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Ex1.xml" ContentType="application/vnd.ms-office.chartex+xml"/>
  <Override PartName="/xl/charts/style3.xml" ContentType="application/vnd.ms-office.chartstyle+xml"/>
  <Override PartName="/xl/charts/colors3.xml" ContentType="application/vnd.ms-office.chartcolorstyle+xml"/>
  <Override PartName="/xl/charts/chartEx2.xml" ContentType="application/vnd.ms-office.chartex+xml"/>
  <Override PartName="/xl/charts/style4.xml" ContentType="application/vnd.ms-office.chartstyle+xml"/>
  <Override PartName="/xl/charts/colors4.xml" ContentType="application/vnd.ms-office.chartcolorstyle+xml"/>
  <Override PartName="/xl/charts/chartEx3.xml" ContentType="application/vnd.ms-office.chartex+xml"/>
  <Override PartName="/xl/charts/style5.xml" ContentType="application/vnd.ms-office.chartstyle+xml"/>
  <Override PartName="/xl/charts/colors5.xml" ContentType="application/vnd.ms-office.chartcolorstyle+xml"/>
  <Override PartName="/xl/charts/chartEx4.xml" ContentType="application/vnd.ms-office.chartex+xml"/>
  <Override PartName="/xl/charts/style6.xml" ContentType="application/vnd.ms-office.chartstyle+xml"/>
  <Override PartName="/xl/charts/colors6.xml" ContentType="application/vnd.ms-office.chartcolorstyle+xml"/>
  <Override PartName="/xl/charts/chartEx5.xml" ContentType="application/vnd.ms-office.chartex+xml"/>
  <Override PartName="/xl/charts/style7.xml" ContentType="application/vnd.ms-office.chartstyle+xml"/>
  <Override PartName="/xl/charts/colors7.xml" ContentType="application/vnd.ms-office.chartcolorstyle+xml"/>
  <Override PartName="/xl/charts/chartEx6.xml" ContentType="application/vnd.ms-office.chartex+xml"/>
  <Override PartName="/xl/charts/style8.xml" ContentType="application/vnd.ms-office.chartstyle+xml"/>
  <Override PartName="/xl/charts/colors8.xml" ContentType="application/vnd.ms-office.chartcolorstyle+xml"/>
  <Override PartName="/xl/charts/chart3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4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pivotTables/pivotTable9.xml" ContentType="application/vnd.openxmlformats-officedocument.spreadsheetml.pivotTable+xml"/>
  <Override PartName="/xl/pivotTables/pivotTable10.xml" ContentType="application/vnd.openxmlformats-officedocument.spreadsheetml.pivotTable+xml"/>
  <Override PartName="/xl/pivotTables/pivotTable11.xml" ContentType="application/vnd.openxmlformats-officedocument.spreadsheetml.pivotTable+xml"/>
  <Override PartName="/xl/drawings/drawing2.xml" ContentType="application/vnd.openxmlformats-officedocument.drawing+xml"/>
  <Override PartName="/xl/charts/chartEx7.xml" ContentType="application/vnd.ms-office.chartex+xml"/>
  <Override PartName="/xl/charts/style11.xml" ContentType="application/vnd.ms-office.chartstyle+xml"/>
  <Override PartName="/xl/charts/colors11.xml" ContentType="application/vnd.ms-office.chartcolorstyle+xml"/>
  <Override PartName="/xl/charts/chart5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6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7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8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9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0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pivotTables/pivotTable12.xml" ContentType="application/vnd.openxmlformats-officedocument.spreadsheetml.pivotTable+xml"/>
  <Override PartName="/xl/pivotTables/pivotTable13.xml" ContentType="application/vnd.openxmlformats-officedocument.spreadsheetml.pivotTable+xml"/>
  <Override PartName="/xl/drawings/drawing3.xml" ContentType="application/vnd.openxmlformats-officedocument.drawing+xml"/>
  <Override PartName="/xl/charts/chart11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drawings/drawing4.xml" ContentType="application/vnd.openxmlformats-officedocument.drawing+xml"/>
  <Override PartName="/xl/pivotTables/pivotTable14.xml" ContentType="application/vnd.openxmlformats-officedocument.spreadsheetml.pivotTable+xml"/>
  <Override PartName="/xl/pivotTables/pivotTable15.xml" ContentType="application/vnd.openxmlformats-officedocument.spreadsheetml.pivotTable+xml"/>
  <Override PartName="/xl/pivotTables/pivotTable16.xml" ContentType="application/vnd.openxmlformats-officedocument.spreadsheetml.pivotTable+xml"/>
  <Override PartName="/xl/pivotTables/pivotTable17.xml" ContentType="application/vnd.openxmlformats-officedocument.spreadsheetml.pivotTable+xml"/>
  <Override PartName="/xl/drawings/drawing5.xml" ContentType="application/vnd.openxmlformats-officedocument.drawing+xml"/>
  <Override PartName="/xl/charts/chart12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charts/chart13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charts/chart14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hidePivotFieldList="1"/>
  <mc:AlternateContent xmlns:mc="http://schemas.openxmlformats.org/markup-compatibility/2006">
    <mc:Choice Requires="x15">
      <x15ac:absPath xmlns:x15ac="http://schemas.microsoft.com/office/spreadsheetml/2010/11/ac" url="C:\Users\laura\Desktop\DATA ANALYTICS\1. DataProject_Dashboard\Dashboard_Airbnb_Excel\Data\"/>
    </mc:Choice>
  </mc:AlternateContent>
  <xr:revisionPtr revIDLastSave="0" documentId="13_ncr:1_{1129F840-3CFB-45C7-B059-8157536966B9}" xr6:coauthVersionLast="47" xr6:coauthVersionMax="47" xr10:uidLastSave="{00000000-0000-0000-0000-000000000000}"/>
  <bookViews>
    <workbookView xWindow="-120" yWindow="-120" windowWidth="29040" windowHeight="17520" firstSheet="3" activeTab="6" xr2:uid="{6B17DB76-0AE1-4FD7-8DAF-20B6E25361CC}"/>
  </bookViews>
  <sheets>
    <sheet name="Descripciones + aux" sheetId="1" r:id="rId1"/>
    <sheet name="Aibnb Madrid Completo_Hosts" sheetId="2" r:id="rId2"/>
    <sheet name="Aibnb Madrid Completo_Hosts_Cor" sheetId="12" state="hidden" r:id="rId3"/>
    <sheet name="Análisis Numérico" sheetId="6" r:id="rId4"/>
    <sheet name="Análisis Categórico" sheetId="7" r:id="rId5"/>
    <sheet name="Análisis temporales" sheetId="10" r:id="rId6"/>
    <sheet name="Matriz Correlaciones" sheetId="14" r:id="rId7"/>
    <sheet name="Análisis vb num" sheetId="11" r:id="rId8"/>
  </sheets>
  <definedNames>
    <definedName name="_xlchart.v1.0" hidden="1">'Aibnb Madrid Completo_Hosts'!$E$2</definedName>
    <definedName name="_xlchart.v1.1" hidden="1">'Aibnb Madrid Completo_Hosts'!$E$3:$E$7897</definedName>
    <definedName name="_xlchart.v1.2" hidden="1">'Aibnb Madrid Completo_Hosts'!$F$2:$F$7897</definedName>
    <definedName name="_xlchart.v1.3" hidden="1">'Aibnb Madrid Completo_Hosts'!$H$2:$H$7897</definedName>
    <definedName name="_xlchart.v1.4" hidden="1">'Aibnb Madrid Completo_Hosts'!$I$1</definedName>
    <definedName name="_xlchart.v1.5" hidden="1">'Aibnb Madrid Completo_Hosts'!$I$2:$I$7897</definedName>
    <definedName name="_xlchart.v1.6" hidden="1">'Análisis Numérico'!$E$105:$E$215</definedName>
    <definedName name="_xlchart.v1.7" hidden="1">'Análisis Numérico'!$F$105:$F$215</definedName>
    <definedName name="_xlchart.v1.8" hidden="1">'Análisis Numérico'!$E$239:$E$365</definedName>
    <definedName name="_xlchart.v1.9" hidden="1">'Análisis Numérico'!$F$239:$F$365</definedName>
    <definedName name="_xlchart.v5.10" hidden="1">'Análisis Categórico'!$E$11</definedName>
    <definedName name="_xlchart.v5.11" hidden="1">'Análisis Categórico'!$E$12:$E$58</definedName>
    <definedName name="_xlchart.v5.12" hidden="1">'Análisis Categórico'!$F$11</definedName>
    <definedName name="_xlchart.v5.13" hidden="1">'Análisis Categórico'!$F$12:$F$58</definedName>
    <definedName name="DatosExternos_1" localSheetId="1" hidden="1">'Aibnb Madrid Completo_Hosts'!$A$1:$J$7897</definedName>
    <definedName name="DatosExternos_1" localSheetId="2" hidden="1">'Aibnb Madrid Completo_Hosts_Cor'!$C$1:$G$7897</definedName>
  </definedNames>
  <calcPr calcId="191029"/>
  <pivotCaches>
    <pivotCache cacheId="1" r:id="rId9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19" i="1" l="1" a="1"/>
  <c r="B19" i="1" s="1"/>
  <c r="B14" i="1" a="1"/>
  <c r="B14" i="1" s="1"/>
  <c r="G107" i="7" l="1"/>
  <c r="G106" i="7"/>
  <c r="G96" i="7"/>
  <c r="G95" i="7"/>
  <c r="G94" i="7"/>
  <c r="G93" i="7"/>
  <c r="G92" i="7"/>
  <c r="G91" i="7"/>
  <c r="G81" i="7"/>
  <c r="G80" i="7"/>
  <c r="G79" i="7"/>
  <c r="G70" i="7"/>
  <c r="G69" i="7"/>
  <c r="G68" i="7"/>
  <c r="G67" i="7"/>
  <c r="G66" i="7"/>
  <c r="G58" i="7"/>
  <c r="G57" i="7"/>
  <c r="G56" i="7"/>
  <c r="G55" i="7"/>
  <c r="G54" i="7"/>
  <c r="G53" i="7"/>
  <c r="G52" i="7"/>
  <c r="G51" i="7"/>
  <c r="G50" i="7"/>
  <c r="G49" i="7"/>
  <c r="G48" i="7"/>
  <c r="G47" i="7"/>
  <c r="G46" i="7"/>
  <c r="G45" i="7"/>
  <c r="G44" i="7"/>
  <c r="G43" i="7"/>
  <c r="G42" i="7"/>
  <c r="G41" i="7"/>
  <c r="G40" i="7"/>
  <c r="G39" i="7"/>
  <c r="G38" i="7"/>
  <c r="G37" i="7"/>
  <c r="G36" i="7"/>
  <c r="G35" i="7"/>
  <c r="G34" i="7"/>
  <c r="G33" i="7"/>
  <c r="G32" i="7"/>
  <c r="G31" i="7"/>
  <c r="G30" i="7"/>
  <c r="G29" i="7"/>
  <c r="G28" i="7"/>
  <c r="G27" i="7"/>
  <c r="G26" i="7"/>
  <c r="G25" i="7"/>
  <c r="G24" i="7"/>
  <c r="G23" i="7"/>
  <c r="G22" i="7"/>
  <c r="G21" i="7"/>
  <c r="G20" i="7"/>
  <c r="G19" i="7"/>
  <c r="G18" i="7"/>
  <c r="G17" i="7"/>
  <c r="G16" i="7"/>
  <c r="G15" i="7"/>
  <c r="G14" i="7"/>
  <c r="G13" i="7"/>
  <c r="G12" i="7"/>
  <c r="G365" i="6" l="1"/>
  <c r="G364" i="6"/>
  <c r="G363" i="6"/>
  <c r="G362" i="6"/>
  <c r="G361" i="6"/>
  <c r="G360" i="6"/>
  <c r="G359" i="6"/>
  <c r="G358" i="6"/>
  <c r="G357" i="6"/>
  <c r="G356" i="6"/>
  <c r="G355" i="6"/>
  <c r="G354" i="6"/>
  <c r="G353" i="6"/>
  <c r="G352" i="6"/>
  <c r="G351" i="6"/>
  <c r="G350" i="6"/>
  <c r="G349" i="6"/>
  <c r="G348" i="6"/>
  <c r="G347" i="6"/>
  <c r="G346" i="6"/>
  <c r="G345" i="6"/>
  <c r="G344" i="6"/>
  <c r="G343" i="6"/>
  <c r="G342" i="6"/>
  <c r="G341" i="6"/>
  <c r="G340" i="6"/>
  <c r="G339" i="6"/>
  <c r="G338" i="6"/>
  <c r="G337" i="6"/>
  <c r="G336" i="6"/>
  <c r="G335" i="6"/>
  <c r="G334" i="6"/>
  <c r="G333" i="6"/>
  <c r="G332" i="6"/>
  <c r="G331" i="6"/>
  <c r="G330" i="6"/>
  <c r="G329" i="6"/>
  <c r="G328" i="6"/>
  <c r="G327" i="6"/>
  <c r="G326" i="6"/>
  <c r="G325" i="6"/>
  <c r="G324" i="6"/>
  <c r="G323" i="6"/>
  <c r="G322" i="6"/>
  <c r="G321" i="6"/>
  <c r="G320" i="6"/>
  <c r="G319" i="6"/>
  <c r="G318" i="6"/>
  <c r="G317" i="6"/>
  <c r="G316" i="6"/>
  <c r="G315" i="6"/>
  <c r="G314" i="6"/>
  <c r="G313" i="6"/>
  <c r="G312" i="6"/>
  <c r="G311" i="6"/>
  <c r="G310" i="6"/>
  <c r="G309" i="6"/>
  <c r="G308" i="6"/>
  <c r="G307" i="6"/>
  <c r="G306" i="6"/>
  <c r="G305" i="6"/>
  <c r="G304" i="6"/>
  <c r="G303" i="6"/>
  <c r="G302" i="6"/>
  <c r="G301" i="6"/>
  <c r="G300" i="6"/>
  <c r="G299" i="6"/>
  <c r="G298" i="6"/>
  <c r="G297" i="6"/>
  <c r="G296" i="6"/>
  <c r="G295" i="6"/>
  <c r="G294" i="6"/>
  <c r="G293" i="6"/>
  <c r="G292" i="6"/>
  <c r="G291" i="6"/>
  <c r="G290" i="6"/>
  <c r="G289" i="6"/>
  <c r="G288" i="6"/>
  <c r="G287" i="6"/>
  <c r="G286" i="6"/>
  <c r="G285" i="6"/>
  <c r="G284" i="6"/>
  <c r="G283" i="6"/>
  <c r="G282" i="6"/>
  <c r="G281" i="6"/>
  <c r="G280" i="6"/>
  <c r="G279" i="6"/>
  <c r="G278" i="6"/>
  <c r="G277" i="6"/>
  <c r="G276" i="6"/>
  <c r="G275" i="6"/>
  <c r="G274" i="6"/>
  <c r="G273" i="6"/>
  <c r="G272" i="6"/>
  <c r="G271" i="6"/>
  <c r="G270" i="6"/>
  <c r="G269" i="6"/>
  <c r="G268" i="6"/>
  <c r="G267" i="6"/>
  <c r="G266" i="6"/>
  <c r="G265" i="6"/>
  <c r="G264" i="6"/>
  <c r="G263" i="6"/>
  <c r="G262" i="6"/>
  <c r="G261" i="6"/>
  <c r="G260" i="6"/>
  <c r="G259" i="6"/>
  <c r="G258" i="6"/>
  <c r="G257" i="6"/>
  <c r="G256" i="6"/>
  <c r="G255" i="6"/>
  <c r="G254" i="6"/>
  <c r="G253" i="6"/>
  <c r="G252" i="6"/>
  <c r="G251" i="6"/>
  <c r="G250" i="6"/>
  <c r="G249" i="6"/>
  <c r="G248" i="6"/>
  <c r="G247" i="6"/>
  <c r="G246" i="6"/>
  <c r="G245" i="6"/>
  <c r="G244" i="6"/>
  <c r="G243" i="6"/>
  <c r="G242" i="6"/>
  <c r="G241" i="6"/>
  <c r="G240" i="6"/>
  <c r="G239" i="6"/>
  <c r="G106" i="6"/>
  <c r="G107" i="6"/>
  <c r="G108" i="6"/>
  <c r="G109" i="6"/>
  <c r="G110" i="6"/>
  <c r="G111" i="6"/>
  <c r="G112" i="6"/>
  <c r="G113" i="6"/>
  <c r="G114" i="6"/>
  <c r="G115" i="6"/>
  <c r="G116" i="6"/>
  <c r="G117" i="6"/>
  <c r="G118" i="6"/>
  <c r="G119" i="6"/>
  <c r="G120" i="6"/>
  <c r="G121" i="6"/>
  <c r="G122" i="6"/>
  <c r="G123" i="6"/>
  <c r="G124" i="6"/>
  <c r="G125" i="6"/>
  <c r="G126" i="6"/>
  <c r="G127" i="6"/>
  <c r="G128" i="6"/>
  <c r="G129" i="6"/>
  <c r="G130" i="6"/>
  <c r="G131" i="6"/>
  <c r="G132" i="6"/>
  <c r="G133" i="6"/>
  <c r="G134" i="6"/>
  <c r="G135" i="6"/>
  <c r="G136" i="6"/>
  <c r="G137" i="6"/>
  <c r="G138" i="6"/>
  <c r="G139" i="6"/>
  <c r="G140" i="6"/>
  <c r="G141" i="6"/>
  <c r="G142" i="6"/>
  <c r="G143" i="6"/>
  <c r="G144" i="6"/>
  <c r="G145" i="6"/>
  <c r="G146" i="6"/>
  <c r="G147" i="6"/>
  <c r="G148" i="6"/>
  <c r="G149" i="6"/>
  <c r="G150" i="6"/>
  <c r="G151" i="6"/>
  <c r="G152" i="6"/>
  <c r="G153" i="6"/>
  <c r="G154" i="6"/>
  <c r="G155" i="6"/>
  <c r="G156" i="6"/>
  <c r="G157" i="6"/>
  <c r="G158" i="6"/>
  <c r="G159" i="6"/>
  <c r="G160" i="6"/>
  <c r="G161" i="6"/>
  <c r="G162" i="6"/>
  <c r="G163" i="6"/>
  <c r="G164" i="6"/>
  <c r="G165" i="6"/>
  <c r="G166" i="6"/>
  <c r="G167" i="6"/>
  <c r="G168" i="6"/>
  <c r="G169" i="6"/>
  <c r="G170" i="6"/>
  <c r="G171" i="6"/>
  <c r="G172" i="6"/>
  <c r="G173" i="6"/>
  <c r="G174" i="6"/>
  <c r="G175" i="6"/>
  <c r="G176" i="6"/>
  <c r="G177" i="6"/>
  <c r="G178" i="6"/>
  <c r="G179" i="6"/>
  <c r="G180" i="6"/>
  <c r="G181" i="6"/>
  <c r="G182" i="6"/>
  <c r="G183" i="6"/>
  <c r="G184" i="6"/>
  <c r="G185" i="6"/>
  <c r="G186" i="6"/>
  <c r="G187" i="6"/>
  <c r="G188" i="6"/>
  <c r="G189" i="6"/>
  <c r="G190" i="6"/>
  <c r="G191" i="6"/>
  <c r="G192" i="6"/>
  <c r="G193" i="6"/>
  <c r="G194" i="6"/>
  <c r="G195" i="6"/>
  <c r="G196" i="6"/>
  <c r="G197" i="6"/>
  <c r="G198" i="6"/>
  <c r="G199" i="6"/>
  <c r="G200" i="6"/>
  <c r="G201" i="6"/>
  <c r="G202" i="6"/>
  <c r="G203" i="6"/>
  <c r="G204" i="6"/>
  <c r="G205" i="6"/>
  <c r="G206" i="6"/>
  <c r="G207" i="6"/>
  <c r="G208" i="6"/>
  <c r="G209" i="6"/>
  <c r="G210" i="6"/>
  <c r="G211" i="6"/>
  <c r="G212" i="6"/>
  <c r="G213" i="6"/>
  <c r="G214" i="6"/>
  <c r="G215" i="6"/>
  <c r="G105" i="6"/>
  <c r="G79" i="6"/>
  <c r="G78" i="6"/>
  <c r="G77" i="6"/>
  <c r="G76" i="6"/>
  <c r="G75" i="6"/>
  <c r="G74" i="6"/>
  <c r="G73" i="6"/>
  <c r="G72" i="6"/>
  <c r="G71" i="6"/>
  <c r="G70" i="6"/>
  <c r="C49" i="6"/>
  <c r="C51" i="6" s="1"/>
  <c r="G32" i="6"/>
  <c r="G33" i="6"/>
  <c r="G34" i="6"/>
  <c r="G35" i="6"/>
  <c r="G36" i="6"/>
  <c r="G37" i="6"/>
  <c r="G38" i="6"/>
  <c r="G39" i="6"/>
  <c r="G40" i="6"/>
  <c r="G31" i="6"/>
  <c r="C10" i="6"/>
  <c r="C12" i="6" s="1"/>
  <c r="C50" i="6" l="1"/>
  <c r="C11" i="6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38E18288-26B4-4D89-86C1-021E87F92AA2}" keepAlive="1" name="Consulta - Aibnb Madrid Completo_V2" description="Conexión a la consulta 'Aibnb Madrid Completo_V2' en el libro." type="5" refreshedVersion="7" background="1" saveData="1">
    <dbPr connection="Provider=Microsoft.Mashup.OleDb.1;Data Source=$Workbook$;Location=&quot;Aibnb Madrid Completo_V2&quot;;Extended Properties=&quot;&quot;" command="SELECT * FROM [Aibnb Madrid Completo_V2]"/>
  </connection>
  <connection id="2" xr16:uid="{7B14C3EA-3FFA-4BBC-B9C6-99489D2A0AD9}" keepAlive="1" name="Consulta - Aibnb Madrid Completo_V2 (2)" description="Conexión a la consulta 'Aibnb Madrid Completo_V2 (2)' en el libro." type="5" refreshedVersion="7" background="1" saveData="1">
    <dbPr connection="Provider=Microsoft.Mashup.OleDb.1;Data Source=$Workbook$;Location=&quot;Aibnb Madrid Completo_V2 (2)&quot;;Extended Properties=&quot;&quot;" command="SELECT * FROM [Aibnb Madrid Completo_V2 (2)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<sst xmlns="http://schemas.openxmlformats.org/spreadsheetml/2006/main" count="40089" uniqueCount="181">
  <si>
    <t>Host_ID</t>
  </si>
  <si>
    <t>Host_since</t>
  </si>
  <si>
    <t>Host_Location2</t>
  </si>
  <si>
    <t>Host_response_time</t>
  </si>
  <si>
    <t>Host_response_rate_num</t>
  </si>
  <si>
    <t>Host_acceptance_rate_num</t>
  </si>
  <si>
    <t>Superhost</t>
  </si>
  <si>
    <t>Host_listings_count</t>
  </si>
  <si>
    <t>Host_total_listings_count</t>
  </si>
  <si>
    <t>Host_verification</t>
  </si>
  <si>
    <t>Host_identity_verified</t>
  </si>
  <si>
    <t>Spain</t>
  </si>
  <si>
    <t>N/A</t>
  </si>
  <si>
    <t>f</t>
  </si>
  <si>
    <t>email, phone</t>
  </si>
  <si>
    <t>t</t>
  </si>
  <si>
    <t>within an hour</t>
  </si>
  <si>
    <t>within a few hours</t>
  </si>
  <si>
    <t>email, phone, work_email</t>
  </si>
  <si>
    <t>United States</t>
  </si>
  <si>
    <t>a few days or more</t>
  </si>
  <si>
    <t>within a day</t>
  </si>
  <si>
    <t>phone</t>
  </si>
  <si>
    <t>Luxembourg</t>
  </si>
  <si>
    <t>Lebanon</t>
  </si>
  <si>
    <t>Argentina</t>
  </si>
  <si>
    <t>phone, work_email</t>
  </si>
  <si>
    <t>Unknown</t>
  </si>
  <si>
    <t>Germany</t>
  </si>
  <si>
    <t>Hong Kong</t>
  </si>
  <si>
    <t>United Kingdom</t>
  </si>
  <si>
    <t>Switzerland</t>
  </si>
  <si>
    <t>Colombia</t>
  </si>
  <si>
    <t>Mexico</t>
  </si>
  <si>
    <t>France</t>
  </si>
  <si>
    <t>email</t>
  </si>
  <si>
    <t>Norway</t>
  </si>
  <si>
    <t>Indonesia</t>
  </si>
  <si>
    <t>Ireland</t>
  </si>
  <si>
    <t>Qatar</t>
  </si>
  <si>
    <t>Monaco</t>
  </si>
  <si>
    <t>Italy</t>
  </si>
  <si>
    <t>Belgium</t>
  </si>
  <si>
    <t>Israel</t>
  </si>
  <si>
    <t>Portugal</t>
  </si>
  <si>
    <t>Panama</t>
  </si>
  <si>
    <t>Brazil</t>
  </si>
  <si>
    <t>Netherlands</t>
  </si>
  <si>
    <t>Philippines</t>
  </si>
  <si>
    <t>Venezuela</t>
  </si>
  <si>
    <t>Lithuania</t>
  </si>
  <si>
    <t>Puerto Rico</t>
  </si>
  <si>
    <t>Australia</t>
  </si>
  <si>
    <t>Maldives</t>
  </si>
  <si>
    <t>United Arab Emirates</t>
  </si>
  <si>
    <t>Djibouti</t>
  </si>
  <si>
    <t>no verifications</t>
  </si>
  <si>
    <t>Peru</t>
  </si>
  <si>
    <t>Japan</t>
  </si>
  <si>
    <t>Chile</t>
  </si>
  <si>
    <t>Ecuador</t>
  </si>
  <si>
    <t>Austria</t>
  </si>
  <si>
    <t>Greece</t>
  </si>
  <si>
    <t>Macau</t>
  </si>
  <si>
    <t>Morocco</t>
  </si>
  <si>
    <t>New Zealand</t>
  </si>
  <si>
    <t>Honduras</t>
  </si>
  <si>
    <t>Denmark</t>
  </si>
  <si>
    <t>Cuba</t>
  </si>
  <si>
    <t>Dominican Republic</t>
  </si>
  <si>
    <t>St. Barthélemy</t>
  </si>
  <si>
    <t>Filtrar antes de trabajar con ella: hay valores en blanco</t>
  </si>
  <si>
    <t>1. Calcular el % de valores en blanco para esta columna.
2. Filtrar "sin blancos" para hacer el análisis estadístico del resto de datos</t>
  </si>
  <si>
    <t>Etiquetas de fila</t>
  </si>
  <si>
    <t>Total general</t>
  </si>
  <si>
    <t>Host Response Rate (Host_response_rate_num)</t>
  </si>
  <si>
    <t>Valores en blanco</t>
  </si>
  <si>
    <t>% sobre el total</t>
  </si>
  <si>
    <t>Valores restantes</t>
  </si>
  <si>
    <t>Media</t>
  </si>
  <si>
    <t>Error típico</t>
  </si>
  <si>
    <t>Mediana</t>
  </si>
  <si>
    <t>Moda</t>
  </si>
  <si>
    <t>Desviación estándar</t>
  </si>
  <si>
    <t>Varianza de la muestra</t>
  </si>
  <si>
    <t>Curtosis</t>
  </si>
  <si>
    <t>Coeficiente de asimetría</t>
  </si>
  <si>
    <t>Rango</t>
  </si>
  <si>
    <t>Mínimo</t>
  </si>
  <si>
    <t>Máximo</t>
  </si>
  <si>
    <t>Suma</t>
  </si>
  <si>
    <t>Cuenta</t>
  </si>
  <si>
    <t>Poca variabilidad de la muestra</t>
  </si>
  <si>
    <t>Que la mediana sea 1 quiere decir que hay muchos valores cercanos a 1, ya que el valor medio es el propio 1.</t>
  </si>
  <si>
    <t>Distribución leptocúrtica.</t>
  </si>
  <si>
    <t>Asimetría negativa.</t>
  </si>
  <si>
    <t>(en blanco)</t>
  </si>
  <si>
    <t>Cuenta de Host_response_rate_num</t>
  </si>
  <si>
    <t>0-0,1</t>
  </si>
  <si>
    <t>0,1-0,2</t>
  </si>
  <si>
    <t>0,2-0,3</t>
  </si>
  <si>
    <t>0,3-0,4</t>
  </si>
  <si>
    <t>0,4-0,5</t>
  </si>
  <si>
    <t>0,5-0,6</t>
  </si>
  <si>
    <t>0,6-0,7</t>
  </si>
  <si>
    <t>0,7-0,8</t>
  </si>
  <si>
    <t>0,8-0,9</t>
  </si>
  <si>
    <t>0,9-1</t>
  </si>
  <si>
    <t>Cuenta de Host_acceptance_rate_num</t>
  </si>
  <si>
    <t>Cuenta de Host_ID</t>
  </si>
  <si>
    <t>Total Hosts</t>
  </si>
  <si>
    <t>HOSTS ANÁLISIS - COLUMNAS NUMÉRICAS RELEVANTES DE HACER ANÁLISIS</t>
  </si>
  <si>
    <t>% total</t>
  </si>
  <si>
    <t>Hosts Response Rate</t>
  </si>
  <si>
    <t>Valor más repetido, refuerza el comentario anterior.</t>
  </si>
  <si>
    <t>Dispersión media, teniendo en cuenta el valor máximo de la muestra (1).</t>
  </si>
  <si>
    <t>Rango valores</t>
  </si>
  <si>
    <t>Recuento</t>
  </si>
  <si>
    <t>Host Acceptance Rate (Host_acceptance_rate_num)</t>
  </si>
  <si>
    <t>Que la mediana sea cercana a 1 quiere decir que hay muchos valores cercanos a 1.</t>
  </si>
  <si>
    <t>Distribución platicúrtica</t>
  </si>
  <si>
    <t>Asimetría negativa</t>
  </si>
  <si>
    <t>Dispersión media, teniendo en cuenta el valor máximo de la muestra (1)</t>
  </si>
  <si>
    <t>En promedio, cada host tiene 5 listings. Este valor está distorsionado por valores extremos.</t>
  </si>
  <si>
    <t>La mitad de los Hosts tiene 1 listing.</t>
  </si>
  <si>
    <t>El valor más común es 1.</t>
  </si>
  <si>
    <t>Alta variabilidad: muchos valores alejados de la media.</t>
  </si>
  <si>
    <t>Curtosis extrema. Distribución letpcúrtica: muchos valores cerca de la media pero altísimos valores extremos (outliers).</t>
  </si>
  <si>
    <t xml:space="preserve">Asimetría positiva: muchos valores bajos, pocos muy altos. </t>
  </si>
  <si>
    <t>Cuenta de Host_listings_count</t>
  </si>
  <si>
    <t>Lógicamente, muy similar al anterior. Evalúa el total de listings activos que tienen los hosts en Airbnb.</t>
  </si>
  <si>
    <t>En promedio, los hosts tiene aprox. 8 listings. Valor poco representativo.</t>
  </si>
  <si>
    <t>Error típico elevado.</t>
  </si>
  <si>
    <t>La mitad de los anfitriones tiene 2 listings.</t>
  </si>
  <si>
    <t>El valor más común es 1 listing.</t>
  </si>
  <si>
    <t>Muy alta dispersión con respecto a la media (presencia de outliers).</t>
  </si>
  <si>
    <t>Cuenta de Host_total_listings_count</t>
  </si>
  <si>
    <t>Host_location</t>
  </si>
  <si>
    <t>Cuenta de Host_Location2</t>
  </si>
  <si>
    <t>País</t>
  </si>
  <si>
    <t>Cuenta de Host_response_time</t>
  </si>
  <si>
    <t>Esta variable habrá que relacionarla con la misma pero numérica</t>
  </si>
  <si>
    <t>Response time</t>
  </si>
  <si>
    <t>Count</t>
  </si>
  <si>
    <t>u</t>
  </si>
  <si>
    <t>Cuenta de Host_verification</t>
  </si>
  <si>
    <t>Identity Verification</t>
  </si>
  <si>
    <t>Verification means</t>
  </si>
  <si>
    <t>False</t>
  </si>
  <si>
    <t>True</t>
  </si>
  <si>
    <t>Superhost2</t>
  </si>
  <si>
    <t>Host_identity_verified2</t>
  </si>
  <si>
    <t>Cuenta de Superhost2</t>
  </si>
  <si>
    <t>Cuenta de Host_identity_verified2</t>
  </si>
  <si>
    <t>2009</t>
  </si>
  <si>
    <t>2010</t>
  </si>
  <si>
    <t>2011</t>
  </si>
  <si>
    <t>2012</t>
  </si>
  <si>
    <t>2013</t>
  </si>
  <si>
    <t>2014</t>
  </si>
  <si>
    <t>2015</t>
  </si>
  <si>
    <t>2016</t>
  </si>
  <si>
    <t>2017</t>
  </si>
  <si>
    <t>2018</t>
  </si>
  <si>
    <t>2019</t>
  </si>
  <si>
    <t>2020</t>
  </si>
  <si>
    <t>2021</t>
  </si>
  <si>
    <t>2022</t>
  </si>
  <si>
    <t>2023</t>
  </si>
  <si>
    <t>2024</t>
  </si>
  <si>
    <t>2025</t>
  </si>
  <si>
    <t>Cuenta de Host_since</t>
  </si>
  <si>
    <t>Host verified vs. Response Rate</t>
  </si>
  <si>
    <t>Peso</t>
  </si>
  <si>
    <t>Categoría</t>
  </si>
  <si>
    <t>Superhost3</t>
  </si>
  <si>
    <t>Host_identity_verified3</t>
  </si>
  <si>
    <t>Host_response_time2</t>
  </si>
  <si>
    <t>Host_since_year</t>
  </si>
  <si>
    <t>Host_response_time vs. Host_acceptance_rate</t>
  </si>
  <si>
    <t>Host_response_rate_num vs. Host_acceptance_rate_num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</si>
</sst>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%"/>
    <numFmt numFmtId="165" formatCode="0.000"/>
  </numFmts>
  <fonts count="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5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79998168889431442"/>
        <bgColor theme="7" tint="0.79998168889431442"/>
      </patternFill>
    </fill>
    <fill>
      <patternFill patternType="solid">
        <fgColor theme="7"/>
        <bgColor theme="7"/>
      </patternFill>
    </fill>
  </fills>
  <borders count="18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theme="7" tint="0.39997558519241921"/>
      </left>
      <right/>
      <top style="thin">
        <color theme="7" tint="0.39997558519241921"/>
      </top>
      <bottom/>
      <diagonal/>
    </border>
    <border>
      <left/>
      <right/>
      <top style="thin">
        <color theme="7" tint="0.39997558519241921"/>
      </top>
      <bottom/>
      <diagonal/>
    </border>
    <border>
      <left/>
      <right style="thin">
        <color theme="7" tint="0.39997558519241921"/>
      </right>
      <top style="thin">
        <color theme="7" tint="0.39997558519241921"/>
      </top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53">
    <xf numFmtId="0" fontId="0" fillId="0" borderId="0" xfId="0"/>
    <xf numFmtId="14" fontId="0" fillId="0" borderId="0" xfId="0" applyNumberFormat="1"/>
    <xf numFmtId="0" fontId="3" fillId="3" borderId="4" xfId="0" applyFont="1" applyFill="1" applyBorder="1" applyAlignment="1">
      <alignment vertical="center"/>
    </xf>
    <xf numFmtId="0" fontId="0" fillId="4" borderId="5" xfId="0" applyFill="1" applyBorder="1" applyAlignment="1">
      <alignment vertical="center"/>
    </xf>
    <xf numFmtId="0" fontId="0" fillId="4" borderId="6" xfId="0" applyFill="1" applyBorder="1" applyAlignment="1">
      <alignment vertical="center" wrapText="1"/>
    </xf>
    <xf numFmtId="0" fontId="3" fillId="3" borderId="7" xfId="0" applyFont="1" applyFill="1" applyBorder="1" applyAlignment="1">
      <alignment vertical="center"/>
    </xf>
    <xf numFmtId="0" fontId="0" fillId="4" borderId="8" xfId="0" applyFill="1" applyBorder="1" applyAlignment="1">
      <alignment vertical="center"/>
    </xf>
    <xf numFmtId="0" fontId="0" fillId="4" borderId="9" xfId="0" applyFill="1" applyBorder="1" applyAlignment="1">
      <alignment vertical="center"/>
    </xf>
    <xf numFmtId="0" fontId="3" fillId="3" borderId="10" xfId="0" applyFont="1" applyFill="1" applyBorder="1" applyAlignment="1">
      <alignment vertical="center"/>
    </xf>
    <xf numFmtId="0" fontId="0" fillId="4" borderId="11" xfId="0" applyFill="1" applyBorder="1" applyAlignment="1">
      <alignment vertical="center"/>
    </xf>
    <xf numFmtId="0" fontId="0" fillId="4" borderId="12" xfId="0" applyFill="1" applyBorder="1" applyAlignment="1">
      <alignment vertical="center"/>
    </xf>
    <xf numFmtId="0" fontId="2" fillId="5" borderId="0" xfId="0" applyFont="1" applyFill="1" applyAlignment="1">
      <alignment horizontal="center" vertical="center"/>
    </xf>
    <xf numFmtId="3" fontId="0" fillId="0" borderId="0" xfId="0" applyNumberFormat="1"/>
    <xf numFmtId="0" fontId="0" fillId="0" borderId="13" xfId="0" applyBorder="1"/>
    <xf numFmtId="0" fontId="5" fillId="0" borderId="14" xfId="0" applyFont="1" applyBorder="1" applyAlignment="1">
      <alignment horizontal="centerContinuous"/>
    </xf>
    <xf numFmtId="165" fontId="0" fillId="0" borderId="0" xfId="0" applyNumberFormat="1"/>
    <xf numFmtId="2" fontId="0" fillId="0" borderId="0" xfId="0" applyNumberFormat="1"/>
    <xf numFmtId="0" fontId="2" fillId="7" borderId="17" xfId="0" applyFont="1" applyFill="1" applyBorder="1" applyAlignment="1">
      <alignment horizontal="center"/>
    </xf>
    <xf numFmtId="3" fontId="0" fillId="6" borderId="16" xfId="0" applyNumberFormat="1" applyFill="1" applyBorder="1" applyAlignment="1">
      <alignment horizontal="center"/>
    </xf>
    <xf numFmtId="164" fontId="0" fillId="6" borderId="17" xfId="1" applyNumberFormat="1" applyFont="1" applyFill="1" applyBorder="1" applyAlignment="1">
      <alignment horizontal="center"/>
    </xf>
    <xf numFmtId="3" fontId="0" fillId="0" borderId="16" xfId="0" applyNumberFormat="1" applyBorder="1" applyAlignment="1">
      <alignment horizontal="center"/>
    </xf>
    <xf numFmtId="164" fontId="0" fillId="0" borderId="17" xfId="1" applyNumberFormat="1" applyFont="1" applyBorder="1" applyAlignment="1">
      <alignment horizontal="center"/>
    </xf>
    <xf numFmtId="0" fontId="2" fillId="7" borderId="16" xfId="0" applyFont="1" applyFill="1" applyBorder="1" applyAlignment="1">
      <alignment horizontal="center"/>
    </xf>
    <xf numFmtId="0" fontId="0" fillId="0" borderId="0" xfId="0" applyAlignment="1">
      <alignment horizontal="center" vertical="center"/>
    </xf>
    <xf numFmtId="3" fontId="0" fillId="0" borderId="0" xfId="0" applyNumberFormat="1" applyAlignment="1">
      <alignment horizontal="center" vertical="center"/>
    </xf>
    <xf numFmtId="9" fontId="0" fillId="0" borderId="0" xfId="1" applyFont="1"/>
    <xf numFmtId="4" fontId="0" fillId="0" borderId="0" xfId="0" applyNumberFormat="1"/>
    <xf numFmtId="3" fontId="0" fillId="0" borderId="13" xfId="0" applyNumberFormat="1" applyBorder="1"/>
    <xf numFmtId="0" fontId="0" fillId="0" borderId="0" xfId="0" pivotButton="1" applyAlignment="1">
      <alignment horizontal="center" vertical="center"/>
    </xf>
    <xf numFmtId="0" fontId="2" fillId="7" borderId="15" xfId="0" applyFont="1" applyFill="1" applyBorder="1" applyAlignment="1">
      <alignment horizontal="center" vertical="center"/>
    </xf>
    <xf numFmtId="0" fontId="0" fillId="6" borderId="15" xfId="0" applyFill="1" applyBorder="1" applyAlignment="1">
      <alignment horizontal="center"/>
    </xf>
    <xf numFmtId="0" fontId="0" fillId="0" borderId="15" xfId="0" applyBorder="1" applyAlignment="1">
      <alignment horizontal="center"/>
    </xf>
    <xf numFmtId="3" fontId="2" fillId="7" borderId="16" xfId="0" applyNumberFormat="1" applyFont="1" applyFill="1" applyBorder="1" applyAlignment="1">
      <alignment horizontal="center"/>
    </xf>
    <xf numFmtId="10" fontId="0" fillId="6" borderId="17" xfId="1" applyNumberFormat="1" applyFont="1" applyFill="1" applyBorder="1" applyAlignment="1">
      <alignment horizontal="center"/>
    </xf>
    <xf numFmtId="10" fontId="0" fillId="0" borderId="17" xfId="1" applyNumberFormat="1" applyFont="1" applyBorder="1" applyAlignment="1">
      <alignment horizontal="center"/>
    </xf>
    <xf numFmtId="0" fontId="2" fillId="5" borderId="0" xfId="0" applyFont="1" applyFill="1" applyAlignment="1">
      <alignment horizontal="center" vertical="center"/>
    </xf>
    <xf numFmtId="0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10" fontId="0" fillId="6" borderId="16" xfId="1" applyNumberFormat="1" applyFont="1" applyFill="1" applyBorder="1" applyAlignment="1">
      <alignment horizontal="center"/>
    </xf>
    <xf numFmtId="10" fontId="0" fillId="0" borderId="16" xfId="1" applyNumberFormat="1" applyFont="1" applyBorder="1" applyAlignment="1">
      <alignment horizontal="center"/>
    </xf>
    <xf numFmtId="0" fontId="3" fillId="3" borderId="0" xfId="0" applyFont="1" applyFill="1" applyBorder="1" applyAlignment="1">
      <alignment vertical="center"/>
    </xf>
    <xf numFmtId="0" fontId="0" fillId="0" borderId="0" xfId="0" applyAlignment="1">
      <alignment horizontal="center" vertical="center" indent="1"/>
    </xf>
    <xf numFmtId="1" fontId="0" fillId="0" borderId="0" xfId="0" applyNumberFormat="1"/>
    <xf numFmtId="0" fontId="4" fillId="2" borderId="1" xfId="0" applyFont="1" applyFill="1" applyBorder="1" applyAlignment="1">
      <alignment horizontal="center" vertical="center"/>
    </xf>
    <xf numFmtId="0" fontId="4" fillId="2" borderId="2" xfId="0" applyFont="1" applyFill="1" applyBorder="1" applyAlignment="1">
      <alignment horizontal="center" vertical="center"/>
    </xf>
    <xf numFmtId="0" fontId="4" fillId="2" borderId="3" xfId="0" applyFont="1" applyFill="1" applyBorder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5" fillId="4" borderId="14" xfId="0" applyFont="1" applyFill="1" applyBorder="1" applyAlignment="1">
      <alignment horizontal="center"/>
    </xf>
    <xf numFmtId="0" fontId="0" fillId="4" borderId="0" xfId="0" applyFill="1" applyBorder="1" applyAlignment="1"/>
    <xf numFmtId="2" fontId="0" fillId="4" borderId="0" xfId="0" applyNumberFormat="1" applyFill="1" applyBorder="1" applyAlignment="1"/>
    <xf numFmtId="0" fontId="0" fillId="4" borderId="13" xfId="0" applyFill="1" applyBorder="1" applyAlignment="1"/>
    <xf numFmtId="2" fontId="0" fillId="4" borderId="13" xfId="0" applyNumberFormat="1" applyFill="1" applyBorder="1" applyAlignment="1"/>
  </cellXfs>
  <cellStyles count="2">
    <cellStyle name="Normal" xfId="0" builtinId="0"/>
    <cellStyle name="Porcentaje" xfId="1" builtinId="5"/>
  </cellStyles>
  <dxfs count="99">
    <dxf>
      <numFmt numFmtId="3" formatCode="#,##0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3" formatCode="#,##0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3" formatCode="#,##0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3" formatCode="#,##0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3" formatCode="#,##0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3" formatCode="#,##0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3" formatCode="#,##0"/>
    </dxf>
    <dxf>
      <numFmt numFmtId="3" formatCode="#,##0"/>
    </dxf>
    <dxf>
      <numFmt numFmtId="3" formatCode="#,##0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3" formatCode="#,##0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3" formatCode="#,##0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3" formatCode="#,##0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3" formatCode="#,##0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0" formatCode="General"/>
    </dxf>
    <dxf>
      <numFmt numFmtId="0" formatCode="General"/>
    </dxf>
    <dxf>
      <numFmt numFmtId="0" formatCode="General"/>
    </dxf>
    <dxf>
      <numFmt numFmtId="1" formatCode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dd/mm/yy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onnections" Target="connections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1.xml"/><Relationship Id="rId14" Type="http://schemas.openxmlformats.org/officeDocument/2006/relationships/sheetMetadata" Target="metadata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Ex2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Ex3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Ex4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Ex5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Ex6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Ex7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/>
              <a:t>Host</a:t>
            </a:r>
            <a:r>
              <a:rPr lang="es-ES" baseline="0"/>
              <a:t> Response Rate</a:t>
            </a:r>
            <a:endParaRPr lang="es-E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'Análisis Numérico'!$E$31:$E$40</c:f>
              <c:strCache>
                <c:ptCount val="10"/>
                <c:pt idx="0">
                  <c:v>0-0,1</c:v>
                </c:pt>
                <c:pt idx="1">
                  <c:v>0,1-0,2</c:v>
                </c:pt>
                <c:pt idx="2">
                  <c:v>0,2-0,3</c:v>
                </c:pt>
                <c:pt idx="3">
                  <c:v>0,3-0,4</c:v>
                </c:pt>
                <c:pt idx="4">
                  <c:v>0,4-0,5</c:v>
                </c:pt>
                <c:pt idx="5">
                  <c:v>0,5-0,6</c:v>
                </c:pt>
                <c:pt idx="6">
                  <c:v>0,6-0,7</c:v>
                </c:pt>
                <c:pt idx="7">
                  <c:v>0,7-0,8</c:v>
                </c:pt>
                <c:pt idx="8">
                  <c:v>0,8-0,9</c:v>
                </c:pt>
                <c:pt idx="9">
                  <c:v>0,9-1</c:v>
                </c:pt>
              </c:strCache>
            </c:strRef>
          </c:cat>
          <c:val>
            <c:numRef>
              <c:f>'Análisis Numérico'!$F$31:$F$40</c:f>
              <c:numCache>
                <c:formatCode>#,##0</c:formatCode>
                <c:ptCount val="10"/>
                <c:pt idx="0">
                  <c:v>256</c:v>
                </c:pt>
                <c:pt idx="1">
                  <c:v>68</c:v>
                </c:pt>
                <c:pt idx="2">
                  <c:v>56</c:v>
                </c:pt>
                <c:pt idx="3">
                  <c:v>43</c:v>
                </c:pt>
                <c:pt idx="4">
                  <c:v>27</c:v>
                </c:pt>
                <c:pt idx="5">
                  <c:v>82</c:v>
                </c:pt>
                <c:pt idx="6">
                  <c:v>94</c:v>
                </c:pt>
                <c:pt idx="7">
                  <c:v>118</c:v>
                </c:pt>
                <c:pt idx="8">
                  <c:v>225</c:v>
                </c:pt>
                <c:pt idx="9">
                  <c:v>6024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099-4C85-8FB2-E98712E22BD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520319167"/>
        <c:axId val="1520305727"/>
      </c:barChart>
      <c:catAx>
        <c:axId val="152031916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520305727"/>
        <c:crosses val="autoZero"/>
        <c:auto val="1"/>
        <c:lblAlgn val="ctr"/>
        <c:lblOffset val="100"/>
        <c:noMultiLvlLbl val="0"/>
      </c:catAx>
      <c:valAx>
        <c:axId val="15203057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52031916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/>
              <a:t>Host Acceptance Rate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'Análisis Numérico'!$E$70:$E$79</c:f>
              <c:strCache>
                <c:ptCount val="10"/>
                <c:pt idx="0">
                  <c:v>0-0,1</c:v>
                </c:pt>
                <c:pt idx="1">
                  <c:v>0,1-0,2</c:v>
                </c:pt>
                <c:pt idx="2">
                  <c:v>0,2-0,3</c:v>
                </c:pt>
                <c:pt idx="3">
                  <c:v>0,3-0,4</c:v>
                </c:pt>
                <c:pt idx="4">
                  <c:v>0,4-0,5</c:v>
                </c:pt>
                <c:pt idx="5">
                  <c:v>0,5-0,6</c:v>
                </c:pt>
                <c:pt idx="6">
                  <c:v>0,6-0,7</c:v>
                </c:pt>
                <c:pt idx="7">
                  <c:v>0,7-0,8</c:v>
                </c:pt>
                <c:pt idx="8">
                  <c:v>0,8-0,9</c:v>
                </c:pt>
                <c:pt idx="9">
                  <c:v>0,9-1</c:v>
                </c:pt>
              </c:strCache>
            </c:strRef>
          </c:cat>
          <c:val>
            <c:numRef>
              <c:f>'Análisis Numérico'!$F$70:$F$79</c:f>
              <c:numCache>
                <c:formatCode>#,##0</c:formatCode>
                <c:ptCount val="10"/>
                <c:pt idx="0">
                  <c:v>543</c:v>
                </c:pt>
                <c:pt idx="1">
                  <c:v>91</c:v>
                </c:pt>
                <c:pt idx="2">
                  <c:v>141</c:v>
                </c:pt>
                <c:pt idx="3">
                  <c:v>130</c:v>
                </c:pt>
                <c:pt idx="4">
                  <c:v>136</c:v>
                </c:pt>
                <c:pt idx="5">
                  <c:v>265</c:v>
                </c:pt>
                <c:pt idx="6">
                  <c:v>304</c:v>
                </c:pt>
                <c:pt idx="7">
                  <c:v>369</c:v>
                </c:pt>
                <c:pt idx="8">
                  <c:v>676</c:v>
                </c:pt>
                <c:pt idx="9">
                  <c:v>4781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F68-456B-8AA6-EFCB297C562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261551599"/>
        <c:axId val="1261548719"/>
      </c:barChart>
      <c:catAx>
        <c:axId val="126155159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261548719"/>
        <c:crosses val="autoZero"/>
        <c:auto val="1"/>
        <c:lblAlgn val="ctr"/>
        <c:lblOffset val="100"/>
        <c:noMultiLvlLbl val="0"/>
      </c:catAx>
      <c:valAx>
        <c:axId val="12615487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26155159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/>
              <a:t>Dispersión Host Total Listings Count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'Aibnb Madrid Completo_Hosts'!$I$1</c:f>
              <c:strCache>
                <c:ptCount val="1"/>
                <c:pt idx="0">
                  <c:v>Host_total_listings_count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yVal>
            <c:numRef>
              <c:f>'Aibnb Madrid Completo_Hosts'!$I$2:$I$7897</c:f>
              <c:numCache>
                <c:formatCode>General</c:formatCode>
                <c:ptCount val="7896"/>
                <c:pt idx="0">
                  <c:v>2</c:v>
                </c:pt>
                <c:pt idx="1">
                  <c:v>3</c:v>
                </c:pt>
                <c:pt idx="2">
                  <c:v>2</c:v>
                </c:pt>
                <c:pt idx="3">
                  <c:v>29</c:v>
                </c:pt>
                <c:pt idx="4">
                  <c:v>8</c:v>
                </c:pt>
                <c:pt idx="5">
                  <c:v>1</c:v>
                </c:pt>
                <c:pt idx="6">
                  <c:v>1</c:v>
                </c:pt>
                <c:pt idx="7">
                  <c:v>3</c:v>
                </c:pt>
                <c:pt idx="8">
                  <c:v>4</c:v>
                </c:pt>
                <c:pt idx="9">
                  <c:v>5</c:v>
                </c:pt>
                <c:pt idx="10">
                  <c:v>7</c:v>
                </c:pt>
                <c:pt idx="11">
                  <c:v>1</c:v>
                </c:pt>
                <c:pt idx="12">
                  <c:v>2</c:v>
                </c:pt>
                <c:pt idx="13">
                  <c:v>4</c:v>
                </c:pt>
                <c:pt idx="14">
                  <c:v>3</c:v>
                </c:pt>
                <c:pt idx="15">
                  <c:v>3</c:v>
                </c:pt>
                <c:pt idx="16">
                  <c:v>2</c:v>
                </c:pt>
                <c:pt idx="17">
                  <c:v>2</c:v>
                </c:pt>
                <c:pt idx="18">
                  <c:v>1</c:v>
                </c:pt>
                <c:pt idx="19">
                  <c:v>2</c:v>
                </c:pt>
                <c:pt idx="20">
                  <c:v>4</c:v>
                </c:pt>
                <c:pt idx="21">
                  <c:v>8</c:v>
                </c:pt>
                <c:pt idx="22">
                  <c:v>2</c:v>
                </c:pt>
                <c:pt idx="23">
                  <c:v>24</c:v>
                </c:pt>
                <c:pt idx="24">
                  <c:v>2</c:v>
                </c:pt>
                <c:pt idx="25">
                  <c:v>13</c:v>
                </c:pt>
                <c:pt idx="26">
                  <c:v>1</c:v>
                </c:pt>
                <c:pt idx="27">
                  <c:v>1</c:v>
                </c:pt>
                <c:pt idx="28">
                  <c:v>1</c:v>
                </c:pt>
                <c:pt idx="29">
                  <c:v>1</c:v>
                </c:pt>
                <c:pt idx="30">
                  <c:v>1</c:v>
                </c:pt>
                <c:pt idx="31">
                  <c:v>3</c:v>
                </c:pt>
                <c:pt idx="32">
                  <c:v>21</c:v>
                </c:pt>
                <c:pt idx="33">
                  <c:v>5</c:v>
                </c:pt>
                <c:pt idx="34">
                  <c:v>1</c:v>
                </c:pt>
                <c:pt idx="35">
                  <c:v>6</c:v>
                </c:pt>
                <c:pt idx="36">
                  <c:v>14</c:v>
                </c:pt>
                <c:pt idx="37">
                  <c:v>2</c:v>
                </c:pt>
                <c:pt idx="38">
                  <c:v>4</c:v>
                </c:pt>
                <c:pt idx="39">
                  <c:v>2</c:v>
                </c:pt>
                <c:pt idx="40">
                  <c:v>6</c:v>
                </c:pt>
                <c:pt idx="41">
                  <c:v>10</c:v>
                </c:pt>
                <c:pt idx="42">
                  <c:v>47</c:v>
                </c:pt>
                <c:pt idx="43">
                  <c:v>79</c:v>
                </c:pt>
                <c:pt idx="44">
                  <c:v>1</c:v>
                </c:pt>
                <c:pt idx="45">
                  <c:v>117</c:v>
                </c:pt>
                <c:pt idx="46">
                  <c:v>1</c:v>
                </c:pt>
                <c:pt idx="47">
                  <c:v>1</c:v>
                </c:pt>
                <c:pt idx="48">
                  <c:v>2</c:v>
                </c:pt>
                <c:pt idx="49">
                  <c:v>2</c:v>
                </c:pt>
                <c:pt idx="50">
                  <c:v>1</c:v>
                </c:pt>
                <c:pt idx="51">
                  <c:v>1</c:v>
                </c:pt>
                <c:pt idx="52">
                  <c:v>1</c:v>
                </c:pt>
                <c:pt idx="53">
                  <c:v>5</c:v>
                </c:pt>
                <c:pt idx="54">
                  <c:v>2</c:v>
                </c:pt>
                <c:pt idx="55">
                  <c:v>2</c:v>
                </c:pt>
                <c:pt idx="56">
                  <c:v>4</c:v>
                </c:pt>
                <c:pt idx="57">
                  <c:v>1</c:v>
                </c:pt>
                <c:pt idx="58">
                  <c:v>1</c:v>
                </c:pt>
                <c:pt idx="59">
                  <c:v>2</c:v>
                </c:pt>
                <c:pt idx="60">
                  <c:v>2</c:v>
                </c:pt>
                <c:pt idx="61">
                  <c:v>8</c:v>
                </c:pt>
                <c:pt idx="62">
                  <c:v>1</c:v>
                </c:pt>
                <c:pt idx="63">
                  <c:v>2</c:v>
                </c:pt>
                <c:pt idx="64">
                  <c:v>31</c:v>
                </c:pt>
                <c:pt idx="65">
                  <c:v>1</c:v>
                </c:pt>
                <c:pt idx="66">
                  <c:v>1</c:v>
                </c:pt>
                <c:pt idx="67">
                  <c:v>3</c:v>
                </c:pt>
                <c:pt idx="68">
                  <c:v>3</c:v>
                </c:pt>
                <c:pt idx="69">
                  <c:v>5</c:v>
                </c:pt>
                <c:pt idx="70">
                  <c:v>107</c:v>
                </c:pt>
                <c:pt idx="71">
                  <c:v>1</c:v>
                </c:pt>
                <c:pt idx="72">
                  <c:v>2</c:v>
                </c:pt>
                <c:pt idx="73">
                  <c:v>4</c:v>
                </c:pt>
                <c:pt idx="74">
                  <c:v>2</c:v>
                </c:pt>
                <c:pt idx="75">
                  <c:v>2</c:v>
                </c:pt>
                <c:pt idx="76">
                  <c:v>5</c:v>
                </c:pt>
                <c:pt idx="77">
                  <c:v>1</c:v>
                </c:pt>
                <c:pt idx="78">
                  <c:v>2</c:v>
                </c:pt>
                <c:pt idx="79">
                  <c:v>15</c:v>
                </c:pt>
                <c:pt idx="80">
                  <c:v>1</c:v>
                </c:pt>
                <c:pt idx="81">
                  <c:v>2</c:v>
                </c:pt>
                <c:pt idx="82">
                  <c:v>9</c:v>
                </c:pt>
                <c:pt idx="83">
                  <c:v>3</c:v>
                </c:pt>
                <c:pt idx="84">
                  <c:v>1</c:v>
                </c:pt>
                <c:pt idx="85">
                  <c:v>11</c:v>
                </c:pt>
                <c:pt idx="86">
                  <c:v>4</c:v>
                </c:pt>
                <c:pt idx="87">
                  <c:v>1</c:v>
                </c:pt>
                <c:pt idx="88">
                  <c:v>2</c:v>
                </c:pt>
                <c:pt idx="89">
                  <c:v>2</c:v>
                </c:pt>
                <c:pt idx="90">
                  <c:v>2</c:v>
                </c:pt>
                <c:pt idx="91">
                  <c:v>1</c:v>
                </c:pt>
                <c:pt idx="92">
                  <c:v>5</c:v>
                </c:pt>
                <c:pt idx="93">
                  <c:v>1</c:v>
                </c:pt>
                <c:pt idx="94">
                  <c:v>5</c:v>
                </c:pt>
                <c:pt idx="95">
                  <c:v>1</c:v>
                </c:pt>
                <c:pt idx="96">
                  <c:v>11</c:v>
                </c:pt>
                <c:pt idx="97">
                  <c:v>1</c:v>
                </c:pt>
                <c:pt idx="98">
                  <c:v>1</c:v>
                </c:pt>
                <c:pt idx="99">
                  <c:v>5</c:v>
                </c:pt>
                <c:pt idx="100">
                  <c:v>6</c:v>
                </c:pt>
                <c:pt idx="101">
                  <c:v>1</c:v>
                </c:pt>
                <c:pt idx="102">
                  <c:v>15</c:v>
                </c:pt>
                <c:pt idx="103">
                  <c:v>1</c:v>
                </c:pt>
                <c:pt idx="104">
                  <c:v>1</c:v>
                </c:pt>
                <c:pt idx="105">
                  <c:v>7</c:v>
                </c:pt>
                <c:pt idx="106">
                  <c:v>4</c:v>
                </c:pt>
                <c:pt idx="107">
                  <c:v>1</c:v>
                </c:pt>
                <c:pt idx="108">
                  <c:v>44</c:v>
                </c:pt>
                <c:pt idx="109">
                  <c:v>1</c:v>
                </c:pt>
                <c:pt idx="110">
                  <c:v>1</c:v>
                </c:pt>
                <c:pt idx="111">
                  <c:v>2</c:v>
                </c:pt>
                <c:pt idx="112">
                  <c:v>1</c:v>
                </c:pt>
                <c:pt idx="113">
                  <c:v>1</c:v>
                </c:pt>
                <c:pt idx="114">
                  <c:v>2</c:v>
                </c:pt>
                <c:pt idx="115">
                  <c:v>15</c:v>
                </c:pt>
                <c:pt idx="116">
                  <c:v>67</c:v>
                </c:pt>
                <c:pt idx="117">
                  <c:v>8</c:v>
                </c:pt>
                <c:pt idx="118">
                  <c:v>1</c:v>
                </c:pt>
                <c:pt idx="119">
                  <c:v>1</c:v>
                </c:pt>
                <c:pt idx="120">
                  <c:v>12</c:v>
                </c:pt>
                <c:pt idx="121">
                  <c:v>1</c:v>
                </c:pt>
                <c:pt idx="122">
                  <c:v>4</c:v>
                </c:pt>
                <c:pt idx="123">
                  <c:v>1</c:v>
                </c:pt>
                <c:pt idx="124">
                  <c:v>1</c:v>
                </c:pt>
                <c:pt idx="125">
                  <c:v>1</c:v>
                </c:pt>
                <c:pt idx="126">
                  <c:v>1</c:v>
                </c:pt>
                <c:pt idx="127">
                  <c:v>1</c:v>
                </c:pt>
                <c:pt idx="128">
                  <c:v>1</c:v>
                </c:pt>
                <c:pt idx="129">
                  <c:v>1</c:v>
                </c:pt>
                <c:pt idx="130">
                  <c:v>2</c:v>
                </c:pt>
                <c:pt idx="131">
                  <c:v>1</c:v>
                </c:pt>
                <c:pt idx="132">
                  <c:v>33</c:v>
                </c:pt>
                <c:pt idx="133">
                  <c:v>37</c:v>
                </c:pt>
                <c:pt idx="134">
                  <c:v>6</c:v>
                </c:pt>
                <c:pt idx="135">
                  <c:v>1</c:v>
                </c:pt>
                <c:pt idx="136">
                  <c:v>3</c:v>
                </c:pt>
                <c:pt idx="137">
                  <c:v>7</c:v>
                </c:pt>
                <c:pt idx="138">
                  <c:v>1</c:v>
                </c:pt>
                <c:pt idx="139">
                  <c:v>11</c:v>
                </c:pt>
                <c:pt idx="140">
                  <c:v>3</c:v>
                </c:pt>
                <c:pt idx="141">
                  <c:v>7</c:v>
                </c:pt>
                <c:pt idx="142">
                  <c:v>8</c:v>
                </c:pt>
                <c:pt idx="143">
                  <c:v>4</c:v>
                </c:pt>
                <c:pt idx="144">
                  <c:v>7</c:v>
                </c:pt>
                <c:pt idx="145">
                  <c:v>4</c:v>
                </c:pt>
                <c:pt idx="146">
                  <c:v>1</c:v>
                </c:pt>
                <c:pt idx="147">
                  <c:v>2</c:v>
                </c:pt>
                <c:pt idx="148">
                  <c:v>1</c:v>
                </c:pt>
                <c:pt idx="149">
                  <c:v>5</c:v>
                </c:pt>
                <c:pt idx="150">
                  <c:v>32</c:v>
                </c:pt>
                <c:pt idx="151">
                  <c:v>8</c:v>
                </c:pt>
                <c:pt idx="152">
                  <c:v>1</c:v>
                </c:pt>
                <c:pt idx="153">
                  <c:v>1</c:v>
                </c:pt>
                <c:pt idx="154">
                  <c:v>2</c:v>
                </c:pt>
                <c:pt idx="155">
                  <c:v>1</c:v>
                </c:pt>
                <c:pt idx="156">
                  <c:v>2</c:v>
                </c:pt>
                <c:pt idx="157">
                  <c:v>2</c:v>
                </c:pt>
                <c:pt idx="158">
                  <c:v>3</c:v>
                </c:pt>
                <c:pt idx="159">
                  <c:v>1</c:v>
                </c:pt>
                <c:pt idx="160">
                  <c:v>3</c:v>
                </c:pt>
                <c:pt idx="161">
                  <c:v>1</c:v>
                </c:pt>
                <c:pt idx="162">
                  <c:v>2</c:v>
                </c:pt>
                <c:pt idx="163">
                  <c:v>3</c:v>
                </c:pt>
                <c:pt idx="164">
                  <c:v>5</c:v>
                </c:pt>
                <c:pt idx="165">
                  <c:v>3</c:v>
                </c:pt>
                <c:pt idx="166">
                  <c:v>2</c:v>
                </c:pt>
                <c:pt idx="167">
                  <c:v>3</c:v>
                </c:pt>
                <c:pt idx="168">
                  <c:v>1</c:v>
                </c:pt>
                <c:pt idx="169">
                  <c:v>38</c:v>
                </c:pt>
                <c:pt idx="170">
                  <c:v>3</c:v>
                </c:pt>
                <c:pt idx="171">
                  <c:v>2</c:v>
                </c:pt>
                <c:pt idx="172">
                  <c:v>1</c:v>
                </c:pt>
                <c:pt idx="173">
                  <c:v>2</c:v>
                </c:pt>
                <c:pt idx="174">
                  <c:v>1</c:v>
                </c:pt>
                <c:pt idx="175">
                  <c:v>3</c:v>
                </c:pt>
                <c:pt idx="176">
                  <c:v>3</c:v>
                </c:pt>
                <c:pt idx="177">
                  <c:v>2</c:v>
                </c:pt>
                <c:pt idx="178">
                  <c:v>1</c:v>
                </c:pt>
                <c:pt idx="179">
                  <c:v>2</c:v>
                </c:pt>
                <c:pt idx="180">
                  <c:v>6</c:v>
                </c:pt>
                <c:pt idx="181">
                  <c:v>2</c:v>
                </c:pt>
                <c:pt idx="182">
                  <c:v>1</c:v>
                </c:pt>
                <c:pt idx="183">
                  <c:v>2</c:v>
                </c:pt>
                <c:pt idx="184">
                  <c:v>2</c:v>
                </c:pt>
                <c:pt idx="185">
                  <c:v>7</c:v>
                </c:pt>
                <c:pt idx="186">
                  <c:v>2</c:v>
                </c:pt>
                <c:pt idx="187">
                  <c:v>11</c:v>
                </c:pt>
                <c:pt idx="188">
                  <c:v>3</c:v>
                </c:pt>
                <c:pt idx="189">
                  <c:v>5</c:v>
                </c:pt>
                <c:pt idx="190">
                  <c:v>2</c:v>
                </c:pt>
                <c:pt idx="191">
                  <c:v>3</c:v>
                </c:pt>
                <c:pt idx="192">
                  <c:v>1</c:v>
                </c:pt>
                <c:pt idx="193">
                  <c:v>4</c:v>
                </c:pt>
                <c:pt idx="194">
                  <c:v>5</c:v>
                </c:pt>
                <c:pt idx="195">
                  <c:v>3</c:v>
                </c:pt>
                <c:pt idx="196">
                  <c:v>1</c:v>
                </c:pt>
                <c:pt idx="197">
                  <c:v>2</c:v>
                </c:pt>
                <c:pt idx="198">
                  <c:v>4</c:v>
                </c:pt>
                <c:pt idx="199">
                  <c:v>1</c:v>
                </c:pt>
                <c:pt idx="200">
                  <c:v>39</c:v>
                </c:pt>
                <c:pt idx="201">
                  <c:v>1</c:v>
                </c:pt>
                <c:pt idx="202">
                  <c:v>2</c:v>
                </c:pt>
                <c:pt idx="203">
                  <c:v>1</c:v>
                </c:pt>
                <c:pt idx="204">
                  <c:v>2</c:v>
                </c:pt>
                <c:pt idx="205">
                  <c:v>2</c:v>
                </c:pt>
                <c:pt idx="206">
                  <c:v>1</c:v>
                </c:pt>
                <c:pt idx="207">
                  <c:v>8</c:v>
                </c:pt>
                <c:pt idx="208">
                  <c:v>1</c:v>
                </c:pt>
                <c:pt idx="209">
                  <c:v>4</c:v>
                </c:pt>
                <c:pt idx="210">
                  <c:v>1</c:v>
                </c:pt>
                <c:pt idx="211">
                  <c:v>14</c:v>
                </c:pt>
                <c:pt idx="212">
                  <c:v>2</c:v>
                </c:pt>
                <c:pt idx="213">
                  <c:v>23</c:v>
                </c:pt>
                <c:pt idx="214">
                  <c:v>3</c:v>
                </c:pt>
                <c:pt idx="215">
                  <c:v>6</c:v>
                </c:pt>
                <c:pt idx="216">
                  <c:v>2</c:v>
                </c:pt>
                <c:pt idx="217">
                  <c:v>3</c:v>
                </c:pt>
                <c:pt idx="218">
                  <c:v>2</c:v>
                </c:pt>
                <c:pt idx="219">
                  <c:v>3</c:v>
                </c:pt>
                <c:pt idx="220">
                  <c:v>4</c:v>
                </c:pt>
                <c:pt idx="221">
                  <c:v>24</c:v>
                </c:pt>
                <c:pt idx="222">
                  <c:v>1</c:v>
                </c:pt>
                <c:pt idx="223">
                  <c:v>1</c:v>
                </c:pt>
                <c:pt idx="224">
                  <c:v>3</c:v>
                </c:pt>
                <c:pt idx="225">
                  <c:v>22</c:v>
                </c:pt>
                <c:pt idx="226">
                  <c:v>1</c:v>
                </c:pt>
                <c:pt idx="227">
                  <c:v>3</c:v>
                </c:pt>
                <c:pt idx="228">
                  <c:v>9</c:v>
                </c:pt>
                <c:pt idx="229">
                  <c:v>1</c:v>
                </c:pt>
                <c:pt idx="230">
                  <c:v>5</c:v>
                </c:pt>
                <c:pt idx="231">
                  <c:v>2</c:v>
                </c:pt>
                <c:pt idx="232">
                  <c:v>3</c:v>
                </c:pt>
                <c:pt idx="233">
                  <c:v>1</c:v>
                </c:pt>
                <c:pt idx="234">
                  <c:v>4</c:v>
                </c:pt>
                <c:pt idx="235">
                  <c:v>3</c:v>
                </c:pt>
                <c:pt idx="236">
                  <c:v>6</c:v>
                </c:pt>
                <c:pt idx="237">
                  <c:v>1</c:v>
                </c:pt>
                <c:pt idx="238">
                  <c:v>3</c:v>
                </c:pt>
                <c:pt idx="239">
                  <c:v>2</c:v>
                </c:pt>
                <c:pt idx="240">
                  <c:v>6</c:v>
                </c:pt>
                <c:pt idx="241">
                  <c:v>12</c:v>
                </c:pt>
                <c:pt idx="242">
                  <c:v>12</c:v>
                </c:pt>
                <c:pt idx="243">
                  <c:v>6</c:v>
                </c:pt>
                <c:pt idx="244">
                  <c:v>1</c:v>
                </c:pt>
                <c:pt idx="245">
                  <c:v>27</c:v>
                </c:pt>
                <c:pt idx="246">
                  <c:v>2</c:v>
                </c:pt>
                <c:pt idx="247">
                  <c:v>3</c:v>
                </c:pt>
                <c:pt idx="248">
                  <c:v>1</c:v>
                </c:pt>
                <c:pt idx="249">
                  <c:v>1</c:v>
                </c:pt>
                <c:pt idx="250">
                  <c:v>1</c:v>
                </c:pt>
                <c:pt idx="251">
                  <c:v>2</c:v>
                </c:pt>
                <c:pt idx="252">
                  <c:v>3</c:v>
                </c:pt>
                <c:pt idx="253">
                  <c:v>5</c:v>
                </c:pt>
                <c:pt idx="254">
                  <c:v>1</c:v>
                </c:pt>
                <c:pt idx="255">
                  <c:v>2</c:v>
                </c:pt>
                <c:pt idx="256">
                  <c:v>1</c:v>
                </c:pt>
                <c:pt idx="257">
                  <c:v>1</c:v>
                </c:pt>
                <c:pt idx="258">
                  <c:v>2</c:v>
                </c:pt>
                <c:pt idx="259">
                  <c:v>5</c:v>
                </c:pt>
                <c:pt idx="260">
                  <c:v>8</c:v>
                </c:pt>
                <c:pt idx="261">
                  <c:v>3</c:v>
                </c:pt>
                <c:pt idx="262">
                  <c:v>2</c:v>
                </c:pt>
                <c:pt idx="263">
                  <c:v>2</c:v>
                </c:pt>
                <c:pt idx="264">
                  <c:v>2</c:v>
                </c:pt>
                <c:pt idx="265">
                  <c:v>7</c:v>
                </c:pt>
                <c:pt idx="266">
                  <c:v>3</c:v>
                </c:pt>
                <c:pt idx="267">
                  <c:v>2</c:v>
                </c:pt>
                <c:pt idx="268">
                  <c:v>3</c:v>
                </c:pt>
                <c:pt idx="269">
                  <c:v>8</c:v>
                </c:pt>
                <c:pt idx="270">
                  <c:v>8</c:v>
                </c:pt>
                <c:pt idx="271">
                  <c:v>6</c:v>
                </c:pt>
                <c:pt idx="272">
                  <c:v>3</c:v>
                </c:pt>
                <c:pt idx="273">
                  <c:v>1</c:v>
                </c:pt>
                <c:pt idx="274">
                  <c:v>5</c:v>
                </c:pt>
                <c:pt idx="275">
                  <c:v>4</c:v>
                </c:pt>
                <c:pt idx="276">
                  <c:v>21</c:v>
                </c:pt>
                <c:pt idx="277">
                  <c:v>2</c:v>
                </c:pt>
                <c:pt idx="278">
                  <c:v>2</c:v>
                </c:pt>
                <c:pt idx="279">
                  <c:v>3</c:v>
                </c:pt>
                <c:pt idx="280">
                  <c:v>3</c:v>
                </c:pt>
                <c:pt idx="281">
                  <c:v>3</c:v>
                </c:pt>
                <c:pt idx="282">
                  <c:v>4</c:v>
                </c:pt>
                <c:pt idx="283">
                  <c:v>3</c:v>
                </c:pt>
                <c:pt idx="284">
                  <c:v>32</c:v>
                </c:pt>
                <c:pt idx="285">
                  <c:v>17</c:v>
                </c:pt>
                <c:pt idx="286">
                  <c:v>1</c:v>
                </c:pt>
                <c:pt idx="287">
                  <c:v>8</c:v>
                </c:pt>
                <c:pt idx="288">
                  <c:v>2</c:v>
                </c:pt>
                <c:pt idx="289">
                  <c:v>7</c:v>
                </c:pt>
                <c:pt idx="290">
                  <c:v>1</c:v>
                </c:pt>
                <c:pt idx="291">
                  <c:v>428</c:v>
                </c:pt>
                <c:pt idx="292">
                  <c:v>10</c:v>
                </c:pt>
                <c:pt idx="293">
                  <c:v>3</c:v>
                </c:pt>
                <c:pt idx="294">
                  <c:v>1</c:v>
                </c:pt>
                <c:pt idx="295">
                  <c:v>1</c:v>
                </c:pt>
                <c:pt idx="296">
                  <c:v>1</c:v>
                </c:pt>
                <c:pt idx="297">
                  <c:v>3</c:v>
                </c:pt>
                <c:pt idx="298">
                  <c:v>1</c:v>
                </c:pt>
                <c:pt idx="299">
                  <c:v>1</c:v>
                </c:pt>
                <c:pt idx="300">
                  <c:v>1</c:v>
                </c:pt>
                <c:pt idx="301">
                  <c:v>45</c:v>
                </c:pt>
                <c:pt idx="302">
                  <c:v>1</c:v>
                </c:pt>
                <c:pt idx="303">
                  <c:v>2</c:v>
                </c:pt>
                <c:pt idx="304">
                  <c:v>2</c:v>
                </c:pt>
                <c:pt idx="305">
                  <c:v>7</c:v>
                </c:pt>
                <c:pt idx="306">
                  <c:v>11</c:v>
                </c:pt>
                <c:pt idx="307">
                  <c:v>2</c:v>
                </c:pt>
                <c:pt idx="308">
                  <c:v>8</c:v>
                </c:pt>
                <c:pt idx="309">
                  <c:v>20</c:v>
                </c:pt>
                <c:pt idx="310">
                  <c:v>1</c:v>
                </c:pt>
                <c:pt idx="311">
                  <c:v>4</c:v>
                </c:pt>
                <c:pt idx="312">
                  <c:v>2</c:v>
                </c:pt>
                <c:pt idx="313">
                  <c:v>25</c:v>
                </c:pt>
                <c:pt idx="314">
                  <c:v>1</c:v>
                </c:pt>
                <c:pt idx="315">
                  <c:v>11</c:v>
                </c:pt>
                <c:pt idx="316">
                  <c:v>4</c:v>
                </c:pt>
                <c:pt idx="317">
                  <c:v>6</c:v>
                </c:pt>
                <c:pt idx="318">
                  <c:v>1</c:v>
                </c:pt>
                <c:pt idx="319">
                  <c:v>1</c:v>
                </c:pt>
                <c:pt idx="320">
                  <c:v>1</c:v>
                </c:pt>
                <c:pt idx="321">
                  <c:v>7</c:v>
                </c:pt>
                <c:pt idx="322">
                  <c:v>67</c:v>
                </c:pt>
                <c:pt idx="323">
                  <c:v>1</c:v>
                </c:pt>
                <c:pt idx="324">
                  <c:v>1</c:v>
                </c:pt>
                <c:pt idx="325">
                  <c:v>1</c:v>
                </c:pt>
                <c:pt idx="326">
                  <c:v>2</c:v>
                </c:pt>
                <c:pt idx="327">
                  <c:v>1</c:v>
                </c:pt>
                <c:pt idx="328">
                  <c:v>2</c:v>
                </c:pt>
                <c:pt idx="329">
                  <c:v>2</c:v>
                </c:pt>
                <c:pt idx="330">
                  <c:v>1</c:v>
                </c:pt>
                <c:pt idx="331">
                  <c:v>4</c:v>
                </c:pt>
                <c:pt idx="332">
                  <c:v>3</c:v>
                </c:pt>
                <c:pt idx="333">
                  <c:v>2</c:v>
                </c:pt>
                <c:pt idx="334">
                  <c:v>2</c:v>
                </c:pt>
                <c:pt idx="335">
                  <c:v>3</c:v>
                </c:pt>
                <c:pt idx="336">
                  <c:v>2</c:v>
                </c:pt>
                <c:pt idx="337">
                  <c:v>10</c:v>
                </c:pt>
                <c:pt idx="338">
                  <c:v>5</c:v>
                </c:pt>
                <c:pt idx="339">
                  <c:v>2</c:v>
                </c:pt>
                <c:pt idx="340">
                  <c:v>1</c:v>
                </c:pt>
                <c:pt idx="341">
                  <c:v>1</c:v>
                </c:pt>
                <c:pt idx="342">
                  <c:v>4</c:v>
                </c:pt>
                <c:pt idx="343">
                  <c:v>8</c:v>
                </c:pt>
                <c:pt idx="344">
                  <c:v>2</c:v>
                </c:pt>
                <c:pt idx="345">
                  <c:v>1</c:v>
                </c:pt>
                <c:pt idx="346">
                  <c:v>3</c:v>
                </c:pt>
                <c:pt idx="347">
                  <c:v>2</c:v>
                </c:pt>
                <c:pt idx="348">
                  <c:v>2</c:v>
                </c:pt>
                <c:pt idx="349">
                  <c:v>2</c:v>
                </c:pt>
                <c:pt idx="350">
                  <c:v>3</c:v>
                </c:pt>
                <c:pt idx="351">
                  <c:v>11</c:v>
                </c:pt>
                <c:pt idx="352">
                  <c:v>2</c:v>
                </c:pt>
                <c:pt idx="353">
                  <c:v>1</c:v>
                </c:pt>
                <c:pt idx="354">
                  <c:v>5</c:v>
                </c:pt>
                <c:pt idx="355">
                  <c:v>2</c:v>
                </c:pt>
                <c:pt idx="356">
                  <c:v>2</c:v>
                </c:pt>
                <c:pt idx="357">
                  <c:v>2</c:v>
                </c:pt>
                <c:pt idx="358">
                  <c:v>5</c:v>
                </c:pt>
                <c:pt idx="359">
                  <c:v>2</c:v>
                </c:pt>
                <c:pt idx="360">
                  <c:v>1</c:v>
                </c:pt>
                <c:pt idx="361">
                  <c:v>2</c:v>
                </c:pt>
                <c:pt idx="362">
                  <c:v>5</c:v>
                </c:pt>
                <c:pt idx="363">
                  <c:v>1</c:v>
                </c:pt>
                <c:pt idx="364">
                  <c:v>1</c:v>
                </c:pt>
                <c:pt idx="365">
                  <c:v>1</c:v>
                </c:pt>
                <c:pt idx="366">
                  <c:v>32</c:v>
                </c:pt>
                <c:pt idx="367">
                  <c:v>2</c:v>
                </c:pt>
                <c:pt idx="368">
                  <c:v>3</c:v>
                </c:pt>
                <c:pt idx="369">
                  <c:v>1</c:v>
                </c:pt>
                <c:pt idx="370">
                  <c:v>7</c:v>
                </c:pt>
                <c:pt idx="371">
                  <c:v>3</c:v>
                </c:pt>
                <c:pt idx="372">
                  <c:v>4</c:v>
                </c:pt>
                <c:pt idx="373">
                  <c:v>1</c:v>
                </c:pt>
                <c:pt idx="374">
                  <c:v>3</c:v>
                </c:pt>
                <c:pt idx="375">
                  <c:v>8</c:v>
                </c:pt>
                <c:pt idx="376">
                  <c:v>15</c:v>
                </c:pt>
                <c:pt idx="377">
                  <c:v>4</c:v>
                </c:pt>
                <c:pt idx="378">
                  <c:v>10</c:v>
                </c:pt>
                <c:pt idx="379">
                  <c:v>26</c:v>
                </c:pt>
                <c:pt idx="380">
                  <c:v>2</c:v>
                </c:pt>
                <c:pt idx="381">
                  <c:v>1</c:v>
                </c:pt>
                <c:pt idx="382">
                  <c:v>5</c:v>
                </c:pt>
                <c:pt idx="383">
                  <c:v>4</c:v>
                </c:pt>
                <c:pt idx="384">
                  <c:v>1</c:v>
                </c:pt>
                <c:pt idx="385">
                  <c:v>8</c:v>
                </c:pt>
                <c:pt idx="386">
                  <c:v>1</c:v>
                </c:pt>
                <c:pt idx="387">
                  <c:v>1</c:v>
                </c:pt>
                <c:pt idx="388">
                  <c:v>40</c:v>
                </c:pt>
                <c:pt idx="389">
                  <c:v>3</c:v>
                </c:pt>
                <c:pt idx="390">
                  <c:v>2</c:v>
                </c:pt>
                <c:pt idx="391">
                  <c:v>8</c:v>
                </c:pt>
                <c:pt idx="392">
                  <c:v>1</c:v>
                </c:pt>
                <c:pt idx="393">
                  <c:v>2</c:v>
                </c:pt>
                <c:pt idx="394">
                  <c:v>1</c:v>
                </c:pt>
                <c:pt idx="395">
                  <c:v>4</c:v>
                </c:pt>
                <c:pt idx="396">
                  <c:v>11</c:v>
                </c:pt>
                <c:pt idx="397">
                  <c:v>9</c:v>
                </c:pt>
                <c:pt idx="398">
                  <c:v>4</c:v>
                </c:pt>
                <c:pt idx="399">
                  <c:v>3</c:v>
                </c:pt>
                <c:pt idx="400">
                  <c:v>1</c:v>
                </c:pt>
                <c:pt idx="401">
                  <c:v>30</c:v>
                </c:pt>
                <c:pt idx="402">
                  <c:v>5</c:v>
                </c:pt>
                <c:pt idx="403">
                  <c:v>41</c:v>
                </c:pt>
                <c:pt idx="404">
                  <c:v>3</c:v>
                </c:pt>
                <c:pt idx="405">
                  <c:v>2</c:v>
                </c:pt>
                <c:pt idx="406">
                  <c:v>2</c:v>
                </c:pt>
                <c:pt idx="407">
                  <c:v>2</c:v>
                </c:pt>
                <c:pt idx="408">
                  <c:v>1</c:v>
                </c:pt>
                <c:pt idx="409">
                  <c:v>3</c:v>
                </c:pt>
                <c:pt idx="410">
                  <c:v>1</c:v>
                </c:pt>
                <c:pt idx="411">
                  <c:v>5</c:v>
                </c:pt>
                <c:pt idx="412">
                  <c:v>1</c:v>
                </c:pt>
                <c:pt idx="413">
                  <c:v>1</c:v>
                </c:pt>
                <c:pt idx="414">
                  <c:v>3</c:v>
                </c:pt>
                <c:pt idx="415">
                  <c:v>3</c:v>
                </c:pt>
                <c:pt idx="416">
                  <c:v>1</c:v>
                </c:pt>
                <c:pt idx="417">
                  <c:v>1</c:v>
                </c:pt>
                <c:pt idx="418">
                  <c:v>2</c:v>
                </c:pt>
                <c:pt idx="419">
                  <c:v>2</c:v>
                </c:pt>
                <c:pt idx="420">
                  <c:v>5</c:v>
                </c:pt>
                <c:pt idx="421">
                  <c:v>1</c:v>
                </c:pt>
                <c:pt idx="422">
                  <c:v>3</c:v>
                </c:pt>
                <c:pt idx="423">
                  <c:v>6</c:v>
                </c:pt>
                <c:pt idx="424">
                  <c:v>3</c:v>
                </c:pt>
                <c:pt idx="425">
                  <c:v>3</c:v>
                </c:pt>
                <c:pt idx="426">
                  <c:v>6</c:v>
                </c:pt>
                <c:pt idx="427">
                  <c:v>8</c:v>
                </c:pt>
                <c:pt idx="428">
                  <c:v>3</c:v>
                </c:pt>
                <c:pt idx="429">
                  <c:v>4</c:v>
                </c:pt>
                <c:pt idx="430">
                  <c:v>2</c:v>
                </c:pt>
                <c:pt idx="431">
                  <c:v>2</c:v>
                </c:pt>
                <c:pt idx="432">
                  <c:v>2</c:v>
                </c:pt>
                <c:pt idx="433">
                  <c:v>1</c:v>
                </c:pt>
                <c:pt idx="434">
                  <c:v>1</c:v>
                </c:pt>
                <c:pt idx="435">
                  <c:v>15</c:v>
                </c:pt>
                <c:pt idx="436">
                  <c:v>1</c:v>
                </c:pt>
                <c:pt idx="437">
                  <c:v>21</c:v>
                </c:pt>
                <c:pt idx="438">
                  <c:v>1</c:v>
                </c:pt>
                <c:pt idx="439">
                  <c:v>3</c:v>
                </c:pt>
                <c:pt idx="440">
                  <c:v>4</c:v>
                </c:pt>
                <c:pt idx="441">
                  <c:v>6</c:v>
                </c:pt>
                <c:pt idx="442">
                  <c:v>1</c:v>
                </c:pt>
                <c:pt idx="443">
                  <c:v>29</c:v>
                </c:pt>
                <c:pt idx="444">
                  <c:v>2</c:v>
                </c:pt>
                <c:pt idx="445">
                  <c:v>26</c:v>
                </c:pt>
                <c:pt idx="446">
                  <c:v>2</c:v>
                </c:pt>
                <c:pt idx="447">
                  <c:v>2</c:v>
                </c:pt>
                <c:pt idx="448">
                  <c:v>10</c:v>
                </c:pt>
                <c:pt idx="449">
                  <c:v>3</c:v>
                </c:pt>
                <c:pt idx="450">
                  <c:v>1</c:v>
                </c:pt>
                <c:pt idx="451">
                  <c:v>2</c:v>
                </c:pt>
                <c:pt idx="452">
                  <c:v>1</c:v>
                </c:pt>
                <c:pt idx="453">
                  <c:v>1</c:v>
                </c:pt>
                <c:pt idx="454">
                  <c:v>1</c:v>
                </c:pt>
                <c:pt idx="455">
                  <c:v>2</c:v>
                </c:pt>
                <c:pt idx="456">
                  <c:v>1</c:v>
                </c:pt>
                <c:pt idx="457">
                  <c:v>1</c:v>
                </c:pt>
                <c:pt idx="458">
                  <c:v>2</c:v>
                </c:pt>
                <c:pt idx="459">
                  <c:v>1</c:v>
                </c:pt>
                <c:pt idx="460">
                  <c:v>1</c:v>
                </c:pt>
                <c:pt idx="461">
                  <c:v>3</c:v>
                </c:pt>
                <c:pt idx="462">
                  <c:v>4</c:v>
                </c:pt>
                <c:pt idx="463">
                  <c:v>2</c:v>
                </c:pt>
                <c:pt idx="464">
                  <c:v>1</c:v>
                </c:pt>
                <c:pt idx="465">
                  <c:v>3</c:v>
                </c:pt>
                <c:pt idx="466">
                  <c:v>7</c:v>
                </c:pt>
                <c:pt idx="467">
                  <c:v>1</c:v>
                </c:pt>
                <c:pt idx="468">
                  <c:v>1</c:v>
                </c:pt>
                <c:pt idx="469">
                  <c:v>11</c:v>
                </c:pt>
                <c:pt idx="470">
                  <c:v>1</c:v>
                </c:pt>
                <c:pt idx="471">
                  <c:v>1</c:v>
                </c:pt>
                <c:pt idx="472">
                  <c:v>8</c:v>
                </c:pt>
                <c:pt idx="473">
                  <c:v>11</c:v>
                </c:pt>
                <c:pt idx="474">
                  <c:v>5</c:v>
                </c:pt>
                <c:pt idx="475">
                  <c:v>5</c:v>
                </c:pt>
                <c:pt idx="476">
                  <c:v>2</c:v>
                </c:pt>
                <c:pt idx="477">
                  <c:v>2</c:v>
                </c:pt>
                <c:pt idx="478">
                  <c:v>6</c:v>
                </c:pt>
                <c:pt idx="479">
                  <c:v>7</c:v>
                </c:pt>
                <c:pt idx="480">
                  <c:v>1</c:v>
                </c:pt>
                <c:pt idx="481">
                  <c:v>2</c:v>
                </c:pt>
                <c:pt idx="482">
                  <c:v>3</c:v>
                </c:pt>
                <c:pt idx="483">
                  <c:v>3</c:v>
                </c:pt>
                <c:pt idx="484">
                  <c:v>2</c:v>
                </c:pt>
                <c:pt idx="485">
                  <c:v>1</c:v>
                </c:pt>
                <c:pt idx="486">
                  <c:v>1</c:v>
                </c:pt>
                <c:pt idx="487">
                  <c:v>1</c:v>
                </c:pt>
                <c:pt idx="488">
                  <c:v>4</c:v>
                </c:pt>
                <c:pt idx="489">
                  <c:v>4</c:v>
                </c:pt>
                <c:pt idx="490">
                  <c:v>3</c:v>
                </c:pt>
                <c:pt idx="491">
                  <c:v>3</c:v>
                </c:pt>
                <c:pt idx="492">
                  <c:v>1</c:v>
                </c:pt>
                <c:pt idx="493">
                  <c:v>1</c:v>
                </c:pt>
                <c:pt idx="494">
                  <c:v>1</c:v>
                </c:pt>
                <c:pt idx="495">
                  <c:v>5</c:v>
                </c:pt>
                <c:pt idx="496">
                  <c:v>3</c:v>
                </c:pt>
                <c:pt idx="497">
                  <c:v>4</c:v>
                </c:pt>
                <c:pt idx="498">
                  <c:v>4</c:v>
                </c:pt>
                <c:pt idx="499">
                  <c:v>16</c:v>
                </c:pt>
                <c:pt idx="500">
                  <c:v>2</c:v>
                </c:pt>
                <c:pt idx="501">
                  <c:v>1</c:v>
                </c:pt>
                <c:pt idx="502">
                  <c:v>1</c:v>
                </c:pt>
                <c:pt idx="503">
                  <c:v>2</c:v>
                </c:pt>
                <c:pt idx="504">
                  <c:v>2</c:v>
                </c:pt>
                <c:pt idx="505">
                  <c:v>3</c:v>
                </c:pt>
                <c:pt idx="506">
                  <c:v>4</c:v>
                </c:pt>
                <c:pt idx="507">
                  <c:v>4</c:v>
                </c:pt>
                <c:pt idx="508">
                  <c:v>59</c:v>
                </c:pt>
                <c:pt idx="509">
                  <c:v>1</c:v>
                </c:pt>
                <c:pt idx="510">
                  <c:v>21</c:v>
                </c:pt>
                <c:pt idx="511">
                  <c:v>11</c:v>
                </c:pt>
                <c:pt idx="512">
                  <c:v>2</c:v>
                </c:pt>
                <c:pt idx="513">
                  <c:v>1</c:v>
                </c:pt>
                <c:pt idx="514">
                  <c:v>1</c:v>
                </c:pt>
                <c:pt idx="515">
                  <c:v>4</c:v>
                </c:pt>
                <c:pt idx="516">
                  <c:v>1</c:v>
                </c:pt>
                <c:pt idx="517">
                  <c:v>4</c:v>
                </c:pt>
                <c:pt idx="518">
                  <c:v>5</c:v>
                </c:pt>
                <c:pt idx="519">
                  <c:v>4</c:v>
                </c:pt>
                <c:pt idx="520">
                  <c:v>1</c:v>
                </c:pt>
                <c:pt idx="521">
                  <c:v>3</c:v>
                </c:pt>
                <c:pt idx="522">
                  <c:v>1</c:v>
                </c:pt>
                <c:pt idx="523">
                  <c:v>2</c:v>
                </c:pt>
                <c:pt idx="524">
                  <c:v>4</c:v>
                </c:pt>
                <c:pt idx="525">
                  <c:v>8</c:v>
                </c:pt>
                <c:pt idx="526">
                  <c:v>1</c:v>
                </c:pt>
                <c:pt idx="527">
                  <c:v>1</c:v>
                </c:pt>
                <c:pt idx="528">
                  <c:v>3</c:v>
                </c:pt>
                <c:pt idx="529">
                  <c:v>8</c:v>
                </c:pt>
                <c:pt idx="530">
                  <c:v>8</c:v>
                </c:pt>
                <c:pt idx="531">
                  <c:v>1</c:v>
                </c:pt>
                <c:pt idx="532">
                  <c:v>200</c:v>
                </c:pt>
                <c:pt idx="533">
                  <c:v>1</c:v>
                </c:pt>
                <c:pt idx="534">
                  <c:v>1</c:v>
                </c:pt>
                <c:pt idx="535">
                  <c:v>1</c:v>
                </c:pt>
                <c:pt idx="536">
                  <c:v>5</c:v>
                </c:pt>
                <c:pt idx="537">
                  <c:v>5</c:v>
                </c:pt>
                <c:pt idx="538">
                  <c:v>3</c:v>
                </c:pt>
                <c:pt idx="539">
                  <c:v>1</c:v>
                </c:pt>
                <c:pt idx="540">
                  <c:v>1</c:v>
                </c:pt>
                <c:pt idx="541">
                  <c:v>3</c:v>
                </c:pt>
                <c:pt idx="542">
                  <c:v>3</c:v>
                </c:pt>
                <c:pt idx="543">
                  <c:v>40</c:v>
                </c:pt>
                <c:pt idx="544">
                  <c:v>11</c:v>
                </c:pt>
                <c:pt idx="545">
                  <c:v>2</c:v>
                </c:pt>
                <c:pt idx="546">
                  <c:v>173</c:v>
                </c:pt>
                <c:pt idx="547">
                  <c:v>1</c:v>
                </c:pt>
                <c:pt idx="548">
                  <c:v>2</c:v>
                </c:pt>
                <c:pt idx="549">
                  <c:v>4</c:v>
                </c:pt>
                <c:pt idx="550">
                  <c:v>2</c:v>
                </c:pt>
                <c:pt idx="551">
                  <c:v>1</c:v>
                </c:pt>
                <c:pt idx="552">
                  <c:v>3</c:v>
                </c:pt>
                <c:pt idx="553">
                  <c:v>2</c:v>
                </c:pt>
                <c:pt idx="554">
                  <c:v>10</c:v>
                </c:pt>
                <c:pt idx="555">
                  <c:v>10</c:v>
                </c:pt>
                <c:pt idx="556">
                  <c:v>1</c:v>
                </c:pt>
                <c:pt idx="557">
                  <c:v>1</c:v>
                </c:pt>
                <c:pt idx="558">
                  <c:v>3</c:v>
                </c:pt>
                <c:pt idx="559">
                  <c:v>1</c:v>
                </c:pt>
                <c:pt idx="560">
                  <c:v>5</c:v>
                </c:pt>
                <c:pt idx="561">
                  <c:v>2</c:v>
                </c:pt>
                <c:pt idx="562">
                  <c:v>1</c:v>
                </c:pt>
                <c:pt idx="563">
                  <c:v>8</c:v>
                </c:pt>
                <c:pt idx="564">
                  <c:v>2</c:v>
                </c:pt>
                <c:pt idx="565">
                  <c:v>1</c:v>
                </c:pt>
                <c:pt idx="566">
                  <c:v>3</c:v>
                </c:pt>
                <c:pt idx="567">
                  <c:v>37</c:v>
                </c:pt>
                <c:pt idx="568">
                  <c:v>2</c:v>
                </c:pt>
                <c:pt idx="569">
                  <c:v>1</c:v>
                </c:pt>
                <c:pt idx="570">
                  <c:v>1</c:v>
                </c:pt>
                <c:pt idx="571">
                  <c:v>6</c:v>
                </c:pt>
                <c:pt idx="572">
                  <c:v>2</c:v>
                </c:pt>
                <c:pt idx="573">
                  <c:v>3</c:v>
                </c:pt>
                <c:pt idx="574">
                  <c:v>1</c:v>
                </c:pt>
                <c:pt idx="575">
                  <c:v>1</c:v>
                </c:pt>
                <c:pt idx="576">
                  <c:v>2</c:v>
                </c:pt>
                <c:pt idx="577">
                  <c:v>1</c:v>
                </c:pt>
                <c:pt idx="578">
                  <c:v>1</c:v>
                </c:pt>
                <c:pt idx="579">
                  <c:v>1</c:v>
                </c:pt>
                <c:pt idx="580">
                  <c:v>1</c:v>
                </c:pt>
                <c:pt idx="581">
                  <c:v>7</c:v>
                </c:pt>
                <c:pt idx="582">
                  <c:v>25</c:v>
                </c:pt>
                <c:pt idx="583">
                  <c:v>1</c:v>
                </c:pt>
                <c:pt idx="584">
                  <c:v>7</c:v>
                </c:pt>
                <c:pt idx="585">
                  <c:v>1</c:v>
                </c:pt>
                <c:pt idx="586">
                  <c:v>7</c:v>
                </c:pt>
                <c:pt idx="587">
                  <c:v>6</c:v>
                </c:pt>
                <c:pt idx="588">
                  <c:v>1</c:v>
                </c:pt>
                <c:pt idx="589">
                  <c:v>1</c:v>
                </c:pt>
                <c:pt idx="590">
                  <c:v>1</c:v>
                </c:pt>
                <c:pt idx="591">
                  <c:v>5</c:v>
                </c:pt>
                <c:pt idx="592">
                  <c:v>5</c:v>
                </c:pt>
                <c:pt idx="593">
                  <c:v>1</c:v>
                </c:pt>
                <c:pt idx="594">
                  <c:v>2</c:v>
                </c:pt>
                <c:pt idx="595">
                  <c:v>2</c:v>
                </c:pt>
                <c:pt idx="596">
                  <c:v>2</c:v>
                </c:pt>
                <c:pt idx="597">
                  <c:v>1</c:v>
                </c:pt>
                <c:pt idx="598">
                  <c:v>4</c:v>
                </c:pt>
                <c:pt idx="599">
                  <c:v>45</c:v>
                </c:pt>
                <c:pt idx="600">
                  <c:v>2</c:v>
                </c:pt>
                <c:pt idx="601">
                  <c:v>1</c:v>
                </c:pt>
                <c:pt idx="602">
                  <c:v>2</c:v>
                </c:pt>
                <c:pt idx="603">
                  <c:v>1</c:v>
                </c:pt>
                <c:pt idx="604">
                  <c:v>75</c:v>
                </c:pt>
                <c:pt idx="605">
                  <c:v>1</c:v>
                </c:pt>
                <c:pt idx="606">
                  <c:v>3</c:v>
                </c:pt>
                <c:pt idx="607">
                  <c:v>4</c:v>
                </c:pt>
                <c:pt idx="608">
                  <c:v>2</c:v>
                </c:pt>
                <c:pt idx="609">
                  <c:v>2</c:v>
                </c:pt>
                <c:pt idx="610">
                  <c:v>1</c:v>
                </c:pt>
                <c:pt idx="611">
                  <c:v>10</c:v>
                </c:pt>
                <c:pt idx="612">
                  <c:v>7</c:v>
                </c:pt>
                <c:pt idx="613">
                  <c:v>2</c:v>
                </c:pt>
                <c:pt idx="614">
                  <c:v>2</c:v>
                </c:pt>
                <c:pt idx="615">
                  <c:v>1</c:v>
                </c:pt>
                <c:pt idx="616">
                  <c:v>17</c:v>
                </c:pt>
                <c:pt idx="617">
                  <c:v>1</c:v>
                </c:pt>
                <c:pt idx="618">
                  <c:v>4</c:v>
                </c:pt>
                <c:pt idx="619">
                  <c:v>1</c:v>
                </c:pt>
                <c:pt idx="620">
                  <c:v>12</c:v>
                </c:pt>
                <c:pt idx="621">
                  <c:v>1</c:v>
                </c:pt>
                <c:pt idx="622">
                  <c:v>5</c:v>
                </c:pt>
                <c:pt idx="623">
                  <c:v>1</c:v>
                </c:pt>
                <c:pt idx="624">
                  <c:v>1</c:v>
                </c:pt>
                <c:pt idx="625">
                  <c:v>1</c:v>
                </c:pt>
                <c:pt idx="626">
                  <c:v>21</c:v>
                </c:pt>
                <c:pt idx="627">
                  <c:v>5</c:v>
                </c:pt>
                <c:pt idx="628">
                  <c:v>6</c:v>
                </c:pt>
                <c:pt idx="629">
                  <c:v>1</c:v>
                </c:pt>
                <c:pt idx="630">
                  <c:v>1</c:v>
                </c:pt>
                <c:pt idx="631">
                  <c:v>1</c:v>
                </c:pt>
                <c:pt idx="632">
                  <c:v>72</c:v>
                </c:pt>
                <c:pt idx="633">
                  <c:v>3</c:v>
                </c:pt>
                <c:pt idx="634">
                  <c:v>4</c:v>
                </c:pt>
                <c:pt idx="635">
                  <c:v>1</c:v>
                </c:pt>
                <c:pt idx="636">
                  <c:v>1</c:v>
                </c:pt>
                <c:pt idx="637">
                  <c:v>4</c:v>
                </c:pt>
                <c:pt idx="638">
                  <c:v>9</c:v>
                </c:pt>
                <c:pt idx="639">
                  <c:v>1</c:v>
                </c:pt>
                <c:pt idx="640">
                  <c:v>22</c:v>
                </c:pt>
                <c:pt idx="641">
                  <c:v>7</c:v>
                </c:pt>
                <c:pt idx="642">
                  <c:v>2</c:v>
                </c:pt>
                <c:pt idx="643">
                  <c:v>365</c:v>
                </c:pt>
                <c:pt idx="644">
                  <c:v>1</c:v>
                </c:pt>
                <c:pt idx="645">
                  <c:v>4</c:v>
                </c:pt>
                <c:pt idx="646">
                  <c:v>2</c:v>
                </c:pt>
                <c:pt idx="647">
                  <c:v>1</c:v>
                </c:pt>
                <c:pt idx="648">
                  <c:v>2</c:v>
                </c:pt>
                <c:pt idx="649">
                  <c:v>1</c:v>
                </c:pt>
                <c:pt idx="650">
                  <c:v>2</c:v>
                </c:pt>
                <c:pt idx="651">
                  <c:v>3</c:v>
                </c:pt>
                <c:pt idx="652">
                  <c:v>1</c:v>
                </c:pt>
                <c:pt idx="653">
                  <c:v>1</c:v>
                </c:pt>
                <c:pt idx="654">
                  <c:v>2</c:v>
                </c:pt>
                <c:pt idx="655">
                  <c:v>1</c:v>
                </c:pt>
                <c:pt idx="656">
                  <c:v>1</c:v>
                </c:pt>
                <c:pt idx="657">
                  <c:v>9</c:v>
                </c:pt>
                <c:pt idx="658">
                  <c:v>2</c:v>
                </c:pt>
                <c:pt idx="659">
                  <c:v>14</c:v>
                </c:pt>
                <c:pt idx="660">
                  <c:v>1</c:v>
                </c:pt>
                <c:pt idx="661">
                  <c:v>12</c:v>
                </c:pt>
                <c:pt idx="662">
                  <c:v>1</c:v>
                </c:pt>
                <c:pt idx="663">
                  <c:v>1</c:v>
                </c:pt>
                <c:pt idx="664">
                  <c:v>1</c:v>
                </c:pt>
                <c:pt idx="665">
                  <c:v>18</c:v>
                </c:pt>
                <c:pt idx="666">
                  <c:v>1</c:v>
                </c:pt>
                <c:pt idx="667">
                  <c:v>6</c:v>
                </c:pt>
                <c:pt idx="668">
                  <c:v>3</c:v>
                </c:pt>
                <c:pt idx="669">
                  <c:v>3</c:v>
                </c:pt>
                <c:pt idx="670">
                  <c:v>1</c:v>
                </c:pt>
                <c:pt idx="671">
                  <c:v>1</c:v>
                </c:pt>
                <c:pt idx="672">
                  <c:v>5</c:v>
                </c:pt>
                <c:pt idx="673">
                  <c:v>1</c:v>
                </c:pt>
                <c:pt idx="674">
                  <c:v>2</c:v>
                </c:pt>
                <c:pt idx="675">
                  <c:v>3</c:v>
                </c:pt>
                <c:pt idx="676">
                  <c:v>11</c:v>
                </c:pt>
                <c:pt idx="677">
                  <c:v>2</c:v>
                </c:pt>
                <c:pt idx="678">
                  <c:v>3</c:v>
                </c:pt>
                <c:pt idx="679">
                  <c:v>1</c:v>
                </c:pt>
                <c:pt idx="680">
                  <c:v>1</c:v>
                </c:pt>
                <c:pt idx="681">
                  <c:v>3</c:v>
                </c:pt>
                <c:pt idx="682">
                  <c:v>3</c:v>
                </c:pt>
                <c:pt idx="683">
                  <c:v>4</c:v>
                </c:pt>
                <c:pt idx="684">
                  <c:v>1</c:v>
                </c:pt>
                <c:pt idx="685">
                  <c:v>25</c:v>
                </c:pt>
                <c:pt idx="686">
                  <c:v>7</c:v>
                </c:pt>
                <c:pt idx="687">
                  <c:v>4</c:v>
                </c:pt>
                <c:pt idx="688">
                  <c:v>2</c:v>
                </c:pt>
                <c:pt idx="689">
                  <c:v>6</c:v>
                </c:pt>
                <c:pt idx="690">
                  <c:v>2</c:v>
                </c:pt>
                <c:pt idx="691">
                  <c:v>1</c:v>
                </c:pt>
                <c:pt idx="692">
                  <c:v>1</c:v>
                </c:pt>
                <c:pt idx="693">
                  <c:v>2</c:v>
                </c:pt>
                <c:pt idx="694">
                  <c:v>1</c:v>
                </c:pt>
                <c:pt idx="695">
                  <c:v>20</c:v>
                </c:pt>
                <c:pt idx="696">
                  <c:v>3</c:v>
                </c:pt>
                <c:pt idx="697">
                  <c:v>2</c:v>
                </c:pt>
                <c:pt idx="698">
                  <c:v>5</c:v>
                </c:pt>
                <c:pt idx="699">
                  <c:v>4</c:v>
                </c:pt>
                <c:pt idx="700">
                  <c:v>16</c:v>
                </c:pt>
                <c:pt idx="701">
                  <c:v>2</c:v>
                </c:pt>
                <c:pt idx="702">
                  <c:v>3</c:v>
                </c:pt>
                <c:pt idx="703">
                  <c:v>1</c:v>
                </c:pt>
                <c:pt idx="704">
                  <c:v>2</c:v>
                </c:pt>
                <c:pt idx="705">
                  <c:v>1</c:v>
                </c:pt>
                <c:pt idx="706">
                  <c:v>17</c:v>
                </c:pt>
                <c:pt idx="707">
                  <c:v>3</c:v>
                </c:pt>
                <c:pt idx="708">
                  <c:v>8</c:v>
                </c:pt>
                <c:pt idx="709">
                  <c:v>2</c:v>
                </c:pt>
                <c:pt idx="710">
                  <c:v>2</c:v>
                </c:pt>
                <c:pt idx="711">
                  <c:v>3</c:v>
                </c:pt>
                <c:pt idx="712">
                  <c:v>10</c:v>
                </c:pt>
                <c:pt idx="713">
                  <c:v>8</c:v>
                </c:pt>
                <c:pt idx="714">
                  <c:v>1</c:v>
                </c:pt>
                <c:pt idx="715">
                  <c:v>8</c:v>
                </c:pt>
                <c:pt idx="716">
                  <c:v>2</c:v>
                </c:pt>
                <c:pt idx="717">
                  <c:v>20</c:v>
                </c:pt>
                <c:pt idx="718">
                  <c:v>2</c:v>
                </c:pt>
                <c:pt idx="719">
                  <c:v>1</c:v>
                </c:pt>
                <c:pt idx="720">
                  <c:v>1</c:v>
                </c:pt>
                <c:pt idx="721">
                  <c:v>5</c:v>
                </c:pt>
                <c:pt idx="722">
                  <c:v>21</c:v>
                </c:pt>
                <c:pt idx="723">
                  <c:v>1</c:v>
                </c:pt>
                <c:pt idx="724">
                  <c:v>2</c:v>
                </c:pt>
                <c:pt idx="725">
                  <c:v>1</c:v>
                </c:pt>
                <c:pt idx="726">
                  <c:v>3</c:v>
                </c:pt>
                <c:pt idx="727">
                  <c:v>1</c:v>
                </c:pt>
                <c:pt idx="728">
                  <c:v>4</c:v>
                </c:pt>
                <c:pt idx="729">
                  <c:v>1</c:v>
                </c:pt>
                <c:pt idx="730">
                  <c:v>5</c:v>
                </c:pt>
                <c:pt idx="731">
                  <c:v>16</c:v>
                </c:pt>
                <c:pt idx="732">
                  <c:v>1</c:v>
                </c:pt>
                <c:pt idx="733">
                  <c:v>4</c:v>
                </c:pt>
                <c:pt idx="734">
                  <c:v>8</c:v>
                </c:pt>
                <c:pt idx="735">
                  <c:v>1</c:v>
                </c:pt>
                <c:pt idx="736">
                  <c:v>2</c:v>
                </c:pt>
                <c:pt idx="737">
                  <c:v>1</c:v>
                </c:pt>
                <c:pt idx="738">
                  <c:v>2</c:v>
                </c:pt>
                <c:pt idx="739">
                  <c:v>164</c:v>
                </c:pt>
                <c:pt idx="740">
                  <c:v>3</c:v>
                </c:pt>
                <c:pt idx="741">
                  <c:v>2</c:v>
                </c:pt>
                <c:pt idx="742">
                  <c:v>1</c:v>
                </c:pt>
                <c:pt idx="743">
                  <c:v>3</c:v>
                </c:pt>
                <c:pt idx="744">
                  <c:v>2</c:v>
                </c:pt>
                <c:pt idx="745">
                  <c:v>1</c:v>
                </c:pt>
                <c:pt idx="746">
                  <c:v>6</c:v>
                </c:pt>
                <c:pt idx="747">
                  <c:v>29</c:v>
                </c:pt>
                <c:pt idx="748">
                  <c:v>1</c:v>
                </c:pt>
                <c:pt idx="749">
                  <c:v>6</c:v>
                </c:pt>
                <c:pt idx="750">
                  <c:v>5</c:v>
                </c:pt>
                <c:pt idx="751">
                  <c:v>2</c:v>
                </c:pt>
                <c:pt idx="752">
                  <c:v>4</c:v>
                </c:pt>
                <c:pt idx="753">
                  <c:v>8</c:v>
                </c:pt>
                <c:pt idx="754">
                  <c:v>1</c:v>
                </c:pt>
                <c:pt idx="755">
                  <c:v>1</c:v>
                </c:pt>
                <c:pt idx="756">
                  <c:v>1</c:v>
                </c:pt>
                <c:pt idx="757">
                  <c:v>1</c:v>
                </c:pt>
                <c:pt idx="758">
                  <c:v>2</c:v>
                </c:pt>
                <c:pt idx="759">
                  <c:v>4</c:v>
                </c:pt>
                <c:pt idx="760">
                  <c:v>2</c:v>
                </c:pt>
                <c:pt idx="761">
                  <c:v>3</c:v>
                </c:pt>
                <c:pt idx="762">
                  <c:v>2</c:v>
                </c:pt>
                <c:pt idx="763">
                  <c:v>1</c:v>
                </c:pt>
                <c:pt idx="764">
                  <c:v>6</c:v>
                </c:pt>
                <c:pt idx="765">
                  <c:v>1</c:v>
                </c:pt>
                <c:pt idx="766">
                  <c:v>1</c:v>
                </c:pt>
                <c:pt idx="767">
                  <c:v>1</c:v>
                </c:pt>
                <c:pt idx="768">
                  <c:v>19</c:v>
                </c:pt>
                <c:pt idx="769">
                  <c:v>8</c:v>
                </c:pt>
                <c:pt idx="770">
                  <c:v>4</c:v>
                </c:pt>
                <c:pt idx="771">
                  <c:v>5</c:v>
                </c:pt>
                <c:pt idx="772">
                  <c:v>5</c:v>
                </c:pt>
                <c:pt idx="773">
                  <c:v>14</c:v>
                </c:pt>
                <c:pt idx="774">
                  <c:v>1</c:v>
                </c:pt>
                <c:pt idx="775">
                  <c:v>2</c:v>
                </c:pt>
                <c:pt idx="776">
                  <c:v>1</c:v>
                </c:pt>
                <c:pt idx="777">
                  <c:v>2</c:v>
                </c:pt>
                <c:pt idx="778">
                  <c:v>1</c:v>
                </c:pt>
                <c:pt idx="779">
                  <c:v>2</c:v>
                </c:pt>
                <c:pt idx="780">
                  <c:v>3</c:v>
                </c:pt>
                <c:pt idx="781">
                  <c:v>2</c:v>
                </c:pt>
                <c:pt idx="782">
                  <c:v>2</c:v>
                </c:pt>
                <c:pt idx="783">
                  <c:v>20</c:v>
                </c:pt>
                <c:pt idx="784">
                  <c:v>6</c:v>
                </c:pt>
                <c:pt idx="785">
                  <c:v>1</c:v>
                </c:pt>
                <c:pt idx="786">
                  <c:v>1</c:v>
                </c:pt>
                <c:pt idx="787">
                  <c:v>3</c:v>
                </c:pt>
                <c:pt idx="788">
                  <c:v>2</c:v>
                </c:pt>
                <c:pt idx="789">
                  <c:v>4</c:v>
                </c:pt>
                <c:pt idx="790">
                  <c:v>1</c:v>
                </c:pt>
                <c:pt idx="791">
                  <c:v>1</c:v>
                </c:pt>
                <c:pt idx="792">
                  <c:v>1</c:v>
                </c:pt>
                <c:pt idx="793">
                  <c:v>2</c:v>
                </c:pt>
                <c:pt idx="794">
                  <c:v>4</c:v>
                </c:pt>
                <c:pt idx="795">
                  <c:v>1</c:v>
                </c:pt>
                <c:pt idx="796">
                  <c:v>1</c:v>
                </c:pt>
                <c:pt idx="797">
                  <c:v>1</c:v>
                </c:pt>
                <c:pt idx="798">
                  <c:v>26</c:v>
                </c:pt>
                <c:pt idx="799">
                  <c:v>1</c:v>
                </c:pt>
                <c:pt idx="800">
                  <c:v>365</c:v>
                </c:pt>
                <c:pt idx="801">
                  <c:v>1</c:v>
                </c:pt>
                <c:pt idx="802">
                  <c:v>5</c:v>
                </c:pt>
                <c:pt idx="803">
                  <c:v>4</c:v>
                </c:pt>
                <c:pt idx="804">
                  <c:v>5</c:v>
                </c:pt>
                <c:pt idx="805">
                  <c:v>2</c:v>
                </c:pt>
                <c:pt idx="806">
                  <c:v>1</c:v>
                </c:pt>
                <c:pt idx="807">
                  <c:v>2</c:v>
                </c:pt>
                <c:pt idx="808">
                  <c:v>2</c:v>
                </c:pt>
                <c:pt idx="809">
                  <c:v>1</c:v>
                </c:pt>
                <c:pt idx="810">
                  <c:v>1</c:v>
                </c:pt>
                <c:pt idx="811">
                  <c:v>1</c:v>
                </c:pt>
                <c:pt idx="812">
                  <c:v>1</c:v>
                </c:pt>
                <c:pt idx="813">
                  <c:v>1</c:v>
                </c:pt>
                <c:pt idx="814">
                  <c:v>41</c:v>
                </c:pt>
                <c:pt idx="815">
                  <c:v>1</c:v>
                </c:pt>
                <c:pt idx="816">
                  <c:v>3</c:v>
                </c:pt>
                <c:pt idx="817">
                  <c:v>2</c:v>
                </c:pt>
                <c:pt idx="818">
                  <c:v>5</c:v>
                </c:pt>
                <c:pt idx="819">
                  <c:v>2</c:v>
                </c:pt>
                <c:pt idx="820">
                  <c:v>2</c:v>
                </c:pt>
                <c:pt idx="821">
                  <c:v>2</c:v>
                </c:pt>
                <c:pt idx="822">
                  <c:v>2</c:v>
                </c:pt>
                <c:pt idx="823">
                  <c:v>2</c:v>
                </c:pt>
                <c:pt idx="824">
                  <c:v>2</c:v>
                </c:pt>
                <c:pt idx="825">
                  <c:v>2</c:v>
                </c:pt>
                <c:pt idx="826">
                  <c:v>1</c:v>
                </c:pt>
                <c:pt idx="827">
                  <c:v>1</c:v>
                </c:pt>
                <c:pt idx="828">
                  <c:v>23</c:v>
                </c:pt>
                <c:pt idx="829">
                  <c:v>2</c:v>
                </c:pt>
                <c:pt idx="830">
                  <c:v>8</c:v>
                </c:pt>
                <c:pt idx="831">
                  <c:v>6</c:v>
                </c:pt>
                <c:pt idx="832">
                  <c:v>8</c:v>
                </c:pt>
                <c:pt idx="833">
                  <c:v>4</c:v>
                </c:pt>
                <c:pt idx="834">
                  <c:v>7</c:v>
                </c:pt>
                <c:pt idx="835">
                  <c:v>14</c:v>
                </c:pt>
                <c:pt idx="836">
                  <c:v>1</c:v>
                </c:pt>
                <c:pt idx="837">
                  <c:v>1</c:v>
                </c:pt>
                <c:pt idx="838">
                  <c:v>2</c:v>
                </c:pt>
                <c:pt idx="839">
                  <c:v>1</c:v>
                </c:pt>
                <c:pt idx="840">
                  <c:v>3</c:v>
                </c:pt>
                <c:pt idx="841">
                  <c:v>6</c:v>
                </c:pt>
                <c:pt idx="842">
                  <c:v>4</c:v>
                </c:pt>
                <c:pt idx="843">
                  <c:v>1</c:v>
                </c:pt>
                <c:pt idx="844">
                  <c:v>1</c:v>
                </c:pt>
                <c:pt idx="845">
                  <c:v>10</c:v>
                </c:pt>
                <c:pt idx="846">
                  <c:v>3</c:v>
                </c:pt>
                <c:pt idx="847">
                  <c:v>2</c:v>
                </c:pt>
                <c:pt idx="848">
                  <c:v>3</c:v>
                </c:pt>
                <c:pt idx="849">
                  <c:v>1</c:v>
                </c:pt>
                <c:pt idx="850">
                  <c:v>3</c:v>
                </c:pt>
                <c:pt idx="851">
                  <c:v>3</c:v>
                </c:pt>
                <c:pt idx="852">
                  <c:v>7</c:v>
                </c:pt>
                <c:pt idx="853">
                  <c:v>6</c:v>
                </c:pt>
                <c:pt idx="854">
                  <c:v>17</c:v>
                </c:pt>
                <c:pt idx="855">
                  <c:v>25</c:v>
                </c:pt>
                <c:pt idx="856">
                  <c:v>3</c:v>
                </c:pt>
                <c:pt idx="857">
                  <c:v>2</c:v>
                </c:pt>
                <c:pt idx="858">
                  <c:v>2</c:v>
                </c:pt>
                <c:pt idx="859">
                  <c:v>2</c:v>
                </c:pt>
                <c:pt idx="860">
                  <c:v>2</c:v>
                </c:pt>
                <c:pt idx="861">
                  <c:v>3</c:v>
                </c:pt>
                <c:pt idx="862">
                  <c:v>1</c:v>
                </c:pt>
                <c:pt idx="863">
                  <c:v>1</c:v>
                </c:pt>
                <c:pt idx="864">
                  <c:v>1</c:v>
                </c:pt>
                <c:pt idx="865">
                  <c:v>1</c:v>
                </c:pt>
                <c:pt idx="866">
                  <c:v>3</c:v>
                </c:pt>
                <c:pt idx="867">
                  <c:v>2</c:v>
                </c:pt>
                <c:pt idx="868">
                  <c:v>7</c:v>
                </c:pt>
                <c:pt idx="869">
                  <c:v>8</c:v>
                </c:pt>
                <c:pt idx="870">
                  <c:v>3</c:v>
                </c:pt>
                <c:pt idx="871">
                  <c:v>28</c:v>
                </c:pt>
                <c:pt idx="872">
                  <c:v>1</c:v>
                </c:pt>
                <c:pt idx="873">
                  <c:v>10</c:v>
                </c:pt>
                <c:pt idx="874">
                  <c:v>111</c:v>
                </c:pt>
                <c:pt idx="875">
                  <c:v>1</c:v>
                </c:pt>
                <c:pt idx="876">
                  <c:v>3</c:v>
                </c:pt>
                <c:pt idx="877">
                  <c:v>2</c:v>
                </c:pt>
                <c:pt idx="878">
                  <c:v>2</c:v>
                </c:pt>
                <c:pt idx="879">
                  <c:v>1</c:v>
                </c:pt>
                <c:pt idx="880">
                  <c:v>1</c:v>
                </c:pt>
                <c:pt idx="881">
                  <c:v>3</c:v>
                </c:pt>
                <c:pt idx="882">
                  <c:v>3</c:v>
                </c:pt>
                <c:pt idx="883">
                  <c:v>8</c:v>
                </c:pt>
                <c:pt idx="884">
                  <c:v>8</c:v>
                </c:pt>
                <c:pt idx="885">
                  <c:v>6</c:v>
                </c:pt>
                <c:pt idx="886">
                  <c:v>4</c:v>
                </c:pt>
                <c:pt idx="887">
                  <c:v>1</c:v>
                </c:pt>
                <c:pt idx="888">
                  <c:v>1</c:v>
                </c:pt>
                <c:pt idx="889">
                  <c:v>6</c:v>
                </c:pt>
                <c:pt idx="890">
                  <c:v>2</c:v>
                </c:pt>
                <c:pt idx="891">
                  <c:v>1</c:v>
                </c:pt>
                <c:pt idx="892">
                  <c:v>12</c:v>
                </c:pt>
                <c:pt idx="893">
                  <c:v>1</c:v>
                </c:pt>
                <c:pt idx="894">
                  <c:v>1</c:v>
                </c:pt>
                <c:pt idx="895">
                  <c:v>1</c:v>
                </c:pt>
                <c:pt idx="896">
                  <c:v>18</c:v>
                </c:pt>
                <c:pt idx="897">
                  <c:v>1</c:v>
                </c:pt>
                <c:pt idx="898">
                  <c:v>21</c:v>
                </c:pt>
                <c:pt idx="899">
                  <c:v>2</c:v>
                </c:pt>
                <c:pt idx="900">
                  <c:v>1</c:v>
                </c:pt>
                <c:pt idx="901">
                  <c:v>24</c:v>
                </c:pt>
                <c:pt idx="902">
                  <c:v>1</c:v>
                </c:pt>
                <c:pt idx="903">
                  <c:v>14</c:v>
                </c:pt>
                <c:pt idx="904">
                  <c:v>92</c:v>
                </c:pt>
                <c:pt idx="905">
                  <c:v>1</c:v>
                </c:pt>
                <c:pt idx="906">
                  <c:v>1</c:v>
                </c:pt>
                <c:pt idx="907">
                  <c:v>2</c:v>
                </c:pt>
                <c:pt idx="908">
                  <c:v>2</c:v>
                </c:pt>
                <c:pt idx="909">
                  <c:v>1</c:v>
                </c:pt>
                <c:pt idx="910">
                  <c:v>1</c:v>
                </c:pt>
                <c:pt idx="911">
                  <c:v>5</c:v>
                </c:pt>
                <c:pt idx="912">
                  <c:v>1</c:v>
                </c:pt>
                <c:pt idx="913">
                  <c:v>186</c:v>
                </c:pt>
                <c:pt idx="914">
                  <c:v>2</c:v>
                </c:pt>
                <c:pt idx="915">
                  <c:v>51</c:v>
                </c:pt>
                <c:pt idx="916">
                  <c:v>3</c:v>
                </c:pt>
                <c:pt idx="917">
                  <c:v>2</c:v>
                </c:pt>
                <c:pt idx="918">
                  <c:v>3</c:v>
                </c:pt>
                <c:pt idx="919">
                  <c:v>2</c:v>
                </c:pt>
                <c:pt idx="920">
                  <c:v>1</c:v>
                </c:pt>
                <c:pt idx="921">
                  <c:v>1</c:v>
                </c:pt>
                <c:pt idx="922">
                  <c:v>2</c:v>
                </c:pt>
                <c:pt idx="923">
                  <c:v>2</c:v>
                </c:pt>
                <c:pt idx="924">
                  <c:v>83</c:v>
                </c:pt>
                <c:pt idx="925">
                  <c:v>1</c:v>
                </c:pt>
                <c:pt idx="926">
                  <c:v>1</c:v>
                </c:pt>
                <c:pt idx="927">
                  <c:v>2</c:v>
                </c:pt>
                <c:pt idx="928">
                  <c:v>1</c:v>
                </c:pt>
                <c:pt idx="929">
                  <c:v>6</c:v>
                </c:pt>
                <c:pt idx="930">
                  <c:v>7</c:v>
                </c:pt>
                <c:pt idx="931">
                  <c:v>1</c:v>
                </c:pt>
                <c:pt idx="932">
                  <c:v>1</c:v>
                </c:pt>
                <c:pt idx="933">
                  <c:v>1</c:v>
                </c:pt>
                <c:pt idx="934">
                  <c:v>4</c:v>
                </c:pt>
                <c:pt idx="935">
                  <c:v>1</c:v>
                </c:pt>
                <c:pt idx="936">
                  <c:v>10</c:v>
                </c:pt>
                <c:pt idx="937">
                  <c:v>7</c:v>
                </c:pt>
                <c:pt idx="938">
                  <c:v>4</c:v>
                </c:pt>
                <c:pt idx="939">
                  <c:v>2</c:v>
                </c:pt>
                <c:pt idx="940">
                  <c:v>1</c:v>
                </c:pt>
                <c:pt idx="941">
                  <c:v>2</c:v>
                </c:pt>
                <c:pt idx="942">
                  <c:v>1</c:v>
                </c:pt>
                <c:pt idx="943">
                  <c:v>4</c:v>
                </c:pt>
                <c:pt idx="944">
                  <c:v>4</c:v>
                </c:pt>
                <c:pt idx="945">
                  <c:v>1</c:v>
                </c:pt>
                <c:pt idx="946">
                  <c:v>1</c:v>
                </c:pt>
                <c:pt idx="947">
                  <c:v>1</c:v>
                </c:pt>
                <c:pt idx="948">
                  <c:v>1</c:v>
                </c:pt>
                <c:pt idx="949">
                  <c:v>2</c:v>
                </c:pt>
                <c:pt idx="950">
                  <c:v>2</c:v>
                </c:pt>
                <c:pt idx="951">
                  <c:v>4</c:v>
                </c:pt>
                <c:pt idx="952">
                  <c:v>17</c:v>
                </c:pt>
                <c:pt idx="953">
                  <c:v>1</c:v>
                </c:pt>
                <c:pt idx="954">
                  <c:v>1</c:v>
                </c:pt>
                <c:pt idx="955">
                  <c:v>2</c:v>
                </c:pt>
                <c:pt idx="956">
                  <c:v>1</c:v>
                </c:pt>
                <c:pt idx="957">
                  <c:v>1</c:v>
                </c:pt>
                <c:pt idx="958">
                  <c:v>23</c:v>
                </c:pt>
                <c:pt idx="959">
                  <c:v>3</c:v>
                </c:pt>
                <c:pt idx="960">
                  <c:v>11</c:v>
                </c:pt>
                <c:pt idx="961">
                  <c:v>5</c:v>
                </c:pt>
                <c:pt idx="962">
                  <c:v>5</c:v>
                </c:pt>
                <c:pt idx="963">
                  <c:v>1</c:v>
                </c:pt>
                <c:pt idx="964">
                  <c:v>4</c:v>
                </c:pt>
                <c:pt idx="965">
                  <c:v>1</c:v>
                </c:pt>
                <c:pt idx="966">
                  <c:v>4</c:v>
                </c:pt>
                <c:pt idx="967">
                  <c:v>67</c:v>
                </c:pt>
                <c:pt idx="968">
                  <c:v>2</c:v>
                </c:pt>
                <c:pt idx="969">
                  <c:v>6</c:v>
                </c:pt>
                <c:pt idx="970">
                  <c:v>1</c:v>
                </c:pt>
                <c:pt idx="971">
                  <c:v>2</c:v>
                </c:pt>
                <c:pt idx="972">
                  <c:v>1</c:v>
                </c:pt>
                <c:pt idx="973">
                  <c:v>47</c:v>
                </c:pt>
                <c:pt idx="974">
                  <c:v>1</c:v>
                </c:pt>
                <c:pt idx="975">
                  <c:v>5</c:v>
                </c:pt>
                <c:pt idx="976">
                  <c:v>3</c:v>
                </c:pt>
                <c:pt idx="977">
                  <c:v>2</c:v>
                </c:pt>
                <c:pt idx="978">
                  <c:v>5</c:v>
                </c:pt>
                <c:pt idx="979">
                  <c:v>8</c:v>
                </c:pt>
                <c:pt idx="980">
                  <c:v>2</c:v>
                </c:pt>
                <c:pt idx="981">
                  <c:v>4</c:v>
                </c:pt>
                <c:pt idx="982">
                  <c:v>3</c:v>
                </c:pt>
                <c:pt idx="983">
                  <c:v>1</c:v>
                </c:pt>
                <c:pt idx="984">
                  <c:v>11</c:v>
                </c:pt>
                <c:pt idx="985">
                  <c:v>6</c:v>
                </c:pt>
                <c:pt idx="986">
                  <c:v>6</c:v>
                </c:pt>
                <c:pt idx="987">
                  <c:v>16</c:v>
                </c:pt>
                <c:pt idx="988">
                  <c:v>4</c:v>
                </c:pt>
                <c:pt idx="989">
                  <c:v>2</c:v>
                </c:pt>
                <c:pt idx="990">
                  <c:v>1</c:v>
                </c:pt>
                <c:pt idx="991">
                  <c:v>1</c:v>
                </c:pt>
                <c:pt idx="992">
                  <c:v>21</c:v>
                </c:pt>
                <c:pt idx="993">
                  <c:v>2</c:v>
                </c:pt>
                <c:pt idx="994">
                  <c:v>5</c:v>
                </c:pt>
                <c:pt idx="995">
                  <c:v>3</c:v>
                </c:pt>
                <c:pt idx="996">
                  <c:v>1</c:v>
                </c:pt>
                <c:pt idx="997">
                  <c:v>1</c:v>
                </c:pt>
                <c:pt idx="998">
                  <c:v>1</c:v>
                </c:pt>
                <c:pt idx="999">
                  <c:v>2</c:v>
                </c:pt>
                <c:pt idx="1000">
                  <c:v>5</c:v>
                </c:pt>
                <c:pt idx="1001">
                  <c:v>5</c:v>
                </c:pt>
                <c:pt idx="1002">
                  <c:v>1</c:v>
                </c:pt>
                <c:pt idx="1003">
                  <c:v>3</c:v>
                </c:pt>
                <c:pt idx="1004">
                  <c:v>36</c:v>
                </c:pt>
                <c:pt idx="1005">
                  <c:v>8</c:v>
                </c:pt>
                <c:pt idx="1006">
                  <c:v>1</c:v>
                </c:pt>
                <c:pt idx="1007">
                  <c:v>1</c:v>
                </c:pt>
                <c:pt idx="1008">
                  <c:v>6</c:v>
                </c:pt>
                <c:pt idx="1009">
                  <c:v>1</c:v>
                </c:pt>
                <c:pt idx="1010">
                  <c:v>4</c:v>
                </c:pt>
                <c:pt idx="1011">
                  <c:v>1</c:v>
                </c:pt>
                <c:pt idx="1012">
                  <c:v>1</c:v>
                </c:pt>
                <c:pt idx="1013">
                  <c:v>2</c:v>
                </c:pt>
                <c:pt idx="1014">
                  <c:v>2</c:v>
                </c:pt>
                <c:pt idx="1015">
                  <c:v>7</c:v>
                </c:pt>
                <c:pt idx="1016">
                  <c:v>1</c:v>
                </c:pt>
                <c:pt idx="1017">
                  <c:v>14</c:v>
                </c:pt>
                <c:pt idx="1018">
                  <c:v>1</c:v>
                </c:pt>
                <c:pt idx="1019">
                  <c:v>2</c:v>
                </c:pt>
                <c:pt idx="1020">
                  <c:v>3</c:v>
                </c:pt>
                <c:pt idx="1021">
                  <c:v>2</c:v>
                </c:pt>
                <c:pt idx="1022">
                  <c:v>3</c:v>
                </c:pt>
                <c:pt idx="1023">
                  <c:v>1</c:v>
                </c:pt>
                <c:pt idx="1024">
                  <c:v>2</c:v>
                </c:pt>
                <c:pt idx="1025">
                  <c:v>2</c:v>
                </c:pt>
                <c:pt idx="1026">
                  <c:v>1</c:v>
                </c:pt>
                <c:pt idx="1027">
                  <c:v>10</c:v>
                </c:pt>
                <c:pt idx="1028">
                  <c:v>1</c:v>
                </c:pt>
                <c:pt idx="1029">
                  <c:v>1</c:v>
                </c:pt>
                <c:pt idx="1030">
                  <c:v>1</c:v>
                </c:pt>
                <c:pt idx="1031">
                  <c:v>4</c:v>
                </c:pt>
                <c:pt idx="1032">
                  <c:v>2</c:v>
                </c:pt>
                <c:pt idx="1033">
                  <c:v>1</c:v>
                </c:pt>
                <c:pt idx="1034">
                  <c:v>1</c:v>
                </c:pt>
                <c:pt idx="1035">
                  <c:v>4</c:v>
                </c:pt>
                <c:pt idx="1036">
                  <c:v>1</c:v>
                </c:pt>
                <c:pt idx="1037">
                  <c:v>2</c:v>
                </c:pt>
                <c:pt idx="1038">
                  <c:v>38</c:v>
                </c:pt>
                <c:pt idx="1039">
                  <c:v>2</c:v>
                </c:pt>
                <c:pt idx="1040">
                  <c:v>9</c:v>
                </c:pt>
                <c:pt idx="1041">
                  <c:v>1</c:v>
                </c:pt>
                <c:pt idx="1042">
                  <c:v>6</c:v>
                </c:pt>
                <c:pt idx="1043">
                  <c:v>1</c:v>
                </c:pt>
                <c:pt idx="1044">
                  <c:v>5</c:v>
                </c:pt>
                <c:pt idx="1045">
                  <c:v>2</c:v>
                </c:pt>
                <c:pt idx="1046">
                  <c:v>1</c:v>
                </c:pt>
                <c:pt idx="1047">
                  <c:v>2</c:v>
                </c:pt>
                <c:pt idx="1048">
                  <c:v>3</c:v>
                </c:pt>
                <c:pt idx="1049">
                  <c:v>1</c:v>
                </c:pt>
                <c:pt idx="1050">
                  <c:v>1</c:v>
                </c:pt>
                <c:pt idx="1051">
                  <c:v>3</c:v>
                </c:pt>
                <c:pt idx="1052">
                  <c:v>24</c:v>
                </c:pt>
                <c:pt idx="1053">
                  <c:v>2</c:v>
                </c:pt>
                <c:pt idx="1054">
                  <c:v>1</c:v>
                </c:pt>
                <c:pt idx="1055">
                  <c:v>3</c:v>
                </c:pt>
                <c:pt idx="1056">
                  <c:v>1</c:v>
                </c:pt>
                <c:pt idx="1057">
                  <c:v>1</c:v>
                </c:pt>
                <c:pt idx="1058">
                  <c:v>8</c:v>
                </c:pt>
                <c:pt idx="1059">
                  <c:v>12</c:v>
                </c:pt>
                <c:pt idx="1060">
                  <c:v>2</c:v>
                </c:pt>
                <c:pt idx="1061">
                  <c:v>4</c:v>
                </c:pt>
                <c:pt idx="1062">
                  <c:v>3</c:v>
                </c:pt>
                <c:pt idx="1063">
                  <c:v>1</c:v>
                </c:pt>
                <c:pt idx="1064">
                  <c:v>1</c:v>
                </c:pt>
                <c:pt idx="1065">
                  <c:v>18</c:v>
                </c:pt>
                <c:pt idx="1066">
                  <c:v>1</c:v>
                </c:pt>
                <c:pt idx="1067">
                  <c:v>4</c:v>
                </c:pt>
                <c:pt idx="1068">
                  <c:v>1</c:v>
                </c:pt>
                <c:pt idx="1069">
                  <c:v>1</c:v>
                </c:pt>
                <c:pt idx="1070">
                  <c:v>4</c:v>
                </c:pt>
                <c:pt idx="1071">
                  <c:v>2</c:v>
                </c:pt>
                <c:pt idx="1072">
                  <c:v>5</c:v>
                </c:pt>
                <c:pt idx="1073">
                  <c:v>1</c:v>
                </c:pt>
                <c:pt idx="1074">
                  <c:v>26</c:v>
                </c:pt>
                <c:pt idx="1075">
                  <c:v>1</c:v>
                </c:pt>
                <c:pt idx="1076">
                  <c:v>2</c:v>
                </c:pt>
                <c:pt idx="1077">
                  <c:v>12</c:v>
                </c:pt>
                <c:pt idx="1078">
                  <c:v>1</c:v>
                </c:pt>
                <c:pt idx="1079">
                  <c:v>1</c:v>
                </c:pt>
                <c:pt idx="1080">
                  <c:v>3</c:v>
                </c:pt>
                <c:pt idx="1081">
                  <c:v>7</c:v>
                </c:pt>
                <c:pt idx="1082">
                  <c:v>2</c:v>
                </c:pt>
                <c:pt idx="1083">
                  <c:v>1</c:v>
                </c:pt>
                <c:pt idx="1084">
                  <c:v>3</c:v>
                </c:pt>
                <c:pt idx="1085">
                  <c:v>1</c:v>
                </c:pt>
                <c:pt idx="1086">
                  <c:v>4</c:v>
                </c:pt>
                <c:pt idx="1087">
                  <c:v>3</c:v>
                </c:pt>
                <c:pt idx="1088">
                  <c:v>3</c:v>
                </c:pt>
                <c:pt idx="1089">
                  <c:v>1</c:v>
                </c:pt>
                <c:pt idx="1090">
                  <c:v>1</c:v>
                </c:pt>
                <c:pt idx="1091">
                  <c:v>3</c:v>
                </c:pt>
                <c:pt idx="1092">
                  <c:v>2</c:v>
                </c:pt>
                <c:pt idx="1093">
                  <c:v>1</c:v>
                </c:pt>
                <c:pt idx="1094">
                  <c:v>1</c:v>
                </c:pt>
                <c:pt idx="1095">
                  <c:v>1</c:v>
                </c:pt>
                <c:pt idx="1096">
                  <c:v>4</c:v>
                </c:pt>
                <c:pt idx="1097">
                  <c:v>2</c:v>
                </c:pt>
                <c:pt idx="1098">
                  <c:v>1</c:v>
                </c:pt>
                <c:pt idx="1099">
                  <c:v>5</c:v>
                </c:pt>
                <c:pt idx="1100">
                  <c:v>1</c:v>
                </c:pt>
                <c:pt idx="1101">
                  <c:v>1</c:v>
                </c:pt>
                <c:pt idx="1102">
                  <c:v>1</c:v>
                </c:pt>
                <c:pt idx="1103">
                  <c:v>1</c:v>
                </c:pt>
                <c:pt idx="1104">
                  <c:v>1</c:v>
                </c:pt>
                <c:pt idx="1105">
                  <c:v>1</c:v>
                </c:pt>
                <c:pt idx="1106">
                  <c:v>1</c:v>
                </c:pt>
                <c:pt idx="1107">
                  <c:v>1</c:v>
                </c:pt>
                <c:pt idx="1108">
                  <c:v>4</c:v>
                </c:pt>
                <c:pt idx="1109">
                  <c:v>1</c:v>
                </c:pt>
                <c:pt idx="1110">
                  <c:v>1</c:v>
                </c:pt>
                <c:pt idx="1111">
                  <c:v>115</c:v>
                </c:pt>
                <c:pt idx="1112">
                  <c:v>4</c:v>
                </c:pt>
                <c:pt idx="1113">
                  <c:v>1</c:v>
                </c:pt>
                <c:pt idx="1114">
                  <c:v>1</c:v>
                </c:pt>
                <c:pt idx="1115">
                  <c:v>6</c:v>
                </c:pt>
                <c:pt idx="1116">
                  <c:v>2</c:v>
                </c:pt>
                <c:pt idx="1117">
                  <c:v>1</c:v>
                </c:pt>
                <c:pt idx="1118">
                  <c:v>2</c:v>
                </c:pt>
                <c:pt idx="1119">
                  <c:v>6</c:v>
                </c:pt>
                <c:pt idx="1120">
                  <c:v>3</c:v>
                </c:pt>
                <c:pt idx="1121">
                  <c:v>1</c:v>
                </c:pt>
                <c:pt idx="1122">
                  <c:v>5</c:v>
                </c:pt>
                <c:pt idx="1123">
                  <c:v>4</c:v>
                </c:pt>
                <c:pt idx="1124">
                  <c:v>1</c:v>
                </c:pt>
                <c:pt idx="1125">
                  <c:v>1</c:v>
                </c:pt>
                <c:pt idx="1126">
                  <c:v>1</c:v>
                </c:pt>
                <c:pt idx="1127">
                  <c:v>2</c:v>
                </c:pt>
                <c:pt idx="1128">
                  <c:v>3</c:v>
                </c:pt>
                <c:pt idx="1129">
                  <c:v>3</c:v>
                </c:pt>
                <c:pt idx="1130">
                  <c:v>2</c:v>
                </c:pt>
                <c:pt idx="1131">
                  <c:v>1</c:v>
                </c:pt>
                <c:pt idx="1132">
                  <c:v>123</c:v>
                </c:pt>
                <c:pt idx="1133">
                  <c:v>203</c:v>
                </c:pt>
                <c:pt idx="1134">
                  <c:v>90</c:v>
                </c:pt>
                <c:pt idx="1135">
                  <c:v>12</c:v>
                </c:pt>
                <c:pt idx="1136">
                  <c:v>1</c:v>
                </c:pt>
                <c:pt idx="1137">
                  <c:v>7</c:v>
                </c:pt>
                <c:pt idx="1138">
                  <c:v>2</c:v>
                </c:pt>
                <c:pt idx="1139">
                  <c:v>1</c:v>
                </c:pt>
                <c:pt idx="1140">
                  <c:v>2</c:v>
                </c:pt>
                <c:pt idx="1141">
                  <c:v>4</c:v>
                </c:pt>
                <c:pt idx="1142">
                  <c:v>4</c:v>
                </c:pt>
                <c:pt idx="1143">
                  <c:v>5</c:v>
                </c:pt>
                <c:pt idx="1144">
                  <c:v>112</c:v>
                </c:pt>
                <c:pt idx="1145">
                  <c:v>2</c:v>
                </c:pt>
                <c:pt idx="1146">
                  <c:v>2</c:v>
                </c:pt>
                <c:pt idx="1147">
                  <c:v>1</c:v>
                </c:pt>
                <c:pt idx="1148">
                  <c:v>3</c:v>
                </c:pt>
                <c:pt idx="1149">
                  <c:v>5</c:v>
                </c:pt>
                <c:pt idx="1150">
                  <c:v>2</c:v>
                </c:pt>
                <c:pt idx="1151">
                  <c:v>4</c:v>
                </c:pt>
                <c:pt idx="1152">
                  <c:v>12</c:v>
                </c:pt>
                <c:pt idx="1153">
                  <c:v>1</c:v>
                </c:pt>
                <c:pt idx="1154">
                  <c:v>1</c:v>
                </c:pt>
                <c:pt idx="1155">
                  <c:v>17</c:v>
                </c:pt>
                <c:pt idx="1156">
                  <c:v>1</c:v>
                </c:pt>
                <c:pt idx="1157">
                  <c:v>12</c:v>
                </c:pt>
                <c:pt idx="1158">
                  <c:v>2</c:v>
                </c:pt>
                <c:pt idx="1159">
                  <c:v>2</c:v>
                </c:pt>
                <c:pt idx="1160">
                  <c:v>1</c:v>
                </c:pt>
                <c:pt idx="1161">
                  <c:v>3</c:v>
                </c:pt>
                <c:pt idx="1162">
                  <c:v>4</c:v>
                </c:pt>
                <c:pt idx="1163">
                  <c:v>22</c:v>
                </c:pt>
                <c:pt idx="1164">
                  <c:v>1</c:v>
                </c:pt>
                <c:pt idx="1165">
                  <c:v>1</c:v>
                </c:pt>
                <c:pt idx="1166">
                  <c:v>1</c:v>
                </c:pt>
                <c:pt idx="1167">
                  <c:v>6</c:v>
                </c:pt>
                <c:pt idx="1168">
                  <c:v>7</c:v>
                </c:pt>
                <c:pt idx="1169">
                  <c:v>1</c:v>
                </c:pt>
                <c:pt idx="1170">
                  <c:v>1</c:v>
                </c:pt>
                <c:pt idx="1171">
                  <c:v>2</c:v>
                </c:pt>
                <c:pt idx="1172">
                  <c:v>3</c:v>
                </c:pt>
                <c:pt idx="1173">
                  <c:v>1</c:v>
                </c:pt>
                <c:pt idx="1174">
                  <c:v>1</c:v>
                </c:pt>
                <c:pt idx="1175">
                  <c:v>1</c:v>
                </c:pt>
                <c:pt idx="1176">
                  <c:v>6</c:v>
                </c:pt>
                <c:pt idx="1177">
                  <c:v>3</c:v>
                </c:pt>
                <c:pt idx="1178">
                  <c:v>2</c:v>
                </c:pt>
                <c:pt idx="1179">
                  <c:v>2</c:v>
                </c:pt>
                <c:pt idx="1180">
                  <c:v>2</c:v>
                </c:pt>
                <c:pt idx="1181">
                  <c:v>1</c:v>
                </c:pt>
                <c:pt idx="1182">
                  <c:v>2</c:v>
                </c:pt>
                <c:pt idx="1183">
                  <c:v>6</c:v>
                </c:pt>
                <c:pt idx="1184">
                  <c:v>24</c:v>
                </c:pt>
                <c:pt idx="1185">
                  <c:v>3</c:v>
                </c:pt>
                <c:pt idx="1186">
                  <c:v>217</c:v>
                </c:pt>
                <c:pt idx="1187">
                  <c:v>4</c:v>
                </c:pt>
                <c:pt idx="1188">
                  <c:v>4</c:v>
                </c:pt>
                <c:pt idx="1189">
                  <c:v>3</c:v>
                </c:pt>
                <c:pt idx="1190">
                  <c:v>1</c:v>
                </c:pt>
                <c:pt idx="1191">
                  <c:v>4</c:v>
                </c:pt>
                <c:pt idx="1192">
                  <c:v>1</c:v>
                </c:pt>
                <c:pt idx="1193">
                  <c:v>4</c:v>
                </c:pt>
                <c:pt idx="1194">
                  <c:v>1</c:v>
                </c:pt>
                <c:pt idx="1195">
                  <c:v>2</c:v>
                </c:pt>
                <c:pt idx="1196">
                  <c:v>7</c:v>
                </c:pt>
                <c:pt idx="1197">
                  <c:v>22</c:v>
                </c:pt>
                <c:pt idx="1198">
                  <c:v>2</c:v>
                </c:pt>
                <c:pt idx="1199">
                  <c:v>4</c:v>
                </c:pt>
                <c:pt idx="1200">
                  <c:v>1</c:v>
                </c:pt>
                <c:pt idx="1201">
                  <c:v>3</c:v>
                </c:pt>
                <c:pt idx="1202">
                  <c:v>10</c:v>
                </c:pt>
                <c:pt idx="1203">
                  <c:v>5</c:v>
                </c:pt>
                <c:pt idx="1204">
                  <c:v>4</c:v>
                </c:pt>
                <c:pt idx="1205">
                  <c:v>2</c:v>
                </c:pt>
                <c:pt idx="1206">
                  <c:v>6</c:v>
                </c:pt>
                <c:pt idx="1207">
                  <c:v>36</c:v>
                </c:pt>
                <c:pt idx="1208">
                  <c:v>2</c:v>
                </c:pt>
                <c:pt idx="1209">
                  <c:v>2</c:v>
                </c:pt>
                <c:pt idx="1210">
                  <c:v>1</c:v>
                </c:pt>
                <c:pt idx="1211">
                  <c:v>3</c:v>
                </c:pt>
                <c:pt idx="1212">
                  <c:v>3</c:v>
                </c:pt>
                <c:pt idx="1213">
                  <c:v>1</c:v>
                </c:pt>
                <c:pt idx="1214">
                  <c:v>2</c:v>
                </c:pt>
                <c:pt idx="1215">
                  <c:v>7</c:v>
                </c:pt>
                <c:pt idx="1216">
                  <c:v>1</c:v>
                </c:pt>
                <c:pt idx="1217">
                  <c:v>2</c:v>
                </c:pt>
                <c:pt idx="1218">
                  <c:v>2</c:v>
                </c:pt>
                <c:pt idx="1219">
                  <c:v>2</c:v>
                </c:pt>
                <c:pt idx="1220">
                  <c:v>3</c:v>
                </c:pt>
                <c:pt idx="1221">
                  <c:v>1</c:v>
                </c:pt>
                <c:pt idx="1222">
                  <c:v>3</c:v>
                </c:pt>
                <c:pt idx="1223">
                  <c:v>6</c:v>
                </c:pt>
                <c:pt idx="1224">
                  <c:v>1</c:v>
                </c:pt>
                <c:pt idx="1225">
                  <c:v>1</c:v>
                </c:pt>
                <c:pt idx="1226">
                  <c:v>1</c:v>
                </c:pt>
                <c:pt idx="1227">
                  <c:v>1</c:v>
                </c:pt>
                <c:pt idx="1228">
                  <c:v>1</c:v>
                </c:pt>
                <c:pt idx="1229">
                  <c:v>2</c:v>
                </c:pt>
                <c:pt idx="1230">
                  <c:v>9</c:v>
                </c:pt>
                <c:pt idx="1231">
                  <c:v>1</c:v>
                </c:pt>
                <c:pt idx="1232">
                  <c:v>1</c:v>
                </c:pt>
                <c:pt idx="1233">
                  <c:v>1</c:v>
                </c:pt>
                <c:pt idx="1234">
                  <c:v>33</c:v>
                </c:pt>
                <c:pt idx="1235">
                  <c:v>1</c:v>
                </c:pt>
                <c:pt idx="1236">
                  <c:v>11</c:v>
                </c:pt>
                <c:pt idx="1237">
                  <c:v>13</c:v>
                </c:pt>
                <c:pt idx="1238">
                  <c:v>2</c:v>
                </c:pt>
                <c:pt idx="1239">
                  <c:v>1</c:v>
                </c:pt>
                <c:pt idx="1240">
                  <c:v>1</c:v>
                </c:pt>
                <c:pt idx="1241">
                  <c:v>3</c:v>
                </c:pt>
                <c:pt idx="1242">
                  <c:v>17</c:v>
                </c:pt>
                <c:pt idx="1243">
                  <c:v>8</c:v>
                </c:pt>
                <c:pt idx="1244">
                  <c:v>2</c:v>
                </c:pt>
                <c:pt idx="1245">
                  <c:v>51</c:v>
                </c:pt>
                <c:pt idx="1246">
                  <c:v>1</c:v>
                </c:pt>
                <c:pt idx="1247">
                  <c:v>2</c:v>
                </c:pt>
                <c:pt idx="1248">
                  <c:v>1</c:v>
                </c:pt>
                <c:pt idx="1249">
                  <c:v>1</c:v>
                </c:pt>
                <c:pt idx="1250">
                  <c:v>2</c:v>
                </c:pt>
                <c:pt idx="1251">
                  <c:v>1</c:v>
                </c:pt>
                <c:pt idx="1252">
                  <c:v>36</c:v>
                </c:pt>
                <c:pt idx="1253">
                  <c:v>3</c:v>
                </c:pt>
                <c:pt idx="1254">
                  <c:v>6</c:v>
                </c:pt>
                <c:pt idx="1255">
                  <c:v>2</c:v>
                </c:pt>
                <c:pt idx="1256">
                  <c:v>2</c:v>
                </c:pt>
                <c:pt idx="1257">
                  <c:v>1</c:v>
                </c:pt>
                <c:pt idx="1258">
                  <c:v>1</c:v>
                </c:pt>
                <c:pt idx="1259">
                  <c:v>3</c:v>
                </c:pt>
                <c:pt idx="1260">
                  <c:v>2</c:v>
                </c:pt>
                <c:pt idx="1261">
                  <c:v>5</c:v>
                </c:pt>
                <c:pt idx="1262">
                  <c:v>1</c:v>
                </c:pt>
                <c:pt idx="1263">
                  <c:v>10</c:v>
                </c:pt>
                <c:pt idx="1264">
                  <c:v>3</c:v>
                </c:pt>
                <c:pt idx="1265">
                  <c:v>1</c:v>
                </c:pt>
                <c:pt idx="1266">
                  <c:v>1</c:v>
                </c:pt>
                <c:pt idx="1267">
                  <c:v>2</c:v>
                </c:pt>
                <c:pt idx="1268">
                  <c:v>3</c:v>
                </c:pt>
                <c:pt idx="1269">
                  <c:v>2</c:v>
                </c:pt>
                <c:pt idx="1270">
                  <c:v>43</c:v>
                </c:pt>
                <c:pt idx="1271">
                  <c:v>1</c:v>
                </c:pt>
                <c:pt idx="1272">
                  <c:v>3</c:v>
                </c:pt>
                <c:pt idx="1273">
                  <c:v>2</c:v>
                </c:pt>
                <c:pt idx="1274">
                  <c:v>1</c:v>
                </c:pt>
                <c:pt idx="1275">
                  <c:v>1</c:v>
                </c:pt>
                <c:pt idx="1276">
                  <c:v>6</c:v>
                </c:pt>
                <c:pt idx="1277">
                  <c:v>11</c:v>
                </c:pt>
                <c:pt idx="1278">
                  <c:v>2</c:v>
                </c:pt>
                <c:pt idx="1279">
                  <c:v>2</c:v>
                </c:pt>
                <c:pt idx="1280">
                  <c:v>9</c:v>
                </c:pt>
                <c:pt idx="1281">
                  <c:v>1</c:v>
                </c:pt>
                <c:pt idx="1282">
                  <c:v>1</c:v>
                </c:pt>
                <c:pt idx="1283">
                  <c:v>1</c:v>
                </c:pt>
                <c:pt idx="1284">
                  <c:v>6</c:v>
                </c:pt>
                <c:pt idx="1285">
                  <c:v>2</c:v>
                </c:pt>
                <c:pt idx="1286">
                  <c:v>1</c:v>
                </c:pt>
                <c:pt idx="1287">
                  <c:v>1</c:v>
                </c:pt>
                <c:pt idx="1288">
                  <c:v>1</c:v>
                </c:pt>
                <c:pt idx="1289">
                  <c:v>5</c:v>
                </c:pt>
                <c:pt idx="1290">
                  <c:v>4</c:v>
                </c:pt>
                <c:pt idx="1291">
                  <c:v>4</c:v>
                </c:pt>
                <c:pt idx="1292">
                  <c:v>3</c:v>
                </c:pt>
                <c:pt idx="1293">
                  <c:v>2</c:v>
                </c:pt>
                <c:pt idx="1294">
                  <c:v>1</c:v>
                </c:pt>
                <c:pt idx="1295">
                  <c:v>4</c:v>
                </c:pt>
                <c:pt idx="1296">
                  <c:v>2</c:v>
                </c:pt>
                <c:pt idx="1297">
                  <c:v>6</c:v>
                </c:pt>
                <c:pt idx="1298">
                  <c:v>1</c:v>
                </c:pt>
                <c:pt idx="1299">
                  <c:v>2</c:v>
                </c:pt>
                <c:pt idx="1300">
                  <c:v>11</c:v>
                </c:pt>
                <c:pt idx="1301">
                  <c:v>120</c:v>
                </c:pt>
                <c:pt idx="1302">
                  <c:v>1</c:v>
                </c:pt>
                <c:pt idx="1303">
                  <c:v>2</c:v>
                </c:pt>
                <c:pt idx="1304">
                  <c:v>2</c:v>
                </c:pt>
                <c:pt idx="1305">
                  <c:v>1</c:v>
                </c:pt>
                <c:pt idx="1306">
                  <c:v>9</c:v>
                </c:pt>
                <c:pt idx="1307">
                  <c:v>1</c:v>
                </c:pt>
                <c:pt idx="1308">
                  <c:v>1</c:v>
                </c:pt>
                <c:pt idx="1309">
                  <c:v>4</c:v>
                </c:pt>
                <c:pt idx="1310">
                  <c:v>1</c:v>
                </c:pt>
                <c:pt idx="1311">
                  <c:v>1</c:v>
                </c:pt>
                <c:pt idx="1312">
                  <c:v>5</c:v>
                </c:pt>
                <c:pt idx="1313">
                  <c:v>3</c:v>
                </c:pt>
                <c:pt idx="1314">
                  <c:v>4</c:v>
                </c:pt>
                <c:pt idx="1315">
                  <c:v>2</c:v>
                </c:pt>
                <c:pt idx="1316">
                  <c:v>6</c:v>
                </c:pt>
                <c:pt idx="1317">
                  <c:v>1</c:v>
                </c:pt>
                <c:pt idx="1318">
                  <c:v>1</c:v>
                </c:pt>
                <c:pt idx="1319">
                  <c:v>10</c:v>
                </c:pt>
                <c:pt idx="1320">
                  <c:v>2</c:v>
                </c:pt>
                <c:pt idx="1321">
                  <c:v>15</c:v>
                </c:pt>
                <c:pt idx="1322">
                  <c:v>3</c:v>
                </c:pt>
                <c:pt idx="1323">
                  <c:v>1</c:v>
                </c:pt>
                <c:pt idx="1324">
                  <c:v>1</c:v>
                </c:pt>
                <c:pt idx="1325">
                  <c:v>7</c:v>
                </c:pt>
                <c:pt idx="1326">
                  <c:v>2</c:v>
                </c:pt>
                <c:pt idx="1327">
                  <c:v>1</c:v>
                </c:pt>
                <c:pt idx="1328">
                  <c:v>2</c:v>
                </c:pt>
                <c:pt idx="1329">
                  <c:v>2</c:v>
                </c:pt>
                <c:pt idx="1330">
                  <c:v>1</c:v>
                </c:pt>
                <c:pt idx="1331">
                  <c:v>3</c:v>
                </c:pt>
                <c:pt idx="1332">
                  <c:v>2</c:v>
                </c:pt>
                <c:pt idx="1333">
                  <c:v>3</c:v>
                </c:pt>
                <c:pt idx="1334">
                  <c:v>8</c:v>
                </c:pt>
                <c:pt idx="1335">
                  <c:v>4</c:v>
                </c:pt>
                <c:pt idx="1336">
                  <c:v>1</c:v>
                </c:pt>
                <c:pt idx="1337">
                  <c:v>1</c:v>
                </c:pt>
                <c:pt idx="1338">
                  <c:v>1</c:v>
                </c:pt>
                <c:pt idx="1339">
                  <c:v>2</c:v>
                </c:pt>
                <c:pt idx="1340">
                  <c:v>1</c:v>
                </c:pt>
                <c:pt idx="1341">
                  <c:v>1</c:v>
                </c:pt>
                <c:pt idx="1342">
                  <c:v>53</c:v>
                </c:pt>
                <c:pt idx="1343">
                  <c:v>1</c:v>
                </c:pt>
                <c:pt idx="1344">
                  <c:v>1</c:v>
                </c:pt>
                <c:pt idx="1345">
                  <c:v>4</c:v>
                </c:pt>
                <c:pt idx="1346">
                  <c:v>3</c:v>
                </c:pt>
                <c:pt idx="1347">
                  <c:v>2</c:v>
                </c:pt>
                <c:pt idx="1348">
                  <c:v>1</c:v>
                </c:pt>
                <c:pt idx="1349">
                  <c:v>4</c:v>
                </c:pt>
                <c:pt idx="1350">
                  <c:v>1</c:v>
                </c:pt>
                <c:pt idx="1351">
                  <c:v>13</c:v>
                </c:pt>
                <c:pt idx="1352">
                  <c:v>3</c:v>
                </c:pt>
                <c:pt idx="1353">
                  <c:v>2</c:v>
                </c:pt>
                <c:pt idx="1354">
                  <c:v>6</c:v>
                </c:pt>
                <c:pt idx="1355">
                  <c:v>1</c:v>
                </c:pt>
                <c:pt idx="1356">
                  <c:v>3</c:v>
                </c:pt>
                <c:pt idx="1357">
                  <c:v>7</c:v>
                </c:pt>
                <c:pt idx="1358">
                  <c:v>1</c:v>
                </c:pt>
                <c:pt idx="1359">
                  <c:v>1</c:v>
                </c:pt>
                <c:pt idx="1360">
                  <c:v>8</c:v>
                </c:pt>
                <c:pt idx="1361">
                  <c:v>2</c:v>
                </c:pt>
                <c:pt idx="1362">
                  <c:v>3</c:v>
                </c:pt>
                <c:pt idx="1363">
                  <c:v>1</c:v>
                </c:pt>
                <c:pt idx="1364">
                  <c:v>14</c:v>
                </c:pt>
                <c:pt idx="1365">
                  <c:v>1</c:v>
                </c:pt>
                <c:pt idx="1366">
                  <c:v>2</c:v>
                </c:pt>
                <c:pt idx="1367">
                  <c:v>1</c:v>
                </c:pt>
                <c:pt idx="1368">
                  <c:v>1</c:v>
                </c:pt>
                <c:pt idx="1369">
                  <c:v>8</c:v>
                </c:pt>
                <c:pt idx="1370">
                  <c:v>12</c:v>
                </c:pt>
                <c:pt idx="1371">
                  <c:v>11</c:v>
                </c:pt>
                <c:pt idx="1372">
                  <c:v>3</c:v>
                </c:pt>
                <c:pt idx="1373">
                  <c:v>2</c:v>
                </c:pt>
                <c:pt idx="1374">
                  <c:v>1</c:v>
                </c:pt>
                <c:pt idx="1375">
                  <c:v>5</c:v>
                </c:pt>
                <c:pt idx="1376">
                  <c:v>1</c:v>
                </c:pt>
                <c:pt idx="1377">
                  <c:v>1</c:v>
                </c:pt>
                <c:pt idx="1378">
                  <c:v>12</c:v>
                </c:pt>
                <c:pt idx="1379">
                  <c:v>47</c:v>
                </c:pt>
                <c:pt idx="1380">
                  <c:v>55</c:v>
                </c:pt>
                <c:pt idx="1381">
                  <c:v>2</c:v>
                </c:pt>
                <c:pt idx="1382">
                  <c:v>1</c:v>
                </c:pt>
                <c:pt idx="1383">
                  <c:v>78</c:v>
                </c:pt>
                <c:pt idx="1384">
                  <c:v>1</c:v>
                </c:pt>
                <c:pt idx="1385">
                  <c:v>1</c:v>
                </c:pt>
                <c:pt idx="1386">
                  <c:v>23</c:v>
                </c:pt>
                <c:pt idx="1387">
                  <c:v>1</c:v>
                </c:pt>
                <c:pt idx="1388">
                  <c:v>2</c:v>
                </c:pt>
                <c:pt idx="1389">
                  <c:v>3</c:v>
                </c:pt>
                <c:pt idx="1390">
                  <c:v>133</c:v>
                </c:pt>
                <c:pt idx="1391">
                  <c:v>1</c:v>
                </c:pt>
                <c:pt idx="1392">
                  <c:v>2</c:v>
                </c:pt>
                <c:pt idx="1393">
                  <c:v>2</c:v>
                </c:pt>
                <c:pt idx="1394">
                  <c:v>2</c:v>
                </c:pt>
                <c:pt idx="1395">
                  <c:v>2</c:v>
                </c:pt>
                <c:pt idx="1396">
                  <c:v>1</c:v>
                </c:pt>
                <c:pt idx="1397">
                  <c:v>1</c:v>
                </c:pt>
                <c:pt idx="1398">
                  <c:v>1</c:v>
                </c:pt>
                <c:pt idx="1399">
                  <c:v>1</c:v>
                </c:pt>
                <c:pt idx="1400">
                  <c:v>2</c:v>
                </c:pt>
                <c:pt idx="1401">
                  <c:v>2</c:v>
                </c:pt>
                <c:pt idx="1402">
                  <c:v>2</c:v>
                </c:pt>
                <c:pt idx="1403">
                  <c:v>6</c:v>
                </c:pt>
                <c:pt idx="1404">
                  <c:v>1</c:v>
                </c:pt>
                <c:pt idx="1405">
                  <c:v>2</c:v>
                </c:pt>
                <c:pt idx="1406">
                  <c:v>2</c:v>
                </c:pt>
                <c:pt idx="1407">
                  <c:v>2</c:v>
                </c:pt>
                <c:pt idx="1408">
                  <c:v>1</c:v>
                </c:pt>
                <c:pt idx="1409">
                  <c:v>6</c:v>
                </c:pt>
                <c:pt idx="1410">
                  <c:v>29</c:v>
                </c:pt>
                <c:pt idx="1411">
                  <c:v>1</c:v>
                </c:pt>
                <c:pt idx="1412">
                  <c:v>1</c:v>
                </c:pt>
                <c:pt idx="1413">
                  <c:v>2</c:v>
                </c:pt>
                <c:pt idx="1414">
                  <c:v>3</c:v>
                </c:pt>
                <c:pt idx="1415">
                  <c:v>1</c:v>
                </c:pt>
                <c:pt idx="1416">
                  <c:v>1</c:v>
                </c:pt>
                <c:pt idx="1417">
                  <c:v>6</c:v>
                </c:pt>
                <c:pt idx="1418">
                  <c:v>14</c:v>
                </c:pt>
                <c:pt idx="1419">
                  <c:v>1</c:v>
                </c:pt>
                <c:pt idx="1420">
                  <c:v>2</c:v>
                </c:pt>
                <c:pt idx="1421">
                  <c:v>13</c:v>
                </c:pt>
                <c:pt idx="1422">
                  <c:v>1</c:v>
                </c:pt>
                <c:pt idx="1423">
                  <c:v>1</c:v>
                </c:pt>
                <c:pt idx="1424">
                  <c:v>5</c:v>
                </c:pt>
                <c:pt idx="1425">
                  <c:v>1</c:v>
                </c:pt>
                <c:pt idx="1426">
                  <c:v>2</c:v>
                </c:pt>
                <c:pt idx="1427">
                  <c:v>1</c:v>
                </c:pt>
                <c:pt idx="1428">
                  <c:v>13</c:v>
                </c:pt>
                <c:pt idx="1429">
                  <c:v>8</c:v>
                </c:pt>
                <c:pt idx="1430">
                  <c:v>10</c:v>
                </c:pt>
                <c:pt idx="1431">
                  <c:v>4</c:v>
                </c:pt>
                <c:pt idx="1432">
                  <c:v>1</c:v>
                </c:pt>
                <c:pt idx="1433">
                  <c:v>2</c:v>
                </c:pt>
                <c:pt idx="1434">
                  <c:v>2</c:v>
                </c:pt>
                <c:pt idx="1435">
                  <c:v>2</c:v>
                </c:pt>
                <c:pt idx="1436">
                  <c:v>1</c:v>
                </c:pt>
                <c:pt idx="1437">
                  <c:v>2</c:v>
                </c:pt>
                <c:pt idx="1438">
                  <c:v>2</c:v>
                </c:pt>
                <c:pt idx="1439">
                  <c:v>1</c:v>
                </c:pt>
                <c:pt idx="1440">
                  <c:v>3</c:v>
                </c:pt>
                <c:pt idx="1441">
                  <c:v>1</c:v>
                </c:pt>
                <c:pt idx="1442">
                  <c:v>8</c:v>
                </c:pt>
                <c:pt idx="1443">
                  <c:v>4</c:v>
                </c:pt>
                <c:pt idx="1444">
                  <c:v>2</c:v>
                </c:pt>
                <c:pt idx="1445">
                  <c:v>5</c:v>
                </c:pt>
                <c:pt idx="1446">
                  <c:v>4</c:v>
                </c:pt>
                <c:pt idx="1447">
                  <c:v>1</c:v>
                </c:pt>
                <c:pt idx="1448">
                  <c:v>121</c:v>
                </c:pt>
                <c:pt idx="1449">
                  <c:v>3</c:v>
                </c:pt>
                <c:pt idx="1450">
                  <c:v>8</c:v>
                </c:pt>
                <c:pt idx="1451">
                  <c:v>13</c:v>
                </c:pt>
                <c:pt idx="1452">
                  <c:v>2</c:v>
                </c:pt>
                <c:pt idx="1453">
                  <c:v>1</c:v>
                </c:pt>
                <c:pt idx="1454">
                  <c:v>6</c:v>
                </c:pt>
                <c:pt idx="1455">
                  <c:v>1</c:v>
                </c:pt>
                <c:pt idx="1456">
                  <c:v>6</c:v>
                </c:pt>
                <c:pt idx="1457">
                  <c:v>2</c:v>
                </c:pt>
                <c:pt idx="1458">
                  <c:v>1</c:v>
                </c:pt>
                <c:pt idx="1459">
                  <c:v>2</c:v>
                </c:pt>
                <c:pt idx="1460">
                  <c:v>3</c:v>
                </c:pt>
                <c:pt idx="1461">
                  <c:v>1</c:v>
                </c:pt>
                <c:pt idx="1462">
                  <c:v>28</c:v>
                </c:pt>
                <c:pt idx="1463">
                  <c:v>1</c:v>
                </c:pt>
                <c:pt idx="1464">
                  <c:v>7</c:v>
                </c:pt>
                <c:pt idx="1465">
                  <c:v>5</c:v>
                </c:pt>
                <c:pt idx="1466">
                  <c:v>1</c:v>
                </c:pt>
                <c:pt idx="1467">
                  <c:v>3</c:v>
                </c:pt>
                <c:pt idx="1468">
                  <c:v>1</c:v>
                </c:pt>
                <c:pt idx="1469">
                  <c:v>3</c:v>
                </c:pt>
                <c:pt idx="1470">
                  <c:v>6</c:v>
                </c:pt>
                <c:pt idx="1471">
                  <c:v>1</c:v>
                </c:pt>
                <c:pt idx="1472">
                  <c:v>1</c:v>
                </c:pt>
                <c:pt idx="1473">
                  <c:v>20</c:v>
                </c:pt>
                <c:pt idx="1474">
                  <c:v>2</c:v>
                </c:pt>
                <c:pt idx="1475">
                  <c:v>1</c:v>
                </c:pt>
                <c:pt idx="1476">
                  <c:v>2</c:v>
                </c:pt>
                <c:pt idx="1477">
                  <c:v>7</c:v>
                </c:pt>
                <c:pt idx="1478">
                  <c:v>22</c:v>
                </c:pt>
                <c:pt idx="1479">
                  <c:v>1</c:v>
                </c:pt>
                <c:pt idx="1480">
                  <c:v>18</c:v>
                </c:pt>
                <c:pt idx="1481">
                  <c:v>4</c:v>
                </c:pt>
                <c:pt idx="1482">
                  <c:v>1</c:v>
                </c:pt>
                <c:pt idx="1483">
                  <c:v>1</c:v>
                </c:pt>
                <c:pt idx="1484">
                  <c:v>2</c:v>
                </c:pt>
                <c:pt idx="1485">
                  <c:v>3</c:v>
                </c:pt>
                <c:pt idx="1486">
                  <c:v>4</c:v>
                </c:pt>
                <c:pt idx="1487">
                  <c:v>2</c:v>
                </c:pt>
                <c:pt idx="1488">
                  <c:v>4</c:v>
                </c:pt>
                <c:pt idx="1489">
                  <c:v>4</c:v>
                </c:pt>
                <c:pt idx="1490">
                  <c:v>1</c:v>
                </c:pt>
                <c:pt idx="1491">
                  <c:v>7</c:v>
                </c:pt>
                <c:pt idx="1492">
                  <c:v>1</c:v>
                </c:pt>
                <c:pt idx="1493">
                  <c:v>4</c:v>
                </c:pt>
                <c:pt idx="1494">
                  <c:v>2</c:v>
                </c:pt>
                <c:pt idx="1495">
                  <c:v>2</c:v>
                </c:pt>
                <c:pt idx="1496">
                  <c:v>2</c:v>
                </c:pt>
                <c:pt idx="1497">
                  <c:v>2</c:v>
                </c:pt>
                <c:pt idx="1498">
                  <c:v>5</c:v>
                </c:pt>
                <c:pt idx="1499">
                  <c:v>1</c:v>
                </c:pt>
                <c:pt idx="1500">
                  <c:v>1</c:v>
                </c:pt>
                <c:pt idx="1501">
                  <c:v>2</c:v>
                </c:pt>
                <c:pt idx="1502">
                  <c:v>2</c:v>
                </c:pt>
                <c:pt idx="1503">
                  <c:v>2</c:v>
                </c:pt>
                <c:pt idx="1504">
                  <c:v>1</c:v>
                </c:pt>
                <c:pt idx="1505">
                  <c:v>14</c:v>
                </c:pt>
                <c:pt idx="1506">
                  <c:v>2</c:v>
                </c:pt>
                <c:pt idx="1507">
                  <c:v>3</c:v>
                </c:pt>
                <c:pt idx="1508">
                  <c:v>4</c:v>
                </c:pt>
                <c:pt idx="1509">
                  <c:v>2</c:v>
                </c:pt>
                <c:pt idx="1510">
                  <c:v>1</c:v>
                </c:pt>
                <c:pt idx="1511">
                  <c:v>1</c:v>
                </c:pt>
                <c:pt idx="1512">
                  <c:v>1</c:v>
                </c:pt>
                <c:pt idx="1513">
                  <c:v>7</c:v>
                </c:pt>
                <c:pt idx="1514">
                  <c:v>2</c:v>
                </c:pt>
                <c:pt idx="1515">
                  <c:v>8</c:v>
                </c:pt>
                <c:pt idx="1516">
                  <c:v>2</c:v>
                </c:pt>
                <c:pt idx="1517">
                  <c:v>2</c:v>
                </c:pt>
                <c:pt idx="1518">
                  <c:v>4</c:v>
                </c:pt>
                <c:pt idx="1519">
                  <c:v>8</c:v>
                </c:pt>
                <c:pt idx="1520">
                  <c:v>3</c:v>
                </c:pt>
                <c:pt idx="1521">
                  <c:v>3</c:v>
                </c:pt>
                <c:pt idx="1522">
                  <c:v>1</c:v>
                </c:pt>
                <c:pt idx="1523">
                  <c:v>4</c:v>
                </c:pt>
                <c:pt idx="1524">
                  <c:v>1</c:v>
                </c:pt>
                <c:pt idx="1525">
                  <c:v>1</c:v>
                </c:pt>
                <c:pt idx="1526">
                  <c:v>6</c:v>
                </c:pt>
                <c:pt idx="1527">
                  <c:v>1</c:v>
                </c:pt>
                <c:pt idx="1528">
                  <c:v>6</c:v>
                </c:pt>
                <c:pt idx="1529">
                  <c:v>6</c:v>
                </c:pt>
                <c:pt idx="1530">
                  <c:v>1</c:v>
                </c:pt>
                <c:pt idx="1531">
                  <c:v>2</c:v>
                </c:pt>
                <c:pt idx="1532">
                  <c:v>6</c:v>
                </c:pt>
                <c:pt idx="1533">
                  <c:v>1</c:v>
                </c:pt>
                <c:pt idx="1534">
                  <c:v>1</c:v>
                </c:pt>
                <c:pt idx="1535">
                  <c:v>130</c:v>
                </c:pt>
                <c:pt idx="1536">
                  <c:v>2</c:v>
                </c:pt>
                <c:pt idx="1537">
                  <c:v>3</c:v>
                </c:pt>
                <c:pt idx="1538">
                  <c:v>1</c:v>
                </c:pt>
                <c:pt idx="1539">
                  <c:v>1</c:v>
                </c:pt>
                <c:pt idx="1540">
                  <c:v>1</c:v>
                </c:pt>
                <c:pt idx="1541">
                  <c:v>3</c:v>
                </c:pt>
                <c:pt idx="1542">
                  <c:v>4</c:v>
                </c:pt>
                <c:pt idx="1543">
                  <c:v>6</c:v>
                </c:pt>
                <c:pt idx="1544">
                  <c:v>9</c:v>
                </c:pt>
                <c:pt idx="1545">
                  <c:v>1</c:v>
                </c:pt>
                <c:pt idx="1546">
                  <c:v>3</c:v>
                </c:pt>
                <c:pt idx="1547">
                  <c:v>5</c:v>
                </c:pt>
                <c:pt idx="1548">
                  <c:v>4</c:v>
                </c:pt>
                <c:pt idx="1549">
                  <c:v>2</c:v>
                </c:pt>
                <c:pt idx="1550">
                  <c:v>10</c:v>
                </c:pt>
                <c:pt idx="1551">
                  <c:v>1</c:v>
                </c:pt>
                <c:pt idx="1552">
                  <c:v>1</c:v>
                </c:pt>
                <c:pt idx="1553">
                  <c:v>3</c:v>
                </c:pt>
                <c:pt idx="1554">
                  <c:v>1</c:v>
                </c:pt>
                <c:pt idx="1555">
                  <c:v>2</c:v>
                </c:pt>
                <c:pt idx="1556">
                  <c:v>12</c:v>
                </c:pt>
                <c:pt idx="1557">
                  <c:v>13</c:v>
                </c:pt>
                <c:pt idx="1558">
                  <c:v>4</c:v>
                </c:pt>
                <c:pt idx="1559">
                  <c:v>16</c:v>
                </c:pt>
                <c:pt idx="1560">
                  <c:v>8</c:v>
                </c:pt>
                <c:pt idx="1561">
                  <c:v>7</c:v>
                </c:pt>
                <c:pt idx="1562">
                  <c:v>2</c:v>
                </c:pt>
                <c:pt idx="1563">
                  <c:v>234</c:v>
                </c:pt>
                <c:pt idx="1564">
                  <c:v>3</c:v>
                </c:pt>
                <c:pt idx="1565">
                  <c:v>2</c:v>
                </c:pt>
                <c:pt idx="1566">
                  <c:v>1</c:v>
                </c:pt>
                <c:pt idx="1567">
                  <c:v>1</c:v>
                </c:pt>
                <c:pt idx="1568">
                  <c:v>13</c:v>
                </c:pt>
                <c:pt idx="1569">
                  <c:v>4</c:v>
                </c:pt>
                <c:pt idx="1570">
                  <c:v>4</c:v>
                </c:pt>
                <c:pt idx="1571">
                  <c:v>1</c:v>
                </c:pt>
                <c:pt idx="1572">
                  <c:v>1</c:v>
                </c:pt>
                <c:pt idx="1573">
                  <c:v>2</c:v>
                </c:pt>
                <c:pt idx="1574">
                  <c:v>1</c:v>
                </c:pt>
                <c:pt idx="1575">
                  <c:v>1</c:v>
                </c:pt>
                <c:pt idx="1576">
                  <c:v>1</c:v>
                </c:pt>
                <c:pt idx="1577">
                  <c:v>4</c:v>
                </c:pt>
                <c:pt idx="1578">
                  <c:v>7</c:v>
                </c:pt>
                <c:pt idx="1579">
                  <c:v>6</c:v>
                </c:pt>
                <c:pt idx="1580">
                  <c:v>2</c:v>
                </c:pt>
                <c:pt idx="1581">
                  <c:v>2</c:v>
                </c:pt>
                <c:pt idx="1582">
                  <c:v>2</c:v>
                </c:pt>
                <c:pt idx="1583">
                  <c:v>1</c:v>
                </c:pt>
                <c:pt idx="1584">
                  <c:v>27</c:v>
                </c:pt>
                <c:pt idx="1585">
                  <c:v>2</c:v>
                </c:pt>
                <c:pt idx="1586">
                  <c:v>1</c:v>
                </c:pt>
                <c:pt idx="1587">
                  <c:v>26</c:v>
                </c:pt>
                <c:pt idx="1588">
                  <c:v>13</c:v>
                </c:pt>
                <c:pt idx="1589">
                  <c:v>1</c:v>
                </c:pt>
                <c:pt idx="1590">
                  <c:v>8</c:v>
                </c:pt>
                <c:pt idx="1591">
                  <c:v>5</c:v>
                </c:pt>
                <c:pt idx="1592">
                  <c:v>1</c:v>
                </c:pt>
                <c:pt idx="1593">
                  <c:v>1</c:v>
                </c:pt>
                <c:pt idx="1594">
                  <c:v>2</c:v>
                </c:pt>
                <c:pt idx="1595">
                  <c:v>2</c:v>
                </c:pt>
                <c:pt idx="1596">
                  <c:v>3</c:v>
                </c:pt>
                <c:pt idx="1597">
                  <c:v>1</c:v>
                </c:pt>
                <c:pt idx="1598">
                  <c:v>31</c:v>
                </c:pt>
                <c:pt idx="1599">
                  <c:v>2</c:v>
                </c:pt>
                <c:pt idx="1600">
                  <c:v>3</c:v>
                </c:pt>
                <c:pt idx="1601">
                  <c:v>11</c:v>
                </c:pt>
                <c:pt idx="1602">
                  <c:v>1</c:v>
                </c:pt>
                <c:pt idx="1603">
                  <c:v>1</c:v>
                </c:pt>
                <c:pt idx="1604">
                  <c:v>2</c:v>
                </c:pt>
                <c:pt idx="1605">
                  <c:v>1</c:v>
                </c:pt>
                <c:pt idx="1606">
                  <c:v>19</c:v>
                </c:pt>
                <c:pt idx="1607">
                  <c:v>1</c:v>
                </c:pt>
                <c:pt idx="1608">
                  <c:v>2</c:v>
                </c:pt>
                <c:pt idx="1609">
                  <c:v>2</c:v>
                </c:pt>
                <c:pt idx="1610">
                  <c:v>6</c:v>
                </c:pt>
                <c:pt idx="1611">
                  <c:v>2</c:v>
                </c:pt>
                <c:pt idx="1612">
                  <c:v>2</c:v>
                </c:pt>
                <c:pt idx="1613">
                  <c:v>5</c:v>
                </c:pt>
                <c:pt idx="1614">
                  <c:v>1</c:v>
                </c:pt>
                <c:pt idx="1615">
                  <c:v>2</c:v>
                </c:pt>
                <c:pt idx="1616">
                  <c:v>1</c:v>
                </c:pt>
                <c:pt idx="1617">
                  <c:v>1</c:v>
                </c:pt>
                <c:pt idx="1618">
                  <c:v>277</c:v>
                </c:pt>
                <c:pt idx="1619">
                  <c:v>1</c:v>
                </c:pt>
                <c:pt idx="1620">
                  <c:v>16</c:v>
                </c:pt>
                <c:pt idx="1621">
                  <c:v>10</c:v>
                </c:pt>
                <c:pt idx="1622">
                  <c:v>1</c:v>
                </c:pt>
                <c:pt idx="1623">
                  <c:v>4</c:v>
                </c:pt>
                <c:pt idx="1624">
                  <c:v>32</c:v>
                </c:pt>
                <c:pt idx="1625">
                  <c:v>1</c:v>
                </c:pt>
                <c:pt idx="1626">
                  <c:v>1</c:v>
                </c:pt>
                <c:pt idx="1627">
                  <c:v>5</c:v>
                </c:pt>
                <c:pt idx="1628">
                  <c:v>1</c:v>
                </c:pt>
                <c:pt idx="1629">
                  <c:v>5</c:v>
                </c:pt>
                <c:pt idx="1630">
                  <c:v>1</c:v>
                </c:pt>
                <c:pt idx="1631">
                  <c:v>3</c:v>
                </c:pt>
                <c:pt idx="1632">
                  <c:v>3</c:v>
                </c:pt>
                <c:pt idx="1633">
                  <c:v>7</c:v>
                </c:pt>
                <c:pt idx="1634">
                  <c:v>2</c:v>
                </c:pt>
                <c:pt idx="1635">
                  <c:v>4</c:v>
                </c:pt>
                <c:pt idx="1636">
                  <c:v>1</c:v>
                </c:pt>
                <c:pt idx="1637">
                  <c:v>1</c:v>
                </c:pt>
                <c:pt idx="1638">
                  <c:v>2</c:v>
                </c:pt>
                <c:pt idx="1639">
                  <c:v>1</c:v>
                </c:pt>
                <c:pt idx="1640">
                  <c:v>31</c:v>
                </c:pt>
                <c:pt idx="1641">
                  <c:v>2</c:v>
                </c:pt>
                <c:pt idx="1642">
                  <c:v>1</c:v>
                </c:pt>
                <c:pt idx="1643">
                  <c:v>2</c:v>
                </c:pt>
                <c:pt idx="1644">
                  <c:v>21</c:v>
                </c:pt>
                <c:pt idx="1645">
                  <c:v>1</c:v>
                </c:pt>
                <c:pt idx="1646">
                  <c:v>5</c:v>
                </c:pt>
                <c:pt idx="1647">
                  <c:v>1</c:v>
                </c:pt>
                <c:pt idx="1648">
                  <c:v>8</c:v>
                </c:pt>
                <c:pt idx="1649">
                  <c:v>1</c:v>
                </c:pt>
                <c:pt idx="1650">
                  <c:v>2</c:v>
                </c:pt>
                <c:pt idx="1651">
                  <c:v>12</c:v>
                </c:pt>
                <c:pt idx="1652">
                  <c:v>7</c:v>
                </c:pt>
                <c:pt idx="1653">
                  <c:v>2</c:v>
                </c:pt>
                <c:pt idx="1654">
                  <c:v>35</c:v>
                </c:pt>
                <c:pt idx="1655">
                  <c:v>4</c:v>
                </c:pt>
                <c:pt idx="1656">
                  <c:v>2</c:v>
                </c:pt>
                <c:pt idx="1657">
                  <c:v>1</c:v>
                </c:pt>
                <c:pt idx="1658">
                  <c:v>15</c:v>
                </c:pt>
                <c:pt idx="1659">
                  <c:v>4</c:v>
                </c:pt>
                <c:pt idx="1660">
                  <c:v>2</c:v>
                </c:pt>
                <c:pt idx="1661">
                  <c:v>2</c:v>
                </c:pt>
                <c:pt idx="1662">
                  <c:v>3</c:v>
                </c:pt>
                <c:pt idx="1663">
                  <c:v>3</c:v>
                </c:pt>
                <c:pt idx="1664">
                  <c:v>14</c:v>
                </c:pt>
                <c:pt idx="1665">
                  <c:v>2</c:v>
                </c:pt>
                <c:pt idx="1666">
                  <c:v>2</c:v>
                </c:pt>
                <c:pt idx="1667">
                  <c:v>2</c:v>
                </c:pt>
                <c:pt idx="1668">
                  <c:v>1</c:v>
                </c:pt>
                <c:pt idx="1669">
                  <c:v>1</c:v>
                </c:pt>
                <c:pt idx="1670">
                  <c:v>7</c:v>
                </c:pt>
                <c:pt idx="1671">
                  <c:v>1</c:v>
                </c:pt>
                <c:pt idx="1672">
                  <c:v>1</c:v>
                </c:pt>
                <c:pt idx="1673">
                  <c:v>5</c:v>
                </c:pt>
                <c:pt idx="1674">
                  <c:v>1</c:v>
                </c:pt>
                <c:pt idx="1675">
                  <c:v>2</c:v>
                </c:pt>
                <c:pt idx="1676">
                  <c:v>1</c:v>
                </c:pt>
                <c:pt idx="1677">
                  <c:v>2</c:v>
                </c:pt>
                <c:pt idx="1678">
                  <c:v>4</c:v>
                </c:pt>
                <c:pt idx="1679">
                  <c:v>1</c:v>
                </c:pt>
                <c:pt idx="1680">
                  <c:v>4</c:v>
                </c:pt>
                <c:pt idx="1681">
                  <c:v>2</c:v>
                </c:pt>
                <c:pt idx="1682">
                  <c:v>2</c:v>
                </c:pt>
                <c:pt idx="1683">
                  <c:v>3</c:v>
                </c:pt>
                <c:pt idx="1684">
                  <c:v>1</c:v>
                </c:pt>
                <c:pt idx="1685">
                  <c:v>1</c:v>
                </c:pt>
                <c:pt idx="1686">
                  <c:v>1</c:v>
                </c:pt>
                <c:pt idx="1687">
                  <c:v>1</c:v>
                </c:pt>
                <c:pt idx="1688">
                  <c:v>2</c:v>
                </c:pt>
                <c:pt idx="1689">
                  <c:v>1</c:v>
                </c:pt>
                <c:pt idx="1690">
                  <c:v>1</c:v>
                </c:pt>
                <c:pt idx="1691">
                  <c:v>3</c:v>
                </c:pt>
                <c:pt idx="1692">
                  <c:v>2</c:v>
                </c:pt>
                <c:pt idx="1693">
                  <c:v>11</c:v>
                </c:pt>
                <c:pt idx="1694">
                  <c:v>1</c:v>
                </c:pt>
                <c:pt idx="1695">
                  <c:v>1</c:v>
                </c:pt>
                <c:pt idx="1696">
                  <c:v>1</c:v>
                </c:pt>
                <c:pt idx="1697">
                  <c:v>2</c:v>
                </c:pt>
                <c:pt idx="1698">
                  <c:v>21</c:v>
                </c:pt>
                <c:pt idx="1699">
                  <c:v>3</c:v>
                </c:pt>
                <c:pt idx="1700">
                  <c:v>3</c:v>
                </c:pt>
                <c:pt idx="1701">
                  <c:v>2</c:v>
                </c:pt>
                <c:pt idx="1702">
                  <c:v>7</c:v>
                </c:pt>
                <c:pt idx="1703">
                  <c:v>9</c:v>
                </c:pt>
                <c:pt idx="1704">
                  <c:v>2</c:v>
                </c:pt>
                <c:pt idx="1705">
                  <c:v>1</c:v>
                </c:pt>
                <c:pt idx="1706">
                  <c:v>1</c:v>
                </c:pt>
                <c:pt idx="1707">
                  <c:v>9</c:v>
                </c:pt>
                <c:pt idx="1708">
                  <c:v>45</c:v>
                </c:pt>
                <c:pt idx="1709">
                  <c:v>4</c:v>
                </c:pt>
                <c:pt idx="1710">
                  <c:v>5</c:v>
                </c:pt>
                <c:pt idx="1711">
                  <c:v>1</c:v>
                </c:pt>
                <c:pt idx="1712">
                  <c:v>4</c:v>
                </c:pt>
                <c:pt idx="1713">
                  <c:v>1</c:v>
                </c:pt>
                <c:pt idx="1714">
                  <c:v>2</c:v>
                </c:pt>
                <c:pt idx="1715">
                  <c:v>3</c:v>
                </c:pt>
                <c:pt idx="1716">
                  <c:v>6</c:v>
                </c:pt>
                <c:pt idx="1717">
                  <c:v>2</c:v>
                </c:pt>
                <c:pt idx="1718">
                  <c:v>27</c:v>
                </c:pt>
                <c:pt idx="1719">
                  <c:v>1</c:v>
                </c:pt>
                <c:pt idx="1720">
                  <c:v>5</c:v>
                </c:pt>
                <c:pt idx="1721">
                  <c:v>14</c:v>
                </c:pt>
                <c:pt idx="1722">
                  <c:v>2</c:v>
                </c:pt>
                <c:pt idx="1723">
                  <c:v>1</c:v>
                </c:pt>
                <c:pt idx="1724">
                  <c:v>14</c:v>
                </c:pt>
                <c:pt idx="1725">
                  <c:v>1</c:v>
                </c:pt>
                <c:pt idx="1726">
                  <c:v>6</c:v>
                </c:pt>
                <c:pt idx="1727">
                  <c:v>5</c:v>
                </c:pt>
                <c:pt idx="1728">
                  <c:v>5</c:v>
                </c:pt>
                <c:pt idx="1729">
                  <c:v>1</c:v>
                </c:pt>
                <c:pt idx="1730">
                  <c:v>1</c:v>
                </c:pt>
                <c:pt idx="1731">
                  <c:v>4</c:v>
                </c:pt>
                <c:pt idx="1732">
                  <c:v>33</c:v>
                </c:pt>
                <c:pt idx="1733">
                  <c:v>3</c:v>
                </c:pt>
                <c:pt idx="1734">
                  <c:v>3</c:v>
                </c:pt>
                <c:pt idx="1735">
                  <c:v>2</c:v>
                </c:pt>
                <c:pt idx="1736">
                  <c:v>3</c:v>
                </c:pt>
                <c:pt idx="1737">
                  <c:v>11</c:v>
                </c:pt>
                <c:pt idx="1738">
                  <c:v>1</c:v>
                </c:pt>
                <c:pt idx="1739">
                  <c:v>11</c:v>
                </c:pt>
                <c:pt idx="1740">
                  <c:v>3</c:v>
                </c:pt>
                <c:pt idx="1741">
                  <c:v>5</c:v>
                </c:pt>
                <c:pt idx="1742">
                  <c:v>1</c:v>
                </c:pt>
                <c:pt idx="1743">
                  <c:v>4</c:v>
                </c:pt>
                <c:pt idx="1744">
                  <c:v>1</c:v>
                </c:pt>
                <c:pt idx="1745">
                  <c:v>15</c:v>
                </c:pt>
                <c:pt idx="1746">
                  <c:v>1</c:v>
                </c:pt>
                <c:pt idx="1747">
                  <c:v>3</c:v>
                </c:pt>
                <c:pt idx="1748">
                  <c:v>14</c:v>
                </c:pt>
                <c:pt idx="1749">
                  <c:v>2</c:v>
                </c:pt>
                <c:pt idx="1750">
                  <c:v>15</c:v>
                </c:pt>
                <c:pt idx="1751">
                  <c:v>2</c:v>
                </c:pt>
                <c:pt idx="1752">
                  <c:v>1</c:v>
                </c:pt>
                <c:pt idx="1753">
                  <c:v>4</c:v>
                </c:pt>
                <c:pt idx="1754">
                  <c:v>27</c:v>
                </c:pt>
                <c:pt idx="1755">
                  <c:v>1</c:v>
                </c:pt>
                <c:pt idx="1756">
                  <c:v>18</c:v>
                </c:pt>
                <c:pt idx="1757">
                  <c:v>1</c:v>
                </c:pt>
                <c:pt idx="1758">
                  <c:v>1</c:v>
                </c:pt>
                <c:pt idx="1759">
                  <c:v>2</c:v>
                </c:pt>
                <c:pt idx="1760">
                  <c:v>13</c:v>
                </c:pt>
                <c:pt idx="1761">
                  <c:v>5</c:v>
                </c:pt>
                <c:pt idx="1762">
                  <c:v>3</c:v>
                </c:pt>
                <c:pt idx="1763">
                  <c:v>4</c:v>
                </c:pt>
                <c:pt idx="1764">
                  <c:v>10</c:v>
                </c:pt>
                <c:pt idx="1765">
                  <c:v>5</c:v>
                </c:pt>
                <c:pt idx="1766">
                  <c:v>1</c:v>
                </c:pt>
                <c:pt idx="1767">
                  <c:v>3</c:v>
                </c:pt>
                <c:pt idx="1768">
                  <c:v>2</c:v>
                </c:pt>
                <c:pt idx="1769">
                  <c:v>1</c:v>
                </c:pt>
                <c:pt idx="1770">
                  <c:v>1</c:v>
                </c:pt>
                <c:pt idx="1771">
                  <c:v>8</c:v>
                </c:pt>
                <c:pt idx="1772">
                  <c:v>7</c:v>
                </c:pt>
                <c:pt idx="1773">
                  <c:v>1</c:v>
                </c:pt>
                <c:pt idx="1774">
                  <c:v>1</c:v>
                </c:pt>
                <c:pt idx="1775">
                  <c:v>16</c:v>
                </c:pt>
                <c:pt idx="1776">
                  <c:v>7</c:v>
                </c:pt>
                <c:pt idx="1777">
                  <c:v>1</c:v>
                </c:pt>
                <c:pt idx="1778">
                  <c:v>6</c:v>
                </c:pt>
                <c:pt idx="1779">
                  <c:v>1</c:v>
                </c:pt>
                <c:pt idx="1780">
                  <c:v>11</c:v>
                </c:pt>
                <c:pt idx="1781">
                  <c:v>1</c:v>
                </c:pt>
                <c:pt idx="1782">
                  <c:v>1</c:v>
                </c:pt>
                <c:pt idx="1783">
                  <c:v>1</c:v>
                </c:pt>
                <c:pt idx="1784">
                  <c:v>1</c:v>
                </c:pt>
                <c:pt idx="1785">
                  <c:v>1</c:v>
                </c:pt>
                <c:pt idx="1786">
                  <c:v>3</c:v>
                </c:pt>
                <c:pt idx="1787">
                  <c:v>12</c:v>
                </c:pt>
                <c:pt idx="1788">
                  <c:v>1</c:v>
                </c:pt>
                <c:pt idx="1789">
                  <c:v>1</c:v>
                </c:pt>
                <c:pt idx="1790">
                  <c:v>1</c:v>
                </c:pt>
                <c:pt idx="1791">
                  <c:v>2</c:v>
                </c:pt>
                <c:pt idx="1792">
                  <c:v>1</c:v>
                </c:pt>
                <c:pt idx="1793">
                  <c:v>1</c:v>
                </c:pt>
                <c:pt idx="1794">
                  <c:v>1</c:v>
                </c:pt>
                <c:pt idx="1795">
                  <c:v>1</c:v>
                </c:pt>
                <c:pt idx="1796">
                  <c:v>16</c:v>
                </c:pt>
                <c:pt idx="1797">
                  <c:v>5</c:v>
                </c:pt>
                <c:pt idx="1798">
                  <c:v>1</c:v>
                </c:pt>
                <c:pt idx="1799">
                  <c:v>3</c:v>
                </c:pt>
                <c:pt idx="1800">
                  <c:v>9</c:v>
                </c:pt>
                <c:pt idx="1801">
                  <c:v>12</c:v>
                </c:pt>
                <c:pt idx="1802">
                  <c:v>11</c:v>
                </c:pt>
                <c:pt idx="1803">
                  <c:v>1</c:v>
                </c:pt>
                <c:pt idx="1804">
                  <c:v>7</c:v>
                </c:pt>
                <c:pt idx="1805">
                  <c:v>4</c:v>
                </c:pt>
                <c:pt idx="1806">
                  <c:v>1</c:v>
                </c:pt>
                <c:pt idx="1807">
                  <c:v>2</c:v>
                </c:pt>
                <c:pt idx="1808">
                  <c:v>1</c:v>
                </c:pt>
                <c:pt idx="1809">
                  <c:v>7</c:v>
                </c:pt>
                <c:pt idx="1810">
                  <c:v>4</c:v>
                </c:pt>
                <c:pt idx="1811">
                  <c:v>1</c:v>
                </c:pt>
                <c:pt idx="1812">
                  <c:v>2</c:v>
                </c:pt>
                <c:pt idx="1813">
                  <c:v>4</c:v>
                </c:pt>
                <c:pt idx="1814">
                  <c:v>4</c:v>
                </c:pt>
                <c:pt idx="1815">
                  <c:v>2</c:v>
                </c:pt>
                <c:pt idx="1816">
                  <c:v>3</c:v>
                </c:pt>
                <c:pt idx="1817">
                  <c:v>3</c:v>
                </c:pt>
                <c:pt idx="1818">
                  <c:v>1</c:v>
                </c:pt>
                <c:pt idx="1819">
                  <c:v>1</c:v>
                </c:pt>
                <c:pt idx="1820">
                  <c:v>5</c:v>
                </c:pt>
                <c:pt idx="1821">
                  <c:v>1</c:v>
                </c:pt>
                <c:pt idx="1822">
                  <c:v>3</c:v>
                </c:pt>
                <c:pt idx="1823">
                  <c:v>2</c:v>
                </c:pt>
                <c:pt idx="1824">
                  <c:v>5</c:v>
                </c:pt>
                <c:pt idx="1825">
                  <c:v>3</c:v>
                </c:pt>
                <c:pt idx="1826">
                  <c:v>1</c:v>
                </c:pt>
                <c:pt idx="1827">
                  <c:v>1</c:v>
                </c:pt>
                <c:pt idx="1828">
                  <c:v>1</c:v>
                </c:pt>
                <c:pt idx="1829">
                  <c:v>1</c:v>
                </c:pt>
                <c:pt idx="1830">
                  <c:v>3</c:v>
                </c:pt>
                <c:pt idx="1831">
                  <c:v>1</c:v>
                </c:pt>
                <c:pt idx="1832">
                  <c:v>2</c:v>
                </c:pt>
                <c:pt idx="1833">
                  <c:v>1</c:v>
                </c:pt>
                <c:pt idx="1834">
                  <c:v>1</c:v>
                </c:pt>
                <c:pt idx="1835">
                  <c:v>12</c:v>
                </c:pt>
                <c:pt idx="1836">
                  <c:v>2</c:v>
                </c:pt>
                <c:pt idx="1837">
                  <c:v>1</c:v>
                </c:pt>
                <c:pt idx="1838">
                  <c:v>3</c:v>
                </c:pt>
                <c:pt idx="1839">
                  <c:v>2</c:v>
                </c:pt>
                <c:pt idx="1840">
                  <c:v>2</c:v>
                </c:pt>
                <c:pt idx="1841">
                  <c:v>12</c:v>
                </c:pt>
                <c:pt idx="1842">
                  <c:v>1</c:v>
                </c:pt>
                <c:pt idx="1843">
                  <c:v>4</c:v>
                </c:pt>
                <c:pt idx="1844">
                  <c:v>1</c:v>
                </c:pt>
                <c:pt idx="1845">
                  <c:v>1</c:v>
                </c:pt>
                <c:pt idx="1846">
                  <c:v>2</c:v>
                </c:pt>
                <c:pt idx="1847">
                  <c:v>2</c:v>
                </c:pt>
                <c:pt idx="1848">
                  <c:v>1</c:v>
                </c:pt>
                <c:pt idx="1849">
                  <c:v>1</c:v>
                </c:pt>
                <c:pt idx="1850">
                  <c:v>1</c:v>
                </c:pt>
                <c:pt idx="1851">
                  <c:v>3</c:v>
                </c:pt>
                <c:pt idx="1852">
                  <c:v>4</c:v>
                </c:pt>
                <c:pt idx="1853">
                  <c:v>1</c:v>
                </c:pt>
                <c:pt idx="1854">
                  <c:v>1</c:v>
                </c:pt>
                <c:pt idx="1855">
                  <c:v>2</c:v>
                </c:pt>
                <c:pt idx="1856">
                  <c:v>1</c:v>
                </c:pt>
                <c:pt idx="1857">
                  <c:v>2</c:v>
                </c:pt>
                <c:pt idx="1858">
                  <c:v>1</c:v>
                </c:pt>
                <c:pt idx="1859">
                  <c:v>1</c:v>
                </c:pt>
                <c:pt idx="1860">
                  <c:v>3</c:v>
                </c:pt>
                <c:pt idx="1861">
                  <c:v>2</c:v>
                </c:pt>
                <c:pt idx="1862">
                  <c:v>3</c:v>
                </c:pt>
                <c:pt idx="1863">
                  <c:v>2</c:v>
                </c:pt>
                <c:pt idx="1864">
                  <c:v>4</c:v>
                </c:pt>
                <c:pt idx="1865">
                  <c:v>1</c:v>
                </c:pt>
                <c:pt idx="1866">
                  <c:v>2</c:v>
                </c:pt>
                <c:pt idx="1867">
                  <c:v>1</c:v>
                </c:pt>
                <c:pt idx="1868">
                  <c:v>1</c:v>
                </c:pt>
                <c:pt idx="1869">
                  <c:v>2</c:v>
                </c:pt>
                <c:pt idx="1870">
                  <c:v>1</c:v>
                </c:pt>
                <c:pt idx="1871">
                  <c:v>1</c:v>
                </c:pt>
                <c:pt idx="1872">
                  <c:v>11</c:v>
                </c:pt>
                <c:pt idx="1873">
                  <c:v>3</c:v>
                </c:pt>
                <c:pt idx="1874">
                  <c:v>7</c:v>
                </c:pt>
                <c:pt idx="1875">
                  <c:v>2</c:v>
                </c:pt>
                <c:pt idx="1876">
                  <c:v>1</c:v>
                </c:pt>
                <c:pt idx="1877">
                  <c:v>1</c:v>
                </c:pt>
                <c:pt idx="1878">
                  <c:v>3</c:v>
                </c:pt>
                <c:pt idx="1879">
                  <c:v>3</c:v>
                </c:pt>
                <c:pt idx="1880">
                  <c:v>1</c:v>
                </c:pt>
                <c:pt idx="1881">
                  <c:v>1</c:v>
                </c:pt>
                <c:pt idx="1882">
                  <c:v>2</c:v>
                </c:pt>
                <c:pt idx="1883">
                  <c:v>1</c:v>
                </c:pt>
                <c:pt idx="1884">
                  <c:v>1</c:v>
                </c:pt>
                <c:pt idx="1885">
                  <c:v>2</c:v>
                </c:pt>
                <c:pt idx="1886">
                  <c:v>3</c:v>
                </c:pt>
                <c:pt idx="1887">
                  <c:v>3</c:v>
                </c:pt>
                <c:pt idx="1888">
                  <c:v>3</c:v>
                </c:pt>
                <c:pt idx="1889">
                  <c:v>1</c:v>
                </c:pt>
                <c:pt idx="1890">
                  <c:v>2</c:v>
                </c:pt>
                <c:pt idx="1891">
                  <c:v>1</c:v>
                </c:pt>
                <c:pt idx="1892">
                  <c:v>2</c:v>
                </c:pt>
                <c:pt idx="1893">
                  <c:v>1</c:v>
                </c:pt>
                <c:pt idx="1894">
                  <c:v>20</c:v>
                </c:pt>
                <c:pt idx="1895">
                  <c:v>3</c:v>
                </c:pt>
                <c:pt idx="1896">
                  <c:v>12</c:v>
                </c:pt>
                <c:pt idx="1897">
                  <c:v>1</c:v>
                </c:pt>
                <c:pt idx="1898">
                  <c:v>4</c:v>
                </c:pt>
                <c:pt idx="1899">
                  <c:v>1</c:v>
                </c:pt>
                <c:pt idx="1900">
                  <c:v>1</c:v>
                </c:pt>
                <c:pt idx="1901">
                  <c:v>7</c:v>
                </c:pt>
                <c:pt idx="1902">
                  <c:v>1</c:v>
                </c:pt>
                <c:pt idx="1903">
                  <c:v>7</c:v>
                </c:pt>
                <c:pt idx="1904">
                  <c:v>2</c:v>
                </c:pt>
                <c:pt idx="1905">
                  <c:v>2</c:v>
                </c:pt>
                <c:pt idx="1906">
                  <c:v>4</c:v>
                </c:pt>
                <c:pt idx="1907">
                  <c:v>2</c:v>
                </c:pt>
                <c:pt idx="1908">
                  <c:v>1</c:v>
                </c:pt>
                <c:pt idx="1909">
                  <c:v>4</c:v>
                </c:pt>
                <c:pt idx="1910">
                  <c:v>8</c:v>
                </c:pt>
                <c:pt idx="1911">
                  <c:v>1</c:v>
                </c:pt>
                <c:pt idx="1912">
                  <c:v>1</c:v>
                </c:pt>
                <c:pt idx="1913">
                  <c:v>4</c:v>
                </c:pt>
                <c:pt idx="1914">
                  <c:v>1</c:v>
                </c:pt>
                <c:pt idx="1915">
                  <c:v>23</c:v>
                </c:pt>
                <c:pt idx="1916">
                  <c:v>4</c:v>
                </c:pt>
                <c:pt idx="1917">
                  <c:v>1</c:v>
                </c:pt>
                <c:pt idx="1918">
                  <c:v>2</c:v>
                </c:pt>
                <c:pt idx="1919">
                  <c:v>1</c:v>
                </c:pt>
                <c:pt idx="1920">
                  <c:v>1</c:v>
                </c:pt>
                <c:pt idx="1921">
                  <c:v>1</c:v>
                </c:pt>
                <c:pt idx="1922">
                  <c:v>1</c:v>
                </c:pt>
                <c:pt idx="1923">
                  <c:v>2</c:v>
                </c:pt>
                <c:pt idx="1924">
                  <c:v>1</c:v>
                </c:pt>
                <c:pt idx="1925">
                  <c:v>2</c:v>
                </c:pt>
                <c:pt idx="1926">
                  <c:v>1</c:v>
                </c:pt>
                <c:pt idx="1927">
                  <c:v>1</c:v>
                </c:pt>
                <c:pt idx="1928">
                  <c:v>1</c:v>
                </c:pt>
                <c:pt idx="1929">
                  <c:v>2</c:v>
                </c:pt>
                <c:pt idx="1930">
                  <c:v>1</c:v>
                </c:pt>
                <c:pt idx="1931">
                  <c:v>1</c:v>
                </c:pt>
                <c:pt idx="1932">
                  <c:v>2</c:v>
                </c:pt>
                <c:pt idx="1933">
                  <c:v>1</c:v>
                </c:pt>
                <c:pt idx="1934">
                  <c:v>1</c:v>
                </c:pt>
                <c:pt idx="1935">
                  <c:v>1</c:v>
                </c:pt>
                <c:pt idx="1936">
                  <c:v>1</c:v>
                </c:pt>
                <c:pt idx="1937">
                  <c:v>4</c:v>
                </c:pt>
                <c:pt idx="1938">
                  <c:v>3</c:v>
                </c:pt>
                <c:pt idx="1939">
                  <c:v>1</c:v>
                </c:pt>
                <c:pt idx="1940">
                  <c:v>1</c:v>
                </c:pt>
                <c:pt idx="1941">
                  <c:v>2</c:v>
                </c:pt>
                <c:pt idx="1942">
                  <c:v>1</c:v>
                </c:pt>
                <c:pt idx="1943">
                  <c:v>2</c:v>
                </c:pt>
                <c:pt idx="1944">
                  <c:v>51</c:v>
                </c:pt>
                <c:pt idx="1945">
                  <c:v>1</c:v>
                </c:pt>
                <c:pt idx="1946">
                  <c:v>1</c:v>
                </c:pt>
                <c:pt idx="1947">
                  <c:v>4</c:v>
                </c:pt>
                <c:pt idx="1948">
                  <c:v>3</c:v>
                </c:pt>
                <c:pt idx="1949">
                  <c:v>4</c:v>
                </c:pt>
                <c:pt idx="1950">
                  <c:v>1</c:v>
                </c:pt>
                <c:pt idx="1951">
                  <c:v>1</c:v>
                </c:pt>
                <c:pt idx="1952">
                  <c:v>15</c:v>
                </c:pt>
                <c:pt idx="1953">
                  <c:v>1</c:v>
                </c:pt>
                <c:pt idx="1954">
                  <c:v>16</c:v>
                </c:pt>
                <c:pt idx="1955">
                  <c:v>1</c:v>
                </c:pt>
                <c:pt idx="1956">
                  <c:v>1</c:v>
                </c:pt>
                <c:pt idx="1957">
                  <c:v>2</c:v>
                </c:pt>
                <c:pt idx="1958">
                  <c:v>1</c:v>
                </c:pt>
                <c:pt idx="1959">
                  <c:v>3</c:v>
                </c:pt>
                <c:pt idx="1960">
                  <c:v>1</c:v>
                </c:pt>
                <c:pt idx="1961">
                  <c:v>9</c:v>
                </c:pt>
                <c:pt idx="1962">
                  <c:v>3</c:v>
                </c:pt>
                <c:pt idx="1963">
                  <c:v>1</c:v>
                </c:pt>
                <c:pt idx="1964">
                  <c:v>1</c:v>
                </c:pt>
                <c:pt idx="1965">
                  <c:v>2</c:v>
                </c:pt>
                <c:pt idx="1966">
                  <c:v>3</c:v>
                </c:pt>
                <c:pt idx="1967">
                  <c:v>1</c:v>
                </c:pt>
                <c:pt idx="1968">
                  <c:v>1</c:v>
                </c:pt>
                <c:pt idx="1969">
                  <c:v>2</c:v>
                </c:pt>
                <c:pt idx="1970">
                  <c:v>1</c:v>
                </c:pt>
                <c:pt idx="1971">
                  <c:v>3</c:v>
                </c:pt>
                <c:pt idx="1972">
                  <c:v>2</c:v>
                </c:pt>
                <c:pt idx="1973">
                  <c:v>1</c:v>
                </c:pt>
                <c:pt idx="1974">
                  <c:v>2</c:v>
                </c:pt>
                <c:pt idx="1975">
                  <c:v>2</c:v>
                </c:pt>
                <c:pt idx="1976">
                  <c:v>2</c:v>
                </c:pt>
                <c:pt idx="1977">
                  <c:v>2</c:v>
                </c:pt>
                <c:pt idx="1978">
                  <c:v>1</c:v>
                </c:pt>
                <c:pt idx="1979">
                  <c:v>1</c:v>
                </c:pt>
                <c:pt idx="1980">
                  <c:v>1</c:v>
                </c:pt>
                <c:pt idx="1981">
                  <c:v>1</c:v>
                </c:pt>
                <c:pt idx="1982">
                  <c:v>2</c:v>
                </c:pt>
                <c:pt idx="1983">
                  <c:v>2</c:v>
                </c:pt>
                <c:pt idx="1984">
                  <c:v>1</c:v>
                </c:pt>
                <c:pt idx="1985">
                  <c:v>3</c:v>
                </c:pt>
                <c:pt idx="1986">
                  <c:v>3</c:v>
                </c:pt>
                <c:pt idx="1987">
                  <c:v>1</c:v>
                </c:pt>
                <c:pt idx="1988">
                  <c:v>1</c:v>
                </c:pt>
                <c:pt idx="1989">
                  <c:v>2</c:v>
                </c:pt>
                <c:pt idx="1990">
                  <c:v>1</c:v>
                </c:pt>
                <c:pt idx="1991">
                  <c:v>1</c:v>
                </c:pt>
                <c:pt idx="1992">
                  <c:v>3</c:v>
                </c:pt>
                <c:pt idx="1993">
                  <c:v>7</c:v>
                </c:pt>
                <c:pt idx="1994">
                  <c:v>3</c:v>
                </c:pt>
                <c:pt idx="1995">
                  <c:v>2</c:v>
                </c:pt>
                <c:pt idx="1996">
                  <c:v>1</c:v>
                </c:pt>
                <c:pt idx="1997">
                  <c:v>4</c:v>
                </c:pt>
                <c:pt idx="1998">
                  <c:v>2</c:v>
                </c:pt>
                <c:pt idx="1999">
                  <c:v>2</c:v>
                </c:pt>
                <c:pt idx="2000">
                  <c:v>1</c:v>
                </c:pt>
                <c:pt idx="2001">
                  <c:v>1</c:v>
                </c:pt>
                <c:pt idx="2002">
                  <c:v>2</c:v>
                </c:pt>
                <c:pt idx="2003">
                  <c:v>3</c:v>
                </c:pt>
                <c:pt idx="2004">
                  <c:v>1</c:v>
                </c:pt>
                <c:pt idx="2005">
                  <c:v>1</c:v>
                </c:pt>
                <c:pt idx="2006">
                  <c:v>1</c:v>
                </c:pt>
                <c:pt idx="2007">
                  <c:v>2</c:v>
                </c:pt>
                <c:pt idx="2008">
                  <c:v>2</c:v>
                </c:pt>
                <c:pt idx="2009">
                  <c:v>3</c:v>
                </c:pt>
                <c:pt idx="2010">
                  <c:v>4</c:v>
                </c:pt>
                <c:pt idx="2011">
                  <c:v>1</c:v>
                </c:pt>
                <c:pt idx="2012">
                  <c:v>1</c:v>
                </c:pt>
                <c:pt idx="2013">
                  <c:v>1</c:v>
                </c:pt>
                <c:pt idx="2014">
                  <c:v>1</c:v>
                </c:pt>
                <c:pt idx="2015">
                  <c:v>1</c:v>
                </c:pt>
                <c:pt idx="2016">
                  <c:v>2</c:v>
                </c:pt>
                <c:pt idx="2017">
                  <c:v>3</c:v>
                </c:pt>
                <c:pt idx="2018">
                  <c:v>1</c:v>
                </c:pt>
                <c:pt idx="2019">
                  <c:v>1</c:v>
                </c:pt>
                <c:pt idx="2020">
                  <c:v>1</c:v>
                </c:pt>
                <c:pt idx="2021">
                  <c:v>2</c:v>
                </c:pt>
                <c:pt idx="2022">
                  <c:v>3</c:v>
                </c:pt>
                <c:pt idx="2023">
                  <c:v>6</c:v>
                </c:pt>
                <c:pt idx="2024">
                  <c:v>4</c:v>
                </c:pt>
                <c:pt idx="2025">
                  <c:v>1</c:v>
                </c:pt>
                <c:pt idx="2026">
                  <c:v>1</c:v>
                </c:pt>
                <c:pt idx="2027">
                  <c:v>3</c:v>
                </c:pt>
                <c:pt idx="2028">
                  <c:v>8</c:v>
                </c:pt>
                <c:pt idx="2029">
                  <c:v>1</c:v>
                </c:pt>
                <c:pt idx="2030">
                  <c:v>4</c:v>
                </c:pt>
                <c:pt idx="2031">
                  <c:v>2</c:v>
                </c:pt>
                <c:pt idx="2032">
                  <c:v>1</c:v>
                </c:pt>
                <c:pt idx="2033">
                  <c:v>1</c:v>
                </c:pt>
                <c:pt idx="2034">
                  <c:v>1</c:v>
                </c:pt>
                <c:pt idx="2035">
                  <c:v>2</c:v>
                </c:pt>
                <c:pt idx="2036">
                  <c:v>1</c:v>
                </c:pt>
                <c:pt idx="2037">
                  <c:v>1</c:v>
                </c:pt>
                <c:pt idx="2038">
                  <c:v>3</c:v>
                </c:pt>
                <c:pt idx="2039">
                  <c:v>4</c:v>
                </c:pt>
                <c:pt idx="2040">
                  <c:v>1</c:v>
                </c:pt>
                <c:pt idx="2041">
                  <c:v>1</c:v>
                </c:pt>
                <c:pt idx="2042">
                  <c:v>4</c:v>
                </c:pt>
                <c:pt idx="2043">
                  <c:v>1</c:v>
                </c:pt>
                <c:pt idx="2044">
                  <c:v>1</c:v>
                </c:pt>
                <c:pt idx="2045">
                  <c:v>2</c:v>
                </c:pt>
                <c:pt idx="2046">
                  <c:v>1</c:v>
                </c:pt>
                <c:pt idx="2047">
                  <c:v>3</c:v>
                </c:pt>
                <c:pt idx="2048">
                  <c:v>1</c:v>
                </c:pt>
                <c:pt idx="2049">
                  <c:v>1</c:v>
                </c:pt>
                <c:pt idx="2050">
                  <c:v>1</c:v>
                </c:pt>
                <c:pt idx="2051">
                  <c:v>4</c:v>
                </c:pt>
                <c:pt idx="2052">
                  <c:v>1</c:v>
                </c:pt>
                <c:pt idx="2053">
                  <c:v>2</c:v>
                </c:pt>
                <c:pt idx="2054">
                  <c:v>1</c:v>
                </c:pt>
                <c:pt idx="2055">
                  <c:v>1</c:v>
                </c:pt>
                <c:pt idx="2056">
                  <c:v>13</c:v>
                </c:pt>
                <c:pt idx="2057">
                  <c:v>5</c:v>
                </c:pt>
                <c:pt idx="2058">
                  <c:v>9</c:v>
                </c:pt>
                <c:pt idx="2059">
                  <c:v>4</c:v>
                </c:pt>
                <c:pt idx="2060">
                  <c:v>2</c:v>
                </c:pt>
                <c:pt idx="2061">
                  <c:v>1</c:v>
                </c:pt>
                <c:pt idx="2062">
                  <c:v>3</c:v>
                </c:pt>
                <c:pt idx="2063">
                  <c:v>5</c:v>
                </c:pt>
                <c:pt idx="2064">
                  <c:v>1</c:v>
                </c:pt>
                <c:pt idx="2065">
                  <c:v>5</c:v>
                </c:pt>
                <c:pt idx="2066">
                  <c:v>5</c:v>
                </c:pt>
                <c:pt idx="2067">
                  <c:v>15</c:v>
                </c:pt>
                <c:pt idx="2068">
                  <c:v>4</c:v>
                </c:pt>
                <c:pt idx="2069">
                  <c:v>7</c:v>
                </c:pt>
                <c:pt idx="2070">
                  <c:v>3</c:v>
                </c:pt>
                <c:pt idx="2071">
                  <c:v>10</c:v>
                </c:pt>
                <c:pt idx="2072">
                  <c:v>3</c:v>
                </c:pt>
                <c:pt idx="2073">
                  <c:v>4</c:v>
                </c:pt>
                <c:pt idx="2074">
                  <c:v>1</c:v>
                </c:pt>
                <c:pt idx="2075">
                  <c:v>66</c:v>
                </c:pt>
                <c:pt idx="2076">
                  <c:v>1</c:v>
                </c:pt>
                <c:pt idx="2077">
                  <c:v>2</c:v>
                </c:pt>
                <c:pt idx="2078">
                  <c:v>4</c:v>
                </c:pt>
                <c:pt idx="2079">
                  <c:v>1</c:v>
                </c:pt>
                <c:pt idx="2080">
                  <c:v>3</c:v>
                </c:pt>
                <c:pt idx="2081">
                  <c:v>5</c:v>
                </c:pt>
                <c:pt idx="2082">
                  <c:v>2</c:v>
                </c:pt>
                <c:pt idx="2083">
                  <c:v>5</c:v>
                </c:pt>
                <c:pt idx="2084">
                  <c:v>1</c:v>
                </c:pt>
                <c:pt idx="2085">
                  <c:v>13</c:v>
                </c:pt>
                <c:pt idx="2086">
                  <c:v>7</c:v>
                </c:pt>
                <c:pt idx="2087">
                  <c:v>1</c:v>
                </c:pt>
                <c:pt idx="2088">
                  <c:v>3</c:v>
                </c:pt>
                <c:pt idx="2089">
                  <c:v>6</c:v>
                </c:pt>
                <c:pt idx="2090">
                  <c:v>2</c:v>
                </c:pt>
                <c:pt idx="2091">
                  <c:v>4</c:v>
                </c:pt>
                <c:pt idx="2092">
                  <c:v>1</c:v>
                </c:pt>
                <c:pt idx="2093">
                  <c:v>2</c:v>
                </c:pt>
                <c:pt idx="2094">
                  <c:v>4</c:v>
                </c:pt>
                <c:pt idx="2095">
                  <c:v>12</c:v>
                </c:pt>
                <c:pt idx="2096">
                  <c:v>1</c:v>
                </c:pt>
                <c:pt idx="2097">
                  <c:v>1</c:v>
                </c:pt>
                <c:pt idx="2098">
                  <c:v>2</c:v>
                </c:pt>
                <c:pt idx="2099">
                  <c:v>1</c:v>
                </c:pt>
                <c:pt idx="2100">
                  <c:v>8</c:v>
                </c:pt>
                <c:pt idx="2101">
                  <c:v>2</c:v>
                </c:pt>
                <c:pt idx="2102">
                  <c:v>3</c:v>
                </c:pt>
                <c:pt idx="2103">
                  <c:v>3</c:v>
                </c:pt>
                <c:pt idx="2104">
                  <c:v>3</c:v>
                </c:pt>
                <c:pt idx="2105">
                  <c:v>1</c:v>
                </c:pt>
                <c:pt idx="2106">
                  <c:v>1</c:v>
                </c:pt>
                <c:pt idx="2107">
                  <c:v>1</c:v>
                </c:pt>
                <c:pt idx="2108">
                  <c:v>5</c:v>
                </c:pt>
                <c:pt idx="2109">
                  <c:v>5</c:v>
                </c:pt>
                <c:pt idx="2110">
                  <c:v>2</c:v>
                </c:pt>
                <c:pt idx="2111">
                  <c:v>2</c:v>
                </c:pt>
                <c:pt idx="2112">
                  <c:v>1</c:v>
                </c:pt>
                <c:pt idx="2113">
                  <c:v>6</c:v>
                </c:pt>
                <c:pt idx="2114">
                  <c:v>1</c:v>
                </c:pt>
                <c:pt idx="2115">
                  <c:v>2</c:v>
                </c:pt>
                <c:pt idx="2116">
                  <c:v>5</c:v>
                </c:pt>
                <c:pt idx="2117">
                  <c:v>1</c:v>
                </c:pt>
                <c:pt idx="2118">
                  <c:v>3</c:v>
                </c:pt>
                <c:pt idx="2119">
                  <c:v>9</c:v>
                </c:pt>
                <c:pt idx="2120">
                  <c:v>10</c:v>
                </c:pt>
                <c:pt idx="2121">
                  <c:v>3</c:v>
                </c:pt>
                <c:pt idx="2122">
                  <c:v>1</c:v>
                </c:pt>
                <c:pt idx="2123">
                  <c:v>2</c:v>
                </c:pt>
                <c:pt idx="2124">
                  <c:v>3</c:v>
                </c:pt>
                <c:pt idx="2125">
                  <c:v>1</c:v>
                </c:pt>
                <c:pt idx="2126">
                  <c:v>3</c:v>
                </c:pt>
                <c:pt idx="2127">
                  <c:v>6</c:v>
                </c:pt>
                <c:pt idx="2128">
                  <c:v>2</c:v>
                </c:pt>
                <c:pt idx="2129">
                  <c:v>2</c:v>
                </c:pt>
                <c:pt idx="2130">
                  <c:v>3</c:v>
                </c:pt>
                <c:pt idx="2131">
                  <c:v>1</c:v>
                </c:pt>
                <c:pt idx="2132">
                  <c:v>2</c:v>
                </c:pt>
                <c:pt idx="2133">
                  <c:v>9</c:v>
                </c:pt>
                <c:pt idx="2134">
                  <c:v>1</c:v>
                </c:pt>
                <c:pt idx="2135">
                  <c:v>1</c:v>
                </c:pt>
                <c:pt idx="2136">
                  <c:v>1</c:v>
                </c:pt>
                <c:pt idx="2137">
                  <c:v>1</c:v>
                </c:pt>
                <c:pt idx="2138">
                  <c:v>1</c:v>
                </c:pt>
                <c:pt idx="2139">
                  <c:v>2</c:v>
                </c:pt>
                <c:pt idx="2140">
                  <c:v>2</c:v>
                </c:pt>
                <c:pt idx="2141">
                  <c:v>4</c:v>
                </c:pt>
                <c:pt idx="2142">
                  <c:v>1</c:v>
                </c:pt>
                <c:pt idx="2143">
                  <c:v>10</c:v>
                </c:pt>
                <c:pt idx="2144">
                  <c:v>4</c:v>
                </c:pt>
                <c:pt idx="2145">
                  <c:v>3</c:v>
                </c:pt>
                <c:pt idx="2146">
                  <c:v>4</c:v>
                </c:pt>
                <c:pt idx="2147">
                  <c:v>1</c:v>
                </c:pt>
                <c:pt idx="2148">
                  <c:v>2</c:v>
                </c:pt>
                <c:pt idx="2149">
                  <c:v>1</c:v>
                </c:pt>
                <c:pt idx="2150">
                  <c:v>2</c:v>
                </c:pt>
                <c:pt idx="2151">
                  <c:v>2</c:v>
                </c:pt>
                <c:pt idx="2152">
                  <c:v>2</c:v>
                </c:pt>
                <c:pt idx="2153">
                  <c:v>4</c:v>
                </c:pt>
                <c:pt idx="2154">
                  <c:v>49</c:v>
                </c:pt>
                <c:pt idx="2155">
                  <c:v>3</c:v>
                </c:pt>
                <c:pt idx="2156">
                  <c:v>3</c:v>
                </c:pt>
                <c:pt idx="2157">
                  <c:v>2</c:v>
                </c:pt>
                <c:pt idx="2158">
                  <c:v>1</c:v>
                </c:pt>
                <c:pt idx="2159">
                  <c:v>21</c:v>
                </c:pt>
                <c:pt idx="2160">
                  <c:v>6</c:v>
                </c:pt>
                <c:pt idx="2161">
                  <c:v>11</c:v>
                </c:pt>
                <c:pt idx="2162">
                  <c:v>4</c:v>
                </c:pt>
                <c:pt idx="2163">
                  <c:v>1</c:v>
                </c:pt>
                <c:pt idx="2164">
                  <c:v>2</c:v>
                </c:pt>
                <c:pt idx="2165">
                  <c:v>6</c:v>
                </c:pt>
                <c:pt idx="2166">
                  <c:v>4</c:v>
                </c:pt>
                <c:pt idx="2167">
                  <c:v>2</c:v>
                </c:pt>
                <c:pt idx="2168">
                  <c:v>6</c:v>
                </c:pt>
                <c:pt idx="2169">
                  <c:v>1</c:v>
                </c:pt>
                <c:pt idx="2170">
                  <c:v>4</c:v>
                </c:pt>
                <c:pt idx="2171">
                  <c:v>4</c:v>
                </c:pt>
                <c:pt idx="2172">
                  <c:v>8</c:v>
                </c:pt>
                <c:pt idx="2173">
                  <c:v>1</c:v>
                </c:pt>
                <c:pt idx="2174">
                  <c:v>2</c:v>
                </c:pt>
                <c:pt idx="2175">
                  <c:v>1</c:v>
                </c:pt>
                <c:pt idx="2176">
                  <c:v>1</c:v>
                </c:pt>
                <c:pt idx="2177">
                  <c:v>1</c:v>
                </c:pt>
                <c:pt idx="2178">
                  <c:v>4</c:v>
                </c:pt>
                <c:pt idx="2179">
                  <c:v>2</c:v>
                </c:pt>
                <c:pt idx="2180">
                  <c:v>2</c:v>
                </c:pt>
                <c:pt idx="2181">
                  <c:v>2</c:v>
                </c:pt>
                <c:pt idx="2182">
                  <c:v>2</c:v>
                </c:pt>
                <c:pt idx="2183">
                  <c:v>1</c:v>
                </c:pt>
                <c:pt idx="2184">
                  <c:v>2</c:v>
                </c:pt>
                <c:pt idx="2185">
                  <c:v>1</c:v>
                </c:pt>
                <c:pt idx="2186">
                  <c:v>6</c:v>
                </c:pt>
                <c:pt idx="2187">
                  <c:v>1</c:v>
                </c:pt>
                <c:pt idx="2188">
                  <c:v>5</c:v>
                </c:pt>
                <c:pt idx="2189">
                  <c:v>1</c:v>
                </c:pt>
                <c:pt idx="2190">
                  <c:v>1</c:v>
                </c:pt>
                <c:pt idx="2191">
                  <c:v>1</c:v>
                </c:pt>
                <c:pt idx="2192">
                  <c:v>2</c:v>
                </c:pt>
                <c:pt idx="2193">
                  <c:v>2</c:v>
                </c:pt>
                <c:pt idx="2194">
                  <c:v>4</c:v>
                </c:pt>
                <c:pt idx="2195">
                  <c:v>1</c:v>
                </c:pt>
                <c:pt idx="2196">
                  <c:v>1</c:v>
                </c:pt>
                <c:pt idx="2197">
                  <c:v>1</c:v>
                </c:pt>
                <c:pt idx="2198">
                  <c:v>1</c:v>
                </c:pt>
                <c:pt idx="2199">
                  <c:v>1</c:v>
                </c:pt>
                <c:pt idx="2200">
                  <c:v>1</c:v>
                </c:pt>
                <c:pt idx="2201">
                  <c:v>10</c:v>
                </c:pt>
                <c:pt idx="2202">
                  <c:v>2</c:v>
                </c:pt>
                <c:pt idx="2203">
                  <c:v>1</c:v>
                </c:pt>
                <c:pt idx="2204">
                  <c:v>4</c:v>
                </c:pt>
                <c:pt idx="2205">
                  <c:v>6</c:v>
                </c:pt>
                <c:pt idx="2206">
                  <c:v>3</c:v>
                </c:pt>
                <c:pt idx="2207">
                  <c:v>1</c:v>
                </c:pt>
                <c:pt idx="2208">
                  <c:v>1</c:v>
                </c:pt>
                <c:pt idx="2209">
                  <c:v>4</c:v>
                </c:pt>
                <c:pt idx="2210">
                  <c:v>1</c:v>
                </c:pt>
                <c:pt idx="2211">
                  <c:v>15</c:v>
                </c:pt>
                <c:pt idx="2212">
                  <c:v>5</c:v>
                </c:pt>
                <c:pt idx="2213">
                  <c:v>33</c:v>
                </c:pt>
                <c:pt idx="2214">
                  <c:v>2</c:v>
                </c:pt>
                <c:pt idx="2215">
                  <c:v>3</c:v>
                </c:pt>
                <c:pt idx="2216">
                  <c:v>19</c:v>
                </c:pt>
                <c:pt idx="2217">
                  <c:v>2</c:v>
                </c:pt>
                <c:pt idx="2218">
                  <c:v>4</c:v>
                </c:pt>
                <c:pt idx="2219">
                  <c:v>3</c:v>
                </c:pt>
                <c:pt idx="2220">
                  <c:v>1</c:v>
                </c:pt>
                <c:pt idx="2221">
                  <c:v>1</c:v>
                </c:pt>
                <c:pt idx="2222">
                  <c:v>16</c:v>
                </c:pt>
                <c:pt idx="2223">
                  <c:v>3</c:v>
                </c:pt>
                <c:pt idx="2224">
                  <c:v>5</c:v>
                </c:pt>
                <c:pt idx="2225">
                  <c:v>9</c:v>
                </c:pt>
                <c:pt idx="2226">
                  <c:v>1</c:v>
                </c:pt>
                <c:pt idx="2227">
                  <c:v>5</c:v>
                </c:pt>
                <c:pt idx="2228">
                  <c:v>3</c:v>
                </c:pt>
                <c:pt idx="2229">
                  <c:v>7</c:v>
                </c:pt>
                <c:pt idx="2230">
                  <c:v>2</c:v>
                </c:pt>
                <c:pt idx="2231">
                  <c:v>1</c:v>
                </c:pt>
                <c:pt idx="2232">
                  <c:v>2</c:v>
                </c:pt>
                <c:pt idx="2233">
                  <c:v>1</c:v>
                </c:pt>
                <c:pt idx="2234">
                  <c:v>3</c:v>
                </c:pt>
                <c:pt idx="2235">
                  <c:v>1</c:v>
                </c:pt>
                <c:pt idx="2236">
                  <c:v>2</c:v>
                </c:pt>
                <c:pt idx="2237">
                  <c:v>6</c:v>
                </c:pt>
                <c:pt idx="2238">
                  <c:v>4</c:v>
                </c:pt>
                <c:pt idx="2239">
                  <c:v>12</c:v>
                </c:pt>
                <c:pt idx="2240">
                  <c:v>1</c:v>
                </c:pt>
                <c:pt idx="2241">
                  <c:v>1</c:v>
                </c:pt>
                <c:pt idx="2242">
                  <c:v>2</c:v>
                </c:pt>
                <c:pt idx="2243">
                  <c:v>2</c:v>
                </c:pt>
                <c:pt idx="2244">
                  <c:v>9</c:v>
                </c:pt>
                <c:pt idx="2245">
                  <c:v>3</c:v>
                </c:pt>
                <c:pt idx="2246">
                  <c:v>7</c:v>
                </c:pt>
                <c:pt idx="2247">
                  <c:v>1</c:v>
                </c:pt>
                <c:pt idx="2248">
                  <c:v>5</c:v>
                </c:pt>
                <c:pt idx="2249">
                  <c:v>2</c:v>
                </c:pt>
                <c:pt idx="2250">
                  <c:v>2</c:v>
                </c:pt>
                <c:pt idx="2251">
                  <c:v>3</c:v>
                </c:pt>
                <c:pt idx="2252">
                  <c:v>1</c:v>
                </c:pt>
                <c:pt idx="2253">
                  <c:v>1</c:v>
                </c:pt>
                <c:pt idx="2254">
                  <c:v>1</c:v>
                </c:pt>
                <c:pt idx="2255">
                  <c:v>10</c:v>
                </c:pt>
                <c:pt idx="2256">
                  <c:v>5</c:v>
                </c:pt>
                <c:pt idx="2257">
                  <c:v>2</c:v>
                </c:pt>
                <c:pt idx="2258">
                  <c:v>1</c:v>
                </c:pt>
                <c:pt idx="2259">
                  <c:v>8</c:v>
                </c:pt>
                <c:pt idx="2260">
                  <c:v>3</c:v>
                </c:pt>
                <c:pt idx="2261">
                  <c:v>2</c:v>
                </c:pt>
                <c:pt idx="2262">
                  <c:v>1</c:v>
                </c:pt>
                <c:pt idx="2263">
                  <c:v>1</c:v>
                </c:pt>
                <c:pt idx="2264">
                  <c:v>8</c:v>
                </c:pt>
                <c:pt idx="2265">
                  <c:v>1</c:v>
                </c:pt>
                <c:pt idx="2266">
                  <c:v>1</c:v>
                </c:pt>
                <c:pt idx="2267">
                  <c:v>1</c:v>
                </c:pt>
                <c:pt idx="2268">
                  <c:v>5</c:v>
                </c:pt>
                <c:pt idx="2269">
                  <c:v>1</c:v>
                </c:pt>
                <c:pt idx="2270">
                  <c:v>1</c:v>
                </c:pt>
                <c:pt idx="2271">
                  <c:v>8</c:v>
                </c:pt>
                <c:pt idx="2272">
                  <c:v>2</c:v>
                </c:pt>
                <c:pt idx="2273">
                  <c:v>5</c:v>
                </c:pt>
                <c:pt idx="2274">
                  <c:v>2</c:v>
                </c:pt>
                <c:pt idx="2275">
                  <c:v>1</c:v>
                </c:pt>
                <c:pt idx="2276">
                  <c:v>3</c:v>
                </c:pt>
                <c:pt idx="2277">
                  <c:v>1</c:v>
                </c:pt>
                <c:pt idx="2278">
                  <c:v>2</c:v>
                </c:pt>
                <c:pt idx="2279">
                  <c:v>9</c:v>
                </c:pt>
                <c:pt idx="2280">
                  <c:v>18</c:v>
                </c:pt>
                <c:pt idx="2281">
                  <c:v>1</c:v>
                </c:pt>
                <c:pt idx="2282">
                  <c:v>1</c:v>
                </c:pt>
                <c:pt idx="2283">
                  <c:v>4</c:v>
                </c:pt>
                <c:pt idx="2284">
                  <c:v>1</c:v>
                </c:pt>
                <c:pt idx="2285">
                  <c:v>3</c:v>
                </c:pt>
                <c:pt idx="2286">
                  <c:v>3</c:v>
                </c:pt>
                <c:pt idx="2287">
                  <c:v>1</c:v>
                </c:pt>
                <c:pt idx="2288">
                  <c:v>1</c:v>
                </c:pt>
                <c:pt idx="2289">
                  <c:v>1</c:v>
                </c:pt>
                <c:pt idx="2290">
                  <c:v>1</c:v>
                </c:pt>
                <c:pt idx="2291">
                  <c:v>40</c:v>
                </c:pt>
                <c:pt idx="2292">
                  <c:v>2</c:v>
                </c:pt>
                <c:pt idx="2293">
                  <c:v>12</c:v>
                </c:pt>
                <c:pt idx="2294">
                  <c:v>1</c:v>
                </c:pt>
                <c:pt idx="2295">
                  <c:v>12</c:v>
                </c:pt>
                <c:pt idx="2296">
                  <c:v>3</c:v>
                </c:pt>
                <c:pt idx="2297">
                  <c:v>2</c:v>
                </c:pt>
                <c:pt idx="2298">
                  <c:v>1</c:v>
                </c:pt>
                <c:pt idx="2299">
                  <c:v>2</c:v>
                </c:pt>
                <c:pt idx="2300">
                  <c:v>43</c:v>
                </c:pt>
                <c:pt idx="2301">
                  <c:v>3</c:v>
                </c:pt>
                <c:pt idx="2302">
                  <c:v>1</c:v>
                </c:pt>
                <c:pt idx="2303">
                  <c:v>2</c:v>
                </c:pt>
                <c:pt idx="2304">
                  <c:v>5</c:v>
                </c:pt>
                <c:pt idx="2305">
                  <c:v>2</c:v>
                </c:pt>
                <c:pt idx="2306">
                  <c:v>1</c:v>
                </c:pt>
                <c:pt idx="2307">
                  <c:v>5</c:v>
                </c:pt>
                <c:pt idx="2308">
                  <c:v>2</c:v>
                </c:pt>
                <c:pt idx="2309">
                  <c:v>1</c:v>
                </c:pt>
                <c:pt idx="2310">
                  <c:v>1</c:v>
                </c:pt>
                <c:pt idx="2311">
                  <c:v>5</c:v>
                </c:pt>
                <c:pt idx="2312">
                  <c:v>6</c:v>
                </c:pt>
                <c:pt idx="2313">
                  <c:v>1</c:v>
                </c:pt>
                <c:pt idx="2314">
                  <c:v>2</c:v>
                </c:pt>
                <c:pt idx="2315">
                  <c:v>1</c:v>
                </c:pt>
                <c:pt idx="2316">
                  <c:v>1</c:v>
                </c:pt>
                <c:pt idx="2317">
                  <c:v>13</c:v>
                </c:pt>
                <c:pt idx="2318">
                  <c:v>1</c:v>
                </c:pt>
                <c:pt idx="2319">
                  <c:v>3</c:v>
                </c:pt>
                <c:pt idx="2320">
                  <c:v>1</c:v>
                </c:pt>
                <c:pt idx="2321">
                  <c:v>1</c:v>
                </c:pt>
                <c:pt idx="2322">
                  <c:v>1</c:v>
                </c:pt>
                <c:pt idx="2323">
                  <c:v>1</c:v>
                </c:pt>
                <c:pt idx="2324">
                  <c:v>2</c:v>
                </c:pt>
                <c:pt idx="2325">
                  <c:v>1</c:v>
                </c:pt>
                <c:pt idx="2326">
                  <c:v>1</c:v>
                </c:pt>
                <c:pt idx="2327">
                  <c:v>1</c:v>
                </c:pt>
                <c:pt idx="2328">
                  <c:v>3</c:v>
                </c:pt>
                <c:pt idx="2329">
                  <c:v>8</c:v>
                </c:pt>
                <c:pt idx="2330">
                  <c:v>2</c:v>
                </c:pt>
                <c:pt idx="2331">
                  <c:v>12</c:v>
                </c:pt>
                <c:pt idx="2332">
                  <c:v>1</c:v>
                </c:pt>
                <c:pt idx="2333">
                  <c:v>1</c:v>
                </c:pt>
                <c:pt idx="2334">
                  <c:v>3</c:v>
                </c:pt>
                <c:pt idx="2335">
                  <c:v>1</c:v>
                </c:pt>
                <c:pt idx="2336">
                  <c:v>1</c:v>
                </c:pt>
                <c:pt idx="2337">
                  <c:v>1</c:v>
                </c:pt>
                <c:pt idx="2338">
                  <c:v>1</c:v>
                </c:pt>
                <c:pt idx="2339">
                  <c:v>1</c:v>
                </c:pt>
                <c:pt idx="2340">
                  <c:v>8</c:v>
                </c:pt>
                <c:pt idx="2341">
                  <c:v>4</c:v>
                </c:pt>
                <c:pt idx="2342">
                  <c:v>2</c:v>
                </c:pt>
                <c:pt idx="2343">
                  <c:v>1</c:v>
                </c:pt>
                <c:pt idx="2344">
                  <c:v>3</c:v>
                </c:pt>
                <c:pt idx="2345">
                  <c:v>1</c:v>
                </c:pt>
                <c:pt idx="2346">
                  <c:v>26</c:v>
                </c:pt>
                <c:pt idx="2347">
                  <c:v>1</c:v>
                </c:pt>
                <c:pt idx="2348">
                  <c:v>7</c:v>
                </c:pt>
                <c:pt idx="2349">
                  <c:v>4</c:v>
                </c:pt>
                <c:pt idx="2350">
                  <c:v>2</c:v>
                </c:pt>
                <c:pt idx="2351">
                  <c:v>3</c:v>
                </c:pt>
                <c:pt idx="2352">
                  <c:v>1</c:v>
                </c:pt>
                <c:pt idx="2353">
                  <c:v>1</c:v>
                </c:pt>
                <c:pt idx="2354">
                  <c:v>1</c:v>
                </c:pt>
                <c:pt idx="2355">
                  <c:v>1</c:v>
                </c:pt>
                <c:pt idx="2356">
                  <c:v>1</c:v>
                </c:pt>
                <c:pt idx="2357">
                  <c:v>3</c:v>
                </c:pt>
                <c:pt idx="2358">
                  <c:v>1</c:v>
                </c:pt>
                <c:pt idx="2359">
                  <c:v>2</c:v>
                </c:pt>
                <c:pt idx="2360">
                  <c:v>1</c:v>
                </c:pt>
                <c:pt idx="2361">
                  <c:v>1</c:v>
                </c:pt>
                <c:pt idx="2362">
                  <c:v>4</c:v>
                </c:pt>
                <c:pt idx="2363">
                  <c:v>1</c:v>
                </c:pt>
                <c:pt idx="2364">
                  <c:v>3</c:v>
                </c:pt>
                <c:pt idx="2365">
                  <c:v>1</c:v>
                </c:pt>
                <c:pt idx="2366">
                  <c:v>10</c:v>
                </c:pt>
                <c:pt idx="2367">
                  <c:v>2</c:v>
                </c:pt>
                <c:pt idx="2368">
                  <c:v>1</c:v>
                </c:pt>
                <c:pt idx="2369">
                  <c:v>1</c:v>
                </c:pt>
                <c:pt idx="2370">
                  <c:v>2</c:v>
                </c:pt>
                <c:pt idx="2371">
                  <c:v>5</c:v>
                </c:pt>
                <c:pt idx="2372">
                  <c:v>2</c:v>
                </c:pt>
                <c:pt idx="2373">
                  <c:v>1</c:v>
                </c:pt>
                <c:pt idx="2374">
                  <c:v>2</c:v>
                </c:pt>
                <c:pt idx="2375">
                  <c:v>6</c:v>
                </c:pt>
                <c:pt idx="2376">
                  <c:v>3</c:v>
                </c:pt>
                <c:pt idx="2377">
                  <c:v>3</c:v>
                </c:pt>
                <c:pt idx="2378">
                  <c:v>1</c:v>
                </c:pt>
                <c:pt idx="2379">
                  <c:v>13</c:v>
                </c:pt>
                <c:pt idx="2380">
                  <c:v>2</c:v>
                </c:pt>
                <c:pt idx="2381">
                  <c:v>14</c:v>
                </c:pt>
                <c:pt idx="2382">
                  <c:v>10</c:v>
                </c:pt>
                <c:pt idx="2383">
                  <c:v>2</c:v>
                </c:pt>
                <c:pt idx="2384">
                  <c:v>2</c:v>
                </c:pt>
                <c:pt idx="2385">
                  <c:v>2</c:v>
                </c:pt>
                <c:pt idx="2386">
                  <c:v>2</c:v>
                </c:pt>
                <c:pt idx="2387">
                  <c:v>7</c:v>
                </c:pt>
                <c:pt idx="2388">
                  <c:v>27</c:v>
                </c:pt>
                <c:pt idx="2389">
                  <c:v>2</c:v>
                </c:pt>
                <c:pt idx="2390">
                  <c:v>1</c:v>
                </c:pt>
                <c:pt idx="2391">
                  <c:v>3</c:v>
                </c:pt>
                <c:pt idx="2392">
                  <c:v>1</c:v>
                </c:pt>
                <c:pt idx="2393">
                  <c:v>5</c:v>
                </c:pt>
                <c:pt idx="2394">
                  <c:v>58</c:v>
                </c:pt>
                <c:pt idx="2395">
                  <c:v>3</c:v>
                </c:pt>
                <c:pt idx="2396">
                  <c:v>2</c:v>
                </c:pt>
                <c:pt idx="2397">
                  <c:v>9</c:v>
                </c:pt>
                <c:pt idx="2398">
                  <c:v>2</c:v>
                </c:pt>
                <c:pt idx="2399">
                  <c:v>20</c:v>
                </c:pt>
                <c:pt idx="2400">
                  <c:v>4</c:v>
                </c:pt>
                <c:pt idx="2401">
                  <c:v>1</c:v>
                </c:pt>
                <c:pt idx="2402">
                  <c:v>1</c:v>
                </c:pt>
                <c:pt idx="2403">
                  <c:v>1</c:v>
                </c:pt>
                <c:pt idx="2404">
                  <c:v>4</c:v>
                </c:pt>
                <c:pt idx="2405">
                  <c:v>19</c:v>
                </c:pt>
                <c:pt idx="2406">
                  <c:v>4</c:v>
                </c:pt>
                <c:pt idx="2407">
                  <c:v>22</c:v>
                </c:pt>
                <c:pt idx="2408">
                  <c:v>2</c:v>
                </c:pt>
                <c:pt idx="2409">
                  <c:v>1</c:v>
                </c:pt>
                <c:pt idx="2410">
                  <c:v>2</c:v>
                </c:pt>
                <c:pt idx="2411">
                  <c:v>5</c:v>
                </c:pt>
                <c:pt idx="2412">
                  <c:v>3</c:v>
                </c:pt>
                <c:pt idx="2413">
                  <c:v>1</c:v>
                </c:pt>
                <c:pt idx="2414">
                  <c:v>1</c:v>
                </c:pt>
                <c:pt idx="2415">
                  <c:v>8</c:v>
                </c:pt>
                <c:pt idx="2416">
                  <c:v>2</c:v>
                </c:pt>
                <c:pt idx="2417">
                  <c:v>21</c:v>
                </c:pt>
                <c:pt idx="2418">
                  <c:v>1</c:v>
                </c:pt>
                <c:pt idx="2419">
                  <c:v>1</c:v>
                </c:pt>
                <c:pt idx="2420">
                  <c:v>1</c:v>
                </c:pt>
                <c:pt idx="2421">
                  <c:v>3</c:v>
                </c:pt>
                <c:pt idx="2422">
                  <c:v>7</c:v>
                </c:pt>
                <c:pt idx="2423">
                  <c:v>1</c:v>
                </c:pt>
                <c:pt idx="2424">
                  <c:v>3</c:v>
                </c:pt>
                <c:pt idx="2425">
                  <c:v>1</c:v>
                </c:pt>
                <c:pt idx="2426">
                  <c:v>3</c:v>
                </c:pt>
                <c:pt idx="2427">
                  <c:v>9</c:v>
                </c:pt>
                <c:pt idx="2428">
                  <c:v>3</c:v>
                </c:pt>
                <c:pt idx="2429">
                  <c:v>5</c:v>
                </c:pt>
                <c:pt idx="2430">
                  <c:v>3</c:v>
                </c:pt>
                <c:pt idx="2431">
                  <c:v>3</c:v>
                </c:pt>
                <c:pt idx="2432">
                  <c:v>1</c:v>
                </c:pt>
                <c:pt idx="2433">
                  <c:v>1</c:v>
                </c:pt>
                <c:pt idx="2434">
                  <c:v>1</c:v>
                </c:pt>
                <c:pt idx="2435">
                  <c:v>1</c:v>
                </c:pt>
                <c:pt idx="2436">
                  <c:v>3</c:v>
                </c:pt>
                <c:pt idx="2437">
                  <c:v>7</c:v>
                </c:pt>
                <c:pt idx="2438">
                  <c:v>2</c:v>
                </c:pt>
                <c:pt idx="2439">
                  <c:v>5</c:v>
                </c:pt>
                <c:pt idx="2440">
                  <c:v>1</c:v>
                </c:pt>
                <c:pt idx="2441">
                  <c:v>5</c:v>
                </c:pt>
                <c:pt idx="2442">
                  <c:v>5</c:v>
                </c:pt>
                <c:pt idx="2443">
                  <c:v>4</c:v>
                </c:pt>
                <c:pt idx="2444">
                  <c:v>1</c:v>
                </c:pt>
                <c:pt idx="2445">
                  <c:v>2</c:v>
                </c:pt>
                <c:pt idx="2446">
                  <c:v>1</c:v>
                </c:pt>
                <c:pt idx="2447">
                  <c:v>1</c:v>
                </c:pt>
                <c:pt idx="2448">
                  <c:v>2</c:v>
                </c:pt>
                <c:pt idx="2449">
                  <c:v>5</c:v>
                </c:pt>
                <c:pt idx="2450">
                  <c:v>3</c:v>
                </c:pt>
                <c:pt idx="2451">
                  <c:v>23</c:v>
                </c:pt>
                <c:pt idx="2452">
                  <c:v>4</c:v>
                </c:pt>
                <c:pt idx="2453">
                  <c:v>1</c:v>
                </c:pt>
                <c:pt idx="2454">
                  <c:v>1</c:v>
                </c:pt>
                <c:pt idx="2455">
                  <c:v>10</c:v>
                </c:pt>
                <c:pt idx="2456">
                  <c:v>7</c:v>
                </c:pt>
                <c:pt idx="2457">
                  <c:v>9</c:v>
                </c:pt>
                <c:pt idx="2458">
                  <c:v>1</c:v>
                </c:pt>
                <c:pt idx="2459">
                  <c:v>25</c:v>
                </c:pt>
                <c:pt idx="2460">
                  <c:v>116</c:v>
                </c:pt>
                <c:pt idx="2461">
                  <c:v>5</c:v>
                </c:pt>
                <c:pt idx="2462">
                  <c:v>1</c:v>
                </c:pt>
                <c:pt idx="2463">
                  <c:v>16</c:v>
                </c:pt>
                <c:pt idx="2464">
                  <c:v>1</c:v>
                </c:pt>
                <c:pt idx="2465">
                  <c:v>4</c:v>
                </c:pt>
                <c:pt idx="2466">
                  <c:v>2</c:v>
                </c:pt>
                <c:pt idx="2467">
                  <c:v>5</c:v>
                </c:pt>
                <c:pt idx="2468">
                  <c:v>1</c:v>
                </c:pt>
                <c:pt idx="2469">
                  <c:v>1</c:v>
                </c:pt>
                <c:pt idx="2470">
                  <c:v>4</c:v>
                </c:pt>
                <c:pt idx="2471">
                  <c:v>1</c:v>
                </c:pt>
                <c:pt idx="2472">
                  <c:v>27</c:v>
                </c:pt>
                <c:pt idx="2473">
                  <c:v>1</c:v>
                </c:pt>
                <c:pt idx="2474">
                  <c:v>1</c:v>
                </c:pt>
                <c:pt idx="2475">
                  <c:v>1</c:v>
                </c:pt>
                <c:pt idx="2476">
                  <c:v>3</c:v>
                </c:pt>
                <c:pt idx="2477">
                  <c:v>44</c:v>
                </c:pt>
                <c:pt idx="2478">
                  <c:v>1</c:v>
                </c:pt>
                <c:pt idx="2479">
                  <c:v>2</c:v>
                </c:pt>
                <c:pt idx="2480">
                  <c:v>3</c:v>
                </c:pt>
                <c:pt idx="2481">
                  <c:v>17</c:v>
                </c:pt>
                <c:pt idx="2482">
                  <c:v>1</c:v>
                </c:pt>
                <c:pt idx="2483">
                  <c:v>2</c:v>
                </c:pt>
                <c:pt idx="2484">
                  <c:v>1</c:v>
                </c:pt>
                <c:pt idx="2485">
                  <c:v>1</c:v>
                </c:pt>
                <c:pt idx="2486">
                  <c:v>1</c:v>
                </c:pt>
                <c:pt idx="2487">
                  <c:v>2</c:v>
                </c:pt>
                <c:pt idx="2488">
                  <c:v>1</c:v>
                </c:pt>
                <c:pt idx="2489">
                  <c:v>1</c:v>
                </c:pt>
                <c:pt idx="2490">
                  <c:v>4</c:v>
                </c:pt>
                <c:pt idx="2491">
                  <c:v>5</c:v>
                </c:pt>
                <c:pt idx="2492">
                  <c:v>1</c:v>
                </c:pt>
                <c:pt idx="2493">
                  <c:v>6</c:v>
                </c:pt>
                <c:pt idx="2494">
                  <c:v>2</c:v>
                </c:pt>
                <c:pt idx="2495">
                  <c:v>12</c:v>
                </c:pt>
                <c:pt idx="2496">
                  <c:v>5</c:v>
                </c:pt>
                <c:pt idx="2497">
                  <c:v>7</c:v>
                </c:pt>
                <c:pt idx="2498">
                  <c:v>1</c:v>
                </c:pt>
                <c:pt idx="2499">
                  <c:v>8</c:v>
                </c:pt>
                <c:pt idx="2500">
                  <c:v>1</c:v>
                </c:pt>
                <c:pt idx="2501">
                  <c:v>1</c:v>
                </c:pt>
                <c:pt idx="2502">
                  <c:v>1</c:v>
                </c:pt>
                <c:pt idx="2503">
                  <c:v>1</c:v>
                </c:pt>
                <c:pt idx="2504">
                  <c:v>23</c:v>
                </c:pt>
                <c:pt idx="2505">
                  <c:v>1</c:v>
                </c:pt>
                <c:pt idx="2506">
                  <c:v>4</c:v>
                </c:pt>
                <c:pt idx="2507">
                  <c:v>6</c:v>
                </c:pt>
                <c:pt idx="2508">
                  <c:v>48</c:v>
                </c:pt>
                <c:pt idx="2509">
                  <c:v>8</c:v>
                </c:pt>
                <c:pt idx="2510">
                  <c:v>5</c:v>
                </c:pt>
                <c:pt idx="2511">
                  <c:v>10</c:v>
                </c:pt>
                <c:pt idx="2512">
                  <c:v>1</c:v>
                </c:pt>
                <c:pt idx="2513">
                  <c:v>1</c:v>
                </c:pt>
                <c:pt idx="2514">
                  <c:v>3</c:v>
                </c:pt>
                <c:pt idx="2515">
                  <c:v>3</c:v>
                </c:pt>
                <c:pt idx="2516">
                  <c:v>39</c:v>
                </c:pt>
                <c:pt idx="2517">
                  <c:v>1</c:v>
                </c:pt>
                <c:pt idx="2518">
                  <c:v>1</c:v>
                </c:pt>
                <c:pt idx="2519">
                  <c:v>37</c:v>
                </c:pt>
                <c:pt idx="2520">
                  <c:v>1</c:v>
                </c:pt>
                <c:pt idx="2521">
                  <c:v>3</c:v>
                </c:pt>
                <c:pt idx="2522">
                  <c:v>1</c:v>
                </c:pt>
                <c:pt idx="2523">
                  <c:v>1</c:v>
                </c:pt>
                <c:pt idx="2524">
                  <c:v>28</c:v>
                </c:pt>
                <c:pt idx="2525">
                  <c:v>9</c:v>
                </c:pt>
                <c:pt idx="2526">
                  <c:v>1</c:v>
                </c:pt>
                <c:pt idx="2527">
                  <c:v>2</c:v>
                </c:pt>
                <c:pt idx="2528">
                  <c:v>1</c:v>
                </c:pt>
                <c:pt idx="2529">
                  <c:v>1</c:v>
                </c:pt>
                <c:pt idx="2530">
                  <c:v>1</c:v>
                </c:pt>
                <c:pt idx="2531">
                  <c:v>7</c:v>
                </c:pt>
                <c:pt idx="2532">
                  <c:v>1</c:v>
                </c:pt>
                <c:pt idx="2533">
                  <c:v>1</c:v>
                </c:pt>
                <c:pt idx="2534">
                  <c:v>1</c:v>
                </c:pt>
                <c:pt idx="2535">
                  <c:v>1</c:v>
                </c:pt>
                <c:pt idx="2536">
                  <c:v>3</c:v>
                </c:pt>
                <c:pt idx="2537">
                  <c:v>4</c:v>
                </c:pt>
                <c:pt idx="2538">
                  <c:v>8</c:v>
                </c:pt>
                <c:pt idx="2539">
                  <c:v>1</c:v>
                </c:pt>
                <c:pt idx="2540">
                  <c:v>1</c:v>
                </c:pt>
                <c:pt idx="2541">
                  <c:v>3</c:v>
                </c:pt>
                <c:pt idx="2542">
                  <c:v>2</c:v>
                </c:pt>
                <c:pt idx="2543">
                  <c:v>2</c:v>
                </c:pt>
                <c:pt idx="2544">
                  <c:v>1</c:v>
                </c:pt>
                <c:pt idx="2545">
                  <c:v>2</c:v>
                </c:pt>
                <c:pt idx="2546">
                  <c:v>2</c:v>
                </c:pt>
                <c:pt idx="2547">
                  <c:v>2</c:v>
                </c:pt>
                <c:pt idx="2548">
                  <c:v>2</c:v>
                </c:pt>
                <c:pt idx="2549">
                  <c:v>2</c:v>
                </c:pt>
                <c:pt idx="2550">
                  <c:v>1</c:v>
                </c:pt>
                <c:pt idx="2551">
                  <c:v>4</c:v>
                </c:pt>
                <c:pt idx="2552">
                  <c:v>1</c:v>
                </c:pt>
                <c:pt idx="2553">
                  <c:v>2</c:v>
                </c:pt>
                <c:pt idx="2554">
                  <c:v>1</c:v>
                </c:pt>
                <c:pt idx="2555">
                  <c:v>7</c:v>
                </c:pt>
                <c:pt idx="2556">
                  <c:v>2</c:v>
                </c:pt>
                <c:pt idx="2557">
                  <c:v>2</c:v>
                </c:pt>
                <c:pt idx="2558">
                  <c:v>5</c:v>
                </c:pt>
                <c:pt idx="2559">
                  <c:v>6</c:v>
                </c:pt>
                <c:pt idx="2560">
                  <c:v>4</c:v>
                </c:pt>
                <c:pt idx="2561">
                  <c:v>1</c:v>
                </c:pt>
                <c:pt idx="2562">
                  <c:v>1</c:v>
                </c:pt>
                <c:pt idx="2563">
                  <c:v>2</c:v>
                </c:pt>
                <c:pt idx="2564">
                  <c:v>5</c:v>
                </c:pt>
                <c:pt idx="2565">
                  <c:v>30</c:v>
                </c:pt>
                <c:pt idx="2566">
                  <c:v>1</c:v>
                </c:pt>
                <c:pt idx="2567">
                  <c:v>4</c:v>
                </c:pt>
                <c:pt idx="2568">
                  <c:v>3</c:v>
                </c:pt>
                <c:pt idx="2569">
                  <c:v>1</c:v>
                </c:pt>
                <c:pt idx="2570">
                  <c:v>1</c:v>
                </c:pt>
                <c:pt idx="2571">
                  <c:v>1</c:v>
                </c:pt>
                <c:pt idx="2572">
                  <c:v>3</c:v>
                </c:pt>
                <c:pt idx="2573">
                  <c:v>2</c:v>
                </c:pt>
                <c:pt idx="2574">
                  <c:v>9</c:v>
                </c:pt>
                <c:pt idx="2575">
                  <c:v>1</c:v>
                </c:pt>
                <c:pt idx="2576">
                  <c:v>5</c:v>
                </c:pt>
                <c:pt idx="2577">
                  <c:v>4</c:v>
                </c:pt>
                <c:pt idx="2578">
                  <c:v>1</c:v>
                </c:pt>
                <c:pt idx="2579">
                  <c:v>2</c:v>
                </c:pt>
                <c:pt idx="2580">
                  <c:v>208</c:v>
                </c:pt>
                <c:pt idx="2581">
                  <c:v>1</c:v>
                </c:pt>
                <c:pt idx="2582">
                  <c:v>1</c:v>
                </c:pt>
                <c:pt idx="2583">
                  <c:v>10</c:v>
                </c:pt>
                <c:pt idx="2584">
                  <c:v>1</c:v>
                </c:pt>
                <c:pt idx="2585">
                  <c:v>3</c:v>
                </c:pt>
                <c:pt idx="2586">
                  <c:v>6</c:v>
                </c:pt>
                <c:pt idx="2587">
                  <c:v>1</c:v>
                </c:pt>
                <c:pt idx="2588">
                  <c:v>1</c:v>
                </c:pt>
                <c:pt idx="2589">
                  <c:v>11</c:v>
                </c:pt>
                <c:pt idx="2590">
                  <c:v>4</c:v>
                </c:pt>
                <c:pt idx="2591">
                  <c:v>4</c:v>
                </c:pt>
                <c:pt idx="2592">
                  <c:v>1</c:v>
                </c:pt>
                <c:pt idx="2593">
                  <c:v>5</c:v>
                </c:pt>
                <c:pt idx="2594">
                  <c:v>1</c:v>
                </c:pt>
                <c:pt idx="2595">
                  <c:v>2</c:v>
                </c:pt>
                <c:pt idx="2596">
                  <c:v>10</c:v>
                </c:pt>
                <c:pt idx="2597">
                  <c:v>1</c:v>
                </c:pt>
                <c:pt idx="2598">
                  <c:v>2</c:v>
                </c:pt>
                <c:pt idx="2599">
                  <c:v>5</c:v>
                </c:pt>
                <c:pt idx="2600">
                  <c:v>2</c:v>
                </c:pt>
                <c:pt idx="2601">
                  <c:v>6</c:v>
                </c:pt>
                <c:pt idx="2602">
                  <c:v>3</c:v>
                </c:pt>
                <c:pt idx="2603">
                  <c:v>2</c:v>
                </c:pt>
                <c:pt idx="2604">
                  <c:v>2</c:v>
                </c:pt>
                <c:pt idx="2605">
                  <c:v>3</c:v>
                </c:pt>
                <c:pt idx="2606">
                  <c:v>6</c:v>
                </c:pt>
                <c:pt idx="2607">
                  <c:v>3</c:v>
                </c:pt>
                <c:pt idx="2608">
                  <c:v>6</c:v>
                </c:pt>
                <c:pt idx="2609">
                  <c:v>1</c:v>
                </c:pt>
                <c:pt idx="2610">
                  <c:v>3</c:v>
                </c:pt>
                <c:pt idx="2611">
                  <c:v>3</c:v>
                </c:pt>
                <c:pt idx="2612">
                  <c:v>3</c:v>
                </c:pt>
                <c:pt idx="2613">
                  <c:v>1</c:v>
                </c:pt>
                <c:pt idx="2614">
                  <c:v>2</c:v>
                </c:pt>
                <c:pt idx="2615">
                  <c:v>1</c:v>
                </c:pt>
                <c:pt idx="2616">
                  <c:v>1</c:v>
                </c:pt>
                <c:pt idx="2617">
                  <c:v>1</c:v>
                </c:pt>
                <c:pt idx="2618">
                  <c:v>1</c:v>
                </c:pt>
                <c:pt idx="2619">
                  <c:v>3</c:v>
                </c:pt>
                <c:pt idx="2620">
                  <c:v>2</c:v>
                </c:pt>
                <c:pt idx="2621">
                  <c:v>17</c:v>
                </c:pt>
                <c:pt idx="2622">
                  <c:v>5</c:v>
                </c:pt>
                <c:pt idx="2623">
                  <c:v>1</c:v>
                </c:pt>
                <c:pt idx="2624">
                  <c:v>1</c:v>
                </c:pt>
                <c:pt idx="2625">
                  <c:v>1</c:v>
                </c:pt>
                <c:pt idx="2626">
                  <c:v>1</c:v>
                </c:pt>
                <c:pt idx="2627">
                  <c:v>1</c:v>
                </c:pt>
                <c:pt idx="2628">
                  <c:v>2</c:v>
                </c:pt>
                <c:pt idx="2629">
                  <c:v>2</c:v>
                </c:pt>
                <c:pt idx="2630">
                  <c:v>10</c:v>
                </c:pt>
                <c:pt idx="2631">
                  <c:v>411</c:v>
                </c:pt>
                <c:pt idx="2632">
                  <c:v>8</c:v>
                </c:pt>
                <c:pt idx="2633">
                  <c:v>2</c:v>
                </c:pt>
                <c:pt idx="2634">
                  <c:v>2</c:v>
                </c:pt>
                <c:pt idx="2635">
                  <c:v>6</c:v>
                </c:pt>
                <c:pt idx="2636">
                  <c:v>3</c:v>
                </c:pt>
                <c:pt idx="2637">
                  <c:v>1</c:v>
                </c:pt>
                <c:pt idx="2638">
                  <c:v>1</c:v>
                </c:pt>
                <c:pt idx="2639">
                  <c:v>4</c:v>
                </c:pt>
                <c:pt idx="2640">
                  <c:v>4</c:v>
                </c:pt>
                <c:pt idx="2641">
                  <c:v>17</c:v>
                </c:pt>
                <c:pt idx="2642">
                  <c:v>2</c:v>
                </c:pt>
                <c:pt idx="2643">
                  <c:v>2</c:v>
                </c:pt>
                <c:pt idx="2644">
                  <c:v>1</c:v>
                </c:pt>
                <c:pt idx="2645">
                  <c:v>2</c:v>
                </c:pt>
                <c:pt idx="2646">
                  <c:v>1</c:v>
                </c:pt>
                <c:pt idx="2647">
                  <c:v>1</c:v>
                </c:pt>
                <c:pt idx="2648">
                  <c:v>1</c:v>
                </c:pt>
                <c:pt idx="2649">
                  <c:v>1</c:v>
                </c:pt>
                <c:pt idx="2650">
                  <c:v>4</c:v>
                </c:pt>
                <c:pt idx="2651">
                  <c:v>2</c:v>
                </c:pt>
                <c:pt idx="2652">
                  <c:v>7</c:v>
                </c:pt>
                <c:pt idx="2653">
                  <c:v>1</c:v>
                </c:pt>
                <c:pt idx="2654">
                  <c:v>8</c:v>
                </c:pt>
                <c:pt idx="2655">
                  <c:v>4</c:v>
                </c:pt>
                <c:pt idx="2656">
                  <c:v>3</c:v>
                </c:pt>
                <c:pt idx="2657">
                  <c:v>1</c:v>
                </c:pt>
                <c:pt idx="2658">
                  <c:v>2</c:v>
                </c:pt>
                <c:pt idx="2659">
                  <c:v>4</c:v>
                </c:pt>
                <c:pt idx="2660">
                  <c:v>2</c:v>
                </c:pt>
                <c:pt idx="2661">
                  <c:v>1</c:v>
                </c:pt>
                <c:pt idx="2662">
                  <c:v>6</c:v>
                </c:pt>
                <c:pt idx="2663">
                  <c:v>1</c:v>
                </c:pt>
                <c:pt idx="2664">
                  <c:v>2</c:v>
                </c:pt>
                <c:pt idx="2665">
                  <c:v>3</c:v>
                </c:pt>
                <c:pt idx="2666">
                  <c:v>4</c:v>
                </c:pt>
                <c:pt idx="2667">
                  <c:v>3</c:v>
                </c:pt>
                <c:pt idx="2668">
                  <c:v>3</c:v>
                </c:pt>
                <c:pt idx="2669">
                  <c:v>31</c:v>
                </c:pt>
                <c:pt idx="2670">
                  <c:v>1</c:v>
                </c:pt>
                <c:pt idx="2671">
                  <c:v>13</c:v>
                </c:pt>
                <c:pt idx="2672">
                  <c:v>4</c:v>
                </c:pt>
                <c:pt idx="2673">
                  <c:v>1</c:v>
                </c:pt>
                <c:pt idx="2674">
                  <c:v>9</c:v>
                </c:pt>
                <c:pt idx="2675">
                  <c:v>1</c:v>
                </c:pt>
                <c:pt idx="2676">
                  <c:v>2</c:v>
                </c:pt>
                <c:pt idx="2677">
                  <c:v>1</c:v>
                </c:pt>
                <c:pt idx="2678">
                  <c:v>1</c:v>
                </c:pt>
                <c:pt idx="2679">
                  <c:v>1</c:v>
                </c:pt>
                <c:pt idx="2680">
                  <c:v>3</c:v>
                </c:pt>
                <c:pt idx="2681">
                  <c:v>2</c:v>
                </c:pt>
                <c:pt idx="2682">
                  <c:v>2</c:v>
                </c:pt>
                <c:pt idx="2683">
                  <c:v>9</c:v>
                </c:pt>
                <c:pt idx="2684">
                  <c:v>1</c:v>
                </c:pt>
                <c:pt idx="2685">
                  <c:v>1</c:v>
                </c:pt>
                <c:pt idx="2686">
                  <c:v>3</c:v>
                </c:pt>
                <c:pt idx="2687">
                  <c:v>5</c:v>
                </c:pt>
                <c:pt idx="2688">
                  <c:v>18</c:v>
                </c:pt>
                <c:pt idx="2689">
                  <c:v>6</c:v>
                </c:pt>
                <c:pt idx="2690">
                  <c:v>3</c:v>
                </c:pt>
                <c:pt idx="2691">
                  <c:v>2</c:v>
                </c:pt>
                <c:pt idx="2692">
                  <c:v>2</c:v>
                </c:pt>
                <c:pt idx="2693">
                  <c:v>4</c:v>
                </c:pt>
                <c:pt idx="2694">
                  <c:v>1</c:v>
                </c:pt>
                <c:pt idx="2695">
                  <c:v>48</c:v>
                </c:pt>
                <c:pt idx="2696">
                  <c:v>4</c:v>
                </c:pt>
                <c:pt idx="2697">
                  <c:v>7</c:v>
                </c:pt>
                <c:pt idx="2698">
                  <c:v>1</c:v>
                </c:pt>
                <c:pt idx="2699">
                  <c:v>1</c:v>
                </c:pt>
                <c:pt idx="2700">
                  <c:v>6</c:v>
                </c:pt>
                <c:pt idx="2701">
                  <c:v>1</c:v>
                </c:pt>
                <c:pt idx="2702">
                  <c:v>2</c:v>
                </c:pt>
                <c:pt idx="2703">
                  <c:v>213</c:v>
                </c:pt>
                <c:pt idx="2704">
                  <c:v>2</c:v>
                </c:pt>
                <c:pt idx="2705">
                  <c:v>1</c:v>
                </c:pt>
                <c:pt idx="2706">
                  <c:v>4</c:v>
                </c:pt>
                <c:pt idx="2707">
                  <c:v>1</c:v>
                </c:pt>
                <c:pt idx="2708">
                  <c:v>5</c:v>
                </c:pt>
                <c:pt idx="2709">
                  <c:v>1665</c:v>
                </c:pt>
                <c:pt idx="2710">
                  <c:v>90</c:v>
                </c:pt>
                <c:pt idx="2711">
                  <c:v>3</c:v>
                </c:pt>
                <c:pt idx="2712">
                  <c:v>3</c:v>
                </c:pt>
                <c:pt idx="2713">
                  <c:v>5</c:v>
                </c:pt>
                <c:pt idx="2714">
                  <c:v>5</c:v>
                </c:pt>
                <c:pt idx="2715">
                  <c:v>1</c:v>
                </c:pt>
                <c:pt idx="2716">
                  <c:v>7</c:v>
                </c:pt>
                <c:pt idx="2717">
                  <c:v>1</c:v>
                </c:pt>
                <c:pt idx="2718">
                  <c:v>10</c:v>
                </c:pt>
                <c:pt idx="2719">
                  <c:v>2</c:v>
                </c:pt>
                <c:pt idx="2720">
                  <c:v>2</c:v>
                </c:pt>
                <c:pt idx="2721">
                  <c:v>6</c:v>
                </c:pt>
                <c:pt idx="2722">
                  <c:v>1</c:v>
                </c:pt>
                <c:pt idx="2723">
                  <c:v>1</c:v>
                </c:pt>
                <c:pt idx="2724">
                  <c:v>1</c:v>
                </c:pt>
                <c:pt idx="2725">
                  <c:v>28</c:v>
                </c:pt>
                <c:pt idx="2726">
                  <c:v>10</c:v>
                </c:pt>
                <c:pt idx="2727">
                  <c:v>1</c:v>
                </c:pt>
                <c:pt idx="2728">
                  <c:v>1</c:v>
                </c:pt>
                <c:pt idx="2729">
                  <c:v>2</c:v>
                </c:pt>
                <c:pt idx="2730">
                  <c:v>1</c:v>
                </c:pt>
                <c:pt idx="2731">
                  <c:v>2</c:v>
                </c:pt>
                <c:pt idx="2732">
                  <c:v>2</c:v>
                </c:pt>
                <c:pt idx="2733">
                  <c:v>20</c:v>
                </c:pt>
                <c:pt idx="2734">
                  <c:v>1</c:v>
                </c:pt>
                <c:pt idx="2735">
                  <c:v>2</c:v>
                </c:pt>
                <c:pt idx="2736">
                  <c:v>1</c:v>
                </c:pt>
                <c:pt idx="2737">
                  <c:v>1</c:v>
                </c:pt>
                <c:pt idx="2738">
                  <c:v>3</c:v>
                </c:pt>
                <c:pt idx="2739">
                  <c:v>3</c:v>
                </c:pt>
                <c:pt idx="2740">
                  <c:v>7</c:v>
                </c:pt>
                <c:pt idx="2741">
                  <c:v>5</c:v>
                </c:pt>
                <c:pt idx="2742">
                  <c:v>5</c:v>
                </c:pt>
                <c:pt idx="2743">
                  <c:v>84</c:v>
                </c:pt>
                <c:pt idx="2744">
                  <c:v>8</c:v>
                </c:pt>
                <c:pt idx="2745">
                  <c:v>1</c:v>
                </c:pt>
                <c:pt idx="2746">
                  <c:v>5</c:v>
                </c:pt>
                <c:pt idx="2747">
                  <c:v>6</c:v>
                </c:pt>
                <c:pt idx="2748">
                  <c:v>3</c:v>
                </c:pt>
                <c:pt idx="2749">
                  <c:v>7</c:v>
                </c:pt>
                <c:pt idx="2750">
                  <c:v>1</c:v>
                </c:pt>
                <c:pt idx="2751">
                  <c:v>63</c:v>
                </c:pt>
                <c:pt idx="2752">
                  <c:v>1</c:v>
                </c:pt>
                <c:pt idx="2753">
                  <c:v>3</c:v>
                </c:pt>
                <c:pt idx="2754">
                  <c:v>2</c:v>
                </c:pt>
                <c:pt idx="2755">
                  <c:v>1</c:v>
                </c:pt>
                <c:pt idx="2756">
                  <c:v>853</c:v>
                </c:pt>
                <c:pt idx="2757">
                  <c:v>1</c:v>
                </c:pt>
                <c:pt idx="2758">
                  <c:v>2</c:v>
                </c:pt>
                <c:pt idx="2759">
                  <c:v>1</c:v>
                </c:pt>
                <c:pt idx="2760">
                  <c:v>85</c:v>
                </c:pt>
                <c:pt idx="2761">
                  <c:v>3</c:v>
                </c:pt>
                <c:pt idx="2762">
                  <c:v>7</c:v>
                </c:pt>
                <c:pt idx="2763">
                  <c:v>118</c:v>
                </c:pt>
                <c:pt idx="2764">
                  <c:v>1</c:v>
                </c:pt>
                <c:pt idx="2765">
                  <c:v>1</c:v>
                </c:pt>
                <c:pt idx="2766">
                  <c:v>1</c:v>
                </c:pt>
                <c:pt idx="2767">
                  <c:v>5</c:v>
                </c:pt>
                <c:pt idx="2768">
                  <c:v>2</c:v>
                </c:pt>
                <c:pt idx="2769">
                  <c:v>1</c:v>
                </c:pt>
                <c:pt idx="2770">
                  <c:v>13</c:v>
                </c:pt>
                <c:pt idx="2771">
                  <c:v>2</c:v>
                </c:pt>
                <c:pt idx="2772">
                  <c:v>62</c:v>
                </c:pt>
                <c:pt idx="2773">
                  <c:v>2</c:v>
                </c:pt>
                <c:pt idx="2774">
                  <c:v>1</c:v>
                </c:pt>
                <c:pt idx="2775">
                  <c:v>1</c:v>
                </c:pt>
                <c:pt idx="2776">
                  <c:v>3</c:v>
                </c:pt>
                <c:pt idx="2777">
                  <c:v>1</c:v>
                </c:pt>
                <c:pt idx="2778">
                  <c:v>4</c:v>
                </c:pt>
                <c:pt idx="2779">
                  <c:v>1</c:v>
                </c:pt>
                <c:pt idx="2780">
                  <c:v>7</c:v>
                </c:pt>
                <c:pt idx="2781">
                  <c:v>1</c:v>
                </c:pt>
                <c:pt idx="2782">
                  <c:v>17</c:v>
                </c:pt>
                <c:pt idx="2783">
                  <c:v>5</c:v>
                </c:pt>
                <c:pt idx="2784">
                  <c:v>2</c:v>
                </c:pt>
                <c:pt idx="2785">
                  <c:v>1</c:v>
                </c:pt>
                <c:pt idx="2786">
                  <c:v>11</c:v>
                </c:pt>
                <c:pt idx="2787">
                  <c:v>9</c:v>
                </c:pt>
                <c:pt idx="2788">
                  <c:v>2</c:v>
                </c:pt>
                <c:pt idx="2789">
                  <c:v>13</c:v>
                </c:pt>
                <c:pt idx="2790">
                  <c:v>1</c:v>
                </c:pt>
                <c:pt idx="2791">
                  <c:v>708</c:v>
                </c:pt>
                <c:pt idx="2792">
                  <c:v>1</c:v>
                </c:pt>
                <c:pt idx="2793">
                  <c:v>1</c:v>
                </c:pt>
                <c:pt idx="2794">
                  <c:v>2</c:v>
                </c:pt>
                <c:pt idx="2795">
                  <c:v>1</c:v>
                </c:pt>
                <c:pt idx="2796">
                  <c:v>3</c:v>
                </c:pt>
                <c:pt idx="2797">
                  <c:v>1</c:v>
                </c:pt>
                <c:pt idx="2798">
                  <c:v>4</c:v>
                </c:pt>
                <c:pt idx="2799">
                  <c:v>1</c:v>
                </c:pt>
                <c:pt idx="2800">
                  <c:v>12</c:v>
                </c:pt>
                <c:pt idx="2801">
                  <c:v>2</c:v>
                </c:pt>
                <c:pt idx="2802">
                  <c:v>1</c:v>
                </c:pt>
                <c:pt idx="2803">
                  <c:v>2</c:v>
                </c:pt>
                <c:pt idx="2804">
                  <c:v>2</c:v>
                </c:pt>
                <c:pt idx="2805">
                  <c:v>6</c:v>
                </c:pt>
                <c:pt idx="2806">
                  <c:v>1</c:v>
                </c:pt>
                <c:pt idx="2807">
                  <c:v>3</c:v>
                </c:pt>
                <c:pt idx="2808">
                  <c:v>6</c:v>
                </c:pt>
                <c:pt idx="2809">
                  <c:v>1</c:v>
                </c:pt>
                <c:pt idx="2810">
                  <c:v>1</c:v>
                </c:pt>
                <c:pt idx="2811">
                  <c:v>6</c:v>
                </c:pt>
                <c:pt idx="2812">
                  <c:v>5</c:v>
                </c:pt>
                <c:pt idx="2813">
                  <c:v>2</c:v>
                </c:pt>
                <c:pt idx="2814">
                  <c:v>17</c:v>
                </c:pt>
                <c:pt idx="2815">
                  <c:v>1</c:v>
                </c:pt>
                <c:pt idx="2816">
                  <c:v>4</c:v>
                </c:pt>
                <c:pt idx="2817">
                  <c:v>1</c:v>
                </c:pt>
                <c:pt idx="2818">
                  <c:v>2</c:v>
                </c:pt>
                <c:pt idx="2819">
                  <c:v>2</c:v>
                </c:pt>
                <c:pt idx="2820">
                  <c:v>7</c:v>
                </c:pt>
                <c:pt idx="2821">
                  <c:v>2</c:v>
                </c:pt>
                <c:pt idx="2822">
                  <c:v>3</c:v>
                </c:pt>
                <c:pt idx="2823">
                  <c:v>1</c:v>
                </c:pt>
                <c:pt idx="2824">
                  <c:v>2</c:v>
                </c:pt>
                <c:pt idx="2825">
                  <c:v>2</c:v>
                </c:pt>
                <c:pt idx="2826">
                  <c:v>1</c:v>
                </c:pt>
                <c:pt idx="2827">
                  <c:v>6</c:v>
                </c:pt>
                <c:pt idx="2828">
                  <c:v>1</c:v>
                </c:pt>
                <c:pt idx="2829">
                  <c:v>4</c:v>
                </c:pt>
                <c:pt idx="2830">
                  <c:v>14</c:v>
                </c:pt>
                <c:pt idx="2831">
                  <c:v>7</c:v>
                </c:pt>
                <c:pt idx="2832">
                  <c:v>1</c:v>
                </c:pt>
                <c:pt idx="2833">
                  <c:v>4</c:v>
                </c:pt>
                <c:pt idx="2834">
                  <c:v>7</c:v>
                </c:pt>
                <c:pt idx="2835">
                  <c:v>3</c:v>
                </c:pt>
                <c:pt idx="2836">
                  <c:v>2</c:v>
                </c:pt>
                <c:pt idx="2837">
                  <c:v>1</c:v>
                </c:pt>
                <c:pt idx="2838">
                  <c:v>2</c:v>
                </c:pt>
                <c:pt idx="2839">
                  <c:v>1</c:v>
                </c:pt>
                <c:pt idx="2840">
                  <c:v>1</c:v>
                </c:pt>
                <c:pt idx="2841">
                  <c:v>1</c:v>
                </c:pt>
                <c:pt idx="2842">
                  <c:v>1</c:v>
                </c:pt>
                <c:pt idx="2843">
                  <c:v>1</c:v>
                </c:pt>
                <c:pt idx="2844">
                  <c:v>1</c:v>
                </c:pt>
                <c:pt idx="2845">
                  <c:v>1</c:v>
                </c:pt>
                <c:pt idx="2846">
                  <c:v>1</c:v>
                </c:pt>
                <c:pt idx="2847">
                  <c:v>1</c:v>
                </c:pt>
                <c:pt idx="2848">
                  <c:v>2</c:v>
                </c:pt>
                <c:pt idx="2849">
                  <c:v>1</c:v>
                </c:pt>
                <c:pt idx="2850">
                  <c:v>2</c:v>
                </c:pt>
                <c:pt idx="2851">
                  <c:v>1</c:v>
                </c:pt>
                <c:pt idx="2852">
                  <c:v>2</c:v>
                </c:pt>
                <c:pt idx="2853">
                  <c:v>2</c:v>
                </c:pt>
                <c:pt idx="2854">
                  <c:v>2</c:v>
                </c:pt>
                <c:pt idx="2855">
                  <c:v>1</c:v>
                </c:pt>
                <c:pt idx="2856">
                  <c:v>1</c:v>
                </c:pt>
                <c:pt idx="2857">
                  <c:v>3</c:v>
                </c:pt>
                <c:pt idx="2858">
                  <c:v>1</c:v>
                </c:pt>
                <c:pt idx="2859">
                  <c:v>2</c:v>
                </c:pt>
                <c:pt idx="2860">
                  <c:v>1</c:v>
                </c:pt>
                <c:pt idx="2861">
                  <c:v>2</c:v>
                </c:pt>
                <c:pt idx="2862">
                  <c:v>1</c:v>
                </c:pt>
                <c:pt idx="2863">
                  <c:v>6</c:v>
                </c:pt>
                <c:pt idx="2864">
                  <c:v>15</c:v>
                </c:pt>
                <c:pt idx="2865">
                  <c:v>1</c:v>
                </c:pt>
                <c:pt idx="2866">
                  <c:v>4</c:v>
                </c:pt>
                <c:pt idx="2867">
                  <c:v>2</c:v>
                </c:pt>
                <c:pt idx="2868">
                  <c:v>1</c:v>
                </c:pt>
                <c:pt idx="2869">
                  <c:v>7</c:v>
                </c:pt>
                <c:pt idx="2870">
                  <c:v>1</c:v>
                </c:pt>
                <c:pt idx="2871">
                  <c:v>2</c:v>
                </c:pt>
                <c:pt idx="2872">
                  <c:v>3</c:v>
                </c:pt>
                <c:pt idx="2873">
                  <c:v>1</c:v>
                </c:pt>
                <c:pt idx="2874">
                  <c:v>2</c:v>
                </c:pt>
                <c:pt idx="2875">
                  <c:v>4</c:v>
                </c:pt>
                <c:pt idx="2876">
                  <c:v>7</c:v>
                </c:pt>
                <c:pt idx="2877">
                  <c:v>4</c:v>
                </c:pt>
                <c:pt idx="2878">
                  <c:v>4</c:v>
                </c:pt>
                <c:pt idx="2879">
                  <c:v>1</c:v>
                </c:pt>
                <c:pt idx="2880">
                  <c:v>2</c:v>
                </c:pt>
                <c:pt idx="2881">
                  <c:v>5</c:v>
                </c:pt>
                <c:pt idx="2882">
                  <c:v>2</c:v>
                </c:pt>
                <c:pt idx="2883">
                  <c:v>3</c:v>
                </c:pt>
                <c:pt idx="2884">
                  <c:v>5</c:v>
                </c:pt>
                <c:pt idx="2885">
                  <c:v>1</c:v>
                </c:pt>
                <c:pt idx="2886">
                  <c:v>1</c:v>
                </c:pt>
                <c:pt idx="2887">
                  <c:v>3</c:v>
                </c:pt>
                <c:pt idx="2888">
                  <c:v>2</c:v>
                </c:pt>
                <c:pt idx="2889">
                  <c:v>1</c:v>
                </c:pt>
                <c:pt idx="2890">
                  <c:v>2</c:v>
                </c:pt>
                <c:pt idx="2891">
                  <c:v>5</c:v>
                </c:pt>
                <c:pt idx="2892">
                  <c:v>6</c:v>
                </c:pt>
                <c:pt idx="2893">
                  <c:v>6</c:v>
                </c:pt>
                <c:pt idx="2894">
                  <c:v>1</c:v>
                </c:pt>
                <c:pt idx="2895">
                  <c:v>1</c:v>
                </c:pt>
                <c:pt idx="2896">
                  <c:v>27</c:v>
                </c:pt>
                <c:pt idx="2897">
                  <c:v>1</c:v>
                </c:pt>
                <c:pt idx="2898">
                  <c:v>1</c:v>
                </c:pt>
                <c:pt idx="2899">
                  <c:v>1</c:v>
                </c:pt>
                <c:pt idx="2900">
                  <c:v>2</c:v>
                </c:pt>
                <c:pt idx="2901">
                  <c:v>1</c:v>
                </c:pt>
                <c:pt idx="2902">
                  <c:v>2</c:v>
                </c:pt>
                <c:pt idx="2903">
                  <c:v>1</c:v>
                </c:pt>
                <c:pt idx="2904">
                  <c:v>2</c:v>
                </c:pt>
                <c:pt idx="2905">
                  <c:v>1</c:v>
                </c:pt>
                <c:pt idx="2906">
                  <c:v>4</c:v>
                </c:pt>
                <c:pt idx="2907">
                  <c:v>7</c:v>
                </c:pt>
                <c:pt idx="2908">
                  <c:v>1</c:v>
                </c:pt>
                <c:pt idx="2909">
                  <c:v>2</c:v>
                </c:pt>
                <c:pt idx="2910">
                  <c:v>2</c:v>
                </c:pt>
                <c:pt idx="2911">
                  <c:v>3</c:v>
                </c:pt>
                <c:pt idx="2912">
                  <c:v>1</c:v>
                </c:pt>
                <c:pt idx="2913">
                  <c:v>1</c:v>
                </c:pt>
                <c:pt idx="2914">
                  <c:v>1</c:v>
                </c:pt>
                <c:pt idx="2915">
                  <c:v>1</c:v>
                </c:pt>
                <c:pt idx="2916">
                  <c:v>7</c:v>
                </c:pt>
                <c:pt idx="2917">
                  <c:v>11</c:v>
                </c:pt>
                <c:pt idx="2918">
                  <c:v>1</c:v>
                </c:pt>
                <c:pt idx="2919">
                  <c:v>3</c:v>
                </c:pt>
                <c:pt idx="2920">
                  <c:v>4</c:v>
                </c:pt>
                <c:pt idx="2921">
                  <c:v>10</c:v>
                </c:pt>
                <c:pt idx="2922">
                  <c:v>1</c:v>
                </c:pt>
                <c:pt idx="2923">
                  <c:v>6</c:v>
                </c:pt>
                <c:pt idx="2924">
                  <c:v>2</c:v>
                </c:pt>
                <c:pt idx="2925">
                  <c:v>5</c:v>
                </c:pt>
                <c:pt idx="2926">
                  <c:v>8</c:v>
                </c:pt>
                <c:pt idx="2927">
                  <c:v>5</c:v>
                </c:pt>
                <c:pt idx="2928">
                  <c:v>5</c:v>
                </c:pt>
                <c:pt idx="2929">
                  <c:v>2</c:v>
                </c:pt>
                <c:pt idx="2930">
                  <c:v>3</c:v>
                </c:pt>
                <c:pt idx="2931">
                  <c:v>1</c:v>
                </c:pt>
                <c:pt idx="2932">
                  <c:v>2</c:v>
                </c:pt>
                <c:pt idx="2933">
                  <c:v>7</c:v>
                </c:pt>
                <c:pt idx="2934">
                  <c:v>2</c:v>
                </c:pt>
                <c:pt idx="2935">
                  <c:v>1</c:v>
                </c:pt>
                <c:pt idx="2936">
                  <c:v>1</c:v>
                </c:pt>
                <c:pt idx="2937">
                  <c:v>3</c:v>
                </c:pt>
                <c:pt idx="2938">
                  <c:v>3</c:v>
                </c:pt>
                <c:pt idx="2939">
                  <c:v>1</c:v>
                </c:pt>
                <c:pt idx="2940">
                  <c:v>2</c:v>
                </c:pt>
                <c:pt idx="2941">
                  <c:v>5</c:v>
                </c:pt>
                <c:pt idx="2942">
                  <c:v>1</c:v>
                </c:pt>
                <c:pt idx="2943">
                  <c:v>1</c:v>
                </c:pt>
                <c:pt idx="2944">
                  <c:v>3</c:v>
                </c:pt>
                <c:pt idx="2945">
                  <c:v>5</c:v>
                </c:pt>
                <c:pt idx="2946">
                  <c:v>3</c:v>
                </c:pt>
                <c:pt idx="2947">
                  <c:v>6</c:v>
                </c:pt>
                <c:pt idx="2948">
                  <c:v>4</c:v>
                </c:pt>
                <c:pt idx="2949">
                  <c:v>1</c:v>
                </c:pt>
                <c:pt idx="2950">
                  <c:v>2</c:v>
                </c:pt>
                <c:pt idx="2951">
                  <c:v>1</c:v>
                </c:pt>
                <c:pt idx="2952">
                  <c:v>3</c:v>
                </c:pt>
                <c:pt idx="2953">
                  <c:v>1</c:v>
                </c:pt>
                <c:pt idx="2954">
                  <c:v>3</c:v>
                </c:pt>
                <c:pt idx="2955">
                  <c:v>3</c:v>
                </c:pt>
                <c:pt idx="2956">
                  <c:v>1</c:v>
                </c:pt>
                <c:pt idx="2957">
                  <c:v>7</c:v>
                </c:pt>
                <c:pt idx="2958">
                  <c:v>12</c:v>
                </c:pt>
                <c:pt idx="2959">
                  <c:v>1</c:v>
                </c:pt>
                <c:pt idx="2960">
                  <c:v>2</c:v>
                </c:pt>
                <c:pt idx="2961">
                  <c:v>6</c:v>
                </c:pt>
                <c:pt idx="2962">
                  <c:v>1</c:v>
                </c:pt>
                <c:pt idx="2963">
                  <c:v>3</c:v>
                </c:pt>
                <c:pt idx="2964">
                  <c:v>1</c:v>
                </c:pt>
                <c:pt idx="2965">
                  <c:v>1</c:v>
                </c:pt>
                <c:pt idx="2966">
                  <c:v>2</c:v>
                </c:pt>
                <c:pt idx="2967">
                  <c:v>4</c:v>
                </c:pt>
                <c:pt idx="2968">
                  <c:v>4</c:v>
                </c:pt>
                <c:pt idx="2969">
                  <c:v>4</c:v>
                </c:pt>
                <c:pt idx="2970">
                  <c:v>1</c:v>
                </c:pt>
                <c:pt idx="2971">
                  <c:v>1</c:v>
                </c:pt>
                <c:pt idx="2972">
                  <c:v>1</c:v>
                </c:pt>
                <c:pt idx="2973">
                  <c:v>3</c:v>
                </c:pt>
                <c:pt idx="2974">
                  <c:v>1</c:v>
                </c:pt>
                <c:pt idx="2975">
                  <c:v>1</c:v>
                </c:pt>
                <c:pt idx="2976">
                  <c:v>1</c:v>
                </c:pt>
                <c:pt idx="2977">
                  <c:v>2</c:v>
                </c:pt>
                <c:pt idx="2978">
                  <c:v>3</c:v>
                </c:pt>
                <c:pt idx="2979">
                  <c:v>1</c:v>
                </c:pt>
                <c:pt idx="2980">
                  <c:v>1</c:v>
                </c:pt>
                <c:pt idx="2981">
                  <c:v>6</c:v>
                </c:pt>
                <c:pt idx="2982">
                  <c:v>1</c:v>
                </c:pt>
                <c:pt idx="2983">
                  <c:v>10</c:v>
                </c:pt>
                <c:pt idx="2984">
                  <c:v>1</c:v>
                </c:pt>
                <c:pt idx="2985">
                  <c:v>1</c:v>
                </c:pt>
                <c:pt idx="2986">
                  <c:v>1</c:v>
                </c:pt>
                <c:pt idx="2987">
                  <c:v>1</c:v>
                </c:pt>
                <c:pt idx="2988">
                  <c:v>2</c:v>
                </c:pt>
                <c:pt idx="2989">
                  <c:v>1</c:v>
                </c:pt>
                <c:pt idx="2990">
                  <c:v>2</c:v>
                </c:pt>
                <c:pt idx="2991">
                  <c:v>1</c:v>
                </c:pt>
                <c:pt idx="2992">
                  <c:v>3</c:v>
                </c:pt>
                <c:pt idx="2993">
                  <c:v>2</c:v>
                </c:pt>
                <c:pt idx="2994">
                  <c:v>6</c:v>
                </c:pt>
                <c:pt idx="2995">
                  <c:v>3</c:v>
                </c:pt>
                <c:pt idx="2996">
                  <c:v>1</c:v>
                </c:pt>
                <c:pt idx="2997">
                  <c:v>1</c:v>
                </c:pt>
                <c:pt idx="2998">
                  <c:v>12</c:v>
                </c:pt>
                <c:pt idx="2999">
                  <c:v>1</c:v>
                </c:pt>
                <c:pt idx="3000">
                  <c:v>5</c:v>
                </c:pt>
                <c:pt idx="3001">
                  <c:v>1</c:v>
                </c:pt>
                <c:pt idx="3002">
                  <c:v>2</c:v>
                </c:pt>
                <c:pt idx="3003">
                  <c:v>1</c:v>
                </c:pt>
                <c:pt idx="3004">
                  <c:v>1</c:v>
                </c:pt>
                <c:pt idx="3005">
                  <c:v>1</c:v>
                </c:pt>
                <c:pt idx="3006">
                  <c:v>7</c:v>
                </c:pt>
                <c:pt idx="3007">
                  <c:v>1</c:v>
                </c:pt>
                <c:pt idx="3008">
                  <c:v>4</c:v>
                </c:pt>
                <c:pt idx="3009">
                  <c:v>7</c:v>
                </c:pt>
                <c:pt idx="3010">
                  <c:v>1</c:v>
                </c:pt>
                <c:pt idx="3011">
                  <c:v>6</c:v>
                </c:pt>
                <c:pt idx="3012">
                  <c:v>7</c:v>
                </c:pt>
                <c:pt idx="3013">
                  <c:v>32</c:v>
                </c:pt>
                <c:pt idx="3014">
                  <c:v>1</c:v>
                </c:pt>
                <c:pt idx="3015">
                  <c:v>7</c:v>
                </c:pt>
                <c:pt idx="3016">
                  <c:v>1</c:v>
                </c:pt>
                <c:pt idx="3017">
                  <c:v>1</c:v>
                </c:pt>
                <c:pt idx="3018">
                  <c:v>5</c:v>
                </c:pt>
                <c:pt idx="3019">
                  <c:v>4</c:v>
                </c:pt>
                <c:pt idx="3020">
                  <c:v>1</c:v>
                </c:pt>
                <c:pt idx="3021">
                  <c:v>2</c:v>
                </c:pt>
                <c:pt idx="3022">
                  <c:v>1</c:v>
                </c:pt>
                <c:pt idx="3023">
                  <c:v>4</c:v>
                </c:pt>
                <c:pt idx="3024">
                  <c:v>32</c:v>
                </c:pt>
                <c:pt idx="3025">
                  <c:v>1</c:v>
                </c:pt>
                <c:pt idx="3026">
                  <c:v>10</c:v>
                </c:pt>
                <c:pt idx="3027">
                  <c:v>1</c:v>
                </c:pt>
                <c:pt idx="3028">
                  <c:v>11</c:v>
                </c:pt>
                <c:pt idx="3029">
                  <c:v>2</c:v>
                </c:pt>
                <c:pt idx="3030">
                  <c:v>5</c:v>
                </c:pt>
                <c:pt idx="3031">
                  <c:v>2</c:v>
                </c:pt>
                <c:pt idx="3032">
                  <c:v>100</c:v>
                </c:pt>
                <c:pt idx="3033">
                  <c:v>11</c:v>
                </c:pt>
                <c:pt idx="3034">
                  <c:v>9</c:v>
                </c:pt>
                <c:pt idx="3035">
                  <c:v>22</c:v>
                </c:pt>
                <c:pt idx="3036">
                  <c:v>1</c:v>
                </c:pt>
                <c:pt idx="3037">
                  <c:v>2</c:v>
                </c:pt>
                <c:pt idx="3038">
                  <c:v>1</c:v>
                </c:pt>
                <c:pt idx="3039">
                  <c:v>1</c:v>
                </c:pt>
                <c:pt idx="3040">
                  <c:v>1</c:v>
                </c:pt>
                <c:pt idx="3041">
                  <c:v>1</c:v>
                </c:pt>
                <c:pt idx="3042">
                  <c:v>2</c:v>
                </c:pt>
                <c:pt idx="3043">
                  <c:v>3</c:v>
                </c:pt>
                <c:pt idx="3044">
                  <c:v>3</c:v>
                </c:pt>
                <c:pt idx="3045">
                  <c:v>3</c:v>
                </c:pt>
                <c:pt idx="3046">
                  <c:v>1</c:v>
                </c:pt>
                <c:pt idx="3047">
                  <c:v>4</c:v>
                </c:pt>
                <c:pt idx="3048">
                  <c:v>1</c:v>
                </c:pt>
                <c:pt idx="3049">
                  <c:v>4</c:v>
                </c:pt>
                <c:pt idx="3050">
                  <c:v>2</c:v>
                </c:pt>
                <c:pt idx="3051">
                  <c:v>2</c:v>
                </c:pt>
                <c:pt idx="3052">
                  <c:v>34</c:v>
                </c:pt>
                <c:pt idx="3053">
                  <c:v>2</c:v>
                </c:pt>
                <c:pt idx="3054">
                  <c:v>1</c:v>
                </c:pt>
                <c:pt idx="3055">
                  <c:v>3</c:v>
                </c:pt>
                <c:pt idx="3056">
                  <c:v>5</c:v>
                </c:pt>
                <c:pt idx="3057">
                  <c:v>5</c:v>
                </c:pt>
                <c:pt idx="3058">
                  <c:v>2</c:v>
                </c:pt>
                <c:pt idx="3059">
                  <c:v>3</c:v>
                </c:pt>
                <c:pt idx="3060">
                  <c:v>2</c:v>
                </c:pt>
                <c:pt idx="3061">
                  <c:v>1</c:v>
                </c:pt>
                <c:pt idx="3062">
                  <c:v>1</c:v>
                </c:pt>
                <c:pt idx="3063">
                  <c:v>1</c:v>
                </c:pt>
                <c:pt idx="3064">
                  <c:v>1</c:v>
                </c:pt>
                <c:pt idx="3065">
                  <c:v>1</c:v>
                </c:pt>
                <c:pt idx="3066">
                  <c:v>6</c:v>
                </c:pt>
                <c:pt idx="3067">
                  <c:v>1</c:v>
                </c:pt>
                <c:pt idx="3068">
                  <c:v>6</c:v>
                </c:pt>
                <c:pt idx="3069">
                  <c:v>7</c:v>
                </c:pt>
                <c:pt idx="3070">
                  <c:v>6</c:v>
                </c:pt>
                <c:pt idx="3071">
                  <c:v>1</c:v>
                </c:pt>
                <c:pt idx="3072">
                  <c:v>1</c:v>
                </c:pt>
                <c:pt idx="3073">
                  <c:v>2</c:v>
                </c:pt>
                <c:pt idx="3074">
                  <c:v>2</c:v>
                </c:pt>
                <c:pt idx="3075">
                  <c:v>2</c:v>
                </c:pt>
                <c:pt idx="3076">
                  <c:v>1</c:v>
                </c:pt>
                <c:pt idx="3077">
                  <c:v>2</c:v>
                </c:pt>
                <c:pt idx="3078">
                  <c:v>1</c:v>
                </c:pt>
                <c:pt idx="3079">
                  <c:v>4</c:v>
                </c:pt>
                <c:pt idx="3080">
                  <c:v>67</c:v>
                </c:pt>
                <c:pt idx="3081">
                  <c:v>1</c:v>
                </c:pt>
                <c:pt idx="3082">
                  <c:v>9</c:v>
                </c:pt>
                <c:pt idx="3083">
                  <c:v>1</c:v>
                </c:pt>
                <c:pt idx="3084">
                  <c:v>1</c:v>
                </c:pt>
                <c:pt idx="3085">
                  <c:v>1</c:v>
                </c:pt>
                <c:pt idx="3086">
                  <c:v>216</c:v>
                </c:pt>
                <c:pt idx="3087">
                  <c:v>552</c:v>
                </c:pt>
                <c:pt idx="3088">
                  <c:v>8</c:v>
                </c:pt>
                <c:pt idx="3089">
                  <c:v>3</c:v>
                </c:pt>
                <c:pt idx="3090">
                  <c:v>5</c:v>
                </c:pt>
                <c:pt idx="3091">
                  <c:v>1</c:v>
                </c:pt>
                <c:pt idx="3092">
                  <c:v>259</c:v>
                </c:pt>
                <c:pt idx="3093">
                  <c:v>35</c:v>
                </c:pt>
                <c:pt idx="3094">
                  <c:v>2</c:v>
                </c:pt>
                <c:pt idx="3095">
                  <c:v>6</c:v>
                </c:pt>
                <c:pt idx="3096">
                  <c:v>2</c:v>
                </c:pt>
                <c:pt idx="3097">
                  <c:v>3</c:v>
                </c:pt>
                <c:pt idx="3098">
                  <c:v>1</c:v>
                </c:pt>
                <c:pt idx="3099">
                  <c:v>2</c:v>
                </c:pt>
                <c:pt idx="3100">
                  <c:v>2</c:v>
                </c:pt>
                <c:pt idx="3101">
                  <c:v>1</c:v>
                </c:pt>
                <c:pt idx="3102">
                  <c:v>1</c:v>
                </c:pt>
                <c:pt idx="3103">
                  <c:v>13</c:v>
                </c:pt>
                <c:pt idx="3104">
                  <c:v>7</c:v>
                </c:pt>
                <c:pt idx="3105">
                  <c:v>1</c:v>
                </c:pt>
                <c:pt idx="3106">
                  <c:v>1</c:v>
                </c:pt>
                <c:pt idx="3107">
                  <c:v>4</c:v>
                </c:pt>
                <c:pt idx="3108">
                  <c:v>3</c:v>
                </c:pt>
                <c:pt idx="3109">
                  <c:v>1</c:v>
                </c:pt>
                <c:pt idx="3110">
                  <c:v>1</c:v>
                </c:pt>
                <c:pt idx="3111">
                  <c:v>4</c:v>
                </c:pt>
                <c:pt idx="3112">
                  <c:v>1</c:v>
                </c:pt>
                <c:pt idx="3113">
                  <c:v>2</c:v>
                </c:pt>
                <c:pt idx="3114">
                  <c:v>1</c:v>
                </c:pt>
                <c:pt idx="3115">
                  <c:v>4</c:v>
                </c:pt>
                <c:pt idx="3116">
                  <c:v>11</c:v>
                </c:pt>
                <c:pt idx="3117">
                  <c:v>1</c:v>
                </c:pt>
                <c:pt idx="3118">
                  <c:v>2</c:v>
                </c:pt>
                <c:pt idx="3119">
                  <c:v>1</c:v>
                </c:pt>
                <c:pt idx="3120">
                  <c:v>3</c:v>
                </c:pt>
                <c:pt idx="3121">
                  <c:v>6</c:v>
                </c:pt>
                <c:pt idx="3122">
                  <c:v>1</c:v>
                </c:pt>
                <c:pt idx="3123">
                  <c:v>4</c:v>
                </c:pt>
                <c:pt idx="3124">
                  <c:v>1</c:v>
                </c:pt>
                <c:pt idx="3125">
                  <c:v>2</c:v>
                </c:pt>
                <c:pt idx="3126">
                  <c:v>1</c:v>
                </c:pt>
                <c:pt idx="3127">
                  <c:v>1</c:v>
                </c:pt>
                <c:pt idx="3128">
                  <c:v>8</c:v>
                </c:pt>
                <c:pt idx="3129">
                  <c:v>8</c:v>
                </c:pt>
                <c:pt idx="3130">
                  <c:v>1</c:v>
                </c:pt>
                <c:pt idx="3131">
                  <c:v>1</c:v>
                </c:pt>
                <c:pt idx="3132">
                  <c:v>4</c:v>
                </c:pt>
                <c:pt idx="3133">
                  <c:v>6</c:v>
                </c:pt>
                <c:pt idx="3134">
                  <c:v>3</c:v>
                </c:pt>
                <c:pt idx="3135">
                  <c:v>4</c:v>
                </c:pt>
                <c:pt idx="3136">
                  <c:v>5</c:v>
                </c:pt>
                <c:pt idx="3137">
                  <c:v>28</c:v>
                </c:pt>
                <c:pt idx="3138">
                  <c:v>1</c:v>
                </c:pt>
                <c:pt idx="3139">
                  <c:v>1</c:v>
                </c:pt>
                <c:pt idx="3140">
                  <c:v>1</c:v>
                </c:pt>
                <c:pt idx="3141">
                  <c:v>6</c:v>
                </c:pt>
                <c:pt idx="3142">
                  <c:v>1</c:v>
                </c:pt>
                <c:pt idx="3143">
                  <c:v>2</c:v>
                </c:pt>
                <c:pt idx="3144">
                  <c:v>1</c:v>
                </c:pt>
                <c:pt idx="3145">
                  <c:v>6</c:v>
                </c:pt>
                <c:pt idx="3146">
                  <c:v>2</c:v>
                </c:pt>
                <c:pt idx="3147">
                  <c:v>3</c:v>
                </c:pt>
                <c:pt idx="3148">
                  <c:v>5</c:v>
                </c:pt>
                <c:pt idx="3149">
                  <c:v>3</c:v>
                </c:pt>
                <c:pt idx="3150">
                  <c:v>2</c:v>
                </c:pt>
                <c:pt idx="3151">
                  <c:v>2</c:v>
                </c:pt>
                <c:pt idx="3152">
                  <c:v>1</c:v>
                </c:pt>
                <c:pt idx="3153">
                  <c:v>1</c:v>
                </c:pt>
                <c:pt idx="3154">
                  <c:v>7</c:v>
                </c:pt>
                <c:pt idx="3155">
                  <c:v>4</c:v>
                </c:pt>
                <c:pt idx="3156">
                  <c:v>2</c:v>
                </c:pt>
                <c:pt idx="3157">
                  <c:v>1</c:v>
                </c:pt>
                <c:pt idx="3158">
                  <c:v>1</c:v>
                </c:pt>
                <c:pt idx="3159">
                  <c:v>1</c:v>
                </c:pt>
                <c:pt idx="3160">
                  <c:v>3</c:v>
                </c:pt>
                <c:pt idx="3161">
                  <c:v>1</c:v>
                </c:pt>
                <c:pt idx="3162">
                  <c:v>31</c:v>
                </c:pt>
                <c:pt idx="3163">
                  <c:v>1</c:v>
                </c:pt>
                <c:pt idx="3164">
                  <c:v>1</c:v>
                </c:pt>
                <c:pt idx="3165">
                  <c:v>1</c:v>
                </c:pt>
                <c:pt idx="3166">
                  <c:v>1</c:v>
                </c:pt>
                <c:pt idx="3167">
                  <c:v>2</c:v>
                </c:pt>
                <c:pt idx="3168">
                  <c:v>3</c:v>
                </c:pt>
                <c:pt idx="3169">
                  <c:v>1</c:v>
                </c:pt>
                <c:pt idx="3170">
                  <c:v>1</c:v>
                </c:pt>
                <c:pt idx="3171">
                  <c:v>2</c:v>
                </c:pt>
                <c:pt idx="3172">
                  <c:v>3</c:v>
                </c:pt>
                <c:pt idx="3173">
                  <c:v>21</c:v>
                </c:pt>
                <c:pt idx="3174">
                  <c:v>2</c:v>
                </c:pt>
                <c:pt idx="3175">
                  <c:v>2</c:v>
                </c:pt>
                <c:pt idx="3176">
                  <c:v>3</c:v>
                </c:pt>
                <c:pt idx="3177">
                  <c:v>2</c:v>
                </c:pt>
                <c:pt idx="3178">
                  <c:v>2</c:v>
                </c:pt>
                <c:pt idx="3179">
                  <c:v>3</c:v>
                </c:pt>
                <c:pt idx="3180">
                  <c:v>1</c:v>
                </c:pt>
                <c:pt idx="3181">
                  <c:v>11</c:v>
                </c:pt>
                <c:pt idx="3182">
                  <c:v>47</c:v>
                </c:pt>
                <c:pt idx="3183">
                  <c:v>6</c:v>
                </c:pt>
                <c:pt idx="3184">
                  <c:v>1</c:v>
                </c:pt>
                <c:pt idx="3185">
                  <c:v>7</c:v>
                </c:pt>
                <c:pt idx="3186">
                  <c:v>4</c:v>
                </c:pt>
                <c:pt idx="3187">
                  <c:v>2</c:v>
                </c:pt>
                <c:pt idx="3188">
                  <c:v>1</c:v>
                </c:pt>
                <c:pt idx="3189">
                  <c:v>2</c:v>
                </c:pt>
                <c:pt idx="3190">
                  <c:v>2</c:v>
                </c:pt>
                <c:pt idx="3191">
                  <c:v>6</c:v>
                </c:pt>
                <c:pt idx="3192">
                  <c:v>6</c:v>
                </c:pt>
                <c:pt idx="3193">
                  <c:v>1</c:v>
                </c:pt>
                <c:pt idx="3194">
                  <c:v>1</c:v>
                </c:pt>
                <c:pt idx="3195">
                  <c:v>8</c:v>
                </c:pt>
                <c:pt idx="3196">
                  <c:v>1</c:v>
                </c:pt>
                <c:pt idx="3197">
                  <c:v>1</c:v>
                </c:pt>
                <c:pt idx="3198">
                  <c:v>1</c:v>
                </c:pt>
                <c:pt idx="3199">
                  <c:v>5</c:v>
                </c:pt>
                <c:pt idx="3200">
                  <c:v>2</c:v>
                </c:pt>
                <c:pt idx="3201">
                  <c:v>5</c:v>
                </c:pt>
                <c:pt idx="3202">
                  <c:v>1</c:v>
                </c:pt>
                <c:pt idx="3203">
                  <c:v>5</c:v>
                </c:pt>
                <c:pt idx="3204">
                  <c:v>5</c:v>
                </c:pt>
                <c:pt idx="3205">
                  <c:v>66</c:v>
                </c:pt>
                <c:pt idx="3206">
                  <c:v>3</c:v>
                </c:pt>
                <c:pt idx="3207">
                  <c:v>1</c:v>
                </c:pt>
                <c:pt idx="3208">
                  <c:v>6</c:v>
                </c:pt>
                <c:pt idx="3209">
                  <c:v>7</c:v>
                </c:pt>
                <c:pt idx="3210">
                  <c:v>1</c:v>
                </c:pt>
                <c:pt idx="3211">
                  <c:v>1</c:v>
                </c:pt>
                <c:pt idx="3212">
                  <c:v>5</c:v>
                </c:pt>
                <c:pt idx="3213">
                  <c:v>1</c:v>
                </c:pt>
                <c:pt idx="3214">
                  <c:v>1</c:v>
                </c:pt>
                <c:pt idx="3215">
                  <c:v>2</c:v>
                </c:pt>
                <c:pt idx="3216">
                  <c:v>6</c:v>
                </c:pt>
                <c:pt idx="3217">
                  <c:v>21</c:v>
                </c:pt>
                <c:pt idx="3218">
                  <c:v>1</c:v>
                </c:pt>
                <c:pt idx="3219">
                  <c:v>6</c:v>
                </c:pt>
                <c:pt idx="3220">
                  <c:v>1</c:v>
                </c:pt>
                <c:pt idx="3221">
                  <c:v>2</c:v>
                </c:pt>
                <c:pt idx="3222">
                  <c:v>3</c:v>
                </c:pt>
                <c:pt idx="3223">
                  <c:v>4</c:v>
                </c:pt>
                <c:pt idx="3224">
                  <c:v>3</c:v>
                </c:pt>
                <c:pt idx="3225">
                  <c:v>1</c:v>
                </c:pt>
                <c:pt idx="3226">
                  <c:v>4</c:v>
                </c:pt>
                <c:pt idx="3227">
                  <c:v>2</c:v>
                </c:pt>
                <c:pt idx="3228">
                  <c:v>5</c:v>
                </c:pt>
                <c:pt idx="3229">
                  <c:v>1</c:v>
                </c:pt>
                <c:pt idx="3230">
                  <c:v>4</c:v>
                </c:pt>
                <c:pt idx="3231">
                  <c:v>1</c:v>
                </c:pt>
                <c:pt idx="3232">
                  <c:v>9</c:v>
                </c:pt>
                <c:pt idx="3233">
                  <c:v>1</c:v>
                </c:pt>
                <c:pt idx="3234">
                  <c:v>4</c:v>
                </c:pt>
                <c:pt idx="3235">
                  <c:v>1</c:v>
                </c:pt>
                <c:pt idx="3236">
                  <c:v>18</c:v>
                </c:pt>
                <c:pt idx="3237">
                  <c:v>1</c:v>
                </c:pt>
                <c:pt idx="3238">
                  <c:v>2</c:v>
                </c:pt>
                <c:pt idx="3239">
                  <c:v>1</c:v>
                </c:pt>
                <c:pt idx="3240">
                  <c:v>2</c:v>
                </c:pt>
                <c:pt idx="3241">
                  <c:v>1</c:v>
                </c:pt>
                <c:pt idx="3242">
                  <c:v>5</c:v>
                </c:pt>
                <c:pt idx="3243">
                  <c:v>1</c:v>
                </c:pt>
                <c:pt idx="3244">
                  <c:v>1</c:v>
                </c:pt>
                <c:pt idx="3245">
                  <c:v>4</c:v>
                </c:pt>
                <c:pt idx="3246">
                  <c:v>1</c:v>
                </c:pt>
                <c:pt idx="3247">
                  <c:v>14</c:v>
                </c:pt>
                <c:pt idx="3248">
                  <c:v>2</c:v>
                </c:pt>
                <c:pt idx="3249">
                  <c:v>68</c:v>
                </c:pt>
                <c:pt idx="3250">
                  <c:v>1</c:v>
                </c:pt>
                <c:pt idx="3251">
                  <c:v>45</c:v>
                </c:pt>
                <c:pt idx="3252">
                  <c:v>1</c:v>
                </c:pt>
                <c:pt idx="3253">
                  <c:v>1</c:v>
                </c:pt>
                <c:pt idx="3254">
                  <c:v>1</c:v>
                </c:pt>
                <c:pt idx="3255">
                  <c:v>3</c:v>
                </c:pt>
                <c:pt idx="3256">
                  <c:v>1</c:v>
                </c:pt>
                <c:pt idx="3257">
                  <c:v>1</c:v>
                </c:pt>
                <c:pt idx="3258">
                  <c:v>1</c:v>
                </c:pt>
                <c:pt idx="3259">
                  <c:v>3</c:v>
                </c:pt>
                <c:pt idx="3260">
                  <c:v>8</c:v>
                </c:pt>
                <c:pt idx="3261">
                  <c:v>1</c:v>
                </c:pt>
                <c:pt idx="3262">
                  <c:v>4</c:v>
                </c:pt>
                <c:pt idx="3263">
                  <c:v>1</c:v>
                </c:pt>
                <c:pt idx="3264">
                  <c:v>1</c:v>
                </c:pt>
                <c:pt idx="3265">
                  <c:v>2</c:v>
                </c:pt>
                <c:pt idx="3266">
                  <c:v>1</c:v>
                </c:pt>
                <c:pt idx="3267">
                  <c:v>1</c:v>
                </c:pt>
                <c:pt idx="3268">
                  <c:v>5</c:v>
                </c:pt>
                <c:pt idx="3269">
                  <c:v>2</c:v>
                </c:pt>
                <c:pt idx="3270">
                  <c:v>16</c:v>
                </c:pt>
                <c:pt idx="3271">
                  <c:v>6</c:v>
                </c:pt>
                <c:pt idx="3272">
                  <c:v>8</c:v>
                </c:pt>
                <c:pt idx="3273">
                  <c:v>7</c:v>
                </c:pt>
                <c:pt idx="3274">
                  <c:v>3</c:v>
                </c:pt>
                <c:pt idx="3275">
                  <c:v>1</c:v>
                </c:pt>
                <c:pt idx="3276">
                  <c:v>1</c:v>
                </c:pt>
                <c:pt idx="3277">
                  <c:v>1</c:v>
                </c:pt>
                <c:pt idx="3278">
                  <c:v>30</c:v>
                </c:pt>
                <c:pt idx="3279">
                  <c:v>12</c:v>
                </c:pt>
                <c:pt idx="3280">
                  <c:v>14</c:v>
                </c:pt>
                <c:pt idx="3281">
                  <c:v>3</c:v>
                </c:pt>
                <c:pt idx="3282">
                  <c:v>1</c:v>
                </c:pt>
                <c:pt idx="3283">
                  <c:v>1</c:v>
                </c:pt>
                <c:pt idx="3284">
                  <c:v>2</c:v>
                </c:pt>
                <c:pt idx="3285">
                  <c:v>1</c:v>
                </c:pt>
                <c:pt idx="3286">
                  <c:v>2</c:v>
                </c:pt>
                <c:pt idx="3287">
                  <c:v>1</c:v>
                </c:pt>
                <c:pt idx="3288">
                  <c:v>1</c:v>
                </c:pt>
                <c:pt idx="3289">
                  <c:v>12</c:v>
                </c:pt>
                <c:pt idx="3290">
                  <c:v>2</c:v>
                </c:pt>
                <c:pt idx="3291">
                  <c:v>3</c:v>
                </c:pt>
                <c:pt idx="3292">
                  <c:v>37</c:v>
                </c:pt>
                <c:pt idx="3293">
                  <c:v>1</c:v>
                </c:pt>
                <c:pt idx="3294">
                  <c:v>8</c:v>
                </c:pt>
                <c:pt idx="3295">
                  <c:v>2</c:v>
                </c:pt>
                <c:pt idx="3296">
                  <c:v>1</c:v>
                </c:pt>
                <c:pt idx="3297">
                  <c:v>4</c:v>
                </c:pt>
                <c:pt idx="3298">
                  <c:v>2</c:v>
                </c:pt>
                <c:pt idx="3299">
                  <c:v>1</c:v>
                </c:pt>
                <c:pt idx="3300">
                  <c:v>4</c:v>
                </c:pt>
                <c:pt idx="3301">
                  <c:v>4</c:v>
                </c:pt>
                <c:pt idx="3302">
                  <c:v>24</c:v>
                </c:pt>
                <c:pt idx="3303">
                  <c:v>1</c:v>
                </c:pt>
                <c:pt idx="3304">
                  <c:v>3</c:v>
                </c:pt>
                <c:pt idx="3305">
                  <c:v>2</c:v>
                </c:pt>
                <c:pt idx="3306">
                  <c:v>2</c:v>
                </c:pt>
                <c:pt idx="3307">
                  <c:v>1</c:v>
                </c:pt>
                <c:pt idx="3308">
                  <c:v>1</c:v>
                </c:pt>
                <c:pt idx="3309">
                  <c:v>1</c:v>
                </c:pt>
                <c:pt idx="3310">
                  <c:v>2</c:v>
                </c:pt>
                <c:pt idx="3311">
                  <c:v>1</c:v>
                </c:pt>
                <c:pt idx="3312">
                  <c:v>2</c:v>
                </c:pt>
                <c:pt idx="3313">
                  <c:v>1</c:v>
                </c:pt>
                <c:pt idx="3314">
                  <c:v>1</c:v>
                </c:pt>
                <c:pt idx="3315">
                  <c:v>1</c:v>
                </c:pt>
                <c:pt idx="3316">
                  <c:v>1</c:v>
                </c:pt>
                <c:pt idx="3317">
                  <c:v>5</c:v>
                </c:pt>
                <c:pt idx="3318">
                  <c:v>1</c:v>
                </c:pt>
                <c:pt idx="3319">
                  <c:v>2</c:v>
                </c:pt>
                <c:pt idx="3320">
                  <c:v>2</c:v>
                </c:pt>
                <c:pt idx="3321">
                  <c:v>1</c:v>
                </c:pt>
                <c:pt idx="3322">
                  <c:v>2</c:v>
                </c:pt>
                <c:pt idx="3323">
                  <c:v>1</c:v>
                </c:pt>
                <c:pt idx="3324">
                  <c:v>17</c:v>
                </c:pt>
                <c:pt idx="3325">
                  <c:v>1</c:v>
                </c:pt>
                <c:pt idx="3326">
                  <c:v>2</c:v>
                </c:pt>
                <c:pt idx="3327">
                  <c:v>1</c:v>
                </c:pt>
                <c:pt idx="3328">
                  <c:v>2</c:v>
                </c:pt>
                <c:pt idx="3329">
                  <c:v>1</c:v>
                </c:pt>
                <c:pt idx="3330">
                  <c:v>2</c:v>
                </c:pt>
                <c:pt idx="3331">
                  <c:v>1</c:v>
                </c:pt>
                <c:pt idx="3332">
                  <c:v>7</c:v>
                </c:pt>
                <c:pt idx="3333">
                  <c:v>1</c:v>
                </c:pt>
                <c:pt idx="3334">
                  <c:v>1</c:v>
                </c:pt>
                <c:pt idx="3335">
                  <c:v>1</c:v>
                </c:pt>
                <c:pt idx="3336">
                  <c:v>5</c:v>
                </c:pt>
                <c:pt idx="3337">
                  <c:v>3</c:v>
                </c:pt>
                <c:pt idx="3338">
                  <c:v>1</c:v>
                </c:pt>
                <c:pt idx="3339">
                  <c:v>1</c:v>
                </c:pt>
                <c:pt idx="3340">
                  <c:v>4</c:v>
                </c:pt>
                <c:pt idx="3341">
                  <c:v>4</c:v>
                </c:pt>
                <c:pt idx="3342">
                  <c:v>4</c:v>
                </c:pt>
                <c:pt idx="3343">
                  <c:v>2</c:v>
                </c:pt>
                <c:pt idx="3344">
                  <c:v>1</c:v>
                </c:pt>
                <c:pt idx="3345">
                  <c:v>10</c:v>
                </c:pt>
                <c:pt idx="3346">
                  <c:v>2</c:v>
                </c:pt>
                <c:pt idx="3347">
                  <c:v>1</c:v>
                </c:pt>
                <c:pt idx="3348">
                  <c:v>3</c:v>
                </c:pt>
                <c:pt idx="3349">
                  <c:v>6</c:v>
                </c:pt>
                <c:pt idx="3350">
                  <c:v>1</c:v>
                </c:pt>
                <c:pt idx="3351">
                  <c:v>1</c:v>
                </c:pt>
                <c:pt idx="3352">
                  <c:v>25</c:v>
                </c:pt>
                <c:pt idx="3353">
                  <c:v>2</c:v>
                </c:pt>
                <c:pt idx="3354">
                  <c:v>1</c:v>
                </c:pt>
                <c:pt idx="3355">
                  <c:v>43</c:v>
                </c:pt>
                <c:pt idx="3356">
                  <c:v>5</c:v>
                </c:pt>
                <c:pt idx="3357">
                  <c:v>2</c:v>
                </c:pt>
                <c:pt idx="3358">
                  <c:v>3</c:v>
                </c:pt>
                <c:pt idx="3359">
                  <c:v>1</c:v>
                </c:pt>
                <c:pt idx="3360">
                  <c:v>1</c:v>
                </c:pt>
                <c:pt idx="3361">
                  <c:v>55</c:v>
                </c:pt>
                <c:pt idx="3362">
                  <c:v>3</c:v>
                </c:pt>
                <c:pt idx="3363">
                  <c:v>17</c:v>
                </c:pt>
                <c:pt idx="3364">
                  <c:v>12</c:v>
                </c:pt>
                <c:pt idx="3365">
                  <c:v>2</c:v>
                </c:pt>
                <c:pt idx="3366">
                  <c:v>1</c:v>
                </c:pt>
                <c:pt idx="3367">
                  <c:v>1</c:v>
                </c:pt>
                <c:pt idx="3368">
                  <c:v>2</c:v>
                </c:pt>
                <c:pt idx="3369">
                  <c:v>3</c:v>
                </c:pt>
                <c:pt idx="3370">
                  <c:v>7</c:v>
                </c:pt>
                <c:pt idx="3371">
                  <c:v>4</c:v>
                </c:pt>
                <c:pt idx="3372">
                  <c:v>5</c:v>
                </c:pt>
                <c:pt idx="3373">
                  <c:v>3</c:v>
                </c:pt>
                <c:pt idx="3374">
                  <c:v>2</c:v>
                </c:pt>
                <c:pt idx="3375">
                  <c:v>2</c:v>
                </c:pt>
                <c:pt idx="3376">
                  <c:v>2</c:v>
                </c:pt>
                <c:pt idx="3377">
                  <c:v>5</c:v>
                </c:pt>
                <c:pt idx="3378">
                  <c:v>2</c:v>
                </c:pt>
                <c:pt idx="3379">
                  <c:v>1</c:v>
                </c:pt>
                <c:pt idx="3380">
                  <c:v>83</c:v>
                </c:pt>
                <c:pt idx="3381">
                  <c:v>1</c:v>
                </c:pt>
                <c:pt idx="3382">
                  <c:v>1</c:v>
                </c:pt>
                <c:pt idx="3383">
                  <c:v>1</c:v>
                </c:pt>
                <c:pt idx="3384">
                  <c:v>2</c:v>
                </c:pt>
                <c:pt idx="3385">
                  <c:v>1</c:v>
                </c:pt>
                <c:pt idx="3386">
                  <c:v>1</c:v>
                </c:pt>
                <c:pt idx="3387">
                  <c:v>9</c:v>
                </c:pt>
                <c:pt idx="3388">
                  <c:v>2</c:v>
                </c:pt>
                <c:pt idx="3389">
                  <c:v>1</c:v>
                </c:pt>
                <c:pt idx="3390">
                  <c:v>1</c:v>
                </c:pt>
                <c:pt idx="3391">
                  <c:v>2</c:v>
                </c:pt>
                <c:pt idx="3392">
                  <c:v>1</c:v>
                </c:pt>
                <c:pt idx="3393">
                  <c:v>1</c:v>
                </c:pt>
                <c:pt idx="3394">
                  <c:v>1</c:v>
                </c:pt>
                <c:pt idx="3395">
                  <c:v>1</c:v>
                </c:pt>
                <c:pt idx="3396">
                  <c:v>2</c:v>
                </c:pt>
                <c:pt idx="3397">
                  <c:v>1</c:v>
                </c:pt>
                <c:pt idx="3398">
                  <c:v>1</c:v>
                </c:pt>
                <c:pt idx="3399">
                  <c:v>1</c:v>
                </c:pt>
                <c:pt idx="3400">
                  <c:v>1</c:v>
                </c:pt>
                <c:pt idx="3401">
                  <c:v>6</c:v>
                </c:pt>
                <c:pt idx="3402">
                  <c:v>1</c:v>
                </c:pt>
                <c:pt idx="3403">
                  <c:v>1</c:v>
                </c:pt>
                <c:pt idx="3404">
                  <c:v>1</c:v>
                </c:pt>
                <c:pt idx="3405">
                  <c:v>1</c:v>
                </c:pt>
                <c:pt idx="3406">
                  <c:v>1</c:v>
                </c:pt>
                <c:pt idx="3407">
                  <c:v>5</c:v>
                </c:pt>
                <c:pt idx="3408">
                  <c:v>2</c:v>
                </c:pt>
                <c:pt idx="3409">
                  <c:v>1</c:v>
                </c:pt>
                <c:pt idx="3410">
                  <c:v>1</c:v>
                </c:pt>
                <c:pt idx="3411">
                  <c:v>3</c:v>
                </c:pt>
                <c:pt idx="3412">
                  <c:v>1</c:v>
                </c:pt>
                <c:pt idx="3413">
                  <c:v>1</c:v>
                </c:pt>
                <c:pt idx="3414">
                  <c:v>5</c:v>
                </c:pt>
                <c:pt idx="3415">
                  <c:v>1</c:v>
                </c:pt>
                <c:pt idx="3416">
                  <c:v>1</c:v>
                </c:pt>
                <c:pt idx="3417">
                  <c:v>2</c:v>
                </c:pt>
                <c:pt idx="3418">
                  <c:v>3</c:v>
                </c:pt>
                <c:pt idx="3419">
                  <c:v>2</c:v>
                </c:pt>
                <c:pt idx="3420">
                  <c:v>3</c:v>
                </c:pt>
                <c:pt idx="3421">
                  <c:v>4</c:v>
                </c:pt>
                <c:pt idx="3422">
                  <c:v>2</c:v>
                </c:pt>
                <c:pt idx="3423">
                  <c:v>6</c:v>
                </c:pt>
                <c:pt idx="3424">
                  <c:v>2</c:v>
                </c:pt>
                <c:pt idx="3425">
                  <c:v>2</c:v>
                </c:pt>
                <c:pt idx="3426">
                  <c:v>5</c:v>
                </c:pt>
                <c:pt idx="3427">
                  <c:v>1</c:v>
                </c:pt>
                <c:pt idx="3428">
                  <c:v>2</c:v>
                </c:pt>
                <c:pt idx="3429">
                  <c:v>1</c:v>
                </c:pt>
                <c:pt idx="3430">
                  <c:v>1</c:v>
                </c:pt>
                <c:pt idx="3431">
                  <c:v>1</c:v>
                </c:pt>
                <c:pt idx="3432">
                  <c:v>2</c:v>
                </c:pt>
                <c:pt idx="3433">
                  <c:v>2</c:v>
                </c:pt>
                <c:pt idx="3434">
                  <c:v>3</c:v>
                </c:pt>
                <c:pt idx="3435">
                  <c:v>1</c:v>
                </c:pt>
                <c:pt idx="3436">
                  <c:v>3</c:v>
                </c:pt>
                <c:pt idx="3437">
                  <c:v>1</c:v>
                </c:pt>
                <c:pt idx="3438">
                  <c:v>9</c:v>
                </c:pt>
                <c:pt idx="3439">
                  <c:v>5</c:v>
                </c:pt>
                <c:pt idx="3440">
                  <c:v>2</c:v>
                </c:pt>
                <c:pt idx="3441">
                  <c:v>3</c:v>
                </c:pt>
                <c:pt idx="3442">
                  <c:v>1</c:v>
                </c:pt>
                <c:pt idx="3443">
                  <c:v>2</c:v>
                </c:pt>
                <c:pt idx="3444">
                  <c:v>2</c:v>
                </c:pt>
                <c:pt idx="3445">
                  <c:v>1</c:v>
                </c:pt>
                <c:pt idx="3446">
                  <c:v>8</c:v>
                </c:pt>
                <c:pt idx="3447">
                  <c:v>2</c:v>
                </c:pt>
                <c:pt idx="3448">
                  <c:v>1</c:v>
                </c:pt>
                <c:pt idx="3449">
                  <c:v>1</c:v>
                </c:pt>
                <c:pt idx="3450">
                  <c:v>2</c:v>
                </c:pt>
                <c:pt idx="3451">
                  <c:v>1</c:v>
                </c:pt>
                <c:pt idx="3452">
                  <c:v>2</c:v>
                </c:pt>
                <c:pt idx="3453">
                  <c:v>1</c:v>
                </c:pt>
                <c:pt idx="3454">
                  <c:v>2</c:v>
                </c:pt>
                <c:pt idx="3455">
                  <c:v>1</c:v>
                </c:pt>
                <c:pt idx="3456">
                  <c:v>1</c:v>
                </c:pt>
                <c:pt idx="3457">
                  <c:v>4</c:v>
                </c:pt>
                <c:pt idx="3458">
                  <c:v>2</c:v>
                </c:pt>
                <c:pt idx="3459">
                  <c:v>10</c:v>
                </c:pt>
                <c:pt idx="3460">
                  <c:v>1</c:v>
                </c:pt>
                <c:pt idx="3461">
                  <c:v>4</c:v>
                </c:pt>
                <c:pt idx="3462">
                  <c:v>2</c:v>
                </c:pt>
                <c:pt idx="3463">
                  <c:v>2</c:v>
                </c:pt>
                <c:pt idx="3464">
                  <c:v>1</c:v>
                </c:pt>
                <c:pt idx="3465">
                  <c:v>2</c:v>
                </c:pt>
                <c:pt idx="3466">
                  <c:v>1</c:v>
                </c:pt>
                <c:pt idx="3467">
                  <c:v>1</c:v>
                </c:pt>
                <c:pt idx="3468">
                  <c:v>2</c:v>
                </c:pt>
                <c:pt idx="3469">
                  <c:v>1</c:v>
                </c:pt>
                <c:pt idx="3470">
                  <c:v>1</c:v>
                </c:pt>
                <c:pt idx="3471">
                  <c:v>1</c:v>
                </c:pt>
                <c:pt idx="3472">
                  <c:v>3</c:v>
                </c:pt>
                <c:pt idx="3473">
                  <c:v>3</c:v>
                </c:pt>
                <c:pt idx="3474">
                  <c:v>1</c:v>
                </c:pt>
                <c:pt idx="3475">
                  <c:v>2</c:v>
                </c:pt>
                <c:pt idx="3476">
                  <c:v>2</c:v>
                </c:pt>
                <c:pt idx="3477">
                  <c:v>32</c:v>
                </c:pt>
                <c:pt idx="3478">
                  <c:v>1</c:v>
                </c:pt>
                <c:pt idx="3479">
                  <c:v>1</c:v>
                </c:pt>
                <c:pt idx="3480">
                  <c:v>1</c:v>
                </c:pt>
                <c:pt idx="3481">
                  <c:v>1</c:v>
                </c:pt>
                <c:pt idx="3482">
                  <c:v>18</c:v>
                </c:pt>
                <c:pt idx="3483">
                  <c:v>1</c:v>
                </c:pt>
                <c:pt idx="3484">
                  <c:v>4</c:v>
                </c:pt>
                <c:pt idx="3485">
                  <c:v>3</c:v>
                </c:pt>
                <c:pt idx="3486">
                  <c:v>2</c:v>
                </c:pt>
                <c:pt idx="3487">
                  <c:v>1</c:v>
                </c:pt>
                <c:pt idx="3488">
                  <c:v>2</c:v>
                </c:pt>
                <c:pt idx="3489">
                  <c:v>1</c:v>
                </c:pt>
                <c:pt idx="3490">
                  <c:v>1</c:v>
                </c:pt>
                <c:pt idx="3491">
                  <c:v>6</c:v>
                </c:pt>
                <c:pt idx="3492">
                  <c:v>1</c:v>
                </c:pt>
                <c:pt idx="3493">
                  <c:v>1</c:v>
                </c:pt>
                <c:pt idx="3494">
                  <c:v>2</c:v>
                </c:pt>
                <c:pt idx="3495">
                  <c:v>4</c:v>
                </c:pt>
                <c:pt idx="3496">
                  <c:v>1</c:v>
                </c:pt>
                <c:pt idx="3497">
                  <c:v>3</c:v>
                </c:pt>
                <c:pt idx="3498">
                  <c:v>11</c:v>
                </c:pt>
                <c:pt idx="3499">
                  <c:v>1</c:v>
                </c:pt>
                <c:pt idx="3500">
                  <c:v>2</c:v>
                </c:pt>
                <c:pt idx="3501">
                  <c:v>3</c:v>
                </c:pt>
                <c:pt idx="3502">
                  <c:v>1</c:v>
                </c:pt>
                <c:pt idx="3503">
                  <c:v>2</c:v>
                </c:pt>
                <c:pt idx="3504">
                  <c:v>2</c:v>
                </c:pt>
                <c:pt idx="3505">
                  <c:v>7</c:v>
                </c:pt>
                <c:pt idx="3506">
                  <c:v>2</c:v>
                </c:pt>
                <c:pt idx="3507">
                  <c:v>4</c:v>
                </c:pt>
                <c:pt idx="3508">
                  <c:v>2</c:v>
                </c:pt>
                <c:pt idx="3509">
                  <c:v>2</c:v>
                </c:pt>
                <c:pt idx="3510">
                  <c:v>1</c:v>
                </c:pt>
                <c:pt idx="3511">
                  <c:v>12</c:v>
                </c:pt>
                <c:pt idx="3512">
                  <c:v>2</c:v>
                </c:pt>
                <c:pt idx="3513">
                  <c:v>1</c:v>
                </c:pt>
                <c:pt idx="3514">
                  <c:v>1</c:v>
                </c:pt>
                <c:pt idx="3515">
                  <c:v>1</c:v>
                </c:pt>
                <c:pt idx="3516">
                  <c:v>2</c:v>
                </c:pt>
                <c:pt idx="3517">
                  <c:v>1</c:v>
                </c:pt>
                <c:pt idx="3518">
                  <c:v>1</c:v>
                </c:pt>
                <c:pt idx="3519">
                  <c:v>1</c:v>
                </c:pt>
                <c:pt idx="3520">
                  <c:v>1</c:v>
                </c:pt>
                <c:pt idx="3521">
                  <c:v>2</c:v>
                </c:pt>
                <c:pt idx="3522">
                  <c:v>1</c:v>
                </c:pt>
                <c:pt idx="3523">
                  <c:v>1</c:v>
                </c:pt>
                <c:pt idx="3524">
                  <c:v>1</c:v>
                </c:pt>
                <c:pt idx="3525">
                  <c:v>1</c:v>
                </c:pt>
                <c:pt idx="3526">
                  <c:v>1</c:v>
                </c:pt>
                <c:pt idx="3527">
                  <c:v>4</c:v>
                </c:pt>
                <c:pt idx="3528">
                  <c:v>1</c:v>
                </c:pt>
                <c:pt idx="3529">
                  <c:v>1</c:v>
                </c:pt>
                <c:pt idx="3530">
                  <c:v>1</c:v>
                </c:pt>
                <c:pt idx="3531">
                  <c:v>31</c:v>
                </c:pt>
                <c:pt idx="3532">
                  <c:v>1</c:v>
                </c:pt>
                <c:pt idx="3533">
                  <c:v>2</c:v>
                </c:pt>
                <c:pt idx="3534">
                  <c:v>1</c:v>
                </c:pt>
                <c:pt idx="3535">
                  <c:v>1</c:v>
                </c:pt>
                <c:pt idx="3536">
                  <c:v>3</c:v>
                </c:pt>
                <c:pt idx="3537">
                  <c:v>1</c:v>
                </c:pt>
                <c:pt idx="3538">
                  <c:v>10</c:v>
                </c:pt>
                <c:pt idx="3539">
                  <c:v>6</c:v>
                </c:pt>
                <c:pt idx="3540">
                  <c:v>8</c:v>
                </c:pt>
                <c:pt idx="3541">
                  <c:v>5</c:v>
                </c:pt>
                <c:pt idx="3542">
                  <c:v>2</c:v>
                </c:pt>
                <c:pt idx="3543">
                  <c:v>1</c:v>
                </c:pt>
                <c:pt idx="3544">
                  <c:v>2</c:v>
                </c:pt>
                <c:pt idx="3545">
                  <c:v>1</c:v>
                </c:pt>
                <c:pt idx="3546">
                  <c:v>4</c:v>
                </c:pt>
                <c:pt idx="3547">
                  <c:v>182</c:v>
                </c:pt>
                <c:pt idx="3548">
                  <c:v>1</c:v>
                </c:pt>
                <c:pt idx="3549">
                  <c:v>1</c:v>
                </c:pt>
                <c:pt idx="3550">
                  <c:v>7</c:v>
                </c:pt>
                <c:pt idx="3551">
                  <c:v>3</c:v>
                </c:pt>
                <c:pt idx="3552">
                  <c:v>3</c:v>
                </c:pt>
                <c:pt idx="3553">
                  <c:v>3</c:v>
                </c:pt>
                <c:pt idx="3554">
                  <c:v>7</c:v>
                </c:pt>
                <c:pt idx="3555">
                  <c:v>3</c:v>
                </c:pt>
                <c:pt idx="3556">
                  <c:v>1</c:v>
                </c:pt>
                <c:pt idx="3557">
                  <c:v>1</c:v>
                </c:pt>
                <c:pt idx="3558">
                  <c:v>1</c:v>
                </c:pt>
                <c:pt idx="3559">
                  <c:v>11</c:v>
                </c:pt>
                <c:pt idx="3560">
                  <c:v>1</c:v>
                </c:pt>
                <c:pt idx="3561">
                  <c:v>1</c:v>
                </c:pt>
                <c:pt idx="3562">
                  <c:v>1</c:v>
                </c:pt>
                <c:pt idx="3563">
                  <c:v>3</c:v>
                </c:pt>
                <c:pt idx="3564">
                  <c:v>1</c:v>
                </c:pt>
                <c:pt idx="3565">
                  <c:v>14</c:v>
                </c:pt>
                <c:pt idx="3566">
                  <c:v>1</c:v>
                </c:pt>
                <c:pt idx="3567">
                  <c:v>5</c:v>
                </c:pt>
                <c:pt idx="3568">
                  <c:v>1</c:v>
                </c:pt>
                <c:pt idx="3569">
                  <c:v>1</c:v>
                </c:pt>
                <c:pt idx="3570">
                  <c:v>7</c:v>
                </c:pt>
                <c:pt idx="3571">
                  <c:v>5</c:v>
                </c:pt>
                <c:pt idx="3572">
                  <c:v>1</c:v>
                </c:pt>
                <c:pt idx="3573">
                  <c:v>1</c:v>
                </c:pt>
                <c:pt idx="3574">
                  <c:v>1</c:v>
                </c:pt>
                <c:pt idx="3575">
                  <c:v>26</c:v>
                </c:pt>
                <c:pt idx="3576">
                  <c:v>2</c:v>
                </c:pt>
                <c:pt idx="3577">
                  <c:v>1</c:v>
                </c:pt>
                <c:pt idx="3578">
                  <c:v>3</c:v>
                </c:pt>
                <c:pt idx="3579">
                  <c:v>23</c:v>
                </c:pt>
                <c:pt idx="3580">
                  <c:v>5</c:v>
                </c:pt>
                <c:pt idx="3581">
                  <c:v>2</c:v>
                </c:pt>
                <c:pt idx="3582">
                  <c:v>1</c:v>
                </c:pt>
                <c:pt idx="3583">
                  <c:v>8</c:v>
                </c:pt>
                <c:pt idx="3584">
                  <c:v>962</c:v>
                </c:pt>
                <c:pt idx="3585">
                  <c:v>1</c:v>
                </c:pt>
                <c:pt idx="3586">
                  <c:v>6</c:v>
                </c:pt>
                <c:pt idx="3587">
                  <c:v>3</c:v>
                </c:pt>
                <c:pt idx="3588">
                  <c:v>6</c:v>
                </c:pt>
                <c:pt idx="3589">
                  <c:v>1</c:v>
                </c:pt>
                <c:pt idx="3590">
                  <c:v>2</c:v>
                </c:pt>
                <c:pt idx="3591">
                  <c:v>1</c:v>
                </c:pt>
                <c:pt idx="3592">
                  <c:v>2</c:v>
                </c:pt>
                <c:pt idx="3593">
                  <c:v>1</c:v>
                </c:pt>
                <c:pt idx="3594">
                  <c:v>13</c:v>
                </c:pt>
                <c:pt idx="3595">
                  <c:v>1</c:v>
                </c:pt>
                <c:pt idx="3596">
                  <c:v>1</c:v>
                </c:pt>
                <c:pt idx="3597">
                  <c:v>3</c:v>
                </c:pt>
                <c:pt idx="3598">
                  <c:v>3</c:v>
                </c:pt>
                <c:pt idx="3599">
                  <c:v>3</c:v>
                </c:pt>
                <c:pt idx="3600">
                  <c:v>1</c:v>
                </c:pt>
                <c:pt idx="3601">
                  <c:v>1</c:v>
                </c:pt>
                <c:pt idx="3602">
                  <c:v>1</c:v>
                </c:pt>
                <c:pt idx="3603">
                  <c:v>4</c:v>
                </c:pt>
                <c:pt idx="3604">
                  <c:v>2</c:v>
                </c:pt>
                <c:pt idx="3605">
                  <c:v>1</c:v>
                </c:pt>
                <c:pt idx="3606">
                  <c:v>1</c:v>
                </c:pt>
                <c:pt idx="3607">
                  <c:v>1</c:v>
                </c:pt>
                <c:pt idx="3608">
                  <c:v>1</c:v>
                </c:pt>
                <c:pt idx="3609">
                  <c:v>2</c:v>
                </c:pt>
                <c:pt idx="3610">
                  <c:v>2</c:v>
                </c:pt>
                <c:pt idx="3611">
                  <c:v>2</c:v>
                </c:pt>
                <c:pt idx="3612">
                  <c:v>6</c:v>
                </c:pt>
                <c:pt idx="3613">
                  <c:v>1</c:v>
                </c:pt>
                <c:pt idx="3614">
                  <c:v>1</c:v>
                </c:pt>
                <c:pt idx="3615">
                  <c:v>4</c:v>
                </c:pt>
                <c:pt idx="3616">
                  <c:v>1</c:v>
                </c:pt>
                <c:pt idx="3617">
                  <c:v>2</c:v>
                </c:pt>
                <c:pt idx="3618">
                  <c:v>21</c:v>
                </c:pt>
                <c:pt idx="3619">
                  <c:v>10</c:v>
                </c:pt>
                <c:pt idx="3620">
                  <c:v>2</c:v>
                </c:pt>
                <c:pt idx="3621">
                  <c:v>4</c:v>
                </c:pt>
                <c:pt idx="3622">
                  <c:v>1</c:v>
                </c:pt>
                <c:pt idx="3623">
                  <c:v>1</c:v>
                </c:pt>
                <c:pt idx="3624">
                  <c:v>1</c:v>
                </c:pt>
                <c:pt idx="3625">
                  <c:v>5</c:v>
                </c:pt>
                <c:pt idx="3626">
                  <c:v>1</c:v>
                </c:pt>
                <c:pt idx="3627">
                  <c:v>4</c:v>
                </c:pt>
                <c:pt idx="3628">
                  <c:v>2</c:v>
                </c:pt>
                <c:pt idx="3629">
                  <c:v>3</c:v>
                </c:pt>
                <c:pt idx="3630">
                  <c:v>1</c:v>
                </c:pt>
                <c:pt idx="3631">
                  <c:v>1</c:v>
                </c:pt>
                <c:pt idx="3632">
                  <c:v>2</c:v>
                </c:pt>
                <c:pt idx="3633">
                  <c:v>7</c:v>
                </c:pt>
                <c:pt idx="3634">
                  <c:v>1</c:v>
                </c:pt>
                <c:pt idx="3635">
                  <c:v>1</c:v>
                </c:pt>
                <c:pt idx="3636">
                  <c:v>1</c:v>
                </c:pt>
                <c:pt idx="3637">
                  <c:v>2</c:v>
                </c:pt>
                <c:pt idx="3638">
                  <c:v>2</c:v>
                </c:pt>
                <c:pt idx="3639">
                  <c:v>1</c:v>
                </c:pt>
                <c:pt idx="3640">
                  <c:v>6</c:v>
                </c:pt>
                <c:pt idx="3641">
                  <c:v>8</c:v>
                </c:pt>
                <c:pt idx="3642">
                  <c:v>1</c:v>
                </c:pt>
                <c:pt idx="3643">
                  <c:v>3</c:v>
                </c:pt>
                <c:pt idx="3644">
                  <c:v>2</c:v>
                </c:pt>
                <c:pt idx="3645">
                  <c:v>1</c:v>
                </c:pt>
                <c:pt idx="3646">
                  <c:v>1</c:v>
                </c:pt>
                <c:pt idx="3647">
                  <c:v>1</c:v>
                </c:pt>
                <c:pt idx="3648">
                  <c:v>1</c:v>
                </c:pt>
                <c:pt idx="3649">
                  <c:v>2</c:v>
                </c:pt>
                <c:pt idx="3650">
                  <c:v>1</c:v>
                </c:pt>
                <c:pt idx="3651">
                  <c:v>2</c:v>
                </c:pt>
                <c:pt idx="3652">
                  <c:v>4</c:v>
                </c:pt>
                <c:pt idx="3653">
                  <c:v>4</c:v>
                </c:pt>
                <c:pt idx="3654">
                  <c:v>1</c:v>
                </c:pt>
                <c:pt idx="3655">
                  <c:v>1</c:v>
                </c:pt>
                <c:pt idx="3656">
                  <c:v>2</c:v>
                </c:pt>
                <c:pt idx="3657">
                  <c:v>8</c:v>
                </c:pt>
                <c:pt idx="3658">
                  <c:v>7</c:v>
                </c:pt>
                <c:pt idx="3659">
                  <c:v>5</c:v>
                </c:pt>
                <c:pt idx="3660">
                  <c:v>3</c:v>
                </c:pt>
                <c:pt idx="3661">
                  <c:v>1</c:v>
                </c:pt>
                <c:pt idx="3662">
                  <c:v>4</c:v>
                </c:pt>
                <c:pt idx="3663">
                  <c:v>2</c:v>
                </c:pt>
                <c:pt idx="3664">
                  <c:v>1</c:v>
                </c:pt>
                <c:pt idx="3665">
                  <c:v>3</c:v>
                </c:pt>
                <c:pt idx="3666">
                  <c:v>9</c:v>
                </c:pt>
                <c:pt idx="3667">
                  <c:v>8</c:v>
                </c:pt>
                <c:pt idx="3668">
                  <c:v>6</c:v>
                </c:pt>
                <c:pt idx="3669">
                  <c:v>2</c:v>
                </c:pt>
                <c:pt idx="3670">
                  <c:v>2</c:v>
                </c:pt>
                <c:pt idx="3671">
                  <c:v>3</c:v>
                </c:pt>
                <c:pt idx="3672">
                  <c:v>1</c:v>
                </c:pt>
                <c:pt idx="3673">
                  <c:v>2</c:v>
                </c:pt>
                <c:pt idx="3674">
                  <c:v>1</c:v>
                </c:pt>
                <c:pt idx="3675">
                  <c:v>2</c:v>
                </c:pt>
                <c:pt idx="3676">
                  <c:v>4</c:v>
                </c:pt>
                <c:pt idx="3677">
                  <c:v>1</c:v>
                </c:pt>
                <c:pt idx="3678">
                  <c:v>1</c:v>
                </c:pt>
                <c:pt idx="3679">
                  <c:v>2</c:v>
                </c:pt>
                <c:pt idx="3680">
                  <c:v>1</c:v>
                </c:pt>
                <c:pt idx="3681">
                  <c:v>1</c:v>
                </c:pt>
                <c:pt idx="3682">
                  <c:v>1</c:v>
                </c:pt>
                <c:pt idx="3683">
                  <c:v>1</c:v>
                </c:pt>
                <c:pt idx="3684">
                  <c:v>6</c:v>
                </c:pt>
                <c:pt idx="3685">
                  <c:v>6</c:v>
                </c:pt>
                <c:pt idx="3686">
                  <c:v>3</c:v>
                </c:pt>
                <c:pt idx="3687">
                  <c:v>4</c:v>
                </c:pt>
                <c:pt idx="3688">
                  <c:v>1</c:v>
                </c:pt>
                <c:pt idx="3689">
                  <c:v>10</c:v>
                </c:pt>
                <c:pt idx="3690">
                  <c:v>1</c:v>
                </c:pt>
                <c:pt idx="3691">
                  <c:v>1</c:v>
                </c:pt>
                <c:pt idx="3692">
                  <c:v>3</c:v>
                </c:pt>
                <c:pt idx="3693">
                  <c:v>2</c:v>
                </c:pt>
                <c:pt idx="3694">
                  <c:v>3</c:v>
                </c:pt>
                <c:pt idx="3695">
                  <c:v>1</c:v>
                </c:pt>
                <c:pt idx="3696">
                  <c:v>1</c:v>
                </c:pt>
                <c:pt idx="3697">
                  <c:v>1</c:v>
                </c:pt>
                <c:pt idx="3698">
                  <c:v>3</c:v>
                </c:pt>
                <c:pt idx="3699">
                  <c:v>19</c:v>
                </c:pt>
                <c:pt idx="3700">
                  <c:v>1</c:v>
                </c:pt>
                <c:pt idx="3701">
                  <c:v>1</c:v>
                </c:pt>
                <c:pt idx="3702">
                  <c:v>1</c:v>
                </c:pt>
                <c:pt idx="3703">
                  <c:v>157</c:v>
                </c:pt>
                <c:pt idx="3704">
                  <c:v>1</c:v>
                </c:pt>
                <c:pt idx="3705">
                  <c:v>3</c:v>
                </c:pt>
                <c:pt idx="3706">
                  <c:v>11</c:v>
                </c:pt>
                <c:pt idx="3707">
                  <c:v>1</c:v>
                </c:pt>
                <c:pt idx="3708">
                  <c:v>7</c:v>
                </c:pt>
                <c:pt idx="3709">
                  <c:v>2</c:v>
                </c:pt>
                <c:pt idx="3710">
                  <c:v>1</c:v>
                </c:pt>
                <c:pt idx="3711">
                  <c:v>6</c:v>
                </c:pt>
                <c:pt idx="3712">
                  <c:v>1</c:v>
                </c:pt>
                <c:pt idx="3713">
                  <c:v>3</c:v>
                </c:pt>
                <c:pt idx="3714">
                  <c:v>3</c:v>
                </c:pt>
                <c:pt idx="3715">
                  <c:v>1</c:v>
                </c:pt>
                <c:pt idx="3716">
                  <c:v>3</c:v>
                </c:pt>
                <c:pt idx="3717">
                  <c:v>8</c:v>
                </c:pt>
                <c:pt idx="3718">
                  <c:v>2</c:v>
                </c:pt>
                <c:pt idx="3719">
                  <c:v>3</c:v>
                </c:pt>
                <c:pt idx="3720">
                  <c:v>4</c:v>
                </c:pt>
                <c:pt idx="3721">
                  <c:v>3</c:v>
                </c:pt>
                <c:pt idx="3722">
                  <c:v>3</c:v>
                </c:pt>
                <c:pt idx="3723">
                  <c:v>2</c:v>
                </c:pt>
                <c:pt idx="3724">
                  <c:v>7</c:v>
                </c:pt>
                <c:pt idx="3725">
                  <c:v>1</c:v>
                </c:pt>
                <c:pt idx="3726">
                  <c:v>8</c:v>
                </c:pt>
                <c:pt idx="3727">
                  <c:v>1</c:v>
                </c:pt>
                <c:pt idx="3728">
                  <c:v>2</c:v>
                </c:pt>
                <c:pt idx="3729">
                  <c:v>6</c:v>
                </c:pt>
                <c:pt idx="3730">
                  <c:v>1</c:v>
                </c:pt>
                <c:pt idx="3731">
                  <c:v>1</c:v>
                </c:pt>
                <c:pt idx="3732">
                  <c:v>6</c:v>
                </c:pt>
                <c:pt idx="3733">
                  <c:v>2</c:v>
                </c:pt>
                <c:pt idx="3734">
                  <c:v>1</c:v>
                </c:pt>
                <c:pt idx="3735">
                  <c:v>2</c:v>
                </c:pt>
                <c:pt idx="3736">
                  <c:v>62</c:v>
                </c:pt>
                <c:pt idx="3737">
                  <c:v>1</c:v>
                </c:pt>
                <c:pt idx="3738">
                  <c:v>1</c:v>
                </c:pt>
                <c:pt idx="3739">
                  <c:v>1</c:v>
                </c:pt>
                <c:pt idx="3740">
                  <c:v>1</c:v>
                </c:pt>
                <c:pt idx="3741">
                  <c:v>7</c:v>
                </c:pt>
                <c:pt idx="3742">
                  <c:v>1</c:v>
                </c:pt>
                <c:pt idx="3743">
                  <c:v>1</c:v>
                </c:pt>
                <c:pt idx="3744">
                  <c:v>21</c:v>
                </c:pt>
                <c:pt idx="3745">
                  <c:v>2</c:v>
                </c:pt>
                <c:pt idx="3746">
                  <c:v>4</c:v>
                </c:pt>
                <c:pt idx="3747">
                  <c:v>4</c:v>
                </c:pt>
                <c:pt idx="3748">
                  <c:v>2</c:v>
                </c:pt>
                <c:pt idx="3749">
                  <c:v>3</c:v>
                </c:pt>
                <c:pt idx="3750">
                  <c:v>1</c:v>
                </c:pt>
                <c:pt idx="3751">
                  <c:v>1</c:v>
                </c:pt>
                <c:pt idx="3752">
                  <c:v>1</c:v>
                </c:pt>
                <c:pt idx="3753">
                  <c:v>1</c:v>
                </c:pt>
                <c:pt idx="3754">
                  <c:v>2</c:v>
                </c:pt>
                <c:pt idx="3755">
                  <c:v>1</c:v>
                </c:pt>
                <c:pt idx="3756">
                  <c:v>2</c:v>
                </c:pt>
                <c:pt idx="3757">
                  <c:v>1</c:v>
                </c:pt>
                <c:pt idx="3758">
                  <c:v>4</c:v>
                </c:pt>
                <c:pt idx="3759">
                  <c:v>18</c:v>
                </c:pt>
                <c:pt idx="3760">
                  <c:v>3</c:v>
                </c:pt>
                <c:pt idx="3761">
                  <c:v>1</c:v>
                </c:pt>
                <c:pt idx="3762">
                  <c:v>2</c:v>
                </c:pt>
                <c:pt idx="3763">
                  <c:v>1</c:v>
                </c:pt>
                <c:pt idx="3764">
                  <c:v>4</c:v>
                </c:pt>
                <c:pt idx="3765">
                  <c:v>2</c:v>
                </c:pt>
                <c:pt idx="3766">
                  <c:v>1</c:v>
                </c:pt>
                <c:pt idx="3767">
                  <c:v>3</c:v>
                </c:pt>
                <c:pt idx="3768">
                  <c:v>5</c:v>
                </c:pt>
                <c:pt idx="3769">
                  <c:v>1</c:v>
                </c:pt>
                <c:pt idx="3770">
                  <c:v>2</c:v>
                </c:pt>
                <c:pt idx="3771">
                  <c:v>2</c:v>
                </c:pt>
                <c:pt idx="3772">
                  <c:v>2</c:v>
                </c:pt>
                <c:pt idx="3773">
                  <c:v>2</c:v>
                </c:pt>
                <c:pt idx="3774">
                  <c:v>4</c:v>
                </c:pt>
                <c:pt idx="3775">
                  <c:v>1</c:v>
                </c:pt>
                <c:pt idx="3776">
                  <c:v>1</c:v>
                </c:pt>
                <c:pt idx="3777">
                  <c:v>1</c:v>
                </c:pt>
                <c:pt idx="3778">
                  <c:v>1</c:v>
                </c:pt>
                <c:pt idx="3779">
                  <c:v>1</c:v>
                </c:pt>
                <c:pt idx="3780">
                  <c:v>4</c:v>
                </c:pt>
                <c:pt idx="3781">
                  <c:v>1</c:v>
                </c:pt>
                <c:pt idx="3782">
                  <c:v>4</c:v>
                </c:pt>
                <c:pt idx="3783">
                  <c:v>1</c:v>
                </c:pt>
                <c:pt idx="3784">
                  <c:v>1</c:v>
                </c:pt>
                <c:pt idx="3785">
                  <c:v>1</c:v>
                </c:pt>
                <c:pt idx="3786">
                  <c:v>1</c:v>
                </c:pt>
                <c:pt idx="3787">
                  <c:v>96</c:v>
                </c:pt>
                <c:pt idx="3788">
                  <c:v>15</c:v>
                </c:pt>
                <c:pt idx="3789">
                  <c:v>8</c:v>
                </c:pt>
                <c:pt idx="3790">
                  <c:v>2</c:v>
                </c:pt>
                <c:pt idx="3791">
                  <c:v>2</c:v>
                </c:pt>
                <c:pt idx="3792">
                  <c:v>1</c:v>
                </c:pt>
                <c:pt idx="3793">
                  <c:v>3</c:v>
                </c:pt>
                <c:pt idx="3794">
                  <c:v>6</c:v>
                </c:pt>
                <c:pt idx="3795">
                  <c:v>2</c:v>
                </c:pt>
                <c:pt idx="3796">
                  <c:v>1</c:v>
                </c:pt>
                <c:pt idx="3797">
                  <c:v>1</c:v>
                </c:pt>
                <c:pt idx="3798">
                  <c:v>8</c:v>
                </c:pt>
                <c:pt idx="3799">
                  <c:v>1</c:v>
                </c:pt>
                <c:pt idx="3800">
                  <c:v>1</c:v>
                </c:pt>
                <c:pt idx="3801">
                  <c:v>1</c:v>
                </c:pt>
                <c:pt idx="3802">
                  <c:v>1</c:v>
                </c:pt>
                <c:pt idx="3803">
                  <c:v>1</c:v>
                </c:pt>
                <c:pt idx="3804">
                  <c:v>26</c:v>
                </c:pt>
                <c:pt idx="3805">
                  <c:v>1</c:v>
                </c:pt>
                <c:pt idx="3806">
                  <c:v>2</c:v>
                </c:pt>
                <c:pt idx="3807">
                  <c:v>4</c:v>
                </c:pt>
                <c:pt idx="3808">
                  <c:v>12</c:v>
                </c:pt>
                <c:pt idx="3809">
                  <c:v>1</c:v>
                </c:pt>
                <c:pt idx="3810">
                  <c:v>36</c:v>
                </c:pt>
                <c:pt idx="3811">
                  <c:v>7</c:v>
                </c:pt>
                <c:pt idx="3812">
                  <c:v>5</c:v>
                </c:pt>
                <c:pt idx="3813">
                  <c:v>6</c:v>
                </c:pt>
                <c:pt idx="3814">
                  <c:v>1</c:v>
                </c:pt>
                <c:pt idx="3815">
                  <c:v>5</c:v>
                </c:pt>
                <c:pt idx="3816">
                  <c:v>2</c:v>
                </c:pt>
                <c:pt idx="3817">
                  <c:v>2</c:v>
                </c:pt>
                <c:pt idx="3818">
                  <c:v>1</c:v>
                </c:pt>
                <c:pt idx="3819">
                  <c:v>2</c:v>
                </c:pt>
                <c:pt idx="3820">
                  <c:v>2</c:v>
                </c:pt>
                <c:pt idx="3821">
                  <c:v>1</c:v>
                </c:pt>
                <c:pt idx="3822">
                  <c:v>2</c:v>
                </c:pt>
                <c:pt idx="3823">
                  <c:v>1</c:v>
                </c:pt>
                <c:pt idx="3824">
                  <c:v>1</c:v>
                </c:pt>
                <c:pt idx="3825">
                  <c:v>2</c:v>
                </c:pt>
                <c:pt idx="3826">
                  <c:v>6</c:v>
                </c:pt>
                <c:pt idx="3827">
                  <c:v>2</c:v>
                </c:pt>
                <c:pt idx="3828">
                  <c:v>3</c:v>
                </c:pt>
                <c:pt idx="3829">
                  <c:v>1</c:v>
                </c:pt>
                <c:pt idx="3830">
                  <c:v>1</c:v>
                </c:pt>
                <c:pt idx="3831">
                  <c:v>1</c:v>
                </c:pt>
                <c:pt idx="3832">
                  <c:v>4</c:v>
                </c:pt>
                <c:pt idx="3833">
                  <c:v>5</c:v>
                </c:pt>
                <c:pt idx="3834">
                  <c:v>1</c:v>
                </c:pt>
                <c:pt idx="3835">
                  <c:v>2</c:v>
                </c:pt>
                <c:pt idx="3836">
                  <c:v>1</c:v>
                </c:pt>
                <c:pt idx="3837">
                  <c:v>3</c:v>
                </c:pt>
                <c:pt idx="3838">
                  <c:v>1</c:v>
                </c:pt>
                <c:pt idx="3839">
                  <c:v>1</c:v>
                </c:pt>
                <c:pt idx="3840">
                  <c:v>1</c:v>
                </c:pt>
                <c:pt idx="3841">
                  <c:v>2</c:v>
                </c:pt>
                <c:pt idx="3842">
                  <c:v>2</c:v>
                </c:pt>
                <c:pt idx="3843">
                  <c:v>1</c:v>
                </c:pt>
                <c:pt idx="3844">
                  <c:v>1</c:v>
                </c:pt>
                <c:pt idx="3845">
                  <c:v>2</c:v>
                </c:pt>
                <c:pt idx="3846">
                  <c:v>1</c:v>
                </c:pt>
                <c:pt idx="3847">
                  <c:v>2</c:v>
                </c:pt>
                <c:pt idx="3848">
                  <c:v>4</c:v>
                </c:pt>
                <c:pt idx="3849">
                  <c:v>1</c:v>
                </c:pt>
                <c:pt idx="3850">
                  <c:v>2</c:v>
                </c:pt>
                <c:pt idx="3851">
                  <c:v>4</c:v>
                </c:pt>
                <c:pt idx="3852">
                  <c:v>2</c:v>
                </c:pt>
                <c:pt idx="3853">
                  <c:v>1</c:v>
                </c:pt>
                <c:pt idx="3854">
                  <c:v>10</c:v>
                </c:pt>
                <c:pt idx="3855">
                  <c:v>1</c:v>
                </c:pt>
                <c:pt idx="3856">
                  <c:v>5</c:v>
                </c:pt>
                <c:pt idx="3857">
                  <c:v>1</c:v>
                </c:pt>
                <c:pt idx="3858">
                  <c:v>4</c:v>
                </c:pt>
                <c:pt idx="3859">
                  <c:v>5</c:v>
                </c:pt>
                <c:pt idx="3860">
                  <c:v>62</c:v>
                </c:pt>
                <c:pt idx="3861">
                  <c:v>7</c:v>
                </c:pt>
                <c:pt idx="3862">
                  <c:v>1</c:v>
                </c:pt>
                <c:pt idx="3863">
                  <c:v>11</c:v>
                </c:pt>
                <c:pt idx="3864">
                  <c:v>1</c:v>
                </c:pt>
                <c:pt idx="3865">
                  <c:v>1</c:v>
                </c:pt>
                <c:pt idx="3866">
                  <c:v>7</c:v>
                </c:pt>
                <c:pt idx="3867">
                  <c:v>2</c:v>
                </c:pt>
                <c:pt idx="3868">
                  <c:v>2</c:v>
                </c:pt>
                <c:pt idx="3869">
                  <c:v>2</c:v>
                </c:pt>
                <c:pt idx="3870">
                  <c:v>3</c:v>
                </c:pt>
                <c:pt idx="3871">
                  <c:v>1</c:v>
                </c:pt>
                <c:pt idx="3872">
                  <c:v>5</c:v>
                </c:pt>
                <c:pt idx="3873">
                  <c:v>9</c:v>
                </c:pt>
                <c:pt idx="3874">
                  <c:v>1</c:v>
                </c:pt>
                <c:pt idx="3875">
                  <c:v>4</c:v>
                </c:pt>
                <c:pt idx="3876">
                  <c:v>3</c:v>
                </c:pt>
                <c:pt idx="3877">
                  <c:v>9</c:v>
                </c:pt>
                <c:pt idx="3878">
                  <c:v>1</c:v>
                </c:pt>
                <c:pt idx="3879">
                  <c:v>3</c:v>
                </c:pt>
                <c:pt idx="3880">
                  <c:v>3</c:v>
                </c:pt>
                <c:pt idx="3881">
                  <c:v>7</c:v>
                </c:pt>
                <c:pt idx="3882">
                  <c:v>1</c:v>
                </c:pt>
                <c:pt idx="3883">
                  <c:v>1</c:v>
                </c:pt>
                <c:pt idx="3884">
                  <c:v>1</c:v>
                </c:pt>
                <c:pt idx="3885">
                  <c:v>1</c:v>
                </c:pt>
                <c:pt idx="3886">
                  <c:v>1</c:v>
                </c:pt>
                <c:pt idx="3887">
                  <c:v>2</c:v>
                </c:pt>
                <c:pt idx="3888">
                  <c:v>1</c:v>
                </c:pt>
                <c:pt idx="3889">
                  <c:v>4</c:v>
                </c:pt>
                <c:pt idx="3890">
                  <c:v>1</c:v>
                </c:pt>
                <c:pt idx="3891">
                  <c:v>1</c:v>
                </c:pt>
                <c:pt idx="3892">
                  <c:v>1</c:v>
                </c:pt>
                <c:pt idx="3893">
                  <c:v>2</c:v>
                </c:pt>
                <c:pt idx="3894">
                  <c:v>1</c:v>
                </c:pt>
                <c:pt idx="3895">
                  <c:v>2</c:v>
                </c:pt>
                <c:pt idx="3896">
                  <c:v>25</c:v>
                </c:pt>
                <c:pt idx="3897">
                  <c:v>15</c:v>
                </c:pt>
                <c:pt idx="3898">
                  <c:v>4</c:v>
                </c:pt>
                <c:pt idx="3899">
                  <c:v>1</c:v>
                </c:pt>
                <c:pt idx="3900">
                  <c:v>1</c:v>
                </c:pt>
                <c:pt idx="3901">
                  <c:v>2</c:v>
                </c:pt>
                <c:pt idx="3902">
                  <c:v>2</c:v>
                </c:pt>
                <c:pt idx="3903">
                  <c:v>2</c:v>
                </c:pt>
                <c:pt idx="3904">
                  <c:v>1</c:v>
                </c:pt>
                <c:pt idx="3905">
                  <c:v>1</c:v>
                </c:pt>
                <c:pt idx="3906">
                  <c:v>14</c:v>
                </c:pt>
                <c:pt idx="3907">
                  <c:v>12</c:v>
                </c:pt>
                <c:pt idx="3908">
                  <c:v>3</c:v>
                </c:pt>
                <c:pt idx="3909">
                  <c:v>136</c:v>
                </c:pt>
                <c:pt idx="3910">
                  <c:v>1</c:v>
                </c:pt>
                <c:pt idx="3911">
                  <c:v>1</c:v>
                </c:pt>
                <c:pt idx="3912">
                  <c:v>1</c:v>
                </c:pt>
                <c:pt idx="3913">
                  <c:v>1</c:v>
                </c:pt>
                <c:pt idx="3914">
                  <c:v>41</c:v>
                </c:pt>
                <c:pt idx="3915">
                  <c:v>1</c:v>
                </c:pt>
                <c:pt idx="3916">
                  <c:v>2</c:v>
                </c:pt>
                <c:pt idx="3917">
                  <c:v>2</c:v>
                </c:pt>
                <c:pt idx="3918">
                  <c:v>24</c:v>
                </c:pt>
                <c:pt idx="3919">
                  <c:v>1</c:v>
                </c:pt>
                <c:pt idx="3920">
                  <c:v>18</c:v>
                </c:pt>
                <c:pt idx="3921">
                  <c:v>3</c:v>
                </c:pt>
                <c:pt idx="3922">
                  <c:v>4</c:v>
                </c:pt>
                <c:pt idx="3923">
                  <c:v>4</c:v>
                </c:pt>
                <c:pt idx="3924">
                  <c:v>12</c:v>
                </c:pt>
                <c:pt idx="3925">
                  <c:v>6</c:v>
                </c:pt>
                <c:pt idx="3926">
                  <c:v>1</c:v>
                </c:pt>
                <c:pt idx="3927">
                  <c:v>3</c:v>
                </c:pt>
                <c:pt idx="3928">
                  <c:v>1</c:v>
                </c:pt>
                <c:pt idx="3929">
                  <c:v>5</c:v>
                </c:pt>
                <c:pt idx="3930">
                  <c:v>1</c:v>
                </c:pt>
                <c:pt idx="3931">
                  <c:v>1</c:v>
                </c:pt>
                <c:pt idx="3932">
                  <c:v>2</c:v>
                </c:pt>
                <c:pt idx="3933">
                  <c:v>1</c:v>
                </c:pt>
                <c:pt idx="3934">
                  <c:v>7</c:v>
                </c:pt>
                <c:pt idx="3935">
                  <c:v>4</c:v>
                </c:pt>
                <c:pt idx="3936">
                  <c:v>7</c:v>
                </c:pt>
                <c:pt idx="3937">
                  <c:v>8</c:v>
                </c:pt>
                <c:pt idx="3938">
                  <c:v>1</c:v>
                </c:pt>
                <c:pt idx="3939">
                  <c:v>14</c:v>
                </c:pt>
                <c:pt idx="3940">
                  <c:v>2</c:v>
                </c:pt>
                <c:pt idx="3941">
                  <c:v>1</c:v>
                </c:pt>
                <c:pt idx="3942">
                  <c:v>4</c:v>
                </c:pt>
                <c:pt idx="3943">
                  <c:v>5</c:v>
                </c:pt>
                <c:pt idx="3944">
                  <c:v>3</c:v>
                </c:pt>
                <c:pt idx="3945">
                  <c:v>48</c:v>
                </c:pt>
                <c:pt idx="3946">
                  <c:v>1</c:v>
                </c:pt>
                <c:pt idx="3947">
                  <c:v>4</c:v>
                </c:pt>
                <c:pt idx="3948">
                  <c:v>4</c:v>
                </c:pt>
                <c:pt idx="3949">
                  <c:v>2</c:v>
                </c:pt>
                <c:pt idx="3950">
                  <c:v>1</c:v>
                </c:pt>
                <c:pt idx="3951">
                  <c:v>1</c:v>
                </c:pt>
                <c:pt idx="3952">
                  <c:v>3</c:v>
                </c:pt>
                <c:pt idx="3953">
                  <c:v>1</c:v>
                </c:pt>
                <c:pt idx="3954">
                  <c:v>3</c:v>
                </c:pt>
                <c:pt idx="3955">
                  <c:v>2</c:v>
                </c:pt>
                <c:pt idx="3956">
                  <c:v>3</c:v>
                </c:pt>
                <c:pt idx="3957">
                  <c:v>1</c:v>
                </c:pt>
                <c:pt idx="3958">
                  <c:v>2</c:v>
                </c:pt>
                <c:pt idx="3959">
                  <c:v>1</c:v>
                </c:pt>
                <c:pt idx="3960">
                  <c:v>1</c:v>
                </c:pt>
                <c:pt idx="3961">
                  <c:v>1</c:v>
                </c:pt>
                <c:pt idx="3962">
                  <c:v>3</c:v>
                </c:pt>
                <c:pt idx="3963">
                  <c:v>1</c:v>
                </c:pt>
                <c:pt idx="3964">
                  <c:v>78</c:v>
                </c:pt>
                <c:pt idx="3965">
                  <c:v>2</c:v>
                </c:pt>
                <c:pt idx="3966">
                  <c:v>10</c:v>
                </c:pt>
                <c:pt idx="3967">
                  <c:v>2</c:v>
                </c:pt>
                <c:pt idx="3968">
                  <c:v>4</c:v>
                </c:pt>
                <c:pt idx="3969">
                  <c:v>2</c:v>
                </c:pt>
                <c:pt idx="3970">
                  <c:v>1</c:v>
                </c:pt>
                <c:pt idx="3971">
                  <c:v>1</c:v>
                </c:pt>
                <c:pt idx="3972">
                  <c:v>1</c:v>
                </c:pt>
                <c:pt idx="3973">
                  <c:v>1</c:v>
                </c:pt>
                <c:pt idx="3974">
                  <c:v>1</c:v>
                </c:pt>
                <c:pt idx="3975">
                  <c:v>1</c:v>
                </c:pt>
                <c:pt idx="3976">
                  <c:v>1</c:v>
                </c:pt>
                <c:pt idx="3977">
                  <c:v>18</c:v>
                </c:pt>
                <c:pt idx="3978">
                  <c:v>1</c:v>
                </c:pt>
                <c:pt idx="3979">
                  <c:v>17</c:v>
                </c:pt>
                <c:pt idx="3980">
                  <c:v>2</c:v>
                </c:pt>
                <c:pt idx="3981">
                  <c:v>13</c:v>
                </c:pt>
                <c:pt idx="3982">
                  <c:v>1</c:v>
                </c:pt>
                <c:pt idx="3983">
                  <c:v>2</c:v>
                </c:pt>
                <c:pt idx="3984">
                  <c:v>1</c:v>
                </c:pt>
                <c:pt idx="3985">
                  <c:v>1</c:v>
                </c:pt>
                <c:pt idx="3986">
                  <c:v>2</c:v>
                </c:pt>
                <c:pt idx="3987">
                  <c:v>13</c:v>
                </c:pt>
                <c:pt idx="3988">
                  <c:v>3</c:v>
                </c:pt>
                <c:pt idx="3989">
                  <c:v>12</c:v>
                </c:pt>
                <c:pt idx="3990">
                  <c:v>2</c:v>
                </c:pt>
                <c:pt idx="3991">
                  <c:v>2</c:v>
                </c:pt>
                <c:pt idx="3992">
                  <c:v>1</c:v>
                </c:pt>
                <c:pt idx="3993">
                  <c:v>1</c:v>
                </c:pt>
                <c:pt idx="3994">
                  <c:v>3</c:v>
                </c:pt>
                <c:pt idx="3995">
                  <c:v>5</c:v>
                </c:pt>
                <c:pt idx="3996">
                  <c:v>3</c:v>
                </c:pt>
                <c:pt idx="3997">
                  <c:v>1</c:v>
                </c:pt>
                <c:pt idx="3998">
                  <c:v>2</c:v>
                </c:pt>
                <c:pt idx="3999">
                  <c:v>2</c:v>
                </c:pt>
                <c:pt idx="4000">
                  <c:v>3</c:v>
                </c:pt>
                <c:pt idx="4001">
                  <c:v>3</c:v>
                </c:pt>
                <c:pt idx="4002">
                  <c:v>6</c:v>
                </c:pt>
                <c:pt idx="4003">
                  <c:v>2</c:v>
                </c:pt>
                <c:pt idx="4004">
                  <c:v>3</c:v>
                </c:pt>
                <c:pt idx="4005">
                  <c:v>21</c:v>
                </c:pt>
                <c:pt idx="4006">
                  <c:v>18</c:v>
                </c:pt>
                <c:pt idx="4007">
                  <c:v>2</c:v>
                </c:pt>
                <c:pt idx="4008">
                  <c:v>1</c:v>
                </c:pt>
                <c:pt idx="4009">
                  <c:v>1</c:v>
                </c:pt>
                <c:pt idx="4010">
                  <c:v>1</c:v>
                </c:pt>
                <c:pt idx="4011">
                  <c:v>3</c:v>
                </c:pt>
                <c:pt idx="4012">
                  <c:v>3</c:v>
                </c:pt>
                <c:pt idx="4013">
                  <c:v>1</c:v>
                </c:pt>
                <c:pt idx="4014">
                  <c:v>1</c:v>
                </c:pt>
                <c:pt idx="4015">
                  <c:v>6</c:v>
                </c:pt>
                <c:pt idx="4016">
                  <c:v>3</c:v>
                </c:pt>
                <c:pt idx="4017">
                  <c:v>1</c:v>
                </c:pt>
                <c:pt idx="4018">
                  <c:v>2</c:v>
                </c:pt>
                <c:pt idx="4019">
                  <c:v>16</c:v>
                </c:pt>
                <c:pt idx="4020">
                  <c:v>1</c:v>
                </c:pt>
                <c:pt idx="4021">
                  <c:v>4</c:v>
                </c:pt>
                <c:pt idx="4022">
                  <c:v>1</c:v>
                </c:pt>
                <c:pt idx="4023">
                  <c:v>14</c:v>
                </c:pt>
                <c:pt idx="4024">
                  <c:v>1</c:v>
                </c:pt>
                <c:pt idx="4025">
                  <c:v>1</c:v>
                </c:pt>
                <c:pt idx="4026">
                  <c:v>10</c:v>
                </c:pt>
                <c:pt idx="4027">
                  <c:v>2</c:v>
                </c:pt>
                <c:pt idx="4028">
                  <c:v>5</c:v>
                </c:pt>
                <c:pt idx="4029">
                  <c:v>1</c:v>
                </c:pt>
                <c:pt idx="4030">
                  <c:v>1</c:v>
                </c:pt>
                <c:pt idx="4031">
                  <c:v>3</c:v>
                </c:pt>
                <c:pt idx="4032">
                  <c:v>1</c:v>
                </c:pt>
                <c:pt idx="4033">
                  <c:v>1</c:v>
                </c:pt>
                <c:pt idx="4034">
                  <c:v>5</c:v>
                </c:pt>
                <c:pt idx="4035">
                  <c:v>3</c:v>
                </c:pt>
                <c:pt idx="4036">
                  <c:v>2</c:v>
                </c:pt>
                <c:pt idx="4037">
                  <c:v>3</c:v>
                </c:pt>
                <c:pt idx="4038">
                  <c:v>29</c:v>
                </c:pt>
                <c:pt idx="4039">
                  <c:v>1</c:v>
                </c:pt>
                <c:pt idx="4040">
                  <c:v>1</c:v>
                </c:pt>
                <c:pt idx="4041">
                  <c:v>1</c:v>
                </c:pt>
                <c:pt idx="4042">
                  <c:v>1</c:v>
                </c:pt>
                <c:pt idx="4043">
                  <c:v>3</c:v>
                </c:pt>
                <c:pt idx="4044">
                  <c:v>2</c:v>
                </c:pt>
                <c:pt idx="4045">
                  <c:v>7</c:v>
                </c:pt>
                <c:pt idx="4046">
                  <c:v>2</c:v>
                </c:pt>
                <c:pt idx="4047">
                  <c:v>4</c:v>
                </c:pt>
                <c:pt idx="4048">
                  <c:v>2</c:v>
                </c:pt>
                <c:pt idx="4049">
                  <c:v>4</c:v>
                </c:pt>
                <c:pt idx="4050">
                  <c:v>1</c:v>
                </c:pt>
                <c:pt idx="4051">
                  <c:v>1</c:v>
                </c:pt>
                <c:pt idx="4052">
                  <c:v>9</c:v>
                </c:pt>
                <c:pt idx="4053">
                  <c:v>5</c:v>
                </c:pt>
                <c:pt idx="4054">
                  <c:v>2</c:v>
                </c:pt>
                <c:pt idx="4055">
                  <c:v>2</c:v>
                </c:pt>
                <c:pt idx="4056">
                  <c:v>1</c:v>
                </c:pt>
                <c:pt idx="4057">
                  <c:v>1</c:v>
                </c:pt>
                <c:pt idx="4058">
                  <c:v>1</c:v>
                </c:pt>
                <c:pt idx="4059">
                  <c:v>2</c:v>
                </c:pt>
                <c:pt idx="4060">
                  <c:v>2</c:v>
                </c:pt>
                <c:pt idx="4061">
                  <c:v>1</c:v>
                </c:pt>
                <c:pt idx="4062">
                  <c:v>1</c:v>
                </c:pt>
                <c:pt idx="4063">
                  <c:v>1</c:v>
                </c:pt>
                <c:pt idx="4064">
                  <c:v>1</c:v>
                </c:pt>
                <c:pt idx="4065">
                  <c:v>2</c:v>
                </c:pt>
                <c:pt idx="4066">
                  <c:v>2</c:v>
                </c:pt>
                <c:pt idx="4067">
                  <c:v>1</c:v>
                </c:pt>
                <c:pt idx="4068">
                  <c:v>4</c:v>
                </c:pt>
                <c:pt idx="4069">
                  <c:v>1</c:v>
                </c:pt>
                <c:pt idx="4070">
                  <c:v>1</c:v>
                </c:pt>
                <c:pt idx="4071">
                  <c:v>1</c:v>
                </c:pt>
                <c:pt idx="4072">
                  <c:v>1</c:v>
                </c:pt>
                <c:pt idx="4073">
                  <c:v>1</c:v>
                </c:pt>
                <c:pt idx="4074">
                  <c:v>1</c:v>
                </c:pt>
                <c:pt idx="4075">
                  <c:v>2</c:v>
                </c:pt>
                <c:pt idx="4076">
                  <c:v>2</c:v>
                </c:pt>
                <c:pt idx="4077">
                  <c:v>1</c:v>
                </c:pt>
                <c:pt idx="4078">
                  <c:v>1</c:v>
                </c:pt>
                <c:pt idx="4079">
                  <c:v>2</c:v>
                </c:pt>
                <c:pt idx="4080">
                  <c:v>5</c:v>
                </c:pt>
                <c:pt idx="4081">
                  <c:v>1</c:v>
                </c:pt>
                <c:pt idx="4082">
                  <c:v>1</c:v>
                </c:pt>
                <c:pt idx="4083">
                  <c:v>3</c:v>
                </c:pt>
                <c:pt idx="4084">
                  <c:v>1</c:v>
                </c:pt>
                <c:pt idx="4085">
                  <c:v>1</c:v>
                </c:pt>
                <c:pt idx="4086">
                  <c:v>21</c:v>
                </c:pt>
                <c:pt idx="4087">
                  <c:v>1</c:v>
                </c:pt>
                <c:pt idx="4088">
                  <c:v>3</c:v>
                </c:pt>
                <c:pt idx="4089">
                  <c:v>2</c:v>
                </c:pt>
                <c:pt idx="4090">
                  <c:v>2</c:v>
                </c:pt>
                <c:pt idx="4091">
                  <c:v>2</c:v>
                </c:pt>
                <c:pt idx="4092">
                  <c:v>3</c:v>
                </c:pt>
                <c:pt idx="4093">
                  <c:v>2</c:v>
                </c:pt>
                <c:pt idx="4094">
                  <c:v>1</c:v>
                </c:pt>
                <c:pt idx="4095">
                  <c:v>1</c:v>
                </c:pt>
                <c:pt idx="4096">
                  <c:v>19</c:v>
                </c:pt>
                <c:pt idx="4097">
                  <c:v>6</c:v>
                </c:pt>
                <c:pt idx="4098">
                  <c:v>2</c:v>
                </c:pt>
                <c:pt idx="4099">
                  <c:v>10</c:v>
                </c:pt>
                <c:pt idx="4100">
                  <c:v>12</c:v>
                </c:pt>
                <c:pt idx="4101">
                  <c:v>1</c:v>
                </c:pt>
                <c:pt idx="4102">
                  <c:v>1</c:v>
                </c:pt>
                <c:pt idx="4103">
                  <c:v>1</c:v>
                </c:pt>
                <c:pt idx="4104">
                  <c:v>1</c:v>
                </c:pt>
                <c:pt idx="4105">
                  <c:v>3</c:v>
                </c:pt>
                <c:pt idx="4106">
                  <c:v>4</c:v>
                </c:pt>
                <c:pt idx="4107">
                  <c:v>1</c:v>
                </c:pt>
                <c:pt idx="4108">
                  <c:v>1</c:v>
                </c:pt>
                <c:pt idx="4109">
                  <c:v>1</c:v>
                </c:pt>
                <c:pt idx="4110">
                  <c:v>1</c:v>
                </c:pt>
                <c:pt idx="4111">
                  <c:v>23</c:v>
                </c:pt>
                <c:pt idx="4112">
                  <c:v>3</c:v>
                </c:pt>
                <c:pt idx="4113">
                  <c:v>3</c:v>
                </c:pt>
                <c:pt idx="4114">
                  <c:v>2</c:v>
                </c:pt>
                <c:pt idx="4115">
                  <c:v>4</c:v>
                </c:pt>
                <c:pt idx="4116">
                  <c:v>36</c:v>
                </c:pt>
                <c:pt idx="4117">
                  <c:v>1</c:v>
                </c:pt>
                <c:pt idx="4118">
                  <c:v>29</c:v>
                </c:pt>
                <c:pt idx="4119">
                  <c:v>1</c:v>
                </c:pt>
                <c:pt idx="4120">
                  <c:v>1</c:v>
                </c:pt>
                <c:pt idx="4121">
                  <c:v>1</c:v>
                </c:pt>
                <c:pt idx="4122">
                  <c:v>11</c:v>
                </c:pt>
                <c:pt idx="4123">
                  <c:v>1</c:v>
                </c:pt>
                <c:pt idx="4124">
                  <c:v>2</c:v>
                </c:pt>
                <c:pt idx="4125">
                  <c:v>1</c:v>
                </c:pt>
                <c:pt idx="4126">
                  <c:v>1</c:v>
                </c:pt>
                <c:pt idx="4127">
                  <c:v>2</c:v>
                </c:pt>
                <c:pt idx="4128">
                  <c:v>3</c:v>
                </c:pt>
                <c:pt idx="4129">
                  <c:v>1</c:v>
                </c:pt>
                <c:pt idx="4130">
                  <c:v>11</c:v>
                </c:pt>
                <c:pt idx="4131">
                  <c:v>3</c:v>
                </c:pt>
                <c:pt idx="4132">
                  <c:v>1</c:v>
                </c:pt>
                <c:pt idx="4133">
                  <c:v>1</c:v>
                </c:pt>
                <c:pt idx="4134">
                  <c:v>1</c:v>
                </c:pt>
                <c:pt idx="4135">
                  <c:v>1</c:v>
                </c:pt>
                <c:pt idx="4136">
                  <c:v>17</c:v>
                </c:pt>
                <c:pt idx="4137">
                  <c:v>3</c:v>
                </c:pt>
                <c:pt idx="4138">
                  <c:v>1</c:v>
                </c:pt>
                <c:pt idx="4139">
                  <c:v>1</c:v>
                </c:pt>
                <c:pt idx="4140">
                  <c:v>2</c:v>
                </c:pt>
                <c:pt idx="4141">
                  <c:v>1</c:v>
                </c:pt>
                <c:pt idx="4142">
                  <c:v>2</c:v>
                </c:pt>
                <c:pt idx="4143">
                  <c:v>2</c:v>
                </c:pt>
                <c:pt idx="4144">
                  <c:v>1</c:v>
                </c:pt>
                <c:pt idx="4145">
                  <c:v>1</c:v>
                </c:pt>
                <c:pt idx="4146">
                  <c:v>1</c:v>
                </c:pt>
                <c:pt idx="4147">
                  <c:v>1</c:v>
                </c:pt>
                <c:pt idx="4148">
                  <c:v>1</c:v>
                </c:pt>
                <c:pt idx="4149">
                  <c:v>1</c:v>
                </c:pt>
                <c:pt idx="4150">
                  <c:v>1</c:v>
                </c:pt>
                <c:pt idx="4151">
                  <c:v>4</c:v>
                </c:pt>
                <c:pt idx="4152">
                  <c:v>19</c:v>
                </c:pt>
                <c:pt idx="4153">
                  <c:v>1</c:v>
                </c:pt>
                <c:pt idx="4154">
                  <c:v>2</c:v>
                </c:pt>
                <c:pt idx="4155">
                  <c:v>4</c:v>
                </c:pt>
                <c:pt idx="4156">
                  <c:v>6</c:v>
                </c:pt>
                <c:pt idx="4157">
                  <c:v>2</c:v>
                </c:pt>
                <c:pt idx="4158">
                  <c:v>3</c:v>
                </c:pt>
                <c:pt idx="4159">
                  <c:v>2</c:v>
                </c:pt>
                <c:pt idx="4160">
                  <c:v>1</c:v>
                </c:pt>
                <c:pt idx="4161">
                  <c:v>1</c:v>
                </c:pt>
                <c:pt idx="4162">
                  <c:v>2</c:v>
                </c:pt>
                <c:pt idx="4163">
                  <c:v>4</c:v>
                </c:pt>
                <c:pt idx="4164">
                  <c:v>3</c:v>
                </c:pt>
                <c:pt idx="4165">
                  <c:v>1</c:v>
                </c:pt>
                <c:pt idx="4166">
                  <c:v>2</c:v>
                </c:pt>
                <c:pt idx="4167">
                  <c:v>1</c:v>
                </c:pt>
                <c:pt idx="4168">
                  <c:v>2</c:v>
                </c:pt>
                <c:pt idx="4169">
                  <c:v>3</c:v>
                </c:pt>
                <c:pt idx="4170">
                  <c:v>14</c:v>
                </c:pt>
                <c:pt idx="4171">
                  <c:v>1</c:v>
                </c:pt>
                <c:pt idx="4172">
                  <c:v>1</c:v>
                </c:pt>
                <c:pt idx="4173">
                  <c:v>3</c:v>
                </c:pt>
                <c:pt idx="4174">
                  <c:v>1</c:v>
                </c:pt>
                <c:pt idx="4175">
                  <c:v>18</c:v>
                </c:pt>
                <c:pt idx="4176">
                  <c:v>1</c:v>
                </c:pt>
                <c:pt idx="4177">
                  <c:v>3</c:v>
                </c:pt>
                <c:pt idx="4178">
                  <c:v>4</c:v>
                </c:pt>
                <c:pt idx="4179">
                  <c:v>1</c:v>
                </c:pt>
                <c:pt idx="4180">
                  <c:v>1</c:v>
                </c:pt>
                <c:pt idx="4181">
                  <c:v>1</c:v>
                </c:pt>
                <c:pt idx="4182">
                  <c:v>16</c:v>
                </c:pt>
                <c:pt idx="4183">
                  <c:v>18</c:v>
                </c:pt>
                <c:pt idx="4184">
                  <c:v>1</c:v>
                </c:pt>
                <c:pt idx="4185">
                  <c:v>30</c:v>
                </c:pt>
                <c:pt idx="4186">
                  <c:v>1</c:v>
                </c:pt>
                <c:pt idx="4187">
                  <c:v>1</c:v>
                </c:pt>
                <c:pt idx="4188">
                  <c:v>5</c:v>
                </c:pt>
                <c:pt idx="4189">
                  <c:v>2</c:v>
                </c:pt>
                <c:pt idx="4190">
                  <c:v>70</c:v>
                </c:pt>
                <c:pt idx="4191">
                  <c:v>2</c:v>
                </c:pt>
                <c:pt idx="4192">
                  <c:v>2</c:v>
                </c:pt>
                <c:pt idx="4193">
                  <c:v>1</c:v>
                </c:pt>
                <c:pt idx="4194">
                  <c:v>1</c:v>
                </c:pt>
                <c:pt idx="4195">
                  <c:v>3</c:v>
                </c:pt>
                <c:pt idx="4196">
                  <c:v>3</c:v>
                </c:pt>
                <c:pt idx="4197">
                  <c:v>1</c:v>
                </c:pt>
                <c:pt idx="4198">
                  <c:v>3</c:v>
                </c:pt>
                <c:pt idx="4199">
                  <c:v>5</c:v>
                </c:pt>
                <c:pt idx="4200">
                  <c:v>1</c:v>
                </c:pt>
                <c:pt idx="4201">
                  <c:v>2</c:v>
                </c:pt>
                <c:pt idx="4202">
                  <c:v>2</c:v>
                </c:pt>
                <c:pt idx="4203">
                  <c:v>1</c:v>
                </c:pt>
                <c:pt idx="4204">
                  <c:v>3</c:v>
                </c:pt>
                <c:pt idx="4205">
                  <c:v>1</c:v>
                </c:pt>
                <c:pt idx="4206">
                  <c:v>4</c:v>
                </c:pt>
                <c:pt idx="4207">
                  <c:v>1</c:v>
                </c:pt>
                <c:pt idx="4208">
                  <c:v>5</c:v>
                </c:pt>
                <c:pt idx="4209">
                  <c:v>1</c:v>
                </c:pt>
                <c:pt idx="4210">
                  <c:v>3</c:v>
                </c:pt>
                <c:pt idx="4211">
                  <c:v>3</c:v>
                </c:pt>
                <c:pt idx="4212">
                  <c:v>15</c:v>
                </c:pt>
                <c:pt idx="4213">
                  <c:v>5</c:v>
                </c:pt>
                <c:pt idx="4214">
                  <c:v>9</c:v>
                </c:pt>
                <c:pt idx="4215">
                  <c:v>4</c:v>
                </c:pt>
                <c:pt idx="4216">
                  <c:v>5</c:v>
                </c:pt>
                <c:pt idx="4217">
                  <c:v>3</c:v>
                </c:pt>
                <c:pt idx="4218">
                  <c:v>1</c:v>
                </c:pt>
                <c:pt idx="4219">
                  <c:v>2</c:v>
                </c:pt>
                <c:pt idx="4220">
                  <c:v>1</c:v>
                </c:pt>
                <c:pt idx="4221">
                  <c:v>1</c:v>
                </c:pt>
                <c:pt idx="4222">
                  <c:v>1</c:v>
                </c:pt>
                <c:pt idx="4223">
                  <c:v>2</c:v>
                </c:pt>
                <c:pt idx="4224">
                  <c:v>6</c:v>
                </c:pt>
                <c:pt idx="4225">
                  <c:v>9</c:v>
                </c:pt>
                <c:pt idx="4226">
                  <c:v>1</c:v>
                </c:pt>
                <c:pt idx="4227">
                  <c:v>3</c:v>
                </c:pt>
                <c:pt idx="4228">
                  <c:v>2</c:v>
                </c:pt>
                <c:pt idx="4229">
                  <c:v>2</c:v>
                </c:pt>
                <c:pt idx="4230">
                  <c:v>3</c:v>
                </c:pt>
                <c:pt idx="4231">
                  <c:v>3</c:v>
                </c:pt>
                <c:pt idx="4232">
                  <c:v>2</c:v>
                </c:pt>
                <c:pt idx="4233">
                  <c:v>1</c:v>
                </c:pt>
                <c:pt idx="4234">
                  <c:v>2</c:v>
                </c:pt>
                <c:pt idx="4235">
                  <c:v>1</c:v>
                </c:pt>
                <c:pt idx="4236">
                  <c:v>3</c:v>
                </c:pt>
                <c:pt idx="4237">
                  <c:v>5</c:v>
                </c:pt>
                <c:pt idx="4238">
                  <c:v>2</c:v>
                </c:pt>
                <c:pt idx="4239">
                  <c:v>1</c:v>
                </c:pt>
                <c:pt idx="4240">
                  <c:v>2</c:v>
                </c:pt>
                <c:pt idx="4241">
                  <c:v>1</c:v>
                </c:pt>
                <c:pt idx="4242">
                  <c:v>3</c:v>
                </c:pt>
                <c:pt idx="4243">
                  <c:v>3</c:v>
                </c:pt>
                <c:pt idx="4244">
                  <c:v>4</c:v>
                </c:pt>
                <c:pt idx="4245">
                  <c:v>1</c:v>
                </c:pt>
                <c:pt idx="4246">
                  <c:v>13</c:v>
                </c:pt>
                <c:pt idx="4247">
                  <c:v>1</c:v>
                </c:pt>
                <c:pt idx="4248">
                  <c:v>4</c:v>
                </c:pt>
                <c:pt idx="4249">
                  <c:v>1</c:v>
                </c:pt>
                <c:pt idx="4250">
                  <c:v>2</c:v>
                </c:pt>
                <c:pt idx="4251">
                  <c:v>1</c:v>
                </c:pt>
                <c:pt idx="4252">
                  <c:v>1</c:v>
                </c:pt>
                <c:pt idx="4253">
                  <c:v>3</c:v>
                </c:pt>
                <c:pt idx="4254">
                  <c:v>2</c:v>
                </c:pt>
                <c:pt idx="4255">
                  <c:v>4</c:v>
                </c:pt>
                <c:pt idx="4256">
                  <c:v>1</c:v>
                </c:pt>
                <c:pt idx="4257">
                  <c:v>1</c:v>
                </c:pt>
                <c:pt idx="4258">
                  <c:v>1</c:v>
                </c:pt>
                <c:pt idx="4259">
                  <c:v>1</c:v>
                </c:pt>
                <c:pt idx="4260">
                  <c:v>11</c:v>
                </c:pt>
                <c:pt idx="4261">
                  <c:v>2</c:v>
                </c:pt>
                <c:pt idx="4262">
                  <c:v>3</c:v>
                </c:pt>
                <c:pt idx="4263">
                  <c:v>1</c:v>
                </c:pt>
                <c:pt idx="4264">
                  <c:v>1</c:v>
                </c:pt>
                <c:pt idx="4265">
                  <c:v>3</c:v>
                </c:pt>
                <c:pt idx="4266">
                  <c:v>1</c:v>
                </c:pt>
                <c:pt idx="4267">
                  <c:v>12</c:v>
                </c:pt>
                <c:pt idx="4268">
                  <c:v>1</c:v>
                </c:pt>
                <c:pt idx="4269">
                  <c:v>1</c:v>
                </c:pt>
                <c:pt idx="4270">
                  <c:v>5</c:v>
                </c:pt>
                <c:pt idx="4271">
                  <c:v>6</c:v>
                </c:pt>
                <c:pt idx="4272">
                  <c:v>1</c:v>
                </c:pt>
                <c:pt idx="4273">
                  <c:v>1</c:v>
                </c:pt>
                <c:pt idx="4274">
                  <c:v>1</c:v>
                </c:pt>
                <c:pt idx="4275">
                  <c:v>1</c:v>
                </c:pt>
                <c:pt idx="4276">
                  <c:v>11</c:v>
                </c:pt>
                <c:pt idx="4277">
                  <c:v>1</c:v>
                </c:pt>
                <c:pt idx="4278">
                  <c:v>8</c:v>
                </c:pt>
                <c:pt idx="4279">
                  <c:v>1</c:v>
                </c:pt>
                <c:pt idx="4280">
                  <c:v>1</c:v>
                </c:pt>
                <c:pt idx="4281">
                  <c:v>2</c:v>
                </c:pt>
                <c:pt idx="4282">
                  <c:v>1</c:v>
                </c:pt>
                <c:pt idx="4283">
                  <c:v>2</c:v>
                </c:pt>
                <c:pt idx="4284">
                  <c:v>2</c:v>
                </c:pt>
                <c:pt idx="4285">
                  <c:v>1</c:v>
                </c:pt>
                <c:pt idx="4286">
                  <c:v>2</c:v>
                </c:pt>
                <c:pt idx="4287">
                  <c:v>2</c:v>
                </c:pt>
                <c:pt idx="4288">
                  <c:v>1</c:v>
                </c:pt>
                <c:pt idx="4289">
                  <c:v>7</c:v>
                </c:pt>
                <c:pt idx="4290">
                  <c:v>2</c:v>
                </c:pt>
                <c:pt idx="4291">
                  <c:v>2</c:v>
                </c:pt>
                <c:pt idx="4292">
                  <c:v>3</c:v>
                </c:pt>
                <c:pt idx="4293">
                  <c:v>3</c:v>
                </c:pt>
                <c:pt idx="4294">
                  <c:v>2</c:v>
                </c:pt>
                <c:pt idx="4295">
                  <c:v>3</c:v>
                </c:pt>
                <c:pt idx="4296">
                  <c:v>4</c:v>
                </c:pt>
                <c:pt idx="4297">
                  <c:v>1</c:v>
                </c:pt>
                <c:pt idx="4298">
                  <c:v>2</c:v>
                </c:pt>
                <c:pt idx="4299">
                  <c:v>4</c:v>
                </c:pt>
                <c:pt idx="4300">
                  <c:v>1</c:v>
                </c:pt>
                <c:pt idx="4301">
                  <c:v>8</c:v>
                </c:pt>
                <c:pt idx="4302">
                  <c:v>1</c:v>
                </c:pt>
                <c:pt idx="4303">
                  <c:v>2</c:v>
                </c:pt>
                <c:pt idx="4304">
                  <c:v>2</c:v>
                </c:pt>
                <c:pt idx="4305">
                  <c:v>2</c:v>
                </c:pt>
                <c:pt idx="4306">
                  <c:v>1</c:v>
                </c:pt>
                <c:pt idx="4307">
                  <c:v>2</c:v>
                </c:pt>
                <c:pt idx="4308">
                  <c:v>1</c:v>
                </c:pt>
                <c:pt idx="4309">
                  <c:v>1</c:v>
                </c:pt>
                <c:pt idx="4310">
                  <c:v>2</c:v>
                </c:pt>
                <c:pt idx="4311">
                  <c:v>41</c:v>
                </c:pt>
                <c:pt idx="4312">
                  <c:v>1</c:v>
                </c:pt>
                <c:pt idx="4313">
                  <c:v>1</c:v>
                </c:pt>
                <c:pt idx="4314">
                  <c:v>2</c:v>
                </c:pt>
                <c:pt idx="4315">
                  <c:v>1</c:v>
                </c:pt>
                <c:pt idx="4316">
                  <c:v>1</c:v>
                </c:pt>
                <c:pt idx="4317">
                  <c:v>1</c:v>
                </c:pt>
                <c:pt idx="4318">
                  <c:v>2</c:v>
                </c:pt>
                <c:pt idx="4319">
                  <c:v>23</c:v>
                </c:pt>
                <c:pt idx="4320">
                  <c:v>1</c:v>
                </c:pt>
                <c:pt idx="4321">
                  <c:v>2</c:v>
                </c:pt>
                <c:pt idx="4322">
                  <c:v>1</c:v>
                </c:pt>
                <c:pt idx="4323">
                  <c:v>13</c:v>
                </c:pt>
                <c:pt idx="4324">
                  <c:v>3</c:v>
                </c:pt>
                <c:pt idx="4325">
                  <c:v>3</c:v>
                </c:pt>
                <c:pt idx="4326">
                  <c:v>4</c:v>
                </c:pt>
                <c:pt idx="4327">
                  <c:v>1</c:v>
                </c:pt>
                <c:pt idx="4328">
                  <c:v>1</c:v>
                </c:pt>
                <c:pt idx="4329">
                  <c:v>1</c:v>
                </c:pt>
                <c:pt idx="4330">
                  <c:v>3</c:v>
                </c:pt>
                <c:pt idx="4331">
                  <c:v>2</c:v>
                </c:pt>
                <c:pt idx="4332">
                  <c:v>3</c:v>
                </c:pt>
                <c:pt idx="4333">
                  <c:v>1</c:v>
                </c:pt>
                <c:pt idx="4334">
                  <c:v>7</c:v>
                </c:pt>
                <c:pt idx="4335">
                  <c:v>2</c:v>
                </c:pt>
                <c:pt idx="4336">
                  <c:v>1</c:v>
                </c:pt>
                <c:pt idx="4337">
                  <c:v>1</c:v>
                </c:pt>
                <c:pt idx="4338">
                  <c:v>5</c:v>
                </c:pt>
                <c:pt idx="4339">
                  <c:v>1</c:v>
                </c:pt>
                <c:pt idx="4340">
                  <c:v>4</c:v>
                </c:pt>
                <c:pt idx="4341">
                  <c:v>2</c:v>
                </c:pt>
                <c:pt idx="4342">
                  <c:v>2</c:v>
                </c:pt>
                <c:pt idx="4343">
                  <c:v>1</c:v>
                </c:pt>
                <c:pt idx="4344">
                  <c:v>37</c:v>
                </c:pt>
                <c:pt idx="4345">
                  <c:v>15</c:v>
                </c:pt>
                <c:pt idx="4346">
                  <c:v>1</c:v>
                </c:pt>
                <c:pt idx="4347">
                  <c:v>3</c:v>
                </c:pt>
                <c:pt idx="4348">
                  <c:v>2</c:v>
                </c:pt>
                <c:pt idx="4349">
                  <c:v>1</c:v>
                </c:pt>
                <c:pt idx="4350">
                  <c:v>3</c:v>
                </c:pt>
                <c:pt idx="4351">
                  <c:v>1</c:v>
                </c:pt>
                <c:pt idx="4352">
                  <c:v>12</c:v>
                </c:pt>
                <c:pt idx="4353">
                  <c:v>1</c:v>
                </c:pt>
                <c:pt idx="4354">
                  <c:v>1</c:v>
                </c:pt>
                <c:pt idx="4355">
                  <c:v>2</c:v>
                </c:pt>
                <c:pt idx="4356">
                  <c:v>1</c:v>
                </c:pt>
                <c:pt idx="4357">
                  <c:v>1</c:v>
                </c:pt>
                <c:pt idx="4358">
                  <c:v>1</c:v>
                </c:pt>
                <c:pt idx="4359">
                  <c:v>1</c:v>
                </c:pt>
                <c:pt idx="4360">
                  <c:v>3</c:v>
                </c:pt>
                <c:pt idx="4361">
                  <c:v>1</c:v>
                </c:pt>
                <c:pt idx="4362">
                  <c:v>7</c:v>
                </c:pt>
                <c:pt idx="4363">
                  <c:v>37</c:v>
                </c:pt>
                <c:pt idx="4364">
                  <c:v>5</c:v>
                </c:pt>
                <c:pt idx="4365">
                  <c:v>1</c:v>
                </c:pt>
                <c:pt idx="4366">
                  <c:v>1</c:v>
                </c:pt>
                <c:pt idx="4367">
                  <c:v>11</c:v>
                </c:pt>
                <c:pt idx="4368">
                  <c:v>2</c:v>
                </c:pt>
                <c:pt idx="4369">
                  <c:v>1</c:v>
                </c:pt>
                <c:pt idx="4370">
                  <c:v>2</c:v>
                </c:pt>
                <c:pt idx="4371">
                  <c:v>1</c:v>
                </c:pt>
                <c:pt idx="4372">
                  <c:v>16</c:v>
                </c:pt>
                <c:pt idx="4373">
                  <c:v>1</c:v>
                </c:pt>
                <c:pt idx="4374">
                  <c:v>1</c:v>
                </c:pt>
                <c:pt idx="4375">
                  <c:v>1</c:v>
                </c:pt>
                <c:pt idx="4376">
                  <c:v>5</c:v>
                </c:pt>
                <c:pt idx="4377">
                  <c:v>3</c:v>
                </c:pt>
                <c:pt idx="4378">
                  <c:v>1</c:v>
                </c:pt>
                <c:pt idx="4379">
                  <c:v>1</c:v>
                </c:pt>
                <c:pt idx="4380">
                  <c:v>2</c:v>
                </c:pt>
                <c:pt idx="4381">
                  <c:v>1</c:v>
                </c:pt>
                <c:pt idx="4382">
                  <c:v>2</c:v>
                </c:pt>
                <c:pt idx="4383">
                  <c:v>2</c:v>
                </c:pt>
                <c:pt idx="4384">
                  <c:v>1</c:v>
                </c:pt>
                <c:pt idx="4385">
                  <c:v>7</c:v>
                </c:pt>
                <c:pt idx="4386">
                  <c:v>2</c:v>
                </c:pt>
                <c:pt idx="4387">
                  <c:v>2</c:v>
                </c:pt>
                <c:pt idx="4388">
                  <c:v>3</c:v>
                </c:pt>
                <c:pt idx="4389">
                  <c:v>1</c:v>
                </c:pt>
                <c:pt idx="4390">
                  <c:v>5</c:v>
                </c:pt>
                <c:pt idx="4391">
                  <c:v>10</c:v>
                </c:pt>
                <c:pt idx="4392">
                  <c:v>6</c:v>
                </c:pt>
                <c:pt idx="4393">
                  <c:v>1</c:v>
                </c:pt>
                <c:pt idx="4394">
                  <c:v>1</c:v>
                </c:pt>
                <c:pt idx="4395">
                  <c:v>1</c:v>
                </c:pt>
                <c:pt idx="4396">
                  <c:v>1</c:v>
                </c:pt>
                <c:pt idx="4397">
                  <c:v>1</c:v>
                </c:pt>
                <c:pt idx="4398">
                  <c:v>4</c:v>
                </c:pt>
                <c:pt idx="4399">
                  <c:v>1</c:v>
                </c:pt>
                <c:pt idx="4400">
                  <c:v>1</c:v>
                </c:pt>
                <c:pt idx="4401">
                  <c:v>6</c:v>
                </c:pt>
                <c:pt idx="4402">
                  <c:v>5</c:v>
                </c:pt>
                <c:pt idx="4403">
                  <c:v>1</c:v>
                </c:pt>
                <c:pt idx="4404">
                  <c:v>2</c:v>
                </c:pt>
                <c:pt idx="4405">
                  <c:v>1</c:v>
                </c:pt>
                <c:pt idx="4406">
                  <c:v>2</c:v>
                </c:pt>
                <c:pt idx="4407">
                  <c:v>3</c:v>
                </c:pt>
                <c:pt idx="4408">
                  <c:v>7</c:v>
                </c:pt>
                <c:pt idx="4409">
                  <c:v>1</c:v>
                </c:pt>
                <c:pt idx="4410">
                  <c:v>1</c:v>
                </c:pt>
                <c:pt idx="4411">
                  <c:v>1</c:v>
                </c:pt>
                <c:pt idx="4412">
                  <c:v>8</c:v>
                </c:pt>
                <c:pt idx="4413">
                  <c:v>5</c:v>
                </c:pt>
                <c:pt idx="4414">
                  <c:v>3</c:v>
                </c:pt>
                <c:pt idx="4415">
                  <c:v>1</c:v>
                </c:pt>
                <c:pt idx="4416">
                  <c:v>2</c:v>
                </c:pt>
                <c:pt idx="4417">
                  <c:v>1</c:v>
                </c:pt>
                <c:pt idx="4418">
                  <c:v>3</c:v>
                </c:pt>
                <c:pt idx="4419">
                  <c:v>1</c:v>
                </c:pt>
                <c:pt idx="4420">
                  <c:v>2</c:v>
                </c:pt>
                <c:pt idx="4421">
                  <c:v>1</c:v>
                </c:pt>
                <c:pt idx="4422">
                  <c:v>1</c:v>
                </c:pt>
                <c:pt idx="4423">
                  <c:v>1</c:v>
                </c:pt>
                <c:pt idx="4424">
                  <c:v>2</c:v>
                </c:pt>
                <c:pt idx="4425">
                  <c:v>2</c:v>
                </c:pt>
                <c:pt idx="4426">
                  <c:v>1</c:v>
                </c:pt>
                <c:pt idx="4427">
                  <c:v>28</c:v>
                </c:pt>
                <c:pt idx="4428">
                  <c:v>1</c:v>
                </c:pt>
                <c:pt idx="4429">
                  <c:v>1</c:v>
                </c:pt>
                <c:pt idx="4430">
                  <c:v>2</c:v>
                </c:pt>
                <c:pt idx="4431">
                  <c:v>3</c:v>
                </c:pt>
                <c:pt idx="4432">
                  <c:v>14</c:v>
                </c:pt>
                <c:pt idx="4433">
                  <c:v>5</c:v>
                </c:pt>
                <c:pt idx="4434">
                  <c:v>3</c:v>
                </c:pt>
                <c:pt idx="4435">
                  <c:v>1</c:v>
                </c:pt>
                <c:pt idx="4436">
                  <c:v>1</c:v>
                </c:pt>
                <c:pt idx="4437">
                  <c:v>2</c:v>
                </c:pt>
                <c:pt idx="4438">
                  <c:v>55</c:v>
                </c:pt>
                <c:pt idx="4439">
                  <c:v>3</c:v>
                </c:pt>
                <c:pt idx="4440">
                  <c:v>1</c:v>
                </c:pt>
                <c:pt idx="4441">
                  <c:v>14</c:v>
                </c:pt>
                <c:pt idx="4442">
                  <c:v>1</c:v>
                </c:pt>
                <c:pt idx="4443">
                  <c:v>1</c:v>
                </c:pt>
                <c:pt idx="4444">
                  <c:v>1</c:v>
                </c:pt>
                <c:pt idx="4445">
                  <c:v>5</c:v>
                </c:pt>
                <c:pt idx="4446">
                  <c:v>1</c:v>
                </c:pt>
                <c:pt idx="4447">
                  <c:v>1</c:v>
                </c:pt>
                <c:pt idx="4448">
                  <c:v>5</c:v>
                </c:pt>
                <c:pt idx="4449">
                  <c:v>2</c:v>
                </c:pt>
                <c:pt idx="4450">
                  <c:v>13</c:v>
                </c:pt>
                <c:pt idx="4451">
                  <c:v>2</c:v>
                </c:pt>
                <c:pt idx="4452">
                  <c:v>1</c:v>
                </c:pt>
                <c:pt idx="4453">
                  <c:v>1</c:v>
                </c:pt>
                <c:pt idx="4454">
                  <c:v>1</c:v>
                </c:pt>
                <c:pt idx="4455">
                  <c:v>1</c:v>
                </c:pt>
                <c:pt idx="4456">
                  <c:v>8</c:v>
                </c:pt>
                <c:pt idx="4457">
                  <c:v>1</c:v>
                </c:pt>
                <c:pt idx="4458">
                  <c:v>4</c:v>
                </c:pt>
                <c:pt idx="4459">
                  <c:v>1</c:v>
                </c:pt>
                <c:pt idx="4460">
                  <c:v>4</c:v>
                </c:pt>
                <c:pt idx="4461">
                  <c:v>2</c:v>
                </c:pt>
                <c:pt idx="4462">
                  <c:v>13</c:v>
                </c:pt>
                <c:pt idx="4463">
                  <c:v>2</c:v>
                </c:pt>
                <c:pt idx="4464">
                  <c:v>4</c:v>
                </c:pt>
                <c:pt idx="4465">
                  <c:v>1</c:v>
                </c:pt>
                <c:pt idx="4466">
                  <c:v>10</c:v>
                </c:pt>
                <c:pt idx="4467">
                  <c:v>2</c:v>
                </c:pt>
                <c:pt idx="4468">
                  <c:v>4</c:v>
                </c:pt>
                <c:pt idx="4469">
                  <c:v>1</c:v>
                </c:pt>
                <c:pt idx="4470">
                  <c:v>2</c:v>
                </c:pt>
                <c:pt idx="4471">
                  <c:v>1</c:v>
                </c:pt>
                <c:pt idx="4472">
                  <c:v>1</c:v>
                </c:pt>
                <c:pt idx="4473">
                  <c:v>1</c:v>
                </c:pt>
                <c:pt idx="4474">
                  <c:v>3</c:v>
                </c:pt>
                <c:pt idx="4475">
                  <c:v>2</c:v>
                </c:pt>
                <c:pt idx="4476">
                  <c:v>22</c:v>
                </c:pt>
                <c:pt idx="4477">
                  <c:v>342</c:v>
                </c:pt>
                <c:pt idx="4478">
                  <c:v>1</c:v>
                </c:pt>
                <c:pt idx="4479">
                  <c:v>1</c:v>
                </c:pt>
                <c:pt idx="4480">
                  <c:v>1</c:v>
                </c:pt>
                <c:pt idx="4481">
                  <c:v>1</c:v>
                </c:pt>
                <c:pt idx="4482">
                  <c:v>3</c:v>
                </c:pt>
                <c:pt idx="4483">
                  <c:v>19</c:v>
                </c:pt>
                <c:pt idx="4484">
                  <c:v>1</c:v>
                </c:pt>
                <c:pt idx="4485">
                  <c:v>1</c:v>
                </c:pt>
                <c:pt idx="4486">
                  <c:v>14</c:v>
                </c:pt>
                <c:pt idx="4487">
                  <c:v>1</c:v>
                </c:pt>
                <c:pt idx="4488">
                  <c:v>1</c:v>
                </c:pt>
                <c:pt idx="4489">
                  <c:v>1</c:v>
                </c:pt>
                <c:pt idx="4490">
                  <c:v>2</c:v>
                </c:pt>
                <c:pt idx="4491">
                  <c:v>4</c:v>
                </c:pt>
                <c:pt idx="4492">
                  <c:v>1</c:v>
                </c:pt>
                <c:pt idx="4493">
                  <c:v>1</c:v>
                </c:pt>
                <c:pt idx="4494">
                  <c:v>3</c:v>
                </c:pt>
                <c:pt idx="4495">
                  <c:v>2</c:v>
                </c:pt>
                <c:pt idx="4496">
                  <c:v>1</c:v>
                </c:pt>
                <c:pt idx="4497">
                  <c:v>4</c:v>
                </c:pt>
                <c:pt idx="4498">
                  <c:v>2</c:v>
                </c:pt>
                <c:pt idx="4499">
                  <c:v>2</c:v>
                </c:pt>
                <c:pt idx="4500">
                  <c:v>1</c:v>
                </c:pt>
                <c:pt idx="4501">
                  <c:v>1</c:v>
                </c:pt>
                <c:pt idx="4502">
                  <c:v>2</c:v>
                </c:pt>
                <c:pt idx="4503">
                  <c:v>6</c:v>
                </c:pt>
                <c:pt idx="4504">
                  <c:v>1</c:v>
                </c:pt>
                <c:pt idx="4505">
                  <c:v>4</c:v>
                </c:pt>
                <c:pt idx="4506">
                  <c:v>4</c:v>
                </c:pt>
                <c:pt idx="4507">
                  <c:v>5</c:v>
                </c:pt>
                <c:pt idx="4508">
                  <c:v>2</c:v>
                </c:pt>
                <c:pt idx="4509">
                  <c:v>2</c:v>
                </c:pt>
                <c:pt idx="4510">
                  <c:v>1</c:v>
                </c:pt>
                <c:pt idx="4511">
                  <c:v>18</c:v>
                </c:pt>
                <c:pt idx="4512">
                  <c:v>43</c:v>
                </c:pt>
                <c:pt idx="4513">
                  <c:v>1</c:v>
                </c:pt>
                <c:pt idx="4514">
                  <c:v>1</c:v>
                </c:pt>
                <c:pt idx="4515">
                  <c:v>3</c:v>
                </c:pt>
                <c:pt idx="4516">
                  <c:v>3</c:v>
                </c:pt>
                <c:pt idx="4517">
                  <c:v>3</c:v>
                </c:pt>
                <c:pt idx="4518">
                  <c:v>1</c:v>
                </c:pt>
                <c:pt idx="4519">
                  <c:v>1</c:v>
                </c:pt>
                <c:pt idx="4520">
                  <c:v>2</c:v>
                </c:pt>
                <c:pt idx="4521">
                  <c:v>9</c:v>
                </c:pt>
                <c:pt idx="4522">
                  <c:v>1</c:v>
                </c:pt>
                <c:pt idx="4523">
                  <c:v>2</c:v>
                </c:pt>
                <c:pt idx="4524">
                  <c:v>1</c:v>
                </c:pt>
                <c:pt idx="4525">
                  <c:v>2</c:v>
                </c:pt>
                <c:pt idx="4526">
                  <c:v>13</c:v>
                </c:pt>
                <c:pt idx="4527">
                  <c:v>1</c:v>
                </c:pt>
                <c:pt idx="4528">
                  <c:v>1</c:v>
                </c:pt>
                <c:pt idx="4529">
                  <c:v>2</c:v>
                </c:pt>
                <c:pt idx="4530">
                  <c:v>28</c:v>
                </c:pt>
                <c:pt idx="4531">
                  <c:v>1</c:v>
                </c:pt>
                <c:pt idx="4532">
                  <c:v>1</c:v>
                </c:pt>
                <c:pt idx="4533">
                  <c:v>2</c:v>
                </c:pt>
                <c:pt idx="4534">
                  <c:v>1</c:v>
                </c:pt>
                <c:pt idx="4535">
                  <c:v>1</c:v>
                </c:pt>
                <c:pt idx="4536">
                  <c:v>7</c:v>
                </c:pt>
                <c:pt idx="4537">
                  <c:v>2</c:v>
                </c:pt>
                <c:pt idx="4538">
                  <c:v>1</c:v>
                </c:pt>
                <c:pt idx="4539">
                  <c:v>1</c:v>
                </c:pt>
                <c:pt idx="4540">
                  <c:v>1</c:v>
                </c:pt>
                <c:pt idx="4541">
                  <c:v>1</c:v>
                </c:pt>
                <c:pt idx="4542">
                  <c:v>2</c:v>
                </c:pt>
                <c:pt idx="4543">
                  <c:v>1</c:v>
                </c:pt>
                <c:pt idx="4544">
                  <c:v>288</c:v>
                </c:pt>
                <c:pt idx="4545">
                  <c:v>1</c:v>
                </c:pt>
                <c:pt idx="4546">
                  <c:v>1</c:v>
                </c:pt>
                <c:pt idx="4547">
                  <c:v>3</c:v>
                </c:pt>
                <c:pt idx="4548">
                  <c:v>2</c:v>
                </c:pt>
                <c:pt idx="4549">
                  <c:v>2</c:v>
                </c:pt>
                <c:pt idx="4550">
                  <c:v>1</c:v>
                </c:pt>
                <c:pt idx="4551">
                  <c:v>2</c:v>
                </c:pt>
                <c:pt idx="4552">
                  <c:v>1</c:v>
                </c:pt>
                <c:pt idx="4553">
                  <c:v>7</c:v>
                </c:pt>
                <c:pt idx="4554">
                  <c:v>1</c:v>
                </c:pt>
                <c:pt idx="4555">
                  <c:v>1</c:v>
                </c:pt>
                <c:pt idx="4556">
                  <c:v>1</c:v>
                </c:pt>
                <c:pt idx="4557">
                  <c:v>1</c:v>
                </c:pt>
                <c:pt idx="4558">
                  <c:v>4</c:v>
                </c:pt>
                <c:pt idx="4559">
                  <c:v>1</c:v>
                </c:pt>
                <c:pt idx="4560">
                  <c:v>2</c:v>
                </c:pt>
                <c:pt idx="4561">
                  <c:v>2</c:v>
                </c:pt>
                <c:pt idx="4562">
                  <c:v>1</c:v>
                </c:pt>
                <c:pt idx="4563">
                  <c:v>1</c:v>
                </c:pt>
                <c:pt idx="4564">
                  <c:v>1</c:v>
                </c:pt>
                <c:pt idx="4565">
                  <c:v>5</c:v>
                </c:pt>
                <c:pt idx="4566">
                  <c:v>3</c:v>
                </c:pt>
                <c:pt idx="4567">
                  <c:v>3</c:v>
                </c:pt>
                <c:pt idx="4568">
                  <c:v>1</c:v>
                </c:pt>
                <c:pt idx="4569">
                  <c:v>4</c:v>
                </c:pt>
                <c:pt idx="4570">
                  <c:v>1</c:v>
                </c:pt>
                <c:pt idx="4571">
                  <c:v>1</c:v>
                </c:pt>
                <c:pt idx="4572">
                  <c:v>1</c:v>
                </c:pt>
                <c:pt idx="4573">
                  <c:v>1</c:v>
                </c:pt>
                <c:pt idx="4574">
                  <c:v>4</c:v>
                </c:pt>
                <c:pt idx="4575">
                  <c:v>2</c:v>
                </c:pt>
                <c:pt idx="4576">
                  <c:v>1</c:v>
                </c:pt>
                <c:pt idx="4577">
                  <c:v>1</c:v>
                </c:pt>
                <c:pt idx="4578">
                  <c:v>1</c:v>
                </c:pt>
                <c:pt idx="4579">
                  <c:v>1</c:v>
                </c:pt>
                <c:pt idx="4580">
                  <c:v>1</c:v>
                </c:pt>
                <c:pt idx="4581">
                  <c:v>3</c:v>
                </c:pt>
                <c:pt idx="4582">
                  <c:v>1</c:v>
                </c:pt>
                <c:pt idx="4583">
                  <c:v>1</c:v>
                </c:pt>
                <c:pt idx="4584">
                  <c:v>3</c:v>
                </c:pt>
                <c:pt idx="4585">
                  <c:v>9</c:v>
                </c:pt>
                <c:pt idx="4586">
                  <c:v>1</c:v>
                </c:pt>
                <c:pt idx="4587">
                  <c:v>3</c:v>
                </c:pt>
                <c:pt idx="4588">
                  <c:v>1</c:v>
                </c:pt>
                <c:pt idx="4589">
                  <c:v>2</c:v>
                </c:pt>
                <c:pt idx="4590">
                  <c:v>2</c:v>
                </c:pt>
                <c:pt idx="4591">
                  <c:v>1</c:v>
                </c:pt>
                <c:pt idx="4592">
                  <c:v>1</c:v>
                </c:pt>
                <c:pt idx="4593">
                  <c:v>2</c:v>
                </c:pt>
                <c:pt idx="4594">
                  <c:v>1</c:v>
                </c:pt>
                <c:pt idx="4595">
                  <c:v>3</c:v>
                </c:pt>
                <c:pt idx="4596">
                  <c:v>3</c:v>
                </c:pt>
                <c:pt idx="4597">
                  <c:v>1</c:v>
                </c:pt>
                <c:pt idx="4598">
                  <c:v>1</c:v>
                </c:pt>
                <c:pt idx="4599">
                  <c:v>3</c:v>
                </c:pt>
                <c:pt idx="4600">
                  <c:v>2</c:v>
                </c:pt>
                <c:pt idx="4601">
                  <c:v>3</c:v>
                </c:pt>
                <c:pt idx="4602">
                  <c:v>1</c:v>
                </c:pt>
                <c:pt idx="4603">
                  <c:v>1</c:v>
                </c:pt>
                <c:pt idx="4604">
                  <c:v>2</c:v>
                </c:pt>
                <c:pt idx="4605">
                  <c:v>1</c:v>
                </c:pt>
                <c:pt idx="4606">
                  <c:v>6</c:v>
                </c:pt>
                <c:pt idx="4607">
                  <c:v>7</c:v>
                </c:pt>
                <c:pt idx="4608">
                  <c:v>1</c:v>
                </c:pt>
                <c:pt idx="4609">
                  <c:v>3</c:v>
                </c:pt>
                <c:pt idx="4610">
                  <c:v>2</c:v>
                </c:pt>
                <c:pt idx="4611">
                  <c:v>1</c:v>
                </c:pt>
                <c:pt idx="4612">
                  <c:v>1</c:v>
                </c:pt>
                <c:pt idx="4613">
                  <c:v>8</c:v>
                </c:pt>
                <c:pt idx="4614">
                  <c:v>2</c:v>
                </c:pt>
                <c:pt idx="4615">
                  <c:v>3</c:v>
                </c:pt>
                <c:pt idx="4616">
                  <c:v>1</c:v>
                </c:pt>
                <c:pt idx="4617">
                  <c:v>1</c:v>
                </c:pt>
                <c:pt idx="4618">
                  <c:v>13</c:v>
                </c:pt>
                <c:pt idx="4619">
                  <c:v>1</c:v>
                </c:pt>
                <c:pt idx="4620">
                  <c:v>1</c:v>
                </c:pt>
                <c:pt idx="4621">
                  <c:v>2</c:v>
                </c:pt>
                <c:pt idx="4622">
                  <c:v>1</c:v>
                </c:pt>
                <c:pt idx="4623">
                  <c:v>3</c:v>
                </c:pt>
                <c:pt idx="4624">
                  <c:v>1</c:v>
                </c:pt>
                <c:pt idx="4625">
                  <c:v>1</c:v>
                </c:pt>
                <c:pt idx="4626">
                  <c:v>1</c:v>
                </c:pt>
                <c:pt idx="4627">
                  <c:v>1</c:v>
                </c:pt>
                <c:pt idx="4628">
                  <c:v>1</c:v>
                </c:pt>
                <c:pt idx="4629">
                  <c:v>2</c:v>
                </c:pt>
                <c:pt idx="4630">
                  <c:v>2</c:v>
                </c:pt>
                <c:pt idx="4631">
                  <c:v>1</c:v>
                </c:pt>
                <c:pt idx="4632">
                  <c:v>1</c:v>
                </c:pt>
                <c:pt idx="4633">
                  <c:v>5</c:v>
                </c:pt>
                <c:pt idx="4634">
                  <c:v>2</c:v>
                </c:pt>
                <c:pt idx="4635">
                  <c:v>3</c:v>
                </c:pt>
                <c:pt idx="4636">
                  <c:v>1</c:v>
                </c:pt>
                <c:pt idx="4637">
                  <c:v>2</c:v>
                </c:pt>
                <c:pt idx="4638">
                  <c:v>3</c:v>
                </c:pt>
                <c:pt idx="4639">
                  <c:v>3</c:v>
                </c:pt>
                <c:pt idx="4640">
                  <c:v>2</c:v>
                </c:pt>
                <c:pt idx="4641">
                  <c:v>1</c:v>
                </c:pt>
                <c:pt idx="4642">
                  <c:v>2</c:v>
                </c:pt>
                <c:pt idx="4643">
                  <c:v>2</c:v>
                </c:pt>
                <c:pt idx="4644">
                  <c:v>1</c:v>
                </c:pt>
                <c:pt idx="4645">
                  <c:v>2</c:v>
                </c:pt>
                <c:pt idx="4646">
                  <c:v>4</c:v>
                </c:pt>
                <c:pt idx="4647">
                  <c:v>1</c:v>
                </c:pt>
                <c:pt idx="4648">
                  <c:v>4</c:v>
                </c:pt>
                <c:pt idx="4649">
                  <c:v>1</c:v>
                </c:pt>
                <c:pt idx="4650">
                  <c:v>1</c:v>
                </c:pt>
                <c:pt idx="4651">
                  <c:v>1</c:v>
                </c:pt>
                <c:pt idx="4652">
                  <c:v>3</c:v>
                </c:pt>
                <c:pt idx="4653">
                  <c:v>4</c:v>
                </c:pt>
                <c:pt idx="4654">
                  <c:v>2</c:v>
                </c:pt>
                <c:pt idx="4655">
                  <c:v>2</c:v>
                </c:pt>
                <c:pt idx="4656">
                  <c:v>3</c:v>
                </c:pt>
                <c:pt idx="4657">
                  <c:v>1</c:v>
                </c:pt>
                <c:pt idx="4658">
                  <c:v>1</c:v>
                </c:pt>
                <c:pt idx="4659">
                  <c:v>1</c:v>
                </c:pt>
                <c:pt idx="4660">
                  <c:v>3</c:v>
                </c:pt>
                <c:pt idx="4661">
                  <c:v>4</c:v>
                </c:pt>
                <c:pt idx="4662">
                  <c:v>1</c:v>
                </c:pt>
                <c:pt idx="4663">
                  <c:v>12</c:v>
                </c:pt>
                <c:pt idx="4664">
                  <c:v>4</c:v>
                </c:pt>
                <c:pt idx="4665">
                  <c:v>1</c:v>
                </c:pt>
                <c:pt idx="4666">
                  <c:v>1</c:v>
                </c:pt>
                <c:pt idx="4667">
                  <c:v>1</c:v>
                </c:pt>
                <c:pt idx="4668">
                  <c:v>2</c:v>
                </c:pt>
                <c:pt idx="4669">
                  <c:v>2</c:v>
                </c:pt>
                <c:pt idx="4670">
                  <c:v>2</c:v>
                </c:pt>
                <c:pt idx="4671">
                  <c:v>1</c:v>
                </c:pt>
                <c:pt idx="4672">
                  <c:v>30</c:v>
                </c:pt>
                <c:pt idx="4673">
                  <c:v>1</c:v>
                </c:pt>
                <c:pt idx="4674">
                  <c:v>1</c:v>
                </c:pt>
                <c:pt idx="4675">
                  <c:v>1</c:v>
                </c:pt>
                <c:pt idx="4676">
                  <c:v>6</c:v>
                </c:pt>
                <c:pt idx="4677">
                  <c:v>1</c:v>
                </c:pt>
                <c:pt idx="4678">
                  <c:v>2</c:v>
                </c:pt>
                <c:pt idx="4679">
                  <c:v>1</c:v>
                </c:pt>
                <c:pt idx="4680">
                  <c:v>2</c:v>
                </c:pt>
                <c:pt idx="4681">
                  <c:v>16</c:v>
                </c:pt>
                <c:pt idx="4682">
                  <c:v>3</c:v>
                </c:pt>
                <c:pt idx="4683">
                  <c:v>9</c:v>
                </c:pt>
                <c:pt idx="4684">
                  <c:v>5</c:v>
                </c:pt>
                <c:pt idx="4685">
                  <c:v>1</c:v>
                </c:pt>
                <c:pt idx="4686">
                  <c:v>1</c:v>
                </c:pt>
                <c:pt idx="4687">
                  <c:v>1</c:v>
                </c:pt>
                <c:pt idx="4688">
                  <c:v>45</c:v>
                </c:pt>
                <c:pt idx="4689">
                  <c:v>1</c:v>
                </c:pt>
                <c:pt idx="4690">
                  <c:v>3</c:v>
                </c:pt>
                <c:pt idx="4691">
                  <c:v>1</c:v>
                </c:pt>
                <c:pt idx="4692">
                  <c:v>4</c:v>
                </c:pt>
                <c:pt idx="4693">
                  <c:v>1</c:v>
                </c:pt>
                <c:pt idx="4694">
                  <c:v>1</c:v>
                </c:pt>
                <c:pt idx="4695">
                  <c:v>3</c:v>
                </c:pt>
                <c:pt idx="4696">
                  <c:v>2</c:v>
                </c:pt>
                <c:pt idx="4697">
                  <c:v>1</c:v>
                </c:pt>
                <c:pt idx="4698">
                  <c:v>2</c:v>
                </c:pt>
                <c:pt idx="4699">
                  <c:v>3</c:v>
                </c:pt>
                <c:pt idx="4700">
                  <c:v>1</c:v>
                </c:pt>
                <c:pt idx="4701">
                  <c:v>1</c:v>
                </c:pt>
                <c:pt idx="4702">
                  <c:v>1</c:v>
                </c:pt>
                <c:pt idx="4703">
                  <c:v>5</c:v>
                </c:pt>
                <c:pt idx="4704">
                  <c:v>3</c:v>
                </c:pt>
                <c:pt idx="4705">
                  <c:v>12</c:v>
                </c:pt>
                <c:pt idx="4706">
                  <c:v>3</c:v>
                </c:pt>
                <c:pt idx="4707">
                  <c:v>5</c:v>
                </c:pt>
                <c:pt idx="4708">
                  <c:v>20</c:v>
                </c:pt>
                <c:pt idx="4709">
                  <c:v>1</c:v>
                </c:pt>
                <c:pt idx="4710">
                  <c:v>2</c:v>
                </c:pt>
                <c:pt idx="4711">
                  <c:v>3</c:v>
                </c:pt>
                <c:pt idx="4712">
                  <c:v>1</c:v>
                </c:pt>
                <c:pt idx="4713">
                  <c:v>4</c:v>
                </c:pt>
                <c:pt idx="4714">
                  <c:v>1</c:v>
                </c:pt>
                <c:pt idx="4715">
                  <c:v>1</c:v>
                </c:pt>
                <c:pt idx="4716">
                  <c:v>6</c:v>
                </c:pt>
                <c:pt idx="4717">
                  <c:v>1</c:v>
                </c:pt>
                <c:pt idx="4718">
                  <c:v>1</c:v>
                </c:pt>
                <c:pt idx="4719">
                  <c:v>4</c:v>
                </c:pt>
                <c:pt idx="4720">
                  <c:v>1</c:v>
                </c:pt>
                <c:pt idx="4721">
                  <c:v>2</c:v>
                </c:pt>
                <c:pt idx="4722">
                  <c:v>2</c:v>
                </c:pt>
                <c:pt idx="4723">
                  <c:v>3</c:v>
                </c:pt>
                <c:pt idx="4724">
                  <c:v>1</c:v>
                </c:pt>
                <c:pt idx="4725">
                  <c:v>19</c:v>
                </c:pt>
                <c:pt idx="4726">
                  <c:v>1</c:v>
                </c:pt>
                <c:pt idx="4727">
                  <c:v>4</c:v>
                </c:pt>
                <c:pt idx="4728">
                  <c:v>4</c:v>
                </c:pt>
                <c:pt idx="4729">
                  <c:v>1</c:v>
                </c:pt>
                <c:pt idx="4730">
                  <c:v>9</c:v>
                </c:pt>
                <c:pt idx="4731">
                  <c:v>1</c:v>
                </c:pt>
                <c:pt idx="4732">
                  <c:v>3</c:v>
                </c:pt>
                <c:pt idx="4733">
                  <c:v>2</c:v>
                </c:pt>
                <c:pt idx="4734">
                  <c:v>4</c:v>
                </c:pt>
                <c:pt idx="4735">
                  <c:v>2</c:v>
                </c:pt>
                <c:pt idx="4736">
                  <c:v>2</c:v>
                </c:pt>
                <c:pt idx="4737">
                  <c:v>1</c:v>
                </c:pt>
                <c:pt idx="4738">
                  <c:v>1</c:v>
                </c:pt>
                <c:pt idx="4739">
                  <c:v>1</c:v>
                </c:pt>
                <c:pt idx="4740">
                  <c:v>5</c:v>
                </c:pt>
                <c:pt idx="4741">
                  <c:v>11</c:v>
                </c:pt>
                <c:pt idx="4742">
                  <c:v>2</c:v>
                </c:pt>
                <c:pt idx="4743">
                  <c:v>4</c:v>
                </c:pt>
                <c:pt idx="4744">
                  <c:v>6</c:v>
                </c:pt>
                <c:pt idx="4745">
                  <c:v>2</c:v>
                </c:pt>
                <c:pt idx="4746">
                  <c:v>2</c:v>
                </c:pt>
                <c:pt idx="4747">
                  <c:v>1</c:v>
                </c:pt>
                <c:pt idx="4748">
                  <c:v>2</c:v>
                </c:pt>
                <c:pt idx="4749">
                  <c:v>11</c:v>
                </c:pt>
                <c:pt idx="4750">
                  <c:v>1</c:v>
                </c:pt>
                <c:pt idx="4751">
                  <c:v>1</c:v>
                </c:pt>
                <c:pt idx="4752">
                  <c:v>1</c:v>
                </c:pt>
                <c:pt idx="4753">
                  <c:v>1</c:v>
                </c:pt>
                <c:pt idx="4754">
                  <c:v>1</c:v>
                </c:pt>
                <c:pt idx="4755">
                  <c:v>1</c:v>
                </c:pt>
                <c:pt idx="4756">
                  <c:v>2</c:v>
                </c:pt>
                <c:pt idx="4757">
                  <c:v>1</c:v>
                </c:pt>
                <c:pt idx="4758">
                  <c:v>20</c:v>
                </c:pt>
                <c:pt idx="4759">
                  <c:v>1</c:v>
                </c:pt>
                <c:pt idx="4760">
                  <c:v>2</c:v>
                </c:pt>
                <c:pt idx="4761">
                  <c:v>1</c:v>
                </c:pt>
                <c:pt idx="4762">
                  <c:v>1</c:v>
                </c:pt>
                <c:pt idx="4763">
                  <c:v>1</c:v>
                </c:pt>
                <c:pt idx="4764">
                  <c:v>3</c:v>
                </c:pt>
                <c:pt idx="4765">
                  <c:v>1</c:v>
                </c:pt>
                <c:pt idx="4766">
                  <c:v>1</c:v>
                </c:pt>
                <c:pt idx="4767">
                  <c:v>1</c:v>
                </c:pt>
                <c:pt idx="4768">
                  <c:v>1</c:v>
                </c:pt>
                <c:pt idx="4769">
                  <c:v>1</c:v>
                </c:pt>
                <c:pt idx="4770">
                  <c:v>4</c:v>
                </c:pt>
                <c:pt idx="4771">
                  <c:v>1</c:v>
                </c:pt>
                <c:pt idx="4772">
                  <c:v>2</c:v>
                </c:pt>
                <c:pt idx="4773">
                  <c:v>5</c:v>
                </c:pt>
                <c:pt idx="4774">
                  <c:v>1</c:v>
                </c:pt>
                <c:pt idx="4775">
                  <c:v>2</c:v>
                </c:pt>
                <c:pt idx="4776">
                  <c:v>1</c:v>
                </c:pt>
                <c:pt idx="4777">
                  <c:v>2</c:v>
                </c:pt>
                <c:pt idx="4778">
                  <c:v>1</c:v>
                </c:pt>
                <c:pt idx="4779">
                  <c:v>4</c:v>
                </c:pt>
                <c:pt idx="4780">
                  <c:v>7</c:v>
                </c:pt>
                <c:pt idx="4781">
                  <c:v>3</c:v>
                </c:pt>
                <c:pt idx="4782">
                  <c:v>1</c:v>
                </c:pt>
                <c:pt idx="4783">
                  <c:v>2</c:v>
                </c:pt>
                <c:pt idx="4784">
                  <c:v>5</c:v>
                </c:pt>
                <c:pt idx="4785">
                  <c:v>2</c:v>
                </c:pt>
                <c:pt idx="4786">
                  <c:v>1</c:v>
                </c:pt>
                <c:pt idx="4787">
                  <c:v>1</c:v>
                </c:pt>
                <c:pt idx="4788">
                  <c:v>1</c:v>
                </c:pt>
                <c:pt idx="4789">
                  <c:v>2</c:v>
                </c:pt>
                <c:pt idx="4790">
                  <c:v>1</c:v>
                </c:pt>
                <c:pt idx="4791">
                  <c:v>4</c:v>
                </c:pt>
                <c:pt idx="4792">
                  <c:v>1</c:v>
                </c:pt>
                <c:pt idx="4793">
                  <c:v>11</c:v>
                </c:pt>
                <c:pt idx="4794">
                  <c:v>1</c:v>
                </c:pt>
                <c:pt idx="4795">
                  <c:v>2</c:v>
                </c:pt>
                <c:pt idx="4796">
                  <c:v>2</c:v>
                </c:pt>
                <c:pt idx="4797">
                  <c:v>23</c:v>
                </c:pt>
                <c:pt idx="4798">
                  <c:v>1</c:v>
                </c:pt>
                <c:pt idx="4799">
                  <c:v>3</c:v>
                </c:pt>
                <c:pt idx="4800">
                  <c:v>2</c:v>
                </c:pt>
                <c:pt idx="4801">
                  <c:v>1</c:v>
                </c:pt>
                <c:pt idx="4802">
                  <c:v>6</c:v>
                </c:pt>
                <c:pt idx="4803">
                  <c:v>2</c:v>
                </c:pt>
                <c:pt idx="4804">
                  <c:v>89</c:v>
                </c:pt>
                <c:pt idx="4805">
                  <c:v>2</c:v>
                </c:pt>
                <c:pt idx="4806">
                  <c:v>2</c:v>
                </c:pt>
                <c:pt idx="4807">
                  <c:v>7</c:v>
                </c:pt>
                <c:pt idx="4808">
                  <c:v>11</c:v>
                </c:pt>
                <c:pt idx="4809">
                  <c:v>1</c:v>
                </c:pt>
                <c:pt idx="4810">
                  <c:v>3</c:v>
                </c:pt>
                <c:pt idx="4811">
                  <c:v>2</c:v>
                </c:pt>
                <c:pt idx="4812">
                  <c:v>1</c:v>
                </c:pt>
                <c:pt idx="4813">
                  <c:v>1</c:v>
                </c:pt>
                <c:pt idx="4814">
                  <c:v>3</c:v>
                </c:pt>
                <c:pt idx="4815">
                  <c:v>1</c:v>
                </c:pt>
                <c:pt idx="4816">
                  <c:v>1</c:v>
                </c:pt>
                <c:pt idx="4817">
                  <c:v>1</c:v>
                </c:pt>
                <c:pt idx="4818">
                  <c:v>2</c:v>
                </c:pt>
                <c:pt idx="4819">
                  <c:v>1</c:v>
                </c:pt>
                <c:pt idx="4820">
                  <c:v>1</c:v>
                </c:pt>
                <c:pt idx="4821">
                  <c:v>1</c:v>
                </c:pt>
                <c:pt idx="4822">
                  <c:v>1</c:v>
                </c:pt>
                <c:pt idx="4823">
                  <c:v>1</c:v>
                </c:pt>
                <c:pt idx="4824">
                  <c:v>2</c:v>
                </c:pt>
                <c:pt idx="4825">
                  <c:v>1</c:v>
                </c:pt>
                <c:pt idx="4826">
                  <c:v>1</c:v>
                </c:pt>
                <c:pt idx="4827">
                  <c:v>1</c:v>
                </c:pt>
                <c:pt idx="4828">
                  <c:v>5</c:v>
                </c:pt>
                <c:pt idx="4829">
                  <c:v>5</c:v>
                </c:pt>
                <c:pt idx="4830">
                  <c:v>14</c:v>
                </c:pt>
                <c:pt idx="4831">
                  <c:v>2</c:v>
                </c:pt>
                <c:pt idx="4832">
                  <c:v>1</c:v>
                </c:pt>
                <c:pt idx="4833">
                  <c:v>2</c:v>
                </c:pt>
                <c:pt idx="4834">
                  <c:v>2</c:v>
                </c:pt>
                <c:pt idx="4835">
                  <c:v>7</c:v>
                </c:pt>
                <c:pt idx="4836">
                  <c:v>13</c:v>
                </c:pt>
                <c:pt idx="4837">
                  <c:v>1</c:v>
                </c:pt>
                <c:pt idx="4838">
                  <c:v>1</c:v>
                </c:pt>
                <c:pt idx="4839">
                  <c:v>3</c:v>
                </c:pt>
                <c:pt idx="4840">
                  <c:v>33</c:v>
                </c:pt>
                <c:pt idx="4841">
                  <c:v>1</c:v>
                </c:pt>
                <c:pt idx="4842">
                  <c:v>3</c:v>
                </c:pt>
                <c:pt idx="4843">
                  <c:v>1</c:v>
                </c:pt>
                <c:pt idx="4844">
                  <c:v>2</c:v>
                </c:pt>
                <c:pt idx="4845">
                  <c:v>1</c:v>
                </c:pt>
                <c:pt idx="4846">
                  <c:v>1</c:v>
                </c:pt>
                <c:pt idx="4847">
                  <c:v>2</c:v>
                </c:pt>
                <c:pt idx="4848">
                  <c:v>1</c:v>
                </c:pt>
                <c:pt idx="4849">
                  <c:v>4</c:v>
                </c:pt>
                <c:pt idx="4850">
                  <c:v>7</c:v>
                </c:pt>
                <c:pt idx="4851">
                  <c:v>8</c:v>
                </c:pt>
                <c:pt idx="4852">
                  <c:v>4</c:v>
                </c:pt>
                <c:pt idx="4853">
                  <c:v>1</c:v>
                </c:pt>
                <c:pt idx="4854">
                  <c:v>2</c:v>
                </c:pt>
                <c:pt idx="4855">
                  <c:v>1</c:v>
                </c:pt>
                <c:pt idx="4856">
                  <c:v>1</c:v>
                </c:pt>
                <c:pt idx="4857">
                  <c:v>2</c:v>
                </c:pt>
                <c:pt idx="4858">
                  <c:v>3</c:v>
                </c:pt>
                <c:pt idx="4859">
                  <c:v>4</c:v>
                </c:pt>
                <c:pt idx="4860">
                  <c:v>2</c:v>
                </c:pt>
                <c:pt idx="4861">
                  <c:v>1</c:v>
                </c:pt>
                <c:pt idx="4862">
                  <c:v>3</c:v>
                </c:pt>
                <c:pt idx="4863">
                  <c:v>1</c:v>
                </c:pt>
                <c:pt idx="4864">
                  <c:v>1</c:v>
                </c:pt>
                <c:pt idx="4865">
                  <c:v>3</c:v>
                </c:pt>
                <c:pt idx="4866">
                  <c:v>4</c:v>
                </c:pt>
                <c:pt idx="4867">
                  <c:v>1</c:v>
                </c:pt>
                <c:pt idx="4868">
                  <c:v>4</c:v>
                </c:pt>
                <c:pt idx="4869">
                  <c:v>2</c:v>
                </c:pt>
                <c:pt idx="4870">
                  <c:v>1</c:v>
                </c:pt>
                <c:pt idx="4871">
                  <c:v>1</c:v>
                </c:pt>
                <c:pt idx="4872">
                  <c:v>2</c:v>
                </c:pt>
                <c:pt idx="4873">
                  <c:v>1</c:v>
                </c:pt>
                <c:pt idx="4874">
                  <c:v>2</c:v>
                </c:pt>
                <c:pt idx="4875">
                  <c:v>1</c:v>
                </c:pt>
                <c:pt idx="4876">
                  <c:v>3</c:v>
                </c:pt>
                <c:pt idx="4877">
                  <c:v>3</c:v>
                </c:pt>
                <c:pt idx="4878">
                  <c:v>2</c:v>
                </c:pt>
                <c:pt idx="4879">
                  <c:v>2</c:v>
                </c:pt>
                <c:pt idx="4880">
                  <c:v>2</c:v>
                </c:pt>
                <c:pt idx="4881">
                  <c:v>3</c:v>
                </c:pt>
                <c:pt idx="4882">
                  <c:v>2</c:v>
                </c:pt>
                <c:pt idx="4883">
                  <c:v>23</c:v>
                </c:pt>
                <c:pt idx="4884">
                  <c:v>89</c:v>
                </c:pt>
                <c:pt idx="4885">
                  <c:v>1</c:v>
                </c:pt>
                <c:pt idx="4886">
                  <c:v>4</c:v>
                </c:pt>
                <c:pt idx="4887">
                  <c:v>1</c:v>
                </c:pt>
                <c:pt idx="4888">
                  <c:v>2</c:v>
                </c:pt>
                <c:pt idx="4889">
                  <c:v>2</c:v>
                </c:pt>
                <c:pt idx="4890">
                  <c:v>5</c:v>
                </c:pt>
                <c:pt idx="4891">
                  <c:v>2</c:v>
                </c:pt>
                <c:pt idx="4892">
                  <c:v>37</c:v>
                </c:pt>
                <c:pt idx="4893">
                  <c:v>4</c:v>
                </c:pt>
                <c:pt idx="4894">
                  <c:v>1</c:v>
                </c:pt>
                <c:pt idx="4895">
                  <c:v>3</c:v>
                </c:pt>
                <c:pt idx="4896">
                  <c:v>1</c:v>
                </c:pt>
                <c:pt idx="4897">
                  <c:v>1</c:v>
                </c:pt>
                <c:pt idx="4898">
                  <c:v>2</c:v>
                </c:pt>
                <c:pt idx="4899">
                  <c:v>1</c:v>
                </c:pt>
                <c:pt idx="4900">
                  <c:v>1</c:v>
                </c:pt>
                <c:pt idx="4901">
                  <c:v>1</c:v>
                </c:pt>
                <c:pt idx="4902">
                  <c:v>1</c:v>
                </c:pt>
                <c:pt idx="4903">
                  <c:v>1</c:v>
                </c:pt>
                <c:pt idx="4904">
                  <c:v>1</c:v>
                </c:pt>
                <c:pt idx="4905">
                  <c:v>1</c:v>
                </c:pt>
                <c:pt idx="4906">
                  <c:v>1</c:v>
                </c:pt>
                <c:pt idx="4907">
                  <c:v>3</c:v>
                </c:pt>
                <c:pt idx="4908">
                  <c:v>5</c:v>
                </c:pt>
                <c:pt idx="4909">
                  <c:v>1</c:v>
                </c:pt>
                <c:pt idx="4910">
                  <c:v>1</c:v>
                </c:pt>
                <c:pt idx="4911">
                  <c:v>12</c:v>
                </c:pt>
                <c:pt idx="4912">
                  <c:v>6</c:v>
                </c:pt>
                <c:pt idx="4913">
                  <c:v>96</c:v>
                </c:pt>
                <c:pt idx="4914">
                  <c:v>2</c:v>
                </c:pt>
                <c:pt idx="4915">
                  <c:v>8</c:v>
                </c:pt>
                <c:pt idx="4916">
                  <c:v>1</c:v>
                </c:pt>
                <c:pt idx="4917">
                  <c:v>2</c:v>
                </c:pt>
                <c:pt idx="4918">
                  <c:v>5</c:v>
                </c:pt>
                <c:pt idx="4919">
                  <c:v>3</c:v>
                </c:pt>
                <c:pt idx="4920">
                  <c:v>8</c:v>
                </c:pt>
                <c:pt idx="4921">
                  <c:v>100</c:v>
                </c:pt>
                <c:pt idx="4922">
                  <c:v>2</c:v>
                </c:pt>
                <c:pt idx="4923">
                  <c:v>3</c:v>
                </c:pt>
                <c:pt idx="4924">
                  <c:v>5</c:v>
                </c:pt>
                <c:pt idx="4925">
                  <c:v>2</c:v>
                </c:pt>
                <c:pt idx="4926">
                  <c:v>1</c:v>
                </c:pt>
                <c:pt idx="4927">
                  <c:v>1</c:v>
                </c:pt>
                <c:pt idx="4928">
                  <c:v>1</c:v>
                </c:pt>
                <c:pt idx="4929">
                  <c:v>48</c:v>
                </c:pt>
                <c:pt idx="4930">
                  <c:v>1</c:v>
                </c:pt>
                <c:pt idx="4931">
                  <c:v>2</c:v>
                </c:pt>
                <c:pt idx="4932">
                  <c:v>2</c:v>
                </c:pt>
                <c:pt idx="4933">
                  <c:v>1</c:v>
                </c:pt>
                <c:pt idx="4934">
                  <c:v>3</c:v>
                </c:pt>
                <c:pt idx="4935">
                  <c:v>1</c:v>
                </c:pt>
                <c:pt idx="4936">
                  <c:v>50</c:v>
                </c:pt>
                <c:pt idx="4937">
                  <c:v>2</c:v>
                </c:pt>
                <c:pt idx="4938">
                  <c:v>2</c:v>
                </c:pt>
                <c:pt idx="4939">
                  <c:v>1</c:v>
                </c:pt>
                <c:pt idx="4940">
                  <c:v>2</c:v>
                </c:pt>
                <c:pt idx="4941">
                  <c:v>5</c:v>
                </c:pt>
                <c:pt idx="4942">
                  <c:v>52</c:v>
                </c:pt>
                <c:pt idx="4943">
                  <c:v>2</c:v>
                </c:pt>
                <c:pt idx="4944">
                  <c:v>1</c:v>
                </c:pt>
                <c:pt idx="4945">
                  <c:v>1</c:v>
                </c:pt>
                <c:pt idx="4946">
                  <c:v>1</c:v>
                </c:pt>
                <c:pt idx="4947">
                  <c:v>1</c:v>
                </c:pt>
                <c:pt idx="4948">
                  <c:v>4</c:v>
                </c:pt>
                <c:pt idx="4949">
                  <c:v>3</c:v>
                </c:pt>
                <c:pt idx="4950">
                  <c:v>1</c:v>
                </c:pt>
                <c:pt idx="4951">
                  <c:v>5</c:v>
                </c:pt>
                <c:pt idx="4952">
                  <c:v>3</c:v>
                </c:pt>
                <c:pt idx="4953">
                  <c:v>6</c:v>
                </c:pt>
                <c:pt idx="4954">
                  <c:v>8</c:v>
                </c:pt>
                <c:pt idx="4955">
                  <c:v>4</c:v>
                </c:pt>
                <c:pt idx="4956">
                  <c:v>1</c:v>
                </c:pt>
                <c:pt idx="4957">
                  <c:v>1</c:v>
                </c:pt>
                <c:pt idx="4958">
                  <c:v>5</c:v>
                </c:pt>
                <c:pt idx="4959">
                  <c:v>2</c:v>
                </c:pt>
                <c:pt idx="4960">
                  <c:v>1</c:v>
                </c:pt>
                <c:pt idx="4961">
                  <c:v>2</c:v>
                </c:pt>
                <c:pt idx="4962">
                  <c:v>1</c:v>
                </c:pt>
                <c:pt idx="4963">
                  <c:v>1</c:v>
                </c:pt>
                <c:pt idx="4964">
                  <c:v>1</c:v>
                </c:pt>
                <c:pt idx="4965">
                  <c:v>1</c:v>
                </c:pt>
                <c:pt idx="4966">
                  <c:v>1</c:v>
                </c:pt>
                <c:pt idx="4967">
                  <c:v>1</c:v>
                </c:pt>
                <c:pt idx="4968">
                  <c:v>2</c:v>
                </c:pt>
                <c:pt idx="4969">
                  <c:v>6</c:v>
                </c:pt>
                <c:pt idx="4970">
                  <c:v>2</c:v>
                </c:pt>
                <c:pt idx="4971">
                  <c:v>2</c:v>
                </c:pt>
                <c:pt idx="4972">
                  <c:v>3</c:v>
                </c:pt>
                <c:pt idx="4973">
                  <c:v>1</c:v>
                </c:pt>
                <c:pt idx="4974">
                  <c:v>1</c:v>
                </c:pt>
                <c:pt idx="4975">
                  <c:v>3</c:v>
                </c:pt>
                <c:pt idx="4976">
                  <c:v>1</c:v>
                </c:pt>
                <c:pt idx="4977">
                  <c:v>2</c:v>
                </c:pt>
                <c:pt idx="4978">
                  <c:v>7</c:v>
                </c:pt>
                <c:pt idx="4979">
                  <c:v>3</c:v>
                </c:pt>
                <c:pt idx="4980">
                  <c:v>1</c:v>
                </c:pt>
                <c:pt idx="4981">
                  <c:v>7</c:v>
                </c:pt>
                <c:pt idx="4982">
                  <c:v>4</c:v>
                </c:pt>
                <c:pt idx="4983">
                  <c:v>1</c:v>
                </c:pt>
                <c:pt idx="4984">
                  <c:v>3</c:v>
                </c:pt>
                <c:pt idx="4985">
                  <c:v>2</c:v>
                </c:pt>
                <c:pt idx="4986">
                  <c:v>1</c:v>
                </c:pt>
                <c:pt idx="4987">
                  <c:v>2</c:v>
                </c:pt>
                <c:pt idx="4988">
                  <c:v>2</c:v>
                </c:pt>
                <c:pt idx="4989">
                  <c:v>6</c:v>
                </c:pt>
                <c:pt idx="4990">
                  <c:v>4</c:v>
                </c:pt>
                <c:pt idx="4991">
                  <c:v>1</c:v>
                </c:pt>
                <c:pt idx="4992">
                  <c:v>1</c:v>
                </c:pt>
                <c:pt idx="4993">
                  <c:v>9</c:v>
                </c:pt>
                <c:pt idx="4994">
                  <c:v>2</c:v>
                </c:pt>
                <c:pt idx="4995">
                  <c:v>4</c:v>
                </c:pt>
                <c:pt idx="4996">
                  <c:v>3</c:v>
                </c:pt>
                <c:pt idx="4997">
                  <c:v>3</c:v>
                </c:pt>
                <c:pt idx="4998">
                  <c:v>2</c:v>
                </c:pt>
                <c:pt idx="4999">
                  <c:v>1</c:v>
                </c:pt>
                <c:pt idx="5000">
                  <c:v>1</c:v>
                </c:pt>
                <c:pt idx="5001">
                  <c:v>1</c:v>
                </c:pt>
                <c:pt idx="5002">
                  <c:v>7</c:v>
                </c:pt>
                <c:pt idx="5003">
                  <c:v>4</c:v>
                </c:pt>
                <c:pt idx="5004">
                  <c:v>7</c:v>
                </c:pt>
                <c:pt idx="5005">
                  <c:v>2</c:v>
                </c:pt>
                <c:pt idx="5006">
                  <c:v>12</c:v>
                </c:pt>
                <c:pt idx="5007">
                  <c:v>2</c:v>
                </c:pt>
                <c:pt idx="5008">
                  <c:v>5</c:v>
                </c:pt>
                <c:pt idx="5009">
                  <c:v>1</c:v>
                </c:pt>
                <c:pt idx="5010">
                  <c:v>1</c:v>
                </c:pt>
                <c:pt idx="5011">
                  <c:v>2</c:v>
                </c:pt>
                <c:pt idx="5012">
                  <c:v>1</c:v>
                </c:pt>
                <c:pt idx="5013">
                  <c:v>1</c:v>
                </c:pt>
                <c:pt idx="5014">
                  <c:v>1</c:v>
                </c:pt>
                <c:pt idx="5015">
                  <c:v>2</c:v>
                </c:pt>
                <c:pt idx="5016">
                  <c:v>1</c:v>
                </c:pt>
                <c:pt idx="5017">
                  <c:v>1</c:v>
                </c:pt>
                <c:pt idx="5018">
                  <c:v>1</c:v>
                </c:pt>
                <c:pt idx="5019">
                  <c:v>3</c:v>
                </c:pt>
                <c:pt idx="5020">
                  <c:v>2</c:v>
                </c:pt>
                <c:pt idx="5021">
                  <c:v>1</c:v>
                </c:pt>
                <c:pt idx="5022">
                  <c:v>6</c:v>
                </c:pt>
                <c:pt idx="5023">
                  <c:v>1</c:v>
                </c:pt>
                <c:pt idx="5024">
                  <c:v>3</c:v>
                </c:pt>
                <c:pt idx="5025">
                  <c:v>1</c:v>
                </c:pt>
                <c:pt idx="5026">
                  <c:v>1</c:v>
                </c:pt>
                <c:pt idx="5027">
                  <c:v>2</c:v>
                </c:pt>
                <c:pt idx="5028">
                  <c:v>3</c:v>
                </c:pt>
                <c:pt idx="5029">
                  <c:v>1</c:v>
                </c:pt>
                <c:pt idx="5030">
                  <c:v>1</c:v>
                </c:pt>
                <c:pt idx="5031">
                  <c:v>1</c:v>
                </c:pt>
                <c:pt idx="5032">
                  <c:v>3</c:v>
                </c:pt>
                <c:pt idx="5033">
                  <c:v>16</c:v>
                </c:pt>
                <c:pt idx="5034">
                  <c:v>1</c:v>
                </c:pt>
                <c:pt idx="5035">
                  <c:v>2</c:v>
                </c:pt>
                <c:pt idx="5036">
                  <c:v>5</c:v>
                </c:pt>
                <c:pt idx="5037">
                  <c:v>1</c:v>
                </c:pt>
                <c:pt idx="5038">
                  <c:v>4</c:v>
                </c:pt>
                <c:pt idx="5039">
                  <c:v>1</c:v>
                </c:pt>
                <c:pt idx="5040">
                  <c:v>1</c:v>
                </c:pt>
                <c:pt idx="5041">
                  <c:v>1</c:v>
                </c:pt>
                <c:pt idx="5042">
                  <c:v>2</c:v>
                </c:pt>
                <c:pt idx="5043">
                  <c:v>1</c:v>
                </c:pt>
                <c:pt idx="5044">
                  <c:v>1</c:v>
                </c:pt>
                <c:pt idx="5045">
                  <c:v>1</c:v>
                </c:pt>
                <c:pt idx="5046">
                  <c:v>1</c:v>
                </c:pt>
                <c:pt idx="5047">
                  <c:v>1</c:v>
                </c:pt>
                <c:pt idx="5048">
                  <c:v>2</c:v>
                </c:pt>
                <c:pt idx="5049">
                  <c:v>2</c:v>
                </c:pt>
                <c:pt idx="5050">
                  <c:v>1</c:v>
                </c:pt>
                <c:pt idx="5051">
                  <c:v>1</c:v>
                </c:pt>
                <c:pt idx="5052">
                  <c:v>12</c:v>
                </c:pt>
                <c:pt idx="5053">
                  <c:v>29</c:v>
                </c:pt>
                <c:pt idx="5054">
                  <c:v>3</c:v>
                </c:pt>
                <c:pt idx="5055">
                  <c:v>2</c:v>
                </c:pt>
                <c:pt idx="5056">
                  <c:v>2</c:v>
                </c:pt>
                <c:pt idx="5057">
                  <c:v>1</c:v>
                </c:pt>
                <c:pt idx="5058">
                  <c:v>6</c:v>
                </c:pt>
                <c:pt idx="5059">
                  <c:v>2</c:v>
                </c:pt>
                <c:pt idx="5060">
                  <c:v>1</c:v>
                </c:pt>
                <c:pt idx="5061">
                  <c:v>1</c:v>
                </c:pt>
                <c:pt idx="5062">
                  <c:v>4</c:v>
                </c:pt>
                <c:pt idx="5063">
                  <c:v>1</c:v>
                </c:pt>
                <c:pt idx="5064">
                  <c:v>2</c:v>
                </c:pt>
                <c:pt idx="5065">
                  <c:v>2</c:v>
                </c:pt>
                <c:pt idx="5066">
                  <c:v>1</c:v>
                </c:pt>
                <c:pt idx="5067">
                  <c:v>2</c:v>
                </c:pt>
                <c:pt idx="5068">
                  <c:v>3</c:v>
                </c:pt>
                <c:pt idx="5069">
                  <c:v>3</c:v>
                </c:pt>
                <c:pt idx="5070">
                  <c:v>1</c:v>
                </c:pt>
                <c:pt idx="5071">
                  <c:v>2</c:v>
                </c:pt>
                <c:pt idx="5072">
                  <c:v>2</c:v>
                </c:pt>
                <c:pt idx="5073">
                  <c:v>4</c:v>
                </c:pt>
                <c:pt idx="5074">
                  <c:v>2</c:v>
                </c:pt>
                <c:pt idx="5075">
                  <c:v>2</c:v>
                </c:pt>
                <c:pt idx="5076">
                  <c:v>5</c:v>
                </c:pt>
                <c:pt idx="5077">
                  <c:v>1</c:v>
                </c:pt>
                <c:pt idx="5078">
                  <c:v>1</c:v>
                </c:pt>
                <c:pt idx="5079">
                  <c:v>3</c:v>
                </c:pt>
                <c:pt idx="5080">
                  <c:v>2</c:v>
                </c:pt>
                <c:pt idx="5081">
                  <c:v>1</c:v>
                </c:pt>
                <c:pt idx="5082">
                  <c:v>1</c:v>
                </c:pt>
                <c:pt idx="5083">
                  <c:v>1</c:v>
                </c:pt>
                <c:pt idx="5084">
                  <c:v>1</c:v>
                </c:pt>
                <c:pt idx="5085">
                  <c:v>1</c:v>
                </c:pt>
                <c:pt idx="5086">
                  <c:v>2</c:v>
                </c:pt>
                <c:pt idx="5087">
                  <c:v>1</c:v>
                </c:pt>
                <c:pt idx="5088">
                  <c:v>1</c:v>
                </c:pt>
                <c:pt idx="5089">
                  <c:v>1</c:v>
                </c:pt>
                <c:pt idx="5090">
                  <c:v>1</c:v>
                </c:pt>
                <c:pt idx="5091">
                  <c:v>2</c:v>
                </c:pt>
                <c:pt idx="5092">
                  <c:v>1</c:v>
                </c:pt>
                <c:pt idx="5093">
                  <c:v>3</c:v>
                </c:pt>
                <c:pt idx="5094">
                  <c:v>2</c:v>
                </c:pt>
                <c:pt idx="5095">
                  <c:v>1</c:v>
                </c:pt>
                <c:pt idx="5096">
                  <c:v>2</c:v>
                </c:pt>
                <c:pt idx="5097">
                  <c:v>2</c:v>
                </c:pt>
                <c:pt idx="5098">
                  <c:v>4</c:v>
                </c:pt>
                <c:pt idx="5099">
                  <c:v>1</c:v>
                </c:pt>
                <c:pt idx="5100">
                  <c:v>2</c:v>
                </c:pt>
                <c:pt idx="5101">
                  <c:v>50</c:v>
                </c:pt>
                <c:pt idx="5102">
                  <c:v>1</c:v>
                </c:pt>
                <c:pt idx="5103">
                  <c:v>3</c:v>
                </c:pt>
                <c:pt idx="5104">
                  <c:v>1</c:v>
                </c:pt>
                <c:pt idx="5105">
                  <c:v>1</c:v>
                </c:pt>
                <c:pt idx="5106">
                  <c:v>1</c:v>
                </c:pt>
                <c:pt idx="5107">
                  <c:v>1</c:v>
                </c:pt>
                <c:pt idx="5108">
                  <c:v>1</c:v>
                </c:pt>
                <c:pt idx="5109">
                  <c:v>2</c:v>
                </c:pt>
                <c:pt idx="5110">
                  <c:v>2</c:v>
                </c:pt>
                <c:pt idx="5111">
                  <c:v>11</c:v>
                </c:pt>
                <c:pt idx="5112">
                  <c:v>2</c:v>
                </c:pt>
                <c:pt idx="5113">
                  <c:v>1</c:v>
                </c:pt>
                <c:pt idx="5114">
                  <c:v>1</c:v>
                </c:pt>
                <c:pt idx="5115">
                  <c:v>4</c:v>
                </c:pt>
                <c:pt idx="5116">
                  <c:v>3</c:v>
                </c:pt>
                <c:pt idx="5117">
                  <c:v>2</c:v>
                </c:pt>
                <c:pt idx="5118">
                  <c:v>1</c:v>
                </c:pt>
                <c:pt idx="5119">
                  <c:v>2</c:v>
                </c:pt>
                <c:pt idx="5120">
                  <c:v>3</c:v>
                </c:pt>
                <c:pt idx="5121">
                  <c:v>1</c:v>
                </c:pt>
                <c:pt idx="5122">
                  <c:v>1</c:v>
                </c:pt>
                <c:pt idx="5123">
                  <c:v>1</c:v>
                </c:pt>
                <c:pt idx="5124">
                  <c:v>1</c:v>
                </c:pt>
                <c:pt idx="5125">
                  <c:v>5</c:v>
                </c:pt>
                <c:pt idx="5126">
                  <c:v>4</c:v>
                </c:pt>
                <c:pt idx="5127">
                  <c:v>1</c:v>
                </c:pt>
                <c:pt idx="5128">
                  <c:v>6</c:v>
                </c:pt>
                <c:pt idx="5129">
                  <c:v>3</c:v>
                </c:pt>
                <c:pt idx="5130">
                  <c:v>1</c:v>
                </c:pt>
                <c:pt idx="5131">
                  <c:v>2</c:v>
                </c:pt>
                <c:pt idx="5132">
                  <c:v>1</c:v>
                </c:pt>
                <c:pt idx="5133">
                  <c:v>1</c:v>
                </c:pt>
                <c:pt idx="5134">
                  <c:v>3</c:v>
                </c:pt>
                <c:pt idx="5135">
                  <c:v>6</c:v>
                </c:pt>
                <c:pt idx="5136">
                  <c:v>1</c:v>
                </c:pt>
                <c:pt idx="5137">
                  <c:v>1</c:v>
                </c:pt>
                <c:pt idx="5138">
                  <c:v>2</c:v>
                </c:pt>
                <c:pt idx="5139">
                  <c:v>1</c:v>
                </c:pt>
                <c:pt idx="5140">
                  <c:v>2</c:v>
                </c:pt>
                <c:pt idx="5141">
                  <c:v>15</c:v>
                </c:pt>
                <c:pt idx="5142">
                  <c:v>3</c:v>
                </c:pt>
                <c:pt idx="5143">
                  <c:v>16</c:v>
                </c:pt>
                <c:pt idx="5144">
                  <c:v>1</c:v>
                </c:pt>
                <c:pt idx="5145">
                  <c:v>1</c:v>
                </c:pt>
                <c:pt idx="5146">
                  <c:v>1</c:v>
                </c:pt>
                <c:pt idx="5147">
                  <c:v>1</c:v>
                </c:pt>
                <c:pt idx="5148">
                  <c:v>2</c:v>
                </c:pt>
                <c:pt idx="5149">
                  <c:v>1</c:v>
                </c:pt>
                <c:pt idx="5150">
                  <c:v>1</c:v>
                </c:pt>
                <c:pt idx="5151">
                  <c:v>3</c:v>
                </c:pt>
                <c:pt idx="5152">
                  <c:v>2</c:v>
                </c:pt>
                <c:pt idx="5153">
                  <c:v>2</c:v>
                </c:pt>
                <c:pt idx="5154">
                  <c:v>1</c:v>
                </c:pt>
                <c:pt idx="5155">
                  <c:v>2</c:v>
                </c:pt>
                <c:pt idx="5156">
                  <c:v>1</c:v>
                </c:pt>
                <c:pt idx="5157">
                  <c:v>2</c:v>
                </c:pt>
                <c:pt idx="5158">
                  <c:v>1</c:v>
                </c:pt>
                <c:pt idx="5159">
                  <c:v>4</c:v>
                </c:pt>
                <c:pt idx="5160">
                  <c:v>1</c:v>
                </c:pt>
                <c:pt idx="5161">
                  <c:v>1</c:v>
                </c:pt>
                <c:pt idx="5162">
                  <c:v>1</c:v>
                </c:pt>
                <c:pt idx="5163">
                  <c:v>1</c:v>
                </c:pt>
                <c:pt idx="5164">
                  <c:v>1</c:v>
                </c:pt>
                <c:pt idx="5165">
                  <c:v>2</c:v>
                </c:pt>
                <c:pt idx="5166">
                  <c:v>1</c:v>
                </c:pt>
                <c:pt idx="5167">
                  <c:v>4</c:v>
                </c:pt>
                <c:pt idx="5168">
                  <c:v>1</c:v>
                </c:pt>
                <c:pt idx="5169">
                  <c:v>1</c:v>
                </c:pt>
                <c:pt idx="5170">
                  <c:v>1</c:v>
                </c:pt>
                <c:pt idx="5171">
                  <c:v>4</c:v>
                </c:pt>
                <c:pt idx="5172">
                  <c:v>7</c:v>
                </c:pt>
                <c:pt idx="5173">
                  <c:v>5</c:v>
                </c:pt>
                <c:pt idx="5174">
                  <c:v>1</c:v>
                </c:pt>
                <c:pt idx="5175">
                  <c:v>1</c:v>
                </c:pt>
                <c:pt idx="5176">
                  <c:v>1</c:v>
                </c:pt>
                <c:pt idx="5177">
                  <c:v>11</c:v>
                </c:pt>
                <c:pt idx="5178">
                  <c:v>1</c:v>
                </c:pt>
                <c:pt idx="5179">
                  <c:v>2</c:v>
                </c:pt>
                <c:pt idx="5180">
                  <c:v>4</c:v>
                </c:pt>
                <c:pt idx="5181">
                  <c:v>2</c:v>
                </c:pt>
                <c:pt idx="5182">
                  <c:v>9</c:v>
                </c:pt>
                <c:pt idx="5183">
                  <c:v>6</c:v>
                </c:pt>
                <c:pt idx="5184">
                  <c:v>5</c:v>
                </c:pt>
                <c:pt idx="5185">
                  <c:v>2</c:v>
                </c:pt>
                <c:pt idx="5186">
                  <c:v>2</c:v>
                </c:pt>
                <c:pt idx="5187">
                  <c:v>1</c:v>
                </c:pt>
                <c:pt idx="5188">
                  <c:v>2</c:v>
                </c:pt>
                <c:pt idx="5189">
                  <c:v>1</c:v>
                </c:pt>
                <c:pt idx="5190">
                  <c:v>1</c:v>
                </c:pt>
                <c:pt idx="5191">
                  <c:v>2</c:v>
                </c:pt>
                <c:pt idx="5192">
                  <c:v>2</c:v>
                </c:pt>
                <c:pt idx="5193">
                  <c:v>1</c:v>
                </c:pt>
                <c:pt idx="5194">
                  <c:v>1</c:v>
                </c:pt>
                <c:pt idx="5195">
                  <c:v>10</c:v>
                </c:pt>
                <c:pt idx="5196">
                  <c:v>1</c:v>
                </c:pt>
                <c:pt idx="5197">
                  <c:v>1</c:v>
                </c:pt>
                <c:pt idx="5198">
                  <c:v>1</c:v>
                </c:pt>
                <c:pt idx="5199">
                  <c:v>1</c:v>
                </c:pt>
                <c:pt idx="5200">
                  <c:v>5</c:v>
                </c:pt>
                <c:pt idx="5201">
                  <c:v>18</c:v>
                </c:pt>
                <c:pt idx="5202">
                  <c:v>2</c:v>
                </c:pt>
                <c:pt idx="5203">
                  <c:v>2</c:v>
                </c:pt>
                <c:pt idx="5204">
                  <c:v>2</c:v>
                </c:pt>
                <c:pt idx="5205">
                  <c:v>4</c:v>
                </c:pt>
                <c:pt idx="5206">
                  <c:v>2</c:v>
                </c:pt>
                <c:pt idx="5207">
                  <c:v>4</c:v>
                </c:pt>
                <c:pt idx="5208">
                  <c:v>1</c:v>
                </c:pt>
                <c:pt idx="5209">
                  <c:v>3</c:v>
                </c:pt>
                <c:pt idx="5210">
                  <c:v>7</c:v>
                </c:pt>
                <c:pt idx="5211">
                  <c:v>2</c:v>
                </c:pt>
                <c:pt idx="5212">
                  <c:v>1</c:v>
                </c:pt>
                <c:pt idx="5213">
                  <c:v>6</c:v>
                </c:pt>
                <c:pt idx="5214">
                  <c:v>1</c:v>
                </c:pt>
                <c:pt idx="5215">
                  <c:v>1</c:v>
                </c:pt>
                <c:pt idx="5216">
                  <c:v>1</c:v>
                </c:pt>
                <c:pt idx="5217">
                  <c:v>2</c:v>
                </c:pt>
                <c:pt idx="5218">
                  <c:v>1</c:v>
                </c:pt>
                <c:pt idx="5219">
                  <c:v>6</c:v>
                </c:pt>
                <c:pt idx="5220">
                  <c:v>15</c:v>
                </c:pt>
                <c:pt idx="5221">
                  <c:v>2</c:v>
                </c:pt>
                <c:pt idx="5222">
                  <c:v>1</c:v>
                </c:pt>
                <c:pt idx="5223">
                  <c:v>1</c:v>
                </c:pt>
                <c:pt idx="5224">
                  <c:v>2</c:v>
                </c:pt>
                <c:pt idx="5225">
                  <c:v>2</c:v>
                </c:pt>
                <c:pt idx="5226">
                  <c:v>10</c:v>
                </c:pt>
                <c:pt idx="5227">
                  <c:v>3</c:v>
                </c:pt>
                <c:pt idx="5228">
                  <c:v>1</c:v>
                </c:pt>
                <c:pt idx="5229">
                  <c:v>2</c:v>
                </c:pt>
                <c:pt idx="5230">
                  <c:v>16</c:v>
                </c:pt>
                <c:pt idx="5231">
                  <c:v>1</c:v>
                </c:pt>
                <c:pt idx="5232">
                  <c:v>9</c:v>
                </c:pt>
                <c:pt idx="5233">
                  <c:v>1</c:v>
                </c:pt>
                <c:pt idx="5234">
                  <c:v>4</c:v>
                </c:pt>
                <c:pt idx="5235">
                  <c:v>2</c:v>
                </c:pt>
                <c:pt idx="5236">
                  <c:v>1</c:v>
                </c:pt>
                <c:pt idx="5237">
                  <c:v>1</c:v>
                </c:pt>
                <c:pt idx="5238">
                  <c:v>2</c:v>
                </c:pt>
                <c:pt idx="5239">
                  <c:v>1</c:v>
                </c:pt>
                <c:pt idx="5240">
                  <c:v>1</c:v>
                </c:pt>
                <c:pt idx="5241">
                  <c:v>2</c:v>
                </c:pt>
                <c:pt idx="5242">
                  <c:v>14</c:v>
                </c:pt>
                <c:pt idx="5243">
                  <c:v>2</c:v>
                </c:pt>
                <c:pt idx="5244">
                  <c:v>2</c:v>
                </c:pt>
                <c:pt idx="5245">
                  <c:v>1</c:v>
                </c:pt>
                <c:pt idx="5246">
                  <c:v>6</c:v>
                </c:pt>
                <c:pt idx="5247">
                  <c:v>3</c:v>
                </c:pt>
                <c:pt idx="5248">
                  <c:v>3</c:v>
                </c:pt>
                <c:pt idx="5249">
                  <c:v>2</c:v>
                </c:pt>
                <c:pt idx="5250">
                  <c:v>1</c:v>
                </c:pt>
                <c:pt idx="5251">
                  <c:v>2</c:v>
                </c:pt>
                <c:pt idx="5252">
                  <c:v>1</c:v>
                </c:pt>
                <c:pt idx="5253">
                  <c:v>4</c:v>
                </c:pt>
                <c:pt idx="5254">
                  <c:v>1</c:v>
                </c:pt>
                <c:pt idx="5255">
                  <c:v>1</c:v>
                </c:pt>
                <c:pt idx="5256">
                  <c:v>1</c:v>
                </c:pt>
                <c:pt idx="5257">
                  <c:v>1</c:v>
                </c:pt>
                <c:pt idx="5258">
                  <c:v>2</c:v>
                </c:pt>
                <c:pt idx="5259">
                  <c:v>1</c:v>
                </c:pt>
                <c:pt idx="5260">
                  <c:v>1</c:v>
                </c:pt>
                <c:pt idx="5261">
                  <c:v>4</c:v>
                </c:pt>
                <c:pt idx="5262">
                  <c:v>1</c:v>
                </c:pt>
                <c:pt idx="5263">
                  <c:v>1</c:v>
                </c:pt>
                <c:pt idx="5264">
                  <c:v>2</c:v>
                </c:pt>
                <c:pt idx="5265">
                  <c:v>6</c:v>
                </c:pt>
                <c:pt idx="5266">
                  <c:v>3</c:v>
                </c:pt>
                <c:pt idx="5267">
                  <c:v>3</c:v>
                </c:pt>
                <c:pt idx="5268">
                  <c:v>2</c:v>
                </c:pt>
                <c:pt idx="5269">
                  <c:v>107</c:v>
                </c:pt>
                <c:pt idx="5270">
                  <c:v>2</c:v>
                </c:pt>
                <c:pt idx="5271">
                  <c:v>1</c:v>
                </c:pt>
                <c:pt idx="5272">
                  <c:v>3</c:v>
                </c:pt>
                <c:pt idx="5273">
                  <c:v>4</c:v>
                </c:pt>
                <c:pt idx="5274">
                  <c:v>1</c:v>
                </c:pt>
                <c:pt idx="5275">
                  <c:v>1</c:v>
                </c:pt>
                <c:pt idx="5276">
                  <c:v>1</c:v>
                </c:pt>
                <c:pt idx="5277">
                  <c:v>10</c:v>
                </c:pt>
                <c:pt idx="5278">
                  <c:v>1</c:v>
                </c:pt>
                <c:pt idx="5279">
                  <c:v>2</c:v>
                </c:pt>
                <c:pt idx="5280">
                  <c:v>3</c:v>
                </c:pt>
                <c:pt idx="5281">
                  <c:v>3</c:v>
                </c:pt>
                <c:pt idx="5282">
                  <c:v>2</c:v>
                </c:pt>
                <c:pt idx="5283">
                  <c:v>6</c:v>
                </c:pt>
                <c:pt idx="5284">
                  <c:v>11</c:v>
                </c:pt>
                <c:pt idx="5285">
                  <c:v>12</c:v>
                </c:pt>
                <c:pt idx="5286">
                  <c:v>10</c:v>
                </c:pt>
                <c:pt idx="5287">
                  <c:v>1</c:v>
                </c:pt>
                <c:pt idx="5288">
                  <c:v>3</c:v>
                </c:pt>
                <c:pt idx="5289">
                  <c:v>1</c:v>
                </c:pt>
                <c:pt idx="5290">
                  <c:v>3</c:v>
                </c:pt>
                <c:pt idx="5291">
                  <c:v>1</c:v>
                </c:pt>
                <c:pt idx="5292">
                  <c:v>1</c:v>
                </c:pt>
                <c:pt idx="5293">
                  <c:v>2</c:v>
                </c:pt>
                <c:pt idx="5294">
                  <c:v>1</c:v>
                </c:pt>
                <c:pt idx="5295">
                  <c:v>1</c:v>
                </c:pt>
                <c:pt idx="5296">
                  <c:v>1</c:v>
                </c:pt>
                <c:pt idx="5297">
                  <c:v>3</c:v>
                </c:pt>
                <c:pt idx="5298">
                  <c:v>4</c:v>
                </c:pt>
                <c:pt idx="5299">
                  <c:v>2</c:v>
                </c:pt>
                <c:pt idx="5300">
                  <c:v>1</c:v>
                </c:pt>
                <c:pt idx="5301">
                  <c:v>2</c:v>
                </c:pt>
                <c:pt idx="5302">
                  <c:v>1</c:v>
                </c:pt>
                <c:pt idx="5303">
                  <c:v>1</c:v>
                </c:pt>
                <c:pt idx="5304">
                  <c:v>4</c:v>
                </c:pt>
                <c:pt idx="5305">
                  <c:v>1</c:v>
                </c:pt>
                <c:pt idx="5306">
                  <c:v>2</c:v>
                </c:pt>
                <c:pt idx="5307">
                  <c:v>1</c:v>
                </c:pt>
                <c:pt idx="5308">
                  <c:v>1</c:v>
                </c:pt>
                <c:pt idx="5309">
                  <c:v>3</c:v>
                </c:pt>
                <c:pt idx="5310">
                  <c:v>3</c:v>
                </c:pt>
                <c:pt idx="5311">
                  <c:v>1</c:v>
                </c:pt>
                <c:pt idx="5312">
                  <c:v>5</c:v>
                </c:pt>
                <c:pt idx="5313">
                  <c:v>10</c:v>
                </c:pt>
                <c:pt idx="5314">
                  <c:v>1</c:v>
                </c:pt>
                <c:pt idx="5315">
                  <c:v>4</c:v>
                </c:pt>
                <c:pt idx="5316">
                  <c:v>2</c:v>
                </c:pt>
                <c:pt idx="5317">
                  <c:v>46</c:v>
                </c:pt>
                <c:pt idx="5318">
                  <c:v>1</c:v>
                </c:pt>
                <c:pt idx="5319">
                  <c:v>1</c:v>
                </c:pt>
                <c:pt idx="5320">
                  <c:v>2</c:v>
                </c:pt>
                <c:pt idx="5321">
                  <c:v>1</c:v>
                </c:pt>
                <c:pt idx="5322">
                  <c:v>11</c:v>
                </c:pt>
                <c:pt idx="5323">
                  <c:v>1</c:v>
                </c:pt>
                <c:pt idx="5324">
                  <c:v>3</c:v>
                </c:pt>
                <c:pt idx="5325">
                  <c:v>1</c:v>
                </c:pt>
                <c:pt idx="5326">
                  <c:v>1</c:v>
                </c:pt>
                <c:pt idx="5327">
                  <c:v>2</c:v>
                </c:pt>
                <c:pt idx="5328">
                  <c:v>1</c:v>
                </c:pt>
                <c:pt idx="5329">
                  <c:v>1</c:v>
                </c:pt>
                <c:pt idx="5330">
                  <c:v>5</c:v>
                </c:pt>
                <c:pt idx="5331">
                  <c:v>34</c:v>
                </c:pt>
                <c:pt idx="5332">
                  <c:v>1</c:v>
                </c:pt>
                <c:pt idx="5333">
                  <c:v>1</c:v>
                </c:pt>
                <c:pt idx="5334">
                  <c:v>1</c:v>
                </c:pt>
                <c:pt idx="5335">
                  <c:v>3</c:v>
                </c:pt>
                <c:pt idx="5336">
                  <c:v>1</c:v>
                </c:pt>
                <c:pt idx="5337">
                  <c:v>1</c:v>
                </c:pt>
                <c:pt idx="5338">
                  <c:v>1</c:v>
                </c:pt>
                <c:pt idx="5339">
                  <c:v>13</c:v>
                </c:pt>
                <c:pt idx="5340">
                  <c:v>1</c:v>
                </c:pt>
                <c:pt idx="5341">
                  <c:v>1</c:v>
                </c:pt>
                <c:pt idx="5342">
                  <c:v>1</c:v>
                </c:pt>
                <c:pt idx="5343">
                  <c:v>8</c:v>
                </c:pt>
                <c:pt idx="5344">
                  <c:v>2</c:v>
                </c:pt>
                <c:pt idx="5345">
                  <c:v>3</c:v>
                </c:pt>
                <c:pt idx="5346">
                  <c:v>7</c:v>
                </c:pt>
                <c:pt idx="5347">
                  <c:v>1</c:v>
                </c:pt>
                <c:pt idx="5348">
                  <c:v>1</c:v>
                </c:pt>
                <c:pt idx="5349">
                  <c:v>1</c:v>
                </c:pt>
                <c:pt idx="5350">
                  <c:v>2</c:v>
                </c:pt>
                <c:pt idx="5351">
                  <c:v>12</c:v>
                </c:pt>
                <c:pt idx="5352">
                  <c:v>1</c:v>
                </c:pt>
                <c:pt idx="5353">
                  <c:v>2</c:v>
                </c:pt>
                <c:pt idx="5354">
                  <c:v>1</c:v>
                </c:pt>
                <c:pt idx="5355">
                  <c:v>1</c:v>
                </c:pt>
                <c:pt idx="5356">
                  <c:v>1</c:v>
                </c:pt>
                <c:pt idx="5357">
                  <c:v>1</c:v>
                </c:pt>
                <c:pt idx="5358">
                  <c:v>4</c:v>
                </c:pt>
                <c:pt idx="5359">
                  <c:v>6</c:v>
                </c:pt>
                <c:pt idx="5360">
                  <c:v>1</c:v>
                </c:pt>
                <c:pt idx="5361">
                  <c:v>1</c:v>
                </c:pt>
                <c:pt idx="5362">
                  <c:v>2</c:v>
                </c:pt>
                <c:pt idx="5363">
                  <c:v>3</c:v>
                </c:pt>
                <c:pt idx="5364">
                  <c:v>1</c:v>
                </c:pt>
                <c:pt idx="5365">
                  <c:v>1</c:v>
                </c:pt>
                <c:pt idx="5366">
                  <c:v>1</c:v>
                </c:pt>
                <c:pt idx="5367">
                  <c:v>1</c:v>
                </c:pt>
                <c:pt idx="5368">
                  <c:v>1</c:v>
                </c:pt>
                <c:pt idx="5369">
                  <c:v>2</c:v>
                </c:pt>
                <c:pt idx="5370">
                  <c:v>9</c:v>
                </c:pt>
                <c:pt idx="5371">
                  <c:v>1</c:v>
                </c:pt>
                <c:pt idx="5372">
                  <c:v>1</c:v>
                </c:pt>
                <c:pt idx="5373">
                  <c:v>1</c:v>
                </c:pt>
                <c:pt idx="5374">
                  <c:v>5</c:v>
                </c:pt>
                <c:pt idx="5375">
                  <c:v>1</c:v>
                </c:pt>
                <c:pt idx="5376">
                  <c:v>2</c:v>
                </c:pt>
                <c:pt idx="5377">
                  <c:v>1</c:v>
                </c:pt>
                <c:pt idx="5378">
                  <c:v>1</c:v>
                </c:pt>
                <c:pt idx="5379">
                  <c:v>2</c:v>
                </c:pt>
                <c:pt idx="5380">
                  <c:v>3</c:v>
                </c:pt>
                <c:pt idx="5381">
                  <c:v>1</c:v>
                </c:pt>
                <c:pt idx="5382">
                  <c:v>2</c:v>
                </c:pt>
                <c:pt idx="5383">
                  <c:v>3</c:v>
                </c:pt>
                <c:pt idx="5384">
                  <c:v>6</c:v>
                </c:pt>
                <c:pt idx="5385">
                  <c:v>14</c:v>
                </c:pt>
                <c:pt idx="5386">
                  <c:v>1</c:v>
                </c:pt>
                <c:pt idx="5387">
                  <c:v>1</c:v>
                </c:pt>
                <c:pt idx="5388">
                  <c:v>2</c:v>
                </c:pt>
                <c:pt idx="5389">
                  <c:v>3</c:v>
                </c:pt>
                <c:pt idx="5390">
                  <c:v>1</c:v>
                </c:pt>
                <c:pt idx="5391">
                  <c:v>2</c:v>
                </c:pt>
                <c:pt idx="5392">
                  <c:v>1</c:v>
                </c:pt>
                <c:pt idx="5393">
                  <c:v>3</c:v>
                </c:pt>
                <c:pt idx="5394">
                  <c:v>5</c:v>
                </c:pt>
                <c:pt idx="5395">
                  <c:v>1</c:v>
                </c:pt>
                <c:pt idx="5396">
                  <c:v>1</c:v>
                </c:pt>
                <c:pt idx="5397">
                  <c:v>5</c:v>
                </c:pt>
                <c:pt idx="5398">
                  <c:v>1</c:v>
                </c:pt>
                <c:pt idx="5399">
                  <c:v>20</c:v>
                </c:pt>
                <c:pt idx="5400">
                  <c:v>5</c:v>
                </c:pt>
                <c:pt idx="5401">
                  <c:v>8</c:v>
                </c:pt>
                <c:pt idx="5402">
                  <c:v>2</c:v>
                </c:pt>
                <c:pt idx="5403">
                  <c:v>4</c:v>
                </c:pt>
                <c:pt idx="5404">
                  <c:v>2</c:v>
                </c:pt>
                <c:pt idx="5405">
                  <c:v>11</c:v>
                </c:pt>
                <c:pt idx="5406">
                  <c:v>2</c:v>
                </c:pt>
                <c:pt idx="5407">
                  <c:v>5</c:v>
                </c:pt>
                <c:pt idx="5408">
                  <c:v>2</c:v>
                </c:pt>
                <c:pt idx="5409">
                  <c:v>1</c:v>
                </c:pt>
                <c:pt idx="5410">
                  <c:v>9</c:v>
                </c:pt>
                <c:pt idx="5411">
                  <c:v>2</c:v>
                </c:pt>
                <c:pt idx="5412">
                  <c:v>1</c:v>
                </c:pt>
                <c:pt idx="5413">
                  <c:v>3</c:v>
                </c:pt>
                <c:pt idx="5414">
                  <c:v>1</c:v>
                </c:pt>
                <c:pt idx="5415">
                  <c:v>2</c:v>
                </c:pt>
                <c:pt idx="5416">
                  <c:v>29</c:v>
                </c:pt>
                <c:pt idx="5417">
                  <c:v>3</c:v>
                </c:pt>
                <c:pt idx="5418">
                  <c:v>3</c:v>
                </c:pt>
                <c:pt idx="5419">
                  <c:v>1</c:v>
                </c:pt>
                <c:pt idx="5420">
                  <c:v>1</c:v>
                </c:pt>
                <c:pt idx="5421">
                  <c:v>1</c:v>
                </c:pt>
                <c:pt idx="5422">
                  <c:v>2</c:v>
                </c:pt>
                <c:pt idx="5423">
                  <c:v>2</c:v>
                </c:pt>
                <c:pt idx="5424">
                  <c:v>3</c:v>
                </c:pt>
                <c:pt idx="5425">
                  <c:v>1</c:v>
                </c:pt>
                <c:pt idx="5426">
                  <c:v>3</c:v>
                </c:pt>
                <c:pt idx="5427">
                  <c:v>1</c:v>
                </c:pt>
                <c:pt idx="5428">
                  <c:v>2</c:v>
                </c:pt>
                <c:pt idx="5429">
                  <c:v>2</c:v>
                </c:pt>
                <c:pt idx="5430">
                  <c:v>4</c:v>
                </c:pt>
                <c:pt idx="5431">
                  <c:v>1</c:v>
                </c:pt>
                <c:pt idx="5432">
                  <c:v>1</c:v>
                </c:pt>
                <c:pt idx="5433">
                  <c:v>2</c:v>
                </c:pt>
                <c:pt idx="5434">
                  <c:v>1</c:v>
                </c:pt>
                <c:pt idx="5435">
                  <c:v>1</c:v>
                </c:pt>
                <c:pt idx="5436">
                  <c:v>1</c:v>
                </c:pt>
                <c:pt idx="5437">
                  <c:v>1</c:v>
                </c:pt>
                <c:pt idx="5438">
                  <c:v>4</c:v>
                </c:pt>
                <c:pt idx="5439">
                  <c:v>1</c:v>
                </c:pt>
                <c:pt idx="5440">
                  <c:v>1</c:v>
                </c:pt>
                <c:pt idx="5441">
                  <c:v>1</c:v>
                </c:pt>
                <c:pt idx="5442">
                  <c:v>2</c:v>
                </c:pt>
                <c:pt idx="5443">
                  <c:v>4</c:v>
                </c:pt>
                <c:pt idx="5444">
                  <c:v>5</c:v>
                </c:pt>
                <c:pt idx="5445">
                  <c:v>8</c:v>
                </c:pt>
                <c:pt idx="5446">
                  <c:v>2</c:v>
                </c:pt>
                <c:pt idx="5447">
                  <c:v>1</c:v>
                </c:pt>
                <c:pt idx="5448">
                  <c:v>2</c:v>
                </c:pt>
                <c:pt idx="5449">
                  <c:v>1</c:v>
                </c:pt>
                <c:pt idx="5450">
                  <c:v>1</c:v>
                </c:pt>
                <c:pt idx="5451">
                  <c:v>15</c:v>
                </c:pt>
                <c:pt idx="5452">
                  <c:v>3</c:v>
                </c:pt>
                <c:pt idx="5453">
                  <c:v>5</c:v>
                </c:pt>
                <c:pt idx="5454">
                  <c:v>1</c:v>
                </c:pt>
                <c:pt idx="5455">
                  <c:v>4</c:v>
                </c:pt>
                <c:pt idx="5456">
                  <c:v>2</c:v>
                </c:pt>
                <c:pt idx="5457">
                  <c:v>2</c:v>
                </c:pt>
                <c:pt idx="5458">
                  <c:v>1</c:v>
                </c:pt>
                <c:pt idx="5459">
                  <c:v>5</c:v>
                </c:pt>
                <c:pt idx="5460">
                  <c:v>1</c:v>
                </c:pt>
                <c:pt idx="5461">
                  <c:v>4</c:v>
                </c:pt>
                <c:pt idx="5462">
                  <c:v>13</c:v>
                </c:pt>
                <c:pt idx="5463">
                  <c:v>1</c:v>
                </c:pt>
                <c:pt idx="5464">
                  <c:v>1</c:v>
                </c:pt>
                <c:pt idx="5465">
                  <c:v>1</c:v>
                </c:pt>
                <c:pt idx="5466">
                  <c:v>1</c:v>
                </c:pt>
                <c:pt idx="5467">
                  <c:v>1</c:v>
                </c:pt>
                <c:pt idx="5468">
                  <c:v>1</c:v>
                </c:pt>
                <c:pt idx="5469">
                  <c:v>1</c:v>
                </c:pt>
                <c:pt idx="5470">
                  <c:v>3</c:v>
                </c:pt>
                <c:pt idx="5471">
                  <c:v>2</c:v>
                </c:pt>
                <c:pt idx="5472">
                  <c:v>1</c:v>
                </c:pt>
                <c:pt idx="5473">
                  <c:v>3</c:v>
                </c:pt>
                <c:pt idx="5474">
                  <c:v>1</c:v>
                </c:pt>
                <c:pt idx="5475">
                  <c:v>1</c:v>
                </c:pt>
                <c:pt idx="5476">
                  <c:v>8</c:v>
                </c:pt>
                <c:pt idx="5477">
                  <c:v>4</c:v>
                </c:pt>
                <c:pt idx="5478">
                  <c:v>2</c:v>
                </c:pt>
                <c:pt idx="5479">
                  <c:v>2</c:v>
                </c:pt>
                <c:pt idx="5480">
                  <c:v>4</c:v>
                </c:pt>
                <c:pt idx="5481">
                  <c:v>1</c:v>
                </c:pt>
                <c:pt idx="5482">
                  <c:v>1</c:v>
                </c:pt>
                <c:pt idx="5483">
                  <c:v>1</c:v>
                </c:pt>
                <c:pt idx="5484">
                  <c:v>2</c:v>
                </c:pt>
                <c:pt idx="5485">
                  <c:v>1</c:v>
                </c:pt>
                <c:pt idx="5486">
                  <c:v>3</c:v>
                </c:pt>
                <c:pt idx="5487">
                  <c:v>11</c:v>
                </c:pt>
                <c:pt idx="5488">
                  <c:v>1</c:v>
                </c:pt>
                <c:pt idx="5489">
                  <c:v>1</c:v>
                </c:pt>
                <c:pt idx="5490">
                  <c:v>1</c:v>
                </c:pt>
                <c:pt idx="5491">
                  <c:v>1</c:v>
                </c:pt>
                <c:pt idx="5492">
                  <c:v>2</c:v>
                </c:pt>
                <c:pt idx="5493">
                  <c:v>1</c:v>
                </c:pt>
                <c:pt idx="5494">
                  <c:v>9</c:v>
                </c:pt>
                <c:pt idx="5495">
                  <c:v>1</c:v>
                </c:pt>
                <c:pt idx="5496">
                  <c:v>1</c:v>
                </c:pt>
                <c:pt idx="5497">
                  <c:v>1</c:v>
                </c:pt>
                <c:pt idx="5498">
                  <c:v>87</c:v>
                </c:pt>
                <c:pt idx="5499">
                  <c:v>2</c:v>
                </c:pt>
                <c:pt idx="5500">
                  <c:v>1</c:v>
                </c:pt>
                <c:pt idx="5501">
                  <c:v>1</c:v>
                </c:pt>
                <c:pt idx="5502">
                  <c:v>3</c:v>
                </c:pt>
                <c:pt idx="5503">
                  <c:v>3</c:v>
                </c:pt>
                <c:pt idx="5504">
                  <c:v>2</c:v>
                </c:pt>
                <c:pt idx="5505">
                  <c:v>2</c:v>
                </c:pt>
                <c:pt idx="5506">
                  <c:v>1</c:v>
                </c:pt>
                <c:pt idx="5507">
                  <c:v>1</c:v>
                </c:pt>
                <c:pt idx="5508">
                  <c:v>5</c:v>
                </c:pt>
                <c:pt idx="5509">
                  <c:v>1</c:v>
                </c:pt>
                <c:pt idx="5510">
                  <c:v>1</c:v>
                </c:pt>
                <c:pt idx="5511">
                  <c:v>1</c:v>
                </c:pt>
                <c:pt idx="5512">
                  <c:v>2</c:v>
                </c:pt>
                <c:pt idx="5513">
                  <c:v>1</c:v>
                </c:pt>
                <c:pt idx="5514">
                  <c:v>2</c:v>
                </c:pt>
                <c:pt idx="5515">
                  <c:v>1</c:v>
                </c:pt>
                <c:pt idx="5516">
                  <c:v>8</c:v>
                </c:pt>
                <c:pt idx="5517">
                  <c:v>10</c:v>
                </c:pt>
                <c:pt idx="5518">
                  <c:v>1</c:v>
                </c:pt>
                <c:pt idx="5519">
                  <c:v>2</c:v>
                </c:pt>
                <c:pt idx="5520">
                  <c:v>21</c:v>
                </c:pt>
                <c:pt idx="5521">
                  <c:v>1</c:v>
                </c:pt>
                <c:pt idx="5522">
                  <c:v>3</c:v>
                </c:pt>
                <c:pt idx="5523">
                  <c:v>1</c:v>
                </c:pt>
                <c:pt idx="5524">
                  <c:v>1</c:v>
                </c:pt>
                <c:pt idx="5525">
                  <c:v>2</c:v>
                </c:pt>
                <c:pt idx="5526">
                  <c:v>4</c:v>
                </c:pt>
                <c:pt idx="5527">
                  <c:v>5</c:v>
                </c:pt>
                <c:pt idx="5528">
                  <c:v>2</c:v>
                </c:pt>
                <c:pt idx="5529">
                  <c:v>13</c:v>
                </c:pt>
                <c:pt idx="5530">
                  <c:v>1</c:v>
                </c:pt>
                <c:pt idx="5531">
                  <c:v>1</c:v>
                </c:pt>
                <c:pt idx="5532">
                  <c:v>1</c:v>
                </c:pt>
                <c:pt idx="5533">
                  <c:v>894</c:v>
                </c:pt>
                <c:pt idx="5534">
                  <c:v>5</c:v>
                </c:pt>
                <c:pt idx="5535">
                  <c:v>3</c:v>
                </c:pt>
                <c:pt idx="5536">
                  <c:v>1</c:v>
                </c:pt>
                <c:pt idx="5537">
                  <c:v>1</c:v>
                </c:pt>
                <c:pt idx="5538">
                  <c:v>3</c:v>
                </c:pt>
                <c:pt idx="5539">
                  <c:v>1</c:v>
                </c:pt>
                <c:pt idx="5540">
                  <c:v>44</c:v>
                </c:pt>
                <c:pt idx="5541">
                  <c:v>5</c:v>
                </c:pt>
                <c:pt idx="5542">
                  <c:v>1</c:v>
                </c:pt>
                <c:pt idx="5543">
                  <c:v>2</c:v>
                </c:pt>
                <c:pt idx="5544">
                  <c:v>3</c:v>
                </c:pt>
                <c:pt idx="5545">
                  <c:v>1</c:v>
                </c:pt>
                <c:pt idx="5546">
                  <c:v>3</c:v>
                </c:pt>
                <c:pt idx="5547">
                  <c:v>1</c:v>
                </c:pt>
                <c:pt idx="5548">
                  <c:v>2</c:v>
                </c:pt>
                <c:pt idx="5549">
                  <c:v>1</c:v>
                </c:pt>
                <c:pt idx="5550">
                  <c:v>190</c:v>
                </c:pt>
                <c:pt idx="5551">
                  <c:v>16</c:v>
                </c:pt>
                <c:pt idx="5552">
                  <c:v>1</c:v>
                </c:pt>
                <c:pt idx="5553">
                  <c:v>4</c:v>
                </c:pt>
                <c:pt idx="5554">
                  <c:v>2</c:v>
                </c:pt>
                <c:pt idx="5555">
                  <c:v>2</c:v>
                </c:pt>
                <c:pt idx="5556">
                  <c:v>1</c:v>
                </c:pt>
                <c:pt idx="5557">
                  <c:v>1</c:v>
                </c:pt>
                <c:pt idx="5558">
                  <c:v>1</c:v>
                </c:pt>
                <c:pt idx="5559">
                  <c:v>1</c:v>
                </c:pt>
                <c:pt idx="5560">
                  <c:v>1</c:v>
                </c:pt>
                <c:pt idx="5561">
                  <c:v>1</c:v>
                </c:pt>
                <c:pt idx="5562">
                  <c:v>1</c:v>
                </c:pt>
                <c:pt idx="5563">
                  <c:v>1</c:v>
                </c:pt>
                <c:pt idx="5564">
                  <c:v>1</c:v>
                </c:pt>
                <c:pt idx="5565">
                  <c:v>3</c:v>
                </c:pt>
                <c:pt idx="5566">
                  <c:v>1</c:v>
                </c:pt>
                <c:pt idx="5567">
                  <c:v>2</c:v>
                </c:pt>
                <c:pt idx="5568">
                  <c:v>16</c:v>
                </c:pt>
                <c:pt idx="5569">
                  <c:v>2</c:v>
                </c:pt>
                <c:pt idx="5570">
                  <c:v>10</c:v>
                </c:pt>
                <c:pt idx="5571">
                  <c:v>4</c:v>
                </c:pt>
                <c:pt idx="5572">
                  <c:v>1</c:v>
                </c:pt>
                <c:pt idx="5573">
                  <c:v>5</c:v>
                </c:pt>
                <c:pt idx="5574">
                  <c:v>1</c:v>
                </c:pt>
                <c:pt idx="5575">
                  <c:v>1</c:v>
                </c:pt>
                <c:pt idx="5576">
                  <c:v>17</c:v>
                </c:pt>
                <c:pt idx="5577">
                  <c:v>3</c:v>
                </c:pt>
                <c:pt idx="5578">
                  <c:v>1</c:v>
                </c:pt>
                <c:pt idx="5579">
                  <c:v>2</c:v>
                </c:pt>
                <c:pt idx="5580">
                  <c:v>2</c:v>
                </c:pt>
                <c:pt idx="5581">
                  <c:v>1</c:v>
                </c:pt>
                <c:pt idx="5582">
                  <c:v>1</c:v>
                </c:pt>
                <c:pt idx="5583">
                  <c:v>2</c:v>
                </c:pt>
                <c:pt idx="5584">
                  <c:v>2</c:v>
                </c:pt>
                <c:pt idx="5585">
                  <c:v>1</c:v>
                </c:pt>
                <c:pt idx="5586">
                  <c:v>4</c:v>
                </c:pt>
                <c:pt idx="5587">
                  <c:v>1</c:v>
                </c:pt>
                <c:pt idx="5588">
                  <c:v>3</c:v>
                </c:pt>
                <c:pt idx="5589">
                  <c:v>1</c:v>
                </c:pt>
                <c:pt idx="5590">
                  <c:v>3</c:v>
                </c:pt>
                <c:pt idx="5591">
                  <c:v>1</c:v>
                </c:pt>
                <c:pt idx="5592">
                  <c:v>1</c:v>
                </c:pt>
                <c:pt idx="5593">
                  <c:v>4</c:v>
                </c:pt>
                <c:pt idx="5594">
                  <c:v>1</c:v>
                </c:pt>
                <c:pt idx="5595">
                  <c:v>4</c:v>
                </c:pt>
                <c:pt idx="5596">
                  <c:v>1</c:v>
                </c:pt>
                <c:pt idx="5597">
                  <c:v>1</c:v>
                </c:pt>
                <c:pt idx="5598">
                  <c:v>3</c:v>
                </c:pt>
                <c:pt idx="5599">
                  <c:v>1</c:v>
                </c:pt>
                <c:pt idx="5600">
                  <c:v>1</c:v>
                </c:pt>
                <c:pt idx="5601">
                  <c:v>2</c:v>
                </c:pt>
                <c:pt idx="5602">
                  <c:v>1</c:v>
                </c:pt>
                <c:pt idx="5603">
                  <c:v>1</c:v>
                </c:pt>
                <c:pt idx="5604">
                  <c:v>1</c:v>
                </c:pt>
                <c:pt idx="5605">
                  <c:v>1</c:v>
                </c:pt>
                <c:pt idx="5606">
                  <c:v>10</c:v>
                </c:pt>
                <c:pt idx="5607">
                  <c:v>3</c:v>
                </c:pt>
                <c:pt idx="5608">
                  <c:v>1</c:v>
                </c:pt>
                <c:pt idx="5609">
                  <c:v>140</c:v>
                </c:pt>
                <c:pt idx="5610">
                  <c:v>4</c:v>
                </c:pt>
                <c:pt idx="5611">
                  <c:v>10</c:v>
                </c:pt>
                <c:pt idx="5612">
                  <c:v>1</c:v>
                </c:pt>
                <c:pt idx="5613">
                  <c:v>1</c:v>
                </c:pt>
                <c:pt idx="5614">
                  <c:v>1</c:v>
                </c:pt>
                <c:pt idx="5615">
                  <c:v>1</c:v>
                </c:pt>
                <c:pt idx="5616">
                  <c:v>1</c:v>
                </c:pt>
                <c:pt idx="5617">
                  <c:v>1</c:v>
                </c:pt>
                <c:pt idx="5618">
                  <c:v>1</c:v>
                </c:pt>
                <c:pt idx="5619">
                  <c:v>4</c:v>
                </c:pt>
                <c:pt idx="5620">
                  <c:v>1</c:v>
                </c:pt>
                <c:pt idx="5621">
                  <c:v>1</c:v>
                </c:pt>
                <c:pt idx="5622">
                  <c:v>1</c:v>
                </c:pt>
                <c:pt idx="5623">
                  <c:v>1</c:v>
                </c:pt>
                <c:pt idx="5624">
                  <c:v>2</c:v>
                </c:pt>
                <c:pt idx="5625">
                  <c:v>1</c:v>
                </c:pt>
                <c:pt idx="5626">
                  <c:v>3</c:v>
                </c:pt>
                <c:pt idx="5627">
                  <c:v>3</c:v>
                </c:pt>
                <c:pt idx="5628">
                  <c:v>4</c:v>
                </c:pt>
                <c:pt idx="5629">
                  <c:v>1</c:v>
                </c:pt>
                <c:pt idx="5630">
                  <c:v>2</c:v>
                </c:pt>
                <c:pt idx="5631">
                  <c:v>9</c:v>
                </c:pt>
                <c:pt idx="5632">
                  <c:v>1</c:v>
                </c:pt>
                <c:pt idx="5633">
                  <c:v>1</c:v>
                </c:pt>
                <c:pt idx="5634">
                  <c:v>2</c:v>
                </c:pt>
                <c:pt idx="5635">
                  <c:v>1</c:v>
                </c:pt>
                <c:pt idx="5636">
                  <c:v>1</c:v>
                </c:pt>
                <c:pt idx="5637">
                  <c:v>1</c:v>
                </c:pt>
                <c:pt idx="5638">
                  <c:v>1</c:v>
                </c:pt>
                <c:pt idx="5639">
                  <c:v>2</c:v>
                </c:pt>
                <c:pt idx="5640">
                  <c:v>7</c:v>
                </c:pt>
                <c:pt idx="5641">
                  <c:v>2</c:v>
                </c:pt>
                <c:pt idx="5642">
                  <c:v>1</c:v>
                </c:pt>
                <c:pt idx="5643">
                  <c:v>10</c:v>
                </c:pt>
                <c:pt idx="5644">
                  <c:v>1</c:v>
                </c:pt>
                <c:pt idx="5645">
                  <c:v>1</c:v>
                </c:pt>
                <c:pt idx="5646">
                  <c:v>7</c:v>
                </c:pt>
                <c:pt idx="5647">
                  <c:v>1</c:v>
                </c:pt>
                <c:pt idx="5648">
                  <c:v>1</c:v>
                </c:pt>
                <c:pt idx="5649">
                  <c:v>6</c:v>
                </c:pt>
                <c:pt idx="5650">
                  <c:v>2</c:v>
                </c:pt>
                <c:pt idx="5651">
                  <c:v>1</c:v>
                </c:pt>
                <c:pt idx="5652">
                  <c:v>1</c:v>
                </c:pt>
                <c:pt idx="5653">
                  <c:v>23</c:v>
                </c:pt>
                <c:pt idx="5654">
                  <c:v>2</c:v>
                </c:pt>
                <c:pt idx="5655">
                  <c:v>2</c:v>
                </c:pt>
                <c:pt idx="5656">
                  <c:v>1</c:v>
                </c:pt>
                <c:pt idx="5657">
                  <c:v>4</c:v>
                </c:pt>
                <c:pt idx="5658">
                  <c:v>1</c:v>
                </c:pt>
                <c:pt idx="5659">
                  <c:v>2</c:v>
                </c:pt>
                <c:pt idx="5660">
                  <c:v>16</c:v>
                </c:pt>
                <c:pt idx="5661">
                  <c:v>1</c:v>
                </c:pt>
                <c:pt idx="5662">
                  <c:v>4</c:v>
                </c:pt>
                <c:pt idx="5663">
                  <c:v>4</c:v>
                </c:pt>
                <c:pt idx="5664">
                  <c:v>1</c:v>
                </c:pt>
                <c:pt idx="5665">
                  <c:v>7</c:v>
                </c:pt>
                <c:pt idx="5666">
                  <c:v>1</c:v>
                </c:pt>
                <c:pt idx="5667">
                  <c:v>2</c:v>
                </c:pt>
                <c:pt idx="5668">
                  <c:v>1</c:v>
                </c:pt>
                <c:pt idx="5669">
                  <c:v>1</c:v>
                </c:pt>
                <c:pt idx="5670">
                  <c:v>1</c:v>
                </c:pt>
                <c:pt idx="5671">
                  <c:v>5</c:v>
                </c:pt>
                <c:pt idx="5672">
                  <c:v>1</c:v>
                </c:pt>
                <c:pt idx="5673">
                  <c:v>3</c:v>
                </c:pt>
                <c:pt idx="5674">
                  <c:v>2</c:v>
                </c:pt>
                <c:pt idx="5675">
                  <c:v>17</c:v>
                </c:pt>
                <c:pt idx="5676">
                  <c:v>9</c:v>
                </c:pt>
                <c:pt idx="5677">
                  <c:v>2</c:v>
                </c:pt>
                <c:pt idx="5678">
                  <c:v>5</c:v>
                </c:pt>
                <c:pt idx="5679">
                  <c:v>1</c:v>
                </c:pt>
                <c:pt idx="5680">
                  <c:v>8</c:v>
                </c:pt>
                <c:pt idx="5681">
                  <c:v>2</c:v>
                </c:pt>
                <c:pt idx="5682">
                  <c:v>2</c:v>
                </c:pt>
                <c:pt idx="5683">
                  <c:v>1</c:v>
                </c:pt>
                <c:pt idx="5684">
                  <c:v>1</c:v>
                </c:pt>
                <c:pt idx="5685">
                  <c:v>1</c:v>
                </c:pt>
                <c:pt idx="5686">
                  <c:v>1</c:v>
                </c:pt>
                <c:pt idx="5687">
                  <c:v>3</c:v>
                </c:pt>
                <c:pt idx="5688">
                  <c:v>7</c:v>
                </c:pt>
                <c:pt idx="5689">
                  <c:v>2</c:v>
                </c:pt>
                <c:pt idx="5690">
                  <c:v>2</c:v>
                </c:pt>
                <c:pt idx="5691">
                  <c:v>3</c:v>
                </c:pt>
                <c:pt idx="5692">
                  <c:v>1</c:v>
                </c:pt>
                <c:pt idx="5693">
                  <c:v>8</c:v>
                </c:pt>
                <c:pt idx="5694">
                  <c:v>1</c:v>
                </c:pt>
                <c:pt idx="5695">
                  <c:v>1</c:v>
                </c:pt>
                <c:pt idx="5696">
                  <c:v>1</c:v>
                </c:pt>
                <c:pt idx="5697">
                  <c:v>1</c:v>
                </c:pt>
                <c:pt idx="5698">
                  <c:v>3</c:v>
                </c:pt>
                <c:pt idx="5699">
                  <c:v>2</c:v>
                </c:pt>
                <c:pt idx="5700">
                  <c:v>5</c:v>
                </c:pt>
                <c:pt idx="5701">
                  <c:v>1</c:v>
                </c:pt>
                <c:pt idx="5702">
                  <c:v>1</c:v>
                </c:pt>
                <c:pt idx="5703">
                  <c:v>3</c:v>
                </c:pt>
                <c:pt idx="5704">
                  <c:v>5</c:v>
                </c:pt>
                <c:pt idx="5705">
                  <c:v>3</c:v>
                </c:pt>
                <c:pt idx="5706">
                  <c:v>2</c:v>
                </c:pt>
                <c:pt idx="5707">
                  <c:v>1</c:v>
                </c:pt>
                <c:pt idx="5708">
                  <c:v>3</c:v>
                </c:pt>
                <c:pt idx="5709">
                  <c:v>1</c:v>
                </c:pt>
                <c:pt idx="5710">
                  <c:v>9</c:v>
                </c:pt>
                <c:pt idx="5711">
                  <c:v>21</c:v>
                </c:pt>
                <c:pt idx="5712">
                  <c:v>11</c:v>
                </c:pt>
                <c:pt idx="5713">
                  <c:v>1</c:v>
                </c:pt>
                <c:pt idx="5714">
                  <c:v>3</c:v>
                </c:pt>
                <c:pt idx="5715">
                  <c:v>3</c:v>
                </c:pt>
                <c:pt idx="5716">
                  <c:v>1</c:v>
                </c:pt>
                <c:pt idx="5717">
                  <c:v>2</c:v>
                </c:pt>
                <c:pt idx="5718">
                  <c:v>2</c:v>
                </c:pt>
                <c:pt idx="5719">
                  <c:v>2</c:v>
                </c:pt>
                <c:pt idx="5720">
                  <c:v>1</c:v>
                </c:pt>
                <c:pt idx="5721">
                  <c:v>1</c:v>
                </c:pt>
                <c:pt idx="5722">
                  <c:v>1</c:v>
                </c:pt>
                <c:pt idx="5723">
                  <c:v>1</c:v>
                </c:pt>
                <c:pt idx="5724">
                  <c:v>1</c:v>
                </c:pt>
                <c:pt idx="5725">
                  <c:v>13</c:v>
                </c:pt>
                <c:pt idx="5726">
                  <c:v>29</c:v>
                </c:pt>
                <c:pt idx="5727">
                  <c:v>5</c:v>
                </c:pt>
                <c:pt idx="5728">
                  <c:v>1</c:v>
                </c:pt>
                <c:pt idx="5729">
                  <c:v>1</c:v>
                </c:pt>
                <c:pt idx="5730">
                  <c:v>3</c:v>
                </c:pt>
                <c:pt idx="5731">
                  <c:v>4</c:v>
                </c:pt>
                <c:pt idx="5732">
                  <c:v>1</c:v>
                </c:pt>
                <c:pt idx="5733">
                  <c:v>3</c:v>
                </c:pt>
                <c:pt idx="5734">
                  <c:v>1</c:v>
                </c:pt>
                <c:pt idx="5735">
                  <c:v>3</c:v>
                </c:pt>
                <c:pt idx="5736">
                  <c:v>1</c:v>
                </c:pt>
                <c:pt idx="5737">
                  <c:v>3</c:v>
                </c:pt>
                <c:pt idx="5738">
                  <c:v>2</c:v>
                </c:pt>
                <c:pt idx="5739">
                  <c:v>1</c:v>
                </c:pt>
                <c:pt idx="5740">
                  <c:v>2</c:v>
                </c:pt>
                <c:pt idx="5741">
                  <c:v>1</c:v>
                </c:pt>
                <c:pt idx="5742">
                  <c:v>1</c:v>
                </c:pt>
                <c:pt idx="5743">
                  <c:v>1</c:v>
                </c:pt>
                <c:pt idx="5744">
                  <c:v>9</c:v>
                </c:pt>
                <c:pt idx="5745">
                  <c:v>4</c:v>
                </c:pt>
                <c:pt idx="5746">
                  <c:v>2</c:v>
                </c:pt>
                <c:pt idx="5747">
                  <c:v>1</c:v>
                </c:pt>
                <c:pt idx="5748">
                  <c:v>4</c:v>
                </c:pt>
                <c:pt idx="5749">
                  <c:v>2</c:v>
                </c:pt>
                <c:pt idx="5750">
                  <c:v>2</c:v>
                </c:pt>
                <c:pt idx="5751">
                  <c:v>11</c:v>
                </c:pt>
                <c:pt idx="5752">
                  <c:v>1</c:v>
                </c:pt>
                <c:pt idx="5753">
                  <c:v>2</c:v>
                </c:pt>
                <c:pt idx="5754">
                  <c:v>6</c:v>
                </c:pt>
                <c:pt idx="5755">
                  <c:v>1</c:v>
                </c:pt>
                <c:pt idx="5756">
                  <c:v>2</c:v>
                </c:pt>
                <c:pt idx="5757">
                  <c:v>1</c:v>
                </c:pt>
                <c:pt idx="5758">
                  <c:v>6</c:v>
                </c:pt>
                <c:pt idx="5759">
                  <c:v>2</c:v>
                </c:pt>
                <c:pt idx="5760">
                  <c:v>2</c:v>
                </c:pt>
                <c:pt idx="5761">
                  <c:v>3</c:v>
                </c:pt>
                <c:pt idx="5762">
                  <c:v>5</c:v>
                </c:pt>
                <c:pt idx="5763">
                  <c:v>6</c:v>
                </c:pt>
                <c:pt idx="5764">
                  <c:v>3</c:v>
                </c:pt>
                <c:pt idx="5765">
                  <c:v>1</c:v>
                </c:pt>
                <c:pt idx="5766">
                  <c:v>2</c:v>
                </c:pt>
                <c:pt idx="5767">
                  <c:v>1</c:v>
                </c:pt>
                <c:pt idx="5768">
                  <c:v>1</c:v>
                </c:pt>
                <c:pt idx="5769">
                  <c:v>5</c:v>
                </c:pt>
                <c:pt idx="5770">
                  <c:v>3</c:v>
                </c:pt>
                <c:pt idx="5771">
                  <c:v>2</c:v>
                </c:pt>
                <c:pt idx="5772">
                  <c:v>1</c:v>
                </c:pt>
                <c:pt idx="5773">
                  <c:v>3</c:v>
                </c:pt>
                <c:pt idx="5774">
                  <c:v>1</c:v>
                </c:pt>
                <c:pt idx="5775">
                  <c:v>7</c:v>
                </c:pt>
                <c:pt idx="5776">
                  <c:v>1</c:v>
                </c:pt>
                <c:pt idx="5777">
                  <c:v>4</c:v>
                </c:pt>
                <c:pt idx="5778">
                  <c:v>1</c:v>
                </c:pt>
                <c:pt idx="5779">
                  <c:v>11</c:v>
                </c:pt>
                <c:pt idx="5780">
                  <c:v>2</c:v>
                </c:pt>
                <c:pt idx="5781">
                  <c:v>2</c:v>
                </c:pt>
                <c:pt idx="5782">
                  <c:v>1</c:v>
                </c:pt>
                <c:pt idx="5783">
                  <c:v>2</c:v>
                </c:pt>
                <c:pt idx="5784">
                  <c:v>2</c:v>
                </c:pt>
                <c:pt idx="5785">
                  <c:v>1</c:v>
                </c:pt>
                <c:pt idx="5786">
                  <c:v>5</c:v>
                </c:pt>
                <c:pt idx="5787">
                  <c:v>2</c:v>
                </c:pt>
                <c:pt idx="5788">
                  <c:v>5</c:v>
                </c:pt>
                <c:pt idx="5789">
                  <c:v>2</c:v>
                </c:pt>
                <c:pt idx="5790">
                  <c:v>2</c:v>
                </c:pt>
                <c:pt idx="5791">
                  <c:v>3</c:v>
                </c:pt>
                <c:pt idx="5792">
                  <c:v>2</c:v>
                </c:pt>
                <c:pt idx="5793">
                  <c:v>1</c:v>
                </c:pt>
                <c:pt idx="5794">
                  <c:v>4</c:v>
                </c:pt>
                <c:pt idx="5795">
                  <c:v>1</c:v>
                </c:pt>
                <c:pt idx="5796">
                  <c:v>1</c:v>
                </c:pt>
                <c:pt idx="5797">
                  <c:v>2</c:v>
                </c:pt>
                <c:pt idx="5798">
                  <c:v>12</c:v>
                </c:pt>
                <c:pt idx="5799">
                  <c:v>1</c:v>
                </c:pt>
                <c:pt idx="5800">
                  <c:v>2</c:v>
                </c:pt>
                <c:pt idx="5801">
                  <c:v>2</c:v>
                </c:pt>
                <c:pt idx="5802">
                  <c:v>1</c:v>
                </c:pt>
                <c:pt idx="5803">
                  <c:v>1</c:v>
                </c:pt>
                <c:pt idx="5804">
                  <c:v>1</c:v>
                </c:pt>
                <c:pt idx="5805">
                  <c:v>1</c:v>
                </c:pt>
                <c:pt idx="5806">
                  <c:v>1</c:v>
                </c:pt>
                <c:pt idx="5807">
                  <c:v>6</c:v>
                </c:pt>
                <c:pt idx="5808">
                  <c:v>4</c:v>
                </c:pt>
                <c:pt idx="5809">
                  <c:v>2</c:v>
                </c:pt>
                <c:pt idx="5810">
                  <c:v>1</c:v>
                </c:pt>
                <c:pt idx="5811">
                  <c:v>1</c:v>
                </c:pt>
                <c:pt idx="5812">
                  <c:v>1</c:v>
                </c:pt>
                <c:pt idx="5813">
                  <c:v>1</c:v>
                </c:pt>
                <c:pt idx="5814">
                  <c:v>1</c:v>
                </c:pt>
                <c:pt idx="5815">
                  <c:v>4</c:v>
                </c:pt>
                <c:pt idx="5816">
                  <c:v>1</c:v>
                </c:pt>
                <c:pt idx="5817">
                  <c:v>10</c:v>
                </c:pt>
                <c:pt idx="5818">
                  <c:v>1</c:v>
                </c:pt>
                <c:pt idx="5819">
                  <c:v>7</c:v>
                </c:pt>
                <c:pt idx="5820">
                  <c:v>8</c:v>
                </c:pt>
                <c:pt idx="5821">
                  <c:v>1</c:v>
                </c:pt>
                <c:pt idx="5822">
                  <c:v>9</c:v>
                </c:pt>
                <c:pt idx="5823">
                  <c:v>5</c:v>
                </c:pt>
                <c:pt idx="5824">
                  <c:v>6</c:v>
                </c:pt>
                <c:pt idx="5825">
                  <c:v>2</c:v>
                </c:pt>
                <c:pt idx="5826">
                  <c:v>1</c:v>
                </c:pt>
                <c:pt idx="5827">
                  <c:v>7</c:v>
                </c:pt>
                <c:pt idx="5828">
                  <c:v>1</c:v>
                </c:pt>
                <c:pt idx="5829">
                  <c:v>1</c:v>
                </c:pt>
                <c:pt idx="5830">
                  <c:v>1</c:v>
                </c:pt>
                <c:pt idx="5831">
                  <c:v>1</c:v>
                </c:pt>
                <c:pt idx="5832">
                  <c:v>1</c:v>
                </c:pt>
                <c:pt idx="5833">
                  <c:v>1</c:v>
                </c:pt>
                <c:pt idx="5834">
                  <c:v>1</c:v>
                </c:pt>
                <c:pt idx="5835">
                  <c:v>2</c:v>
                </c:pt>
                <c:pt idx="5836">
                  <c:v>7</c:v>
                </c:pt>
                <c:pt idx="5837">
                  <c:v>1</c:v>
                </c:pt>
                <c:pt idx="5838">
                  <c:v>2</c:v>
                </c:pt>
                <c:pt idx="5839">
                  <c:v>1</c:v>
                </c:pt>
                <c:pt idx="5840">
                  <c:v>2</c:v>
                </c:pt>
                <c:pt idx="5841">
                  <c:v>3</c:v>
                </c:pt>
                <c:pt idx="5842">
                  <c:v>10</c:v>
                </c:pt>
                <c:pt idx="5843">
                  <c:v>1</c:v>
                </c:pt>
                <c:pt idx="5844">
                  <c:v>3</c:v>
                </c:pt>
                <c:pt idx="5845">
                  <c:v>1</c:v>
                </c:pt>
                <c:pt idx="5846">
                  <c:v>1</c:v>
                </c:pt>
                <c:pt idx="5847">
                  <c:v>1</c:v>
                </c:pt>
                <c:pt idx="5848">
                  <c:v>1</c:v>
                </c:pt>
                <c:pt idx="5849">
                  <c:v>1</c:v>
                </c:pt>
                <c:pt idx="5850">
                  <c:v>1</c:v>
                </c:pt>
                <c:pt idx="5851">
                  <c:v>1</c:v>
                </c:pt>
                <c:pt idx="5852">
                  <c:v>3</c:v>
                </c:pt>
                <c:pt idx="5853">
                  <c:v>1</c:v>
                </c:pt>
                <c:pt idx="5854">
                  <c:v>3</c:v>
                </c:pt>
                <c:pt idx="5855">
                  <c:v>6</c:v>
                </c:pt>
                <c:pt idx="5856">
                  <c:v>5</c:v>
                </c:pt>
                <c:pt idx="5857">
                  <c:v>2</c:v>
                </c:pt>
                <c:pt idx="5858">
                  <c:v>1</c:v>
                </c:pt>
                <c:pt idx="5859">
                  <c:v>2</c:v>
                </c:pt>
                <c:pt idx="5860">
                  <c:v>25</c:v>
                </c:pt>
                <c:pt idx="5861">
                  <c:v>2</c:v>
                </c:pt>
                <c:pt idx="5862">
                  <c:v>1</c:v>
                </c:pt>
                <c:pt idx="5863">
                  <c:v>1</c:v>
                </c:pt>
                <c:pt idx="5864">
                  <c:v>1</c:v>
                </c:pt>
                <c:pt idx="5865">
                  <c:v>1</c:v>
                </c:pt>
                <c:pt idx="5866">
                  <c:v>2</c:v>
                </c:pt>
                <c:pt idx="5867">
                  <c:v>1</c:v>
                </c:pt>
                <c:pt idx="5868">
                  <c:v>12</c:v>
                </c:pt>
                <c:pt idx="5869">
                  <c:v>4</c:v>
                </c:pt>
                <c:pt idx="5870">
                  <c:v>2</c:v>
                </c:pt>
                <c:pt idx="5871">
                  <c:v>1</c:v>
                </c:pt>
                <c:pt idx="5872">
                  <c:v>1</c:v>
                </c:pt>
                <c:pt idx="5873">
                  <c:v>1</c:v>
                </c:pt>
                <c:pt idx="5874">
                  <c:v>2</c:v>
                </c:pt>
                <c:pt idx="5875">
                  <c:v>3</c:v>
                </c:pt>
                <c:pt idx="5876">
                  <c:v>1</c:v>
                </c:pt>
                <c:pt idx="5877">
                  <c:v>1</c:v>
                </c:pt>
                <c:pt idx="5878">
                  <c:v>1</c:v>
                </c:pt>
                <c:pt idx="5879">
                  <c:v>1</c:v>
                </c:pt>
                <c:pt idx="5880">
                  <c:v>2</c:v>
                </c:pt>
                <c:pt idx="5881">
                  <c:v>3</c:v>
                </c:pt>
                <c:pt idx="5882">
                  <c:v>120</c:v>
                </c:pt>
                <c:pt idx="5883">
                  <c:v>2</c:v>
                </c:pt>
                <c:pt idx="5884">
                  <c:v>1</c:v>
                </c:pt>
                <c:pt idx="5885">
                  <c:v>2</c:v>
                </c:pt>
                <c:pt idx="5886">
                  <c:v>8</c:v>
                </c:pt>
                <c:pt idx="5887">
                  <c:v>25</c:v>
                </c:pt>
                <c:pt idx="5888">
                  <c:v>1</c:v>
                </c:pt>
                <c:pt idx="5889">
                  <c:v>1</c:v>
                </c:pt>
                <c:pt idx="5890">
                  <c:v>1</c:v>
                </c:pt>
                <c:pt idx="5891">
                  <c:v>2</c:v>
                </c:pt>
                <c:pt idx="5892">
                  <c:v>4</c:v>
                </c:pt>
                <c:pt idx="5893">
                  <c:v>1</c:v>
                </c:pt>
                <c:pt idx="5894">
                  <c:v>4</c:v>
                </c:pt>
                <c:pt idx="5895">
                  <c:v>1</c:v>
                </c:pt>
                <c:pt idx="5896">
                  <c:v>1</c:v>
                </c:pt>
                <c:pt idx="5897">
                  <c:v>7</c:v>
                </c:pt>
                <c:pt idx="5898">
                  <c:v>1</c:v>
                </c:pt>
                <c:pt idx="5899">
                  <c:v>1</c:v>
                </c:pt>
                <c:pt idx="5900">
                  <c:v>2</c:v>
                </c:pt>
                <c:pt idx="5901">
                  <c:v>3</c:v>
                </c:pt>
                <c:pt idx="5902">
                  <c:v>4</c:v>
                </c:pt>
                <c:pt idx="5903">
                  <c:v>2</c:v>
                </c:pt>
                <c:pt idx="5904">
                  <c:v>2</c:v>
                </c:pt>
                <c:pt idx="5905">
                  <c:v>2</c:v>
                </c:pt>
                <c:pt idx="5906">
                  <c:v>2</c:v>
                </c:pt>
                <c:pt idx="5907">
                  <c:v>2</c:v>
                </c:pt>
                <c:pt idx="5908">
                  <c:v>3</c:v>
                </c:pt>
                <c:pt idx="5909">
                  <c:v>3</c:v>
                </c:pt>
                <c:pt idx="5910">
                  <c:v>1</c:v>
                </c:pt>
                <c:pt idx="5911">
                  <c:v>3</c:v>
                </c:pt>
                <c:pt idx="5912">
                  <c:v>3</c:v>
                </c:pt>
                <c:pt idx="5913">
                  <c:v>3</c:v>
                </c:pt>
                <c:pt idx="5914">
                  <c:v>2</c:v>
                </c:pt>
                <c:pt idx="5915">
                  <c:v>1</c:v>
                </c:pt>
                <c:pt idx="5916">
                  <c:v>2</c:v>
                </c:pt>
                <c:pt idx="5917">
                  <c:v>2</c:v>
                </c:pt>
                <c:pt idx="5918">
                  <c:v>1</c:v>
                </c:pt>
                <c:pt idx="5919">
                  <c:v>1</c:v>
                </c:pt>
                <c:pt idx="5920">
                  <c:v>1</c:v>
                </c:pt>
                <c:pt idx="5921">
                  <c:v>2</c:v>
                </c:pt>
                <c:pt idx="5922">
                  <c:v>1</c:v>
                </c:pt>
                <c:pt idx="5923">
                  <c:v>3</c:v>
                </c:pt>
                <c:pt idx="5924">
                  <c:v>2</c:v>
                </c:pt>
                <c:pt idx="5925">
                  <c:v>2</c:v>
                </c:pt>
                <c:pt idx="5926">
                  <c:v>7</c:v>
                </c:pt>
                <c:pt idx="5927">
                  <c:v>1</c:v>
                </c:pt>
                <c:pt idx="5928">
                  <c:v>1</c:v>
                </c:pt>
                <c:pt idx="5929">
                  <c:v>4</c:v>
                </c:pt>
                <c:pt idx="5930">
                  <c:v>3</c:v>
                </c:pt>
                <c:pt idx="5931">
                  <c:v>4</c:v>
                </c:pt>
                <c:pt idx="5932">
                  <c:v>1</c:v>
                </c:pt>
                <c:pt idx="5933">
                  <c:v>1</c:v>
                </c:pt>
                <c:pt idx="5934">
                  <c:v>1</c:v>
                </c:pt>
                <c:pt idx="5935">
                  <c:v>11</c:v>
                </c:pt>
                <c:pt idx="5936">
                  <c:v>1</c:v>
                </c:pt>
                <c:pt idx="5937">
                  <c:v>3</c:v>
                </c:pt>
                <c:pt idx="5938">
                  <c:v>1</c:v>
                </c:pt>
                <c:pt idx="5939">
                  <c:v>7</c:v>
                </c:pt>
                <c:pt idx="5940">
                  <c:v>18</c:v>
                </c:pt>
                <c:pt idx="5941">
                  <c:v>1</c:v>
                </c:pt>
                <c:pt idx="5942">
                  <c:v>3</c:v>
                </c:pt>
                <c:pt idx="5943">
                  <c:v>1</c:v>
                </c:pt>
                <c:pt idx="5944">
                  <c:v>6</c:v>
                </c:pt>
                <c:pt idx="5945">
                  <c:v>1</c:v>
                </c:pt>
                <c:pt idx="5946">
                  <c:v>5</c:v>
                </c:pt>
                <c:pt idx="5947">
                  <c:v>1</c:v>
                </c:pt>
                <c:pt idx="5948">
                  <c:v>1</c:v>
                </c:pt>
                <c:pt idx="5949">
                  <c:v>1</c:v>
                </c:pt>
                <c:pt idx="5950">
                  <c:v>2</c:v>
                </c:pt>
                <c:pt idx="5951">
                  <c:v>1</c:v>
                </c:pt>
                <c:pt idx="5952">
                  <c:v>199</c:v>
                </c:pt>
                <c:pt idx="5953">
                  <c:v>1</c:v>
                </c:pt>
                <c:pt idx="5954">
                  <c:v>4</c:v>
                </c:pt>
                <c:pt idx="5955">
                  <c:v>2</c:v>
                </c:pt>
                <c:pt idx="5956">
                  <c:v>2</c:v>
                </c:pt>
                <c:pt idx="5957">
                  <c:v>2</c:v>
                </c:pt>
                <c:pt idx="5958">
                  <c:v>1</c:v>
                </c:pt>
                <c:pt idx="5959">
                  <c:v>2</c:v>
                </c:pt>
                <c:pt idx="5960">
                  <c:v>1</c:v>
                </c:pt>
                <c:pt idx="5961">
                  <c:v>1</c:v>
                </c:pt>
                <c:pt idx="5962">
                  <c:v>6</c:v>
                </c:pt>
                <c:pt idx="5963">
                  <c:v>1</c:v>
                </c:pt>
                <c:pt idx="5964">
                  <c:v>5</c:v>
                </c:pt>
                <c:pt idx="5965">
                  <c:v>2</c:v>
                </c:pt>
                <c:pt idx="5966">
                  <c:v>4</c:v>
                </c:pt>
                <c:pt idx="5967">
                  <c:v>2</c:v>
                </c:pt>
                <c:pt idx="5968">
                  <c:v>1</c:v>
                </c:pt>
                <c:pt idx="5969">
                  <c:v>1</c:v>
                </c:pt>
                <c:pt idx="5970">
                  <c:v>1</c:v>
                </c:pt>
                <c:pt idx="5971">
                  <c:v>1</c:v>
                </c:pt>
                <c:pt idx="5972">
                  <c:v>1</c:v>
                </c:pt>
                <c:pt idx="5973">
                  <c:v>3</c:v>
                </c:pt>
                <c:pt idx="5974">
                  <c:v>1</c:v>
                </c:pt>
                <c:pt idx="5975">
                  <c:v>1</c:v>
                </c:pt>
                <c:pt idx="5976">
                  <c:v>1</c:v>
                </c:pt>
                <c:pt idx="5977">
                  <c:v>3</c:v>
                </c:pt>
                <c:pt idx="5978">
                  <c:v>33</c:v>
                </c:pt>
                <c:pt idx="5979">
                  <c:v>2</c:v>
                </c:pt>
                <c:pt idx="5980">
                  <c:v>14</c:v>
                </c:pt>
                <c:pt idx="5981">
                  <c:v>1</c:v>
                </c:pt>
                <c:pt idx="5982">
                  <c:v>1</c:v>
                </c:pt>
                <c:pt idx="5983">
                  <c:v>17</c:v>
                </c:pt>
                <c:pt idx="5984">
                  <c:v>3</c:v>
                </c:pt>
                <c:pt idx="5985">
                  <c:v>12</c:v>
                </c:pt>
                <c:pt idx="5986">
                  <c:v>4</c:v>
                </c:pt>
                <c:pt idx="5987">
                  <c:v>1</c:v>
                </c:pt>
                <c:pt idx="5988">
                  <c:v>1</c:v>
                </c:pt>
                <c:pt idx="5989">
                  <c:v>1</c:v>
                </c:pt>
                <c:pt idx="5990">
                  <c:v>1</c:v>
                </c:pt>
                <c:pt idx="5991">
                  <c:v>5</c:v>
                </c:pt>
                <c:pt idx="5992">
                  <c:v>10</c:v>
                </c:pt>
                <c:pt idx="5993">
                  <c:v>1</c:v>
                </c:pt>
                <c:pt idx="5994">
                  <c:v>1</c:v>
                </c:pt>
                <c:pt idx="5995">
                  <c:v>1</c:v>
                </c:pt>
                <c:pt idx="5996">
                  <c:v>2</c:v>
                </c:pt>
                <c:pt idx="5997">
                  <c:v>2</c:v>
                </c:pt>
                <c:pt idx="5998">
                  <c:v>1</c:v>
                </c:pt>
                <c:pt idx="5999">
                  <c:v>2</c:v>
                </c:pt>
                <c:pt idx="6000">
                  <c:v>1</c:v>
                </c:pt>
                <c:pt idx="6001">
                  <c:v>5</c:v>
                </c:pt>
                <c:pt idx="6002">
                  <c:v>1</c:v>
                </c:pt>
                <c:pt idx="6003">
                  <c:v>2</c:v>
                </c:pt>
                <c:pt idx="6004">
                  <c:v>2</c:v>
                </c:pt>
                <c:pt idx="6005">
                  <c:v>2</c:v>
                </c:pt>
                <c:pt idx="6006">
                  <c:v>1</c:v>
                </c:pt>
                <c:pt idx="6007">
                  <c:v>2</c:v>
                </c:pt>
                <c:pt idx="6008">
                  <c:v>2</c:v>
                </c:pt>
                <c:pt idx="6009">
                  <c:v>1</c:v>
                </c:pt>
                <c:pt idx="6010">
                  <c:v>3</c:v>
                </c:pt>
                <c:pt idx="6011">
                  <c:v>7</c:v>
                </c:pt>
                <c:pt idx="6012">
                  <c:v>3</c:v>
                </c:pt>
                <c:pt idx="6013">
                  <c:v>10</c:v>
                </c:pt>
                <c:pt idx="6014">
                  <c:v>1</c:v>
                </c:pt>
                <c:pt idx="6015">
                  <c:v>5</c:v>
                </c:pt>
                <c:pt idx="6016">
                  <c:v>3</c:v>
                </c:pt>
                <c:pt idx="6017">
                  <c:v>1</c:v>
                </c:pt>
                <c:pt idx="6018">
                  <c:v>1</c:v>
                </c:pt>
                <c:pt idx="6019">
                  <c:v>3</c:v>
                </c:pt>
                <c:pt idx="6020">
                  <c:v>2</c:v>
                </c:pt>
                <c:pt idx="6021">
                  <c:v>2</c:v>
                </c:pt>
                <c:pt idx="6022">
                  <c:v>1</c:v>
                </c:pt>
                <c:pt idx="6023">
                  <c:v>1</c:v>
                </c:pt>
                <c:pt idx="6024">
                  <c:v>1</c:v>
                </c:pt>
                <c:pt idx="6025">
                  <c:v>35</c:v>
                </c:pt>
                <c:pt idx="6026">
                  <c:v>1</c:v>
                </c:pt>
                <c:pt idx="6027">
                  <c:v>1</c:v>
                </c:pt>
                <c:pt idx="6028">
                  <c:v>2</c:v>
                </c:pt>
                <c:pt idx="6029">
                  <c:v>1</c:v>
                </c:pt>
                <c:pt idx="6030">
                  <c:v>2</c:v>
                </c:pt>
                <c:pt idx="6031">
                  <c:v>22</c:v>
                </c:pt>
                <c:pt idx="6032">
                  <c:v>2</c:v>
                </c:pt>
                <c:pt idx="6033">
                  <c:v>1</c:v>
                </c:pt>
                <c:pt idx="6034">
                  <c:v>20</c:v>
                </c:pt>
                <c:pt idx="6035">
                  <c:v>2</c:v>
                </c:pt>
                <c:pt idx="6036">
                  <c:v>1</c:v>
                </c:pt>
                <c:pt idx="6037">
                  <c:v>16</c:v>
                </c:pt>
                <c:pt idx="6038">
                  <c:v>2</c:v>
                </c:pt>
                <c:pt idx="6039">
                  <c:v>8</c:v>
                </c:pt>
                <c:pt idx="6040">
                  <c:v>2</c:v>
                </c:pt>
                <c:pt idx="6041">
                  <c:v>1</c:v>
                </c:pt>
                <c:pt idx="6042">
                  <c:v>1</c:v>
                </c:pt>
                <c:pt idx="6043">
                  <c:v>1</c:v>
                </c:pt>
                <c:pt idx="6044">
                  <c:v>2</c:v>
                </c:pt>
                <c:pt idx="6045">
                  <c:v>1</c:v>
                </c:pt>
                <c:pt idx="6046">
                  <c:v>30</c:v>
                </c:pt>
                <c:pt idx="6047">
                  <c:v>10</c:v>
                </c:pt>
                <c:pt idx="6048">
                  <c:v>4</c:v>
                </c:pt>
                <c:pt idx="6049">
                  <c:v>1</c:v>
                </c:pt>
                <c:pt idx="6050">
                  <c:v>1</c:v>
                </c:pt>
                <c:pt idx="6051">
                  <c:v>1</c:v>
                </c:pt>
                <c:pt idx="6052">
                  <c:v>1</c:v>
                </c:pt>
                <c:pt idx="6053">
                  <c:v>2</c:v>
                </c:pt>
                <c:pt idx="6054">
                  <c:v>6</c:v>
                </c:pt>
                <c:pt idx="6055">
                  <c:v>2</c:v>
                </c:pt>
                <c:pt idx="6056">
                  <c:v>1</c:v>
                </c:pt>
                <c:pt idx="6057">
                  <c:v>4</c:v>
                </c:pt>
                <c:pt idx="6058">
                  <c:v>8</c:v>
                </c:pt>
                <c:pt idx="6059">
                  <c:v>2</c:v>
                </c:pt>
                <c:pt idx="6060">
                  <c:v>1</c:v>
                </c:pt>
                <c:pt idx="6061">
                  <c:v>1</c:v>
                </c:pt>
                <c:pt idx="6062">
                  <c:v>2</c:v>
                </c:pt>
                <c:pt idx="6063">
                  <c:v>38</c:v>
                </c:pt>
                <c:pt idx="6064">
                  <c:v>1</c:v>
                </c:pt>
                <c:pt idx="6065">
                  <c:v>1</c:v>
                </c:pt>
                <c:pt idx="6066">
                  <c:v>21</c:v>
                </c:pt>
                <c:pt idx="6067">
                  <c:v>3</c:v>
                </c:pt>
                <c:pt idx="6068">
                  <c:v>1</c:v>
                </c:pt>
                <c:pt idx="6069">
                  <c:v>7</c:v>
                </c:pt>
                <c:pt idx="6070">
                  <c:v>1</c:v>
                </c:pt>
                <c:pt idx="6071">
                  <c:v>2</c:v>
                </c:pt>
                <c:pt idx="6072">
                  <c:v>3</c:v>
                </c:pt>
                <c:pt idx="6073">
                  <c:v>1</c:v>
                </c:pt>
                <c:pt idx="6074">
                  <c:v>5</c:v>
                </c:pt>
                <c:pt idx="6075">
                  <c:v>2</c:v>
                </c:pt>
                <c:pt idx="6076">
                  <c:v>2</c:v>
                </c:pt>
                <c:pt idx="6077">
                  <c:v>1</c:v>
                </c:pt>
                <c:pt idx="6078">
                  <c:v>2</c:v>
                </c:pt>
                <c:pt idx="6079">
                  <c:v>1</c:v>
                </c:pt>
                <c:pt idx="6080">
                  <c:v>1</c:v>
                </c:pt>
                <c:pt idx="6081">
                  <c:v>1</c:v>
                </c:pt>
                <c:pt idx="6082">
                  <c:v>2</c:v>
                </c:pt>
                <c:pt idx="6083">
                  <c:v>10</c:v>
                </c:pt>
                <c:pt idx="6084">
                  <c:v>2</c:v>
                </c:pt>
                <c:pt idx="6085">
                  <c:v>11</c:v>
                </c:pt>
                <c:pt idx="6086">
                  <c:v>2</c:v>
                </c:pt>
                <c:pt idx="6087">
                  <c:v>1</c:v>
                </c:pt>
                <c:pt idx="6088">
                  <c:v>15</c:v>
                </c:pt>
                <c:pt idx="6089">
                  <c:v>1</c:v>
                </c:pt>
                <c:pt idx="6090">
                  <c:v>1</c:v>
                </c:pt>
                <c:pt idx="6091">
                  <c:v>1</c:v>
                </c:pt>
                <c:pt idx="6092">
                  <c:v>2</c:v>
                </c:pt>
                <c:pt idx="6093">
                  <c:v>1</c:v>
                </c:pt>
                <c:pt idx="6094">
                  <c:v>1</c:v>
                </c:pt>
                <c:pt idx="6095">
                  <c:v>1</c:v>
                </c:pt>
                <c:pt idx="6096">
                  <c:v>2</c:v>
                </c:pt>
                <c:pt idx="6097">
                  <c:v>1</c:v>
                </c:pt>
                <c:pt idx="6098">
                  <c:v>2</c:v>
                </c:pt>
                <c:pt idx="6099">
                  <c:v>2</c:v>
                </c:pt>
                <c:pt idx="6100">
                  <c:v>2</c:v>
                </c:pt>
                <c:pt idx="6101">
                  <c:v>3</c:v>
                </c:pt>
                <c:pt idx="6102">
                  <c:v>3</c:v>
                </c:pt>
                <c:pt idx="6103">
                  <c:v>3</c:v>
                </c:pt>
                <c:pt idx="6104">
                  <c:v>5</c:v>
                </c:pt>
                <c:pt idx="6105">
                  <c:v>2</c:v>
                </c:pt>
                <c:pt idx="6106">
                  <c:v>1</c:v>
                </c:pt>
                <c:pt idx="6107">
                  <c:v>1</c:v>
                </c:pt>
                <c:pt idx="6108">
                  <c:v>2</c:v>
                </c:pt>
                <c:pt idx="6109">
                  <c:v>1</c:v>
                </c:pt>
                <c:pt idx="6110">
                  <c:v>3</c:v>
                </c:pt>
                <c:pt idx="6111">
                  <c:v>1</c:v>
                </c:pt>
                <c:pt idx="6112">
                  <c:v>1</c:v>
                </c:pt>
                <c:pt idx="6113">
                  <c:v>1</c:v>
                </c:pt>
                <c:pt idx="6114">
                  <c:v>191</c:v>
                </c:pt>
                <c:pt idx="6115">
                  <c:v>5</c:v>
                </c:pt>
                <c:pt idx="6116">
                  <c:v>1</c:v>
                </c:pt>
                <c:pt idx="6117">
                  <c:v>1</c:v>
                </c:pt>
                <c:pt idx="6118">
                  <c:v>3</c:v>
                </c:pt>
                <c:pt idx="6119">
                  <c:v>6</c:v>
                </c:pt>
                <c:pt idx="6120">
                  <c:v>1</c:v>
                </c:pt>
                <c:pt idx="6121">
                  <c:v>1</c:v>
                </c:pt>
                <c:pt idx="6122">
                  <c:v>1</c:v>
                </c:pt>
                <c:pt idx="6123">
                  <c:v>1</c:v>
                </c:pt>
                <c:pt idx="6124">
                  <c:v>3</c:v>
                </c:pt>
                <c:pt idx="6125">
                  <c:v>1</c:v>
                </c:pt>
                <c:pt idx="6126">
                  <c:v>6</c:v>
                </c:pt>
                <c:pt idx="6127">
                  <c:v>1</c:v>
                </c:pt>
                <c:pt idx="6128">
                  <c:v>1</c:v>
                </c:pt>
                <c:pt idx="6129">
                  <c:v>2</c:v>
                </c:pt>
                <c:pt idx="6130">
                  <c:v>8</c:v>
                </c:pt>
                <c:pt idx="6131">
                  <c:v>2</c:v>
                </c:pt>
                <c:pt idx="6132">
                  <c:v>2</c:v>
                </c:pt>
                <c:pt idx="6133">
                  <c:v>1</c:v>
                </c:pt>
                <c:pt idx="6134">
                  <c:v>25</c:v>
                </c:pt>
                <c:pt idx="6135">
                  <c:v>2</c:v>
                </c:pt>
                <c:pt idx="6136">
                  <c:v>1</c:v>
                </c:pt>
                <c:pt idx="6137">
                  <c:v>1</c:v>
                </c:pt>
                <c:pt idx="6138">
                  <c:v>2</c:v>
                </c:pt>
                <c:pt idx="6139">
                  <c:v>1</c:v>
                </c:pt>
                <c:pt idx="6140">
                  <c:v>1</c:v>
                </c:pt>
                <c:pt idx="6141">
                  <c:v>1</c:v>
                </c:pt>
                <c:pt idx="6142">
                  <c:v>1</c:v>
                </c:pt>
                <c:pt idx="6143">
                  <c:v>2</c:v>
                </c:pt>
                <c:pt idx="6144">
                  <c:v>3</c:v>
                </c:pt>
                <c:pt idx="6145">
                  <c:v>2</c:v>
                </c:pt>
                <c:pt idx="6146">
                  <c:v>8</c:v>
                </c:pt>
                <c:pt idx="6147">
                  <c:v>6</c:v>
                </c:pt>
                <c:pt idx="6148">
                  <c:v>3</c:v>
                </c:pt>
                <c:pt idx="6149">
                  <c:v>4</c:v>
                </c:pt>
                <c:pt idx="6150">
                  <c:v>5</c:v>
                </c:pt>
                <c:pt idx="6151">
                  <c:v>2</c:v>
                </c:pt>
                <c:pt idx="6152">
                  <c:v>2</c:v>
                </c:pt>
                <c:pt idx="6153">
                  <c:v>3</c:v>
                </c:pt>
                <c:pt idx="6154">
                  <c:v>3</c:v>
                </c:pt>
                <c:pt idx="6155">
                  <c:v>1</c:v>
                </c:pt>
                <c:pt idx="6156">
                  <c:v>1</c:v>
                </c:pt>
                <c:pt idx="6157">
                  <c:v>2</c:v>
                </c:pt>
                <c:pt idx="6158">
                  <c:v>2</c:v>
                </c:pt>
                <c:pt idx="6159">
                  <c:v>3</c:v>
                </c:pt>
                <c:pt idx="6160">
                  <c:v>1</c:v>
                </c:pt>
                <c:pt idx="6161">
                  <c:v>1</c:v>
                </c:pt>
                <c:pt idx="6162">
                  <c:v>1</c:v>
                </c:pt>
                <c:pt idx="6163">
                  <c:v>3</c:v>
                </c:pt>
                <c:pt idx="6164">
                  <c:v>12</c:v>
                </c:pt>
                <c:pt idx="6165">
                  <c:v>3</c:v>
                </c:pt>
                <c:pt idx="6166">
                  <c:v>1</c:v>
                </c:pt>
                <c:pt idx="6167">
                  <c:v>2</c:v>
                </c:pt>
                <c:pt idx="6168">
                  <c:v>28</c:v>
                </c:pt>
                <c:pt idx="6169">
                  <c:v>1</c:v>
                </c:pt>
                <c:pt idx="6170">
                  <c:v>1</c:v>
                </c:pt>
                <c:pt idx="6171">
                  <c:v>2</c:v>
                </c:pt>
                <c:pt idx="6172">
                  <c:v>4</c:v>
                </c:pt>
                <c:pt idx="6173">
                  <c:v>3</c:v>
                </c:pt>
                <c:pt idx="6174">
                  <c:v>3</c:v>
                </c:pt>
                <c:pt idx="6175">
                  <c:v>3</c:v>
                </c:pt>
                <c:pt idx="6176">
                  <c:v>58</c:v>
                </c:pt>
                <c:pt idx="6177">
                  <c:v>1</c:v>
                </c:pt>
                <c:pt idx="6178">
                  <c:v>1</c:v>
                </c:pt>
                <c:pt idx="6179">
                  <c:v>3</c:v>
                </c:pt>
                <c:pt idx="6180">
                  <c:v>1</c:v>
                </c:pt>
                <c:pt idx="6181">
                  <c:v>2</c:v>
                </c:pt>
                <c:pt idx="6182">
                  <c:v>1</c:v>
                </c:pt>
                <c:pt idx="6183">
                  <c:v>3</c:v>
                </c:pt>
                <c:pt idx="6184">
                  <c:v>2</c:v>
                </c:pt>
                <c:pt idx="6185">
                  <c:v>2</c:v>
                </c:pt>
                <c:pt idx="6186">
                  <c:v>2</c:v>
                </c:pt>
                <c:pt idx="6187">
                  <c:v>2</c:v>
                </c:pt>
                <c:pt idx="6188">
                  <c:v>2</c:v>
                </c:pt>
                <c:pt idx="6189">
                  <c:v>9</c:v>
                </c:pt>
                <c:pt idx="6190">
                  <c:v>77</c:v>
                </c:pt>
                <c:pt idx="6191">
                  <c:v>7</c:v>
                </c:pt>
                <c:pt idx="6192">
                  <c:v>7</c:v>
                </c:pt>
                <c:pt idx="6193">
                  <c:v>2</c:v>
                </c:pt>
                <c:pt idx="6194">
                  <c:v>5</c:v>
                </c:pt>
                <c:pt idx="6195">
                  <c:v>1</c:v>
                </c:pt>
                <c:pt idx="6196">
                  <c:v>1</c:v>
                </c:pt>
                <c:pt idx="6197">
                  <c:v>4</c:v>
                </c:pt>
                <c:pt idx="6198">
                  <c:v>2</c:v>
                </c:pt>
                <c:pt idx="6199">
                  <c:v>16</c:v>
                </c:pt>
                <c:pt idx="6200">
                  <c:v>1</c:v>
                </c:pt>
                <c:pt idx="6201">
                  <c:v>19</c:v>
                </c:pt>
                <c:pt idx="6202">
                  <c:v>1</c:v>
                </c:pt>
                <c:pt idx="6203">
                  <c:v>1</c:v>
                </c:pt>
                <c:pt idx="6204">
                  <c:v>1</c:v>
                </c:pt>
                <c:pt idx="6205">
                  <c:v>1</c:v>
                </c:pt>
                <c:pt idx="6206">
                  <c:v>6</c:v>
                </c:pt>
                <c:pt idx="6207">
                  <c:v>39</c:v>
                </c:pt>
                <c:pt idx="6208">
                  <c:v>1</c:v>
                </c:pt>
                <c:pt idx="6209">
                  <c:v>2</c:v>
                </c:pt>
                <c:pt idx="6210">
                  <c:v>2</c:v>
                </c:pt>
                <c:pt idx="6211">
                  <c:v>3</c:v>
                </c:pt>
                <c:pt idx="6212">
                  <c:v>1</c:v>
                </c:pt>
                <c:pt idx="6213">
                  <c:v>1</c:v>
                </c:pt>
                <c:pt idx="6214">
                  <c:v>1</c:v>
                </c:pt>
                <c:pt idx="6215">
                  <c:v>6</c:v>
                </c:pt>
                <c:pt idx="6216">
                  <c:v>1</c:v>
                </c:pt>
                <c:pt idx="6217">
                  <c:v>1</c:v>
                </c:pt>
                <c:pt idx="6218">
                  <c:v>2</c:v>
                </c:pt>
                <c:pt idx="6219">
                  <c:v>16</c:v>
                </c:pt>
                <c:pt idx="6220">
                  <c:v>6</c:v>
                </c:pt>
                <c:pt idx="6221">
                  <c:v>2</c:v>
                </c:pt>
                <c:pt idx="6222">
                  <c:v>3</c:v>
                </c:pt>
                <c:pt idx="6223">
                  <c:v>1</c:v>
                </c:pt>
                <c:pt idx="6224">
                  <c:v>1</c:v>
                </c:pt>
                <c:pt idx="6225">
                  <c:v>2</c:v>
                </c:pt>
                <c:pt idx="6226">
                  <c:v>1</c:v>
                </c:pt>
                <c:pt idx="6227">
                  <c:v>1</c:v>
                </c:pt>
                <c:pt idx="6228">
                  <c:v>1</c:v>
                </c:pt>
                <c:pt idx="6229">
                  <c:v>8</c:v>
                </c:pt>
                <c:pt idx="6230">
                  <c:v>1</c:v>
                </c:pt>
                <c:pt idx="6231">
                  <c:v>3</c:v>
                </c:pt>
                <c:pt idx="6232">
                  <c:v>1</c:v>
                </c:pt>
                <c:pt idx="6233">
                  <c:v>1</c:v>
                </c:pt>
                <c:pt idx="6234">
                  <c:v>4</c:v>
                </c:pt>
                <c:pt idx="6235">
                  <c:v>1</c:v>
                </c:pt>
                <c:pt idx="6236">
                  <c:v>1</c:v>
                </c:pt>
                <c:pt idx="6237">
                  <c:v>13</c:v>
                </c:pt>
                <c:pt idx="6238">
                  <c:v>2</c:v>
                </c:pt>
                <c:pt idx="6239">
                  <c:v>1</c:v>
                </c:pt>
                <c:pt idx="6240">
                  <c:v>1</c:v>
                </c:pt>
                <c:pt idx="6241">
                  <c:v>1</c:v>
                </c:pt>
                <c:pt idx="6242">
                  <c:v>2</c:v>
                </c:pt>
                <c:pt idx="6243">
                  <c:v>2</c:v>
                </c:pt>
                <c:pt idx="6244">
                  <c:v>2</c:v>
                </c:pt>
                <c:pt idx="6245">
                  <c:v>3</c:v>
                </c:pt>
                <c:pt idx="6246">
                  <c:v>1</c:v>
                </c:pt>
                <c:pt idx="6247">
                  <c:v>1</c:v>
                </c:pt>
                <c:pt idx="6248">
                  <c:v>7</c:v>
                </c:pt>
                <c:pt idx="6249">
                  <c:v>1</c:v>
                </c:pt>
                <c:pt idx="6250">
                  <c:v>8</c:v>
                </c:pt>
                <c:pt idx="6251">
                  <c:v>2</c:v>
                </c:pt>
                <c:pt idx="6252">
                  <c:v>1</c:v>
                </c:pt>
                <c:pt idx="6253">
                  <c:v>2</c:v>
                </c:pt>
                <c:pt idx="6254">
                  <c:v>2</c:v>
                </c:pt>
                <c:pt idx="6255">
                  <c:v>4</c:v>
                </c:pt>
                <c:pt idx="6256">
                  <c:v>1</c:v>
                </c:pt>
                <c:pt idx="6257">
                  <c:v>1</c:v>
                </c:pt>
                <c:pt idx="6258">
                  <c:v>4</c:v>
                </c:pt>
                <c:pt idx="6259">
                  <c:v>144</c:v>
                </c:pt>
                <c:pt idx="6260">
                  <c:v>1</c:v>
                </c:pt>
                <c:pt idx="6261">
                  <c:v>1</c:v>
                </c:pt>
                <c:pt idx="6262">
                  <c:v>1</c:v>
                </c:pt>
                <c:pt idx="6263">
                  <c:v>6</c:v>
                </c:pt>
                <c:pt idx="6264">
                  <c:v>3</c:v>
                </c:pt>
                <c:pt idx="6265">
                  <c:v>2</c:v>
                </c:pt>
                <c:pt idx="6266">
                  <c:v>2</c:v>
                </c:pt>
                <c:pt idx="6267">
                  <c:v>2</c:v>
                </c:pt>
                <c:pt idx="6268">
                  <c:v>1</c:v>
                </c:pt>
                <c:pt idx="6269">
                  <c:v>1</c:v>
                </c:pt>
                <c:pt idx="6270">
                  <c:v>2</c:v>
                </c:pt>
                <c:pt idx="6271">
                  <c:v>1</c:v>
                </c:pt>
                <c:pt idx="6272">
                  <c:v>7</c:v>
                </c:pt>
                <c:pt idx="6273">
                  <c:v>1</c:v>
                </c:pt>
                <c:pt idx="6274">
                  <c:v>1</c:v>
                </c:pt>
                <c:pt idx="6275">
                  <c:v>1</c:v>
                </c:pt>
                <c:pt idx="6276">
                  <c:v>4</c:v>
                </c:pt>
                <c:pt idx="6277">
                  <c:v>2</c:v>
                </c:pt>
                <c:pt idx="6278">
                  <c:v>7</c:v>
                </c:pt>
                <c:pt idx="6279">
                  <c:v>2</c:v>
                </c:pt>
                <c:pt idx="6280">
                  <c:v>4</c:v>
                </c:pt>
                <c:pt idx="6281">
                  <c:v>1</c:v>
                </c:pt>
                <c:pt idx="6282">
                  <c:v>4</c:v>
                </c:pt>
                <c:pt idx="6283">
                  <c:v>1</c:v>
                </c:pt>
                <c:pt idx="6284">
                  <c:v>3</c:v>
                </c:pt>
                <c:pt idx="6285">
                  <c:v>1</c:v>
                </c:pt>
                <c:pt idx="6286">
                  <c:v>2</c:v>
                </c:pt>
                <c:pt idx="6287">
                  <c:v>2</c:v>
                </c:pt>
                <c:pt idx="6288">
                  <c:v>2</c:v>
                </c:pt>
                <c:pt idx="6289">
                  <c:v>1</c:v>
                </c:pt>
                <c:pt idx="6290">
                  <c:v>8</c:v>
                </c:pt>
                <c:pt idx="6291">
                  <c:v>1</c:v>
                </c:pt>
                <c:pt idx="6292">
                  <c:v>1</c:v>
                </c:pt>
                <c:pt idx="6293">
                  <c:v>3</c:v>
                </c:pt>
                <c:pt idx="6294">
                  <c:v>1</c:v>
                </c:pt>
                <c:pt idx="6295">
                  <c:v>1</c:v>
                </c:pt>
                <c:pt idx="6296">
                  <c:v>2</c:v>
                </c:pt>
                <c:pt idx="6297">
                  <c:v>1</c:v>
                </c:pt>
                <c:pt idx="6298">
                  <c:v>1</c:v>
                </c:pt>
                <c:pt idx="6299">
                  <c:v>2</c:v>
                </c:pt>
                <c:pt idx="6300">
                  <c:v>7</c:v>
                </c:pt>
                <c:pt idx="6301">
                  <c:v>5</c:v>
                </c:pt>
                <c:pt idx="6302">
                  <c:v>1</c:v>
                </c:pt>
                <c:pt idx="6303">
                  <c:v>3</c:v>
                </c:pt>
                <c:pt idx="6304">
                  <c:v>4</c:v>
                </c:pt>
                <c:pt idx="6305">
                  <c:v>2</c:v>
                </c:pt>
                <c:pt idx="6306">
                  <c:v>1</c:v>
                </c:pt>
                <c:pt idx="6307">
                  <c:v>1</c:v>
                </c:pt>
                <c:pt idx="6308">
                  <c:v>2</c:v>
                </c:pt>
                <c:pt idx="6309">
                  <c:v>2</c:v>
                </c:pt>
                <c:pt idx="6310">
                  <c:v>1</c:v>
                </c:pt>
                <c:pt idx="6311">
                  <c:v>1</c:v>
                </c:pt>
                <c:pt idx="6312">
                  <c:v>1</c:v>
                </c:pt>
                <c:pt idx="6313">
                  <c:v>1</c:v>
                </c:pt>
                <c:pt idx="6314">
                  <c:v>2</c:v>
                </c:pt>
                <c:pt idx="6315">
                  <c:v>1</c:v>
                </c:pt>
                <c:pt idx="6316">
                  <c:v>1</c:v>
                </c:pt>
                <c:pt idx="6317">
                  <c:v>1</c:v>
                </c:pt>
                <c:pt idx="6318">
                  <c:v>1</c:v>
                </c:pt>
                <c:pt idx="6319">
                  <c:v>1</c:v>
                </c:pt>
                <c:pt idx="6320">
                  <c:v>5</c:v>
                </c:pt>
                <c:pt idx="6321">
                  <c:v>1</c:v>
                </c:pt>
                <c:pt idx="6322">
                  <c:v>1</c:v>
                </c:pt>
                <c:pt idx="6323">
                  <c:v>1</c:v>
                </c:pt>
                <c:pt idx="6324">
                  <c:v>1</c:v>
                </c:pt>
                <c:pt idx="6325">
                  <c:v>2</c:v>
                </c:pt>
                <c:pt idx="6326">
                  <c:v>6</c:v>
                </c:pt>
                <c:pt idx="6327">
                  <c:v>1</c:v>
                </c:pt>
                <c:pt idx="6328">
                  <c:v>1</c:v>
                </c:pt>
                <c:pt idx="6329">
                  <c:v>4</c:v>
                </c:pt>
                <c:pt idx="6330">
                  <c:v>1</c:v>
                </c:pt>
                <c:pt idx="6331">
                  <c:v>2</c:v>
                </c:pt>
                <c:pt idx="6332">
                  <c:v>3</c:v>
                </c:pt>
                <c:pt idx="6333">
                  <c:v>1</c:v>
                </c:pt>
                <c:pt idx="6334">
                  <c:v>2</c:v>
                </c:pt>
                <c:pt idx="6335">
                  <c:v>1</c:v>
                </c:pt>
                <c:pt idx="6336">
                  <c:v>1</c:v>
                </c:pt>
                <c:pt idx="6337">
                  <c:v>1</c:v>
                </c:pt>
                <c:pt idx="6338">
                  <c:v>1</c:v>
                </c:pt>
                <c:pt idx="6339">
                  <c:v>5</c:v>
                </c:pt>
                <c:pt idx="6340">
                  <c:v>1</c:v>
                </c:pt>
                <c:pt idx="6341">
                  <c:v>1</c:v>
                </c:pt>
                <c:pt idx="6342">
                  <c:v>4</c:v>
                </c:pt>
                <c:pt idx="6343">
                  <c:v>3</c:v>
                </c:pt>
                <c:pt idx="6344">
                  <c:v>13</c:v>
                </c:pt>
                <c:pt idx="6345">
                  <c:v>2</c:v>
                </c:pt>
                <c:pt idx="6346">
                  <c:v>1</c:v>
                </c:pt>
                <c:pt idx="6347">
                  <c:v>1</c:v>
                </c:pt>
                <c:pt idx="6348">
                  <c:v>2</c:v>
                </c:pt>
                <c:pt idx="6349">
                  <c:v>1</c:v>
                </c:pt>
                <c:pt idx="6350">
                  <c:v>1</c:v>
                </c:pt>
                <c:pt idx="6351">
                  <c:v>1</c:v>
                </c:pt>
                <c:pt idx="6352">
                  <c:v>1</c:v>
                </c:pt>
                <c:pt idx="6353">
                  <c:v>2</c:v>
                </c:pt>
                <c:pt idx="6354">
                  <c:v>1</c:v>
                </c:pt>
                <c:pt idx="6355">
                  <c:v>2</c:v>
                </c:pt>
                <c:pt idx="6356">
                  <c:v>2</c:v>
                </c:pt>
                <c:pt idx="6357">
                  <c:v>22</c:v>
                </c:pt>
                <c:pt idx="6358">
                  <c:v>5</c:v>
                </c:pt>
                <c:pt idx="6359">
                  <c:v>2</c:v>
                </c:pt>
                <c:pt idx="6360">
                  <c:v>5</c:v>
                </c:pt>
                <c:pt idx="6361">
                  <c:v>2</c:v>
                </c:pt>
                <c:pt idx="6362">
                  <c:v>1</c:v>
                </c:pt>
                <c:pt idx="6363">
                  <c:v>1</c:v>
                </c:pt>
                <c:pt idx="6364">
                  <c:v>1</c:v>
                </c:pt>
                <c:pt idx="6365">
                  <c:v>2</c:v>
                </c:pt>
                <c:pt idx="6366">
                  <c:v>3</c:v>
                </c:pt>
                <c:pt idx="6367">
                  <c:v>1</c:v>
                </c:pt>
                <c:pt idx="6368">
                  <c:v>1</c:v>
                </c:pt>
                <c:pt idx="6369">
                  <c:v>1</c:v>
                </c:pt>
                <c:pt idx="6370">
                  <c:v>1</c:v>
                </c:pt>
                <c:pt idx="6371">
                  <c:v>1</c:v>
                </c:pt>
                <c:pt idx="6372">
                  <c:v>1</c:v>
                </c:pt>
                <c:pt idx="6373">
                  <c:v>1</c:v>
                </c:pt>
                <c:pt idx="6374">
                  <c:v>1</c:v>
                </c:pt>
                <c:pt idx="6375">
                  <c:v>2</c:v>
                </c:pt>
                <c:pt idx="6376">
                  <c:v>1</c:v>
                </c:pt>
                <c:pt idx="6377">
                  <c:v>1</c:v>
                </c:pt>
                <c:pt idx="6378">
                  <c:v>3</c:v>
                </c:pt>
                <c:pt idx="6379">
                  <c:v>1</c:v>
                </c:pt>
                <c:pt idx="6380">
                  <c:v>4</c:v>
                </c:pt>
                <c:pt idx="6381">
                  <c:v>8</c:v>
                </c:pt>
                <c:pt idx="6382">
                  <c:v>1</c:v>
                </c:pt>
                <c:pt idx="6383">
                  <c:v>4</c:v>
                </c:pt>
                <c:pt idx="6384">
                  <c:v>2</c:v>
                </c:pt>
                <c:pt idx="6385">
                  <c:v>1</c:v>
                </c:pt>
                <c:pt idx="6386">
                  <c:v>3</c:v>
                </c:pt>
                <c:pt idx="6387">
                  <c:v>1</c:v>
                </c:pt>
                <c:pt idx="6388">
                  <c:v>7</c:v>
                </c:pt>
                <c:pt idx="6389">
                  <c:v>1</c:v>
                </c:pt>
                <c:pt idx="6390">
                  <c:v>2</c:v>
                </c:pt>
                <c:pt idx="6391">
                  <c:v>2</c:v>
                </c:pt>
                <c:pt idx="6392">
                  <c:v>1</c:v>
                </c:pt>
                <c:pt idx="6393">
                  <c:v>1</c:v>
                </c:pt>
                <c:pt idx="6394">
                  <c:v>1</c:v>
                </c:pt>
                <c:pt idx="6395">
                  <c:v>3</c:v>
                </c:pt>
                <c:pt idx="6396">
                  <c:v>1</c:v>
                </c:pt>
                <c:pt idx="6397">
                  <c:v>1</c:v>
                </c:pt>
                <c:pt idx="6398">
                  <c:v>3</c:v>
                </c:pt>
                <c:pt idx="6399">
                  <c:v>1</c:v>
                </c:pt>
                <c:pt idx="6400">
                  <c:v>1</c:v>
                </c:pt>
                <c:pt idx="6401">
                  <c:v>1</c:v>
                </c:pt>
                <c:pt idx="6402">
                  <c:v>3</c:v>
                </c:pt>
                <c:pt idx="6403">
                  <c:v>2</c:v>
                </c:pt>
                <c:pt idx="6404">
                  <c:v>3</c:v>
                </c:pt>
                <c:pt idx="6405">
                  <c:v>9</c:v>
                </c:pt>
                <c:pt idx="6406">
                  <c:v>2</c:v>
                </c:pt>
                <c:pt idx="6407">
                  <c:v>1</c:v>
                </c:pt>
                <c:pt idx="6408">
                  <c:v>2</c:v>
                </c:pt>
                <c:pt idx="6409">
                  <c:v>1</c:v>
                </c:pt>
                <c:pt idx="6410">
                  <c:v>2</c:v>
                </c:pt>
                <c:pt idx="6411">
                  <c:v>4</c:v>
                </c:pt>
                <c:pt idx="6412">
                  <c:v>1</c:v>
                </c:pt>
                <c:pt idx="6413">
                  <c:v>1</c:v>
                </c:pt>
                <c:pt idx="6414">
                  <c:v>4</c:v>
                </c:pt>
                <c:pt idx="6415">
                  <c:v>1</c:v>
                </c:pt>
                <c:pt idx="6416">
                  <c:v>2</c:v>
                </c:pt>
                <c:pt idx="6417">
                  <c:v>1</c:v>
                </c:pt>
                <c:pt idx="6418">
                  <c:v>2</c:v>
                </c:pt>
                <c:pt idx="6419">
                  <c:v>1</c:v>
                </c:pt>
                <c:pt idx="6420">
                  <c:v>2</c:v>
                </c:pt>
                <c:pt idx="6421">
                  <c:v>1</c:v>
                </c:pt>
                <c:pt idx="6422">
                  <c:v>1</c:v>
                </c:pt>
                <c:pt idx="6423">
                  <c:v>2</c:v>
                </c:pt>
                <c:pt idx="6424">
                  <c:v>1</c:v>
                </c:pt>
                <c:pt idx="6425">
                  <c:v>4</c:v>
                </c:pt>
                <c:pt idx="6426">
                  <c:v>2</c:v>
                </c:pt>
                <c:pt idx="6427">
                  <c:v>1</c:v>
                </c:pt>
                <c:pt idx="6428">
                  <c:v>1</c:v>
                </c:pt>
                <c:pt idx="6429">
                  <c:v>1</c:v>
                </c:pt>
                <c:pt idx="6430">
                  <c:v>1</c:v>
                </c:pt>
                <c:pt idx="6431">
                  <c:v>1</c:v>
                </c:pt>
                <c:pt idx="6432">
                  <c:v>99</c:v>
                </c:pt>
                <c:pt idx="6433">
                  <c:v>2</c:v>
                </c:pt>
                <c:pt idx="6434">
                  <c:v>2</c:v>
                </c:pt>
                <c:pt idx="6435">
                  <c:v>1</c:v>
                </c:pt>
                <c:pt idx="6436">
                  <c:v>8554</c:v>
                </c:pt>
                <c:pt idx="6437">
                  <c:v>3</c:v>
                </c:pt>
                <c:pt idx="6438">
                  <c:v>1</c:v>
                </c:pt>
                <c:pt idx="6439">
                  <c:v>1</c:v>
                </c:pt>
                <c:pt idx="6440">
                  <c:v>2</c:v>
                </c:pt>
                <c:pt idx="6441">
                  <c:v>6</c:v>
                </c:pt>
                <c:pt idx="6442">
                  <c:v>1</c:v>
                </c:pt>
                <c:pt idx="6443">
                  <c:v>15</c:v>
                </c:pt>
                <c:pt idx="6444">
                  <c:v>1</c:v>
                </c:pt>
                <c:pt idx="6445">
                  <c:v>1</c:v>
                </c:pt>
                <c:pt idx="6446">
                  <c:v>3</c:v>
                </c:pt>
                <c:pt idx="6447">
                  <c:v>10</c:v>
                </c:pt>
                <c:pt idx="6448">
                  <c:v>2</c:v>
                </c:pt>
                <c:pt idx="6449">
                  <c:v>8</c:v>
                </c:pt>
                <c:pt idx="6450">
                  <c:v>1</c:v>
                </c:pt>
                <c:pt idx="6451">
                  <c:v>1</c:v>
                </c:pt>
                <c:pt idx="6452">
                  <c:v>3</c:v>
                </c:pt>
                <c:pt idx="6453">
                  <c:v>1</c:v>
                </c:pt>
                <c:pt idx="6454">
                  <c:v>1</c:v>
                </c:pt>
                <c:pt idx="6455">
                  <c:v>4</c:v>
                </c:pt>
                <c:pt idx="6456">
                  <c:v>1</c:v>
                </c:pt>
                <c:pt idx="6457">
                  <c:v>1</c:v>
                </c:pt>
                <c:pt idx="6458">
                  <c:v>2</c:v>
                </c:pt>
                <c:pt idx="6459">
                  <c:v>1</c:v>
                </c:pt>
                <c:pt idx="6460">
                  <c:v>2</c:v>
                </c:pt>
                <c:pt idx="6461">
                  <c:v>4</c:v>
                </c:pt>
                <c:pt idx="6462">
                  <c:v>2</c:v>
                </c:pt>
                <c:pt idx="6463">
                  <c:v>52</c:v>
                </c:pt>
                <c:pt idx="6464">
                  <c:v>1</c:v>
                </c:pt>
                <c:pt idx="6465">
                  <c:v>1</c:v>
                </c:pt>
                <c:pt idx="6466">
                  <c:v>5</c:v>
                </c:pt>
                <c:pt idx="6467">
                  <c:v>1</c:v>
                </c:pt>
                <c:pt idx="6468">
                  <c:v>9</c:v>
                </c:pt>
                <c:pt idx="6469">
                  <c:v>1</c:v>
                </c:pt>
                <c:pt idx="6470">
                  <c:v>1</c:v>
                </c:pt>
                <c:pt idx="6471">
                  <c:v>1</c:v>
                </c:pt>
                <c:pt idx="6472">
                  <c:v>1</c:v>
                </c:pt>
                <c:pt idx="6473">
                  <c:v>1</c:v>
                </c:pt>
                <c:pt idx="6474">
                  <c:v>1</c:v>
                </c:pt>
                <c:pt idx="6475">
                  <c:v>1</c:v>
                </c:pt>
                <c:pt idx="6476">
                  <c:v>1</c:v>
                </c:pt>
                <c:pt idx="6477">
                  <c:v>2</c:v>
                </c:pt>
                <c:pt idx="6478">
                  <c:v>1</c:v>
                </c:pt>
                <c:pt idx="6479">
                  <c:v>1</c:v>
                </c:pt>
                <c:pt idx="6480">
                  <c:v>3</c:v>
                </c:pt>
                <c:pt idx="6481">
                  <c:v>1</c:v>
                </c:pt>
                <c:pt idx="6482">
                  <c:v>2</c:v>
                </c:pt>
                <c:pt idx="6483">
                  <c:v>2</c:v>
                </c:pt>
                <c:pt idx="6484">
                  <c:v>1</c:v>
                </c:pt>
                <c:pt idx="6485">
                  <c:v>1</c:v>
                </c:pt>
                <c:pt idx="6486">
                  <c:v>4</c:v>
                </c:pt>
                <c:pt idx="6487">
                  <c:v>1</c:v>
                </c:pt>
                <c:pt idx="6488">
                  <c:v>1</c:v>
                </c:pt>
                <c:pt idx="6489">
                  <c:v>1</c:v>
                </c:pt>
                <c:pt idx="6490">
                  <c:v>4</c:v>
                </c:pt>
                <c:pt idx="6491">
                  <c:v>2</c:v>
                </c:pt>
                <c:pt idx="6492">
                  <c:v>2</c:v>
                </c:pt>
                <c:pt idx="6493">
                  <c:v>1</c:v>
                </c:pt>
                <c:pt idx="6494">
                  <c:v>1</c:v>
                </c:pt>
                <c:pt idx="6495">
                  <c:v>1</c:v>
                </c:pt>
                <c:pt idx="6496">
                  <c:v>35</c:v>
                </c:pt>
                <c:pt idx="6497">
                  <c:v>1</c:v>
                </c:pt>
                <c:pt idx="6498">
                  <c:v>1</c:v>
                </c:pt>
                <c:pt idx="6499">
                  <c:v>1</c:v>
                </c:pt>
                <c:pt idx="6500">
                  <c:v>1</c:v>
                </c:pt>
                <c:pt idx="6501">
                  <c:v>1</c:v>
                </c:pt>
                <c:pt idx="6502">
                  <c:v>1</c:v>
                </c:pt>
                <c:pt idx="6503">
                  <c:v>1</c:v>
                </c:pt>
                <c:pt idx="6504">
                  <c:v>1</c:v>
                </c:pt>
                <c:pt idx="6505">
                  <c:v>3</c:v>
                </c:pt>
                <c:pt idx="6506">
                  <c:v>2</c:v>
                </c:pt>
                <c:pt idx="6507">
                  <c:v>3</c:v>
                </c:pt>
                <c:pt idx="6508">
                  <c:v>1</c:v>
                </c:pt>
                <c:pt idx="6509">
                  <c:v>6</c:v>
                </c:pt>
                <c:pt idx="6510">
                  <c:v>1</c:v>
                </c:pt>
                <c:pt idx="6511">
                  <c:v>1</c:v>
                </c:pt>
                <c:pt idx="6512">
                  <c:v>2</c:v>
                </c:pt>
                <c:pt idx="6513">
                  <c:v>1</c:v>
                </c:pt>
                <c:pt idx="6514">
                  <c:v>1</c:v>
                </c:pt>
                <c:pt idx="6515">
                  <c:v>1</c:v>
                </c:pt>
                <c:pt idx="6516">
                  <c:v>2</c:v>
                </c:pt>
                <c:pt idx="6517">
                  <c:v>1</c:v>
                </c:pt>
                <c:pt idx="6518">
                  <c:v>5</c:v>
                </c:pt>
                <c:pt idx="6519">
                  <c:v>2</c:v>
                </c:pt>
                <c:pt idx="6520">
                  <c:v>1</c:v>
                </c:pt>
                <c:pt idx="6521">
                  <c:v>1</c:v>
                </c:pt>
                <c:pt idx="6522">
                  <c:v>2</c:v>
                </c:pt>
                <c:pt idx="6523">
                  <c:v>3</c:v>
                </c:pt>
                <c:pt idx="6524">
                  <c:v>1</c:v>
                </c:pt>
                <c:pt idx="6525">
                  <c:v>6</c:v>
                </c:pt>
                <c:pt idx="6526">
                  <c:v>2</c:v>
                </c:pt>
                <c:pt idx="6527">
                  <c:v>2</c:v>
                </c:pt>
                <c:pt idx="6528">
                  <c:v>1</c:v>
                </c:pt>
                <c:pt idx="6529">
                  <c:v>4</c:v>
                </c:pt>
                <c:pt idx="6530">
                  <c:v>3</c:v>
                </c:pt>
                <c:pt idx="6531">
                  <c:v>1</c:v>
                </c:pt>
                <c:pt idx="6532">
                  <c:v>1</c:v>
                </c:pt>
                <c:pt idx="6533">
                  <c:v>1</c:v>
                </c:pt>
                <c:pt idx="6534">
                  <c:v>1</c:v>
                </c:pt>
                <c:pt idx="6535">
                  <c:v>2</c:v>
                </c:pt>
                <c:pt idx="6536">
                  <c:v>1</c:v>
                </c:pt>
                <c:pt idx="6537">
                  <c:v>1</c:v>
                </c:pt>
                <c:pt idx="6538">
                  <c:v>20</c:v>
                </c:pt>
                <c:pt idx="6539">
                  <c:v>1</c:v>
                </c:pt>
                <c:pt idx="6540">
                  <c:v>1</c:v>
                </c:pt>
                <c:pt idx="6541">
                  <c:v>4</c:v>
                </c:pt>
                <c:pt idx="6542">
                  <c:v>3</c:v>
                </c:pt>
                <c:pt idx="6543">
                  <c:v>8</c:v>
                </c:pt>
                <c:pt idx="6544">
                  <c:v>1</c:v>
                </c:pt>
                <c:pt idx="6545">
                  <c:v>9</c:v>
                </c:pt>
                <c:pt idx="6546">
                  <c:v>3</c:v>
                </c:pt>
                <c:pt idx="6547">
                  <c:v>2</c:v>
                </c:pt>
                <c:pt idx="6548">
                  <c:v>5</c:v>
                </c:pt>
                <c:pt idx="6549">
                  <c:v>1</c:v>
                </c:pt>
                <c:pt idx="6550">
                  <c:v>5</c:v>
                </c:pt>
                <c:pt idx="6551">
                  <c:v>1</c:v>
                </c:pt>
                <c:pt idx="6552">
                  <c:v>6</c:v>
                </c:pt>
                <c:pt idx="6553">
                  <c:v>1</c:v>
                </c:pt>
                <c:pt idx="6554">
                  <c:v>6</c:v>
                </c:pt>
                <c:pt idx="6555">
                  <c:v>45</c:v>
                </c:pt>
                <c:pt idx="6556">
                  <c:v>3</c:v>
                </c:pt>
                <c:pt idx="6557">
                  <c:v>1</c:v>
                </c:pt>
                <c:pt idx="6558">
                  <c:v>2</c:v>
                </c:pt>
                <c:pt idx="6559">
                  <c:v>1</c:v>
                </c:pt>
                <c:pt idx="6560">
                  <c:v>4</c:v>
                </c:pt>
                <c:pt idx="6561">
                  <c:v>4</c:v>
                </c:pt>
                <c:pt idx="6562">
                  <c:v>1</c:v>
                </c:pt>
                <c:pt idx="6563">
                  <c:v>1</c:v>
                </c:pt>
                <c:pt idx="6564">
                  <c:v>1</c:v>
                </c:pt>
                <c:pt idx="6565">
                  <c:v>8</c:v>
                </c:pt>
                <c:pt idx="6566">
                  <c:v>1</c:v>
                </c:pt>
                <c:pt idx="6567">
                  <c:v>1</c:v>
                </c:pt>
                <c:pt idx="6568">
                  <c:v>1</c:v>
                </c:pt>
                <c:pt idx="6569">
                  <c:v>1</c:v>
                </c:pt>
                <c:pt idx="6570">
                  <c:v>1</c:v>
                </c:pt>
                <c:pt idx="6571">
                  <c:v>1</c:v>
                </c:pt>
                <c:pt idx="6572">
                  <c:v>4</c:v>
                </c:pt>
                <c:pt idx="6573">
                  <c:v>4</c:v>
                </c:pt>
                <c:pt idx="6574">
                  <c:v>2</c:v>
                </c:pt>
                <c:pt idx="6575">
                  <c:v>1</c:v>
                </c:pt>
                <c:pt idx="6576">
                  <c:v>1</c:v>
                </c:pt>
                <c:pt idx="6577">
                  <c:v>1</c:v>
                </c:pt>
                <c:pt idx="6578">
                  <c:v>1</c:v>
                </c:pt>
                <c:pt idx="6579">
                  <c:v>4</c:v>
                </c:pt>
                <c:pt idx="6580">
                  <c:v>2</c:v>
                </c:pt>
                <c:pt idx="6581">
                  <c:v>1</c:v>
                </c:pt>
                <c:pt idx="6582">
                  <c:v>1</c:v>
                </c:pt>
                <c:pt idx="6583">
                  <c:v>4</c:v>
                </c:pt>
                <c:pt idx="6584">
                  <c:v>3</c:v>
                </c:pt>
                <c:pt idx="6585">
                  <c:v>1</c:v>
                </c:pt>
                <c:pt idx="6586">
                  <c:v>4</c:v>
                </c:pt>
                <c:pt idx="6587">
                  <c:v>1</c:v>
                </c:pt>
                <c:pt idx="6588">
                  <c:v>1</c:v>
                </c:pt>
                <c:pt idx="6589">
                  <c:v>3</c:v>
                </c:pt>
                <c:pt idx="6590">
                  <c:v>5</c:v>
                </c:pt>
                <c:pt idx="6591">
                  <c:v>3</c:v>
                </c:pt>
                <c:pt idx="6592">
                  <c:v>7</c:v>
                </c:pt>
                <c:pt idx="6593">
                  <c:v>2</c:v>
                </c:pt>
                <c:pt idx="6594">
                  <c:v>1</c:v>
                </c:pt>
                <c:pt idx="6595">
                  <c:v>1</c:v>
                </c:pt>
                <c:pt idx="6596">
                  <c:v>1</c:v>
                </c:pt>
                <c:pt idx="6597">
                  <c:v>1</c:v>
                </c:pt>
                <c:pt idx="6598">
                  <c:v>1</c:v>
                </c:pt>
                <c:pt idx="6599">
                  <c:v>4</c:v>
                </c:pt>
                <c:pt idx="6600">
                  <c:v>2</c:v>
                </c:pt>
                <c:pt idx="6601">
                  <c:v>3</c:v>
                </c:pt>
                <c:pt idx="6602">
                  <c:v>1</c:v>
                </c:pt>
                <c:pt idx="6603">
                  <c:v>2</c:v>
                </c:pt>
                <c:pt idx="6604">
                  <c:v>1</c:v>
                </c:pt>
                <c:pt idx="6605">
                  <c:v>1</c:v>
                </c:pt>
                <c:pt idx="6606">
                  <c:v>1</c:v>
                </c:pt>
                <c:pt idx="6607">
                  <c:v>1</c:v>
                </c:pt>
                <c:pt idx="6608">
                  <c:v>2</c:v>
                </c:pt>
                <c:pt idx="6609">
                  <c:v>1</c:v>
                </c:pt>
                <c:pt idx="6610">
                  <c:v>1</c:v>
                </c:pt>
                <c:pt idx="6611">
                  <c:v>1</c:v>
                </c:pt>
                <c:pt idx="6612">
                  <c:v>3</c:v>
                </c:pt>
                <c:pt idx="6613">
                  <c:v>5</c:v>
                </c:pt>
                <c:pt idx="6614">
                  <c:v>215</c:v>
                </c:pt>
                <c:pt idx="6615">
                  <c:v>2</c:v>
                </c:pt>
                <c:pt idx="6616">
                  <c:v>1</c:v>
                </c:pt>
                <c:pt idx="6617">
                  <c:v>13</c:v>
                </c:pt>
                <c:pt idx="6618">
                  <c:v>1</c:v>
                </c:pt>
                <c:pt idx="6619">
                  <c:v>1</c:v>
                </c:pt>
                <c:pt idx="6620">
                  <c:v>2</c:v>
                </c:pt>
                <c:pt idx="6621">
                  <c:v>1</c:v>
                </c:pt>
                <c:pt idx="6622">
                  <c:v>1</c:v>
                </c:pt>
                <c:pt idx="6623">
                  <c:v>1</c:v>
                </c:pt>
                <c:pt idx="6624">
                  <c:v>2</c:v>
                </c:pt>
                <c:pt idx="6625">
                  <c:v>1</c:v>
                </c:pt>
                <c:pt idx="6626">
                  <c:v>3</c:v>
                </c:pt>
                <c:pt idx="6627">
                  <c:v>2</c:v>
                </c:pt>
                <c:pt idx="6628">
                  <c:v>1</c:v>
                </c:pt>
                <c:pt idx="6629">
                  <c:v>1</c:v>
                </c:pt>
                <c:pt idx="6630">
                  <c:v>1</c:v>
                </c:pt>
                <c:pt idx="6631">
                  <c:v>8</c:v>
                </c:pt>
                <c:pt idx="6632">
                  <c:v>1</c:v>
                </c:pt>
                <c:pt idx="6633">
                  <c:v>2</c:v>
                </c:pt>
                <c:pt idx="6634">
                  <c:v>5</c:v>
                </c:pt>
                <c:pt idx="6635">
                  <c:v>1</c:v>
                </c:pt>
                <c:pt idx="6636">
                  <c:v>2</c:v>
                </c:pt>
                <c:pt idx="6637">
                  <c:v>3</c:v>
                </c:pt>
                <c:pt idx="6638">
                  <c:v>1</c:v>
                </c:pt>
                <c:pt idx="6639">
                  <c:v>5</c:v>
                </c:pt>
                <c:pt idx="6640">
                  <c:v>1</c:v>
                </c:pt>
                <c:pt idx="6641">
                  <c:v>2</c:v>
                </c:pt>
                <c:pt idx="6642">
                  <c:v>3</c:v>
                </c:pt>
                <c:pt idx="6643">
                  <c:v>1</c:v>
                </c:pt>
                <c:pt idx="6644">
                  <c:v>1</c:v>
                </c:pt>
                <c:pt idx="6645">
                  <c:v>2</c:v>
                </c:pt>
                <c:pt idx="6646">
                  <c:v>6</c:v>
                </c:pt>
                <c:pt idx="6647">
                  <c:v>1</c:v>
                </c:pt>
                <c:pt idx="6648">
                  <c:v>27</c:v>
                </c:pt>
                <c:pt idx="6649">
                  <c:v>1</c:v>
                </c:pt>
                <c:pt idx="6650">
                  <c:v>1</c:v>
                </c:pt>
                <c:pt idx="6651">
                  <c:v>4</c:v>
                </c:pt>
                <c:pt idx="6652">
                  <c:v>1</c:v>
                </c:pt>
                <c:pt idx="6653">
                  <c:v>1</c:v>
                </c:pt>
                <c:pt idx="6654">
                  <c:v>5</c:v>
                </c:pt>
                <c:pt idx="6655">
                  <c:v>2</c:v>
                </c:pt>
                <c:pt idx="6656">
                  <c:v>1</c:v>
                </c:pt>
                <c:pt idx="6657">
                  <c:v>4</c:v>
                </c:pt>
                <c:pt idx="6658">
                  <c:v>7</c:v>
                </c:pt>
                <c:pt idx="6659">
                  <c:v>2</c:v>
                </c:pt>
                <c:pt idx="6660">
                  <c:v>6</c:v>
                </c:pt>
                <c:pt idx="6661">
                  <c:v>9</c:v>
                </c:pt>
                <c:pt idx="6662">
                  <c:v>1</c:v>
                </c:pt>
                <c:pt idx="6663">
                  <c:v>4</c:v>
                </c:pt>
                <c:pt idx="6664">
                  <c:v>5</c:v>
                </c:pt>
                <c:pt idx="6665">
                  <c:v>1</c:v>
                </c:pt>
                <c:pt idx="6666">
                  <c:v>1</c:v>
                </c:pt>
                <c:pt idx="6667">
                  <c:v>2</c:v>
                </c:pt>
                <c:pt idx="6668">
                  <c:v>12</c:v>
                </c:pt>
                <c:pt idx="6669">
                  <c:v>1</c:v>
                </c:pt>
                <c:pt idx="6670">
                  <c:v>1</c:v>
                </c:pt>
                <c:pt idx="6671">
                  <c:v>1</c:v>
                </c:pt>
                <c:pt idx="6672">
                  <c:v>2</c:v>
                </c:pt>
                <c:pt idx="6673">
                  <c:v>1</c:v>
                </c:pt>
                <c:pt idx="6674">
                  <c:v>1</c:v>
                </c:pt>
                <c:pt idx="6675">
                  <c:v>1</c:v>
                </c:pt>
                <c:pt idx="6676">
                  <c:v>1</c:v>
                </c:pt>
                <c:pt idx="6677">
                  <c:v>1</c:v>
                </c:pt>
                <c:pt idx="6678">
                  <c:v>13</c:v>
                </c:pt>
                <c:pt idx="6679">
                  <c:v>2</c:v>
                </c:pt>
                <c:pt idx="6680">
                  <c:v>5</c:v>
                </c:pt>
                <c:pt idx="6681">
                  <c:v>1</c:v>
                </c:pt>
                <c:pt idx="6682">
                  <c:v>1</c:v>
                </c:pt>
                <c:pt idx="6683">
                  <c:v>3</c:v>
                </c:pt>
                <c:pt idx="6684">
                  <c:v>1</c:v>
                </c:pt>
                <c:pt idx="6685">
                  <c:v>7</c:v>
                </c:pt>
                <c:pt idx="6686">
                  <c:v>1</c:v>
                </c:pt>
                <c:pt idx="6687">
                  <c:v>2</c:v>
                </c:pt>
                <c:pt idx="6688">
                  <c:v>3</c:v>
                </c:pt>
                <c:pt idx="6689">
                  <c:v>23</c:v>
                </c:pt>
                <c:pt idx="6690">
                  <c:v>11</c:v>
                </c:pt>
                <c:pt idx="6691">
                  <c:v>1</c:v>
                </c:pt>
                <c:pt idx="6692">
                  <c:v>1</c:v>
                </c:pt>
                <c:pt idx="6693">
                  <c:v>1</c:v>
                </c:pt>
                <c:pt idx="6694">
                  <c:v>1</c:v>
                </c:pt>
                <c:pt idx="6695">
                  <c:v>1</c:v>
                </c:pt>
                <c:pt idx="6696">
                  <c:v>1</c:v>
                </c:pt>
                <c:pt idx="6697">
                  <c:v>2</c:v>
                </c:pt>
                <c:pt idx="6698">
                  <c:v>2</c:v>
                </c:pt>
                <c:pt idx="6699">
                  <c:v>1</c:v>
                </c:pt>
                <c:pt idx="6700">
                  <c:v>19</c:v>
                </c:pt>
                <c:pt idx="6701">
                  <c:v>13</c:v>
                </c:pt>
                <c:pt idx="6702">
                  <c:v>3</c:v>
                </c:pt>
                <c:pt idx="6703">
                  <c:v>1</c:v>
                </c:pt>
                <c:pt idx="6704">
                  <c:v>1</c:v>
                </c:pt>
                <c:pt idx="6705">
                  <c:v>2</c:v>
                </c:pt>
                <c:pt idx="6706">
                  <c:v>2</c:v>
                </c:pt>
                <c:pt idx="6707">
                  <c:v>1</c:v>
                </c:pt>
                <c:pt idx="6708">
                  <c:v>2</c:v>
                </c:pt>
                <c:pt idx="6709">
                  <c:v>3</c:v>
                </c:pt>
                <c:pt idx="6710">
                  <c:v>1</c:v>
                </c:pt>
                <c:pt idx="6711">
                  <c:v>1</c:v>
                </c:pt>
                <c:pt idx="6712">
                  <c:v>2</c:v>
                </c:pt>
                <c:pt idx="6713">
                  <c:v>3</c:v>
                </c:pt>
                <c:pt idx="6714">
                  <c:v>2</c:v>
                </c:pt>
                <c:pt idx="6715">
                  <c:v>1</c:v>
                </c:pt>
                <c:pt idx="6716">
                  <c:v>7</c:v>
                </c:pt>
                <c:pt idx="6717">
                  <c:v>1</c:v>
                </c:pt>
                <c:pt idx="6718">
                  <c:v>3</c:v>
                </c:pt>
                <c:pt idx="6719">
                  <c:v>2</c:v>
                </c:pt>
                <c:pt idx="6720">
                  <c:v>2</c:v>
                </c:pt>
                <c:pt idx="6721">
                  <c:v>2</c:v>
                </c:pt>
                <c:pt idx="6722">
                  <c:v>3</c:v>
                </c:pt>
                <c:pt idx="6723">
                  <c:v>2</c:v>
                </c:pt>
                <c:pt idx="6724">
                  <c:v>1</c:v>
                </c:pt>
                <c:pt idx="6725">
                  <c:v>1</c:v>
                </c:pt>
                <c:pt idx="6726">
                  <c:v>1</c:v>
                </c:pt>
                <c:pt idx="6727">
                  <c:v>4</c:v>
                </c:pt>
                <c:pt idx="6728">
                  <c:v>2</c:v>
                </c:pt>
                <c:pt idx="6729">
                  <c:v>2</c:v>
                </c:pt>
                <c:pt idx="6730">
                  <c:v>1</c:v>
                </c:pt>
                <c:pt idx="6731">
                  <c:v>3</c:v>
                </c:pt>
                <c:pt idx="6732">
                  <c:v>3</c:v>
                </c:pt>
                <c:pt idx="6733">
                  <c:v>25</c:v>
                </c:pt>
                <c:pt idx="6734">
                  <c:v>1</c:v>
                </c:pt>
                <c:pt idx="6735">
                  <c:v>4</c:v>
                </c:pt>
                <c:pt idx="6736">
                  <c:v>1</c:v>
                </c:pt>
                <c:pt idx="6737">
                  <c:v>1</c:v>
                </c:pt>
                <c:pt idx="6738">
                  <c:v>1</c:v>
                </c:pt>
                <c:pt idx="6739">
                  <c:v>3</c:v>
                </c:pt>
                <c:pt idx="6740">
                  <c:v>2</c:v>
                </c:pt>
                <c:pt idx="6741">
                  <c:v>3</c:v>
                </c:pt>
                <c:pt idx="6742">
                  <c:v>1</c:v>
                </c:pt>
                <c:pt idx="6743">
                  <c:v>1</c:v>
                </c:pt>
                <c:pt idx="6744">
                  <c:v>2</c:v>
                </c:pt>
                <c:pt idx="6745">
                  <c:v>1</c:v>
                </c:pt>
                <c:pt idx="6746">
                  <c:v>1</c:v>
                </c:pt>
                <c:pt idx="6747">
                  <c:v>23</c:v>
                </c:pt>
                <c:pt idx="6748">
                  <c:v>186</c:v>
                </c:pt>
                <c:pt idx="6749">
                  <c:v>2</c:v>
                </c:pt>
                <c:pt idx="6750">
                  <c:v>1</c:v>
                </c:pt>
                <c:pt idx="6751">
                  <c:v>5</c:v>
                </c:pt>
                <c:pt idx="6752">
                  <c:v>2</c:v>
                </c:pt>
                <c:pt idx="6753">
                  <c:v>4</c:v>
                </c:pt>
                <c:pt idx="6754">
                  <c:v>2</c:v>
                </c:pt>
                <c:pt idx="6755">
                  <c:v>1</c:v>
                </c:pt>
                <c:pt idx="6756">
                  <c:v>10</c:v>
                </c:pt>
                <c:pt idx="6757">
                  <c:v>8</c:v>
                </c:pt>
                <c:pt idx="6758">
                  <c:v>3</c:v>
                </c:pt>
                <c:pt idx="6759">
                  <c:v>6</c:v>
                </c:pt>
                <c:pt idx="6760">
                  <c:v>1</c:v>
                </c:pt>
                <c:pt idx="6761">
                  <c:v>1</c:v>
                </c:pt>
                <c:pt idx="6762">
                  <c:v>5</c:v>
                </c:pt>
                <c:pt idx="6763">
                  <c:v>1</c:v>
                </c:pt>
                <c:pt idx="6764">
                  <c:v>7</c:v>
                </c:pt>
                <c:pt idx="6765">
                  <c:v>13</c:v>
                </c:pt>
                <c:pt idx="6766">
                  <c:v>1</c:v>
                </c:pt>
                <c:pt idx="6767">
                  <c:v>1</c:v>
                </c:pt>
                <c:pt idx="6768">
                  <c:v>2</c:v>
                </c:pt>
                <c:pt idx="6769">
                  <c:v>1</c:v>
                </c:pt>
                <c:pt idx="6770">
                  <c:v>3</c:v>
                </c:pt>
                <c:pt idx="6771">
                  <c:v>3</c:v>
                </c:pt>
                <c:pt idx="6772">
                  <c:v>1</c:v>
                </c:pt>
                <c:pt idx="6773">
                  <c:v>8</c:v>
                </c:pt>
                <c:pt idx="6774">
                  <c:v>1</c:v>
                </c:pt>
                <c:pt idx="6775">
                  <c:v>1</c:v>
                </c:pt>
                <c:pt idx="6776">
                  <c:v>1</c:v>
                </c:pt>
                <c:pt idx="6777">
                  <c:v>1</c:v>
                </c:pt>
                <c:pt idx="6778">
                  <c:v>4</c:v>
                </c:pt>
                <c:pt idx="6779">
                  <c:v>1</c:v>
                </c:pt>
                <c:pt idx="6780">
                  <c:v>2</c:v>
                </c:pt>
                <c:pt idx="6781">
                  <c:v>1</c:v>
                </c:pt>
                <c:pt idx="6782">
                  <c:v>5</c:v>
                </c:pt>
                <c:pt idx="6783">
                  <c:v>1</c:v>
                </c:pt>
                <c:pt idx="6784">
                  <c:v>4</c:v>
                </c:pt>
                <c:pt idx="6785">
                  <c:v>3</c:v>
                </c:pt>
                <c:pt idx="6786">
                  <c:v>1</c:v>
                </c:pt>
                <c:pt idx="6787">
                  <c:v>1</c:v>
                </c:pt>
                <c:pt idx="6788">
                  <c:v>2</c:v>
                </c:pt>
                <c:pt idx="6789">
                  <c:v>5</c:v>
                </c:pt>
                <c:pt idx="6790">
                  <c:v>2</c:v>
                </c:pt>
                <c:pt idx="6791">
                  <c:v>1</c:v>
                </c:pt>
                <c:pt idx="6792">
                  <c:v>2</c:v>
                </c:pt>
                <c:pt idx="6793">
                  <c:v>2</c:v>
                </c:pt>
                <c:pt idx="6794">
                  <c:v>2</c:v>
                </c:pt>
                <c:pt idx="6795">
                  <c:v>2</c:v>
                </c:pt>
                <c:pt idx="6796">
                  <c:v>6</c:v>
                </c:pt>
                <c:pt idx="6797">
                  <c:v>1</c:v>
                </c:pt>
                <c:pt idx="6798">
                  <c:v>4</c:v>
                </c:pt>
                <c:pt idx="6799">
                  <c:v>1</c:v>
                </c:pt>
                <c:pt idx="6800">
                  <c:v>1</c:v>
                </c:pt>
                <c:pt idx="6801">
                  <c:v>1</c:v>
                </c:pt>
                <c:pt idx="6802">
                  <c:v>9</c:v>
                </c:pt>
                <c:pt idx="6803">
                  <c:v>1</c:v>
                </c:pt>
                <c:pt idx="6804">
                  <c:v>6</c:v>
                </c:pt>
                <c:pt idx="6805">
                  <c:v>6</c:v>
                </c:pt>
                <c:pt idx="6806">
                  <c:v>6</c:v>
                </c:pt>
                <c:pt idx="6807">
                  <c:v>2</c:v>
                </c:pt>
                <c:pt idx="6808">
                  <c:v>1</c:v>
                </c:pt>
                <c:pt idx="6809">
                  <c:v>1</c:v>
                </c:pt>
                <c:pt idx="6810">
                  <c:v>2</c:v>
                </c:pt>
                <c:pt idx="6811">
                  <c:v>3</c:v>
                </c:pt>
                <c:pt idx="6812">
                  <c:v>1</c:v>
                </c:pt>
                <c:pt idx="6813">
                  <c:v>3</c:v>
                </c:pt>
                <c:pt idx="6814">
                  <c:v>4</c:v>
                </c:pt>
                <c:pt idx="6815">
                  <c:v>1</c:v>
                </c:pt>
                <c:pt idx="6816">
                  <c:v>12</c:v>
                </c:pt>
                <c:pt idx="6817">
                  <c:v>4</c:v>
                </c:pt>
                <c:pt idx="6818">
                  <c:v>3</c:v>
                </c:pt>
                <c:pt idx="6819">
                  <c:v>1</c:v>
                </c:pt>
                <c:pt idx="6820">
                  <c:v>3</c:v>
                </c:pt>
                <c:pt idx="6821">
                  <c:v>1</c:v>
                </c:pt>
                <c:pt idx="6822">
                  <c:v>3</c:v>
                </c:pt>
                <c:pt idx="6823">
                  <c:v>9</c:v>
                </c:pt>
                <c:pt idx="6824">
                  <c:v>8</c:v>
                </c:pt>
                <c:pt idx="6825">
                  <c:v>3</c:v>
                </c:pt>
                <c:pt idx="6826">
                  <c:v>2</c:v>
                </c:pt>
                <c:pt idx="6827">
                  <c:v>4</c:v>
                </c:pt>
                <c:pt idx="6828">
                  <c:v>2</c:v>
                </c:pt>
                <c:pt idx="6829">
                  <c:v>1</c:v>
                </c:pt>
                <c:pt idx="6830">
                  <c:v>2</c:v>
                </c:pt>
                <c:pt idx="6831">
                  <c:v>5</c:v>
                </c:pt>
                <c:pt idx="6832">
                  <c:v>1</c:v>
                </c:pt>
                <c:pt idx="6833">
                  <c:v>6</c:v>
                </c:pt>
                <c:pt idx="6834">
                  <c:v>1</c:v>
                </c:pt>
                <c:pt idx="6835">
                  <c:v>1</c:v>
                </c:pt>
                <c:pt idx="6836">
                  <c:v>1</c:v>
                </c:pt>
                <c:pt idx="6837">
                  <c:v>4</c:v>
                </c:pt>
                <c:pt idx="6838">
                  <c:v>2</c:v>
                </c:pt>
                <c:pt idx="6839">
                  <c:v>1</c:v>
                </c:pt>
                <c:pt idx="6840">
                  <c:v>2</c:v>
                </c:pt>
                <c:pt idx="6841">
                  <c:v>4</c:v>
                </c:pt>
                <c:pt idx="6842">
                  <c:v>2</c:v>
                </c:pt>
                <c:pt idx="6843">
                  <c:v>15</c:v>
                </c:pt>
                <c:pt idx="6844">
                  <c:v>1</c:v>
                </c:pt>
                <c:pt idx="6845">
                  <c:v>2</c:v>
                </c:pt>
                <c:pt idx="6846">
                  <c:v>1</c:v>
                </c:pt>
                <c:pt idx="6847">
                  <c:v>1</c:v>
                </c:pt>
                <c:pt idx="6848">
                  <c:v>2</c:v>
                </c:pt>
                <c:pt idx="6849">
                  <c:v>3</c:v>
                </c:pt>
                <c:pt idx="6850">
                  <c:v>2</c:v>
                </c:pt>
                <c:pt idx="6851">
                  <c:v>3</c:v>
                </c:pt>
                <c:pt idx="6852">
                  <c:v>1</c:v>
                </c:pt>
                <c:pt idx="6853">
                  <c:v>1</c:v>
                </c:pt>
                <c:pt idx="6854">
                  <c:v>1</c:v>
                </c:pt>
                <c:pt idx="6855">
                  <c:v>7</c:v>
                </c:pt>
                <c:pt idx="6856">
                  <c:v>1</c:v>
                </c:pt>
                <c:pt idx="6857">
                  <c:v>2</c:v>
                </c:pt>
                <c:pt idx="6858">
                  <c:v>1</c:v>
                </c:pt>
                <c:pt idx="6859">
                  <c:v>1</c:v>
                </c:pt>
                <c:pt idx="6860">
                  <c:v>8</c:v>
                </c:pt>
                <c:pt idx="6861">
                  <c:v>6</c:v>
                </c:pt>
                <c:pt idx="6862">
                  <c:v>2</c:v>
                </c:pt>
                <c:pt idx="6863">
                  <c:v>1</c:v>
                </c:pt>
                <c:pt idx="6864">
                  <c:v>1</c:v>
                </c:pt>
                <c:pt idx="6865">
                  <c:v>2</c:v>
                </c:pt>
                <c:pt idx="6866">
                  <c:v>6</c:v>
                </c:pt>
                <c:pt idx="6867">
                  <c:v>1</c:v>
                </c:pt>
                <c:pt idx="6868">
                  <c:v>1</c:v>
                </c:pt>
                <c:pt idx="6869">
                  <c:v>1</c:v>
                </c:pt>
                <c:pt idx="6870">
                  <c:v>2</c:v>
                </c:pt>
                <c:pt idx="6871">
                  <c:v>1</c:v>
                </c:pt>
                <c:pt idx="6872">
                  <c:v>2</c:v>
                </c:pt>
                <c:pt idx="6873">
                  <c:v>1</c:v>
                </c:pt>
                <c:pt idx="6874">
                  <c:v>1</c:v>
                </c:pt>
                <c:pt idx="6875">
                  <c:v>5</c:v>
                </c:pt>
                <c:pt idx="6876">
                  <c:v>1</c:v>
                </c:pt>
                <c:pt idx="6877">
                  <c:v>2</c:v>
                </c:pt>
                <c:pt idx="6878">
                  <c:v>1</c:v>
                </c:pt>
                <c:pt idx="6879">
                  <c:v>1</c:v>
                </c:pt>
                <c:pt idx="6880">
                  <c:v>1</c:v>
                </c:pt>
                <c:pt idx="6881">
                  <c:v>1</c:v>
                </c:pt>
                <c:pt idx="6882">
                  <c:v>3</c:v>
                </c:pt>
                <c:pt idx="6883">
                  <c:v>8</c:v>
                </c:pt>
                <c:pt idx="6884">
                  <c:v>2</c:v>
                </c:pt>
                <c:pt idx="6885">
                  <c:v>1</c:v>
                </c:pt>
                <c:pt idx="6886">
                  <c:v>1</c:v>
                </c:pt>
                <c:pt idx="6887">
                  <c:v>1</c:v>
                </c:pt>
                <c:pt idx="6888">
                  <c:v>3</c:v>
                </c:pt>
                <c:pt idx="6889">
                  <c:v>1</c:v>
                </c:pt>
                <c:pt idx="6890">
                  <c:v>3</c:v>
                </c:pt>
                <c:pt idx="6891">
                  <c:v>1</c:v>
                </c:pt>
                <c:pt idx="6892">
                  <c:v>1</c:v>
                </c:pt>
                <c:pt idx="6893">
                  <c:v>2</c:v>
                </c:pt>
                <c:pt idx="6894">
                  <c:v>1</c:v>
                </c:pt>
                <c:pt idx="6895">
                  <c:v>1</c:v>
                </c:pt>
                <c:pt idx="6896">
                  <c:v>1</c:v>
                </c:pt>
                <c:pt idx="6897">
                  <c:v>5</c:v>
                </c:pt>
                <c:pt idx="6898">
                  <c:v>4</c:v>
                </c:pt>
                <c:pt idx="6899">
                  <c:v>466</c:v>
                </c:pt>
                <c:pt idx="6900">
                  <c:v>38</c:v>
                </c:pt>
                <c:pt idx="6901">
                  <c:v>3</c:v>
                </c:pt>
                <c:pt idx="6902">
                  <c:v>3</c:v>
                </c:pt>
                <c:pt idx="6903">
                  <c:v>1</c:v>
                </c:pt>
                <c:pt idx="6904">
                  <c:v>6</c:v>
                </c:pt>
                <c:pt idx="6905">
                  <c:v>10</c:v>
                </c:pt>
                <c:pt idx="6906">
                  <c:v>8</c:v>
                </c:pt>
                <c:pt idx="6907">
                  <c:v>3</c:v>
                </c:pt>
                <c:pt idx="6908">
                  <c:v>1</c:v>
                </c:pt>
                <c:pt idx="6909">
                  <c:v>1</c:v>
                </c:pt>
                <c:pt idx="6910">
                  <c:v>2</c:v>
                </c:pt>
                <c:pt idx="6911">
                  <c:v>2</c:v>
                </c:pt>
                <c:pt idx="6912">
                  <c:v>5</c:v>
                </c:pt>
                <c:pt idx="6913">
                  <c:v>1</c:v>
                </c:pt>
                <c:pt idx="6914">
                  <c:v>23</c:v>
                </c:pt>
                <c:pt idx="6915">
                  <c:v>1</c:v>
                </c:pt>
                <c:pt idx="6916">
                  <c:v>1</c:v>
                </c:pt>
                <c:pt idx="6917">
                  <c:v>1</c:v>
                </c:pt>
                <c:pt idx="6918">
                  <c:v>1</c:v>
                </c:pt>
                <c:pt idx="6919">
                  <c:v>1</c:v>
                </c:pt>
                <c:pt idx="6920">
                  <c:v>2</c:v>
                </c:pt>
                <c:pt idx="6921">
                  <c:v>1</c:v>
                </c:pt>
                <c:pt idx="6922">
                  <c:v>1</c:v>
                </c:pt>
                <c:pt idx="6923">
                  <c:v>1</c:v>
                </c:pt>
                <c:pt idx="6924">
                  <c:v>7</c:v>
                </c:pt>
                <c:pt idx="6925">
                  <c:v>1</c:v>
                </c:pt>
                <c:pt idx="6926">
                  <c:v>3</c:v>
                </c:pt>
                <c:pt idx="6927">
                  <c:v>1</c:v>
                </c:pt>
                <c:pt idx="6928">
                  <c:v>2</c:v>
                </c:pt>
                <c:pt idx="6929">
                  <c:v>1</c:v>
                </c:pt>
                <c:pt idx="6930">
                  <c:v>6</c:v>
                </c:pt>
                <c:pt idx="6931">
                  <c:v>2</c:v>
                </c:pt>
                <c:pt idx="6932">
                  <c:v>3</c:v>
                </c:pt>
                <c:pt idx="6933">
                  <c:v>4</c:v>
                </c:pt>
                <c:pt idx="6934">
                  <c:v>1</c:v>
                </c:pt>
                <c:pt idx="6935">
                  <c:v>1</c:v>
                </c:pt>
                <c:pt idx="6936">
                  <c:v>1</c:v>
                </c:pt>
                <c:pt idx="6937">
                  <c:v>1</c:v>
                </c:pt>
                <c:pt idx="6938">
                  <c:v>1</c:v>
                </c:pt>
                <c:pt idx="6939">
                  <c:v>1</c:v>
                </c:pt>
                <c:pt idx="6940">
                  <c:v>1</c:v>
                </c:pt>
                <c:pt idx="6941">
                  <c:v>1</c:v>
                </c:pt>
                <c:pt idx="6942">
                  <c:v>1</c:v>
                </c:pt>
                <c:pt idx="6943">
                  <c:v>3</c:v>
                </c:pt>
                <c:pt idx="6944">
                  <c:v>2</c:v>
                </c:pt>
                <c:pt idx="6945">
                  <c:v>4</c:v>
                </c:pt>
                <c:pt idx="6946">
                  <c:v>4</c:v>
                </c:pt>
                <c:pt idx="6947">
                  <c:v>3</c:v>
                </c:pt>
                <c:pt idx="6948">
                  <c:v>1</c:v>
                </c:pt>
                <c:pt idx="6949">
                  <c:v>1</c:v>
                </c:pt>
                <c:pt idx="6950">
                  <c:v>1</c:v>
                </c:pt>
                <c:pt idx="6951">
                  <c:v>1</c:v>
                </c:pt>
                <c:pt idx="6952">
                  <c:v>2</c:v>
                </c:pt>
                <c:pt idx="6953">
                  <c:v>1</c:v>
                </c:pt>
                <c:pt idx="6954">
                  <c:v>1</c:v>
                </c:pt>
                <c:pt idx="6955">
                  <c:v>2</c:v>
                </c:pt>
                <c:pt idx="6956">
                  <c:v>1</c:v>
                </c:pt>
                <c:pt idx="6957">
                  <c:v>1</c:v>
                </c:pt>
                <c:pt idx="6958">
                  <c:v>3</c:v>
                </c:pt>
                <c:pt idx="6959">
                  <c:v>1</c:v>
                </c:pt>
                <c:pt idx="6960">
                  <c:v>1</c:v>
                </c:pt>
                <c:pt idx="6961">
                  <c:v>1</c:v>
                </c:pt>
                <c:pt idx="6962">
                  <c:v>1</c:v>
                </c:pt>
                <c:pt idx="6963">
                  <c:v>10</c:v>
                </c:pt>
                <c:pt idx="6964">
                  <c:v>1</c:v>
                </c:pt>
                <c:pt idx="6965">
                  <c:v>1</c:v>
                </c:pt>
                <c:pt idx="6966">
                  <c:v>2</c:v>
                </c:pt>
                <c:pt idx="6967">
                  <c:v>2</c:v>
                </c:pt>
                <c:pt idx="6968">
                  <c:v>2</c:v>
                </c:pt>
                <c:pt idx="6969">
                  <c:v>1</c:v>
                </c:pt>
                <c:pt idx="6970">
                  <c:v>2</c:v>
                </c:pt>
                <c:pt idx="6971">
                  <c:v>1</c:v>
                </c:pt>
                <c:pt idx="6972">
                  <c:v>1</c:v>
                </c:pt>
                <c:pt idx="6973">
                  <c:v>2</c:v>
                </c:pt>
                <c:pt idx="6974">
                  <c:v>2</c:v>
                </c:pt>
                <c:pt idx="6975">
                  <c:v>2</c:v>
                </c:pt>
                <c:pt idx="6976">
                  <c:v>3</c:v>
                </c:pt>
                <c:pt idx="6977">
                  <c:v>3</c:v>
                </c:pt>
                <c:pt idx="6978">
                  <c:v>1</c:v>
                </c:pt>
                <c:pt idx="6979">
                  <c:v>2</c:v>
                </c:pt>
                <c:pt idx="6980">
                  <c:v>2</c:v>
                </c:pt>
                <c:pt idx="6981">
                  <c:v>1</c:v>
                </c:pt>
                <c:pt idx="6982">
                  <c:v>5</c:v>
                </c:pt>
                <c:pt idx="6983">
                  <c:v>1</c:v>
                </c:pt>
                <c:pt idx="6984">
                  <c:v>1</c:v>
                </c:pt>
                <c:pt idx="6985">
                  <c:v>6</c:v>
                </c:pt>
                <c:pt idx="6986">
                  <c:v>1</c:v>
                </c:pt>
                <c:pt idx="6987">
                  <c:v>1</c:v>
                </c:pt>
                <c:pt idx="6988">
                  <c:v>1</c:v>
                </c:pt>
                <c:pt idx="6989">
                  <c:v>2</c:v>
                </c:pt>
                <c:pt idx="6990">
                  <c:v>3</c:v>
                </c:pt>
                <c:pt idx="6991">
                  <c:v>1</c:v>
                </c:pt>
                <c:pt idx="6992">
                  <c:v>1</c:v>
                </c:pt>
                <c:pt idx="6993">
                  <c:v>3</c:v>
                </c:pt>
                <c:pt idx="6994">
                  <c:v>15</c:v>
                </c:pt>
                <c:pt idx="6995">
                  <c:v>1</c:v>
                </c:pt>
                <c:pt idx="6996">
                  <c:v>7</c:v>
                </c:pt>
                <c:pt idx="6997">
                  <c:v>3</c:v>
                </c:pt>
                <c:pt idx="6998">
                  <c:v>1</c:v>
                </c:pt>
                <c:pt idx="6999">
                  <c:v>1</c:v>
                </c:pt>
                <c:pt idx="7000">
                  <c:v>10</c:v>
                </c:pt>
                <c:pt idx="7001">
                  <c:v>1</c:v>
                </c:pt>
                <c:pt idx="7002">
                  <c:v>1</c:v>
                </c:pt>
                <c:pt idx="7003">
                  <c:v>1</c:v>
                </c:pt>
                <c:pt idx="7004">
                  <c:v>1</c:v>
                </c:pt>
                <c:pt idx="7005">
                  <c:v>1</c:v>
                </c:pt>
                <c:pt idx="7006">
                  <c:v>1</c:v>
                </c:pt>
                <c:pt idx="7007">
                  <c:v>1</c:v>
                </c:pt>
                <c:pt idx="7008">
                  <c:v>1</c:v>
                </c:pt>
                <c:pt idx="7009">
                  <c:v>93</c:v>
                </c:pt>
                <c:pt idx="7010">
                  <c:v>1</c:v>
                </c:pt>
                <c:pt idx="7011">
                  <c:v>1</c:v>
                </c:pt>
                <c:pt idx="7012">
                  <c:v>3</c:v>
                </c:pt>
                <c:pt idx="7013">
                  <c:v>3</c:v>
                </c:pt>
                <c:pt idx="7014">
                  <c:v>1</c:v>
                </c:pt>
                <c:pt idx="7015">
                  <c:v>4</c:v>
                </c:pt>
                <c:pt idx="7016">
                  <c:v>1</c:v>
                </c:pt>
                <c:pt idx="7017">
                  <c:v>1</c:v>
                </c:pt>
                <c:pt idx="7018">
                  <c:v>2</c:v>
                </c:pt>
                <c:pt idx="7019">
                  <c:v>1</c:v>
                </c:pt>
                <c:pt idx="7020">
                  <c:v>1</c:v>
                </c:pt>
                <c:pt idx="7021">
                  <c:v>1</c:v>
                </c:pt>
                <c:pt idx="7022">
                  <c:v>1</c:v>
                </c:pt>
                <c:pt idx="7023">
                  <c:v>1</c:v>
                </c:pt>
                <c:pt idx="7024">
                  <c:v>5</c:v>
                </c:pt>
                <c:pt idx="7025">
                  <c:v>1</c:v>
                </c:pt>
                <c:pt idx="7026">
                  <c:v>4</c:v>
                </c:pt>
                <c:pt idx="7027">
                  <c:v>2</c:v>
                </c:pt>
                <c:pt idx="7028">
                  <c:v>1</c:v>
                </c:pt>
                <c:pt idx="7029">
                  <c:v>2</c:v>
                </c:pt>
                <c:pt idx="7030">
                  <c:v>2</c:v>
                </c:pt>
                <c:pt idx="7031">
                  <c:v>1</c:v>
                </c:pt>
                <c:pt idx="7032">
                  <c:v>5</c:v>
                </c:pt>
                <c:pt idx="7033">
                  <c:v>1</c:v>
                </c:pt>
                <c:pt idx="7034">
                  <c:v>4</c:v>
                </c:pt>
                <c:pt idx="7035">
                  <c:v>1</c:v>
                </c:pt>
                <c:pt idx="7036">
                  <c:v>1</c:v>
                </c:pt>
                <c:pt idx="7037">
                  <c:v>1</c:v>
                </c:pt>
                <c:pt idx="7038">
                  <c:v>1</c:v>
                </c:pt>
                <c:pt idx="7039">
                  <c:v>2</c:v>
                </c:pt>
                <c:pt idx="7040">
                  <c:v>2</c:v>
                </c:pt>
                <c:pt idx="7041">
                  <c:v>3</c:v>
                </c:pt>
                <c:pt idx="7042">
                  <c:v>1</c:v>
                </c:pt>
                <c:pt idx="7043">
                  <c:v>1</c:v>
                </c:pt>
                <c:pt idx="7044">
                  <c:v>1</c:v>
                </c:pt>
                <c:pt idx="7045">
                  <c:v>1</c:v>
                </c:pt>
                <c:pt idx="7046">
                  <c:v>1</c:v>
                </c:pt>
                <c:pt idx="7047">
                  <c:v>1</c:v>
                </c:pt>
                <c:pt idx="7048">
                  <c:v>1</c:v>
                </c:pt>
                <c:pt idx="7049">
                  <c:v>1</c:v>
                </c:pt>
                <c:pt idx="7050">
                  <c:v>6</c:v>
                </c:pt>
                <c:pt idx="7051">
                  <c:v>1</c:v>
                </c:pt>
                <c:pt idx="7052">
                  <c:v>2</c:v>
                </c:pt>
                <c:pt idx="7053">
                  <c:v>1</c:v>
                </c:pt>
                <c:pt idx="7054">
                  <c:v>2</c:v>
                </c:pt>
                <c:pt idx="7055">
                  <c:v>1</c:v>
                </c:pt>
                <c:pt idx="7056">
                  <c:v>2</c:v>
                </c:pt>
                <c:pt idx="7057">
                  <c:v>1</c:v>
                </c:pt>
                <c:pt idx="7058">
                  <c:v>1</c:v>
                </c:pt>
                <c:pt idx="7059">
                  <c:v>2</c:v>
                </c:pt>
                <c:pt idx="7060">
                  <c:v>1</c:v>
                </c:pt>
                <c:pt idx="7061">
                  <c:v>3</c:v>
                </c:pt>
                <c:pt idx="7062">
                  <c:v>3</c:v>
                </c:pt>
                <c:pt idx="7063">
                  <c:v>1</c:v>
                </c:pt>
                <c:pt idx="7064">
                  <c:v>3</c:v>
                </c:pt>
                <c:pt idx="7065">
                  <c:v>1</c:v>
                </c:pt>
                <c:pt idx="7066">
                  <c:v>2</c:v>
                </c:pt>
                <c:pt idx="7067">
                  <c:v>5</c:v>
                </c:pt>
                <c:pt idx="7068">
                  <c:v>1</c:v>
                </c:pt>
                <c:pt idx="7069">
                  <c:v>2</c:v>
                </c:pt>
                <c:pt idx="7070">
                  <c:v>1</c:v>
                </c:pt>
                <c:pt idx="7071">
                  <c:v>2</c:v>
                </c:pt>
                <c:pt idx="7072">
                  <c:v>1</c:v>
                </c:pt>
                <c:pt idx="7073">
                  <c:v>1</c:v>
                </c:pt>
                <c:pt idx="7074">
                  <c:v>20</c:v>
                </c:pt>
                <c:pt idx="7075">
                  <c:v>2</c:v>
                </c:pt>
                <c:pt idx="7076">
                  <c:v>1</c:v>
                </c:pt>
                <c:pt idx="7077">
                  <c:v>1</c:v>
                </c:pt>
                <c:pt idx="7078">
                  <c:v>3</c:v>
                </c:pt>
                <c:pt idx="7079">
                  <c:v>1</c:v>
                </c:pt>
                <c:pt idx="7080">
                  <c:v>12</c:v>
                </c:pt>
                <c:pt idx="7081">
                  <c:v>1</c:v>
                </c:pt>
                <c:pt idx="7082">
                  <c:v>1</c:v>
                </c:pt>
                <c:pt idx="7083">
                  <c:v>8</c:v>
                </c:pt>
                <c:pt idx="7084">
                  <c:v>1</c:v>
                </c:pt>
                <c:pt idx="7085">
                  <c:v>1</c:v>
                </c:pt>
                <c:pt idx="7086">
                  <c:v>3</c:v>
                </c:pt>
                <c:pt idx="7087">
                  <c:v>7</c:v>
                </c:pt>
                <c:pt idx="7088">
                  <c:v>99</c:v>
                </c:pt>
                <c:pt idx="7089">
                  <c:v>3</c:v>
                </c:pt>
                <c:pt idx="7090">
                  <c:v>3</c:v>
                </c:pt>
                <c:pt idx="7091">
                  <c:v>3</c:v>
                </c:pt>
                <c:pt idx="7092">
                  <c:v>2</c:v>
                </c:pt>
                <c:pt idx="7093">
                  <c:v>4</c:v>
                </c:pt>
                <c:pt idx="7094">
                  <c:v>3</c:v>
                </c:pt>
                <c:pt idx="7095">
                  <c:v>2</c:v>
                </c:pt>
                <c:pt idx="7096">
                  <c:v>2</c:v>
                </c:pt>
                <c:pt idx="7097">
                  <c:v>1</c:v>
                </c:pt>
                <c:pt idx="7098">
                  <c:v>12</c:v>
                </c:pt>
                <c:pt idx="7099">
                  <c:v>2</c:v>
                </c:pt>
                <c:pt idx="7100">
                  <c:v>2</c:v>
                </c:pt>
                <c:pt idx="7101">
                  <c:v>4</c:v>
                </c:pt>
                <c:pt idx="7102">
                  <c:v>2</c:v>
                </c:pt>
                <c:pt idx="7103">
                  <c:v>2</c:v>
                </c:pt>
                <c:pt idx="7104">
                  <c:v>1</c:v>
                </c:pt>
                <c:pt idx="7105">
                  <c:v>1</c:v>
                </c:pt>
                <c:pt idx="7106">
                  <c:v>13</c:v>
                </c:pt>
                <c:pt idx="7107">
                  <c:v>1</c:v>
                </c:pt>
                <c:pt idx="7108">
                  <c:v>1</c:v>
                </c:pt>
                <c:pt idx="7109">
                  <c:v>6</c:v>
                </c:pt>
                <c:pt idx="7110">
                  <c:v>2</c:v>
                </c:pt>
                <c:pt idx="7111">
                  <c:v>3</c:v>
                </c:pt>
                <c:pt idx="7112">
                  <c:v>1</c:v>
                </c:pt>
                <c:pt idx="7113">
                  <c:v>6</c:v>
                </c:pt>
                <c:pt idx="7114">
                  <c:v>2</c:v>
                </c:pt>
                <c:pt idx="7115">
                  <c:v>1</c:v>
                </c:pt>
                <c:pt idx="7116">
                  <c:v>1</c:v>
                </c:pt>
                <c:pt idx="7117">
                  <c:v>4</c:v>
                </c:pt>
                <c:pt idx="7118">
                  <c:v>1</c:v>
                </c:pt>
                <c:pt idx="7119">
                  <c:v>1</c:v>
                </c:pt>
                <c:pt idx="7120">
                  <c:v>3</c:v>
                </c:pt>
                <c:pt idx="7121">
                  <c:v>1</c:v>
                </c:pt>
                <c:pt idx="7122">
                  <c:v>1</c:v>
                </c:pt>
                <c:pt idx="7123">
                  <c:v>1</c:v>
                </c:pt>
                <c:pt idx="7124">
                  <c:v>2</c:v>
                </c:pt>
                <c:pt idx="7125">
                  <c:v>1</c:v>
                </c:pt>
                <c:pt idx="7126">
                  <c:v>1</c:v>
                </c:pt>
                <c:pt idx="7127">
                  <c:v>1</c:v>
                </c:pt>
                <c:pt idx="7128">
                  <c:v>37</c:v>
                </c:pt>
                <c:pt idx="7129">
                  <c:v>6</c:v>
                </c:pt>
                <c:pt idx="7130">
                  <c:v>2</c:v>
                </c:pt>
                <c:pt idx="7131">
                  <c:v>3</c:v>
                </c:pt>
                <c:pt idx="7132">
                  <c:v>7</c:v>
                </c:pt>
                <c:pt idx="7133">
                  <c:v>2</c:v>
                </c:pt>
                <c:pt idx="7134">
                  <c:v>1</c:v>
                </c:pt>
                <c:pt idx="7135">
                  <c:v>3</c:v>
                </c:pt>
                <c:pt idx="7136">
                  <c:v>11</c:v>
                </c:pt>
                <c:pt idx="7137">
                  <c:v>1</c:v>
                </c:pt>
                <c:pt idx="7138">
                  <c:v>3</c:v>
                </c:pt>
                <c:pt idx="7139">
                  <c:v>1</c:v>
                </c:pt>
                <c:pt idx="7140">
                  <c:v>7</c:v>
                </c:pt>
                <c:pt idx="7141">
                  <c:v>1</c:v>
                </c:pt>
                <c:pt idx="7142">
                  <c:v>1</c:v>
                </c:pt>
                <c:pt idx="7143">
                  <c:v>3</c:v>
                </c:pt>
                <c:pt idx="7144">
                  <c:v>2</c:v>
                </c:pt>
                <c:pt idx="7145">
                  <c:v>1</c:v>
                </c:pt>
                <c:pt idx="7146">
                  <c:v>1</c:v>
                </c:pt>
                <c:pt idx="7147">
                  <c:v>3</c:v>
                </c:pt>
                <c:pt idx="7148">
                  <c:v>6</c:v>
                </c:pt>
                <c:pt idx="7149">
                  <c:v>1</c:v>
                </c:pt>
                <c:pt idx="7150">
                  <c:v>16</c:v>
                </c:pt>
                <c:pt idx="7151">
                  <c:v>1</c:v>
                </c:pt>
                <c:pt idx="7152">
                  <c:v>1</c:v>
                </c:pt>
                <c:pt idx="7153">
                  <c:v>1</c:v>
                </c:pt>
                <c:pt idx="7154">
                  <c:v>1</c:v>
                </c:pt>
                <c:pt idx="7155">
                  <c:v>1</c:v>
                </c:pt>
                <c:pt idx="7156">
                  <c:v>4</c:v>
                </c:pt>
                <c:pt idx="7157">
                  <c:v>4</c:v>
                </c:pt>
                <c:pt idx="7158">
                  <c:v>2</c:v>
                </c:pt>
                <c:pt idx="7159">
                  <c:v>6</c:v>
                </c:pt>
                <c:pt idx="7160">
                  <c:v>1</c:v>
                </c:pt>
                <c:pt idx="7161">
                  <c:v>2</c:v>
                </c:pt>
                <c:pt idx="7162">
                  <c:v>1</c:v>
                </c:pt>
                <c:pt idx="7163">
                  <c:v>2</c:v>
                </c:pt>
                <c:pt idx="7164">
                  <c:v>1</c:v>
                </c:pt>
                <c:pt idx="7165">
                  <c:v>1</c:v>
                </c:pt>
                <c:pt idx="7166">
                  <c:v>1</c:v>
                </c:pt>
                <c:pt idx="7167">
                  <c:v>1</c:v>
                </c:pt>
                <c:pt idx="7168">
                  <c:v>13</c:v>
                </c:pt>
                <c:pt idx="7169">
                  <c:v>1</c:v>
                </c:pt>
                <c:pt idx="7170">
                  <c:v>12</c:v>
                </c:pt>
                <c:pt idx="7171">
                  <c:v>70</c:v>
                </c:pt>
                <c:pt idx="7172">
                  <c:v>1</c:v>
                </c:pt>
                <c:pt idx="7173">
                  <c:v>2</c:v>
                </c:pt>
                <c:pt idx="7174">
                  <c:v>1</c:v>
                </c:pt>
                <c:pt idx="7175">
                  <c:v>5</c:v>
                </c:pt>
                <c:pt idx="7176">
                  <c:v>6</c:v>
                </c:pt>
                <c:pt idx="7177">
                  <c:v>2</c:v>
                </c:pt>
                <c:pt idx="7178">
                  <c:v>1</c:v>
                </c:pt>
                <c:pt idx="7179">
                  <c:v>1</c:v>
                </c:pt>
                <c:pt idx="7180">
                  <c:v>1</c:v>
                </c:pt>
                <c:pt idx="7181">
                  <c:v>1</c:v>
                </c:pt>
                <c:pt idx="7182">
                  <c:v>6</c:v>
                </c:pt>
                <c:pt idx="7183">
                  <c:v>3</c:v>
                </c:pt>
                <c:pt idx="7184">
                  <c:v>1</c:v>
                </c:pt>
                <c:pt idx="7185">
                  <c:v>9</c:v>
                </c:pt>
                <c:pt idx="7186">
                  <c:v>1</c:v>
                </c:pt>
                <c:pt idx="7187">
                  <c:v>6</c:v>
                </c:pt>
                <c:pt idx="7188">
                  <c:v>3</c:v>
                </c:pt>
                <c:pt idx="7189">
                  <c:v>1</c:v>
                </c:pt>
                <c:pt idx="7190">
                  <c:v>1</c:v>
                </c:pt>
                <c:pt idx="7191">
                  <c:v>1</c:v>
                </c:pt>
                <c:pt idx="7192">
                  <c:v>2</c:v>
                </c:pt>
                <c:pt idx="7193">
                  <c:v>5</c:v>
                </c:pt>
                <c:pt idx="7194">
                  <c:v>1</c:v>
                </c:pt>
                <c:pt idx="7195">
                  <c:v>1</c:v>
                </c:pt>
                <c:pt idx="7196">
                  <c:v>2</c:v>
                </c:pt>
                <c:pt idx="7197">
                  <c:v>1</c:v>
                </c:pt>
                <c:pt idx="7198">
                  <c:v>1</c:v>
                </c:pt>
                <c:pt idx="7199">
                  <c:v>3</c:v>
                </c:pt>
                <c:pt idx="7200">
                  <c:v>2</c:v>
                </c:pt>
                <c:pt idx="7201">
                  <c:v>1</c:v>
                </c:pt>
                <c:pt idx="7202">
                  <c:v>7</c:v>
                </c:pt>
                <c:pt idx="7203">
                  <c:v>1</c:v>
                </c:pt>
                <c:pt idx="7204">
                  <c:v>1</c:v>
                </c:pt>
                <c:pt idx="7205">
                  <c:v>1</c:v>
                </c:pt>
                <c:pt idx="7206">
                  <c:v>1</c:v>
                </c:pt>
                <c:pt idx="7207">
                  <c:v>2</c:v>
                </c:pt>
                <c:pt idx="7208">
                  <c:v>1</c:v>
                </c:pt>
                <c:pt idx="7209">
                  <c:v>1</c:v>
                </c:pt>
                <c:pt idx="7210">
                  <c:v>10</c:v>
                </c:pt>
                <c:pt idx="7211">
                  <c:v>1</c:v>
                </c:pt>
                <c:pt idx="7212">
                  <c:v>1</c:v>
                </c:pt>
                <c:pt idx="7213">
                  <c:v>1</c:v>
                </c:pt>
                <c:pt idx="7214">
                  <c:v>4</c:v>
                </c:pt>
                <c:pt idx="7215">
                  <c:v>4</c:v>
                </c:pt>
                <c:pt idx="7216">
                  <c:v>1</c:v>
                </c:pt>
                <c:pt idx="7217">
                  <c:v>5</c:v>
                </c:pt>
                <c:pt idx="7218">
                  <c:v>1</c:v>
                </c:pt>
                <c:pt idx="7219">
                  <c:v>3</c:v>
                </c:pt>
                <c:pt idx="7220">
                  <c:v>1</c:v>
                </c:pt>
                <c:pt idx="7221">
                  <c:v>1</c:v>
                </c:pt>
                <c:pt idx="7222">
                  <c:v>2</c:v>
                </c:pt>
                <c:pt idx="7223">
                  <c:v>1</c:v>
                </c:pt>
                <c:pt idx="7224">
                  <c:v>1</c:v>
                </c:pt>
                <c:pt idx="7225">
                  <c:v>1</c:v>
                </c:pt>
                <c:pt idx="7226">
                  <c:v>2763</c:v>
                </c:pt>
                <c:pt idx="7227">
                  <c:v>2</c:v>
                </c:pt>
                <c:pt idx="7228">
                  <c:v>1</c:v>
                </c:pt>
                <c:pt idx="7229">
                  <c:v>12</c:v>
                </c:pt>
                <c:pt idx="7230">
                  <c:v>1</c:v>
                </c:pt>
                <c:pt idx="7231">
                  <c:v>2</c:v>
                </c:pt>
                <c:pt idx="7232">
                  <c:v>1</c:v>
                </c:pt>
                <c:pt idx="7233">
                  <c:v>2</c:v>
                </c:pt>
                <c:pt idx="7234">
                  <c:v>1</c:v>
                </c:pt>
                <c:pt idx="7235">
                  <c:v>1</c:v>
                </c:pt>
                <c:pt idx="7236">
                  <c:v>5</c:v>
                </c:pt>
                <c:pt idx="7237">
                  <c:v>1</c:v>
                </c:pt>
                <c:pt idx="7238">
                  <c:v>4</c:v>
                </c:pt>
                <c:pt idx="7239">
                  <c:v>1</c:v>
                </c:pt>
                <c:pt idx="7240">
                  <c:v>2</c:v>
                </c:pt>
                <c:pt idx="7241">
                  <c:v>2</c:v>
                </c:pt>
                <c:pt idx="7242">
                  <c:v>2</c:v>
                </c:pt>
                <c:pt idx="7243">
                  <c:v>1</c:v>
                </c:pt>
                <c:pt idx="7244">
                  <c:v>1</c:v>
                </c:pt>
                <c:pt idx="7245">
                  <c:v>1</c:v>
                </c:pt>
                <c:pt idx="7246">
                  <c:v>4</c:v>
                </c:pt>
                <c:pt idx="7247">
                  <c:v>1</c:v>
                </c:pt>
                <c:pt idx="7248">
                  <c:v>3</c:v>
                </c:pt>
                <c:pt idx="7249">
                  <c:v>1</c:v>
                </c:pt>
                <c:pt idx="7250">
                  <c:v>1</c:v>
                </c:pt>
                <c:pt idx="7251">
                  <c:v>1</c:v>
                </c:pt>
                <c:pt idx="7252">
                  <c:v>1</c:v>
                </c:pt>
                <c:pt idx="7253">
                  <c:v>4</c:v>
                </c:pt>
                <c:pt idx="7254">
                  <c:v>1</c:v>
                </c:pt>
                <c:pt idx="7255">
                  <c:v>9</c:v>
                </c:pt>
                <c:pt idx="7256">
                  <c:v>1</c:v>
                </c:pt>
                <c:pt idx="7257">
                  <c:v>1</c:v>
                </c:pt>
                <c:pt idx="7258">
                  <c:v>5</c:v>
                </c:pt>
                <c:pt idx="7259">
                  <c:v>6</c:v>
                </c:pt>
                <c:pt idx="7260">
                  <c:v>1</c:v>
                </c:pt>
                <c:pt idx="7261">
                  <c:v>1</c:v>
                </c:pt>
                <c:pt idx="7262">
                  <c:v>2</c:v>
                </c:pt>
                <c:pt idx="7263">
                  <c:v>9</c:v>
                </c:pt>
                <c:pt idx="7264">
                  <c:v>3</c:v>
                </c:pt>
                <c:pt idx="7265">
                  <c:v>1</c:v>
                </c:pt>
                <c:pt idx="7266">
                  <c:v>1</c:v>
                </c:pt>
                <c:pt idx="7267">
                  <c:v>1</c:v>
                </c:pt>
                <c:pt idx="7268">
                  <c:v>2</c:v>
                </c:pt>
                <c:pt idx="7269">
                  <c:v>1</c:v>
                </c:pt>
                <c:pt idx="7270">
                  <c:v>1</c:v>
                </c:pt>
                <c:pt idx="7271">
                  <c:v>6</c:v>
                </c:pt>
                <c:pt idx="7272">
                  <c:v>1</c:v>
                </c:pt>
                <c:pt idx="7273">
                  <c:v>1</c:v>
                </c:pt>
                <c:pt idx="7274">
                  <c:v>5</c:v>
                </c:pt>
                <c:pt idx="7275">
                  <c:v>4</c:v>
                </c:pt>
                <c:pt idx="7276">
                  <c:v>5</c:v>
                </c:pt>
                <c:pt idx="7277">
                  <c:v>14</c:v>
                </c:pt>
                <c:pt idx="7278">
                  <c:v>13</c:v>
                </c:pt>
                <c:pt idx="7279">
                  <c:v>3</c:v>
                </c:pt>
                <c:pt idx="7280">
                  <c:v>203</c:v>
                </c:pt>
                <c:pt idx="7281">
                  <c:v>2</c:v>
                </c:pt>
                <c:pt idx="7282">
                  <c:v>4</c:v>
                </c:pt>
                <c:pt idx="7283">
                  <c:v>1</c:v>
                </c:pt>
                <c:pt idx="7284">
                  <c:v>1</c:v>
                </c:pt>
                <c:pt idx="7285">
                  <c:v>2</c:v>
                </c:pt>
                <c:pt idx="7286">
                  <c:v>2</c:v>
                </c:pt>
                <c:pt idx="7287">
                  <c:v>1</c:v>
                </c:pt>
                <c:pt idx="7288">
                  <c:v>1</c:v>
                </c:pt>
                <c:pt idx="7289">
                  <c:v>2</c:v>
                </c:pt>
                <c:pt idx="7290">
                  <c:v>1</c:v>
                </c:pt>
                <c:pt idx="7291">
                  <c:v>4</c:v>
                </c:pt>
                <c:pt idx="7292">
                  <c:v>11</c:v>
                </c:pt>
                <c:pt idx="7293">
                  <c:v>2</c:v>
                </c:pt>
                <c:pt idx="7294">
                  <c:v>1</c:v>
                </c:pt>
                <c:pt idx="7295">
                  <c:v>1</c:v>
                </c:pt>
                <c:pt idx="7296">
                  <c:v>5</c:v>
                </c:pt>
                <c:pt idx="7297">
                  <c:v>3</c:v>
                </c:pt>
                <c:pt idx="7298">
                  <c:v>5</c:v>
                </c:pt>
                <c:pt idx="7299">
                  <c:v>6</c:v>
                </c:pt>
                <c:pt idx="7300">
                  <c:v>1</c:v>
                </c:pt>
                <c:pt idx="7301">
                  <c:v>1</c:v>
                </c:pt>
                <c:pt idx="7302">
                  <c:v>3</c:v>
                </c:pt>
                <c:pt idx="7303">
                  <c:v>2</c:v>
                </c:pt>
                <c:pt idx="7304">
                  <c:v>3</c:v>
                </c:pt>
                <c:pt idx="7305">
                  <c:v>1</c:v>
                </c:pt>
                <c:pt idx="7306">
                  <c:v>7</c:v>
                </c:pt>
                <c:pt idx="7307">
                  <c:v>1</c:v>
                </c:pt>
                <c:pt idx="7308">
                  <c:v>7</c:v>
                </c:pt>
                <c:pt idx="7309">
                  <c:v>8</c:v>
                </c:pt>
                <c:pt idx="7310">
                  <c:v>3</c:v>
                </c:pt>
                <c:pt idx="7311">
                  <c:v>2</c:v>
                </c:pt>
                <c:pt idx="7312">
                  <c:v>14</c:v>
                </c:pt>
                <c:pt idx="7313">
                  <c:v>2</c:v>
                </c:pt>
                <c:pt idx="7314">
                  <c:v>1</c:v>
                </c:pt>
                <c:pt idx="7315">
                  <c:v>1</c:v>
                </c:pt>
                <c:pt idx="7316">
                  <c:v>1</c:v>
                </c:pt>
                <c:pt idx="7317">
                  <c:v>1</c:v>
                </c:pt>
                <c:pt idx="7318">
                  <c:v>2</c:v>
                </c:pt>
                <c:pt idx="7319">
                  <c:v>1</c:v>
                </c:pt>
                <c:pt idx="7320">
                  <c:v>126</c:v>
                </c:pt>
                <c:pt idx="7321">
                  <c:v>3</c:v>
                </c:pt>
                <c:pt idx="7322">
                  <c:v>2</c:v>
                </c:pt>
                <c:pt idx="7323">
                  <c:v>2</c:v>
                </c:pt>
                <c:pt idx="7324">
                  <c:v>14</c:v>
                </c:pt>
                <c:pt idx="7325">
                  <c:v>17</c:v>
                </c:pt>
                <c:pt idx="7326">
                  <c:v>1</c:v>
                </c:pt>
                <c:pt idx="7327">
                  <c:v>1</c:v>
                </c:pt>
                <c:pt idx="7328">
                  <c:v>2</c:v>
                </c:pt>
                <c:pt idx="7329">
                  <c:v>1</c:v>
                </c:pt>
                <c:pt idx="7330">
                  <c:v>1</c:v>
                </c:pt>
                <c:pt idx="7331">
                  <c:v>4</c:v>
                </c:pt>
                <c:pt idx="7332">
                  <c:v>2</c:v>
                </c:pt>
                <c:pt idx="7333">
                  <c:v>5</c:v>
                </c:pt>
                <c:pt idx="7334">
                  <c:v>7</c:v>
                </c:pt>
                <c:pt idx="7335">
                  <c:v>15</c:v>
                </c:pt>
                <c:pt idx="7336">
                  <c:v>1</c:v>
                </c:pt>
                <c:pt idx="7337">
                  <c:v>6</c:v>
                </c:pt>
                <c:pt idx="7338">
                  <c:v>1</c:v>
                </c:pt>
                <c:pt idx="7339">
                  <c:v>2</c:v>
                </c:pt>
                <c:pt idx="7340">
                  <c:v>4</c:v>
                </c:pt>
                <c:pt idx="7341">
                  <c:v>1</c:v>
                </c:pt>
                <c:pt idx="7342">
                  <c:v>2</c:v>
                </c:pt>
                <c:pt idx="7343">
                  <c:v>1</c:v>
                </c:pt>
                <c:pt idx="7344">
                  <c:v>1</c:v>
                </c:pt>
                <c:pt idx="7345">
                  <c:v>1</c:v>
                </c:pt>
                <c:pt idx="7346">
                  <c:v>5</c:v>
                </c:pt>
                <c:pt idx="7347">
                  <c:v>2</c:v>
                </c:pt>
                <c:pt idx="7348">
                  <c:v>1</c:v>
                </c:pt>
                <c:pt idx="7349">
                  <c:v>1</c:v>
                </c:pt>
                <c:pt idx="7350">
                  <c:v>1</c:v>
                </c:pt>
                <c:pt idx="7351">
                  <c:v>10</c:v>
                </c:pt>
                <c:pt idx="7352">
                  <c:v>12</c:v>
                </c:pt>
                <c:pt idx="7353">
                  <c:v>2</c:v>
                </c:pt>
                <c:pt idx="7354">
                  <c:v>1</c:v>
                </c:pt>
                <c:pt idx="7355">
                  <c:v>20</c:v>
                </c:pt>
                <c:pt idx="7356">
                  <c:v>2</c:v>
                </c:pt>
                <c:pt idx="7357">
                  <c:v>1</c:v>
                </c:pt>
                <c:pt idx="7358">
                  <c:v>1</c:v>
                </c:pt>
                <c:pt idx="7359">
                  <c:v>1</c:v>
                </c:pt>
                <c:pt idx="7360">
                  <c:v>12</c:v>
                </c:pt>
                <c:pt idx="7361">
                  <c:v>1</c:v>
                </c:pt>
                <c:pt idx="7362">
                  <c:v>1</c:v>
                </c:pt>
                <c:pt idx="7363">
                  <c:v>8</c:v>
                </c:pt>
                <c:pt idx="7364">
                  <c:v>1</c:v>
                </c:pt>
                <c:pt idx="7365">
                  <c:v>1</c:v>
                </c:pt>
                <c:pt idx="7366">
                  <c:v>2</c:v>
                </c:pt>
                <c:pt idx="7367">
                  <c:v>15</c:v>
                </c:pt>
                <c:pt idx="7368">
                  <c:v>1</c:v>
                </c:pt>
                <c:pt idx="7369">
                  <c:v>3</c:v>
                </c:pt>
                <c:pt idx="7370">
                  <c:v>1</c:v>
                </c:pt>
                <c:pt idx="7371">
                  <c:v>4</c:v>
                </c:pt>
                <c:pt idx="7372">
                  <c:v>28</c:v>
                </c:pt>
                <c:pt idx="7373">
                  <c:v>3</c:v>
                </c:pt>
                <c:pt idx="7374">
                  <c:v>2</c:v>
                </c:pt>
                <c:pt idx="7375">
                  <c:v>1</c:v>
                </c:pt>
                <c:pt idx="7376">
                  <c:v>1</c:v>
                </c:pt>
                <c:pt idx="7377">
                  <c:v>1</c:v>
                </c:pt>
                <c:pt idx="7378">
                  <c:v>2</c:v>
                </c:pt>
                <c:pt idx="7379">
                  <c:v>9</c:v>
                </c:pt>
                <c:pt idx="7380">
                  <c:v>2</c:v>
                </c:pt>
                <c:pt idx="7381">
                  <c:v>1</c:v>
                </c:pt>
                <c:pt idx="7382">
                  <c:v>1</c:v>
                </c:pt>
                <c:pt idx="7383">
                  <c:v>5</c:v>
                </c:pt>
                <c:pt idx="7384">
                  <c:v>5</c:v>
                </c:pt>
                <c:pt idx="7385">
                  <c:v>2</c:v>
                </c:pt>
                <c:pt idx="7386">
                  <c:v>1</c:v>
                </c:pt>
                <c:pt idx="7387">
                  <c:v>7</c:v>
                </c:pt>
                <c:pt idx="7388">
                  <c:v>1</c:v>
                </c:pt>
                <c:pt idx="7389">
                  <c:v>1</c:v>
                </c:pt>
                <c:pt idx="7390">
                  <c:v>4</c:v>
                </c:pt>
                <c:pt idx="7391">
                  <c:v>2</c:v>
                </c:pt>
                <c:pt idx="7392">
                  <c:v>1</c:v>
                </c:pt>
                <c:pt idx="7393">
                  <c:v>3</c:v>
                </c:pt>
                <c:pt idx="7394">
                  <c:v>4</c:v>
                </c:pt>
                <c:pt idx="7395">
                  <c:v>1</c:v>
                </c:pt>
                <c:pt idx="7396">
                  <c:v>1</c:v>
                </c:pt>
                <c:pt idx="7397">
                  <c:v>1</c:v>
                </c:pt>
                <c:pt idx="7398">
                  <c:v>1</c:v>
                </c:pt>
                <c:pt idx="7399">
                  <c:v>2</c:v>
                </c:pt>
                <c:pt idx="7400">
                  <c:v>3</c:v>
                </c:pt>
                <c:pt idx="7401">
                  <c:v>5</c:v>
                </c:pt>
                <c:pt idx="7402">
                  <c:v>1</c:v>
                </c:pt>
                <c:pt idx="7403">
                  <c:v>1</c:v>
                </c:pt>
                <c:pt idx="7404">
                  <c:v>2</c:v>
                </c:pt>
                <c:pt idx="7405">
                  <c:v>2</c:v>
                </c:pt>
                <c:pt idx="7406">
                  <c:v>1</c:v>
                </c:pt>
                <c:pt idx="7407">
                  <c:v>2</c:v>
                </c:pt>
                <c:pt idx="7408">
                  <c:v>2</c:v>
                </c:pt>
                <c:pt idx="7409">
                  <c:v>1</c:v>
                </c:pt>
                <c:pt idx="7410">
                  <c:v>1</c:v>
                </c:pt>
                <c:pt idx="7411">
                  <c:v>1</c:v>
                </c:pt>
                <c:pt idx="7412">
                  <c:v>2</c:v>
                </c:pt>
                <c:pt idx="7413">
                  <c:v>6</c:v>
                </c:pt>
                <c:pt idx="7414">
                  <c:v>4</c:v>
                </c:pt>
                <c:pt idx="7415">
                  <c:v>1</c:v>
                </c:pt>
                <c:pt idx="7416">
                  <c:v>2</c:v>
                </c:pt>
                <c:pt idx="7417">
                  <c:v>8</c:v>
                </c:pt>
                <c:pt idx="7418">
                  <c:v>5</c:v>
                </c:pt>
                <c:pt idx="7419">
                  <c:v>2</c:v>
                </c:pt>
                <c:pt idx="7420">
                  <c:v>1</c:v>
                </c:pt>
                <c:pt idx="7421">
                  <c:v>3</c:v>
                </c:pt>
                <c:pt idx="7422">
                  <c:v>2</c:v>
                </c:pt>
                <c:pt idx="7423">
                  <c:v>1</c:v>
                </c:pt>
                <c:pt idx="7424">
                  <c:v>1</c:v>
                </c:pt>
                <c:pt idx="7425">
                  <c:v>2</c:v>
                </c:pt>
                <c:pt idx="7426">
                  <c:v>1</c:v>
                </c:pt>
                <c:pt idx="7427">
                  <c:v>4</c:v>
                </c:pt>
                <c:pt idx="7428">
                  <c:v>1</c:v>
                </c:pt>
                <c:pt idx="7429">
                  <c:v>1</c:v>
                </c:pt>
                <c:pt idx="7430">
                  <c:v>1</c:v>
                </c:pt>
                <c:pt idx="7431">
                  <c:v>4</c:v>
                </c:pt>
                <c:pt idx="7432">
                  <c:v>1</c:v>
                </c:pt>
                <c:pt idx="7433">
                  <c:v>1</c:v>
                </c:pt>
                <c:pt idx="7434">
                  <c:v>1</c:v>
                </c:pt>
                <c:pt idx="7435">
                  <c:v>9</c:v>
                </c:pt>
                <c:pt idx="7436">
                  <c:v>1</c:v>
                </c:pt>
                <c:pt idx="7437">
                  <c:v>2</c:v>
                </c:pt>
                <c:pt idx="7438">
                  <c:v>2</c:v>
                </c:pt>
                <c:pt idx="7439">
                  <c:v>1</c:v>
                </c:pt>
                <c:pt idx="7440">
                  <c:v>1</c:v>
                </c:pt>
                <c:pt idx="7441">
                  <c:v>3</c:v>
                </c:pt>
                <c:pt idx="7442">
                  <c:v>2</c:v>
                </c:pt>
                <c:pt idx="7443">
                  <c:v>2</c:v>
                </c:pt>
                <c:pt idx="7444">
                  <c:v>2132</c:v>
                </c:pt>
                <c:pt idx="7445">
                  <c:v>1</c:v>
                </c:pt>
                <c:pt idx="7446">
                  <c:v>1</c:v>
                </c:pt>
                <c:pt idx="7447">
                  <c:v>2</c:v>
                </c:pt>
                <c:pt idx="7448">
                  <c:v>1</c:v>
                </c:pt>
                <c:pt idx="7449">
                  <c:v>1</c:v>
                </c:pt>
                <c:pt idx="7450">
                  <c:v>1</c:v>
                </c:pt>
                <c:pt idx="7451">
                  <c:v>7</c:v>
                </c:pt>
                <c:pt idx="7452">
                  <c:v>2</c:v>
                </c:pt>
                <c:pt idx="7453">
                  <c:v>2</c:v>
                </c:pt>
                <c:pt idx="7454">
                  <c:v>1</c:v>
                </c:pt>
                <c:pt idx="7455">
                  <c:v>1</c:v>
                </c:pt>
                <c:pt idx="7456">
                  <c:v>16</c:v>
                </c:pt>
                <c:pt idx="7457">
                  <c:v>1</c:v>
                </c:pt>
                <c:pt idx="7458">
                  <c:v>1</c:v>
                </c:pt>
                <c:pt idx="7459">
                  <c:v>1</c:v>
                </c:pt>
                <c:pt idx="7460">
                  <c:v>1</c:v>
                </c:pt>
                <c:pt idx="7461">
                  <c:v>1</c:v>
                </c:pt>
                <c:pt idx="7462">
                  <c:v>2</c:v>
                </c:pt>
                <c:pt idx="7463">
                  <c:v>1</c:v>
                </c:pt>
                <c:pt idx="7464">
                  <c:v>1</c:v>
                </c:pt>
                <c:pt idx="7465">
                  <c:v>1</c:v>
                </c:pt>
                <c:pt idx="7466">
                  <c:v>1</c:v>
                </c:pt>
                <c:pt idx="7467">
                  <c:v>2</c:v>
                </c:pt>
                <c:pt idx="7468">
                  <c:v>1</c:v>
                </c:pt>
                <c:pt idx="7469">
                  <c:v>5</c:v>
                </c:pt>
                <c:pt idx="7470">
                  <c:v>5</c:v>
                </c:pt>
                <c:pt idx="7471">
                  <c:v>1</c:v>
                </c:pt>
                <c:pt idx="7472">
                  <c:v>2</c:v>
                </c:pt>
                <c:pt idx="7473">
                  <c:v>1</c:v>
                </c:pt>
                <c:pt idx="7474">
                  <c:v>1</c:v>
                </c:pt>
                <c:pt idx="7475">
                  <c:v>8</c:v>
                </c:pt>
                <c:pt idx="7476">
                  <c:v>1</c:v>
                </c:pt>
                <c:pt idx="7477">
                  <c:v>1</c:v>
                </c:pt>
                <c:pt idx="7478">
                  <c:v>5</c:v>
                </c:pt>
                <c:pt idx="7479">
                  <c:v>1</c:v>
                </c:pt>
                <c:pt idx="7480">
                  <c:v>2</c:v>
                </c:pt>
                <c:pt idx="7481">
                  <c:v>2</c:v>
                </c:pt>
                <c:pt idx="7482">
                  <c:v>3</c:v>
                </c:pt>
                <c:pt idx="7483">
                  <c:v>2</c:v>
                </c:pt>
                <c:pt idx="7484">
                  <c:v>11</c:v>
                </c:pt>
                <c:pt idx="7485">
                  <c:v>2</c:v>
                </c:pt>
                <c:pt idx="7486">
                  <c:v>1</c:v>
                </c:pt>
                <c:pt idx="7487">
                  <c:v>1</c:v>
                </c:pt>
                <c:pt idx="7488">
                  <c:v>2</c:v>
                </c:pt>
                <c:pt idx="7489">
                  <c:v>1</c:v>
                </c:pt>
                <c:pt idx="7490">
                  <c:v>4</c:v>
                </c:pt>
                <c:pt idx="7491">
                  <c:v>4</c:v>
                </c:pt>
                <c:pt idx="7492">
                  <c:v>1</c:v>
                </c:pt>
                <c:pt idx="7493">
                  <c:v>1</c:v>
                </c:pt>
                <c:pt idx="7494">
                  <c:v>1</c:v>
                </c:pt>
                <c:pt idx="7495">
                  <c:v>1</c:v>
                </c:pt>
                <c:pt idx="7496">
                  <c:v>39</c:v>
                </c:pt>
                <c:pt idx="7497">
                  <c:v>4</c:v>
                </c:pt>
                <c:pt idx="7498">
                  <c:v>4</c:v>
                </c:pt>
                <c:pt idx="7499">
                  <c:v>1</c:v>
                </c:pt>
                <c:pt idx="7500">
                  <c:v>1</c:v>
                </c:pt>
                <c:pt idx="7501">
                  <c:v>18</c:v>
                </c:pt>
                <c:pt idx="7502">
                  <c:v>1</c:v>
                </c:pt>
                <c:pt idx="7503">
                  <c:v>1</c:v>
                </c:pt>
                <c:pt idx="7504">
                  <c:v>1</c:v>
                </c:pt>
                <c:pt idx="7505">
                  <c:v>1</c:v>
                </c:pt>
                <c:pt idx="7506">
                  <c:v>3</c:v>
                </c:pt>
                <c:pt idx="7507">
                  <c:v>4</c:v>
                </c:pt>
                <c:pt idx="7508">
                  <c:v>1</c:v>
                </c:pt>
                <c:pt idx="7509">
                  <c:v>2</c:v>
                </c:pt>
                <c:pt idx="7510">
                  <c:v>16</c:v>
                </c:pt>
                <c:pt idx="7511">
                  <c:v>5</c:v>
                </c:pt>
                <c:pt idx="7512">
                  <c:v>1</c:v>
                </c:pt>
                <c:pt idx="7513">
                  <c:v>2</c:v>
                </c:pt>
                <c:pt idx="7514">
                  <c:v>1</c:v>
                </c:pt>
                <c:pt idx="7515">
                  <c:v>7</c:v>
                </c:pt>
                <c:pt idx="7516">
                  <c:v>9</c:v>
                </c:pt>
                <c:pt idx="7517">
                  <c:v>3</c:v>
                </c:pt>
                <c:pt idx="7518">
                  <c:v>3</c:v>
                </c:pt>
                <c:pt idx="7519">
                  <c:v>1</c:v>
                </c:pt>
                <c:pt idx="7520">
                  <c:v>2</c:v>
                </c:pt>
                <c:pt idx="7521">
                  <c:v>1</c:v>
                </c:pt>
                <c:pt idx="7522">
                  <c:v>10</c:v>
                </c:pt>
                <c:pt idx="7523">
                  <c:v>5</c:v>
                </c:pt>
                <c:pt idx="7524">
                  <c:v>1</c:v>
                </c:pt>
                <c:pt idx="7525">
                  <c:v>1</c:v>
                </c:pt>
                <c:pt idx="7526">
                  <c:v>1</c:v>
                </c:pt>
                <c:pt idx="7527">
                  <c:v>1</c:v>
                </c:pt>
                <c:pt idx="7528">
                  <c:v>2</c:v>
                </c:pt>
                <c:pt idx="7529">
                  <c:v>6</c:v>
                </c:pt>
                <c:pt idx="7530">
                  <c:v>1</c:v>
                </c:pt>
                <c:pt idx="7531">
                  <c:v>5</c:v>
                </c:pt>
                <c:pt idx="7532">
                  <c:v>2</c:v>
                </c:pt>
                <c:pt idx="7533">
                  <c:v>2</c:v>
                </c:pt>
                <c:pt idx="7534">
                  <c:v>1</c:v>
                </c:pt>
                <c:pt idx="7535">
                  <c:v>4</c:v>
                </c:pt>
                <c:pt idx="7536">
                  <c:v>3</c:v>
                </c:pt>
                <c:pt idx="7537">
                  <c:v>2</c:v>
                </c:pt>
                <c:pt idx="7538">
                  <c:v>5</c:v>
                </c:pt>
                <c:pt idx="7539">
                  <c:v>7</c:v>
                </c:pt>
                <c:pt idx="7540">
                  <c:v>1</c:v>
                </c:pt>
                <c:pt idx="7541">
                  <c:v>3</c:v>
                </c:pt>
                <c:pt idx="7542">
                  <c:v>1</c:v>
                </c:pt>
                <c:pt idx="7543">
                  <c:v>5</c:v>
                </c:pt>
                <c:pt idx="7544">
                  <c:v>1</c:v>
                </c:pt>
                <c:pt idx="7545">
                  <c:v>3</c:v>
                </c:pt>
                <c:pt idx="7546">
                  <c:v>2</c:v>
                </c:pt>
                <c:pt idx="7547">
                  <c:v>2</c:v>
                </c:pt>
                <c:pt idx="7548">
                  <c:v>1</c:v>
                </c:pt>
                <c:pt idx="7549">
                  <c:v>1</c:v>
                </c:pt>
                <c:pt idx="7550">
                  <c:v>1</c:v>
                </c:pt>
                <c:pt idx="7551">
                  <c:v>1</c:v>
                </c:pt>
                <c:pt idx="7552">
                  <c:v>1</c:v>
                </c:pt>
                <c:pt idx="7553">
                  <c:v>1</c:v>
                </c:pt>
                <c:pt idx="7554">
                  <c:v>4</c:v>
                </c:pt>
                <c:pt idx="7555">
                  <c:v>4</c:v>
                </c:pt>
                <c:pt idx="7556">
                  <c:v>2</c:v>
                </c:pt>
                <c:pt idx="7557">
                  <c:v>1</c:v>
                </c:pt>
                <c:pt idx="7558">
                  <c:v>11</c:v>
                </c:pt>
                <c:pt idx="7559">
                  <c:v>1</c:v>
                </c:pt>
                <c:pt idx="7560">
                  <c:v>2</c:v>
                </c:pt>
                <c:pt idx="7561">
                  <c:v>1</c:v>
                </c:pt>
                <c:pt idx="7562">
                  <c:v>2</c:v>
                </c:pt>
                <c:pt idx="7563">
                  <c:v>1</c:v>
                </c:pt>
                <c:pt idx="7564">
                  <c:v>1</c:v>
                </c:pt>
                <c:pt idx="7565">
                  <c:v>2</c:v>
                </c:pt>
                <c:pt idx="7566">
                  <c:v>1</c:v>
                </c:pt>
                <c:pt idx="7567">
                  <c:v>1</c:v>
                </c:pt>
                <c:pt idx="7568">
                  <c:v>1</c:v>
                </c:pt>
                <c:pt idx="7569">
                  <c:v>1</c:v>
                </c:pt>
                <c:pt idx="7570">
                  <c:v>1</c:v>
                </c:pt>
                <c:pt idx="7571">
                  <c:v>2</c:v>
                </c:pt>
                <c:pt idx="7572">
                  <c:v>2</c:v>
                </c:pt>
                <c:pt idx="7573">
                  <c:v>1</c:v>
                </c:pt>
                <c:pt idx="7574">
                  <c:v>2</c:v>
                </c:pt>
                <c:pt idx="7575">
                  <c:v>1</c:v>
                </c:pt>
                <c:pt idx="7576">
                  <c:v>1</c:v>
                </c:pt>
                <c:pt idx="7577">
                  <c:v>1</c:v>
                </c:pt>
                <c:pt idx="7578">
                  <c:v>1</c:v>
                </c:pt>
                <c:pt idx="7579">
                  <c:v>3</c:v>
                </c:pt>
                <c:pt idx="7580">
                  <c:v>1</c:v>
                </c:pt>
                <c:pt idx="7581">
                  <c:v>1</c:v>
                </c:pt>
                <c:pt idx="7582">
                  <c:v>2</c:v>
                </c:pt>
                <c:pt idx="7583">
                  <c:v>2</c:v>
                </c:pt>
                <c:pt idx="7584">
                  <c:v>1</c:v>
                </c:pt>
                <c:pt idx="7585">
                  <c:v>2</c:v>
                </c:pt>
                <c:pt idx="7586">
                  <c:v>1</c:v>
                </c:pt>
                <c:pt idx="7587">
                  <c:v>2</c:v>
                </c:pt>
                <c:pt idx="7588">
                  <c:v>1</c:v>
                </c:pt>
                <c:pt idx="7589">
                  <c:v>32</c:v>
                </c:pt>
                <c:pt idx="7590">
                  <c:v>1</c:v>
                </c:pt>
                <c:pt idx="7591">
                  <c:v>1</c:v>
                </c:pt>
                <c:pt idx="7592">
                  <c:v>1</c:v>
                </c:pt>
                <c:pt idx="7593">
                  <c:v>1</c:v>
                </c:pt>
                <c:pt idx="7594">
                  <c:v>1</c:v>
                </c:pt>
                <c:pt idx="7595">
                  <c:v>1</c:v>
                </c:pt>
                <c:pt idx="7596">
                  <c:v>1</c:v>
                </c:pt>
                <c:pt idx="7597">
                  <c:v>1</c:v>
                </c:pt>
                <c:pt idx="7598">
                  <c:v>1</c:v>
                </c:pt>
                <c:pt idx="7599">
                  <c:v>1</c:v>
                </c:pt>
                <c:pt idx="7600">
                  <c:v>1</c:v>
                </c:pt>
                <c:pt idx="7601">
                  <c:v>1</c:v>
                </c:pt>
                <c:pt idx="7602">
                  <c:v>1</c:v>
                </c:pt>
                <c:pt idx="7603">
                  <c:v>1</c:v>
                </c:pt>
                <c:pt idx="7604">
                  <c:v>1</c:v>
                </c:pt>
                <c:pt idx="7605">
                  <c:v>1</c:v>
                </c:pt>
                <c:pt idx="7606">
                  <c:v>1</c:v>
                </c:pt>
                <c:pt idx="7607">
                  <c:v>1</c:v>
                </c:pt>
                <c:pt idx="7608">
                  <c:v>1</c:v>
                </c:pt>
                <c:pt idx="7609">
                  <c:v>2</c:v>
                </c:pt>
                <c:pt idx="7610">
                  <c:v>2</c:v>
                </c:pt>
                <c:pt idx="7611">
                  <c:v>1</c:v>
                </c:pt>
                <c:pt idx="7612">
                  <c:v>1</c:v>
                </c:pt>
                <c:pt idx="7613">
                  <c:v>1</c:v>
                </c:pt>
                <c:pt idx="7614">
                  <c:v>2</c:v>
                </c:pt>
                <c:pt idx="7615">
                  <c:v>1</c:v>
                </c:pt>
                <c:pt idx="7616">
                  <c:v>5</c:v>
                </c:pt>
                <c:pt idx="7617">
                  <c:v>1</c:v>
                </c:pt>
                <c:pt idx="7618">
                  <c:v>1</c:v>
                </c:pt>
                <c:pt idx="7619">
                  <c:v>2</c:v>
                </c:pt>
                <c:pt idx="7620">
                  <c:v>2</c:v>
                </c:pt>
                <c:pt idx="7621">
                  <c:v>1</c:v>
                </c:pt>
                <c:pt idx="7622">
                  <c:v>1</c:v>
                </c:pt>
                <c:pt idx="7623">
                  <c:v>1</c:v>
                </c:pt>
                <c:pt idx="7624">
                  <c:v>1</c:v>
                </c:pt>
                <c:pt idx="7625">
                  <c:v>2</c:v>
                </c:pt>
                <c:pt idx="7626">
                  <c:v>28</c:v>
                </c:pt>
                <c:pt idx="7627">
                  <c:v>1</c:v>
                </c:pt>
                <c:pt idx="7628">
                  <c:v>1</c:v>
                </c:pt>
                <c:pt idx="7629">
                  <c:v>2</c:v>
                </c:pt>
                <c:pt idx="7630">
                  <c:v>1</c:v>
                </c:pt>
                <c:pt idx="7631">
                  <c:v>1</c:v>
                </c:pt>
                <c:pt idx="7632">
                  <c:v>2</c:v>
                </c:pt>
                <c:pt idx="7633">
                  <c:v>5</c:v>
                </c:pt>
                <c:pt idx="7634">
                  <c:v>1</c:v>
                </c:pt>
                <c:pt idx="7635">
                  <c:v>16</c:v>
                </c:pt>
                <c:pt idx="7636">
                  <c:v>1</c:v>
                </c:pt>
                <c:pt idx="7637">
                  <c:v>1</c:v>
                </c:pt>
                <c:pt idx="7638">
                  <c:v>1</c:v>
                </c:pt>
                <c:pt idx="7639">
                  <c:v>1</c:v>
                </c:pt>
                <c:pt idx="7640">
                  <c:v>2</c:v>
                </c:pt>
                <c:pt idx="7641">
                  <c:v>1</c:v>
                </c:pt>
                <c:pt idx="7642">
                  <c:v>1</c:v>
                </c:pt>
                <c:pt idx="7643">
                  <c:v>3</c:v>
                </c:pt>
                <c:pt idx="7644">
                  <c:v>5</c:v>
                </c:pt>
                <c:pt idx="7645">
                  <c:v>1</c:v>
                </c:pt>
                <c:pt idx="7646">
                  <c:v>1</c:v>
                </c:pt>
                <c:pt idx="7647">
                  <c:v>4</c:v>
                </c:pt>
                <c:pt idx="7648">
                  <c:v>8</c:v>
                </c:pt>
                <c:pt idx="7649">
                  <c:v>2</c:v>
                </c:pt>
                <c:pt idx="7650">
                  <c:v>2</c:v>
                </c:pt>
                <c:pt idx="7651">
                  <c:v>1</c:v>
                </c:pt>
                <c:pt idx="7652">
                  <c:v>1</c:v>
                </c:pt>
                <c:pt idx="7653">
                  <c:v>1</c:v>
                </c:pt>
                <c:pt idx="7654">
                  <c:v>2</c:v>
                </c:pt>
                <c:pt idx="7655">
                  <c:v>5</c:v>
                </c:pt>
                <c:pt idx="7656">
                  <c:v>1</c:v>
                </c:pt>
                <c:pt idx="7657">
                  <c:v>3</c:v>
                </c:pt>
                <c:pt idx="7658">
                  <c:v>2</c:v>
                </c:pt>
                <c:pt idx="7659">
                  <c:v>4</c:v>
                </c:pt>
                <c:pt idx="7660">
                  <c:v>1</c:v>
                </c:pt>
                <c:pt idx="7661">
                  <c:v>1</c:v>
                </c:pt>
                <c:pt idx="7662">
                  <c:v>1</c:v>
                </c:pt>
                <c:pt idx="7663">
                  <c:v>1</c:v>
                </c:pt>
                <c:pt idx="7664">
                  <c:v>1</c:v>
                </c:pt>
                <c:pt idx="7665">
                  <c:v>1</c:v>
                </c:pt>
                <c:pt idx="7666">
                  <c:v>1</c:v>
                </c:pt>
                <c:pt idx="7667">
                  <c:v>1</c:v>
                </c:pt>
                <c:pt idx="7668">
                  <c:v>1</c:v>
                </c:pt>
                <c:pt idx="7669">
                  <c:v>1</c:v>
                </c:pt>
                <c:pt idx="7670">
                  <c:v>1</c:v>
                </c:pt>
                <c:pt idx="7671">
                  <c:v>2</c:v>
                </c:pt>
                <c:pt idx="7672">
                  <c:v>1</c:v>
                </c:pt>
                <c:pt idx="7673">
                  <c:v>1</c:v>
                </c:pt>
                <c:pt idx="7674">
                  <c:v>2</c:v>
                </c:pt>
                <c:pt idx="7675">
                  <c:v>1</c:v>
                </c:pt>
                <c:pt idx="7676">
                  <c:v>6</c:v>
                </c:pt>
                <c:pt idx="7677">
                  <c:v>6</c:v>
                </c:pt>
                <c:pt idx="7678">
                  <c:v>1</c:v>
                </c:pt>
                <c:pt idx="7679">
                  <c:v>1</c:v>
                </c:pt>
                <c:pt idx="7680">
                  <c:v>1</c:v>
                </c:pt>
                <c:pt idx="7681">
                  <c:v>18</c:v>
                </c:pt>
                <c:pt idx="7682">
                  <c:v>3</c:v>
                </c:pt>
                <c:pt idx="7683">
                  <c:v>1</c:v>
                </c:pt>
                <c:pt idx="7684">
                  <c:v>1</c:v>
                </c:pt>
                <c:pt idx="7685">
                  <c:v>1</c:v>
                </c:pt>
                <c:pt idx="7686">
                  <c:v>1</c:v>
                </c:pt>
                <c:pt idx="7687">
                  <c:v>3</c:v>
                </c:pt>
                <c:pt idx="7688">
                  <c:v>2</c:v>
                </c:pt>
                <c:pt idx="7689">
                  <c:v>1</c:v>
                </c:pt>
                <c:pt idx="7690">
                  <c:v>2</c:v>
                </c:pt>
                <c:pt idx="7691">
                  <c:v>25</c:v>
                </c:pt>
                <c:pt idx="7692">
                  <c:v>1</c:v>
                </c:pt>
                <c:pt idx="7693">
                  <c:v>1</c:v>
                </c:pt>
                <c:pt idx="7694">
                  <c:v>1</c:v>
                </c:pt>
                <c:pt idx="7695">
                  <c:v>1</c:v>
                </c:pt>
                <c:pt idx="7696">
                  <c:v>1</c:v>
                </c:pt>
                <c:pt idx="7697">
                  <c:v>3</c:v>
                </c:pt>
                <c:pt idx="7698">
                  <c:v>1</c:v>
                </c:pt>
                <c:pt idx="7699">
                  <c:v>4</c:v>
                </c:pt>
                <c:pt idx="7700">
                  <c:v>3</c:v>
                </c:pt>
                <c:pt idx="7701">
                  <c:v>1</c:v>
                </c:pt>
                <c:pt idx="7702">
                  <c:v>1</c:v>
                </c:pt>
                <c:pt idx="7703">
                  <c:v>2</c:v>
                </c:pt>
                <c:pt idx="7704">
                  <c:v>10</c:v>
                </c:pt>
                <c:pt idx="7705">
                  <c:v>3</c:v>
                </c:pt>
                <c:pt idx="7706">
                  <c:v>1</c:v>
                </c:pt>
                <c:pt idx="7707">
                  <c:v>4</c:v>
                </c:pt>
                <c:pt idx="7708">
                  <c:v>9</c:v>
                </c:pt>
                <c:pt idx="7709">
                  <c:v>1</c:v>
                </c:pt>
                <c:pt idx="7710">
                  <c:v>1</c:v>
                </c:pt>
                <c:pt idx="7711">
                  <c:v>1</c:v>
                </c:pt>
                <c:pt idx="7712">
                  <c:v>2</c:v>
                </c:pt>
                <c:pt idx="7713">
                  <c:v>1</c:v>
                </c:pt>
                <c:pt idx="7714">
                  <c:v>1</c:v>
                </c:pt>
                <c:pt idx="7715">
                  <c:v>1</c:v>
                </c:pt>
                <c:pt idx="7716">
                  <c:v>1</c:v>
                </c:pt>
                <c:pt idx="7717">
                  <c:v>1</c:v>
                </c:pt>
                <c:pt idx="7718">
                  <c:v>4</c:v>
                </c:pt>
                <c:pt idx="7719">
                  <c:v>12</c:v>
                </c:pt>
                <c:pt idx="7720">
                  <c:v>1</c:v>
                </c:pt>
                <c:pt idx="7721">
                  <c:v>3</c:v>
                </c:pt>
                <c:pt idx="7722">
                  <c:v>5</c:v>
                </c:pt>
                <c:pt idx="7723">
                  <c:v>1</c:v>
                </c:pt>
                <c:pt idx="7724">
                  <c:v>1</c:v>
                </c:pt>
                <c:pt idx="7725">
                  <c:v>7</c:v>
                </c:pt>
                <c:pt idx="7726">
                  <c:v>2</c:v>
                </c:pt>
                <c:pt idx="7727">
                  <c:v>1</c:v>
                </c:pt>
                <c:pt idx="7728">
                  <c:v>1</c:v>
                </c:pt>
                <c:pt idx="7729">
                  <c:v>1</c:v>
                </c:pt>
                <c:pt idx="7730">
                  <c:v>1</c:v>
                </c:pt>
                <c:pt idx="7731">
                  <c:v>1</c:v>
                </c:pt>
                <c:pt idx="7732">
                  <c:v>1</c:v>
                </c:pt>
                <c:pt idx="7733">
                  <c:v>1</c:v>
                </c:pt>
                <c:pt idx="7734">
                  <c:v>1</c:v>
                </c:pt>
                <c:pt idx="7735">
                  <c:v>1</c:v>
                </c:pt>
                <c:pt idx="7736">
                  <c:v>2</c:v>
                </c:pt>
                <c:pt idx="7737">
                  <c:v>1</c:v>
                </c:pt>
                <c:pt idx="7738">
                  <c:v>3</c:v>
                </c:pt>
                <c:pt idx="7739">
                  <c:v>5</c:v>
                </c:pt>
                <c:pt idx="7740">
                  <c:v>1</c:v>
                </c:pt>
                <c:pt idx="7741">
                  <c:v>1</c:v>
                </c:pt>
                <c:pt idx="7742">
                  <c:v>1</c:v>
                </c:pt>
                <c:pt idx="7743">
                  <c:v>6</c:v>
                </c:pt>
                <c:pt idx="7744">
                  <c:v>2</c:v>
                </c:pt>
                <c:pt idx="7745">
                  <c:v>6</c:v>
                </c:pt>
                <c:pt idx="7746">
                  <c:v>1</c:v>
                </c:pt>
                <c:pt idx="7747">
                  <c:v>1</c:v>
                </c:pt>
                <c:pt idx="7748">
                  <c:v>1</c:v>
                </c:pt>
                <c:pt idx="7749">
                  <c:v>1</c:v>
                </c:pt>
                <c:pt idx="7750">
                  <c:v>1</c:v>
                </c:pt>
                <c:pt idx="7751">
                  <c:v>2</c:v>
                </c:pt>
                <c:pt idx="7752">
                  <c:v>1</c:v>
                </c:pt>
                <c:pt idx="7753">
                  <c:v>1</c:v>
                </c:pt>
                <c:pt idx="7754">
                  <c:v>1</c:v>
                </c:pt>
                <c:pt idx="7755">
                  <c:v>2</c:v>
                </c:pt>
                <c:pt idx="7756">
                  <c:v>2</c:v>
                </c:pt>
                <c:pt idx="7757">
                  <c:v>1</c:v>
                </c:pt>
                <c:pt idx="7758">
                  <c:v>5</c:v>
                </c:pt>
                <c:pt idx="7759">
                  <c:v>2</c:v>
                </c:pt>
                <c:pt idx="7760">
                  <c:v>1</c:v>
                </c:pt>
                <c:pt idx="7761">
                  <c:v>1</c:v>
                </c:pt>
                <c:pt idx="7762">
                  <c:v>1</c:v>
                </c:pt>
                <c:pt idx="7763">
                  <c:v>1</c:v>
                </c:pt>
                <c:pt idx="7764">
                  <c:v>2</c:v>
                </c:pt>
                <c:pt idx="7765">
                  <c:v>1</c:v>
                </c:pt>
                <c:pt idx="7766">
                  <c:v>2</c:v>
                </c:pt>
                <c:pt idx="7767">
                  <c:v>1</c:v>
                </c:pt>
                <c:pt idx="7768">
                  <c:v>1</c:v>
                </c:pt>
                <c:pt idx="7769">
                  <c:v>1</c:v>
                </c:pt>
                <c:pt idx="7770">
                  <c:v>1</c:v>
                </c:pt>
                <c:pt idx="7771">
                  <c:v>1</c:v>
                </c:pt>
                <c:pt idx="7772">
                  <c:v>1</c:v>
                </c:pt>
                <c:pt idx="7773">
                  <c:v>1</c:v>
                </c:pt>
                <c:pt idx="7774">
                  <c:v>1</c:v>
                </c:pt>
                <c:pt idx="7775">
                  <c:v>1</c:v>
                </c:pt>
                <c:pt idx="7776">
                  <c:v>2</c:v>
                </c:pt>
                <c:pt idx="7777">
                  <c:v>4</c:v>
                </c:pt>
                <c:pt idx="7778">
                  <c:v>1</c:v>
                </c:pt>
                <c:pt idx="7779">
                  <c:v>3</c:v>
                </c:pt>
                <c:pt idx="7780">
                  <c:v>2</c:v>
                </c:pt>
                <c:pt idx="7781">
                  <c:v>2</c:v>
                </c:pt>
                <c:pt idx="7782">
                  <c:v>3</c:v>
                </c:pt>
                <c:pt idx="7783">
                  <c:v>1</c:v>
                </c:pt>
                <c:pt idx="7784">
                  <c:v>1</c:v>
                </c:pt>
                <c:pt idx="7785">
                  <c:v>1</c:v>
                </c:pt>
                <c:pt idx="7786">
                  <c:v>2</c:v>
                </c:pt>
                <c:pt idx="7787">
                  <c:v>2</c:v>
                </c:pt>
                <c:pt idx="7788">
                  <c:v>1</c:v>
                </c:pt>
                <c:pt idx="7789">
                  <c:v>1</c:v>
                </c:pt>
                <c:pt idx="7790">
                  <c:v>1</c:v>
                </c:pt>
                <c:pt idx="7791">
                  <c:v>2</c:v>
                </c:pt>
                <c:pt idx="7792">
                  <c:v>1</c:v>
                </c:pt>
                <c:pt idx="7793">
                  <c:v>3</c:v>
                </c:pt>
                <c:pt idx="7794">
                  <c:v>2</c:v>
                </c:pt>
                <c:pt idx="7795">
                  <c:v>2</c:v>
                </c:pt>
                <c:pt idx="7796">
                  <c:v>1</c:v>
                </c:pt>
                <c:pt idx="7797">
                  <c:v>3</c:v>
                </c:pt>
                <c:pt idx="7798">
                  <c:v>1</c:v>
                </c:pt>
                <c:pt idx="7799">
                  <c:v>1</c:v>
                </c:pt>
                <c:pt idx="7800">
                  <c:v>1</c:v>
                </c:pt>
                <c:pt idx="7801">
                  <c:v>1</c:v>
                </c:pt>
                <c:pt idx="7802">
                  <c:v>1</c:v>
                </c:pt>
                <c:pt idx="7803">
                  <c:v>2</c:v>
                </c:pt>
                <c:pt idx="7804">
                  <c:v>1</c:v>
                </c:pt>
                <c:pt idx="7805">
                  <c:v>5</c:v>
                </c:pt>
                <c:pt idx="7806">
                  <c:v>1</c:v>
                </c:pt>
                <c:pt idx="7807">
                  <c:v>1</c:v>
                </c:pt>
                <c:pt idx="7808">
                  <c:v>1</c:v>
                </c:pt>
                <c:pt idx="7809">
                  <c:v>1</c:v>
                </c:pt>
                <c:pt idx="7810">
                  <c:v>5</c:v>
                </c:pt>
                <c:pt idx="7811">
                  <c:v>1</c:v>
                </c:pt>
                <c:pt idx="7812">
                  <c:v>2</c:v>
                </c:pt>
                <c:pt idx="7813">
                  <c:v>53</c:v>
                </c:pt>
                <c:pt idx="7814">
                  <c:v>2</c:v>
                </c:pt>
                <c:pt idx="7815">
                  <c:v>1</c:v>
                </c:pt>
                <c:pt idx="7816">
                  <c:v>1</c:v>
                </c:pt>
                <c:pt idx="7817">
                  <c:v>4</c:v>
                </c:pt>
                <c:pt idx="7818">
                  <c:v>1</c:v>
                </c:pt>
                <c:pt idx="7819">
                  <c:v>1</c:v>
                </c:pt>
                <c:pt idx="7820">
                  <c:v>6</c:v>
                </c:pt>
                <c:pt idx="7821">
                  <c:v>1</c:v>
                </c:pt>
                <c:pt idx="7822">
                  <c:v>1</c:v>
                </c:pt>
                <c:pt idx="7823">
                  <c:v>3</c:v>
                </c:pt>
                <c:pt idx="7824">
                  <c:v>1</c:v>
                </c:pt>
                <c:pt idx="7825">
                  <c:v>3</c:v>
                </c:pt>
                <c:pt idx="7826">
                  <c:v>4</c:v>
                </c:pt>
                <c:pt idx="7827">
                  <c:v>3</c:v>
                </c:pt>
                <c:pt idx="7828">
                  <c:v>2</c:v>
                </c:pt>
                <c:pt idx="7829">
                  <c:v>1</c:v>
                </c:pt>
                <c:pt idx="7830">
                  <c:v>6</c:v>
                </c:pt>
                <c:pt idx="7831">
                  <c:v>1</c:v>
                </c:pt>
                <c:pt idx="7832">
                  <c:v>2733</c:v>
                </c:pt>
                <c:pt idx="7833">
                  <c:v>1</c:v>
                </c:pt>
                <c:pt idx="7834">
                  <c:v>1</c:v>
                </c:pt>
                <c:pt idx="7835">
                  <c:v>1</c:v>
                </c:pt>
                <c:pt idx="7836">
                  <c:v>1</c:v>
                </c:pt>
                <c:pt idx="7837">
                  <c:v>33</c:v>
                </c:pt>
                <c:pt idx="7838">
                  <c:v>3</c:v>
                </c:pt>
                <c:pt idx="7839">
                  <c:v>1</c:v>
                </c:pt>
                <c:pt idx="7840">
                  <c:v>1</c:v>
                </c:pt>
                <c:pt idx="7841">
                  <c:v>1</c:v>
                </c:pt>
                <c:pt idx="7842">
                  <c:v>1</c:v>
                </c:pt>
                <c:pt idx="7843">
                  <c:v>2</c:v>
                </c:pt>
                <c:pt idx="7844">
                  <c:v>1</c:v>
                </c:pt>
                <c:pt idx="7845">
                  <c:v>1</c:v>
                </c:pt>
                <c:pt idx="7846">
                  <c:v>2</c:v>
                </c:pt>
                <c:pt idx="7847">
                  <c:v>1</c:v>
                </c:pt>
                <c:pt idx="7848">
                  <c:v>2</c:v>
                </c:pt>
                <c:pt idx="7849">
                  <c:v>3</c:v>
                </c:pt>
                <c:pt idx="7850">
                  <c:v>1</c:v>
                </c:pt>
                <c:pt idx="7851">
                  <c:v>1</c:v>
                </c:pt>
                <c:pt idx="7852">
                  <c:v>1</c:v>
                </c:pt>
                <c:pt idx="7853">
                  <c:v>2</c:v>
                </c:pt>
                <c:pt idx="7854">
                  <c:v>2</c:v>
                </c:pt>
                <c:pt idx="7855">
                  <c:v>3</c:v>
                </c:pt>
                <c:pt idx="7856">
                  <c:v>1</c:v>
                </c:pt>
                <c:pt idx="7857">
                  <c:v>2</c:v>
                </c:pt>
                <c:pt idx="7858">
                  <c:v>4</c:v>
                </c:pt>
                <c:pt idx="7859">
                  <c:v>1</c:v>
                </c:pt>
                <c:pt idx="7860">
                  <c:v>6</c:v>
                </c:pt>
                <c:pt idx="7861">
                  <c:v>1</c:v>
                </c:pt>
                <c:pt idx="7862">
                  <c:v>1</c:v>
                </c:pt>
                <c:pt idx="7863">
                  <c:v>6</c:v>
                </c:pt>
                <c:pt idx="7864">
                  <c:v>4</c:v>
                </c:pt>
                <c:pt idx="7865">
                  <c:v>3</c:v>
                </c:pt>
                <c:pt idx="7866">
                  <c:v>1</c:v>
                </c:pt>
                <c:pt idx="7867">
                  <c:v>2</c:v>
                </c:pt>
                <c:pt idx="7868">
                  <c:v>1</c:v>
                </c:pt>
                <c:pt idx="7869">
                  <c:v>1</c:v>
                </c:pt>
                <c:pt idx="7870">
                  <c:v>1</c:v>
                </c:pt>
                <c:pt idx="7871">
                  <c:v>1</c:v>
                </c:pt>
                <c:pt idx="7872">
                  <c:v>2</c:v>
                </c:pt>
                <c:pt idx="7873">
                  <c:v>2</c:v>
                </c:pt>
                <c:pt idx="7874">
                  <c:v>1</c:v>
                </c:pt>
                <c:pt idx="7875">
                  <c:v>3</c:v>
                </c:pt>
                <c:pt idx="7876">
                  <c:v>1</c:v>
                </c:pt>
                <c:pt idx="7877">
                  <c:v>2</c:v>
                </c:pt>
                <c:pt idx="7878">
                  <c:v>2</c:v>
                </c:pt>
                <c:pt idx="7879">
                  <c:v>1</c:v>
                </c:pt>
                <c:pt idx="7880">
                  <c:v>6</c:v>
                </c:pt>
                <c:pt idx="7881">
                  <c:v>10</c:v>
                </c:pt>
                <c:pt idx="7882">
                  <c:v>1</c:v>
                </c:pt>
                <c:pt idx="7883">
                  <c:v>1</c:v>
                </c:pt>
                <c:pt idx="7884">
                  <c:v>1</c:v>
                </c:pt>
                <c:pt idx="7885">
                  <c:v>2</c:v>
                </c:pt>
                <c:pt idx="7886">
                  <c:v>2</c:v>
                </c:pt>
                <c:pt idx="7887">
                  <c:v>1</c:v>
                </c:pt>
                <c:pt idx="7888">
                  <c:v>1</c:v>
                </c:pt>
                <c:pt idx="7889">
                  <c:v>2</c:v>
                </c:pt>
                <c:pt idx="7890">
                  <c:v>2</c:v>
                </c:pt>
                <c:pt idx="7891">
                  <c:v>4</c:v>
                </c:pt>
                <c:pt idx="7892">
                  <c:v>4</c:v>
                </c:pt>
                <c:pt idx="7893">
                  <c:v>1</c:v>
                </c:pt>
                <c:pt idx="7894">
                  <c:v>1</c:v>
                </c:pt>
                <c:pt idx="7895">
                  <c:v>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29F-471C-B543-7633685D6A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52543647"/>
        <c:axId val="1652552767"/>
      </c:scatterChart>
      <c:valAx>
        <c:axId val="1652543647"/>
        <c:scaling>
          <c:orientation val="minMax"/>
          <c:max val="8100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652552767"/>
        <c:crosses val="autoZero"/>
        <c:crossBetween val="midCat"/>
      </c:valAx>
      <c:valAx>
        <c:axId val="16525527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65254364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/>
              <a:t>Dispersión Hosts Listings Count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yVal>
            <c:numRef>
              <c:f>'Aibnb Madrid Completo_Hosts'!$H$2:$H$7897</c:f>
              <c:numCache>
                <c:formatCode>General</c:formatCode>
                <c:ptCount val="7896"/>
                <c:pt idx="0">
                  <c:v>2</c:v>
                </c:pt>
                <c:pt idx="1">
                  <c:v>3</c:v>
                </c:pt>
                <c:pt idx="2">
                  <c:v>1</c:v>
                </c:pt>
                <c:pt idx="3">
                  <c:v>4</c:v>
                </c:pt>
                <c:pt idx="4">
                  <c:v>5</c:v>
                </c:pt>
                <c:pt idx="5">
                  <c:v>1</c:v>
                </c:pt>
                <c:pt idx="6">
                  <c:v>1</c:v>
                </c:pt>
                <c:pt idx="7">
                  <c:v>2</c:v>
                </c:pt>
                <c:pt idx="8">
                  <c:v>3</c:v>
                </c:pt>
                <c:pt idx="9">
                  <c:v>3</c:v>
                </c:pt>
                <c:pt idx="10">
                  <c:v>3</c:v>
                </c:pt>
                <c:pt idx="11">
                  <c:v>1</c:v>
                </c:pt>
                <c:pt idx="12">
                  <c:v>2</c:v>
                </c:pt>
                <c:pt idx="13">
                  <c:v>3</c:v>
                </c:pt>
                <c:pt idx="14">
                  <c:v>2</c:v>
                </c:pt>
                <c:pt idx="15">
                  <c:v>3</c:v>
                </c:pt>
                <c:pt idx="16">
                  <c:v>2</c:v>
                </c:pt>
                <c:pt idx="17">
                  <c:v>2</c:v>
                </c:pt>
                <c:pt idx="18">
                  <c:v>1</c:v>
                </c:pt>
                <c:pt idx="19">
                  <c:v>1</c:v>
                </c:pt>
                <c:pt idx="20">
                  <c:v>2</c:v>
                </c:pt>
                <c:pt idx="21">
                  <c:v>5</c:v>
                </c:pt>
                <c:pt idx="22">
                  <c:v>1</c:v>
                </c:pt>
                <c:pt idx="23">
                  <c:v>15</c:v>
                </c:pt>
                <c:pt idx="24">
                  <c:v>2</c:v>
                </c:pt>
                <c:pt idx="25">
                  <c:v>6</c:v>
                </c:pt>
                <c:pt idx="26">
                  <c:v>1</c:v>
                </c:pt>
                <c:pt idx="27">
                  <c:v>1</c:v>
                </c:pt>
                <c:pt idx="28">
                  <c:v>1</c:v>
                </c:pt>
                <c:pt idx="29">
                  <c:v>1</c:v>
                </c:pt>
                <c:pt idx="30">
                  <c:v>1</c:v>
                </c:pt>
                <c:pt idx="31">
                  <c:v>2</c:v>
                </c:pt>
                <c:pt idx="32">
                  <c:v>7</c:v>
                </c:pt>
                <c:pt idx="33">
                  <c:v>1</c:v>
                </c:pt>
                <c:pt idx="34">
                  <c:v>1</c:v>
                </c:pt>
                <c:pt idx="35">
                  <c:v>2</c:v>
                </c:pt>
                <c:pt idx="36">
                  <c:v>3</c:v>
                </c:pt>
                <c:pt idx="37">
                  <c:v>1</c:v>
                </c:pt>
                <c:pt idx="38">
                  <c:v>1</c:v>
                </c:pt>
                <c:pt idx="39">
                  <c:v>2</c:v>
                </c:pt>
                <c:pt idx="40">
                  <c:v>4</c:v>
                </c:pt>
                <c:pt idx="41">
                  <c:v>4</c:v>
                </c:pt>
                <c:pt idx="42">
                  <c:v>4</c:v>
                </c:pt>
                <c:pt idx="43">
                  <c:v>30</c:v>
                </c:pt>
                <c:pt idx="44">
                  <c:v>1</c:v>
                </c:pt>
                <c:pt idx="45">
                  <c:v>82</c:v>
                </c:pt>
                <c:pt idx="46">
                  <c:v>1</c:v>
                </c:pt>
                <c:pt idx="47">
                  <c:v>1</c:v>
                </c:pt>
                <c:pt idx="48">
                  <c:v>2</c:v>
                </c:pt>
                <c:pt idx="49">
                  <c:v>2</c:v>
                </c:pt>
                <c:pt idx="50">
                  <c:v>1</c:v>
                </c:pt>
                <c:pt idx="51">
                  <c:v>1</c:v>
                </c:pt>
                <c:pt idx="52">
                  <c:v>1</c:v>
                </c:pt>
                <c:pt idx="53">
                  <c:v>3</c:v>
                </c:pt>
                <c:pt idx="54">
                  <c:v>1</c:v>
                </c:pt>
                <c:pt idx="55">
                  <c:v>2</c:v>
                </c:pt>
                <c:pt idx="56">
                  <c:v>3</c:v>
                </c:pt>
                <c:pt idx="57">
                  <c:v>1</c:v>
                </c:pt>
                <c:pt idx="58">
                  <c:v>1</c:v>
                </c:pt>
                <c:pt idx="59">
                  <c:v>2</c:v>
                </c:pt>
                <c:pt idx="60">
                  <c:v>1</c:v>
                </c:pt>
                <c:pt idx="61">
                  <c:v>2</c:v>
                </c:pt>
                <c:pt idx="62">
                  <c:v>1</c:v>
                </c:pt>
                <c:pt idx="63">
                  <c:v>1</c:v>
                </c:pt>
                <c:pt idx="64">
                  <c:v>22</c:v>
                </c:pt>
                <c:pt idx="65">
                  <c:v>1</c:v>
                </c:pt>
                <c:pt idx="66">
                  <c:v>1</c:v>
                </c:pt>
                <c:pt idx="67">
                  <c:v>2</c:v>
                </c:pt>
                <c:pt idx="68">
                  <c:v>2</c:v>
                </c:pt>
                <c:pt idx="69">
                  <c:v>2</c:v>
                </c:pt>
                <c:pt idx="70">
                  <c:v>72</c:v>
                </c:pt>
                <c:pt idx="71">
                  <c:v>1</c:v>
                </c:pt>
                <c:pt idx="72">
                  <c:v>2</c:v>
                </c:pt>
                <c:pt idx="73">
                  <c:v>3</c:v>
                </c:pt>
                <c:pt idx="74">
                  <c:v>2</c:v>
                </c:pt>
                <c:pt idx="75">
                  <c:v>1</c:v>
                </c:pt>
                <c:pt idx="76">
                  <c:v>5</c:v>
                </c:pt>
                <c:pt idx="77">
                  <c:v>1</c:v>
                </c:pt>
                <c:pt idx="78">
                  <c:v>1</c:v>
                </c:pt>
                <c:pt idx="79">
                  <c:v>6</c:v>
                </c:pt>
                <c:pt idx="80">
                  <c:v>1</c:v>
                </c:pt>
                <c:pt idx="81">
                  <c:v>1</c:v>
                </c:pt>
                <c:pt idx="82">
                  <c:v>8</c:v>
                </c:pt>
                <c:pt idx="83">
                  <c:v>3</c:v>
                </c:pt>
                <c:pt idx="84">
                  <c:v>1</c:v>
                </c:pt>
                <c:pt idx="85">
                  <c:v>5</c:v>
                </c:pt>
                <c:pt idx="86">
                  <c:v>2</c:v>
                </c:pt>
                <c:pt idx="87">
                  <c:v>1</c:v>
                </c:pt>
                <c:pt idx="88">
                  <c:v>2</c:v>
                </c:pt>
                <c:pt idx="89">
                  <c:v>2</c:v>
                </c:pt>
                <c:pt idx="90">
                  <c:v>1</c:v>
                </c:pt>
                <c:pt idx="91">
                  <c:v>1</c:v>
                </c:pt>
                <c:pt idx="92">
                  <c:v>5</c:v>
                </c:pt>
                <c:pt idx="93">
                  <c:v>1</c:v>
                </c:pt>
                <c:pt idx="94">
                  <c:v>2</c:v>
                </c:pt>
                <c:pt idx="95">
                  <c:v>1</c:v>
                </c:pt>
                <c:pt idx="96">
                  <c:v>2</c:v>
                </c:pt>
                <c:pt idx="97">
                  <c:v>1</c:v>
                </c:pt>
                <c:pt idx="98">
                  <c:v>1</c:v>
                </c:pt>
                <c:pt idx="99">
                  <c:v>1</c:v>
                </c:pt>
                <c:pt idx="100">
                  <c:v>3</c:v>
                </c:pt>
                <c:pt idx="101">
                  <c:v>1</c:v>
                </c:pt>
                <c:pt idx="102">
                  <c:v>12</c:v>
                </c:pt>
                <c:pt idx="103">
                  <c:v>1</c:v>
                </c:pt>
                <c:pt idx="104">
                  <c:v>1</c:v>
                </c:pt>
                <c:pt idx="105">
                  <c:v>7</c:v>
                </c:pt>
                <c:pt idx="106">
                  <c:v>4</c:v>
                </c:pt>
                <c:pt idx="107">
                  <c:v>1</c:v>
                </c:pt>
                <c:pt idx="108">
                  <c:v>14</c:v>
                </c:pt>
                <c:pt idx="109">
                  <c:v>1</c:v>
                </c:pt>
                <c:pt idx="110">
                  <c:v>1</c:v>
                </c:pt>
                <c:pt idx="111">
                  <c:v>1</c:v>
                </c:pt>
                <c:pt idx="112">
                  <c:v>1</c:v>
                </c:pt>
                <c:pt idx="113">
                  <c:v>1</c:v>
                </c:pt>
                <c:pt idx="114">
                  <c:v>1</c:v>
                </c:pt>
                <c:pt idx="115">
                  <c:v>14</c:v>
                </c:pt>
                <c:pt idx="116">
                  <c:v>35</c:v>
                </c:pt>
                <c:pt idx="117">
                  <c:v>2</c:v>
                </c:pt>
                <c:pt idx="118">
                  <c:v>1</c:v>
                </c:pt>
                <c:pt idx="119">
                  <c:v>1</c:v>
                </c:pt>
                <c:pt idx="120">
                  <c:v>3</c:v>
                </c:pt>
                <c:pt idx="121">
                  <c:v>1</c:v>
                </c:pt>
                <c:pt idx="122">
                  <c:v>1</c:v>
                </c:pt>
                <c:pt idx="123">
                  <c:v>1</c:v>
                </c:pt>
                <c:pt idx="124">
                  <c:v>1</c:v>
                </c:pt>
                <c:pt idx="125">
                  <c:v>1</c:v>
                </c:pt>
                <c:pt idx="126">
                  <c:v>1</c:v>
                </c:pt>
                <c:pt idx="127">
                  <c:v>1</c:v>
                </c:pt>
                <c:pt idx="128">
                  <c:v>1</c:v>
                </c:pt>
                <c:pt idx="129">
                  <c:v>1</c:v>
                </c:pt>
                <c:pt idx="130">
                  <c:v>2</c:v>
                </c:pt>
                <c:pt idx="131">
                  <c:v>1</c:v>
                </c:pt>
                <c:pt idx="132">
                  <c:v>27</c:v>
                </c:pt>
                <c:pt idx="133">
                  <c:v>37</c:v>
                </c:pt>
                <c:pt idx="134">
                  <c:v>2</c:v>
                </c:pt>
                <c:pt idx="135">
                  <c:v>1</c:v>
                </c:pt>
                <c:pt idx="136">
                  <c:v>2</c:v>
                </c:pt>
                <c:pt idx="137">
                  <c:v>6</c:v>
                </c:pt>
                <c:pt idx="138">
                  <c:v>1</c:v>
                </c:pt>
                <c:pt idx="139">
                  <c:v>7</c:v>
                </c:pt>
                <c:pt idx="140">
                  <c:v>1</c:v>
                </c:pt>
                <c:pt idx="141">
                  <c:v>5</c:v>
                </c:pt>
                <c:pt idx="142">
                  <c:v>7</c:v>
                </c:pt>
                <c:pt idx="143">
                  <c:v>1</c:v>
                </c:pt>
                <c:pt idx="144">
                  <c:v>7</c:v>
                </c:pt>
                <c:pt idx="145">
                  <c:v>1</c:v>
                </c:pt>
                <c:pt idx="146">
                  <c:v>1</c:v>
                </c:pt>
                <c:pt idx="147">
                  <c:v>2</c:v>
                </c:pt>
                <c:pt idx="148">
                  <c:v>1</c:v>
                </c:pt>
                <c:pt idx="149">
                  <c:v>3</c:v>
                </c:pt>
                <c:pt idx="150">
                  <c:v>23</c:v>
                </c:pt>
                <c:pt idx="151">
                  <c:v>5</c:v>
                </c:pt>
                <c:pt idx="152">
                  <c:v>1</c:v>
                </c:pt>
                <c:pt idx="153">
                  <c:v>1</c:v>
                </c:pt>
                <c:pt idx="154">
                  <c:v>1</c:v>
                </c:pt>
                <c:pt idx="155">
                  <c:v>1</c:v>
                </c:pt>
                <c:pt idx="156">
                  <c:v>2</c:v>
                </c:pt>
                <c:pt idx="157">
                  <c:v>2</c:v>
                </c:pt>
                <c:pt idx="158">
                  <c:v>3</c:v>
                </c:pt>
                <c:pt idx="159">
                  <c:v>1</c:v>
                </c:pt>
                <c:pt idx="160">
                  <c:v>3</c:v>
                </c:pt>
                <c:pt idx="161">
                  <c:v>1</c:v>
                </c:pt>
                <c:pt idx="162">
                  <c:v>1</c:v>
                </c:pt>
                <c:pt idx="163">
                  <c:v>2</c:v>
                </c:pt>
                <c:pt idx="164">
                  <c:v>3</c:v>
                </c:pt>
                <c:pt idx="165">
                  <c:v>1</c:v>
                </c:pt>
                <c:pt idx="166">
                  <c:v>2</c:v>
                </c:pt>
                <c:pt idx="167">
                  <c:v>1</c:v>
                </c:pt>
                <c:pt idx="168">
                  <c:v>1</c:v>
                </c:pt>
                <c:pt idx="169">
                  <c:v>36</c:v>
                </c:pt>
                <c:pt idx="170">
                  <c:v>3</c:v>
                </c:pt>
                <c:pt idx="171">
                  <c:v>2</c:v>
                </c:pt>
                <c:pt idx="172">
                  <c:v>1</c:v>
                </c:pt>
                <c:pt idx="173">
                  <c:v>2</c:v>
                </c:pt>
                <c:pt idx="174">
                  <c:v>1</c:v>
                </c:pt>
                <c:pt idx="175">
                  <c:v>3</c:v>
                </c:pt>
                <c:pt idx="176">
                  <c:v>2</c:v>
                </c:pt>
                <c:pt idx="177">
                  <c:v>1</c:v>
                </c:pt>
                <c:pt idx="178">
                  <c:v>1</c:v>
                </c:pt>
                <c:pt idx="179">
                  <c:v>1</c:v>
                </c:pt>
                <c:pt idx="180">
                  <c:v>5</c:v>
                </c:pt>
                <c:pt idx="181">
                  <c:v>1</c:v>
                </c:pt>
                <c:pt idx="182">
                  <c:v>1</c:v>
                </c:pt>
                <c:pt idx="183">
                  <c:v>2</c:v>
                </c:pt>
                <c:pt idx="184">
                  <c:v>2</c:v>
                </c:pt>
                <c:pt idx="185">
                  <c:v>5</c:v>
                </c:pt>
                <c:pt idx="186">
                  <c:v>1</c:v>
                </c:pt>
                <c:pt idx="187">
                  <c:v>2</c:v>
                </c:pt>
                <c:pt idx="188">
                  <c:v>2</c:v>
                </c:pt>
                <c:pt idx="189">
                  <c:v>3</c:v>
                </c:pt>
                <c:pt idx="190">
                  <c:v>1</c:v>
                </c:pt>
                <c:pt idx="191">
                  <c:v>2</c:v>
                </c:pt>
                <c:pt idx="192">
                  <c:v>1</c:v>
                </c:pt>
                <c:pt idx="193">
                  <c:v>2</c:v>
                </c:pt>
                <c:pt idx="194">
                  <c:v>1</c:v>
                </c:pt>
                <c:pt idx="195">
                  <c:v>2</c:v>
                </c:pt>
                <c:pt idx="196">
                  <c:v>1</c:v>
                </c:pt>
                <c:pt idx="197">
                  <c:v>2</c:v>
                </c:pt>
                <c:pt idx="198">
                  <c:v>1</c:v>
                </c:pt>
                <c:pt idx="199">
                  <c:v>1</c:v>
                </c:pt>
                <c:pt idx="200">
                  <c:v>27</c:v>
                </c:pt>
                <c:pt idx="201">
                  <c:v>1</c:v>
                </c:pt>
                <c:pt idx="202">
                  <c:v>2</c:v>
                </c:pt>
                <c:pt idx="203">
                  <c:v>1</c:v>
                </c:pt>
                <c:pt idx="204">
                  <c:v>2</c:v>
                </c:pt>
                <c:pt idx="205">
                  <c:v>2</c:v>
                </c:pt>
                <c:pt idx="206">
                  <c:v>1</c:v>
                </c:pt>
                <c:pt idx="207">
                  <c:v>4</c:v>
                </c:pt>
                <c:pt idx="208">
                  <c:v>1</c:v>
                </c:pt>
                <c:pt idx="209">
                  <c:v>4</c:v>
                </c:pt>
                <c:pt idx="210">
                  <c:v>1</c:v>
                </c:pt>
                <c:pt idx="211">
                  <c:v>8</c:v>
                </c:pt>
                <c:pt idx="212">
                  <c:v>2</c:v>
                </c:pt>
                <c:pt idx="213">
                  <c:v>23</c:v>
                </c:pt>
                <c:pt idx="214">
                  <c:v>2</c:v>
                </c:pt>
                <c:pt idx="215">
                  <c:v>4</c:v>
                </c:pt>
                <c:pt idx="216">
                  <c:v>2</c:v>
                </c:pt>
                <c:pt idx="217">
                  <c:v>2</c:v>
                </c:pt>
                <c:pt idx="218">
                  <c:v>1</c:v>
                </c:pt>
                <c:pt idx="219">
                  <c:v>2</c:v>
                </c:pt>
                <c:pt idx="220">
                  <c:v>3</c:v>
                </c:pt>
                <c:pt idx="221">
                  <c:v>14</c:v>
                </c:pt>
                <c:pt idx="222">
                  <c:v>1</c:v>
                </c:pt>
                <c:pt idx="223">
                  <c:v>1</c:v>
                </c:pt>
                <c:pt idx="224">
                  <c:v>1</c:v>
                </c:pt>
                <c:pt idx="225">
                  <c:v>18</c:v>
                </c:pt>
                <c:pt idx="226">
                  <c:v>1</c:v>
                </c:pt>
                <c:pt idx="227">
                  <c:v>1</c:v>
                </c:pt>
                <c:pt idx="228">
                  <c:v>5</c:v>
                </c:pt>
                <c:pt idx="229">
                  <c:v>1</c:v>
                </c:pt>
                <c:pt idx="230">
                  <c:v>3</c:v>
                </c:pt>
                <c:pt idx="231">
                  <c:v>2</c:v>
                </c:pt>
                <c:pt idx="232">
                  <c:v>3</c:v>
                </c:pt>
                <c:pt idx="233">
                  <c:v>1</c:v>
                </c:pt>
                <c:pt idx="234">
                  <c:v>3</c:v>
                </c:pt>
                <c:pt idx="235">
                  <c:v>3</c:v>
                </c:pt>
                <c:pt idx="236">
                  <c:v>3</c:v>
                </c:pt>
                <c:pt idx="237">
                  <c:v>1</c:v>
                </c:pt>
                <c:pt idx="238">
                  <c:v>3</c:v>
                </c:pt>
                <c:pt idx="239">
                  <c:v>1</c:v>
                </c:pt>
                <c:pt idx="240">
                  <c:v>4</c:v>
                </c:pt>
                <c:pt idx="241">
                  <c:v>8</c:v>
                </c:pt>
                <c:pt idx="242">
                  <c:v>4</c:v>
                </c:pt>
                <c:pt idx="243">
                  <c:v>4</c:v>
                </c:pt>
                <c:pt idx="244">
                  <c:v>1</c:v>
                </c:pt>
                <c:pt idx="245">
                  <c:v>22</c:v>
                </c:pt>
                <c:pt idx="246">
                  <c:v>2</c:v>
                </c:pt>
                <c:pt idx="247">
                  <c:v>3</c:v>
                </c:pt>
                <c:pt idx="248">
                  <c:v>1</c:v>
                </c:pt>
                <c:pt idx="249">
                  <c:v>1</c:v>
                </c:pt>
                <c:pt idx="250">
                  <c:v>1</c:v>
                </c:pt>
                <c:pt idx="251">
                  <c:v>1</c:v>
                </c:pt>
                <c:pt idx="252">
                  <c:v>3</c:v>
                </c:pt>
                <c:pt idx="253">
                  <c:v>2</c:v>
                </c:pt>
                <c:pt idx="254">
                  <c:v>1</c:v>
                </c:pt>
                <c:pt idx="255">
                  <c:v>1</c:v>
                </c:pt>
                <c:pt idx="256">
                  <c:v>1</c:v>
                </c:pt>
                <c:pt idx="257">
                  <c:v>1</c:v>
                </c:pt>
                <c:pt idx="258">
                  <c:v>2</c:v>
                </c:pt>
                <c:pt idx="259">
                  <c:v>5</c:v>
                </c:pt>
                <c:pt idx="260">
                  <c:v>4</c:v>
                </c:pt>
                <c:pt idx="261">
                  <c:v>3</c:v>
                </c:pt>
                <c:pt idx="262">
                  <c:v>1</c:v>
                </c:pt>
                <c:pt idx="263">
                  <c:v>1</c:v>
                </c:pt>
                <c:pt idx="264">
                  <c:v>1</c:v>
                </c:pt>
                <c:pt idx="265">
                  <c:v>5</c:v>
                </c:pt>
                <c:pt idx="266">
                  <c:v>3</c:v>
                </c:pt>
                <c:pt idx="267">
                  <c:v>1</c:v>
                </c:pt>
                <c:pt idx="268">
                  <c:v>3</c:v>
                </c:pt>
                <c:pt idx="269">
                  <c:v>4</c:v>
                </c:pt>
                <c:pt idx="270">
                  <c:v>4</c:v>
                </c:pt>
                <c:pt idx="271">
                  <c:v>3</c:v>
                </c:pt>
                <c:pt idx="272">
                  <c:v>2</c:v>
                </c:pt>
                <c:pt idx="273">
                  <c:v>1</c:v>
                </c:pt>
                <c:pt idx="274">
                  <c:v>2</c:v>
                </c:pt>
                <c:pt idx="275">
                  <c:v>2</c:v>
                </c:pt>
                <c:pt idx="276">
                  <c:v>21</c:v>
                </c:pt>
                <c:pt idx="277">
                  <c:v>2</c:v>
                </c:pt>
                <c:pt idx="278">
                  <c:v>2</c:v>
                </c:pt>
                <c:pt idx="279">
                  <c:v>3</c:v>
                </c:pt>
                <c:pt idx="280">
                  <c:v>2</c:v>
                </c:pt>
                <c:pt idx="281">
                  <c:v>2</c:v>
                </c:pt>
                <c:pt idx="282">
                  <c:v>3</c:v>
                </c:pt>
                <c:pt idx="283">
                  <c:v>3</c:v>
                </c:pt>
                <c:pt idx="284">
                  <c:v>26</c:v>
                </c:pt>
                <c:pt idx="285">
                  <c:v>4</c:v>
                </c:pt>
                <c:pt idx="286">
                  <c:v>1</c:v>
                </c:pt>
                <c:pt idx="287">
                  <c:v>3</c:v>
                </c:pt>
                <c:pt idx="288">
                  <c:v>2</c:v>
                </c:pt>
                <c:pt idx="289">
                  <c:v>6</c:v>
                </c:pt>
                <c:pt idx="290">
                  <c:v>1</c:v>
                </c:pt>
                <c:pt idx="291">
                  <c:v>378</c:v>
                </c:pt>
                <c:pt idx="292">
                  <c:v>1</c:v>
                </c:pt>
                <c:pt idx="293">
                  <c:v>2</c:v>
                </c:pt>
                <c:pt idx="294">
                  <c:v>1</c:v>
                </c:pt>
                <c:pt idx="295">
                  <c:v>1</c:v>
                </c:pt>
                <c:pt idx="296">
                  <c:v>1</c:v>
                </c:pt>
                <c:pt idx="297">
                  <c:v>1</c:v>
                </c:pt>
                <c:pt idx="298">
                  <c:v>1</c:v>
                </c:pt>
                <c:pt idx="299">
                  <c:v>1</c:v>
                </c:pt>
                <c:pt idx="300">
                  <c:v>1</c:v>
                </c:pt>
                <c:pt idx="301">
                  <c:v>38</c:v>
                </c:pt>
                <c:pt idx="302">
                  <c:v>1</c:v>
                </c:pt>
                <c:pt idx="303">
                  <c:v>2</c:v>
                </c:pt>
                <c:pt idx="304">
                  <c:v>2</c:v>
                </c:pt>
                <c:pt idx="305">
                  <c:v>1</c:v>
                </c:pt>
                <c:pt idx="306">
                  <c:v>4</c:v>
                </c:pt>
                <c:pt idx="307">
                  <c:v>2</c:v>
                </c:pt>
                <c:pt idx="308">
                  <c:v>8</c:v>
                </c:pt>
                <c:pt idx="309">
                  <c:v>11</c:v>
                </c:pt>
                <c:pt idx="310">
                  <c:v>1</c:v>
                </c:pt>
                <c:pt idx="311">
                  <c:v>1</c:v>
                </c:pt>
                <c:pt idx="312">
                  <c:v>2</c:v>
                </c:pt>
                <c:pt idx="313">
                  <c:v>5</c:v>
                </c:pt>
                <c:pt idx="314">
                  <c:v>1</c:v>
                </c:pt>
                <c:pt idx="315">
                  <c:v>4</c:v>
                </c:pt>
                <c:pt idx="316">
                  <c:v>1</c:v>
                </c:pt>
                <c:pt idx="317">
                  <c:v>6</c:v>
                </c:pt>
                <c:pt idx="318">
                  <c:v>1</c:v>
                </c:pt>
                <c:pt idx="319">
                  <c:v>1</c:v>
                </c:pt>
                <c:pt idx="320">
                  <c:v>1</c:v>
                </c:pt>
                <c:pt idx="321">
                  <c:v>2</c:v>
                </c:pt>
                <c:pt idx="322">
                  <c:v>25</c:v>
                </c:pt>
                <c:pt idx="323">
                  <c:v>1</c:v>
                </c:pt>
                <c:pt idx="324">
                  <c:v>1</c:v>
                </c:pt>
                <c:pt idx="325">
                  <c:v>1</c:v>
                </c:pt>
                <c:pt idx="326">
                  <c:v>1</c:v>
                </c:pt>
                <c:pt idx="327">
                  <c:v>1</c:v>
                </c:pt>
                <c:pt idx="328">
                  <c:v>2</c:v>
                </c:pt>
                <c:pt idx="329">
                  <c:v>2</c:v>
                </c:pt>
                <c:pt idx="330">
                  <c:v>1</c:v>
                </c:pt>
                <c:pt idx="331">
                  <c:v>4</c:v>
                </c:pt>
                <c:pt idx="332">
                  <c:v>2</c:v>
                </c:pt>
                <c:pt idx="333">
                  <c:v>1</c:v>
                </c:pt>
                <c:pt idx="334">
                  <c:v>2</c:v>
                </c:pt>
                <c:pt idx="335">
                  <c:v>2</c:v>
                </c:pt>
                <c:pt idx="336">
                  <c:v>1</c:v>
                </c:pt>
                <c:pt idx="337">
                  <c:v>6</c:v>
                </c:pt>
                <c:pt idx="338">
                  <c:v>1</c:v>
                </c:pt>
                <c:pt idx="339">
                  <c:v>2</c:v>
                </c:pt>
                <c:pt idx="340">
                  <c:v>1</c:v>
                </c:pt>
                <c:pt idx="341">
                  <c:v>1</c:v>
                </c:pt>
                <c:pt idx="342">
                  <c:v>2</c:v>
                </c:pt>
                <c:pt idx="343">
                  <c:v>7</c:v>
                </c:pt>
                <c:pt idx="344">
                  <c:v>2</c:v>
                </c:pt>
                <c:pt idx="345">
                  <c:v>1</c:v>
                </c:pt>
                <c:pt idx="346">
                  <c:v>3</c:v>
                </c:pt>
                <c:pt idx="347">
                  <c:v>1</c:v>
                </c:pt>
                <c:pt idx="348">
                  <c:v>2</c:v>
                </c:pt>
                <c:pt idx="349">
                  <c:v>1</c:v>
                </c:pt>
                <c:pt idx="350">
                  <c:v>3</c:v>
                </c:pt>
                <c:pt idx="351">
                  <c:v>10</c:v>
                </c:pt>
                <c:pt idx="352">
                  <c:v>1</c:v>
                </c:pt>
                <c:pt idx="353">
                  <c:v>1</c:v>
                </c:pt>
                <c:pt idx="354">
                  <c:v>4</c:v>
                </c:pt>
                <c:pt idx="355">
                  <c:v>2</c:v>
                </c:pt>
                <c:pt idx="356">
                  <c:v>2</c:v>
                </c:pt>
                <c:pt idx="357">
                  <c:v>2</c:v>
                </c:pt>
                <c:pt idx="358">
                  <c:v>1</c:v>
                </c:pt>
                <c:pt idx="359">
                  <c:v>2</c:v>
                </c:pt>
                <c:pt idx="360">
                  <c:v>1</c:v>
                </c:pt>
                <c:pt idx="361">
                  <c:v>2</c:v>
                </c:pt>
                <c:pt idx="362">
                  <c:v>1</c:v>
                </c:pt>
                <c:pt idx="363">
                  <c:v>1</c:v>
                </c:pt>
                <c:pt idx="364">
                  <c:v>1</c:v>
                </c:pt>
                <c:pt idx="365">
                  <c:v>1</c:v>
                </c:pt>
                <c:pt idx="366">
                  <c:v>4</c:v>
                </c:pt>
                <c:pt idx="367">
                  <c:v>2</c:v>
                </c:pt>
                <c:pt idx="368">
                  <c:v>2</c:v>
                </c:pt>
                <c:pt idx="369">
                  <c:v>1</c:v>
                </c:pt>
                <c:pt idx="370">
                  <c:v>7</c:v>
                </c:pt>
                <c:pt idx="371">
                  <c:v>1</c:v>
                </c:pt>
                <c:pt idx="372">
                  <c:v>3</c:v>
                </c:pt>
                <c:pt idx="373">
                  <c:v>1</c:v>
                </c:pt>
                <c:pt idx="374">
                  <c:v>1</c:v>
                </c:pt>
                <c:pt idx="375">
                  <c:v>4</c:v>
                </c:pt>
                <c:pt idx="376">
                  <c:v>6</c:v>
                </c:pt>
                <c:pt idx="377">
                  <c:v>4</c:v>
                </c:pt>
                <c:pt idx="378">
                  <c:v>10</c:v>
                </c:pt>
                <c:pt idx="379">
                  <c:v>19</c:v>
                </c:pt>
                <c:pt idx="380">
                  <c:v>2</c:v>
                </c:pt>
                <c:pt idx="381">
                  <c:v>1</c:v>
                </c:pt>
                <c:pt idx="382">
                  <c:v>5</c:v>
                </c:pt>
                <c:pt idx="383">
                  <c:v>1</c:v>
                </c:pt>
                <c:pt idx="384">
                  <c:v>1</c:v>
                </c:pt>
                <c:pt idx="385">
                  <c:v>4</c:v>
                </c:pt>
                <c:pt idx="386">
                  <c:v>1</c:v>
                </c:pt>
                <c:pt idx="387">
                  <c:v>1</c:v>
                </c:pt>
                <c:pt idx="388">
                  <c:v>24</c:v>
                </c:pt>
                <c:pt idx="389">
                  <c:v>3</c:v>
                </c:pt>
                <c:pt idx="390">
                  <c:v>1</c:v>
                </c:pt>
                <c:pt idx="391">
                  <c:v>4</c:v>
                </c:pt>
                <c:pt idx="392">
                  <c:v>1</c:v>
                </c:pt>
                <c:pt idx="393">
                  <c:v>2</c:v>
                </c:pt>
                <c:pt idx="394">
                  <c:v>1</c:v>
                </c:pt>
                <c:pt idx="395">
                  <c:v>4</c:v>
                </c:pt>
                <c:pt idx="396">
                  <c:v>5</c:v>
                </c:pt>
                <c:pt idx="397">
                  <c:v>1</c:v>
                </c:pt>
                <c:pt idx="398">
                  <c:v>3</c:v>
                </c:pt>
                <c:pt idx="399">
                  <c:v>1</c:v>
                </c:pt>
                <c:pt idx="400">
                  <c:v>1</c:v>
                </c:pt>
                <c:pt idx="401">
                  <c:v>23</c:v>
                </c:pt>
                <c:pt idx="402">
                  <c:v>2</c:v>
                </c:pt>
                <c:pt idx="403">
                  <c:v>6</c:v>
                </c:pt>
                <c:pt idx="404">
                  <c:v>3</c:v>
                </c:pt>
                <c:pt idx="405">
                  <c:v>1</c:v>
                </c:pt>
                <c:pt idx="406">
                  <c:v>2</c:v>
                </c:pt>
                <c:pt idx="407">
                  <c:v>1</c:v>
                </c:pt>
                <c:pt idx="408">
                  <c:v>1</c:v>
                </c:pt>
                <c:pt idx="409">
                  <c:v>1</c:v>
                </c:pt>
                <c:pt idx="410">
                  <c:v>1</c:v>
                </c:pt>
                <c:pt idx="411">
                  <c:v>5</c:v>
                </c:pt>
                <c:pt idx="412">
                  <c:v>1</c:v>
                </c:pt>
                <c:pt idx="413">
                  <c:v>1</c:v>
                </c:pt>
                <c:pt idx="414">
                  <c:v>2</c:v>
                </c:pt>
                <c:pt idx="415">
                  <c:v>1</c:v>
                </c:pt>
                <c:pt idx="416">
                  <c:v>1</c:v>
                </c:pt>
                <c:pt idx="417">
                  <c:v>1</c:v>
                </c:pt>
                <c:pt idx="418">
                  <c:v>2</c:v>
                </c:pt>
                <c:pt idx="419">
                  <c:v>2</c:v>
                </c:pt>
                <c:pt idx="420">
                  <c:v>4</c:v>
                </c:pt>
                <c:pt idx="421">
                  <c:v>1</c:v>
                </c:pt>
                <c:pt idx="422">
                  <c:v>3</c:v>
                </c:pt>
                <c:pt idx="423">
                  <c:v>3</c:v>
                </c:pt>
                <c:pt idx="424">
                  <c:v>2</c:v>
                </c:pt>
                <c:pt idx="425">
                  <c:v>2</c:v>
                </c:pt>
                <c:pt idx="426">
                  <c:v>6</c:v>
                </c:pt>
                <c:pt idx="427">
                  <c:v>5</c:v>
                </c:pt>
                <c:pt idx="428">
                  <c:v>3</c:v>
                </c:pt>
                <c:pt idx="429">
                  <c:v>3</c:v>
                </c:pt>
                <c:pt idx="430">
                  <c:v>1</c:v>
                </c:pt>
                <c:pt idx="431">
                  <c:v>2</c:v>
                </c:pt>
                <c:pt idx="432">
                  <c:v>1</c:v>
                </c:pt>
                <c:pt idx="433">
                  <c:v>1</c:v>
                </c:pt>
                <c:pt idx="434">
                  <c:v>1</c:v>
                </c:pt>
                <c:pt idx="435">
                  <c:v>3</c:v>
                </c:pt>
                <c:pt idx="436">
                  <c:v>1</c:v>
                </c:pt>
                <c:pt idx="437">
                  <c:v>13</c:v>
                </c:pt>
                <c:pt idx="438">
                  <c:v>1</c:v>
                </c:pt>
                <c:pt idx="439">
                  <c:v>2</c:v>
                </c:pt>
                <c:pt idx="440">
                  <c:v>1</c:v>
                </c:pt>
                <c:pt idx="441">
                  <c:v>1</c:v>
                </c:pt>
                <c:pt idx="442">
                  <c:v>1</c:v>
                </c:pt>
                <c:pt idx="443">
                  <c:v>12</c:v>
                </c:pt>
                <c:pt idx="444">
                  <c:v>2</c:v>
                </c:pt>
                <c:pt idx="445">
                  <c:v>9</c:v>
                </c:pt>
                <c:pt idx="446">
                  <c:v>1</c:v>
                </c:pt>
                <c:pt idx="447">
                  <c:v>2</c:v>
                </c:pt>
                <c:pt idx="448">
                  <c:v>6</c:v>
                </c:pt>
                <c:pt idx="449">
                  <c:v>3</c:v>
                </c:pt>
                <c:pt idx="450">
                  <c:v>1</c:v>
                </c:pt>
                <c:pt idx="451">
                  <c:v>2</c:v>
                </c:pt>
                <c:pt idx="452">
                  <c:v>1</c:v>
                </c:pt>
                <c:pt idx="453">
                  <c:v>1</c:v>
                </c:pt>
                <c:pt idx="454">
                  <c:v>1</c:v>
                </c:pt>
                <c:pt idx="455">
                  <c:v>2</c:v>
                </c:pt>
                <c:pt idx="456">
                  <c:v>1</c:v>
                </c:pt>
                <c:pt idx="457">
                  <c:v>1</c:v>
                </c:pt>
                <c:pt idx="458">
                  <c:v>2</c:v>
                </c:pt>
                <c:pt idx="459">
                  <c:v>1</c:v>
                </c:pt>
                <c:pt idx="460">
                  <c:v>1</c:v>
                </c:pt>
                <c:pt idx="461">
                  <c:v>3</c:v>
                </c:pt>
                <c:pt idx="462">
                  <c:v>1</c:v>
                </c:pt>
                <c:pt idx="463">
                  <c:v>2</c:v>
                </c:pt>
                <c:pt idx="464">
                  <c:v>1</c:v>
                </c:pt>
                <c:pt idx="465">
                  <c:v>3</c:v>
                </c:pt>
                <c:pt idx="466">
                  <c:v>5</c:v>
                </c:pt>
                <c:pt idx="467">
                  <c:v>1</c:v>
                </c:pt>
                <c:pt idx="468">
                  <c:v>1</c:v>
                </c:pt>
                <c:pt idx="469">
                  <c:v>9</c:v>
                </c:pt>
                <c:pt idx="470">
                  <c:v>1</c:v>
                </c:pt>
                <c:pt idx="471">
                  <c:v>1</c:v>
                </c:pt>
                <c:pt idx="472">
                  <c:v>2</c:v>
                </c:pt>
                <c:pt idx="473">
                  <c:v>10</c:v>
                </c:pt>
                <c:pt idx="474">
                  <c:v>4</c:v>
                </c:pt>
                <c:pt idx="475">
                  <c:v>4</c:v>
                </c:pt>
                <c:pt idx="476">
                  <c:v>2</c:v>
                </c:pt>
                <c:pt idx="477">
                  <c:v>2</c:v>
                </c:pt>
                <c:pt idx="478">
                  <c:v>5</c:v>
                </c:pt>
                <c:pt idx="479">
                  <c:v>2</c:v>
                </c:pt>
                <c:pt idx="480">
                  <c:v>1</c:v>
                </c:pt>
                <c:pt idx="481">
                  <c:v>1</c:v>
                </c:pt>
                <c:pt idx="482">
                  <c:v>3</c:v>
                </c:pt>
                <c:pt idx="483">
                  <c:v>1</c:v>
                </c:pt>
                <c:pt idx="484">
                  <c:v>1</c:v>
                </c:pt>
                <c:pt idx="485">
                  <c:v>1</c:v>
                </c:pt>
                <c:pt idx="486">
                  <c:v>1</c:v>
                </c:pt>
                <c:pt idx="487">
                  <c:v>1</c:v>
                </c:pt>
                <c:pt idx="488">
                  <c:v>2</c:v>
                </c:pt>
                <c:pt idx="489">
                  <c:v>3</c:v>
                </c:pt>
                <c:pt idx="490">
                  <c:v>3</c:v>
                </c:pt>
                <c:pt idx="491">
                  <c:v>3</c:v>
                </c:pt>
                <c:pt idx="492">
                  <c:v>1</c:v>
                </c:pt>
                <c:pt idx="493">
                  <c:v>1</c:v>
                </c:pt>
                <c:pt idx="494">
                  <c:v>1</c:v>
                </c:pt>
                <c:pt idx="495">
                  <c:v>5</c:v>
                </c:pt>
                <c:pt idx="496">
                  <c:v>1</c:v>
                </c:pt>
                <c:pt idx="497">
                  <c:v>3</c:v>
                </c:pt>
                <c:pt idx="498">
                  <c:v>2</c:v>
                </c:pt>
                <c:pt idx="499">
                  <c:v>4</c:v>
                </c:pt>
                <c:pt idx="500">
                  <c:v>2</c:v>
                </c:pt>
                <c:pt idx="501">
                  <c:v>1</c:v>
                </c:pt>
                <c:pt idx="502">
                  <c:v>1</c:v>
                </c:pt>
                <c:pt idx="503">
                  <c:v>2</c:v>
                </c:pt>
                <c:pt idx="504">
                  <c:v>2</c:v>
                </c:pt>
                <c:pt idx="505">
                  <c:v>1</c:v>
                </c:pt>
                <c:pt idx="506">
                  <c:v>4</c:v>
                </c:pt>
                <c:pt idx="507">
                  <c:v>4</c:v>
                </c:pt>
                <c:pt idx="508">
                  <c:v>51</c:v>
                </c:pt>
                <c:pt idx="509">
                  <c:v>1</c:v>
                </c:pt>
                <c:pt idx="510">
                  <c:v>19</c:v>
                </c:pt>
                <c:pt idx="511">
                  <c:v>8</c:v>
                </c:pt>
                <c:pt idx="512">
                  <c:v>2</c:v>
                </c:pt>
                <c:pt idx="513">
                  <c:v>1</c:v>
                </c:pt>
                <c:pt idx="514">
                  <c:v>1</c:v>
                </c:pt>
                <c:pt idx="515">
                  <c:v>3</c:v>
                </c:pt>
                <c:pt idx="516">
                  <c:v>1</c:v>
                </c:pt>
                <c:pt idx="517">
                  <c:v>4</c:v>
                </c:pt>
                <c:pt idx="518">
                  <c:v>2</c:v>
                </c:pt>
                <c:pt idx="519">
                  <c:v>4</c:v>
                </c:pt>
                <c:pt idx="520">
                  <c:v>1</c:v>
                </c:pt>
                <c:pt idx="521">
                  <c:v>3</c:v>
                </c:pt>
                <c:pt idx="522">
                  <c:v>1</c:v>
                </c:pt>
                <c:pt idx="523">
                  <c:v>2</c:v>
                </c:pt>
                <c:pt idx="524">
                  <c:v>2</c:v>
                </c:pt>
                <c:pt idx="525">
                  <c:v>2</c:v>
                </c:pt>
                <c:pt idx="526">
                  <c:v>1</c:v>
                </c:pt>
                <c:pt idx="527">
                  <c:v>1</c:v>
                </c:pt>
                <c:pt idx="528">
                  <c:v>3</c:v>
                </c:pt>
                <c:pt idx="529">
                  <c:v>7</c:v>
                </c:pt>
                <c:pt idx="530">
                  <c:v>7</c:v>
                </c:pt>
                <c:pt idx="531">
                  <c:v>1</c:v>
                </c:pt>
                <c:pt idx="532">
                  <c:v>14</c:v>
                </c:pt>
                <c:pt idx="533">
                  <c:v>1</c:v>
                </c:pt>
                <c:pt idx="534">
                  <c:v>1</c:v>
                </c:pt>
                <c:pt idx="535">
                  <c:v>1</c:v>
                </c:pt>
                <c:pt idx="536">
                  <c:v>5</c:v>
                </c:pt>
                <c:pt idx="537">
                  <c:v>1</c:v>
                </c:pt>
                <c:pt idx="538">
                  <c:v>1</c:v>
                </c:pt>
                <c:pt idx="539">
                  <c:v>1</c:v>
                </c:pt>
                <c:pt idx="540">
                  <c:v>1</c:v>
                </c:pt>
                <c:pt idx="541">
                  <c:v>2</c:v>
                </c:pt>
                <c:pt idx="542">
                  <c:v>2</c:v>
                </c:pt>
                <c:pt idx="543">
                  <c:v>39</c:v>
                </c:pt>
                <c:pt idx="544">
                  <c:v>9</c:v>
                </c:pt>
                <c:pt idx="545">
                  <c:v>2</c:v>
                </c:pt>
                <c:pt idx="546">
                  <c:v>151</c:v>
                </c:pt>
                <c:pt idx="547">
                  <c:v>1</c:v>
                </c:pt>
                <c:pt idx="548">
                  <c:v>2</c:v>
                </c:pt>
                <c:pt idx="549">
                  <c:v>4</c:v>
                </c:pt>
                <c:pt idx="550">
                  <c:v>2</c:v>
                </c:pt>
                <c:pt idx="551">
                  <c:v>1</c:v>
                </c:pt>
                <c:pt idx="552">
                  <c:v>3</c:v>
                </c:pt>
                <c:pt idx="553">
                  <c:v>1</c:v>
                </c:pt>
                <c:pt idx="554">
                  <c:v>4</c:v>
                </c:pt>
                <c:pt idx="555">
                  <c:v>5</c:v>
                </c:pt>
                <c:pt idx="556">
                  <c:v>1</c:v>
                </c:pt>
                <c:pt idx="557">
                  <c:v>1</c:v>
                </c:pt>
                <c:pt idx="558">
                  <c:v>2</c:v>
                </c:pt>
                <c:pt idx="559">
                  <c:v>1</c:v>
                </c:pt>
                <c:pt idx="560">
                  <c:v>2</c:v>
                </c:pt>
                <c:pt idx="561">
                  <c:v>2</c:v>
                </c:pt>
                <c:pt idx="562">
                  <c:v>1</c:v>
                </c:pt>
                <c:pt idx="563">
                  <c:v>3</c:v>
                </c:pt>
                <c:pt idx="564">
                  <c:v>2</c:v>
                </c:pt>
                <c:pt idx="565">
                  <c:v>1</c:v>
                </c:pt>
                <c:pt idx="566">
                  <c:v>2</c:v>
                </c:pt>
                <c:pt idx="567">
                  <c:v>21</c:v>
                </c:pt>
                <c:pt idx="568">
                  <c:v>2</c:v>
                </c:pt>
                <c:pt idx="569">
                  <c:v>1</c:v>
                </c:pt>
                <c:pt idx="570">
                  <c:v>1</c:v>
                </c:pt>
                <c:pt idx="571">
                  <c:v>5</c:v>
                </c:pt>
                <c:pt idx="572">
                  <c:v>2</c:v>
                </c:pt>
                <c:pt idx="573">
                  <c:v>2</c:v>
                </c:pt>
                <c:pt idx="574">
                  <c:v>1</c:v>
                </c:pt>
                <c:pt idx="575">
                  <c:v>1</c:v>
                </c:pt>
                <c:pt idx="576">
                  <c:v>1</c:v>
                </c:pt>
                <c:pt idx="577">
                  <c:v>1</c:v>
                </c:pt>
                <c:pt idx="578">
                  <c:v>1</c:v>
                </c:pt>
                <c:pt idx="579">
                  <c:v>1</c:v>
                </c:pt>
                <c:pt idx="580">
                  <c:v>1</c:v>
                </c:pt>
                <c:pt idx="581">
                  <c:v>6</c:v>
                </c:pt>
                <c:pt idx="582">
                  <c:v>19</c:v>
                </c:pt>
                <c:pt idx="583">
                  <c:v>1</c:v>
                </c:pt>
                <c:pt idx="584">
                  <c:v>2</c:v>
                </c:pt>
                <c:pt idx="585">
                  <c:v>1</c:v>
                </c:pt>
                <c:pt idx="586">
                  <c:v>7</c:v>
                </c:pt>
                <c:pt idx="587">
                  <c:v>6</c:v>
                </c:pt>
                <c:pt idx="588">
                  <c:v>1</c:v>
                </c:pt>
                <c:pt idx="589">
                  <c:v>1</c:v>
                </c:pt>
                <c:pt idx="590">
                  <c:v>1</c:v>
                </c:pt>
                <c:pt idx="591">
                  <c:v>3</c:v>
                </c:pt>
                <c:pt idx="592">
                  <c:v>4</c:v>
                </c:pt>
                <c:pt idx="593">
                  <c:v>1</c:v>
                </c:pt>
                <c:pt idx="594">
                  <c:v>2</c:v>
                </c:pt>
                <c:pt idx="595">
                  <c:v>1</c:v>
                </c:pt>
                <c:pt idx="596">
                  <c:v>2</c:v>
                </c:pt>
                <c:pt idx="597">
                  <c:v>1</c:v>
                </c:pt>
                <c:pt idx="598">
                  <c:v>4</c:v>
                </c:pt>
                <c:pt idx="599">
                  <c:v>28</c:v>
                </c:pt>
                <c:pt idx="600">
                  <c:v>2</c:v>
                </c:pt>
                <c:pt idx="601">
                  <c:v>1</c:v>
                </c:pt>
                <c:pt idx="602">
                  <c:v>2</c:v>
                </c:pt>
                <c:pt idx="603">
                  <c:v>1</c:v>
                </c:pt>
                <c:pt idx="604">
                  <c:v>74</c:v>
                </c:pt>
                <c:pt idx="605">
                  <c:v>1</c:v>
                </c:pt>
                <c:pt idx="606">
                  <c:v>3</c:v>
                </c:pt>
                <c:pt idx="607">
                  <c:v>1</c:v>
                </c:pt>
                <c:pt idx="608">
                  <c:v>2</c:v>
                </c:pt>
                <c:pt idx="609">
                  <c:v>1</c:v>
                </c:pt>
                <c:pt idx="610">
                  <c:v>1</c:v>
                </c:pt>
                <c:pt idx="611">
                  <c:v>10</c:v>
                </c:pt>
                <c:pt idx="612">
                  <c:v>4</c:v>
                </c:pt>
                <c:pt idx="613">
                  <c:v>2</c:v>
                </c:pt>
                <c:pt idx="614">
                  <c:v>2</c:v>
                </c:pt>
                <c:pt idx="615">
                  <c:v>1</c:v>
                </c:pt>
                <c:pt idx="616">
                  <c:v>10</c:v>
                </c:pt>
                <c:pt idx="617">
                  <c:v>1</c:v>
                </c:pt>
                <c:pt idx="618">
                  <c:v>1</c:v>
                </c:pt>
                <c:pt idx="619">
                  <c:v>1</c:v>
                </c:pt>
                <c:pt idx="620">
                  <c:v>2</c:v>
                </c:pt>
                <c:pt idx="621">
                  <c:v>1</c:v>
                </c:pt>
                <c:pt idx="622">
                  <c:v>5</c:v>
                </c:pt>
                <c:pt idx="623">
                  <c:v>1</c:v>
                </c:pt>
                <c:pt idx="624">
                  <c:v>1</c:v>
                </c:pt>
                <c:pt idx="625">
                  <c:v>1</c:v>
                </c:pt>
                <c:pt idx="626">
                  <c:v>21</c:v>
                </c:pt>
                <c:pt idx="627">
                  <c:v>5</c:v>
                </c:pt>
                <c:pt idx="628">
                  <c:v>5</c:v>
                </c:pt>
                <c:pt idx="629">
                  <c:v>1</c:v>
                </c:pt>
                <c:pt idx="630">
                  <c:v>1</c:v>
                </c:pt>
                <c:pt idx="631">
                  <c:v>1</c:v>
                </c:pt>
                <c:pt idx="632">
                  <c:v>50</c:v>
                </c:pt>
                <c:pt idx="633">
                  <c:v>1</c:v>
                </c:pt>
                <c:pt idx="634">
                  <c:v>2</c:v>
                </c:pt>
                <c:pt idx="635">
                  <c:v>1</c:v>
                </c:pt>
                <c:pt idx="636">
                  <c:v>1</c:v>
                </c:pt>
                <c:pt idx="637">
                  <c:v>2</c:v>
                </c:pt>
                <c:pt idx="638">
                  <c:v>5</c:v>
                </c:pt>
                <c:pt idx="639">
                  <c:v>1</c:v>
                </c:pt>
                <c:pt idx="640">
                  <c:v>6</c:v>
                </c:pt>
                <c:pt idx="641">
                  <c:v>4</c:v>
                </c:pt>
                <c:pt idx="642">
                  <c:v>2</c:v>
                </c:pt>
                <c:pt idx="643">
                  <c:v>357</c:v>
                </c:pt>
                <c:pt idx="644">
                  <c:v>1</c:v>
                </c:pt>
                <c:pt idx="645">
                  <c:v>2</c:v>
                </c:pt>
                <c:pt idx="646">
                  <c:v>2</c:v>
                </c:pt>
                <c:pt idx="647">
                  <c:v>1</c:v>
                </c:pt>
                <c:pt idx="648">
                  <c:v>2</c:v>
                </c:pt>
                <c:pt idx="649">
                  <c:v>1</c:v>
                </c:pt>
                <c:pt idx="650">
                  <c:v>2</c:v>
                </c:pt>
                <c:pt idx="651">
                  <c:v>2</c:v>
                </c:pt>
                <c:pt idx="652">
                  <c:v>1</c:v>
                </c:pt>
                <c:pt idx="653">
                  <c:v>1</c:v>
                </c:pt>
                <c:pt idx="654">
                  <c:v>1</c:v>
                </c:pt>
                <c:pt idx="655">
                  <c:v>1</c:v>
                </c:pt>
                <c:pt idx="656">
                  <c:v>1</c:v>
                </c:pt>
                <c:pt idx="657">
                  <c:v>9</c:v>
                </c:pt>
                <c:pt idx="658">
                  <c:v>1</c:v>
                </c:pt>
                <c:pt idx="659">
                  <c:v>12</c:v>
                </c:pt>
                <c:pt idx="660">
                  <c:v>1</c:v>
                </c:pt>
                <c:pt idx="661">
                  <c:v>11</c:v>
                </c:pt>
                <c:pt idx="662">
                  <c:v>1</c:v>
                </c:pt>
                <c:pt idx="663">
                  <c:v>1</c:v>
                </c:pt>
                <c:pt idx="664">
                  <c:v>1</c:v>
                </c:pt>
                <c:pt idx="665">
                  <c:v>18</c:v>
                </c:pt>
                <c:pt idx="666">
                  <c:v>1</c:v>
                </c:pt>
                <c:pt idx="667">
                  <c:v>5</c:v>
                </c:pt>
                <c:pt idx="668">
                  <c:v>2</c:v>
                </c:pt>
                <c:pt idx="669">
                  <c:v>1</c:v>
                </c:pt>
                <c:pt idx="670">
                  <c:v>1</c:v>
                </c:pt>
                <c:pt idx="671">
                  <c:v>1</c:v>
                </c:pt>
                <c:pt idx="672">
                  <c:v>3</c:v>
                </c:pt>
                <c:pt idx="673">
                  <c:v>1</c:v>
                </c:pt>
                <c:pt idx="674">
                  <c:v>1</c:v>
                </c:pt>
                <c:pt idx="675">
                  <c:v>2</c:v>
                </c:pt>
                <c:pt idx="676">
                  <c:v>11</c:v>
                </c:pt>
                <c:pt idx="677">
                  <c:v>1</c:v>
                </c:pt>
                <c:pt idx="678">
                  <c:v>1</c:v>
                </c:pt>
                <c:pt idx="679">
                  <c:v>1</c:v>
                </c:pt>
                <c:pt idx="680">
                  <c:v>1</c:v>
                </c:pt>
                <c:pt idx="681">
                  <c:v>3</c:v>
                </c:pt>
                <c:pt idx="682">
                  <c:v>2</c:v>
                </c:pt>
                <c:pt idx="683">
                  <c:v>4</c:v>
                </c:pt>
                <c:pt idx="684">
                  <c:v>1</c:v>
                </c:pt>
                <c:pt idx="685">
                  <c:v>24</c:v>
                </c:pt>
                <c:pt idx="686">
                  <c:v>7</c:v>
                </c:pt>
                <c:pt idx="687">
                  <c:v>4</c:v>
                </c:pt>
                <c:pt idx="688">
                  <c:v>1</c:v>
                </c:pt>
                <c:pt idx="689">
                  <c:v>6</c:v>
                </c:pt>
                <c:pt idx="690">
                  <c:v>2</c:v>
                </c:pt>
                <c:pt idx="691">
                  <c:v>1</c:v>
                </c:pt>
                <c:pt idx="692">
                  <c:v>1</c:v>
                </c:pt>
                <c:pt idx="693">
                  <c:v>2</c:v>
                </c:pt>
                <c:pt idx="694">
                  <c:v>1</c:v>
                </c:pt>
                <c:pt idx="695">
                  <c:v>9</c:v>
                </c:pt>
                <c:pt idx="696">
                  <c:v>3</c:v>
                </c:pt>
                <c:pt idx="697">
                  <c:v>2</c:v>
                </c:pt>
                <c:pt idx="698">
                  <c:v>3</c:v>
                </c:pt>
                <c:pt idx="699">
                  <c:v>4</c:v>
                </c:pt>
                <c:pt idx="700">
                  <c:v>10</c:v>
                </c:pt>
                <c:pt idx="701">
                  <c:v>1</c:v>
                </c:pt>
                <c:pt idx="702">
                  <c:v>2</c:v>
                </c:pt>
                <c:pt idx="703">
                  <c:v>1</c:v>
                </c:pt>
                <c:pt idx="704">
                  <c:v>1</c:v>
                </c:pt>
                <c:pt idx="705">
                  <c:v>1</c:v>
                </c:pt>
                <c:pt idx="706">
                  <c:v>7</c:v>
                </c:pt>
                <c:pt idx="707">
                  <c:v>3</c:v>
                </c:pt>
                <c:pt idx="708">
                  <c:v>7</c:v>
                </c:pt>
                <c:pt idx="709">
                  <c:v>2</c:v>
                </c:pt>
                <c:pt idx="710">
                  <c:v>2</c:v>
                </c:pt>
                <c:pt idx="711">
                  <c:v>3</c:v>
                </c:pt>
                <c:pt idx="712">
                  <c:v>7</c:v>
                </c:pt>
                <c:pt idx="713">
                  <c:v>7</c:v>
                </c:pt>
                <c:pt idx="714">
                  <c:v>1</c:v>
                </c:pt>
                <c:pt idx="715">
                  <c:v>4</c:v>
                </c:pt>
                <c:pt idx="716">
                  <c:v>1</c:v>
                </c:pt>
                <c:pt idx="717">
                  <c:v>4</c:v>
                </c:pt>
                <c:pt idx="718">
                  <c:v>2</c:v>
                </c:pt>
                <c:pt idx="719">
                  <c:v>1</c:v>
                </c:pt>
                <c:pt idx="720">
                  <c:v>1</c:v>
                </c:pt>
                <c:pt idx="721">
                  <c:v>4</c:v>
                </c:pt>
                <c:pt idx="722">
                  <c:v>4</c:v>
                </c:pt>
                <c:pt idx="723">
                  <c:v>1</c:v>
                </c:pt>
                <c:pt idx="724">
                  <c:v>1</c:v>
                </c:pt>
                <c:pt idx="725">
                  <c:v>1</c:v>
                </c:pt>
                <c:pt idx="726">
                  <c:v>1</c:v>
                </c:pt>
                <c:pt idx="727">
                  <c:v>1</c:v>
                </c:pt>
                <c:pt idx="728">
                  <c:v>2</c:v>
                </c:pt>
                <c:pt idx="729">
                  <c:v>1</c:v>
                </c:pt>
                <c:pt idx="730">
                  <c:v>4</c:v>
                </c:pt>
                <c:pt idx="731">
                  <c:v>16</c:v>
                </c:pt>
                <c:pt idx="732">
                  <c:v>1</c:v>
                </c:pt>
                <c:pt idx="733">
                  <c:v>3</c:v>
                </c:pt>
                <c:pt idx="734">
                  <c:v>8</c:v>
                </c:pt>
                <c:pt idx="735">
                  <c:v>1</c:v>
                </c:pt>
                <c:pt idx="736">
                  <c:v>2</c:v>
                </c:pt>
                <c:pt idx="737">
                  <c:v>1</c:v>
                </c:pt>
                <c:pt idx="738">
                  <c:v>1</c:v>
                </c:pt>
                <c:pt idx="739">
                  <c:v>105</c:v>
                </c:pt>
                <c:pt idx="740">
                  <c:v>3</c:v>
                </c:pt>
                <c:pt idx="741">
                  <c:v>2</c:v>
                </c:pt>
                <c:pt idx="742">
                  <c:v>1</c:v>
                </c:pt>
                <c:pt idx="743">
                  <c:v>3</c:v>
                </c:pt>
                <c:pt idx="744">
                  <c:v>1</c:v>
                </c:pt>
                <c:pt idx="745">
                  <c:v>1</c:v>
                </c:pt>
                <c:pt idx="746">
                  <c:v>6</c:v>
                </c:pt>
                <c:pt idx="747">
                  <c:v>27</c:v>
                </c:pt>
                <c:pt idx="748">
                  <c:v>1</c:v>
                </c:pt>
                <c:pt idx="749">
                  <c:v>2</c:v>
                </c:pt>
                <c:pt idx="750">
                  <c:v>1</c:v>
                </c:pt>
                <c:pt idx="751">
                  <c:v>2</c:v>
                </c:pt>
                <c:pt idx="752">
                  <c:v>2</c:v>
                </c:pt>
                <c:pt idx="753">
                  <c:v>5</c:v>
                </c:pt>
                <c:pt idx="754">
                  <c:v>1</c:v>
                </c:pt>
                <c:pt idx="755">
                  <c:v>1</c:v>
                </c:pt>
                <c:pt idx="756">
                  <c:v>1</c:v>
                </c:pt>
                <c:pt idx="757">
                  <c:v>1</c:v>
                </c:pt>
                <c:pt idx="758">
                  <c:v>1</c:v>
                </c:pt>
                <c:pt idx="759">
                  <c:v>2</c:v>
                </c:pt>
                <c:pt idx="760">
                  <c:v>1</c:v>
                </c:pt>
                <c:pt idx="761">
                  <c:v>2</c:v>
                </c:pt>
                <c:pt idx="762">
                  <c:v>2</c:v>
                </c:pt>
                <c:pt idx="763">
                  <c:v>1</c:v>
                </c:pt>
                <c:pt idx="764">
                  <c:v>5</c:v>
                </c:pt>
                <c:pt idx="765">
                  <c:v>1</c:v>
                </c:pt>
                <c:pt idx="766">
                  <c:v>1</c:v>
                </c:pt>
                <c:pt idx="767">
                  <c:v>1</c:v>
                </c:pt>
                <c:pt idx="768">
                  <c:v>18</c:v>
                </c:pt>
                <c:pt idx="769">
                  <c:v>7</c:v>
                </c:pt>
                <c:pt idx="770">
                  <c:v>3</c:v>
                </c:pt>
                <c:pt idx="771">
                  <c:v>4</c:v>
                </c:pt>
                <c:pt idx="772">
                  <c:v>5</c:v>
                </c:pt>
                <c:pt idx="773">
                  <c:v>4</c:v>
                </c:pt>
                <c:pt idx="774">
                  <c:v>1</c:v>
                </c:pt>
                <c:pt idx="775">
                  <c:v>1</c:v>
                </c:pt>
                <c:pt idx="776">
                  <c:v>1</c:v>
                </c:pt>
                <c:pt idx="777">
                  <c:v>2</c:v>
                </c:pt>
                <c:pt idx="778">
                  <c:v>1</c:v>
                </c:pt>
                <c:pt idx="779">
                  <c:v>1</c:v>
                </c:pt>
                <c:pt idx="780">
                  <c:v>2</c:v>
                </c:pt>
                <c:pt idx="781">
                  <c:v>2</c:v>
                </c:pt>
                <c:pt idx="782">
                  <c:v>1</c:v>
                </c:pt>
                <c:pt idx="783">
                  <c:v>14</c:v>
                </c:pt>
                <c:pt idx="784">
                  <c:v>6</c:v>
                </c:pt>
                <c:pt idx="785">
                  <c:v>1</c:v>
                </c:pt>
                <c:pt idx="786">
                  <c:v>1</c:v>
                </c:pt>
                <c:pt idx="787">
                  <c:v>3</c:v>
                </c:pt>
                <c:pt idx="788">
                  <c:v>1</c:v>
                </c:pt>
                <c:pt idx="789">
                  <c:v>3</c:v>
                </c:pt>
                <c:pt idx="790">
                  <c:v>1</c:v>
                </c:pt>
                <c:pt idx="791">
                  <c:v>1</c:v>
                </c:pt>
                <c:pt idx="792">
                  <c:v>1</c:v>
                </c:pt>
                <c:pt idx="793">
                  <c:v>2</c:v>
                </c:pt>
                <c:pt idx="794">
                  <c:v>1</c:v>
                </c:pt>
                <c:pt idx="795">
                  <c:v>1</c:v>
                </c:pt>
                <c:pt idx="796">
                  <c:v>1</c:v>
                </c:pt>
                <c:pt idx="797">
                  <c:v>1</c:v>
                </c:pt>
                <c:pt idx="798">
                  <c:v>22</c:v>
                </c:pt>
                <c:pt idx="799">
                  <c:v>1</c:v>
                </c:pt>
                <c:pt idx="800">
                  <c:v>224</c:v>
                </c:pt>
                <c:pt idx="801">
                  <c:v>1</c:v>
                </c:pt>
                <c:pt idx="802">
                  <c:v>4</c:v>
                </c:pt>
                <c:pt idx="803">
                  <c:v>3</c:v>
                </c:pt>
                <c:pt idx="804">
                  <c:v>5</c:v>
                </c:pt>
                <c:pt idx="805">
                  <c:v>2</c:v>
                </c:pt>
                <c:pt idx="806">
                  <c:v>1</c:v>
                </c:pt>
                <c:pt idx="807">
                  <c:v>2</c:v>
                </c:pt>
                <c:pt idx="808">
                  <c:v>1</c:v>
                </c:pt>
                <c:pt idx="809">
                  <c:v>1</c:v>
                </c:pt>
                <c:pt idx="810">
                  <c:v>1</c:v>
                </c:pt>
                <c:pt idx="811">
                  <c:v>1</c:v>
                </c:pt>
                <c:pt idx="812">
                  <c:v>1</c:v>
                </c:pt>
                <c:pt idx="813">
                  <c:v>1</c:v>
                </c:pt>
                <c:pt idx="814">
                  <c:v>15</c:v>
                </c:pt>
                <c:pt idx="815">
                  <c:v>1</c:v>
                </c:pt>
                <c:pt idx="816">
                  <c:v>3</c:v>
                </c:pt>
                <c:pt idx="817">
                  <c:v>2</c:v>
                </c:pt>
                <c:pt idx="818">
                  <c:v>4</c:v>
                </c:pt>
                <c:pt idx="819">
                  <c:v>1</c:v>
                </c:pt>
                <c:pt idx="820">
                  <c:v>2</c:v>
                </c:pt>
                <c:pt idx="821">
                  <c:v>1</c:v>
                </c:pt>
                <c:pt idx="822">
                  <c:v>1</c:v>
                </c:pt>
                <c:pt idx="823">
                  <c:v>2</c:v>
                </c:pt>
                <c:pt idx="824">
                  <c:v>1</c:v>
                </c:pt>
                <c:pt idx="825">
                  <c:v>2</c:v>
                </c:pt>
                <c:pt idx="826">
                  <c:v>1</c:v>
                </c:pt>
                <c:pt idx="827">
                  <c:v>1</c:v>
                </c:pt>
                <c:pt idx="828">
                  <c:v>23</c:v>
                </c:pt>
                <c:pt idx="829">
                  <c:v>2</c:v>
                </c:pt>
                <c:pt idx="830">
                  <c:v>2</c:v>
                </c:pt>
                <c:pt idx="831">
                  <c:v>5</c:v>
                </c:pt>
                <c:pt idx="832">
                  <c:v>6</c:v>
                </c:pt>
                <c:pt idx="833">
                  <c:v>1</c:v>
                </c:pt>
                <c:pt idx="834">
                  <c:v>1</c:v>
                </c:pt>
                <c:pt idx="835">
                  <c:v>6</c:v>
                </c:pt>
                <c:pt idx="836">
                  <c:v>1</c:v>
                </c:pt>
                <c:pt idx="837">
                  <c:v>1</c:v>
                </c:pt>
                <c:pt idx="838">
                  <c:v>2</c:v>
                </c:pt>
                <c:pt idx="839">
                  <c:v>1</c:v>
                </c:pt>
                <c:pt idx="840">
                  <c:v>1</c:v>
                </c:pt>
                <c:pt idx="841">
                  <c:v>2</c:v>
                </c:pt>
                <c:pt idx="842">
                  <c:v>4</c:v>
                </c:pt>
                <c:pt idx="843">
                  <c:v>1</c:v>
                </c:pt>
                <c:pt idx="844">
                  <c:v>1</c:v>
                </c:pt>
                <c:pt idx="845">
                  <c:v>7</c:v>
                </c:pt>
                <c:pt idx="846">
                  <c:v>3</c:v>
                </c:pt>
                <c:pt idx="847">
                  <c:v>1</c:v>
                </c:pt>
                <c:pt idx="848">
                  <c:v>1</c:v>
                </c:pt>
                <c:pt idx="849">
                  <c:v>1</c:v>
                </c:pt>
                <c:pt idx="850">
                  <c:v>1</c:v>
                </c:pt>
                <c:pt idx="851">
                  <c:v>1</c:v>
                </c:pt>
                <c:pt idx="852">
                  <c:v>4</c:v>
                </c:pt>
                <c:pt idx="853">
                  <c:v>3</c:v>
                </c:pt>
                <c:pt idx="854">
                  <c:v>11</c:v>
                </c:pt>
                <c:pt idx="855">
                  <c:v>18</c:v>
                </c:pt>
                <c:pt idx="856">
                  <c:v>2</c:v>
                </c:pt>
                <c:pt idx="857">
                  <c:v>1</c:v>
                </c:pt>
                <c:pt idx="858">
                  <c:v>2</c:v>
                </c:pt>
                <c:pt idx="859">
                  <c:v>1</c:v>
                </c:pt>
                <c:pt idx="860">
                  <c:v>2</c:v>
                </c:pt>
                <c:pt idx="861">
                  <c:v>3</c:v>
                </c:pt>
                <c:pt idx="862">
                  <c:v>1</c:v>
                </c:pt>
                <c:pt idx="863">
                  <c:v>1</c:v>
                </c:pt>
                <c:pt idx="864">
                  <c:v>1</c:v>
                </c:pt>
                <c:pt idx="865">
                  <c:v>1</c:v>
                </c:pt>
                <c:pt idx="866">
                  <c:v>2</c:v>
                </c:pt>
                <c:pt idx="867">
                  <c:v>2</c:v>
                </c:pt>
                <c:pt idx="868">
                  <c:v>6</c:v>
                </c:pt>
                <c:pt idx="869">
                  <c:v>7</c:v>
                </c:pt>
                <c:pt idx="870">
                  <c:v>1</c:v>
                </c:pt>
                <c:pt idx="871">
                  <c:v>24</c:v>
                </c:pt>
                <c:pt idx="872">
                  <c:v>1</c:v>
                </c:pt>
                <c:pt idx="873">
                  <c:v>4</c:v>
                </c:pt>
                <c:pt idx="874">
                  <c:v>90</c:v>
                </c:pt>
                <c:pt idx="875">
                  <c:v>1</c:v>
                </c:pt>
                <c:pt idx="876">
                  <c:v>2</c:v>
                </c:pt>
                <c:pt idx="877">
                  <c:v>2</c:v>
                </c:pt>
                <c:pt idx="878">
                  <c:v>2</c:v>
                </c:pt>
                <c:pt idx="879">
                  <c:v>1</c:v>
                </c:pt>
                <c:pt idx="880">
                  <c:v>1</c:v>
                </c:pt>
                <c:pt idx="881">
                  <c:v>2</c:v>
                </c:pt>
                <c:pt idx="882">
                  <c:v>3</c:v>
                </c:pt>
                <c:pt idx="883">
                  <c:v>7</c:v>
                </c:pt>
                <c:pt idx="884">
                  <c:v>8</c:v>
                </c:pt>
                <c:pt idx="885">
                  <c:v>4</c:v>
                </c:pt>
                <c:pt idx="886">
                  <c:v>2</c:v>
                </c:pt>
                <c:pt idx="887">
                  <c:v>1</c:v>
                </c:pt>
                <c:pt idx="888">
                  <c:v>1</c:v>
                </c:pt>
                <c:pt idx="889">
                  <c:v>5</c:v>
                </c:pt>
                <c:pt idx="890">
                  <c:v>2</c:v>
                </c:pt>
                <c:pt idx="891">
                  <c:v>1</c:v>
                </c:pt>
                <c:pt idx="892">
                  <c:v>9</c:v>
                </c:pt>
                <c:pt idx="893">
                  <c:v>1</c:v>
                </c:pt>
                <c:pt idx="894">
                  <c:v>1</c:v>
                </c:pt>
                <c:pt idx="895">
                  <c:v>1</c:v>
                </c:pt>
                <c:pt idx="896">
                  <c:v>11</c:v>
                </c:pt>
                <c:pt idx="897">
                  <c:v>1</c:v>
                </c:pt>
                <c:pt idx="898">
                  <c:v>6</c:v>
                </c:pt>
                <c:pt idx="899">
                  <c:v>2</c:v>
                </c:pt>
                <c:pt idx="900">
                  <c:v>1</c:v>
                </c:pt>
                <c:pt idx="901">
                  <c:v>23</c:v>
                </c:pt>
                <c:pt idx="902">
                  <c:v>1</c:v>
                </c:pt>
                <c:pt idx="903">
                  <c:v>12</c:v>
                </c:pt>
                <c:pt idx="904">
                  <c:v>74</c:v>
                </c:pt>
                <c:pt idx="905">
                  <c:v>1</c:v>
                </c:pt>
                <c:pt idx="906">
                  <c:v>1</c:v>
                </c:pt>
                <c:pt idx="907">
                  <c:v>1</c:v>
                </c:pt>
                <c:pt idx="908">
                  <c:v>2</c:v>
                </c:pt>
                <c:pt idx="909">
                  <c:v>1</c:v>
                </c:pt>
                <c:pt idx="910">
                  <c:v>1</c:v>
                </c:pt>
                <c:pt idx="911">
                  <c:v>3</c:v>
                </c:pt>
                <c:pt idx="912">
                  <c:v>1</c:v>
                </c:pt>
                <c:pt idx="913">
                  <c:v>174</c:v>
                </c:pt>
                <c:pt idx="914">
                  <c:v>2</c:v>
                </c:pt>
                <c:pt idx="915">
                  <c:v>49</c:v>
                </c:pt>
                <c:pt idx="916">
                  <c:v>2</c:v>
                </c:pt>
                <c:pt idx="917">
                  <c:v>1</c:v>
                </c:pt>
                <c:pt idx="918">
                  <c:v>2</c:v>
                </c:pt>
                <c:pt idx="919">
                  <c:v>2</c:v>
                </c:pt>
                <c:pt idx="920">
                  <c:v>1</c:v>
                </c:pt>
                <c:pt idx="921">
                  <c:v>1</c:v>
                </c:pt>
                <c:pt idx="922">
                  <c:v>1</c:v>
                </c:pt>
                <c:pt idx="923">
                  <c:v>2</c:v>
                </c:pt>
                <c:pt idx="924">
                  <c:v>67</c:v>
                </c:pt>
                <c:pt idx="925">
                  <c:v>1</c:v>
                </c:pt>
                <c:pt idx="926">
                  <c:v>1</c:v>
                </c:pt>
                <c:pt idx="927">
                  <c:v>1</c:v>
                </c:pt>
                <c:pt idx="928">
                  <c:v>1</c:v>
                </c:pt>
                <c:pt idx="929">
                  <c:v>4</c:v>
                </c:pt>
                <c:pt idx="930">
                  <c:v>7</c:v>
                </c:pt>
                <c:pt idx="931">
                  <c:v>1</c:v>
                </c:pt>
                <c:pt idx="932">
                  <c:v>1</c:v>
                </c:pt>
                <c:pt idx="933">
                  <c:v>1</c:v>
                </c:pt>
                <c:pt idx="934">
                  <c:v>3</c:v>
                </c:pt>
                <c:pt idx="935">
                  <c:v>1</c:v>
                </c:pt>
                <c:pt idx="936">
                  <c:v>9</c:v>
                </c:pt>
                <c:pt idx="937">
                  <c:v>1</c:v>
                </c:pt>
                <c:pt idx="938">
                  <c:v>1</c:v>
                </c:pt>
                <c:pt idx="939">
                  <c:v>2</c:v>
                </c:pt>
                <c:pt idx="940">
                  <c:v>1</c:v>
                </c:pt>
                <c:pt idx="941">
                  <c:v>2</c:v>
                </c:pt>
                <c:pt idx="942">
                  <c:v>1</c:v>
                </c:pt>
                <c:pt idx="943">
                  <c:v>4</c:v>
                </c:pt>
                <c:pt idx="944">
                  <c:v>2</c:v>
                </c:pt>
                <c:pt idx="945">
                  <c:v>1</c:v>
                </c:pt>
                <c:pt idx="946">
                  <c:v>1</c:v>
                </c:pt>
                <c:pt idx="947">
                  <c:v>1</c:v>
                </c:pt>
                <c:pt idx="948">
                  <c:v>1</c:v>
                </c:pt>
                <c:pt idx="949">
                  <c:v>2</c:v>
                </c:pt>
                <c:pt idx="950">
                  <c:v>2</c:v>
                </c:pt>
                <c:pt idx="951">
                  <c:v>3</c:v>
                </c:pt>
                <c:pt idx="952">
                  <c:v>3</c:v>
                </c:pt>
                <c:pt idx="953">
                  <c:v>1</c:v>
                </c:pt>
                <c:pt idx="954">
                  <c:v>1</c:v>
                </c:pt>
                <c:pt idx="955">
                  <c:v>2</c:v>
                </c:pt>
                <c:pt idx="956">
                  <c:v>1</c:v>
                </c:pt>
                <c:pt idx="957">
                  <c:v>1</c:v>
                </c:pt>
                <c:pt idx="958">
                  <c:v>12</c:v>
                </c:pt>
                <c:pt idx="959">
                  <c:v>3</c:v>
                </c:pt>
                <c:pt idx="960">
                  <c:v>11</c:v>
                </c:pt>
                <c:pt idx="961">
                  <c:v>5</c:v>
                </c:pt>
                <c:pt idx="962">
                  <c:v>4</c:v>
                </c:pt>
                <c:pt idx="963">
                  <c:v>1</c:v>
                </c:pt>
                <c:pt idx="964">
                  <c:v>2</c:v>
                </c:pt>
                <c:pt idx="965">
                  <c:v>1</c:v>
                </c:pt>
                <c:pt idx="966">
                  <c:v>4</c:v>
                </c:pt>
                <c:pt idx="967">
                  <c:v>62</c:v>
                </c:pt>
                <c:pt idx="968">
                  <c:v>1</c:v>
                </c:pt>
                <c:pt idx="969">
                  <c:v>5</c:v>
                </c:pt>
                <c:pt idx="970">
                  <c:v>1</c:v>
                </c:pt>
                <c:pt idx="971">
                  <c:v>2</c:v>
                </c:pt>
                <c:pt idx="972">
                  <c:v>1</c:v>
                </c:pt>
                <c:pt idx="973">
                  <c:v>46</c:v>
                </c:pt>
                <c:pt idx="974">
                  <c:v>1</c:v>
                </c:pt>
                <c:pt idx="975">
                  <c:v>5</c:v>
                </c:pt>
                <c:pt idx="976">
                  <c:v>2</c:v>
                </c:pt>
                <c:pt idx="977">
                  <c:v>2</c:v>
                </c:pt>
                <c:pt idx="978">
                  <c:v>4</c:v>
                </c:pt>
                <c:pt idx="979">
                  <c:v>3</c:v>
                </c:pt>
                <c:pt idx="980">
                  <c:v>2</c:v>
                </c:pt>
                <c:pt idx="981">
                  <c:v>3</c:v>
                </c:pt>
                <c:pt idx="982">
                  <c:v>1</c:v>
                </c:pt>
                <c:pt idx="983">
                  <c:v>1</c:v>
                </c:pt>
                <c:pt idx="984">
                  <c:v>2</c:v>
                </c:pt>
                <c:pt idx="985">
                  <c:v>6</c:v>
                </c:pt>
                <c:pt idx="986">
                  <c:v>6</c:v>
                </c:pt>
                <c:pt idx="987">
                  <c:v>12</c:v>
                </c:pt>
                <c:pt idx="988">
                  <c:v>3</c:v>
                </c:pt>
                <c:pt idx="989">
                  <c:v>1</c:v>
                </c:pt>
                <c:pt idx="990">
                  <c:v>1</c:v>
                </c:pt>
                <c:pt idx="991">
                  <c:v>1</c:v>
                </c:pt>
                <c:pt idx="992">
                  <c:v>17</c:v>
                </c:pt>
                <c:pt idx="993">
                  <c:v>2</c:v>
                </c:pt>
                <c:pt idx="994">
                  <c:v>3</c:v>
                </c:pt>
                <c:pt idx="995">
                  <c:v>2</c:v>
                </c:pt>
                <c:pt idx="996">
                  <c:v>1</c:v>
                </c:pt>
                <c:pt idx="997">
                  <c:v>1</c:v>
                </c:pt>
                <c:pt idx="998">
                  <c:v>1</c:v>
                </c:pt>
                <c:pt idx="999">
                  <c:v>2</c:v>
                </c:pt>
                <c:pt idx="1000">
                  <c:v>4</c:v>
                </c:pt>
                <c:pt idx="1001">
                  <c:v>2</c:v>
                </c:pt>
                <c:pt idx="1002">
                  <c:v>1</c:v>
                </c:pt>
                <c:pt idx="1003">
                  <c:v>1</c:v>
                </c:pt>
                <c:pt idx="1004">
                  <c:v>33</c:v>
                </c:pt>
                <c:pt idx="1005">
                  <c:v>8</c:v>
                </c:pt>
                <c:pt idx="1006">
                  <c:v>1</c:v>
                </c:pt>
                <c:pt idx="1007">
                  <c:v>1</c:v>
                </c:pt>
                <c:pt idx="1008">
                  <c:v>5</c:v>
                </c:pt>
                <c:pt idx="1009">
                  <c:v>1</c:v>
                </c:pt>
                <c:pt idx="1010">
                  <c:v>2</c:v>
                </c:pt>
                <c:pt idx="1011">
                  <c:v>1</c:v>
                </c:pt>
                <c:pt idx="1012">
                  <c:v>1</c:v>
                </c:pt>
                <c:pt idx="1013">
                  <c:v>2</c:v>
                </c:pt>
                <c:pt idx="1014">
                  <c:v>1</c:v>
                </c:pt>
                <c:pt idx="1015">
                  <c:v>7</c:v>
                </c:pt>
                <c:pt idx="1016">
                  <c:v>1</c:v>
                </c:pt>
                <c:pt idx="1017">
                  <c:v>9</c:v>
                </c:pt>
                <c:pt idx="1018">
                  <c:v>1</c:v>
                </c:pt>
                <c:pt idx="1019">
                  <c:v>2</c:v>
                </c:pt>
                <c:pt idx="1020">
                  <c:v>2</c:v>
                </c:pt>
                <c:pt idx="1021">
                  <c:v>2</c:v>
                </c:pt>
                <c:pt idx="1022">
                  <c:v>1</c:v>
                </c:pt>
                <c:pt idx="1023">
                  <c:v>1</c:v>
                </c:pt>
                <c:pt idx="1024">
                  <c:v>1</c:v>
                </c:pt>
                <c:pt idx="1025">
                  <c:v>1</c:v>
                </c:pt>
                <c:pt idx="1026">
                  <c:v>1</c:v>
                </c:pt>
                <c:pt idx="1027">
                  <c:v>8</c:v>
                </c:pt>
                <c:pt idx="1028">
                  <c:v>1</c:v>
                </c:pt>
                <c:pt idx="1029">
                  <c:v>1</c:v>
                </c:pt>
                <c:pt idx="1030">
                  <c:v>1</c:v>
                </c:pt>
                <c:pt idx="1031">
                  <c:v>2</c:v>
                </c:pt>
                <c:pt idx="1032">
                  <c:v>1</c:v>
                </c:pt>
                <c:pt idx="1033">
                  <c:v>1</c:v>
                </c:pt>
                <c:pt idx="1034">
                  <c:v>1</c:v>
                </c:pt>
                <c:pt idx="1035">
                  <c:v>4</c:v>
                </c:pt>
                <c:pt idx="1036">
                  <c:v>1</c:v>
                </c:pt>
                <c:pt idx="1037">
                  <c:v>1</c:v>
                </c:pt>
                <c:pt idx="1038">
                  <c:v>26</c:v>
                </c:pt>
                <c:pt idx="1039">
                  <c:v>1</c:v>
                </c:pt>
                <c:pt idx="1040">
                  <c:v>9</c:v>
                </c:pt>
                <c:pt idx="1041">
                  <c:v>1</c:v>
                </c:pt>
                <c:pt idx="1042">
                  <c:v>2</c:v>
                </c:pt>
                <c:pt idx="1043">
                  <c:v>1</c:v>
                </c:pt>
                <c:pt idx="1044">
                  <c:v>3</c:v>
                </c:pt>
                <c:pt idx="1045">
                  <c:v>2</c:v>
                </c:pt>
                <c:pt idx="1046">
                  <c:v>1</c:v>
                </c:pt>
                <c:pt idx="1047">
                  <c:v>2</c:v>
                </c:pt>
                <c:pt idx="1048">
                  <c:v>1</c:v>
                </c:pt>
                <c:pt idx="1049">
                  <c:v>1</c:v>
                </c:pt>
                <c:pt idx="1050">
                  <c:v>1</c:v>
                </c:pt>
                <c:pt idx="1051">
                  <c:v>2</c:v>
                </c:pt>
                <c:pt idx="1052">
                  <c:v>23</c:v>
                </c:pt>
                <c:pt idx="1053">
                  <c:v>1</c:v>
                </c:pt>
                <c:pt idx="1054">
                  <c:v>1</c:v>
                </c:pt>
                <c:pt idx="1055">
                  <c:v>3</c:v>
                </c:pt>
                <c:pt idx="1056">
                  <c:v>1</c:v>
                </c:pt>
                <c:pt idx="1057">
                  <c:v>1</c:v>
                </c:pt>
                <c:pt idx="1058">
                  <c:v>8</c:v>
                </c:pt>
                <c:pt idx="1059">
                  <c:v>11</c:v>
                </c:pt>
                <c:pt idx="1060">
                  <c:v>1</c:v>
                </c:pt>
                <c:pt idx="1061">
                  <c:v>1</c:v>
                </c:pt>
                <c:pt idx="1062">
                  <c:v>3</c:v>
                </c:pt>
                <c:pt idx="1063">
                  <c:v>1</c:v>
                </c:pt>
                <c:pt idx="1064">
                  <c:v>1</c:v>
                </c:pt>
                <c:pt idx="1065">
                  <c:v>18</c:v>
                </c:pt>
                <c:pt idx="1066">
                  <c:v>1</c:v>
                </c:pt>
                <c:pt idx="1067">
                  <c:v>3</c:v>
                </c:pt>
                <c:pt idx="1068">
                  <c:v>1</c:v>
                </c:pt>
                <c:pt idx="1069">
                  <c:v>1</c:v>
                </c:pt>
                <c:pt idx="1070">
                  <c:v>3</c:v>
                </c:pt>
                <c:pt idx="1071">
                  <c:v>2</c:v>
                </c:pt>
                <c:pt idx="1072">
                  <c:v>1</c:v>
                </c:pt>
                <c:pt idx="1073">
                  <c:v>1</c:v>
                </c:pt>
                <c:pt idx="1074">
                  <c:v>15</c:v>
                </c:pt>
                <c:pt idx="1075">
                  <c:v>1</c:v>
                </c:pt>
                <c:pt idx="1076">
                  <c:v>2</c:v>
                </c:pt>
                <c:pt idx="1077">
                  <c:v>10</c:v>
                </c:pt>
                <c:pt idx="1078">
                  <c:v>1</c:v>
                </c:pt>
                <c:pt idx="1079">
                  <c:v>1</c:v>
                </c:pt>
                <c:pt idx="1080">
                  <c:v>3</c:v>
                </c:pt>
                <c:pt idx="1081">
                  <c:v>2</c:v>
                </c:pt>
                <c:pt idx="1082">
                  <c:v>2</c:v>
                </c:pt>
                <c:pt idx="1083">
                  <c:v>1</c:v>
                </c:pt>
                <c:pt idx="1084">
                  <c:v>1</c:v>
                </c:pt>
                <c:pt idx="1085">
                  <c:v>1</c:v>
                </c:pt>
                <c:pt idx="1086">
                  <c:v>2</c:v>
                </c:pt>
                <c:pt idx="1087">
                  <c:v>3</c:v>
                </c:pt>
                <c:pt idx="1088">
                  <c:v>1</c:v>
                </c:pt>
                <c:pt idx="1089">
                  <c:v>1</c:v>
                </c:pt>
                <c:pt idx="1090">
                  <c:v>1</c:v>
                </c:pt>
                <c:pt idx="1091">
                  <c:v>3</c:v>
                </c:pt>
                <c:pt idx="1092">
                  <c:v>2</c:v>
                </c:pt>
                <c:pt idx="1093">
                  <c:v>1</c:v>
                </c:pt>
                <c:pt idx="1094">
                  <c:v>1</c:v>
                </c:pt>
                <c:pt idx="1095">
                  <c:v>1</c:v>
                </c:pt>
                <c:pt idx="1096">
                  <c:v>2</c:v>
                </c:pt>
                <c:pt idx="1097">
                  <c:v>2</c:v>
                </c:pt>
                <c:pt idx="1098">
                  <c:v>1</c:v>
                </c:pt>
                <c:pt idx="1099">
                  <c:v>4</c:v>
                </c:pt>
                <c:pt idx="1100">
                  <c:v>1</c:v>
                </c:pt>
                <c:pt idx="1101">
                  <c:v>1</c:v>
                </c:pt>
                <c:pt idx="1102">
                  <c:v>1</c:v>
                </c:pt>
                <c:pt idx="1103">
                  <c:v>1</c:v>
                </c:pt>
                <c:pt idx="1104">
                  <c:v>1</c:v>
                </c:pt>
                <c:pt idx="1105">
                  <c:v>1</c:v>
                </c:pt>
                <c:pt idx="1106">
                  <c:v>1</c:v>
                </c:pt>
                <c:pt idx="1107">
                  <c:v>1</c:v>
                </c:pt>
                <c:pt idx="1108">
                  <c:v>4</c:v>
                </c:pt>
                <c:pt idx="1109">
                  <c:v>1</c:v>
                </c:pt>
                <c:pt idx="1110">
                  <c:v>1</c:v>
                </c:pt>
                <c:pt idx="1111">
                  <c:v>75</c:v>
                </c:pt>
                <c:pt idx="1112">
                  <c:v>4</c:v>
                </c:pt>
                <c:pt idx="1113">
                  <c:v>1</c:v>
                </c:pt>
                <c:pt idx="1114">
                  <c:v>1</c:v>
                </c:pt>
                <c:pt idx="1115">
                  <c:v>3</c:v>
                </c:pt>
                <c:pt idx="1116">
                  <c:v>1</c:v>
                </c:pt>
                <c:pt idx="1117">
                  <c:v>1</c:v>
                </c:pt>
                <c:pt idx="1118">
                  <c:v>2</c:v>
                </c:pt>
                <c:pt idx="1119">
                  <c:v>4</c:v>
                </c:pt>
                <c:pt idx="1120">
                  <c:v>3</c:v>
                </c:pt>
                <c:pt idx="1121">
                  <c:v>1</c:v>
                </c:pt>
                <c:pt idx="1122">
                  <c:v>1</c:v>
                </c:pt>
                <c:pt idx="1123">
                  <c:v>2</c:v>
                </c:pt>
                <c:pt idx="1124">
                  <c:v>1</c:v>
                </c:pt>
                <c:pt idx="1125">
                  <c:v>1</c:v>
                </c:pt>
                <c:pt idx="1126">
                  <c:v>1</c:v>
                </c:pt>
                <c:pt idx="1127">
                  <c:v>2</c:v>
                </c:pt>
                <c:pt idx="1128">
                  <c:v>1</c:v>
                </c:pt>
                <c:pt idx="1129">
                  <c:v>1</c:v>
                </c:pt>
                <c:pt idx="1130">
                  <c:v>2</c:v>
                </c:pt>
                <c:pt idx="1131">
                  <c:v>1</c:v>
                </c:pt>
                <c:pt idx="1132">
                  <c:v>107</c:v>
                </c:pt>
                <c:pt idx="1133">
                  <c:v>120</c:v>
                </c:pt>
                <c:pt idx="1134">
                  <c:v>46</c:v>
                </c:pt>
                <c:pt idx="1135">
                  <c:v>12</c:v>
                </c:pt>
                <c:pt idx="1136">
                  <c:v>1</c:v>
                </c:pt>
                <c:pt idx="1137">
                  <c:v>6</c:v>
                </c:pt>
                <c:pt idx="1138">
                  <c:v>1</c:v>
                </c:pt>
                <c:pt idx="1139">
                  <c:v>1</c:v>
                </c:pt>
                <c:pt idx="1140">
                  <c:v>2</c:v>
                </c:pt>
                <c:pt idx="1141">
                  <c:v>4</c:v>
                </c:pt>
                <c:pt idx="1142">
                  <c:v>3</c:v>
                </c:pt>
                <c:pt idx="1143">
                  <c:v>3</c:v>
                </c:pt>
                <c:pt idx="1144">
                  <c:v>105</c:v>
                </c:pt>
                <c:pt idx="1145">
                  <c:v>1</c:v>
                </c:pt>
                <c:pt idx="1146">
                  <c:v>2</c:v>
                </c:pt>
                <c:pt idx="1147">
                  <c:v>1</c:v>
                </c:pt>
                <c:pt idx="1148">
                  <c:v>3</c:v>
                </c:pt>
                <c:pt idx="1149">
                  <c:v>2</c:v>
                </c:pt>
                <c:pt idx="1150">
                  <c:v>2</c:v>
                </c:pt>
                <c:pt idx="1151">
                  <c:v>1</c:v>
                </c:pt>
                <c:pt idx="1152">
                  <c:v>5</c:v>
                </c:pt>
                <c:pt idx="1153">
                  <c:v>1</c:v>
                </c:pt>
                <c:pt idx="1154">
                  <c:v>1</c:v>
                </c:pt>
                <c:pt idx="1155">
                  <c:v>13</c:v>
                </c:pt>
                <c:pt idx="1156">
                  <c:v>1</c:v>
                </c:pt>
                <c:pt idx="1157">
                  <c:v>12</c:v>
                </c:pt>
                <c:pt idx="1158">
                  <c:v>1</c:v>
                </c:pt>
                <c:pt idx="1159">
                  <c:v>2</c:v>
                </c:pt>
                <c:pt idx="1160">
                  <c:v>1</c:v>
                </c:pt>
                <c:pt idx="1161">
                  <c:v>2</c:v>
                </c:pt>
                <c:pt idx="1162">
                  <c:v>4</c:v>
                </c:pt>
                <c:pt idx="1163">
                  <c:v>21</c:v>
                </c:pt>
                <c:pt idx="1164">
                  <c:v>1</c:v>
                </c:pt>
                <c:pt idx="1165">
                  <c:v>1</c:v>
                </c:pt>
                <c:pt idx="1166">
                  <c:v>1</c:v>
                </c:pt>
                <c:pt idx="1167">
                  <c:v>4</c:v>
                </c:pt>
                <c:pt idx="1168">
                  <c:v>7</c:v>
                </c:pt>
                <c:pt idx="1169">
                  <c:v>1</c:v>
                </c:pt>
                <c:pt idx="1170">
                  <c:v>1</c:v>
                </c:pt>
                <c:pt idx="1171">
                  <c:v>2</c:v>
                </c:pt>
                <c:pt idx="1172">
                  <c:v>2</c:v>
                </c:pt>
                <c:pt idx="1173">
                  <c:v>1</c:v>
                </c:pt>
                <c:pt idx="1174">
                  <c:v>1</c:v>
                </c:pt>
                <c:pt idx="1175">
                  <c:v>1</c:v>
                </c:pt>
                <c:pt idx="1176">
                  <c:v>3</c:v>
                </c:pt>
                <c:pt idx="1177">
                  <c:v>2</c:v>
                </c:pt>
                <c:pt idx="1178">
                  <c:v>2</c:v>
                </c:pt>
                <c:pt idx="1179">
                  <c:v>1</c:v>
                </c:pt>
                <c:pt idx="1180">
                  <c:v>2</c:v>
                </c:pt>
                <c:pt idx="1181">
                  <c:v>1</c:v>
                </c:pt>
                <c:pt idx="1182">
                  <c:v>2</c:v>
                </c:pt>
                <c:pt idx="1183">
                  <c:v>4</c:v>
                </c:pt>
                <c:pt idx="1184">
                  <c:v>21</c:v>
                </c:pt>
                <c:pt idx="1185">
                  <c:v>2</c:v>
                </c:pt>
                <c:pt idx="1186">
                  <c:v>64</c:v>
                </c:pt>
                <c:pt idx="1187">
                  <c:v>2</c:v>
                </c:pt>
                <c:pt idx="1188">
                  <c:v>4</c:v>
                </c:pt>
                <c:pt idx="1189">
                  <c:v>1</c:v>
                </c:pt>
                <c:pt idx="1190">
                  <c:v>1</c:v>
                </c:pt>
                <c:pt idx="1191">
                  <c:v>4</c:v>
                </c:pt>
                <c:pt idx="1192">
                  <c:v>1</c:v>
                </c:pt>
                <c:pt idx="1193">
                  <c:v>2</c:v>
                </c:pt>
                <c:pt idx="1194">
                  <c:v>1</c:v>
                </c:pt>
                <c:pt idx="1195">
                  <c:v>1</c:v>
                </c:pt>
                <c:pt idx="1196">
                  <c:v>6</c:v>
                </c:pt>
                <c:pt idx="1197">
                  <c:v>19</c:v>
                </c:pt>
                <c:pt idx="1198">
                  <c:v>2</c:v>
                </c:pt>
                <c:pt idx="1199">
                  <c:v>2</c:v>
                </c:pt>
                <c:pt idx="1200">
                  <c:v>1</c:v>
                </c:pt>
                <c:pt idx="1201">
                  <c:v>2</c:v>
                </c:pt>
                <c:pt idx="1202">
                  <c:v>9</c:v>
                </c:pt>
                <c:pt idx="1203">
                  <c:v>4</c:v>
                </c:pt>
                <c:pt idx="1204">
                  <c:v>1</c:v>
                </c:pt>
                <c:pt idx="1205">
                  <c:v>1</c:v>
                </c:pt>
                <c:pt idx="1206">
                  <c:v>2</c:v>
                </c:pt>
                <c:pt idx="1207">
                  <c:v>35</c:v>
                </c:pt>
                <c:pt idx="1208">
                  <c:v>1</c:v>
                </c:pt>
                <c:pt idx="1209">
                  <c:v>1</c:v>
                </c:pt>
                <c:pt idx="1210">
                  <c:v>1</c:v>
                </c:pt>
                <c:pt idx="1211">
                  <c:v>2</c:v>
                </c:pt>
                <c:pt idx="1212">
                  <c:v>3</c:v>
                </c:pt>
                <c:pt idx="1213">
                  <c:v>1</c:v>
                </c:pt>
                <c:pt idx="1214">
                  <c:v>2</c:v>
                </c:pt>
                <c:pt idx="1215">
                  <c:v>5</c:v>
                </c:pt>
                <c:pt idx="1216">
                  <c:v>1</c:v>
                </c:pt>
                <c:pt idx="1217">
                  <c:v>2</c:v>
                </c:pt>
                <c:pt idx="1218">
                  <c:v>1</c:v>
                </c:pt>
                <c:pt idx="1219">
                  <c:v>1</c:v>
                </c:pt>
                <c:pt idx="1220">
                  <c:v>3</c:v>
                </c:pt>
                <c:pt idx="1221">
                  <c:v>1</c:v>
                </c:pt>
                <c:pt idx="1222">
                  <c:v>2</c:v>
                </c:pt>
                <c:pt idx="1223">
                  <c:v>6</c:v>
                </c:pt>
                <c:pt idx="1224">
                  <c:v>1</c:v>
                </c:pt>
                <c:pt idx="1225">
                  <c:v>1</c:v>
                </c:pt>
                <c:pt idx="1226">
                  <c:v>1</c:v>
                </c:pt>
                <c:pt idx="1227">
                  <c:v>1</c:v>
                </c:pt>
                <c:pt idx="1228">
                  <c:v>1</c:v>
                </c:pt>
                <c:pt idx="1229">
                  <c:v>1</c:v>
                </c:pt>
                <c:pt idx="1230">
                  <c:v>3</c:v>
                </c:pt>
                <c:pt idx="1231">
                  <c:v>1</c:v>
                </c:pt>
                <c:pt idx="1232">
                  <c:v>1</c:v>
                </c:pt>
                <c:pt idx="1233">
                  <c:v>1</c:v>
                </c:pt>
                <c:pt idx="1234">
                  <c:v>14</c:v>
                </c:pt>
                <c:pt idx="1235">
                  <c:v>1</c:v>
                </c:pt>
                <c:pt idx="1236">
                  <c:v>6</c:v>
                </c:pt>
                <c:pt idx="1237">
                  <c:v>3</c:v>
                </c:pt>
                <c:pt idx="1238">
                  <c:v>2</c:v>
                </c:pt>
                <c:pt idx="1239">
                  <c:v>1</c:v>
                </c:pt>
                <c:pt idx="1240">
                  <c:v>1</c:v>
                </c:pt>
                <c:pt idx="1241">
                  <c:v>2</c:v>
                </c:pt>
                <c:pt idx="1242">
                  <c:v>16</c:v>
                </c:pt>
                <c:pt idx="1243">
                  <c:v>8</c:v>
                </c:pt>
                <c:pt idx="1244">
                  <c:v>1</c:v>
                </c:pt>
                <c:pt idx="1245">
                  <c:v>47</c:v>
                </c:pt>
                <c:pt idx="1246">
                  <c:v>1</c:v>
                </c:pt>
                <c:pt idx="1247">
                  <c:v>2</c:v>
                </c:pt>
                <c:pt idx="1248">
                  <c:v>1</c:v>
                </c:pt>
                <c:pt idx="1249">
                  <c:v>1</c:v>
                </c:pt>
                <c:pt idx="1250">
                  <c:v>1</c:v>
                </c:pt>
                <c:pt idx="1251">
                  <c:v>1</c:v>
                </c:pt>
                <c:pt idx="1252">
                  <c:v>7</c:v>
                </c:pt>
                <c:pt idx="1253">
                  <c:v>1</c:v>
                </c:pt>
                <c:pt idx="1254">
                  <c:v>4</c:v>
                </c:pt>
                <c:pt idx="1255">
                  <c:v>1</c:v>
                </c:pt>
                <c:pt idx="1256">
                  <c:v>1</c:v>
                </c:pt>
                <c:pt idx="1257">
                  <c:v>1</c:v>
                </c:pt>
                <c:pt idx="1258">
                  <c:v>1</c:v>
                </c:pt>
                <c:pt idx="1259">
                  <c:v>2</c:v>
                </c:pt>
                <c:pt idx="1260">
                  <c:v>2</c:v>
                </c:pt>
                <c:pt idx="1261">
                  <c:v>4</c:v>
                </c:pt>
                <c:pt idx="1262">
                  <c:v>1</c:v>
                </c:pt>
                <c:pt idx="1263">
                  <c:v>3</c:v>
                </c:pt>
                <c:pt idx="1264">
                  <c:v>3</c:v>
                </c:pt>
                <c:pt idx="1265">
                  <c:v>1</c:v>
                </c:pt>
                <c:pt idx="1266">
                  <c:v>1</c:v>
                </c:pt>
                <c:pt idx="1267">
                  <c:v>2</c:v>
                </c:pt>
                <c:pt idx="1268">
                  <c:v>3</c:v>
                </c:pt>
                <c:pt idx="1269">
                  <c:v>2</c:v>
                </c:pt>
                <c:pt idx="1270">
                  <c:v>39</c:v>
                </c:pt>
                <c:pt idx="1271">
                  <c:v>1</c:v>
                </c:pt>
                <c:pt idx="1272">
                  <c:v>3</c:v>
                </c:pt>
                <c:pt idx="1273">
                  <c:v>2</c:v>
                </c:pt>
                <c:pt idx="1274">
                  <c:v>1</c:v>
                </c:pt>
                <c:pt idx="1275">
                  <c:v>1</c:v>
                </c:pt>
                <c:pt idx="1276">
                  <c:v>5</c:v>
                </c:pt>
                <c:pt idx="1277">
                  <c:v>11</c:v>
                </c:pt>
                <c:pt idx="1278">
                  <c:v>2</c:v>
                </c:pt>
                <c:pt idx="1279">
                  <c:v>2</c:v>
                </c:pt>
                <c:pt idx="1280">
                  <c:v>8</c:v>
                </c:pt>
                <c:pt idx="1281">
                  <c:v>1</c:v>
                </c:pt>
                <c:pt idx="1282">
                  <c:v>1</c:v>
                </c:pt>
                <c:pt idx="1283">
                  <c:v>1</c:v>
                </c:pt>
                <c:pt idx="1284">
                  <c:v>5</c:v>
                </c:pt>
                <c:pt idx="1285">
                  <c:v>1</c:v>
                </c:pt>
                <c:pt idx="1286">
                  <c:v>1</c:v>
                </c:pt>
                <c:pt idx="1287">
                  <c:v>1</c:v>
                </c:pt>
                <c:pt idx="1288">
                  <c:v>1</c:v>
                </c:pt>
                <c:pt idx="1289">
                  <c:v>1</c:v>
                </c:pt>
                <c:pt idx="1290">
                  <c:v>4</c:v>
                </c:pt>
                <c:pt idx="1291">
                  <c:v>4</c:v>
                </c:pt>
                <c:pt idx="1292">
                  <c:v>1</c:v>
                </c:pt>
                <c:pt idx="1293">
                  <c:v>1</c:v>
                </c:pt>
                <c:pt idx="1294">
                  <c:v>1</c:v>
                </c:pt>
                <c:pt idx="1295">
                  <c:v>2</c:v>
                </c:pt>
                <c:pt idx="1296">
                  <c:v>2</c:v>
                </c:pt>
                <c:pt idx="1297">
                  <c:v>3</c:v>
                </c:pt>
                <c:pt idx="1298">
                  <c:v>1</c:v>
                </c:pt>
                <c:pt idx="1299">
                  <c:v>2</c:v>
                </c:pt>
                <c:pt idx="1300">
                  <c:v>3</c:v>
                </c:pt>
                <c:pt idx="1301">
                  <c:v>107</c:v>
                </c:pt>
                <c:pt idx="1302">
                  <c:v>1</c:v>
                </c:pt>
                <c:pt idx="1303">
                  <c:v>2</c:v>
                </c:pt>
                <c:pt idx="1304">
                  <c:v>2</c:v>
                </c:pt>
                <c:pt idx="1305">
                  <c:v>1</c:v>
                </c:pt>
                <c:pt idx="1306">
                  <c:v>9</c:v>
                </c:pt>
                <c:pt idx="1307">
                  <c:v>1</c:v>
                </c:pt>
                <c:pt idx="1308">
                  <c:v>1</c:v>
                </c:pt>
                <c:pt idx="1309">
                  <c:v>4</c:v>
                </c:pt>
                <c:pt idx="1310">
                  <c:v>1</c:v>
                </c:pt>
                <c:pt idx="1311">
                  <c:v>1</c:v>
                </c:pt>
                <c:pt idx="1312">
                  <c:v>4</c:v>
                </c:pt>
                <c:pt idx="1313">
                  <c:v>3</c:v>
                </c:pt>
                <c:pt idx="1314">
                  <c:v>4</c:v>
                </c:pt>
                <c:pt idx="1315">
                  <c:v>2</c:v>
                </c:pt>
                <c:pt idx="1316">
                  <c:v>3</c:v>
                </c:pt>
                <c:pt idx="1317">
                  <c:v>1</c:v>
                </c:pt>
                <c:pt idx="1318">
                  <c:v>1</c:v>
                </c:pt>
                <c:pt idx="1319">
                  <c:v>9</c:v>
                </c:pt>
                <c:pt idx="1320">
                  <c:v>2</c:v>
                </c:pt>
                <c:pt idx="1321">
                  <c:v>13</c:v>
                </c:pt>
                <c:pt idx="1322">
                  <c:v>3</c:v>
                </c:pt>
                <c:pt idx="1323">
                  <c:v>1</c:v>
                </c:pt>
                <c:pt idx="1324">
                  <c:v>1</c:v>
                </c:pt>
                <c:pt idx="1325">
                  <c:v>2</c:v>
                </c:pt>
                <c:pt idx="1326">
                  <c:v>2</c:v>
                </c:pt>
                <c:pt idx="1327">
                  <c:v>1</c:v>
                </c:pt>
                <c:pt idx="1328">
                  <c:v>2</c:v>
                </c:pt>
                <c:pt idx="1329">
                  <c:v>1</c:v>
                </c:pt>
                <c:pt idx="1330">
                  <c:v>1</c:v>
                </c:pt>
                <c:pt idx="1331">
                  <c:v>3</c:v>
                </c:pt>
                <c:pt idx="1332">
                  <c:v>1</c:v>
                </c:pt>
                <c:pt idx="1333">
                  <c:v>2</c:v>
                </c:pt>
                <c:pt idx="1334">
                  <c:v>7</c:v>
                </c:pt>
                <c:pt idx="1335">
                  <c:v>3</c:v>
                </c:pt>
                <c:pt idx="1336">
                  <c:v>1</c:v>
                </c:pt>
                <c:pt idx="1337">
                  <c:v>1</c:v>
                </c:pt>
                <c:pt idx="1338">
                  <c:v>1</c:v>
                </c:pt>
                <c:pt idx="1339">
                  <c:v>1</c:v>
                </c:pt>
                <c:pt idx="1340">
                  <c:v>1</c:v>
                </c:pt>
                <c:pt idx="1341">
                  <c:v>1</c:v>
                </c:pt>
                <c:pt idx="1342">
                  <c:v>53</c:v>
                </c:pt>
                <c:pt idx="1343">
                  <c:v>1</c:v>
                </c:pt>
                <c:pt idx="1344">
                  <c:v>1</c:v>
                </c:pt>
                <c:pt idx="1345">
                  <c:v>4</c:v>
                </c:pt>
                <c:pt idx="1346">
                  <c:v>1</c:v>
                </c:pt>
                <c:pt idx="1347">
                  <c:v>1</c:v>
                </c:pt>
                <c:pt idx="1348">
                  <c:v>1</c:v>
                </c:pt>
                <c:pt idx="1349">
                  <c:v>3</c:v>
                </c:pt>
                <c:pt idx="1350">
                  <c:v>1</c:v>
                </c:pt>
                <c:pt idx="1351">
                  <c:v>11</c:v>
                </c:pt>
                <c:pt idx="1352">
                  <c:v>3</c:v>
                </c:pt>
                <c:pt idx="1353">
                  <c:v>1</c:v>
                </c:pt>
                <c:pt idx="1354">
                  <c:v>4</c:v>
                </c:pt>
                <c:pt idx="1355">
                  <c:v>1</c:v>
                </c:pt>
                <c:pt idx="1356">
                  <c:v>2</c:v>
                </c:pt>
                <c:pt idx="1357">
                  <c:v>3</c:v>
                </c:pt>
                <c:pt idx="1358">
                  <c:v>1</c:v>
                </c:pt>
                <c:pt idx="1359">
                  <c:v>1</c:v>
                </c:pt>
                <c:pt idx="1360">
                  <c:v>8</c:v>
                </c:pt>
                <c:pt idx="1361">
                  <c:v>1</c:v>
                </c:pt>
                <c:pt idx="1362">
                  <c:v>1</c:v>
                </c:pt>
                <c:pt idx="1363">
                  <c:v>1</c:v>
                </c:pt>
                <c:pt idx="1364">
                  <c:v>13</c:v>
                </c:pt>
                <c:pt idx="1365">
                  <c:v>1</c:v>
                </c:pt>
                <c:pt idx="1366">
                  <c:v>2</c:v>
                </c:pt>
                <c:pt idx="1367">
                  <c:v>1</c:v>
                </c:pt>
                <c:pt idx="1368">
                  <c:v>1</c:v>
                </c:pt>
                <c:pt idx="1369">
                  <c:v>1</c:v>
                </c:pt>
                <c:pt idx="1370">
                  <c:v>11</c:v>
                </c:pt>
                <c:pt idx="1371">
                  <c:v>7</c:v>
                </c:pt>
                <c:pt idx="1372">
                  <c:v>2</c:v>
                </c:pt>
                <c:pt idx="1373">
                  <c:v>2</c:v>
                </c:pt>
                <c:pt idx="1374">
                  <c:v>1</c:v>
                </c:pt>
                <c:pt idx="1375">
                  <c:v>4</c:v>
                </c:pt>
                <c:pt idx="1376">
                  <c:v>1</c:v>
                </c:pt>
                <c:pt idx="1377">
                  <c:v>1</c:v>
                </c:pt>
                <c:pt idx="1378">
                  <c:v>8</c:v>
                </c:pt>
                <c:pt idx="1379">
                  <c:v>41</c:v>
                </c:pt>
                <c:pt idx="1380">
                  <c:v>9</c:v>
                </c:pt>
                <c:pt idx="1381">
                  <c:v>1</c:v>
                </c:pt>
                <c:pt idx="1382">
                  <c:v>1</c:v>
                </c:pt>
                <c:pt idx="1383">
                  <c:v>76</c:v>
                </c:pt>
                <c:pt idx="1384">
                  <c:v>1</c:v>
                </c:pt>
                <c:pt idx="1385">
                  <c:v>1</c:v>
                </c:pt>
                <c:pt idx="1386">
                  <c:v>2</c:v>
                </c:pt>
                <c:pt idx="1387">
                  <c:v>1</c:v>
                </c:pt>
                <c:pt idx="1388">
                  <c:v>1</c:v>
                </c:pt>
                <c:pt idx="1389">
                  <c:v>2</c:v>
                </c:pt>
                <c:pt idx="1390">
                  <c:v>127</c:v>
                </c:pt>
                <c:pt idx="1391">
                  <c:v>1</c:v>
                </c:pt>
                <c:pt idx="1392">
                  <c:v>1</c:v>
                </c:pt>
                <c:pt idx="1393">
                  <c:v>2</c:v>
                </c:pt>
                <c:pt idx="1394">
                  <c:v>1</c:v>
                </c:pt>
                <c:pt idx="1395">
                  <c:v>2</c:v>
                </c:pt>
                <c:pt idx="1396">
                  <c:v>1</c:v>
                </c:pt>
                <c:pt idx="1397">
                  <c:v>1</c:v>
                </c:pt>
                <c:pt idx="1398">
                  <c:v>1</c:v>
                </c:pt>
                <c:pt idx="1399">
                  <c:v>1</c:v>
                </c:pt>
                <c:pt idx="1400">
                  <c:v>1</c:v>
                </c:pt>
                <c:pt idx="1401">
                  <c:v>1</c:v>
                </c:pt>
                <c:pt idx="1402">
                  <c:v>2</c:v>
                </c:pt>
                <c:pt idx="1403">
                  <c:v>3</c:v>
                </c:pt>
                <c:pt idx="1404">
                  <c:v>1</c:v>
                </c:pt>
                <c:pt idx="1405">
                  <c:v>1</c:v>
                </c:pt>
                <c:pt idx="1406">
                  <c:v>2</c:v>
                </c:pt>
                <c:pt idx="1407">
                  <c:v>1</c:v>
                </c:pt>
                <c:pt idx="1408">
                  <c:v>1</c:v>
                </c:pt>
                <c:pt idx="1409">
                  <c:v>6</c:v>
                </c:pt>
                <c:pt idx="1410">
                  <c:v>24</c:v>
                </c:pt>
                <c:pt idx="1411">
                  <c:v>1</c:v>
                </c:pt>
                <c:pt idx="1412">
                  <c:v>1</c:v>
                </c:pt>
                <c:pt idx="1413">
                  <c:v>1</c:v>
                </c:pt>
                <c:pt idx="1414">
                  <c:v>1</c:v>
                </c:pt>
                <c:pt idx="1415">
                  <c:v>1</c:v>
                </c:pt>
                <c:pt idx="1416">
                  <c:v>1</c:v>
                </c:pt>
                <c:pt idx="1417">
                  <c:v>2</c:v>
                </c:pt>
                <c:pt idx="1418">
                  <c:v>12</c:v>
                </c:pt>
                <c:pt idx="1419">
                  <c:v>1</c:v>
                </c:pt>
                <c:pt idx="1420">
                  <c:v>2</c:v>
                </c:pt>
                <c:pt idx="1421">
                  <c:v>10</c:v>
                </c:pt>
                <c:pt idx="1422">
                  <c:v>1</c:v>
                </c:pt>
                <c:pt idx="1423">
                  <c:v>1</c:v>
                </c:pt>
                <c:pt idx="1424">
                  <c:v>4</c:v>
                </c:pt>
                <c:pt idx="1425">
                  <c:v>1</c:v>
                </c:pt>
                <c:pt idx="1426">
                  <c:v>2</c:v>
                </c:pt>
                <c:pt idx="1427">
                  <c:v>1</c:v>
                </c:pt>
                <c:pt idx="1428">
                  <c:v>8</c:v>
                </c:pt>
                <c:pt idx="1429">
                  <c:v>3</c:v>
                </c:pt>
                <c:pt idx="1430">
                  <c:v>8</c:v>
                </c:pt>
                <c:pt idx="1431">
                  <c:v>2</c:v>
                </c:pt>
                <c:pt idx="1432">
                  <c:v>1</c:v>
                </c:pt>
                <c:pt idx="1433">
                  <c:v>1</c:v>
                </c:pt>
                <c:pt idx="1434">
                  <c:v>1</c:v>
                </c:pt>
                <c:pt idx="1435">
                  <c:v>1</c:v>
                </c:pt>
                <c:pt idx="1436">
                  <c:v>1</c:v>
                </c:pt>
                <c:pt idx="1437">
                  <c:v>1</c:v>
                </c:pt>
                <c:pt idx="1438">
                  <c:v>2</c:v>
                </c:pt>
                <c:pt idx="1439">
                  <c:v>1</c:v>
                </c:pt>
                <c:pt idx="1440">
                  <c:v>3</c:v>
                </c:pt>
                <c:pt idx="1441">
                  <c:v>1</c:v>
                </c:pt>
                <c:pt idx="1442">
                  <c:v>6</c:v>
                </c:pt>
                <c:pt idx="1443">
                  <c:v>1</c:v>
                </c:pt>
                <c:pt idx="1444">
                  <c:v>1</c:v>
                </c:pt>
                <c:pt idx="1445">
                  <c:v>5</c:v>
                </c:pt>
                <c:pt idx="1446">
                  <c:v>3</c:v>
                </c:pt>
                <c:pt idx="1447">
                  <c:v>1</c:v>
                </c:pt>
                <c:pt idx="1448">
                  <c:v>76</c:v>
                </c:pt>
                <c:pt idx="1449">
                  <c:v>2</c:v>
                </c:pt>
                <c:pt idx="1450">
                  <c:v>8</c:v>
                </c:pt>
                <c:pt idx="1451">
                  <c:v>11</c:v>
                </c:pt>
                <c:pt idx="1452">
                  <c:v>1</c:v>
                </c:pt>
                <c:pt idx="1453">
                  <c:v>1</c:v>
                </c:pt>
                <c:pt idx="1454">
                  <c:v>1</c:v>
                </c:pt>
                <c:pt idx="1455">
                  <c:v>1</c:v>
                </c:pt>
                <c:pt idx="1456">
                  <c:v>5</c:v>
                </c:pt>
                <c:pt idx="1457">
                  <c:v>2</c:v>
                </c:pt>
                <c:pt idx="1458">
                  <c:v>1</c:v>
                </c:pt>
                <c:pt idx="1459">
                  <c:v>2</c:v>
                </c:pt>
                <c:pt idx="1460">
                  <c:v>3</c:v>
                </c:pt>
                <c:pt idx="1461">
                  <c:v>1</c:v>
                </c:pt>
                <c:pt idx="1462">
                  <c:v>26</c:v>
                </c:pt>
                <c:pt idx="1463">
                  <c:v>1</c:v>
                </c:pt>
                <c:pt idx="1464">
                  <c:v>4</c:v>
                </c:pt>
                <c:pt idx="1465">
                  <c:v>1</c:v>
                </c:pt>
                <c:pt idx="1466">
                  <c:v>1</c:v>
                </c:pt>
                <c:pt idx="1467">
                  <c:v>3</c:v>
                </c:pt>
                <c:pt idx="1468">
                  <c:v>1</c:v>
                </c:pt>
                <c:pt idx="1469">
                  <c:v>2</c:v>
                </c:pt>
                <c:pt idx="1470">
                  <c:v>5</c:v>
                </c:pt>
                <c:pt idx="1471">
                  <c:v>1</c:v>
                </c:pt>
                <c:pt idx="1472">
                  <c:v>1</c:v>
                </c:pt>
                <c:pt idx="1473">
                  <c:v>11</c:v>
                </c:pt>
                <c:pt idx="1474">
                  <c:v>2</c:v>
                </c:pt>
                <c:pt idx="1475">
                  <c:v>1</c:v>
                </c:pt>
                <c:pt idx="1476">
                  <c:v>2</c:v>
                </c:pt>
                <c:pt idx="1477">
                  <c:v>6</c:v>
                </c:pt>
                <c:pt idx="1478">
                  <c:v>22</c:v>
                </c:pt>
                <c:pt idx="1479">
                  <c:v>1</c:v>
                </c:pt>
                <c:pt idx="1480">
                  <c:v>11</c:v>
                </c:pt>
                <c:pt idx="1481">
                  <c:v>3</c:v>
                </c:pt>
                <c:pt idx="1482">
                  <c:v>1</c:v>
                </c:pt>
                <c:pt idx="1483">
                  <c:v>1</c:v>
                </c:pt>
                <c:pt idx="1484">
                  <c:v>2</c:v>
                </c:pt>
                <c:pt idx="1485">
                  <c:v>2</c:v>
                </c:pt>
                <c:pt idx="1486">
                  <c:v>3</c:v>
                </c:pt>
                <c:pt idx="1487">
                  <c:v>1</c:v>
                </c:pt>
                <c:pt idx="1488">
                  <c:v>2</c:v>
                </c:pt>
                <c:pt idx="1489">
                  <c:v>1</c:v>
                </c:pt>
                <c:pt idx="1490">
                  <c:v>1</c:v>
                </c:pt>
                <c:pt idx="1491">
                  <c:v>4</c:v>
                </c:pt>
                <c:pt idx="1492">
                  <c:v>1</c:v>
                </c:pt>
                <c:pt idx="1493">
                  <c:v>4</c:v>
                </c:pt>
                <c:pt idx="1494">
                  <c:v>2</c:v>
                </c:pt>
                <c:pt idx="1495">
                  <c:v>1</c:v>
                </c:pt>
                <c:pt idx="1496">
                  <c:v>2</c:v>
                </c:pt>
                <c:pt idx="1497">
                  <c:v>1</c:v>
                </c:pt>
                <c:pt idx="1498">
                  <c:v>1</c:v>
                </c:pt>
                <c:pt idx="1499">
                  <c:v>1</c:v>
                </c:pt>
                <c:pt idx="1500">
                  <c:v>1</c:v>
                </c:pt>
                <c:pt idx="1501">
                  <c:v>1</c:v>
                </c:pt>
                <c:pt idx="1502">
                  <c:v>2</c:v>
                </c:pt>
                <c:pt idx="1503">
                  <c:v>1</c:v>
                </c:pt>
                <c:pt idx="1504">
                  <c:v>1</c:v>
                </c:pt>
                <c:pt idx="1505">
                  <c:v>5</c:v>
                </c:pt>
                <c:pt idx="1506">
                  <c:v>2</c:v>
                </c:pt>
                <c:pt idx="1507">
                  <c:v>1</c:v>
                </c:pt>
                <c:pt idx="1508">
                  <c:v>3</c:v>
                </c:pt>
                <c:pt idx="1509">
                  <c:v>1</c:v>
                </c:pt>
                <c:pt idx="1510">
                  <c:v>1</c:v>
                </c:pt>
                <c:pt idx="1511">
                  <c:v>1</c:v>
                </c:pt>
                <c:pt idx="1512">
                  <c:v>1</c:v>
                </c:pt>
                <c:pt idx="1513">
                  <c:v>7</c:v>
                </c:pt>
                <c:pt idx="1514">
                  <c:v>1</c:v>
                </c:pt>
                <c:pt idx="1515">
                  <c:v>8</c:v>
                </c:pt>
                <c:pt idx="1516">
                  <c:v>2</c:v>
                </c:pt>
                <c:pt idx="1517">
                  <c:v>2</c:v>
                </c:pt>
                <c:pt idx="1518">
                  <c:v>1</c:v>
                </c:pt>
                <c:pt idx="1519">
                  <c:v>8</c:v>
                </c:pt>
                <c:pt idx="1520">
                  <c:v>1</c:v>
                </c:pt>
                <c:pt idx="1521">
                  <c:v>3</c:v>
                </c:pt>
                <c:pt idx="1522">
                  <c:v>1</c:v>
                </c:pt>
                <c:pt idx="1523">
                  <c:v>3</c:v>
                </c:pt>
                <c:pt idx="1524">
                  <c:v>1</c:v>
                </c:pt>
                <c:pt idx="1525">
                  <c:v>1</c:v>
                </c:pt>
                <c:pt idx="1526">
                  <c:v>5</c:v>
                </c:pt>
                <c:pt idx="1527">
                  <c:v>1</c:v>
                </c:pt>
                <c:pt idx="1528">
                  <c:v>1</c:v>
                </c:pt>
                <c:pt idx="1529">
                  <c:v>5</c:v>
                </c:pt>
                <c:pt idx="1530">
                  <c:v>1</c:v>
                </c:pt>
                <c:pt idx="1531">
                  <c:v>1</c:v>
                </c:pt>
                <c:pt idx="1532">
                  <c:v>5</c:v>
                </c:pt>
                <c:pt idx="1533">
                  <c:v>1</c:v>
                </c:pt>
                <c:pt idx="1534">
                  <c:v>1</c:v>
                </c:pt>
                <c:pt idx="1535">
                  <c:v>116</c:v>
                </c:pt>
                <c:pt idx="1536">
                  <c:v>2</c:v>
                </c:pt>
                <c:pt idx="1537">
                  <c:v>1</c:v>
                </c:pt>
                <c:pt idx="1538">
                  <c:v>1</c:v>
                </c:pt>
                <c:pt idx="1539">
                  <c:v>1</c:v>
                </c:pt>
                <c:pt idx="1540">
                  <c:v>1</c:v>
                </c:pt>
                <c:pt idx="1541">
                  <c:v>2</c:v>
                </c:pt>
                <c:pt idx="1542">
                  <c:v>4</c:v>
                </c:pt>
                <c:pt idx="1543">
                  <c:v>4</c:v>
                </c:pt>
                <c:pt idx="1544">
                  <c:v>9</c:v>
                </c:pt>
                <c:pt idx="1545">
                  <c:v>1</c:v>
                </c:pt>
                <c:pt idx="1546">
                  <c:v>1</c:v>
                </c:pt>
                <c:pt idx="1547">
                  <c:v>4</c:v>
                </c:pt>
                <c:pt idx="1548">
                  <c:v>4</c:v>
                </c:pt>
                <c:pt idx="1549">
                  <c:v>1</c:v>
                </c:pt>
                <c:pt idx="1550">
                  <c:v>1</c:v>
                </c:pt>
                <c:pt idx="1551">
                  <c:v>1</c:v>
                </c:pt>
                <c:pt idx="1552">
                  <c:v>1</c:v>
                </c:pt>
                <c:pt idx="1553">
                  <c:v>1</c:v>
                </c:pt>
                <c:pt idx="1554">
                  <c:v>1</c:v>
                </c:pt>
                <c:pt idx="1555">
                  <c:v>2</c:v>
                </c:pt>
                <c:pt idx="1556">
                  <c:v>2</c:v>
                </c:pt>
                <c:pt idx="1557">
                  <c:v>11</c:v>
                </c:pt>
                <c:pt idx="1558">
                  <c:v>2</c:v>
                </c:pt>
                <c:pt idx="1559">
                  <c:v>16</c:v>
                </c:pt>
                <c:pt idx="1560">
                  <c:v>7</c:v>
                </c:pt>
                <c:pt idx="1561">
                  <c:v>6</c:v>
                </c:pt>
                <c:pt idx="1562">
                  <c:v>2</c:v>
                </c:pt>
                <c:pt idx="1563">
                  <c:v>211</c:v>
                </c:pt>
                <c:pt idx="1564">
                  <c:v>3</c:v>
                </c:pt>
                <c:pt idx="1565">
                  <c:v>2</c:v>
                </c:pt>
                <c:pt idx="1566">
                  <c:v>1</c:v>
                </c:pt>
                <c:pt idx="1567">
                  <c:v>1</c:v>
                </c:pt>
                <c:pt idx="1568">
                  <c:v>13</c:v>
                </c:pt>
                <c:pt idx="1569">
                  <c:v>4</c:v>
                </c:pt>
                <c:pt idx="1570">
                  <c:v>4</c:v>
                </c:pt>
                <c:pt idx="1571">
                  <c:v>1</c:v>
                </c:pt>
                <c:pt idx="1572">
                  <c:v>1</c:v>
                </c:pt>
                <c:pt idx="1573">
                  <c:v>2</c:v>
                </c:pt>
                <c:pt idx="1574">
                  <c:v>1</c:v>
                </c:pt>
                <c:pt idx="1575">
                  <c:v>1</c:v>
                </c:pt>
                <c:pt idx="1576">
                  <c:v>1</c:v>
                </c:pt>
                <c:pt idx="1577">
                  <c:v>4</c:v>
                </c:pt>
                <c:pt idx="1578">
                  <c:v>5</c:v>
                </c:pt>
                <c:pt idx="1579">
                  <c:v>3</c:v>
                </c:pt>
                <c:pt idx="1580">
                  <c:v>1</c:v>
                </c:pt>
                <c:pt idx="1581">
                  <c:v>2</c:v>
                </c:pt>
                <c:pt idx="1582">
                  <c:v>2</c:v>
                </c:pt>
                <c:pt idx="1583">
                  <c:v>1</c:v>
                </c:pt>
                <c:pt idx="1584">
                  <c:v>17</c:v>
                </c:pt>
                <c:pt idx="1585">
                  <c:v>1</c:v>
                </c:pt>
                <c:pt idx="1586">
                  <c:v>1</c:v>
                </c:pt>
                <c:pt idx="1587">
                  <c:v>22</c:v>
                </c:pt>
                <c:pt idx="1588">
                  <c:v>13</c:v>
                </c:pt>
                <c:pt idx="1589">
                  <c:v>1</c:v>
                </c:pt>
                <c:pt idx="1590">
                  <c:v>5</c:v>
                </c:pt>
                <c:pt idx="1591">
                  <c:v>4</c:v>
                </c:pt>
                <c:pt idx="1592">
                  <c:v>1</c:v>
                </c:pt>
                <c:pt idx="1593">
                  <c:v>1</c:v>
                </c:pt>
                <c:pt idx="1594">
                  <c:v>1</c:v>
                </c:pt>
                <c:pt idx="1595">
                  <c:v>2</c:v>
                </c:pt>
                <c:pt idx="1596">
                  <c:v>3</c:v>
                </c:pt>
                <c:pt idx="1597">
                  <c:v>1</c:v>
                </c:pt>
                <c:pt idx="1598">
                  <c:v>23</c:v>
                </c:pt>
                <c:pt idx="1599">
                  <c:v>1</c:v>
                </c:pt>
                <c:pt idx="1600">
                  <c:v>1</c:v>
                </c:pt>
                <c:pt idx="1601">
                  <c:v>9</c:v>
                </c:pt>
                <c:pt idx="1602">
                  <c:v>1</c:v>
                </c:pt>
                <c:pt idx="1603">
                  <c:v>1</c:v>
                </c:pt>
                <c:pt idx="1604">
                  <c:v>1</c:v>
                </c:pt>
                <c:pt idx="1605">
                  <c:v>1</c:v>
                </c:pt>
                <c:pt idx="1606">
                  <c:v>16</c:v>
                </c:pt>
                <c:pt idx="1607">
                  <c:v>1</c:v>
                </c:pt>
                <c:pt idx="1608">
                  <c:v>2</c:v>
                </c:pt>
                <c:pt idx="1609">
                  <c:v>1</c:v>
                </c:pt>
                <c:pt idx="1610">
                  <c:v>6</c:v>
                </c:pt>
                <c:pt idx="1611">
                  <c:v>2</c:v>
                </c:pt>
                <c:pt idx="1612">
                  <c:v>2</c:v>
                </c:pt>
                <c:pt idx="1613">
                  <c:v>1</c:v>
                </c:pt>
                <c:pt idx="1614">
                  <c:v>1</c:v>
                </c:pt>
                <c:pt idx="1615">
                  <c:v>1</c:v>
                </c:pt>
                <c:pt idx="1616">
                  <c:v>1</c:v>
                </c:pt>
                <c:pt idx="1617">
                  <c:v>1</c:v>
                </c:pt>
                <c:pt idx="1618">
                  <c:v>227</c:v>
                </c:pt>
                <c:pt idx="1619">
                  <c:v>1</c:v>
                </c:pt>
                <c:pt idx="1620">
                  <c:v>16</c:v>
                </c:pt>
                <c:pt idx="1621">
                  <c:v>8</c:v>
                </c:pt>
                <c:pt idx="1622">
                  <c:v>1</c:v>
                </c:pt>
                <c:pt idx="1623">
                  <c:v>2</c:v>
                </c:pt>
                <c:pt idx="1624">
                  <c:v>23</c:v>
                </c:pt>
                <c:pt idx="1625">
                  <c:v>1</c:v>
                </c:pt>
                <c:pt idx="1626">
                  <c:v>1</c:v>
                </c:pt>
                <c:pt idx="1627">
                  <c:v>2</c:v>
                </c:pt>
                <c:pt idx="1628">
                  <c:v>1</c:v>
                </c:pt>
                <c:pt idx="1629">
                  <c:v>2</c:v>
                </c:pt>
                <c:pt idx="1630">
                  <c:v>1</c:v>
                </c:pt>
                <c:pt idx="1631">
                  <c:v>2</c:v>
                </c:pt>
                <c:pt idx="1632">
                  <c:v>3</c:v>
                </c:pt>
                <c:pt idx="1633">
                  <c:v>4</c:v>
                </c:pt>
                <c:pt idx="1634">
                  <c:v>1</c:v>
                </c:pt>
                <c:pt idx="1635">
                  <c:v>1</c:v>
                </c:pt>
                <c:pt idx="1636">
                  <c:v>1</c:v>
                </c:pt>
                <c:pt idx="1637">
                  <c:v>1</c:v>
                </c:pt>
                <c:pt idx="1638">
                  <c:v>1</c:v>
                </c:pt>
                <c:pt idx="1639">
                  <c:v>1</c:v>
                </c:pt>
                <c:pt idx="1640">
                  <c:v>6</c:v>
                </c:pt>
                <c:pt idx="1641">
                  <c:v>2</c:v>
                </c:pt>
                <c:pt idx="1642">
                  <c:v>1</c:v>
                </c:pt>
                <c:pt idx="1643">
                  <c:v>1</c:v>
                </c:pt>
                <c:pt idx="1644">
                  <c:v>13</c:v>
                </c:pt>
                <c:pt idx="1645">
                  <c:v>1</c:v>
                </c:pt>
                <c:pt idx="1646">
                  <c:v>3</c:v>
                </c:pt>
                <c:pt idx="1647">
                  <c:v>1</c:v>
                </c:pt>
                <c:pt idx="1648">
                  <c:v>3</c:v>
                </c:pt>
                <c:pt idx="1649">
                  <c:v>1</c:v>
                </c:pt>
                <c:pt idx="1650">
                  <c:v>1</c:v>
                </c:pt>
                <c:pt idx="1651">
                  <c:v>7</c:v>
                </c:pt>
                <c:pt idx="1652">
                  <c:v>3</c:v>
                </c:pt>
                <c:pt idx="1653">
                  <c:v>2</c:v>
                </c:pt>
                <c:pt idx="1654">
                  <c:v>35</c:v>
                </c:pt>
                <c:pt idx="1655">
                  <c:v>4</c:v>
                </c:pt>
                <c:pt idx="1656">
                  <c:v>2</c:v>
                </c:pt>
                <c:pt idx="1657">
                  <c:v>1</c:v>
                </c:pt>
                <c:pt idx="1658">
                  <c:v>11</c:v>
                </c:pt>
                <c:pt idx="1659">
                  <c:v>1</c:v>
                </c:pt>
                <c:pt idx="1660">
                  <c:v>2</c:v>
                </c:pt>
                <c:pt idx="1661">
                  <c:v>1</c:v>
                </c:pt>
                <c:pt idx="1662">
                  <c:v>2</c:v>
                </c:pt>
                <c:pt idx="1663">
                  <c:v>1</c:v>
                </c:pt>
                <c:pt idx="1664">
                  <c:v>12</c:v>
                </c:pt>
                <c:pt idx="1665">
                  <c:v>2</c:v>
                </c:pt>
                <c:pt idx="1666">
                  <c:v>1</c:v>
                </c:pt>
                <c:pt idx="1667">
                  <c:v>1</c:v>
                </c:pt>
                <c:pt idx="1668">
                  <c:v>1</c:v>
                </c:pt>
                <c:pt idx="1669">
                  <c:v>1</c:v>
                </c:pt>
                <c:pt idx="1670">
                  <c:v>6</c:v>
                </c:pt>
                <c:pt idx="1671">
                  <c:v>1</c:v>
                </c:pt>
                <c:pt idx="1672">
                  <c:v>1</c:v>
                </c:pt>
                <c:pt idx="1673">
                  <c:v>4</c:v>
                </c:pt>
                <c:pt idx="1674">
                  <c:v>1</c:v>
                </c:pt>
                <c:pt idx="1675">
                  <c:v>1</c:v>
                </c:pt>
                <c:pt idx="1676">
                  <c:v>1</c:v>
                </c:pt>
                <c:pt idx="1677">
                  <c:v>2</c:v>
                </c:pt>
                <c:pt idx="1678">
                  <c:v>2</c:v>
                </c:pt>
                <c:pt idx="1679">
                  <c:v>1</c:v>
                </c:pt>
                <c:pt idx="1680">
                  <c:v>2</c:v>
                </c:pt>
                <c:pt idx="1681">
                  <c:v>1</c:v>
                </c:pt>
                <c:pt idx="1682">
                  <c:v>1</c:v>
                </c:pt>
                <c:pt idx="1683">
                  <c:v>3</c:v>
                </c:pt>
                <c:pt idx="1684">
                  <c:v>1</c:v>
                </c:pt>
                <c:pt idx="1685">
                  <c:v>1</c:v>
                </c:pt>
                <c:pt idx="1686">
                  <c:v>1</c:v>
                </c:pt>
                <c:pt idx="1687">
                  <c:v>1</c:v>
                </c:pt>
                <c:pt idx="1688">
                  <c:v>2</c:v>
                </c:pt>
                <c:pt idx="1689">
                  <c:v>1</c:v>
                </c:pt>
                <c:pt idx="1690">
                  <c:v>1</c:v>
                </c:pt>
                <c:pt idx="1691">
                  <c:v>1</c:v>
                </c:pt>
                <c:pt idx="1692">
                  <c:v>2</c:v>
                </c:pt>
                <c:pt idx="1693">
                  <c:v>4</c:v>
                </c:pt>
                <c:pt idx="1694">
                  <c:v>1</c:v>
                </c:pt>
                <c:pt idx="1695">
                  <c:v>1</c:v>
                </c:pt>
                <c:pt idx="1696">
                  <c:v>1</c:v>
                </c:pt>
                <c:pt idx="1697">
                  <c:v>2</c:v>
                </c:pt>
                <c:pt idx="1698">
                  <c:v>15</c:v>
                </c:pt>
                <c:pt idx="1699">
                  <c:v>1</c:v>
                </c:pt>
                <c:pt idx="1700">
                  <c:v>2</c:v>
                </c:pt>
                <c:pt idx="1701">
                  <c:v>1</c:v>
                </c:pt>
                <c:pt idx="1702">
                  <c:v>5</c:v>
                </c:pt>
                <c:pt idx="1703">
                  <c:v>9</c:v>
                </c:pt>
                <c:pt idx="1704">
                  <c:v>2</c:v>
                </c:pt>
                <c:pt idx="1705">
                  <c:v>1</c:v>
                </c:pt>
                <c:pt idx="1706">
                  <c:v>1</c:v>
                </c:pt>
                <c:pt idx="1707">
                  <c:v>5</c:v>
                </c:pt>
                <c:pt idx="1708">
                  <c:v>39</c:v>
                </c:pt>
                <c:pt idx="1709">
                  <c:v>1</c:v>
                </c:pt>
                <c:pt idx="1710">
                  <c:v>4</c:v>
                </c:pt>
                <c:pt idx="1711">
                  <c:v>1</c:v>
                </c:pt>
                <c:pt idx="1712">
                  <c:v>3</c:v>
                </c:pt>
                <c:pt idx="1713">
                  <c:v>1</c:v>
                </c:pt>
                <c:pt idx="1714">
                  <c:v>1</c:v>
                </c:pt>
                <c:pt idx="1715">
                  <c:v>3</c:v>
                </c:pt>
                <c:pt idx="1716">
                  <c:v>1</c:v>
                </c:pt>
                <c:pt idx="1717">
                  <c:v>2</c:v>
                </c:pt>
                <c:pt idx="1718">
                  <c:v>25</c:v>
                </c:pt>
                <c:pt idx="1719">
                  <c:v>1</c:v>
                </c:pt>
                <c:pt idx="1720">
                  <c:v>4</c:v>
                </c:pt>
                <c:pt idx="1721">
                  <c:v>10</c:v>
                </c:pt>
                <c:pt idx="1722">
                  <c:v>2</c:v>
                </c:pt>
                <c:pt idx="1723">
                  <c:v>1</c:v>
                </c:pt>
                <c:pt idx="1724">
                  <c:v>10</c:v>
                </c:pt>
                <c:pt idx="1725">
                  <c:v>1</c:v>
                </c:pt>
                <c:pt idx="1726">
                  <c:v>6</c:v>
                </c:pt>
                <c:pt idx="1727">
                  <c:v>4</c:v>
                </c:pt>
                <c:pt idx="1728">
                  <c:v>5</c:v>
                </c:pt>
                <c:pt idx="1729">
                  <c:v>1</c:v>
                </c:pt>
                <c:pt idx="1730">
                  <c:v>1</c:v>
                </c:pt>
                <c:pt idx="1731">
                  <c:v>3</c:v>
                </c:pt>
                <c:pt idx="1732">
                  <c:v>31</c:v>
                </c:pt>
                <c:pt idx="1733">
                  <c:v>3</c:v>
                </c:pt>
                <c:pt idx="1734">
                  <c:v>2</c:v>
                </c:pt>
                <c:pt idx="1735">
                  <c:v>1</c:v>
                </c:pt>
                <c:pt idx="1736">
                  <c:v>3</c:v>
                </c:pt>
                <c:pt idx="1737">
                  <c:v>9</c:v>
                </c:pt>
                <c:pt idx="1738">
                  <c:v>1</c:v>
                </c:pt>
                <c:pt idx="1739">
                  <c:v>6</c:v>
                </c:pt>
                <c:pt idx="1740">
                  <c:v>1</c:v>
                </c:pt>
                <c:pt idx="1741">
                  <c:v>3</c:v>
                </c:pt>
                <c:pt idx="1742">
                  <c:v>1</c:v>
                </c:pt>
                <c:pt idx="1743">
                  <c:v>3</c:v>
                </c:pt>
                <c:pt idx="1744">
                  <c:v>1</c:v>
                </c:pt>
                <c:pt idx="1745">
                  <c:v>6</c:v>
                </c:pt>
                <c:pt idx="1746">
                  <c:v>1</c:v>
                </c:pt>
                <c:pt idx="1747">
                  <c:v>2</c:v>
                </c:pt>
                <c:pt idx="1748">
                  <c:v>12</c:v>
                </c:pt>
                <c:pt idx="1749">
                  <c:v>2</c:v>
                </c:pt>
                <c:pt idx="1750">
                  <c:v>9</c:v>
                </c:pt>
                <c:pt idx="1751">
                  <c:v>2</c:v>
                </c:pt>
                <c:pt idx="1752">
                  <c:v>1</c:v>
                </c:pt>
                <c:pt idx="1753">
                  <c:v>4</c:v>
                </c:pt>
                <c:pt idx="1754">
                  <c:v>20</c:v>
                </c:pt>
                <c:pt idx="1755">
                  <c:v>1</c:v>
                </c:pt>
                <c:pt idx="1756">
                  <c:v>18</c:v>
                </c:pt>
                <c:pt idx="1757">
                  <c:v>1</c:v>
                </c:pt>
                <c:pt idx="1758">
                  <c:v>1</c:v>
                </c:pt>
                <c:pt idx="1759">
                  <c:v>2</c:v>
                </c:pt>
                <c:pt idx="1760">
                  <c:v>12</c:v>
                </c:pt>
                <c:pt idx="1761">
                  <c:v>5</c:v>
                </c:pt>
                <c:pt idx="1762">
                  <c:v>3</c:v>
                </c:pt>
                <c:pt idx="1763">
                  <c:v>4</c:v>
                </c:pt>
                <c:pt idx="1764">
                  <c:v>10</c:v>
                </c:pt>
                <c:pt idx="1765">
                  <c:v>5</c:v>
                </c:pt>
                <c:pt idx="1766">
                  <c:v>1</c:v>
                </c:pt>
                <c:pt idx="1767">
                  <c:v>1</c:v>
                </c:pt>
                <c:pt idx="1768">
                  <c:v>2</c:v>
                </c:pt>
                <c:pt idx="1769">
                  <c:v>1</c:v>
                </c:pt>
                <c:pt idx="1770">
                  <c:v>1</c:v>
                </c:pt>
                <c:pt idx="1771">
                  <c:v>8</c:v>
                </c:pt>
                <c:pt idx="1772">
                  <c:v>7</c:v>
                </c:pt>
                <c:pt idx="1773">
                  <c:v>1</c:v>
                </c:pt>
                <c:pt idx="1774">
                  <c:v>1</c:v>
                </c:pt>
                <c:pt idx="1775">
                  <c:v>2</c:v>
                </c:pt>
                <c:pt idx="1776">
                  <c:v>7</c:v>
                </c:pt>
                <c:pt idx="1777">
                  <c:v>1</c:v>
                </c:pt>
                <c:pt idx="1778">
                  <c:v>6</c:v>
                </c:pt>
                <c:pt idx="1779">
                  <c:v>1</c:v>
                </c:pt>
                <c:pt idx="1780">
                  <c:v>9</c:v>
                </c:pt>
                <c:pt idx="1781">
                  <c:v>1</c:v>
                </c:pt>
                <c:pt idx="1782">
                  <c:v>1</c:v>
                </c:pt>
                <c:pt idx="1783">
                  <c:v>1</c:v>
                </c:pt>
                <c:pt idx="1784">
                  <c:v>1</c:v>
                </c:pt>
                <c:pt idx="1785">
                  <c:v>1</c:v>
                </c:pt>
                <c:pt idx="1786">
                  <c:v>3</c:v>
                </c:pt>
                <c:pt idx="1787">
                  <c:v>11</c:v>
                </c:pt>
                <c:pt idx="1788">
                  <c:v>1</c:v>
                </c:pt>
                <c:pt idx="1789">
                  <c:v>1</c:v>
                </c:pt>
                <c:pt idx="1790">
                  <c:v>1</c:v>
                </c:pt>
                <c:pt idx="1791">
                  <c:v>1</c:v>
                </c:pt>
                <c:pt idx="1792">
                  <c:v>1</c:v>
                </c:pt>
                <c:pt idx="1793">
                  <c:v>1</c:v>
                </c:pt>
                <c:pt idx="1794">
                  <c:v>1</c:v>
                </c:pt>
                <c:pt idx="1795">
                  <c:v>1</c:v>
                </c:pt>
                <c:pt idx="1796">
                  <c:v>14</c:v>
                </c:pt>
                <c:pt idx="1797">
                  <c:v>5</c:v>
                </c:pt>
                <c:pt idx="1798">
                  <c:v>1</c:v>
                </c:pt>
                <c:pt idx="1799">
                  <c:v>3</c:v>
                </c:pt>
                <c:pt idx="1800">
                  <c:v>9</c:v>
                </c:pt>
                <c:pt idx="1801">
                  <c:v>12</c:v>
                </c:pt>
                <c:pt idx="1802">
                  <c:v>8</c:v>
                </c:pt>
                <c:pt idx="1803">
                  <c:v>1</c:v>
                </c:pt>
                <c:pt idx="1804">
                  <c:v>3</c:v>
                </c:pt>
                <c:pt idx="1805">
                  <c:v>3</c:v>
                </c:pt>
                <c:pt idx="1806">
                  <c:v>1</c:v>
                </c:pt>
                <c:pt idx="1807">
                  <c:v>2</c:v>
                </c:pt>
                <c:pt idx="1808">
                  <c:v>1</c:v>
                </c:pt>
                <c:pt idx="1809">
                  <c:v>6</c:v>
                </c:pt>
                <c:pt idx="1810">
                  <c:v>3</c:v>
                </c:pt>
                <c:pt idx="1811">
                  <c:v>1</c:v>
                </c:pt>
                <c:pt idx="1812">
                  <c:v>2</c:v>
                </c:pt>
                <c:pt idx="1813">
                  <c:v>1</c:v>
                </c:pt>
                <c:pt idx="1814">
                  <c:v>4</c:v>
                </c:pt>
                <c:pt idx="1815">
                  <c:v>2</c:v>
                </c:pt>
                <c:pt idx="1816">
                  <c:v>1</c:v>
                </c:pt>
                <c:pt idx="1817">
                  <c:v>3</c:v>
                </c:pt>
                <c:pt idx="1818">
                  <c:v>1</c:v>
                </c:pt>
                <c:pt idx="1819">
                  <c:v>1</c:v>
                </c:pt>
                <c:pt idx="1820">
                  <c:v>5</c:v>
                </c:pt>
                <c:pt idx="1821">
                  <c:v>1</c:v>
                </c:pt>
                <c:pt idx="1822">
                  <c:v>2</c:v>
                </c:pt>
                <c:pt idx="1823">
                  <c:v>1</c:v>
                </c:pt>
                <c:pt idx="1824">
                  <c:v>5</c:v>
                </c:pt>
                <c:pt idx="1825">
                  <c:v>2</c:v>
                </c:pt>
                <c:pt idx="1826">
                  <c:v>1</c:v>
                </c:pt>
                <c:pt idx="1827">
                  <c:v>1</c:v>
                </c:pt>
                <c:pt idx="1828">
                  <c:v>1</c:v>
                </c:pt>
                <c:pt idx="1829">
                  <c:v>1</c:v>
                </c:pt>
                <c:pt idx="1830">
                  <c:v>3</c:v>
                </c:pt>
                <c:pt idx="1831">
                  <c:v>1</c:v>
                </c:pt>
                <c:pt idx="1832">
                  <c:v>1</c:v>
                </c:pt>
                <c:pt idx="1833">
                  <c:v>1</c:v>
                </c:pt>
                <c:pt idx="1834">
                  <c:v>1</c:v>
                </c:pt>
                <c:pt idx="1835">
                  <c:v>10</c:v>
                </c:pt>
                <c:pt idx="1836">
                  <c:v>1</c:v>
                </c:pt>
                <c:pt idx="1837">
                  <c:v>1</c:v>
                </c:pt>
                <c:pt idx="1838">
                  <c:v>2</c:v>
                </c:pt>
                <c:pt idx="1839">
                  <c:v>2</c:v>
                </c:pt>
                <c:pt idx="1840">
                  <c:v>1</c:v>
                </c:pt>
                <c:pt idx="1841">
                  <c:v>5</c:v>
                </c:pt>
                <c:pt idx="1842">
                  <c:v>1</c:v>
                </c:pt>
                <c:pt idx="1843">
                  <c:v>4</c:v>
                </c:pt>
                <c:pt idx="1844">
                  <c:v>1</c:v>
                </c:pt>
                <c:pt idx="1845">
                  <c:v>1</c:v>
                </c:pt>
                <c:pt idx="1846">
                  <c:v>1</c:v>
                </c:pt>
                <c:pt idx="1847">
                  <c:v>2</c:v>
                </c:pt>
                <c:pt idx="1848">
                  <c:v>1</c:v>
                </c:pt>
                <c:pt idx="1849">
                  <c:v>1</c:v>
                </c:pt>
                <c:pt idx="1850">
                  <c:v>1</c:v>
                </c:pt>
                <c:pt idx="1851">
                  <c:v>2</c:v>
                </c:pt>
                <c:pt idx="1852">
                  <c:v>3</c:v>
                </c:pt>
                <c:pt idx="1853">
                  <c:v>1</c:v>
                </c:pt>
                <c:pt idx="1854">
                  <c:v>1</c:v>
                </c:pt>
                <c:pt idx="1855">
                  <c:v>1</c:v>
                </c:pt>
                <c:pt idx="1856">
                  <c:v>1</c:v>
                </c:pt>
                <c:pt idx="1857">
                  <c:v>2</c:v>
                </c:pt>
                <c:pt idx="1858">
                  <c:v>1</c:v>
                </c:pt>
                <c:pt idx="1859">
                  <c:v>1</c:v>
                </c:pt>
                <c:pt idx="1860">
                  <c:v>1</c:v>
                </c:pt>
                <c:pt idx="1861">
                  <c:v>2</c:v>
                </c:pt>
                <c:pt idx="1862">
                  <c:v>3</c:v>
                </c:pt>
                <c:pt idx="1863">
                  <c:v>2</c:v>
                </c:pt>
                <c:pt idx="1864">
                  <c:v>4</c:v>
                </c:pt>
                <c:pt idx="1865">
                  <c:v>1</c:v>
                </c:pt>
                <c:pt idx="1866">
                  <c:v>2</c:v>
                </c:pt>
                <c:pt idx="1867">
                  <c:v>1</c:v>
                </c:pt>
                <c:pt idx="1868">
                  <c:v>1</c:v>
                </c:pt>
                <c:pt idx="1869">
                  <c:v>2</c:v>
                </c:pt>
                <c:pt idx="1870">
                  <c:v>1</c:v>
                </c:pt>
                <c:pt idx="1871">
                  <c:v>1</c:v>
                </c:pt>
                <c:pt idx="1872">
                  <c:v>5</c:v>
                </c:pt>
                <c:pt idx="1873">
                  <c:v>1</c:v>
                </c:pt>
                <c:pt idx="1874">
                  <c:v>4</c:v>
                </c:pt>
                <c:pt idx="1875">
                  <c:v>2</c:v>
                </c:pt>
                <c:pt idx="1876">
                  <c:v>1</c:v>
                </c:pt>
                <c:pt idx="1877">
                  <c:v>1</c:v>
                </c:pt>
                <c:pt idx="1878">
                  <c:v>2</c:v>
                </c:pt>
                <c:pt idx="1879">
                  <c:v>1</c:v>
                </c:pt>
                <c:pt idx="1880">
                  <c:v>1</c:v>
                </c:pt>
                <c:pt idx="1881">
                  <c:v>1</c:v>
                </c:pt>
                <c:pt idx="1882">
                  <c:v>2</c:v>
                </c:pt>
                <c:pt idx="1883">
                  <c:v>1</c:v>
                </c:pt>
                <c:pt idx="1884">
                  <c:v>1</c:v>
                </c:pt>
                <c:pt idx="1885">
                  <c:v>1</c:v>
                </c:pt>
                <c:pt idx="1886">
                  <c:v>1</c:v>
                </c:pt>
                <c:pt idx="1887">
                  <c:v>1</c:v>
                </c:pt>
                <c:pt idx="1888">
                  <c:v>3</c:v>
                </c:pt>
                <c:pt idx="1889">
                  <c:v>1</c:v>
                </c:pt>
                <c:pt idx="1890">
                  <c:v>2</c:v>
                </c:pt>
                <c:pt idx="1891">
                  <c:v>1</c:v>
                </c:pt>
                <c:pt idx="1892">
                  <c:v>2</c:v>
                </c:pt>
                <c:pt idx="1893">
                  <c:v>1</c:v>
                </c:pt>
                <c:pt idx="1894">
                  <c:v>3</c:v>
                </c:pt>
                <c:pt idx="1895">
                  <c:v>1</c:v>
                </c:pt>
                <c:pt idx="1896">
                  <c:v>12</c:v>
                </c:pt>
                <c:pt idx="1897">
                  <c:v>1</c:v>
                </c:pt>
                <c:pt idx="1898">
                  <c:v>1</c:v>
                </c:pt>
                <c:pt idx="1899">
                  <c:v>1</c:v>
                </c:pt>
                <c:pt idx="1900">
                  <c:v>1</c:v>
                </c:pt>
                <c:pt idx="1901">
                  <c:v>4</c:v>
                </c:pt>
                <c:pt idx="1902">
                  <c:v>1</c:v>
                </c:pt>
                <c:pt idx="1903">
                  <c:v>7</c:v>
                </c:pt>
                <c:pt idx="1904">
                  <c:v>1</c:v>
                </c:pt>
                <c:pt idx="1905">
                  <c:v>2</c:v>
                </c:pt>
                <c:pt idx="1906">
                  <c:v>1</c:v>
                </c:pt>
                <c:pt idx="1907">
                  <c:v>1</c:v>
                </c:pt>
                <c:pt idx="1908">
                  <c:v>1</c:v>
                </c:pt>
                <c:pt idx="1909">
                  <c:v>3</c:v>
                </c:pt>
                <c:pt idx="1910">
                  <c:v>8</c:v>
                </c:pt>
                <c:pt idx="1911">
                  <c:v>1</c:v>
                </c:pt>
                <c:pt idx="1912">
                  <c:v>1</c:v>
                </c:pt>
                <c:pt idx="1913">
                  <c:v>1</c:v>
                </c:pt>
                <c:pt idx="1914">
                  <c:v>1</c:v>
                </c:pt>
                <c:pt idx="1915">
                  <c:v>22</c:v>
                </c:pt>
                <c:pt idx="1916">
                  <c:v>1</c:v>
                </c:pt>
                <c:pt idx="1917">
                  <c:v>1</c:v>
                </c:pt>
                <c:pt idx="1918">
                  <c:v>1</c:v>
                </c:pt>
                <c:pt idx="1919">
                  <c:v>1</c:v>
                </c:pt>
                <c:pt idx="1920">
                  <c:v>1</c:v>
                </c:pt>
                <c:pt idx="1921">
                  <c:v>1</c:v>
                </c:pt>
                <c:pt idx="1922">
                  <c:v>1</c:v>
                </c:pt>
                <c:pt idx="1923">
                  <c:v>1</c:v>
                </c:pt>
                <c:pt idx="1924">
                  <c:v>1</c:v>
                </c:pt>
                <c:pt idx="1925">
                  <c:v>1</c:v>
                </c:pt>
                <c:pt idx="1926">
                  <c:v>1</c:v>
                </c:pt>
                <c:pt idx="1927">
                  <c:v>1</c:v>
                </c:pt>
                <c:pt idx="1928">
                  <c:v>1</c:v>
                </c:pt>
                <c:pt idx="1929">
                  <c:v>2</c:v>
                </c:pt>
                <c:pt idx="1930">
                  <c:v>1</c:v>
                </c:pt>
                <c:pt idx="1931">
                  <c:v>1</c:v>
                </c:pt>
                <c:pt idx="1932">
                  <c:v>1</c:v>
                </c:pt>
                <c:pt idx="1933">
                  <c:v>1</c:v>
                </c:pt>
                <c:pt idx="1934">
                  <c:v>1</c:v>
                </c:pt>
                <c:pt idx="1935">
                  <c:v>1</c:v>
                </c:pt>
                <c:pt idx="1936">
                  <c:v>1</c:v>
                </c:pt>
                <c:pt idx="1937">
                  <c:v>2</c:v>
                </c:pt>
                <c:pt idx="1938">
                  <c:v>1</c:v>
                </c:pt>
                <c:pt idx="1939">
                  <c:v>1</c:v>
                </c:pt>
                <c:pt idx="1940">
                  <c:v>1</c:v>
                </c:pt>
                <c:pt idx="1941">
                  <c:v>1</c:v>
                </c:pt>
                <c:pt idx="1942">
                  <c:v>1</c:v>
                </c:pt>
                <c:pt idx="1943">
                  <c:v>2</c:v>
                </c:pt>
                <c:pt idx="1944">
                  <c:v>49</c:v>
                </c:pt>
                <c:pt idx="1945">
                  <c:v>1</c:v>
                </c:pt>
                <c:pt idx="1946">
                  <c:v>1</c:v>
                </c:pt>
                <c:pt idx="1947">
                  <c:v>4</c:v>
                </c:pt>
                <c:pt idx="1948">
                  <c:v>3</c:v>
                </c:pt>
                <c:pt idx="1949">
                  <c:v>4</c:v>
                </c:pt>
                <c:pt idx="1950">
                  <c:v>1</c:v>
                </c:pt>
                <c:pt idx="1951">
                  <c:v>1</c:v>
                </c:pt>
                <c:pt idx="1952">
                  <c:v>4</c:v>
                </c:pt>
                <c:pt idx="1953">
                  <c:v>1</c:v>
                </c:pt>
                <c:pt idx="1954">
                  <c:v>6</c:v>
                </c:pt>
                <c:pt idx="1955">
                  <c:v>1</c:v>
                </c:pt>
                <c:pt idx="1956">
                  <c:v>1</c:v>
                </c:pt>
                <c:pt idx="1957">
                  <c:v>1</c:v>
                </c:pt>
                <c:pt idx="1958">
                  <c:v>1</c:v>
                </c:pt>
                <c:pt idx="1959">
                  <c:v>1</c:v>
                </c:pt>
                <c:pt idx="1960">
                  <c:v>1</c:v>
                </c:pt>
                <c:pt idx="1961">
                  <c:v>1</c:v>
                </c:pt>
                <c:pt idx="1962">
                  <c:v>1</c:v>
                </c:pt>
                <c:pt idx="1963">
                  <c:v>1</c:v>
                </c:pt>
                <c:pt idx="1964">
                  <c:v>1</c:v>
                </c:pt>
                <c:pt idx="1965">
                  <c:v>2</c:v>
                </c:pt>
                <c:pt idx="1966">
                  <c:v>2</c:v>
                </c:pt>
                <c:pt idx="1967">
                  <c:v>1</c:v>
                </c:pt>
                <c:pt idx="1968">
                  <c:v>1</c:v>
                </c:pt>
                <c:pt idx="1969">
                  <c:v>1</c:v>
                </c:pt>
                <c:pt idx="1970">
                  <c:v>1</c:v>
                </c:pt>
                <c:pt idx="1971">
                  <c:v>2</c:v>
                </c:pt>
                <c:pt idx="1972">
                  <c:v>2</c:v>
                </c:pt>
                <c:pt idx="1973">
                  <c:v>1</c:v>
                </c:pt>
                <c:pt idx="1974">
                  <c:v>2</c:v>
                </c:pt>
                <c:pt idx="1975">
                  <c:v>2</c:v>
                </c:pt>
                <c:pt idx="1976">
                  <c:v>1</c:v>
                </c:pt>
                <c:pt idx="1977">
                  <c:v>1</c:v>
                </c:pt>
                <c:pt idx="1978">
                  <c:v>1</c:v>
                </c:pt>
                <c:pt idx="1979">
                  <c:v>1</c:v>
                </c:pt>
                <c:pt idx="1980">
                  <c:v>1</c:v>
                </c:pt>
                <c:pt idx="1981">
                  <c:v>1</c:v>
                </c:pt>
                <c:pt idx="1982">
                  <c:v>2</c:v>
                </c:pt>
                <c:pt idx="1983">
                  <c:v>2</c:v>
                </c:pt>
                <c:pt idx="1984">
                  <c:v>1</c:v>
                </c:pt>
                <c:pt idx="1985">
                  <c:v>1</c:v>
                </c:pt>
                <c:pt idx="1986">
                  <c:v>2</c:v>
                </c:pt>
                <c:pt idx="1987">
                  <c:v>1</c:v>
                </c:pt>
                <c:pt idx="1988">
                  <c:v>1</c:v>
                </c:pt>
                <c:pt idx="1989">
                  <c:v>1</c:v>
                </c:pt>
                <c:pt idx="1990">
                  <c:v>1</c:v>
                </c:pt>
                <c:pt idx="1991">
                  <c:v>1</c:v>
                </c:pt>
                <c:pt idx="1992">
                  <c:v>3</c:v>
                </c:pt>
                <c:pt idx="1993">
                  <c:v>3</c:v>
                </c:pt>
                <c:pt idx="1994">
                  <c:v>1</c:v>
                </c:pt>
                <c:pt idx="1995">
                  <c:v>1</c:v>
                </c:pt>
                <c:pt idx="1996">
                  <c:v>1</c:v>
                </c:pt>
                <c:pt idx="1997">
                  <c:v>4</c:v>
                </c:pt>
                <c:pt idx="1998">
                  <c:v>2</c:v>
                </c:pt>
                <c:pt idx="1999">
                  <c:v>2</c:v>
                </c:pt>
                <c:pt idx="2000">
                  <c:v>1</c:v>
                </c:pt>
                <c:pt idx="2001">
                  <c:v>1</c:v>
                </c:pt>
                <c:pt idx="2002">
                  <c:v>2</c:v>
                </c:pt>
                <c:pt idx="2003">
                  <c:v>2</c:v>
                </c:pt>
                <c:pt idx="2004">
                  <c:v>1</c:v>
                </c:pt>
                <c:pt idx="2005">
                  <c:v>1</c:v>
                </c:pt>
                <c:pt idx="2006">
                  <c:v>1</c:v>
                </c:pt>
                <c:pt idx="2007">
                  <c:v>2</c:v>
                </c:pt>
                <c:pt idx="2008">
                  <c:v>1</c:v>
                </c:pt>
                <c:pt idx="2009">
                  <c:v>1</c:v>
                </c:pt>
                <c:pt idx="2010">
                  <c:v>1</c:v>
                </c:pt>
                <c:pt idx="2011">
                  <c:v>1</c:v>
                </c:pt>
                <c:pt idx="2012">
                  <c:v>1</c:v>
                </c:pt>
                <c:pt idx="2013">
                  <c:v>1</c:v>
                </c:pt>
                <c:pt idx="2014">
                  <c:v>1</c:v>
                </c:pt>
                <c:pt idx="2015">
                  <c:v>1</c:v>
                </c:pt>
                <c:pt idx="2016">
                  <c:v>1</c:v>
                </c:pt>
                <c:pt idx="2017">
                  <c:v>1</c:v>
                </c:pt>
                <c:pt idx="2018">
                  <c:v>1</c:v>
                </c:pt>
                <c:pt idx="2019">
                  <c:v>1</c:v>
                </c:pt>
                <c:pt idx="2020">
                  <c:v>1</c:v>
                </c:pt>
                <c:pt idx="2021">
                  <c:v>1</c:v>
                </c:pt>
                <c:pt idx="2022">
                  <c:v>2</c:v>
                </c:pt>
                <c:pt idx="2023">
                  <c:v>2</c:v>
                </c:pt>
                <c:pt idx="2024">
                  <c:v>4</c:v>
                </c:pt>
                <c:pt idx="2025">
                  <c:v>1</c:v>
                </c:pt>
                <c:pt idx="2026">
                  <c:v>1</c:v>
                </c:pt>
                <c:pt idx="2027">
                  <c:v>3</c:v>
                </c:pt>
                <c:pt idx="2028">
                  <c:v>6</c:v>
                </c:pt>
                <c:pt idx="2029">
                  <c:v>1</c:v>
                </c:pt>
                <c:pt idx="2030">
                  <c:v>3</c:v>
                </c:pt>
                <c:pt idx="2031">
                  <c:v>1</c:v>
                </c:pt>
                <c:pt idx="2032">
                  <c:v>1</c:v>
                </c:pt>
                <c:pt idx="2033">
                  <c:v>1</c:v>
                </c:pt>
                <c:pt idx="2034">
                  <c:v>1</c:v>
                </c:pt>
                <c:pt idx="2035">
                  <c:v>1</c:v>
                </c:pt>
                <c:pt idx="2036">
                  <c:v>1</c:v>
                </c:pt>
                <c:pt idx="2037">
                  <c:v>1</c:v>
                </c:pt>
                <c:pt idx="2038">
                  <c:v>1</c:v>
                </c:pt>
                <c:pt idx="2039">
                  <c:v>3</c:v>
                </c:pt>
                <c:pt idx="2040">
                  <c:v>1</c:v>
                </c:pt>
                <c:pt idx="2041">
                  <c:v>1</c:v>
                </c:pt>
                <c:pt idx="2042">
                  <c:v>1</c:v>
                </c:pt>
                <c:pt idx="2043">
                  <c:v>1</c:v>
                </c:pt>
                <c:pt idx="2044">
                  <c:v>1</c:v>
                </c:pt>
                <c:pt idx="2045">
                  <c:v>2</c:v>
                </c:pt>
                <c:pt idx="2046">
                  <c:v>1</c:v>
                </c:pt>
                <c:pt idx="2047">
                  <c:v>2</c:v>
                </c:pt>
                <c:pt idx="2048">
                  <c:v>1</c:v>
                </c:pt>
                <c:pt idx="2049">
                  <c:v>1</c:v>
                </c:pt>
                <c:pt idx="2050">
                  <c:v>1</c:v>
                </c:pt>
                <c:pt idx="2051">
                  <c:v>3</c:v>
                </c:pt>
                <c:pt idx="2052">
                  <c:v>1</c:v>
                </c:pt>
                <c:pt idx="2053">
                  <c:v>2</c:v>
                </c:pt>
                <c:pt idx="2054">
                  <c:v>1</c:v>
                </c:pt>
                <c:pt idx="2055">
                  <c:v>1</c:v>
                </c:pt>
                <c:pt idx="2056">
                  <c:v>1</c:v>
                </c:pt>
                <c:pt idx="2057">
                  <c:v>5</c:v>
                </c:pt>
                <c:pt idx="2058">
                  <c:v>2</c:v>
                </c:pt>
                <c:pt idx="2059">
                  <c:v>3</c:v>
                </c:pt>
                <c:pt idx="2060">
                  <c:v>1</c:v>
                </c:pt>
                <c:pt idx="2061">
                  <c:v>1</c:v>
                </c:pt>
                <c:pt idx="2062">
                  <c:v>2</c:v>
                </c:pt>
                <c:pt idx="2063">
                  <c:v>5</c:v>
                </c:pt>
                <c:pt idx="2064">
                  <c:v>1</c:v>
                </c:pt>
                <c:pt idx="2065">
                  <c:v>2</c:v>
                </c:pt>
                <c:pt idx="2066">
                  <c:v>4</c:v>
                </c:pt>
                <c:pt idx="2067">
                  <c:v>13</c:v>
                </c:pt>
                <c:pt idx="2068">
                  <c:v>3</c:v>
                </c:pt>
                <c:pt idx="2069">
                  <c:v>7</c:v>
                </c:pt>
                <c:pt idx="2070">
                  <c:v>1</c:v>
                </c:pt>
                <c:pt idx="2071">
                  <c:v>10</c:v>
                </c:pt>
                <c:pt idx="2072">
                  <c:v>1</c:v>
                </c:pt>
                <c:pt idx="2073">
                  <c:v>3</c:v>
                </c:pt>
                <c:pt idx="2074">
                  <c:v>1</c:v>
                </c:pt>
                <c:pt idx="2075">
                  <c:v>66</c:v>
                </c:pt>
                <c:pt idx="2076">
                  <c:v>1</c:v>
                </c:pt>
                <c:pt idx="2077">
                  <c:v>1</c:v>
                </c:pt>
                <c:pt idx="2078">
                  <c:v>2</c:v>
                </c:pt>
                <c:pt idx="2079">
                  <c:v>1</c:v>
                </c:pt>
                <c:pt idx="2080">
                  <c:v>2</c:v>
                </c:pt>
                <c:pt idx="2081">
                  <c:v>5</c:v>
                </c:pt>
                <c:pt idx="2082">
                  <c:v>2</c:v>
                </c:pt>
                <c:pt idx="2083">
                  <c:v>1</c:v>
                </c:pt>
                <c:pt idx="2084">
                  <c:v>1</c:v>
                </c:pt>
                <c:pt idx="2085">
                  <c:v>4</c:v>
                </c:pt>
                <c:pt idx="2086">
                  <c:v>7</c:v>
                </c:pt>
                <c:pt idx="2087">
                  <c:v>1</c:v>
                </c:pt>
                <c:pt idx="2088">
                  <c:v>3</c:v>
                </c:pt>
                <c:pt idx="2089">
                  <c:v>4</c:v>
                </c:pt>
                <c:pt idx="2090">
                  <c:v>1</c:v>
                </c:pt>
                <c:pt idx="2091">
                  <c:v>1</c:v>
                </c:pt>
                <c:pt idx="2092">
                  <c:v>1</c:v>
                </c:pt>
                <c:pt idx="2093">
                  <c:v>2</c:v>
                </c:pt>
                <c:pt idx="2094">
                  <c:v>1</c:v>
                </c:pt>
                <c:pt idx="2095">
                  <c:v>2</c:v>
                </c:pt>
                <c:pt idx="2096">
                  <c:v>1</c:v>
                </c:pt>
                <c:pt idx="2097">
                  <c:v>1</c:v>
                </c:pt>
                <c:pt idx="2098">
                  <c:v>2</c:v>
                </c:pt>
                <c:pt idx="2099">
                  <c:v>1</c:v>
                </c:pt>
                <c:pt idx="2100">
                  <c:v>7</c:v>
                </c:pt>
                <c:pt idx="2101">
                  <c:v>2</c:v>
                </c:pt>
                <c:pt idx="2102">
                  <c:v>2</c:v>
                </c:pt>
                <c:pt idx="2103">
                  <c:v>3</c:v>
                </c:pt>
                <c:pt idx="2104">
                  <c:v>3</c:v>
                </c:pt>
                <c:pt idx="2105">
                  <c:v>1</c:v>
                </c:pt>
                <c:pt idx="2106">
                  <c:v>1</c:v>
                </c:pt>
                <c:pt idx="2107">
                  <c:v>1</c:v>
                </c:pt>
                <c:pt idx="2108">
                  <c:v>2</c:v>
                </c:pt>
                <c:pt idx="2109">
                  <c:v>5</c:v>
                </c:pt>
                <c:pt idx="2110">
                  <c:v>1</c:v>
                </c:pt>
                <c:pt idx="2111">
                  <c:v>2</c:v>
                </c:pt>
                <c:pt idx="2112">
                  <c:v>1</c:v>
                </c:pt>
                <c:pt idx="2113">
                  <c:v>5</c:v>
                </c:pt>
                <c:pt idx="2114">
                  <c:v>1</c:v>
                </c:pt>
                <c:pt idx="2115">
                  <c:v>2</c:v>
                </c:pt>
                <c:pt idx="2116">
                  <c:v>2</c:v>
                </c:pt>
                <c:pt idx="2117">
                  <c:v>1</c:v>
                </c:pt>
                <c:pt idx="2118">
                  <c:v>3</c:v>
                </c:pt>
                <c:pt idx="2119">
                  <c:v>8</c:v>
                </c:pt>
                <c:pt idx="2120">
                  <c:v>9</c:v>
                </c:pt>
                <c:pt idx="2121">
                  <c:v>3</c:v>
                </c:pt>
                <c:pt idx="2122">
                  <c:v>1</c:v>
                </c:pt>
                <c:pt idx="2123">
                  <c:v>2</c:v>
                </c:pt>
                <c:pt idx="2124">
                  <c:v>1</c:v>
                </c:pt>
                <c:pt idx="2125">
                  <c:v>1</c:v>
                </c:pt>
                <c:pt idx="2126">
                  <c:v>1</c:v>
                </c:pt>
                <c:pt idx="2127">
                  <c:v>6</c:v>
                </c:pt>
                <c:pt idx="2128">
                  <c:v>1</c:v>
                </c:pt>
                <c:pt idx="2129">
                  <c:v>2</c:v>
                </c:pt>
                <c:pt idx="2130">
                  <c:v>2</c:v>
                </c:pt>
                <c:pt idx="2131">
                  <c:v>1</c:v>
                </c:pt>
                <c:pt idx="2132">
                  <c:v>2</c:v>
                </c:pt>
                <c:pt idx="2133">
                  <c:v>4</c:v>
                </c:pt>
                <c:pt idx="2134">
                  <c:v>1</c:v>
                </c:pt>
                <c:pt idx="2135">
                  <c:v>1</c:v>
                </c:pt>
                <c:pt idx="2136">
                  <c:v>1</c:v>
                </c:pt>
                <c:pt idx="2137">
                  <c:v>1</c:v>
                </c:pt>
                <c:pt idx="2138">
                  <c:v>1</c:v>
                </c:pt>
                <c:pt idx="2139">
                  <c:v>2</c:v>
                </c:pt>
                <c:pt idx="2140">
                  <c:v>2</c:v>
                </c:pt>
                <c:pt idx="2141">
                  <c:v>4</c:v>
                </c:pt>
                <c:pt idx="2142">
                  <c:v>1</c:v>
                </c:pt>
                <c:pt idx="2143">
                  <c:v>8</c:v>
                </c:pt>
                <c:pt idx="2144">
                  <c:v>2</c:v>
                </c:pt>
                <c:pt idx="2145">
                  <c:v>3</c:v>
                </c:pt>
                <c:pt idx="2146">
                  <c:v>2</c:v>
                </c:pt>
                <c:pt idx="2147">
                  <c:v>1</c:v>
                </c:pt>
                <c:pt idx="2148">
                  <c:v>2</c:v>
                </c:pt>
                <c:pt idx="2149">
                  <c:v>1</c:v>
                </c:pt>
                <c:pt idx="2150">
                  <c:v>1</c:v>
                </c:pt>
                <c:pt idx="2151">
                  <c:v>2</c:v>
                </c:pt>
                <c:pt idx="2152">
                  <c:v>2</c:v>
                </c:pt>
                <c:pt idx="2153">
                  <c:v>2</c:v>
                </c:pt>
                <c:pt idx="2154">
                  <c:v>18</c:v>
                </c:pt>
                <c:pt idx="2155">
                  <c:v>1</c:v>
                </c:pt>
                <c:pt idx="2156">
                  <c:v>3</c:v>
                </c:pt>
                <c:pt idx="2157">
                  <c:v>1</c:v>
                </c:pt>
                <c:pt idx="2158">
                  <c:v>1</c:v>
                </c:pt>
                <c:pt idx="2159">
                  <c:v>18</c:v>
                </c:pt>
                <c:pt idx="2160">
                  <c:v>1</c:v>
                </c:pt>
                <c:pt idx="2161">
                  <c:v>11</c:v>
                </c:pt>
                <c:pt idx="2162">
                  <c:v>2</c:v>
                </c:pt>
                <c:pt idx="2163">
                  <c:v>1</c:v>
                </c:pt>
                <c:pt idx="2164">
                  <c:v>1</c:v>
                </c:pt>
                <c:pt idx="2165">
                  <c:v>1</c:v>
                </c:pt>
                <c:pt idx="2166">
                  <c:v>3</c:v>
                </c:pt>
                <c:pt idx="2167">
                  <c:v>2</c:v>
                </c:pt>
                <c:pt idx="2168">
                  <c:v>4</c:v>
                </c:pt>
                <c:pt idx="2169">
                  <c:v>1</c:v>
                </c:pt>
                <c:pt idx="2170">
                  <c:v>3</c:v>
                </c:pt>
                <c:pt idx="2171">
                  <c:v>3</c:v>
                </c:pt>
                <c:pt idx="2172">
                  <c:v>4</c:v>
                </c:pt>
                <c:pt idx="2173">
                  <c:v>1</c:v>
                </c:pt>
                <c:pt idx="2174">
                  <c:v>2</c:v>
                </c:pt>
                <c:pt idx="2175">
                  <c:v>1</c:v>
                </c:pt>
                <c:pt idx="2176">
                  <c:v>1</c:v>
                </c:pt>
                <c:pt idx="2177">
                  <c:v>1</c:v>
                </c:pt>
                <c:pt idx="2178">
                  <c:v>4</c:v>
                </c:pt>
                <c:pt idx="2179">
                  <c:v>1</c:v>
                </c:pt>
                <c:pt idx="2180">
                  <c:v>2</c:v>
                </c:pt>
                <c:pt idx="2181">
                  <c:v>2</c:v>
                </c:pt>
                <c:pt idx="2182">
                  <c:v>1</c:v>
                </c:pt>
                <c:pt idx="2183">
                  <c:v>1</c:v>
                </c:pt>
                <c:pt idx="2184">
                  <c:v>2</c:v>
                </c:pt>
                <c:pt idx="2185">
                  <c:v>1</c:v>
                </c:pt>
                <c:pt idx="2186">
                  <c:v>5</c:v>
                </c:pt>
                <c:pt idx="2187">
                  <c:v>1</c:v>
                </c:pt>
                <c:pt idx="2188">
                  <c:v>3</c:v>
                </c:pt>
                <c:pt idx="2189">
                  <c:v>1</c:v>
                </c:pt>
                <c:pt idx="2190">
                  <c:v>1</c:v>
                </c:pt>
                <c:pt idx="2191">
                  <c:v>1</c:v>
                </c:pt>
                <c:pt idx="2192">
                  <c:v>2</c:v>
                </c:pt>
                <c:pt idx="2193">
                  <c:v>1</c:v>
                </c:pt>
                <c:pt idx="2194">
                  <c:v>3</c:v>
                </c:pt>
                <c:pt idx="2195">
                  <c:v>1</c:v>
                </c:pt>
                <c:pt idx="2196">
                  <c:v>1</c:v>
                </c:pt>
                <c:pt idx="2197">
                  <c:v>1</c:v>
                </c:pt>
                <c:pt idx="2198">
                  <c:v>1</c:v>
                </c:pt>
                <c:pt idx="2199">
                  <c:v>1</c:v>
                </c:pt>
                <c:pt idx="2200">
                  <c:v>1</c:v>
                </c:pt>
                <c:pt idx="2201">
                  <c:v>9</c:v>
                </c:pt>
                <c:pt idx="2202">
                  <c:v>2</c:v>
                </c:pt>
                <c:pt idx="2203">
                  <c:v>1</c:v>
                </c:pt>
                <c:pt idx="2204">
                  <c:v>1</c:v>
                </c:pt>
                <c:pt idx="2205">
                  <c:v>1</c:v>
                </c:pt>
                <c:pt idx="2206">
                  <c:v>3</c:v>
                </c:pt>
                <c:pt idx="2207">
                  <c:v>1</c:v>
                </c:pt>
                <c:pt idx="2208">
                  <c:v>1</c:v>
                </c:pt>
                <c:pt idx="2209">
                  <c:v>1</c:v>
                </c:pt>
                <c:pt idx="2210">
                  <c:v>1</c:v>
                </c:pt>
                <c:pt idx="2211">
                  <c:v>2</c:v>
                </c:pt>
                <c:pt idx="2212">
                  <c:v>5</c:v>
                </c:pt>
                <c:pt idx="2213">
                  <c:v>26</c:v>
                </c:pt>
                <c:pt idx="2214">
                  <c:v>1</c:v>
                </c:pt>
                <c:pt idx="2215">
                  <c:v>3</c:v>
                </c:pt>
                <c:pt idx="2216">
                  <c:v>8</c:v>
                </c:pt>
                <c:pt idx="2217">
                  <c:v>2</c:v>
                </c:pt>
                <c:pt idx="2218">
                  <c:v>3</c:v>
                </c:pt>
                <c:pt idx="2219">
                  <c:v>3</c:v>
                </c:pt>
                <c:pt idx="2220">
                  <c:v>1</c:v>
                </c:pt>
                <c:pt idx="2221">
                  <c:v>1</c:v>
                </c:pt>
                <c:pt idx="2222">
                  <c:v>13</c:v>
                </c:pt>
                <c:pt idx="2223">
                  <c:v>1</c:v>
                </c:pt>
                <c:pt idx="2224">
                  <c:v>4</c:v>
                </c:pt>
                <c:pt idx="2225">
                  <c:v>6</c:v>
                </c:pt>
                <c:pt idx="2226">
                  <c:v>1</c:v>
                </c:pt>
                <c:pt idx="2227">
                  <c:v>5</c:v>
                </c:pt>
                <c:pt idx="2228">
                  <c:v>3</c:v>
                </c:pt>
                <c:pt idx="2229">
                  <c:v>3</c:v>
                </c:pt>
                <c:pt idx="2230">
                  <c:v>1</c:v>
                </c:pt>
                <c:pt idx="2231">
                  <c:v>1</c:v>
                </c:pt>
                <c:pt idx="2232">
                  <c:v>1</c:v>
                </c:pt>
                <c:pt idx="2233">
                  <c:v>1</c:v>
                </c:pt>
                <c:pt idx="2234">
                  <c:v>2</c:v>
                </c:pt>
                <c:pt idx="2235">
                  <c:v>1</c:v>
                </c:pt>
                <c:pt idx="2236">
                  <c:v>2</c:v>
                </c:pt>
                <c:pt idx="2237">
                  <c:v>6</c:v>
                </c:pt>
                <c:pt idx="2238">
                  <c:v>3</c:v>
                </c:pt>
                <c:pt idx="2239">
                  <c:v>4</c:v>
                </c:pt>
                <c:pt idx="2240">
                  <c:v>1</c:v>
                </c:pt>
                <c:pt idx="2241">
                  <c:v>1</c:v>
                </c:pt>
                <c:pt idx="2242">
                  <c:v>2</c:v>
                </c:pt>
                <c:pt idx="2243">
                  <c:v>2</c:v>
                </c:pt>
                <c:pt idx="2244">
                  <c:v>6</c:v>
                </c:pt>
                <c:pt idx="2245">
                  <c:v>1</c:v>
                </c:pt>
                <c:pt idx="2246">
                  <c:v>3</c:v>
                </c:pt>
                <c:pt idx="2247">
                  <c:v>1</c:v>
                </c:pt>
                <c:pt idx="2248">
                  <c:v>4</c:v>
                </c:pt>
                <c:pt idx="2249">
                  <c:v>2</c:v>
                </c:pt>
                <c:pt idx="2250">
                  <c:v>1</c:v>
                </c:pt>
                <c:pt idx="2251">
                  <c:v>1</c:v>
                </c:pt>
                <c:pt idx="2252">
                  <c:v>1</c:v>
                </c:pt>
                <c:pt idx="2253">
                  <c:v>1</c:v>
                </c:pt>
                <c:pt idx="2254">
                  <c:v>1</c:v>
                </c:pt>
                <c:pt idx="2255">
                  <c:v>6</c:v>
                </c:pt>
                <c:pt idx="2256">
                  <c:v>1</c:v>
                </c:pt>
                <c:pt idx="2257">
                  <c:v>1</c:v>
                </c:pt>
                <c:pt idx="2258">
                  <c:v>1</c:v>
                </c:pt>
                <c:pt idx="2259">
                  <c:v>5</c:v>
                </c:pt>
                <c:pt idx="2260">
                  <c:v>3</c:v>
                </c:pt>
                <c:pt idx="2261">
                  <c:v>1</c:v>
                </c:pt>
                <c:pt idx="2262">
                  <c:v>1</c:v>
                </c:pt>
                <c:pt idx="2263">
                  <c:v>1</c:v>
                </c:pt>
                <c:pt idx="2264">
                  <c:v>8</c:v>
                </c:pt>
                <c:pt idx="2265">
                  <c:v>1</c:v>
                </c:pt>
                <c:pt idx="2266">
                  <c:v>1</c:v>
                </c:pt>
                <c:pt idx="2267">
                  <c:v>1</c:v>
                </c:pt>
                <c:pt idx="2268">
                  <c:v>2</c:v>
                </c:pt>
                <c:pt idx="2269">
                  <c:v>1</c:v>
                </c:pt>
                <c:pt idx="2270">
                  <c:v>1</c:v>
                </c:pt>
                <c:pt idx="2271">
                  <c:v>8</c:v>
                </c:pt>
                <c:pt idx="2272">
                  <c:v>2</c:v>
                </c:pt>
                <c:pt idx="2273">
                  <c:v>5</c:v>
                </c:pt>
                <c:pt idx="2274">
                  <c:v>2</c:v>
                </c:pt>
                <c:pt idx="2275">
                  <c:v>1</c:v>
                </c:pt>
                <c:pt idx="2276">
                  <c:v>1</c:v>
                </c:pt>
                <c:pt idx="2277">
                  <c:v>1</c:v>
                </c:pt>
                <c:pt idx="2278">
                  <c:v>1</c:v>
                </c:pt>
                <c:pt idx="2279">
                  <c:v>6</c:v>
                </c:pt>
                <c:pt idx="2280">
                  <c:v>13</c:v>
                </c:pt>
                <c:pt idx="2281">
                  <c:v>1</c:v>
                </c:pt>
                <c:pt idx="2282">
                  <c:v>1</c:v>
                </c:pt>
                <c:pt idx="2283">
                  <c:v>4</c:v>
                </c:pt>
                <c:pt idx="2284">
                  <c:v>1</c:v>
                </c:pt>
                <c:pt idx="2285">
                  <c:v>2</c:v>
                </c:pt>
                <c:pt idx="2286">
                  <c:v>3</c:v>
                </c:pt>
                <c:pt idx="2287">
                  <c:v>1</c:v>
                </c:pt>
                <c:pt idx="2288">
                  <c:v>1</c:v>
                </c:pt>
                <c:pt idx="2289">
                  <c:v>1</c:v>
                </c:pt>
                <c:pt idx="2290">
                  <c:v>1</c:v>
                </c:pt>
                <c:pt idx="2291">
                  <c:v>40</c:v>
                </c:pt>
                <c:pt idx="2292">
                  <c:v>1</c:v>
                </c:pt>
                <c:pt idx="2293">
                  <c:v>12</c:v>
                </c:pt>
                <c:pt idx="2294">
                  <c:v>1</c:v>
                </c:pt>
                <c:pt idx="2295">
                  <c:v>10</c:v>
                </c:pt>
                <c:pt idx="2296">
                  <c:v>1</c:v>
                </c:pt>
                <c:pt idx="2297">
                  <c:v>2</c:v>
                </c:pt>
                <c:pt idx="2298">
                  <c:v>1</c:v>
                </c:pt>
                <c:pt idx="2299">
                  <c:v>2</c:v>
                </c:pt>
                <c:pt idx="2300">
                  <c:v>34</c:v>
                </c:pt>
                <c:pt idx="2301">
                  <c:v>1</c:v>
                </c:pt>
                <c:pt idx="2302">
                  <c:v>1</c:v>
                </c:pt>
                <c:pt idx="2303">
                  <c:v>1</c:v>
                </c:pt>
                <c:pt idx="2304">
                  <c:v>5</c:v>
                </c:pt>
                <c:pt idx="2305">
                  <c:v>2</c:v>
                </c:pt>
                <c:pt idx="2306">
                  <c:v>1</c:v>
                </c:pt>
                <c:pt idx="2307">
                  <c:v>1</c:v>
                </c:pt>
                <c:pt idx="2308">
                  <c:v>1</c:v>
                </c:pt>
                <c:pt idx="2309">
                  <c:v>1</c:v>
                </c:pt>
                <c:pt idx="2310">
                  <c:v>1</c:v>
                </c:pt>
                <c:pt idx="2311">
                  <c:v>3</c:v>
                </c:pt>
                <c:pt idx="2312">
                  <c:v>6</c:v>
                </c:pt>
                <c:pt idx="2313">
                  <c:v>1</c:v>
                </c:pt>
                <c:pt idx="2314">
                  <c:v>1</c:v>
                </c:pt>
                <c:pt idx="2315">
                  <c:v>1</c:v>
                </c:pt>
                <c:pt idx="2316">
                  <c:v>1</c:v>
                </c:pt>
                <c:pt idx="2317">
                  <c:v>13</c:v>
                </c:pt>
                <c:pt idx="2318">
                  <c:v>1</c:v>
                </c:pt>
                <c:pt idx="2319">
                  <c:v>3</c:v>
                </c:pt>
                <c:pt idx="2320">
                  <c:v>1</c:v>
                </c:pt>
                <c:pt idx="2321">
                  <c:v>1</c:v>
                </c:pt>
                <c:pt idx="2322">
                  <c:v>1</c:v>
                </c:pt>
                <c:pt idx="2323">
                  <c:v>1</c:v>
                </c:pt>
                <c:pt idx="2324">
                  <c:v>1</c:v>
                </c:pt>
                <c:pt idx="2325">
                  <c:v>1</c:v>
                </c:pt>
                <c:pt idx="2326">
                  <c:v>1</c:v>
                </c:pt>
                <c:pt idx="2327">
                  <c:v>1</c:v>
                </c:pt>
                <c:pt idx="2328">
                  <c:v>1</c:v>
                </c:pt>
                <c:pt idx="2329">
                  <c:v>5</c:v>
                </c:pt>
                <c:pt idx="2330">
                  <c:v>2</c:v>
                </c:pt>
                <c:pt idx="2331">
                  <c:v>5</c:v>
                </c:pt>
                <c:pt idx="2332">
                  <c:v>1</c:v>
                </c:pt>
                <c:pt idx="2333">
                  <c:v>1</c:v>
                </c:pt>
                <c:pt idx="2334">
                  <c:v>1</c:v>
                </c:pt>
                <c:pt idx="2335">
                  <c:v>1</c:v>
                </c:pt>
                <c:pt idx="2336">
                  <c:v>1</c:v>
                </c:pt>
                <c:pt idx="2337">
                  <c:v>1</c:v>
                </c:pt>
                <c:pt idx="2338">
                  <c:v>1</c:v>
                </c:pt>
                <c:pt idx="2339">
                  <c:v>1</c:v>
                </c:pt>
                <c:pt idx="2340">
                  <c:v>5</c:v>
                </c:pt>
                <c:pt idx="2341">
                  <c:v>3</c:v>
                </c:pt>
                <c:pt idx="2342">
                  <c:v>2</c:v>
                </c:pt>
                <c:pt idx="2343">
                  <c:v>1</c:v>
                </c:pt>
                <c:pt idx="2344">
                  <c:v>2</c:v>
                </c:pt>
                <c:pt idx="2345">
                  <c:v>1</c:v>
                </c:pt>
                <c:pt idx="2346">
                  <c:v>25</c:v>
                </c:pt>
                <c:pt idx="2347">
                  <c:v>1</c:v>
                </c:pt>
                <c:pt idx="2348">
                  <c:v>4</c:v>
                </c:pt>
                <c:pt idx="2349">
                  <c:v>4</c:v>
                </c:pt>
                <c:pt idx="2350">
                  <c:v>2</c:v>
                </c:pt>
                <c:pt idx="2351">
                  <c:v>2</c:v>
                </c:pt>
                <c:pt idx="2352">
                  <c:v>1</c:v>
                </c:pt>
                <c:pt idx="2353">
                  <c:v>1</c:v>
                </c:pt>
                <c:pt idx="2354">
                  <c:v>1</c:v>
                </c:pt>
                <c:pt idx="2355">
                  <c:v>1</c:v>
                </c:pt>
                <c:pt idx="2356">
                  <c:v>1</c:v>
                </c:pt>
                <c:pt idx="2357">
                  <c:v>3</c:v>
                </c:pt>
                <c:pt idx="2358">
                  <c:v>1</c:v>
                </c:pt>
                <c:pt idx="2359">
                  <c:v>2</c:v>
                </c:pt>
                <c:pt idx="2360">
                  <c:v>1</c:v>
                </c:pt>
                <c:pt idx="2361">
                  <c:v>1</c:v>
                </c:pt>
                <c:pt idx="2362">
                  <c:v>2</c:v>
                </c:pt>
                <c:pt idx="2363">
                  <c:v>1</c:v>
                </c:pt>
                <c:pt idx="2364">
                  <c:v>2</c:v>
                </c:pt>
                <c:pt idx="2365">
                  <c:v>1</c:v>
                </c:pt>
                <c:pt idx="2366">
                  <c:v>5</c:v>
                </c:pt>
                <c:pt idx="2367">
                  <c:v>2</c:v>
                </c:pt>
                <c:pt idx="2368">
                  <c:v>1</c:v>
                </c:pt>
                <c:pt idx="2369">
                  <c:v>1</c:v>
                </c:pt>
                <c:pt idx="2370">
                  <c:v>2</c:v>
                </c:pt>
                <c:pt idx="2371">
                  <c:v>4</c:v>
                </c:pt>
                <c:pt idx="2372">
                  <c:v>1</c:v>
                </c:pt>
                <c:pt idx="2373">
                  <c:v>1</c:v>
                </c:pt>
                <c:pt idx="2374">
                  <c:v>1</c:v>
                </c:pt>
                <c:pt idx="2375">
                  <c:v>5</c:v>
                </c:pt>
                <c:pt idx="2376">
                  <c:v>1</c:v>
                </c:pt>
                <c:pt idx="2377">
                  <c:v>2</c:v>
                </c:pt>
                <c:pt idx="2378">
                  <c:v>1</c:v>
                </c:pt>
                <c:pt idx="2379">
                  <c:v>13</c:v>
                </c:pt>
                <c:pt idx="2380">
                  <c:v>1</c:v>
                </c:pt>
                <c:pt idx="2381">
                  <c:v>8</c:v>
                </c:pt>
                <c:pt idx="2382">
                  <c:v>10</c:v>
                </c:pt>
                <c:pt idx="2383">
                  <c:v>1</c:v>
                </c:pt>
                <c:pt idx="2384">
                  <c:v>2</c:v>
                </c:pt>
                <c:pt idx="2385">
                  <c:v>1</c:v>
                </c:pt>
                <c:pt idx="2386">
                  <c:v>1</c:v>
                </c:pt>
                <c:pt idx="2387">
                  <c:v>3</c:v>
                </c:pt>
                <c:pt idx="2388">
                  <c:v>20</c:v>
                </c:pt>
                <c:pt idx="2389">
                  <c:v>2</c:v>
                </c:pt>
                <c:pt idx="2390">
                  <c:v>1</c:v>
                </c:pt>
                <c:pt idx="2391">
                  <c:v>3</c:v>
                </c:pt>
                <c:pt idx="2392">
                  <c:v>1</c:v>
                </c:pt>
                <c:pt idx="2393">
                  <c:v>5</c:v>
                </c:pt>
                <c:pt idx="2394">
                  <c:v>19</c:v>
                </c:pt>
                <c:pt idx="2395">
                  <c:v>1</c:v>
                </c:pt>
                <c:pt idx="2396">
                  <c:v>1</c:v>
                </c:pt>
                <c:pt idx="2397">
                  <c:v>6</c:v>
                </c:pt>
                <c:pt idx="2398">
                  <c:v>2</c:v>
                </c:pt>
                <c:pt idx="2399">
                  <c:v>16</c:v>
                </c:pt>
                <c:pt idx="2400">
                  <c:v>1</c:v>
                </c:pt>
                <c:pt idx="2401">
                  <c:v>1</c:v>
                </c:pt>
                <c:pt idx="2402">
                  <c:v>1</c:v>
                </c:pt>
                <c:pt idx="2403">
                  <c:v>1</c:v>
                </c:pt>
                <c:pt idx="2404">
                  <c:v>1</c:v>
                </c:pt>
                <c:pt idx="2405">
                  <c:v>5</c:v>
                </c:pt>
                <c:pt idx="2406">
                  <c:v>1</c:v>
                </c:pt>
                <c:pt idx="2407">
                  <c:v>18</c:v>
                </c:pt>
                <c:pt idx="2408">
                  <c:v>2</c:v>
                </c:pt>
                <c:pt idx="2409">
                  <c:v>1</c:v>
                </c:pt>
                <c:pt idx="2410">
                  <c:v>2</c:v>
                </c:pt>
                <c:pt idx="2411">
                  <c:v>5</c:v>
                </c:pt>
                <c:pt idx="2412">
                  <c:v>3</c:v>
                </c:pt>
                <c:pt idx="2413">
                  <c:v>1</c:v>
                </c:pt>
                <c:pt idx="2414">
                  <c:v>1</c:v>
                </c:pt>
                <c:pt idx="2415">
                  <c:v>6</c:v>
                </c:pt>
                <c:pt idx="2416">
                  <c:v>1</c:v>
                </c:pt>
                <c:pt idx="2417">
                  <c:v>12</c:v>
                </c:pt>
                <c:pt idx="2418">
                  <c:v>1</c:v>
                </c:pt>
                <c:pt idx="2419">
                  <c:v>1</c:v>
                </c:pt>
                <c:pt idx="2420">
                  <c:v>1</c:v>
                </c:pt>
                <c:pt idx="2421">
                  <c:v>1</c:v>
                </c:pt>
                <c:pt idx="2422">
                  <c:v>7</c:v>
                </c:pt>
                <c:pt idx="2423">
                  <c:v>1</c:v>
                </c:pt>
                <c:pt idx="2424">
                  <c:v>1</c:v>
                </c:pt>
                <c:pt idx="2425">
                  <c:v>1</c:v>
                </c:pt>
                <c:pt idx="2426">
                  <c:v>3</c:v>
                </c:pt>
                <c:pt idx="2427">
                  <c:v>6</c:v>
                </c:pt>
                <c:pt idx="2428">
                  <c:v>3</c:v>
                </c:pt>
                <c:pt idx="2429">
                  <c:v>2</c:v>
                </c:pt>
                <c:pt idx="2430">
                  <c:v>1</c:v>
                </c:pt>
                <c:pt idx="2431">
                  <c:v>2</c:v>
                </c:pt>
                <c:pt idx="2432">
                  <c:v>1</c:v>
                </c:pt>
                <c:pt idx="2433">
                  <c:v>1</c:v>
                </c:pt>
                <c:pt idx="2434">
                  <c:v>1</c:v>
                </c:pt>
                <c:pt idx="2435">
                  <c:v>1</c:v>
                </c:pt>
                <c:pt idx="2436">
                  <c:v>3</c:v>
                </c:pt>
                <c:pt idx="2437">
                  <c:v>6</c:v>
                </c:pt>
                <c:pt idx="2438">
                  <c:v>1</c:v>
                </c:pt>
                <c:pt idx="2439">
                  <c:v>2</c:v>
                </c:pt>
                <c:pt idx="2440">
                  <c:v>1</c:v>
                </c:pt>
                <c:pt idx="2441">
                  <c:v>5</c:v>
                </c:pt>
                <c:pt idx="2442">
                  <c:v>2</c:v>
                </c:pt>
                <c:pt idx="2443">
                  <c:v>3</c:v>
                </c:pt>
                <c:pt idx="2444">
                  <c:v>1</c:v>
                </c:pt>
                <c:pt idx="2445">
                  <c:v>2</c:v>
                </c:pt>
                <c:pt idx="2446">
                  <c:v>1</c:v>
                </c:pt>
                <c:pt idx="2447">
                  <c:v>1</c:v>
                </c:pt>
                <c:pt idx="2448">
                  <c:v>1</c:v>
                </c:pt>
                <c:pt idx="2449">
                  <c:v>2</c:v>
                </c:pt>
                <c:pt idx="2450">
                  <c:v>3</c:v>
                </c:pt>
                <c:pt idx="2451">
                  <c:v>12</c:v>
                </c:pt>
                <c:pt idx="2452">
                  <c:v>2</c:v>
                </c:pt>
                <c:pt idx="2453">
                  <c:v>1</c:v>
                </c:pt>
                <c:pt idx="2454">
                  <c:v>1</c:v>
                </c:pt>
                <c:pt idx="2455">
                  <c:v>7</c:v>
                </c:pt>
                <c:pt idx="2456">
                  <c:v>6</c:v>
                </c:pt>
                <c:pt idx="2457">
                  <c:v>8</c:v>
                </c:pt>
                <c:pt idx="2458">
                  <c:v>1</c:v>
                </c:pt>
                <c:pt idx="2459">
                  <c:v>24</c:v>
                </c:pt>
                <c:pt idx="2460">
                  <c:v>102</c:v>
                </c:pt>
                <c:pt idx="2461">
                  <c:v>5</c:v>
                </c:pt>
                <c:pt idx="2462">
                  <c:v>1</c:v>
                </c:pt>
                <c:pt idx="2463">
                  <c:v>8</c:v>
                </c:pt>
                <c:pt idx="2464">
                  <c:v>1</c:v>
                </c:pt>
                <c:pt idx="2465">
                  <c:v>1</c:v>
                </c:pt>
                <c:pt idx="2466">
                  <c:v>1</c:v>
                </c:pt>
                <c:pt idx="2467">
                  <c:v>1</c:v>
                </c:pt>
                <c:pt idx="2468">
                  <c:v>1</c:v>
                </c:pt>
                <c:pt idx="2469">
                  <c:v>1</c:v>
                </c:pt>
                <c:pt idx="2470">
                  <c:v>1</c:v>
                </c:pt>
                <c:pt idx="2471">
                  <c:v>1</c:v>
                </c:pt>
                <c:pt idx="2472">
                  <c:v>18</c:v>
                </c:pt>
                <c:pt idx="2473">
                  <c:v>1</c:v>
                </c:pt>
                <c:pt idx="2474">
                  <c:v>1</c:v>
                </c:pt>
                <c:pt idx="2475">
                  <c:v>1</c:v>
                </c:pt>
                <c:pt idx="2476">
                  <c:v>1</c:v>
                </c:pt>
                <c:pt idx="2477">
                  <c:v>35</c:v>
                </c:pt>
                <c:pt idx="2478">
                  <c:v>1</c:v>
                </c:pt>
                <c:pt idx="2479">
                  <c:v>2</c:v>
                </c:pt>
                <c:pt idx="2480">
                  <c:v>2</c:v>
                </c:pt>
                <c:pt idx="2481">
                  <c:v>6</c:v>
                </c:pt>
                <c:pt idx="2482">
                  <c:v>1</c:v>
                </c:pt>
                <c:pt idx="2483">
                  <c:v>1</c:v>
                </c:pt>
                <c:pt idx="2484">
                  <c:v>1</c:v>
                </c:pt>
                <c:pt idx="2485">
                  <c:v>1</c:v>
                </c:pt>
                <c:pt idx="2486">
                  <c:v>1</c:v>
                </c:pt>
                <c:pt idx="2487">
                  <c:v>1</c:v>
                </c:pt>
                <c:pt idx="2488">
                  <c:v>1</c:v>
                </c:pt>
                <c:pt idx="2489">
                  <c:v>1</c:v>
                </c:pt>
                <c:pt idx="2490">
                  <c:v>4</c:v>
                </c:pt>
                <c:pt idx="2491">
                  <c:v>5</c:v>
                </c:pt>
                <c:pt idx="2492">
                  <c:v>1</c:v>
                </c:pt>
                <c:pt idx="2493">
                  <c:v>6</c:v>
                </c:pt>
                <c:pt idx="2494">
                  <c:v>1</c:v>
                </c:pt>
                <c:pt idx="2495">
                  <c:v>12</c:v>
                </c:pt>
                <c:pt idx="2496">
                  <c:v>3</c:v>
                </c:pt>
                <c:pt idx="2497">
                  <c:v>7</c:v>
                </c:pt>
                <c:pt idx="2498">
                  <c:v>1</c:v>
                </c:pt>
                <c:pt idx="2499">
                  <c:v>8</c:v>
                </c:pt>
                <c:pt idx="2500">
                  <c:v>1</c:v>
                </c:pt>
                <c:pt idx="2501">
                  <c:v>1</c:v>
                </c:pt>
                <c:pt idx="2502">
                  <c:v>1</c:v>
                </c:pt>
                <c:pt idx="2503">
                  <c:v>1</c:v>
                </c:pt>
                <c:pt idx="2504">
                  <c:v>18</c:v>
                </c:pt>
                <c:pt idx="2505">
                  <c:v>1</c:v>
                </c:pt>
                <c:pt idx="2506">
                  <c:v>4</c:v>
                </c:pt>
                <c:pt idx="2507">
                  <c:v>5</c:v>
                </c:pt>
                <c:pt idx="2508">
                  <c:v>39</c:v>
                </c:pt>
                <c:pt idx="2509">
                  <c:v>4</c:v>
                </c:pt>
                <c:pt idx="2510">
                  <c:v>3</c:v>
                </c:pt>
                <c:pt idx="2511">
                  <c:v>10</c:v>
                </c:pt>
                <c:pt idx="2512">
                  <c:v>1</c:v>
                </c:pt>
                <c:pt idx="2513">
                  <c:v>1</c:v>
                </c:pt>
                <c:pt idx="2514">
                  <c:v>1</c:v>
                </c:pt>
                <c:pt idx="2515">
                  <c:v>3</c:v>
                </c:pt>
                <c:pt idx="2516">
                  <c:v>38</c:v>
                </c:pt>
                <c:pt idx="2517">
                  <c:v>1</c:v>
                </c:pt>
                <c:pt idx="2518">
                  <c:v>1</c:v>
                </c:pt>
                <c:pt idx="2519">
                  <c:v>30</c:v>
                </c:pt>
                <c:pt idx="2520">
                  <c:v>1</c:v>
                </c:pt>
                <c:pt idx="2521">
                  <c:v>3</c:v>
                </c:pt>
                <c:pt idx="2522">
                  <c:v>1</c:v>
                </c:pt>
                <c:pt idx="2523">
                  <c:v>1</c:v>
                </c:pt>
                <c:pt idx="2524">
                  <c:v>25</c:v>
                </c:pt>
                <c:pt idx="2525">
                  <c:v>5</c:v>
                </c:pt>
                <c:pt idx="2526">
                  <c:v>1</c:v>
                </c:pt>
                <c:pt idx="2527">
                  <c:v>2</c:v>
                </c:pt>
                <c:pt idx="2528">
                  <c:v>1</c:v>
                </c:pt>
                <c:pt idx="2529">
                  <c:v>1</c:v>
                </c:pt>
                <c:pt idx="2530">
                  <c:v>1</c:v>
                </c:pt>
                <c:pt idx="2531">
                  <c:v>6</c:v>
                </c:pt>
                <c:pt idx="2532">
                  <c:v>1</c:v>
                </c:pt>
                <c:pt idx="2533">
                  <c:v>1</c:v>
                </c:pt>
                <c:pt idx="2534">
                  <c:v>1</c:v>
                </c:pt>
                <c:pt idx="2535">
                  <c:v>1</c:v>
                </c:pt>
                <c:pt idx="2536">
                  <c:v>3</c:v>
                </c:pt>
                <c:pt idx="2537">
                  <c:v>3</c:v>
                </c:pt>
                <c:pt idx="2538">
                  <c:v>5</c:v>
                </c:pt>
                <c:pt idx="2539">
                  <c:v>1</c:v>
                </c:pt>
                <c:pt idx="2540">
                  <c:v>1</c:v>
                </c:pt>
                <c:pt idx="2541">
                  <c:v>2</c:v>
                </c:pt>
                <c:pt idx="2542">
                  <c:v>1</c:v>
                </c:pt>
                <c:pt idx="2543">
                  <c:v>2</c:v>
                </c:pt>
                <c:pt idx="2544">
                  <c:v>1</c:v>
                </c:pt>
                <c:pt idx="2545">
                  <c:v>2</c:v>
                </c:pt>
                <c:pt idx="2546">
                  <c:v>2</c:v>
                </c:pt>
                <c:pt idx="2547">
                  <c:v>2</c:v>
                </c:pt>
                <c:pt idx="2548">
                  <c:v>1</c:v>
                </c:pt>
                <c:pt idx="2549">
                  <c:v>1</c:v>
                </c:pt>
                <c:pt idx="2550">
                  <c:v>1</c:v>
                </c:pt>
                <c:pt idx="2551">
                  <c:v>4</c:v>
                </c:pt>
                <c:pt idx="2552">
                  <c:v>1</c:v>
                </c:pt>
                <c:pt idx="2553">
                  <c:v>2</c:v>
                </c:pt>
                <c:pt idx="2554">
                  <c:v>1</c:v>
                </c:pt>
                <c:pt idx="2555">
                  <c:v>5</c:v>
                </c:pt>
                <c:pt idx="2556">
                  <c:v>1</c:v>
                </c:pt>
                <c:pt idx="2557">
                  <c:v>2</c:v>
                </c:pt>
                <c:pt idx="2558">
                  <c:v>1</c:v>
                </c:pt>
                <c:pt idx="2559">
                  <c:v>4</c:v>
                </c:pt>
                <c:pt idx="2560">
                  <c:v>4</c:v>
                </c:pt>
                <c:pt idx="2561">
                  <c:v>1</c:v>
                </c:pt>
                <c:pt idx="2562">
                  <c:v>1</c:v>
                </c:pt>
                <c:pt idx="2563">
                  <c:v>2</c:v>
                </c:pt>
                <c:pt idx="2564">
                  <c:v>5</c:v>
                </c:pt>
                <c:pt idx="2565">
                  <c:v>30</c:v>
                </c:pt>
                <c:pt idx="2566">
                  <c:v>1</c:v>
                </c:pt>
                <c:pt idx="2567">
                  <c:v>4</c:v>
                </c:pt>
                <c:pt idx="2568">
                  <c:v>2</c:v>
                </c:pt>
                <c:pt idx="2569">
                  <c:v>1</c:v>
                </c:pt>
                <c:pt idx="2570">
                  <c:v>1</c:v>
                </c:pt>
                <c:pt idx="2571">
                  <c:v>1</c:v>
                </c:pt>
                <c:pt idx="2572">
                  <c:v>3</c:v>
                </c:pt>
                <c:pt idx="2573">
                  <c:v>2</c:v>
                </c:pt>
                <c:pt idx="2574">
                  <c:v>2</c:v>
                </c:pt>
                <c:pt idx="2575">
                  <c:v>1</c:v>
                </c:pt>
                <c:pt idx="2576">
                  <c:v>5</c:v>
                </c:pt>
                <c:pt idx="2577">
                  <c:v>4</c:v>
                </c:pt>
                <c:pt idx="2578">
                  <c:v>1</c:v>
                </c:pt>
                <c:pt idx="2579">
                  <c:v>1</c:v>
                </c:pt>
                <c:pt idx="2580">
                  <c:v>49</c:v>
                </c:pt>
                <c:pt idx="2581">
                  <c:v>1</c:v>
                </c:pt>
                <c:pt idx="2582">
                  <c:v>1</c:v>
                </c:pt>
                <c:pt idx="2583">
                  <c:v>10</c:v>
                </c:pt>
                <c:pt idx="2584">
                  <c:v>1</c:v>
                </c:pt>
                <c:pt idx="2585">
                  <c:v>3</c:v>
                </c:pt>
                <c:pt idx="2586">
                  <c:v>3</c:v>
                </c:pt>
                <c:pt idx="2587">
                  <c:v>1</c:v>
                </c:pt>
                <c:pt idx="2588">
                  <c:v>1</c:v>
                </c:pt>
                <c:pt idx="2589">
                  <c:v>3</c:v>
                </c:pt>
                <c:pt idx="2590">
                  <c:v>1</c:v>
                </c:pt>
                <c:pt idx="2591">
                  <c:v>3</c:v>
                </c:pt>
                <c:pt idx="2592">
                  <c:v>1</c:v>
                </c:pt>
                <c:pt idx="2593">
                  <c:v>3</c:v>
                </c:pt>
                <c:pt idx="2594">
                  <c:v>1</c:v>
                </c:pt>
                <c:pt idx="2595">
                  <c:v>2</c:v>
                </c:pt>
                <c:pt idx="2596">
                  <c:v>2</c:v>
                </c:pt>
                <c:pt idx="2597">
                  <c:v>1</c:v>
                </c:pt>
                <c:pt idx="2598">
                  <c:v>1</c:v>
                </c:pt>
                <c:pt idx="2599">
                  <c:v>4</c:v>
                </c:pt>
                <c:pt idx="2600">
                  <c:v>1</c:v>
                </c:pt>
                <c:pt idx="2601">
                  <c:v>3</c:v>
                </c:pt>
                <c:pt idx="2602">
                  <c:v>3</c:v>
                </c:pt>
                <c:pt idx="2603">
                  <c:v>1</c:v>
                </c:pt>
                <c:pt idx="2604">
                  <c:v>2</c:v>
                </c:pt>
                <c:pt idx="2605">
                  <c:v>3</c:v>
                </c:pt>
                <c:pt idx="2606">
                  <c:v>2</c:v>
                </c:pt>
                <c:pt idx="2607">
                  <c:v>2</c:v>
                </c:pt>
                <c:pt idx="2608">
                  <c:v>5</c:v>
                </c:pt>
                <c:pt idx="2609">
                  <c:v>1</c:v>
                </c:pt>
                <c:pt idx="2610">
                  <c:v>3</c:v>
                </c:pt>
                <c:pt idx="2611">
                  <c:v>3</c:v>
                </c:pt>
                <c:pt idx="2612">
                  <c:v>1</c:v>
                </c:pt>
                <c:pt idx="2613">
                  <c:v>1</c:v>
                </c:pt>
                <c:pt idx="2614">
                  <c:v>2</c:v>
                </c:pt>
                <c:pt idx="2615">
                  <c:v>1</c:v>
                </c:pt>
                <c:pt idx="2616">
                  <c:v>1</c:v>
                </c:pt>
                <c:pt idx="2617">
                  <c:v>1</c:v>
                </c:pt>
                <c:pt idx="2618">
                  <c:v>1</c:v>
                </c:pt>
                <c:pt idx="2619">
                  <c:v>1</c:v>
                </c:pt>
                <c:pt idx="2620">
                  <c:v>2</c:v>
                </c:pt>
                <c:pt idx="2621">
                  <c:v>16</c:v>
                </c:pt>
                <c:pt idx="2622">
                  <c:v>4</c:v>
                </c:pt>
                <c:pt idx="2623">
                  <c:v>1</c:v>
                </c:pt>
                <c:pt idx="2624">
                  <c:v>1</c:v>
                </c:pt>
                <c:pt idx="2625">
                  <c:v>1</c:v>
                </c:pt>
                <c:pt idx="2626">
                  <c:v>1</c:v>
                </c:pt>
                <c:pt idx="2627">
                  <c:v>1</c:v>
                </c:pt>
                <c:pt idx="2628">
                  <c:v>1</c:v>
                </c:pt>
                <c:pt idx="2629">
                  <c:v>2</c:v>
                </c:pt>
                <c:pt idx="2630">
                  <c:v>9</c:v>
                </c:pt>
                <c:pt idx="2631">
                  <c:v>358</c:v>
                </c:pt>
                <c:pt idx="2632">
                  <c:v>4</c:v>
                </c:pt>
                <c:pt idx="2633">
                  <c:v>2</c:v>
                </c:pt>
                <c:pt idx="2634">
                  <c:v>1</c:v>
                </c:pt>
                <c:pt idx="2635">
                  <c:v>6</c:v>
                </c:pt>
                <c:pt idx="2636">
                  <c:v>3</c:v>
                </c:pt>
                <c:pt idx="2637">
                  <c:v>1</c:v>
                </c:pt>
                <c:pt idx="2638">
                  <c:v>1</c:v>
                </c:pt>
                <c:pt idx="2639">
                  <c:v>2</c:v>
                </c:pt>
                <c:pt idx="2640">
                  <c:v>3</c:v>
                </c:pt>
                <c:pt idx="2641">
                  <c:v>16</c:v>
                </c:pt>
                <c:pt idx="2642">
                  <c:v>2</c:v>
                </c:pt>
                <c:pt idx="2643">
                  <c:v>2</c:v>
                </c:pt>
                <c:pt idx="2644">
                  <c:v>1</c:v>
                </c:pt>
                <c:pt idx="2645">
                  <c:v>2</c:v>
                </c:pt>
                <c:pt idx="2646">
                  <c:v>1</c:v>
                </c:pt>
                <c:pt idx="2647">
                  <c:v>1</c:v>
                </c:pt>
                <c:pt idx="2648">
                  <c:v>1</c:v>
                </c:pt>
                <c:pt idx="2649">
                  <c:v>1</c:v>
                </c:pt>
                <c:pt idx="2650">
                  <c:v>4</c:v>
                </c:pt>
                <c:pt idx="2651">
                  <c:v>1</c:v>
                </c:pt>
                <c:pt idx="2652">
                  <c:v>6</c:v>
                </c:pt>
                <c:pt idx="2653">
                  <c:v>1</c:v>
                </c:pt>
                <c:pt idx="2654">
                  <c:v>3</c:v>
                </c:pt>
                <c:pt idx="2655">
                  <c:v>4</c:v>
                </c:pt>
                <c:pt idx="2656">
                  <c:v>3</c:v>
                </c:pt>
                <c:pt idx="2657">
                  <c:v>1</c:v>
                </c:pt>
                <c:pt idx="2658">
                  <c:v>2</c:v>
                </c:pt>
                <c:pt idx="2659">
                  <c:v>1</c:v>
                </c:pt>
                <c:pt idx="2660">
                  <c:v>2</c:v>
                </c:pt>
                <c:pt idx="2661">
                  <c:v>1</c:v>
                </c:pt>
                <c:pt idx="2662">
                  <c:v>6</c:v>
                </c:pt>
                <c:pt idx="2663">
                  <c:v>1</c:v>
                </c:pt>
                <c:pt idx="2664">
                  <c:v>2</c:v>
                </c:pt>
                <c:pt idx="2665">
                  <c:v>3</c:v>
                </c:pt>
                <c:pt idx="2666">
                  <c:v>2</c:v>
                </c:pt>
                <c:pt idx="2667">
                  <c:v>2</c:v>
                </c:pt>
                <c:pt idx="2668">
                  <c:v>3</c:v>
                </c:pt>
                <c:pt idx="2669">
                  <c:v>28</c:v>
                </c:pt>
                <c:pt idx="2670">
                  <c:v>1</c:v>
                </c:pt>
                <c:pt idx="2671">
                  <c:v>13</c:v>
                </c:pt>
                <c:pt idx="2672">
                  <c:v>3</c:v>
                </c:pt>
                <c:pt idx="2673">
                  <c:v>1</c:v>
                </c:pt>
                <c:pt idx="2674">
                  <c:v>1</c:v>
                </c:pt>
                <c:pt idx="2675">
                  <c:v>1</c:v>
                </c:pt>
                <c:pt idx="2676">
                  <c:v>2</c:v>
                </c:pt>
                <c:pt idx="2677">
                  <c:v>1</c:v>
                </c:pt>
                <c:pt idx="2678">
                  <c:v>1</c:v>
                </c:pt>
                <c:pt idx="2679">
                  <c:v>1</c:v>
                </c:pt>
                <c:pt idx="2680">
                  <c:v>3</c:v>
                </c:pt>
                <c:pt idx="2681">
                  <c:v>1</c:v>
                </c:pt>
                <c:pt idx="2682">
                  <c:v>2</c:v>
                </c:pt>
                <c:pt idx="2683">
                  <c:v>7</c:v>
                </c:pt>
                <c:pt idx="2684">
                  <c:v>1</c:v>
                </c:pt>
                <c:pt idx="2685">
                  <c:v>1</c:v>
                </c:pt>
                <c:pt idx="2686">
                  <c:v>2</c:v>
                </c:pt>
                <c:pt idx="2687">
                  <c:v>5</c:v>
                </c:pt>
                <c:pt idx="2688">
                  <c:v>15</c:v>
                </c:pt>
                <c:pt idx="2689">
                  <c:v>5</c:v>
                </c:pt>
                <c:pt idx="2690">
                  <c:v>3</c:v>
                </c:pt>
                <c:pt idx="2691">
                  <c:v>1</c:v>
                </c:pt>
                <c:pt idx="2692">
                  <c:v>2</c:v>
                </c:pt>
                <c:pt idx="2693">
                  <c:v>2</c:v>
                </c:pt>
                <c:pt idx="2694">
                  <c:v>1</c:v>
                </c:pt>
                <c:pt idx="2695">
                  <c:v>22</c:v>
                </c:pt>
                <c:pt idx="2696">
                  <c:v>1</c:v>
                </c:pt>
                <c:pt idx="2697">
                  <c:v>5</c:v>
                </c:pt>
                <c:pt idx="2698">
                  <c:v>1</c:v>
                </c:pt>
                <c:pt idx="2699">
                  <c:v>1</c:v>
                </c:pt>
                <c:pt idx="2700">
                  <c:v>3</c:v>
                </c:pt>
                <c:pt idx="2701">
                  <c:v>1</c:v>
                </c:pt>
                <c:pt idx="2702">
                  <c:v>2</c:v>
                </c:pt>
                <c:pt idx="2703">
                  <c:v>94</c:v>
                </c:pt>
                <c:pt idx="2704">
                  <c:v>1</c:v>
                </c:pt>
                <c:pt idx="2705">
                  <c:v>1</c:v>
                </c:pt>
                <c:pt idx="2706">
                  <c:v>2</c:v>
                </c:pt>
                <c:pt idx="2707">
                  <c:v>1</c:v>
                </c:pt>
                <c:pt idx="2708">
                  <c:v>4</c:v>
                </c:pt>
                <c:pt idx="2709">
                  <c:v>1492</c:v>
                </c:pt>
                <c:pt idx="2710">
                  <c:v>59</c:v>
                </c:pt>
                <c:pt idx="2711">
                  <c:v>2</c:v>
                </c:pt>
                <c:pt idx="2712">
                  <c:v>3</c:v>
                </c:pt>
                <c:pt idx="2713">
                  <c:v>1</c:v>
                </c:pt>
                <c:pt idx="2714">
                  <c:v>4</c:v>
                </c:pt>
                <c:pt idx="2715">
                  <c:v>1</c:v>
                </c:pt>
                <c:pt idx="2716">
                  <c:v>4</c:v>
                </c:pt>
                <c:pt idx="2717">
                  <c:v>1</c:v>
                </c:pt>
                <c:pt idx="2718">
                  <c:v>10</c:v>
                </c:pt>
                <c:pt idx="2719">
                  <c:v>1</c:v>
                </c:pt>
                <c:pt idx="2720">
                  <c:v>1</c:v>
                </c:pt>
                <c:pt idx="2721">
                  <c:v>6</c:v>
                </c:pt>
                <c:pt idx="2722">
                  <c:v>1</c:v>
                </c:pt>
                <c:pt idx="2723">
                  <c:v>1</c:v>
                </c:pt>
                <c:pt idx="2724">
                  <c:v>1</c:v>
                </c:pt>
                <c:pt idx="2725">
                  <c:v>16</c:v>
                </c:pt>
                <c:pt idx="2726">
                  <c:v>4</c:v>
                </c:pt>
                <c:pt idx="2727">
                  <c:v>1</c:v>
                </c:pt>
                <c:pt idx="2728">
                  <c:v>1</c:v>
                </c:pt>
                <c:pt idx="2729">
                  <c:v>2</c:v>
                </c:pt>
                <c:pt idx="2730">
                  <c:v>1</c:v>
                </c:pt>
                <c:pt idx="2731">
                  <c:v>2</c:v>
                </c:pt>
                <c:pt idx="2732">
                  <c:v>2</c:v>
                </c:pt>
                <c:pt idx="2733">
                  <c:v>20</c:v>
                </c:pt>
                <c:pt idx="2734">
                  <c:v>1</c:v>
                </c:pt>
                <c:pt idx="2735">
                  <c:v>2</c:v>
                </c:pt>
                <c:pt idx="2736">
                  <c:v>1</c:v>
                </c:pt>
                <c:pt idx="2737">
                  <c:v>1</c:v>
                </c:pt>
                <c:pt idx="2738">
                  <c:v>3</c:v>
                </c:pt>
                <c:pt idx="2739">
                  <c:v>3</c:v>
                </c:pt>
                <c:pt idx="2740">
                  <c:v>3</c:v>
                </c:pt>
                <c:pt idx="2741">
                  <c:v>2</c:v>
                </c:pt>
                <c:pt idx="2742">
                  <c:v>2</c:v>
                </c:pt>
                <c:pt idx="2743">
                  <c:v>32</c:v>
                </c:pt>
                <c:pt idx="2744">
                  <c:v>4</c:v>
                </c:pt>
                <c:pt idx="2745">
                  <c:v>1</c:v>
                </c:pt>
                <c:pt idx="2746">
                  <c:v>1</c:v>
                </c:pt>
                <c:pt idx="2747">
                  <c:v>5</c:v>
                </c:pt>
                <c:pt idx="2748">
                  <c:v>3</c:v>
                </c:pt>
                <c:pt idx="2749">
                  <c:v>4</c:v>
                </c:pt>
                <c:pt idx="2750">
                  <c:v>1</c:v>
                </c:pt>
                <c:pt idx="2751">
                  <c:v>38</c:v>
                </c:pt>
                <c:pt idx="2752">
                  <c:v>1</c:v>
                </c:pt>
                <c:pt idx="2753">
                  <c:v>3</c:v>
                </c:pt>
                <c:pt idx="2754">
                  <c:v>1</c:v>
                </c:pt>
                <c:pt idx="2755">
                  <c:v>1</c:v>
                </c:pt>
                <c:pt idx="2756">
                  <c:v>841</c:v>
                </c:pt>
                <c:pt idx="2757">
                  <c:v>1</c:v>
                </c:pt>
                <c:pt idx="2758">
                  <c:v>2</c:v>
                </c:pt>
                <c:pt idx="2759">
                  <c:v>1</c:v>
                </c:pt>
                <c:pt idx="2760">
                  <c:v>80</c:v>
                </c:pt>
                <c:pt idx="2761">
                  <c:v>3</c:v>
                </c:pt>
                <c:pt idx="2762">
                  <c:v>4</c:v>
                </c:pt>
                <c:pt idx="2763">
                  <c:v>97</c:v>
                </c:pt>
                <c:pt idx="2764">
                  <c:v>1</c:v>
                </c:pt>
                <c:pt idx="2765">
                  <c:v>1</c:v>
                </c:pt>
                <c:pt idx="2766">
                  <c:v>1</c:v>
                </c:pt>
                <c:pt idx="2767">
                  <c:v>4</c:v>
                </c:pt>
                <c:pt idx="2768">
                  <c:v>2</c:v>
                </c:pt>
                <c:pt idx="2769">
                  <c:v>1</c:v>
                </c:pt>
                <c:pt idx="2770">
                  <c:v>13</c:v>
                </c:pt>
                <c:pt idx="2771">
                  <c:v>2</c:v>
                </c:pt>
                <c:pt idx="2772">
                  <c:v>57</c:v>
                </c:pt>
                <c:pt idx="2773">
                  <c:v>1</c:v>
                </c:pt>
                <c:pt idx="2774">
                  <c:v>1</c:v>
                </c:pt>
                <c:pt idx="2775">
                  <c:v>1</c:v>
                </c:pt>
                <c:pt idx="2776">
                  <c:v>2</c:v>
                </c:pt>
                <c:pt idx="2777">
                  <c:v>1</c:v>
                </c:pt>
                <c:pt idx="2778">
                  <c:v>4</c:v>
                </c:pt>
                <c:pt idx="2779">
                  <c:v>1</c:v>
                </c:pt>
                <c:pt idx="2780">
                  <c:v>7</c:v>
                </c:pt>
                <c:pt idx="2781">
                  <c:v>1</c:v>
                </c:pt>
                <c:pt idx="2782">
                  <c:v>9</c:v>
                </c:pt>
                <c:pt idx="2783">
                  <c:v>1</c:v>
                </c:pt>
                <c:pt idx="2784">
                  <c:v>2</c:v>
                </c:pt>
                <c:pt idx="2785">
                  <c:v>1</c:v>
                </c:pt>
                <c:pt idx="2786">
                  <c:v>4</c:v>
                </c:pt>
                <c:pt idx="2787">
                  <c:v>9</c:v>
                </c:pt>
                <c:pt idx="2788">
                  <c:v>1</c:v>
                </c:pt>
                <c:pt idx="2789">
                  <c:v>10</c:v>
                </c:pt>
                <c:pt idx="2790">
                  <c:v>1</c:v>
                </c:pt>
                <c:pt idx="2791">
                  <c:v>529</c:v>
                </c:pt>
                <c:pt idx="2792">
                  <c:v>1</c:v>
                </c:pt>
                <c:pt idx="2793">
                  <c:v>1</c:v>
                </c:pt>
                <c:pt idx="2794">
                  <c:v>2</c:v>
                </c:pt>
                <c:pt idx="2795">
                  <c:v>1</c:v>
                </c:pt>
                <c:pt idx="2796">
                  <c:v>2</c:v>
                </c:pt>
                <c:pt idx="2797">
                  <c:v>1</c:v>
                </c:pt>
                <c:pt idx="2798">
                  <c:v>4</c:v>
                </c:pt>
                <c:pt idx="2799">
                  <c:v>1</c:v>
                </c:pt>
                <c:pt idx="2800">
                  <c:v>11</c:v>
                </c:pt>
                <c:pt idx="2801">
                  <c:v>2</c:v>
                </c:pt>
                <c:pt idx="2802">
                  <c:v>1</c:v>
                </c:pt>
                <c:pt idx="2803">
                  <c:v>1</c:v>
                </c:pt>
                <c:pt idx="2804">
                  <c:v>1</c:v>
                </c:pt>
                <c:pt idx="2805">
                  <c:v>5</c:v>
                </c:pt>
                <c:pt idx="2806">
                  <c:v>1</c:v>
                </c:pt>
                <c:pt idx="2807">
                  <c:v>3</c:v>
                </c:pt>
                <c:pt idx="2808">
                  <c:v>2</c:v>
                </c:pt>
                <c:pt idx="2809">
                  <c:v>1</c:v>
                </c:pt>
                <c:pt idx="2810">
                  <c:v>1</c:v>
                </c:pt>
                <c:pt idx="2811">
                  <c:v>1</c:v>
                </c:pt>
                <c:pt idx="2812">
                  <c:v>5</c:v>
                </c:pt>
                <c:pt idx="2813">
                  <c:v>2</c:v>
                </c:pt>
                <c:pt idx="2814">
                  <c:v>15</c:v>
                </c:pt>
                <c:pt idx="2815">
                  <c:v>1</c:v>
                </c:pt>
                <c:pt idx="2816">
                  <c:v>1</c:v>
                </c:pt>
                <c:pt idx="2817">
                  <c:v>1</c:v>
                </c:pt>
                <c:pt idx="2818">
                  <c:v>1</c:v>
                </c:pt>
                <c:pt idx="2819">
                  <c:v>1</c:v>
                </c:pt>
                <c:pt idx="2820">
                  <c:v>4</c:v>
                </c:pt>
                <c:pt idx="2821">
                  <c:v>1</c:v>
                </c:pt>
                <c:pt idx="2822">
                  <c:v>1</c:v>
                </c:pt>
                <c:pt idx="2823">
                  <c:v>1</c:v>
                </c:pt>
                <c:pt idx="2824">
                  <c:v>1</c:v>
                </c:pt>
                <c:pt idx="2825">
                  <c:v>2</c:v>
                </c:pt>
                <c:pt idx="2826">
                  <c:v>1</c:v>
                </c:pt>
                <c:pt idx="2827">
                  <c:v>3</c:v>
                </c:pt>
                <c:pt idx="2828">
                  <c:v>1</c:v>
                </c:pt>
                <c:pt idx="2829">
                  <c:v>3</c:v>
                </c:pt>
                <c:pt idx="2830">
                  <c:v>13</c:v>
                </c:pt>
                <c:pt idx="2831">
                  <c:v>1</c:v>
                </c:pt>
                <c:pt idx="2832">
                  <c:v>1</c:v>
                </c:pt>
                <c:pt idx="2833">
                  <c:v>4</c:v>
                </c:pt>
                <c:pt idx="2834">
                  <c:v>4</c:v>
                </c:pt>
                <c:pt idx="2835">
                  <c:v>3</c:v>
                </c:pt>
                <c:pt idx="2836">
                  <c:v>1</c:v>
                </c:pt>
                <c:pt idx="2837">
                  <c:v>1</c:v>
                </c:pt>
                <c:pt idx="2838">
                  <c:v>2</c:v>
                </c:pt>
                <c:pt idx="2839">
                  <c:v>1</c:v>
                </c:pt>
                <c:pt idx="2840">
                  <c:v>1</c:v>
                </c:pt>
                <c:pt idx="2841">
                  <c:v>1</c:v>
                </c:pt>
                <c:pt idx="2842">
                  <c:v>1</c:v>
                </c:pt>
                <c:pt idx="2843">
                  <c:v>1</c:v>
                </c:pt>
                <c:pt idx="2844">
                  <c:v>1</c:v>
                </c:pt>
                <c:pt idx="2845">
                  <c:v>1</c:v>
                </c:pt>
                <c:pt idx="2846">
                  <c:v>1</c:v>
                </c:pt>
                <c:pt idx="2847">
                  <c:v>1</c:v>
                </c:pt>
                <c:pt idx="2848">
                  <c:v>2</c:v>
                </c:pt>
                <c:pt idx="2849">
                  <c:v>1</c:v>
                </c:pt>
                <c:pt idx="2850">
                  <c:v>1</c:v>
                </c:pt>
                <c:pt idx="2851">
                  <c:v>1</c:v>
                </c:pt>
                <c:pt idx="2852">
                  <c:v>2</c:v>
                </c:pt>
                <c:pt idx="2853">
                  <c:v>2</c:v>
                </c:pt>
                <c:pt idx="2854">
                  <c:v>2</c:v>
                </c:pt>
                <c:pt idx="2855">
                  <c:v>1</c:v>
                </c:pt>
                <c:pt idx="2856">
                  <c:v>1</c:v>
                </c:pt>
                <c:pt idx="2857">
                  <c:v>3</c:v>
                </c:pt>
                <c:pt idx="2858">
                  <c:v>1</c:v>
                </c:pt>
                <c:pt idx="2859">
                  <c:v>2</c:v>
                </c:pt>
                <c:pt idx="2860">
                  <c:v>1</c:v>
                </c:pt>
                <c:pt idx="2861">
                  <c:v>1</c:v>
                </c:pt>
                <c:pt idx="2862">
                  <c:v>1</c:v>
                </c:pt>
                <c:pt idx="2863">
                  <c:v>5</c:v>
                </c:pt>
                <c:pt idx="2864">
                  <c:v>1</c:v>
                </c:pt>
                <c:pt idx="2865">
                  <c:v>1</c:v>
                </c:pt>
                <c:pt idx="2866">
                  <c:v>2</c:v>
                </c:pt>
                <c:pt idx="2867">
                  <c:v>2</c:v>
                </c:pt>
                <c:pt idx="2868">
                  <c:v>1</c:v>
                </c:pt>
                <c:pt idx="2869">
                  <c:v>7</c:v>
                </c:pt>
                <c:pt idx="2870">
                  <c:v>1</c:v>
                </c:pt>
                <c:pt idx="2871">
                  <c:v>1</c:v>
                </c:pt>
                <c:pt idx="2872">
                  <c:v>2</c:v>
                </c:pt>
                <c:pt idx="2873">
                  <c:v>1</c:v>
                </c:pt>
                <c:pt idx="2874">
                  <c:v>2</c:v>
                </c:pt>
                <c:pt idx="2875">
                  <c:v>2</c:v>
                </c:pt>
                <c:pt idx="2876">
                  <c:v>6</c:v>
                </c:pt>
                <c:pt idx="2877">
                  <c:v>3</c:v>
                </c:pt>
                <c:pt idx="2878">
                  <c:v>3</c:v>
                </c:pt>
                <c:pt idx="2879">
                  <c:v>1</c:v>
                </c:pt>
                <c:pt idx="2880">
                  <c:v>2</c:v>
                </c:pt>
                <c:pt idx="2881">
                  <c:v>4</c:v>
                </c:pt>
                <c:pt idx="2882">
                  <c:v>2</c:v>
                </c:pt>
                <c:pt idx="2883">
                  <c:v>2</c:v>
                </c:pt>
                <c:pt idx="2884">
                  <c:v>4</c:v>
                </c:pt>
                <c:pt idx="2885">
                  <c:v>1</c:v>
                </c:pt>
                <c:pt idx="2886">
                  <c:v>1</c:v>
                </c:pt>
                <c:pt idx="2887">
                  <c:v>3</c:v>
                </c:pt>
                <c:pt idx="2888">
                  <c:v>2</c:v>
                </c:pt>
                <c:pt idx="2889">
                  <c:v>1</c:v>
                </c:pt>
                <c:pt idx="2890">
                  <c:v>2</c:v>
                </c:pt>
                <c:pt idx="2891">
                  <c:v>2</c:v>
                </c:pt>
                <c:pt idx="2892">
                  <c:v>2</c:v>
                </c:pt>
                <c:pt idx="2893">
                  <c:v>6</c:v>
                </c:pt>
                <c:pt idx="2894">
                  <c:v>1</c:v>
                </c:pt>
                <c:pt idx="2895">
                  <c:v>1</c:v>
                </c:pt>
                <c:pt idx="2896">
                  <c:v>24</c:v>
                </c:pt>
                <c:pt idx="2897">
                  <c:v>1</c:v>
                </c:pt>
                <c:pt idx="2898">
                  <c:v>1</c:v>
                </c:pt>
                <c:pt idx="2899">
                  <c:v>1</c:v>
                </c:pt>
                <c:pt idx="2900">
                  <c:v>1</c:v>
                </c:pt>
                <c:pt idx="2901">
                  <c:v>1</c:v>
                </c:pt>
                <c:pt idx="2902">
                  <c:v>1</c:v>
                </c:pt>
                <c:pt idx="2903">
                  <c:v>1</c:v>
                </c:pt>
                <c:pt idx="2904">
                  <c:v>2</c:v>
                </c:pt>
                <c:pt idx="2905">
                  <c:v>1</c:v>
                </c:pt>
                <c:pt idx="2906">
                  <c:v>3</c:v>
                </c:pt>
                <c:pt idx="2907">
                  <c:v>7</c:v>
                </c:pt>
                <c:pt idx="2908">
                  <c:v>1</c:v>
                </c:pt>
                <c:pt idx="2909">
                  <c:v>1</c:v>
                </c:pt>
                <c:pt idx="2910">
                  <c:v>2</c:v>
                </c:pt>
                <c:pt idx="2911">
                  <c:v>1</c:v>
                </c:pt>
                <c:pt idx="2912">
                  <c:v>1</c:v>
                </c:pt>
                <c:pt idx="2913">
                  <c:v>1</c:v>
                </c:pt>
                <c:pt idx="2914">
                  <c:v>1</c:v>
                </c:pt>
                <c:pt idx="2915">
                  <c:v>1</c:v>
                </c:pt>
                <c:pt idx="2916">
                  <c:v>6</c:v>
                </c:pt>
                <c:pt idx="2917">
                  <c:v>3</c:v>
                </c:pt>
                <c:pt idx="2918">
                  <c:v>1</c:v>
                </c:pt>
                <c:pt idx="2919">
                  <c:v>3</c:v>
                </c:pt>
                <c:pt idx="2920">
                  <c:v>4</c:v>
                </c:pt>
                <c:pt idx="2921">
                  <c:v>7</c:v>
                </c:pt>
                <c:pt idx="2922">
                  <c:v>1</c:v>
                </c:pt>
                <c:pt idx="2923">
                  <c:v>1</c:v>
                </c:pt>
                <c:pt idx="2924">
                  <c:v>1</c:v>
                </c:pt>
                <c:pt idx="2925">
                  <c:v>3</c:v>
                </c:pt>
                <c:pt idx="2926">
                  <c:v>8</c:v>
                </c:pt>
                <c:pt idx="2927">
                  <c:v>5</c:v>
                </c:pt>
                <c:pt idx="2928">
                  <c:v>4</c:v>
                </c:pt>
                <c:pt idx="2929">
                  <c:v>1</c:v>
                </c:pt>
                <c:pt idx="2930">
                  <c:v>3</c:v>
                </c:pt>
                <c:pt idx="2931">
                  <c:v>1</c:v>
                </c:pt>
                <c:pt idx="2932">
                  <c:v>2</c:v>
                </c:pt>
                <c:pt idx="2933">
                  <c:v>5</c:v>
                </c:pt>
                <c:pt idx="2934">
                  <c:v>2</c:v>
                </c:pt>
                <c:pt idx="2935">
                  <c:v>1</c:v>
                </c:pt>
                <c:pt idx="2936">
                  <c:v>1</c:v>
                </c:pt>
                <c:pt idx="2937">
                  <c:v>3</c:v>
                </c:pt>
                <c:pt idx="2938">
                  <c:v>1</c:v>
                </c:pt>
                <c:pt idx="2939">
                  <c:v>1</c:v>
                </c:pt>
                <c:pt idx="2940">
                  <c:v>2</c:v>
                </c:pt>
                <c:pt idx="2941">
                  <c:v>2</c:v>
                </c:pt>
                <c:pt idx="2942">
                  <c:v>1</c:v>
                </c:pt>
                <c:pt idx="2943">
                  <c:v>1</c:v>
                </c:pt>
                <c:pt idx="2944">
                  <c:v>1</c:v>
                </c:pt>
                <c:pt idx="2945">
                  <c:v>5</c:v>
                </c:pt>
                <c:pt idx="2946">
                  <c:v>1</c:v>
                </c:pt>
                <c:pt idx="2947">
                  <c:v>6</c:v>
                </c:pt>
                <c:pt idx="2948">
                  <c:v>3</c:v>
                </c:pt>
                <c:pt idx="2949">
                  <c:v>1</c:v>
                </c:pt>
                <c:pt idx="2950">
                  <c:v>2</c:v>
                </c:pt>
                <c:pt idx="2951">
                  <c:v>1</c:v>
                </c:pt>
                <c:pt idx="2952">
                  <c:v>1</c:v>
                </c:pt>
                <c:pt idx="2953">
                  <c:v>1</c:v>
                </c:pt>
                <c:pt idx="2954">
                  <c:v>2</c:v>
                </c:pt>
                <c:pt idx="2955">
                  <c:v>1</c:v>
                </c:pt>
                <c:pt idx="2956">
                  <c:v>1</c:v>
                </c:pt>
                <c:pt idx="2957">
                  <c:v>1</c:v>
                </c:pt>
                <c:pt idx="2958">
                  <c:v>5</c:v>
                </c:pt>
                <c:pt idx="2959">
                  <c:v>1</c:v>
                </c:pt>
                <c:pt idx="2960">
                  <c:v>1</c:v>
                </c:pt>
                <c:pt idx="2961">
                  <c:v>4</c:v>
                </c:pt>
                <c:pt idx="2962">
                  <c:v>1</c:v>
                </c:pt>
                <c:pt idx="2963">
                  <c:v>3</c:v>
                </c:pt>
                <c:pt idx="2964">
                  <c:v>1</c:v>
                </c:pt>
                <c:pt idx="2965">
                  <c:v>1</c:v>
                </c:pt>
                <c:pt idx="2966">
                  <c:v>2</c:v>
                </c:pt>
                <c:pt idx="2967">
                  <c:v>2</c:v>
                </c:pt>
                <c:pt idx="2968">
                  <c:v>4</c:v>
                </c:pt>
                <c:pt idx="2969">
                  <c:v>4</c:v>
                </c:pt>
                <c:pt idx="2970">
                  <c:v>1</c:v>
                </c:pt>
                <c:pt idx="2971">
                  <c:v>1</c:v>
                </c:pt>
                <c:pt idx="2972">
                  <c:v>1</c:v>
                </c:pt>
                <c:pt idx="2973">
                  <c:v>3</c:v>
                </c:pt>
                <c:pt idx="2974">
                  <c:v>1</c:v>
                </c:pt>
                <c:pt idx="2975">
                  <c:v>1</c:v>
                </c:pt>
                <c:pt idx="2976">
                  <c:v>1</c:v>
                </c:pt>
                <c:pt idx="2977">
                  <c:v>1</c:v>
                </c:pt>
                <c:pt idx="2978">
                  <c:v>2</c:v>
                </c:pt>
                <c:pt idx="2979">
                  <c:v>1</c:v>
                </c:pt>
                <c:pt idx="2980">
                  <c:v>1</c:v>
                </c:pt>
                <c:pt idx="2981">
                  <c:v>4</c:v>
                </c:pt>
                <c:pt idx="2982">
                  <c:v>1</c:v>
                </c:pt>
                <c:pt idx="2983">
                  <c:v>8</c:v>
                </c:pt>
                <c:pt idx="2984">
                  <c:v>1</c:v>
                </c:pt>
                <c:pt idx="2985">
                  <c:v>1</c:v>
                </c:pt>
                <c:pt idx="2986">
                  <c:v>1</c:v>
                </c:pt>
                <c:pt idx="2987">
                  <c:v>1</c:v>
                </c:pt>
                <c:pt idx="2988">
                  <c:v>2</c:v>
                </c:pt>
                <c:pt idx="2989">
                  <c:v>1</c:v>
                </c:pt>
                <c:pt idx="2990">
                  <c:v>1</c:v>
                </c:pt>
                <c:pt idx="2991">
                  <c:v>1</c:v>
                </c:pt>
                <c:pt idx="2992">
                  <c:v>2</c:v>
                </c:pt>
                <c:pt idx="2993">
                  <c:v>1</c:v>
                </c:pt>
                <c:pt idx="2994">
                  <c:v>6</c:v>
                </c:pt>
                <c:pt idx="2995">
                  <c:v>3</c:v>
                </c:pt>
                <c:pt idx="2996">
                  <c:v>1</c:v>
                </c:pt>
                <c:pt idx="2997">
                  <c:v>1</c:v>
                </c:pt>
                <c:pt idx="2998">
                  <c:v>2</c:v>
                </c:pt>
                <c:pt idx="2999">
                  <c:v>1</c:v>
                </c:pt>
                <c:pt idx="3000">
                  <c:v>3</c:v>
                </c:pt>
                <c:pt idx="3001">
                  <c:v>1</c:v>
                </c:pt>
                <c:pt idx="3002">
                  <c:v>1</c:v>
                </c:pt>
                <c:pt idx="3003">
                  <c:v>1</c:v>
                </c:pt>
                <c:pt idx="3004">
                  <c:v>1</c:v>
                </c:pt>
                <c:pt idx="3005">
                  <c:v>1</c:v>
                </c:pt>
                <c:pt idx="3006">
                  <c:v>3</c:v>
                </c:pt>
                <c:pt idx="3007">
                  <c:v>1</c:v>
                </c:pt>
                <c:pt idx="3008">
                  <c:v>1</c:v>
                </c:pt>
                <c:pt idx="3009">
                  <c:v>7</c:v>
                </c:pt>
                <c:pt idx="3010">
                  <c:v>1</c:v>
                </c:pt>
                <c:pt idx="3011">
                  <c:v>3</c:v>
                </c:pt>
                <c:pt idx="3012">
                  <c:v>5</c:v>
                </c:pt>
                <c:pt idx="3013">
                  <c:v>10</c:v>
                </c:pt>
                <c:pt idx="3014">
                  <c:v>1</c:v>
                </c:pt>
                <c:pt idx="3015">
                  <c:v>7</c:v>
                </c:pt>
                <c:pt idx="3016">
                  <c:v>1</c:v>
                </c:pt>
                <c:pt idx="3017">
                  <c:v>1</c:v>
                </c:pt>
                <c:pt idx="3018">
                  <c:v>5</c:v>
                </c:pt>
                <c:pt idx="3019">
                  <c:v>2</c:v>
                </c:pt>
                <c:pt idx="3020">
                  <c:v>1</c:v>
                </c:pt>
                <c:pt idx="3021">
                  <c:v>2</c:v>
                </c:pt>
                <c:pt idx="3022">
                  <c:v>1</c:v>
                </c:pt>
                <c:pt idx="3023">
                  <c:v>3</c:v>
                </c:pt>
                <c:pt idx="3024">
                  <c:v>25</c:v>
                </c:pt>
                <c:pt idx="3025">
                  <c:v>1</c:v>
                </c:pt>
                <c:pt idx="3026">
                  <c:v>10</c:v>
                </c:pt>
                <c:pt idx="3027">
                  <c:v>1</c:v>
                </c:pt>
                <c:pt idx="3028">
                  <c:v>8</c:v>
                </c:pt>
                <c:pt idx="3029">
                  <c:v>2</c:v>
                </c:pt>
                <c:pt idx="3030">
                  <c:v>4</c:v>
                </c:pt>
                <c:pt idx="3031">
                  <c:v>2</c:v>
                </c:pt>
                <c:pt idx="3032">
                  <c:v>75</c:v>
                </c:pt>
                <c:pt idx="3033">
                  <c:v>10</c:v>
                </c:pt>
                <c:pt idx="3034">
                  <c:v>8</c:v>
                </c:pt>
                <c:pt idx="3035">
                  <c:v>20</c:v>
                </c:pt>
                <c:pt idx="3036">
                  <c:v>1</c:v>
                </c:pt>
                <c:pt idx="3037">
                  <c:v>2</c:v>
                </c:pt>
                <c:pt idx="3038">
                  <c:v>1</c:v>
                </c:pt>
                <c:pt idx="3039">
                  <c:v>1</c:v>
                </c:pt>
                <c:pt idx="3040">
                  <c:v>1</c:v>
                </c:pt>
                <c:pt idx="3041">
                  <c:v>1</c:v>
                </c:pt>
                <c:pt idx="3042">
                  <c:v>2</c:v>
                </c:pt>
                <c:pt idx="3043">
                  <c:v>3</c:v>
                </c:pt>
                <c:pt idx="3044">
                  <c:v>2</c:v>
                </c:pt>
                <c:pt idx="3045">
                  <c:v>3</c:v>
                </c:pt>
                <c:pt idx="3046">
                  <c:v>1</c:v>
                </c:pt>
                <c:pt idx="3047">
                  <c:v>1</c:v>
                </c:pt>
                <c:pt idx="3048">
                  <c:v>1</c:v>
                </c:pt>
                <c:pt idx="3049">
                  <c:v>2</c:v>
                </c:pt>
                <c:pt idx="3050">
                  <c:v>1</c:v>
                </c:pt>
                <c:pt idx="3051">
                  <c:v>1</c:v>
                </c:pt>
                <c:pt idx="3052">
                  <c:v>32</c:v>
                </c:pt>
                <c:pt idx="3053">
                  <c:v>1</c:v>
                </c:pt>
                <c:pt idx="3054">
                  <c:v>1</c:v>
                </c:pt>
                <c:pt idx="3055">
                  <c:v>1</c:v>
                </c:pt>
                <c:pt idx="3056">
                  <c:v>5</c:v>
                </c:pt>
                <c:pt idx="3057">
                  <c:v>2</c:v>
                </c:pt>
                <c:pt idx="3058">
                  <c:v>2</c:v>
                </c:pt>
                <c:pt idx="3059">
                  <c:v>3</c:v>
                </c:pt>
                <c:pt idx="3060">
                  <c:v>1</c:v>
                </c:pt>
                <c:pt idx="3061">
                  <c:v>1</c:v>
                </c:pt>
                <c:pt idx="3062">
                  <c:v>1</c:v>
                </c:pt>
                <c:pt idx="3063">
                  <c:v>1</c:v>
                </c:pt>
                <c:pt idx="3064">
                  <c:v>1</c:v>
                </c:pt>
                <c:pt idx="3065">
                  <c:v>1</c:v>
                </c:pt>
                <c:pt idx="3066">
                  <c:v>2</c:v>
                </c:pt>
                <c:pt idx="3067">
                  <c:v>1</c:v>
                </c:pt>
                <c:pt idx="3068">
                  <c:v>3</c:v>
                </c:pt>
                <c:pt idx="3069">
                  <c:v>7</c:v>
                </c:pt>
                <c:pt idx="3070">
                  <c:v>1</c:v>
                </c:pt>
                <c:pt idx="3071">
                  <c:v>1</c:v>
                </c:pt>
                <c:pt idx="3072">
                  <c:v>1</c:v>
                </c:pt>
                <c:pt idx="3073">
                  <c:v>1</c:v>
                </c:pt>
                <c:pt idx="3074">
                  <c:v>2</c:v>
                </c:pt>
                <c:pt idx="3075">
                  <c:v>2</c:v>
                </c:pt>
                <c:pt idx="3076">
                  <c:v>1</c:v>
                </c:pt>
                <c:pt idx="3077">
                  <c:v>1</c:v>
                </c:pt>
                <c:pt idx="3078">
                  <c:v>1</c:v>
                </c:pt>
                <c:pt idx="3079">
                  <c:v>3</c:v>
                </c:pt>
                <c:pt idx="3080">
                  <c:v>65</c:v>
                </c:pt>
                <c:pt idx="3081">
                  <c:v>1</c:v>
                </c:pt>
                <c:pt idx="3082">
                  <c:v>2</c:v>
                </c:pt>
                <c:pt idx="3083">
                  <c:v>1</c:v>
                </c:pt>
                <c:pt idx="3084">
                  <c:v>1</c:v>
                </c:pt>
                <c:pt idx="3085">
                  <c:v>1</c:v>
                </c:pt>
                <c:pt idx="3086">
                  <c:v>164</c:v>
                </c:pt>
                <c:pt idx="3087">
                  <c:v>467</c:v>
                </c:pt>
                <c:pt idx="3088">
                  <c:v>8</c:v>
                </c:pt>
                <c:pt idx="3089">
                  <c:v>1</c:v>
                </c:pt>
                <c:pt idx="3090">
                  <c:v>2</c:v>
                </c:pt>
                <c:pt idx="3091">
                  <c:v>1</c:v>
                </c:pt>
                <c:pt idx="3092">
                  <c:v>259</c:v>
                </c:pt>
                <c:pt idx="3093">
                  <c:v>34</c:v>
                </c:pt>
                <c:pt idx="3094">
                  <c:v>1</c:v>
                </c:pt>
                <c:pt idx="3095">
                  <c:v>1</c:v>
                </c:pt>
                <c:pt idx="3096">
                  <c:v>1</c:v>
                </c:pt>
                <c:pt idx="3097">
                  <c:v>3</c:v>
                </c:pt>
                <c:pt idx="3098">
                  <c:v>1</c:v>
                </c:pt>
                <c:pt idx="3099">
                  <c:v>2</c:v>
                </c:pt>
                <c:pt idx="3100">
                  <c:v>2</c:v>
                </c:pt>
                <c:pt idx="3101">
                  <c:v>1</c:v>
                </c:pt>
                <c:pt idx="3102">
                  <c:v>1</c:v>
                </c:pt>
                <c:pt idx="3103">
                  <c:v>13</c:v>
                </c:pt>
                <c:pt idx="3104">
                  <c:v>1</c:v>
                </c:pt>
                <c:pt idx="3105">
                  <c:v>1</c:v>
                </c:pt>
                <c:pt idx="3106">
                  <c:v>1</c:v>
                </c:pt>
                <c:pt idx="3107">
                  <c:v>2</c:v>
                </c:pt>
                <c:pt idx="3108">
                  <c:v>3</c:v>
                </c:pt>
                <c:pt idx="3109">
                  <c:v>1</c:v>
                </c:pt>
                <c:pt idx="3110">
                  <c:v>1</c:v>
                </c:pt>
                <c:pt idx="3111">
                  <c:v>4</c:v>
                </c:pt>
                <c:pt idx="3112">
                  <c:v>1</c:v>
                </c:pt>
                <c:pt idx="3113">
                  <c:v>2</c:v>
                </c:pt>
                <c:pt idx="3114">
                  <c:v>1</c:v>
                </c:pt>
                <c:pt idx="3115">
                  <c:v>3</c:v>
                </c:pt>
                <c:pt idx="3116">
                  <c:v>11</c:v>
                </c:pt>
                <c:pt idx="3117">
                  <c:v>1</c:v>
                </c:pt>
                <c:pt idx="3118">
                  <c:v>2</c:v>
                </c:pt>
                <c:pt idx="3119">
                  <c:v>1</c:v>
                </c:pt>
                <c:pt idx="3120">
                  <c:v>1</c:v>
                </c:pt>
                <c:pt idx="3121">
                  <c:v>6</c:v>
                </c:pt>
                <c:pt idx="3122">
                  <c:v>1</c:v>
                </c:pt>
                <c:pt idx="3123">
                  <c:v>3</c:v>
                </c:pt>
                <c:pt idx="3124">
                  <c:v>1</c:v>
                </c:pt>
                <c:pt idx="3125">
                  <c:v>2</c:v>
                </c:pt>
                <c:pt idx="3126">
                  <c:v>1</c:v>
                </c:pt>
                <c:pt idx="3127">
                  <c:v>1</c:v>
                </c:pt>
                <c:pt idx="3128">
                  <c:v>8</c:v>
                </c:pt>
                <c:pt idx="3129">
                  <c:v>5</c:v>
                </c:pt>
                <c:pt idx="3130">
                  <c:v>1</c:v>
                </c:pt>
                <c:pt idx="3131">
                  <c:v>1</c:v>
                </c:pt>
                <c:pt idx="3132">
                  <c:v>4</c:v>
                </c:pt>
                <c:pt idx="3133">
                  <c:v>2</c:v>
                </c:pt>
                <c:pt idx="3134">
                  <c:v>3</c:v>
                </c:pt>
                <c:pt idx="3135">
                  <c:v>2</c:v>
                </c:pt>
                <c:pt idx="3136">
                  <c:v>5</c:v>
                </c:pt>
                <c:pt idx="3137">
                  <c:v>4</c:v>
                </c:pt>
                <c:pt idx="3138">
                  <c:v>1</c:v>
                </c:pt>
                <c:pt idx="3139">
                  <c:v>1</c:v>
                </c:pt>
                <c:pt idx="3140">
                  <c:v>1</c:v>
                </c:pt>
                <c:pt idx="3141">
                  <c:v>2</c:v>
                </c:pt>
                <c:pt idx="3142">
                  <c:v>1</c:v>
                </c:pt>
                <c:pt idx="3143">
                  <c:v>2</c:v>
                </c:pt>
                <c:pt idx="3144">
                  <c:v>1</c:v>
                </c:pt>
                <c:pt idx="3145">
                  <c:v>4</c:v>
                </c:pt>
                <c:pt idx="3146">
                  <c:v>1</c:v>
                </c:pt>
                <c:pt idx="3147">
                  <c:v>3</c:v>
                </c:pt>
                <c:pt idx="3148">
                  <c:v>4</c:v>
                </c:pt>
                <c:pt idx="3149">
                  <c:v>2</c:v>
                </c:pt>
                <c:pt idx="3150">
                  <c:v>2</c:v>
                </c:pt>
                <c:pt idx="3151">
                  <c:v>2</c:v>
                </c:pt>
                <c:pt idx="3152">
                  <c:v>1</c:v>
                </c:pt>
                <c:pt idx="3153">
                  <c:v>1</c:v>
                </c:pt>
                <c:pt idx="3154">
                  <c:v>7</c:v>
                </c:pt>
                <c:pt idx="3155">
                  <c:v>4</c:v>
                </c:pt>
                <c:pt idx="3156">
                  <c:v>1</c:v>
                </c:pt>
                <c:pt idx="3157">
                  <c:v>1</c:v>
                </c:pt>
                <c:pt idx="3158">
                  <c:v>1</c:v>
                </c:pt>
                <c:pt idx="3159">
                  <c:v>1</c:v>
                </c:pt>
                <c:pt idx="3160">
                  <c:v>3</c:v>
                </c:pt>
                <c:pt idx="3161">
                  <c:v>1</c:v>
                </c:pt>
                <c:pt idx="3162">
                  <c:v>27</c:v>
                </c:pt>
                <c:pt idx="3163">
                  <c:v>1</c:v>
                </c:pt>
                <c:pt idx="3164">
                  <c:v>1</c:v>
                </c:pt>
                <c:pt idx="3165">
                  <c:v>1</c:v>
                </c:pt>
                <c:pt idx="3166">
                  <c:v>1</c:v>
                </c:pt>
                <c:pt idx="3167">
                  <c:v>1</c:v>
                </c:pt>
                <c:pt idx="3168">
                  <c:v>1</c:v>
                </c:pt>
                <c:pt idx="3169">
                  <c:v>1</c:v>
                </c:pt>
                <c:pt idx="3170">
                  <c:v>1</c:v>
                </c:pt>
                <c:pt idx="3171">
                  <c:v>2</c:v>
                </c:pt>
                <c:pt idx="3172">
                  <c:v>3</c:v>
                </c:pt>
                <c:pt idx="3173">
                  <c:v>19</c:v>
                </c:pt>
                <c:pt idx="3174">
                  <c:v>2</c:v>
                </c:pt>
                <c:pt idx="3175">
                  <c:v>1</c:v>
                </c:pt>
                <c:pt idx="3176">
                  <c:v>2</c:v>
                </c:pt>
                <c:pt idx="3177">
                  <c:v>2</c:v>
                </c:pt>
                <c:pt idx="3178">
                  <c:v>1</c:v>
                </c:pt>
                <c:pt idx="3179">
                  <c:v>3</c:v>
                </c:pt>
                <c:pt idx="3180">
                  <c:v>1</c:v>
                </c:pt>
                <c:pt idx="3181">
                  <c:v>3</c:v>
                </c:pt>
                <c:pt idx="3182">
                  <c:v>22</c:v>
                </c:pt>
                <c:pt idx="3183">
                  <c:v>5</c:v>
                </c:pt>
                <c:pt idx="3184">
                  <c:v>1</c:v>
                </c:pt>
                <c:pt idx="3185">
                  <c:v>7</c:v>
                </c:pt>
                <c:pt idx="3186">
                  <c:v>1</c:v>
                </c:pt>
                <c:pt idx="3187">
                  <c:v>2</c:v>
                </c:pt>
                <c:pt idx="3188">
                  <c:v>1</c:v>
                </c:pt>
                <c:pt idx="3189">
                  <c:v>1</c:v>
                </c:pt>
                <c:pt idx="3190">
                  <c:v>1</c:v>
                </c:pt>
                <c:pt idx="3191">
                  <c:v>3</c:v>
                </c:pt>
                <c:pt idx="3192">
                  <c:v>4</c:v>
                </c:pt>
                <c:pt idx="3193">
                  <c:v>1</c:v>
                </c:pt>
                <c:pt idx="3194">
                  <c:v>1</c:v>
                </c:pt>
                <c:pt idx="3195">
                  <c:v>7</c:v>
                </c:pt>
                <c:pt idx="3196">
                  <c:v>1</c:v>
                </c:pt>
                <c:pt idx="3197">
                  <c:v>1</c:v>
                </c:pt>
                <c:pt idx="3198">
                  <c:v>1</c:v>
                </c:pt>
                <c:pt idx="3199">
                  <c:v>5</c:v>
                </c:pt>
                <c:pt idx="3200">
                  <c:v>2</c:v>
                </c:pt>
                <c:pt idx="3201">
                  <c:v>3</c:v>
                </c:pt>
                <c:pt idx="3202">
                  <c:v>1</c:v>
                </c:pt>
                <c:pt idx="3203">
                  <c:v>4</c:v>
                </c:pt>
                <c:pt idx="3204">
                  <c:v>5</c:v>
                </c:pt>
                <c:pt idx="3205">
                  <c:v>35</c:v>
                </c:pt>
                <c:pt idx="3206">
                  <c:v>3</c:v>
                </c:pt>
                <c:pt idx="3207">
                  <c:v>1</c:v>
                </c:pt>
                <c:pt idx="3208">
                  <c:v>6</c:v>
                </c:pt>
                <c:pt idx="3209">
                  <c:v>7</c:v>
                </c:pt>
                <c:pt idx="3210">
                  <c:v>1</c:v>
                </c:pt>
                <c:pt idx="3211">
                  <c:v>1</c:v>
                </c:pt>
                <c:pt idx="3212">
                  <c:v>5</c:v>
                </c:pt>
                <c:pt idx="3213">
                  <c:v>1</c:v>
                </c:pt>
                <c:pt idx="3214">
                  <c:v>1</c:v>
                </c:pt>
                <c:pt idx="3215">
                  <c:v>1</c:v>
                </c:pt>
                <c:pt idx="3216">
                  <c:v>5</c:v>
                </c:pt>
                <c:pt idx="3217">
                  <c:v>19</c:v>
                </c:pt>
                <c:pt idx="3218">
                  <c:v>1</c:v>
                </c:pt>
                <c:pt idx="3219">
                  <c:v>4</c:v>
                </c:pt>
                <c:pt idx="3220">
                  <c:v>1</c:v>
                </c:pt>
                <c:pt idx="3221">
                  <c:v>1</c:v>
                </c:pt>
                <c:pt idx="3222">
                  <c:v>3</c:v>
                </c:pt>
                <c:pt idx="3223">
                  <c:v>4</c:v>
                </c:pt>
                <c:pt idx="3224">
                  <c:v>3</c:v>
                </c:pt>
                <c:pt idx="3225">
                  <c:v>1</c:v>
                </c:pt>
                <c:pt idx="3226">
                  <c:v>3</c:v>
                </c:pt>
                <c:pt idx="3227">
                  <c:v>2</c:v>
                </c:pt>
                <c:pt idx="3228">
                  <c:v>4</c:v>
                </c:pt>
                <c:pt idx="3229">
                  <c:v>1</c:v>
                </c:pt>
                <c:pt idx="3230">
                  <c:v>3</c:v>
                </c:pt>
                <c:pt idx="3231">
                  <c:v>1</c:v>
                </c:pt>
                <c:pt idx="3232">
                  <c:v>8</c:v>
                </c:pt>
                <c:pt idx="3233">
                  <c:v>1</c:v>
                </c:pt>
                <c:pt idx="3234">
                  <c:v>1</c:v>
                </c:pt>
                <c:pt idx="3235">
                  <c:v>1</c:v>
                </c:pt>
                <c:pt idx="3236">
                  <c:v>9</c:v>
                </c:pt>
                <c:pt idx="3237">
                  <c:v>1</c:v>
                </c:pt>
                <c:pt idx="3238">
                  <c:v>2</c:v>
                </c:pt>
                <c:pt idx="3239">
                  <c:v>1</c:v>
                </c:pt>
                <c:pt idx="3240">
                  <c:v>1</c:v>
                </c:pt>
                <c:pt idx="3241">
                  <c:v>1</c:v>
                </c:pt>
                <c:pt idx="3242">
                  <c:v>5</c:v>
                </c:pt>
                <c:pt idx="3243">
                  <c:v>1</c:v>
                </c:pt>
                <c:pt idx="3244">
                  <c:v>1</c:v>
                </c:pt>
                <c:pt idx="3245">
                  <c:v>2</c:v>
                </c:pt>
                <c:pt idx="3246">
                  <c:v>1</c:v>
                </c:pt>
                <c:pt idx="3247">
                  <c:v>12</c:v>
                </c:pt>
                <c:pt idx="3248">
                  <c:v>2</c:v>
                </c:pt>
                <c:pt idx="3249">
                  <c:v>60</c:v>
                </c:pt>
                <c:pt idx="3250">
                  <c:v>1</c:v>
                </c:pt>
                <c:pt idx="3251">
                  <c:v>45</c:v>
                </c:pt>
                <c:pt idx="3252">
                  <c:v>1</c:v>
                </c:pt>
                <c:pt idx="3253">
                  <c:v>1</c:v>
                </c:pt>
                <c:pt idx="3254">
                  <c:v>1</c:v>
                </c:pt>
                <c:pt idx="3255">
                  <c:v>3</c:v>
                </c:pt>
                <c:pt idx="3256">
                  <c:v>1</c:v>
                </c:pt>
                <c:pt idx="3257">
                  <c:v>1</c:v>
                </c:pt>
                <c:pt idx="3258">
                  <c:v>1</c:v>
                </c:pt>
                <c:pt idx="3259">
                  <c:v>1</c:v>
                </c:pt>
                <c:pt idx="3260">
                  <c:v>4</c:v>
                </c:pt>
                <c:pt idx="3261">
                  <c:v>1</c:v>
                </c:pt>
                <c:pt idx="3262">
                  <c:v>4</c:v>
                </c:pt>
                <c:pt idx="3263">
                  <c:v>1</c:v>
                </c:pt>
                <c:pt idx="3264">
                  <c:v>1</c:v>
                </c:pt>
                <c:pt idx="3265">
                  <c:v>1</c:v>
                </c:pt>
                <c:pt idx="3266">
                  <c:v>1</c:v>
                </c:pt>
                <c:pt idx="3267">
                  <c:v>1</c:v>
                </c:pt>
                <c:pt idx="3268">
                  <c:v>1</c:v>
                </c:pt>
                <c:pt idx="3269">
                  <c:v>1</c:v>
                </c:pt>
                <c:pt idx="3270">
                  <c:v>2</c:v>
                </c:pt>
                <c:pt idx="3271">
                  <c:v>1</c:v>
                </c:pt>
                <c:pt idx="3272">
                  <c:v>6</c:v>
                </c:pt>
                <c:pt idx="3273">
                  <c:v>7</c:v>
                </c:pt>
                <c:pt idx="3274">
                  <c:v>1</c:v>
                </c:pt>
                <c:pt idx="3275">
                  <c:v>1</c:v>
                </c:pt>
                <c:pt idx="3276">
                  <c:v>1</c:v>
                </c:pt>
                <c:pt idx="3277">
                  <c:v>1</c:v>
                </c:pt>
                <c:pt idx="3278">
                  <c:v>27</c:v>
                </c:pt>
                <c:pt idx="3279">
                  <c:v>4</c:v>
                </c:pt>
                <c:pt idx="3280">
                  <c:v>14</c:v>
                </c:pt>
                <c:pt idx="3281">
                  <c:v>1</c:v>
                </c:pt>
                <c:pt idx="3282">
                  <c:v>1</c:v>
                </c:pt>
                <c:pt idx="3283">
                  <c:v>1</c:v>
                </c:pt>
                <c:pt idx="3284">
                  <c:v>2</c:v>
                </c:pt>
                <c:pt idx="3285">
                  <c:v>1</c:v>
                </c:pt>
                <c:pt idx="3286">
                  <c:v>2</c:v>
                </c:pt>
                <c:pt idx="3287">
                  <c:v>1</c:v>
                </c:pt>
                <c:pt idx="3288">
                  <c:v>1</c:v>
                </c:pt>
                <c:pt idx="3289">
                  <c:v>11</c:v>
                </c:pt>
                <c:pt idx="3290">
                  <c:v>2</c:v>
                </c:pt>
                <c:pt idx="3291">
                  <c:v>3</c:v>
                </c:pt>
                <c:pt idx="3292">
                  <c:v>19</c:v>
                </c:pt>
                <c:pt idx="3293">
                  <c:v>1</c:v>
                </c:pt>
                <c:pt idx="3294">
                  <c:v>7</c:v>
                </c:pt>
                <c:pt idx="3295">
                  <c:v>2</c:v>
                </c:pt>
                <c:pt idx="3296">
                  <c:v>1</c:v>
                </c:pt>
                <c:pt idx="3297">
                  <c:v>4</c:v>
                </c:pt>
                <c:pt idx="3298">
                  <c:v>2</c:v>
                </c:pt>
                <c:pt idx="3299">
                  <c:v>1</c:v>
                </c:pt>
                <c:pt idx="3300">
                  <c:v>3</c:v>
                </c:pt>
                <c:pt idx="3301">
                  <c:v>4</c:v>
                </c:pt>
                <c:pt idx="3302">
                  <c:v>1</c:v>
                </c:pt>
                <c:pt idx="3303">
                  <c:v>1</c:v>
                </c:pt>
                <c:pt idx="3304">
                  <c:v>2</c:v>
                </c:pt>
                <c:pt idx="3305">
                  <c:v>1</c:v>
                </c:pt>
                <c:pt idx="3306">
                  <c:v>1</c:v>
                </c:pt>
                <c:pt idx="3307">
                  <c:v>1</c:v>
                </c:pt>
                <c:pt idx="3308">
                  <c:v>1</c:v>
                </c:pt>
                <c:pt idx="3309">
                  <c:v>1</c:v>
                </c:pt>
                <c:pt idx="3310">
                  <c:v>1</c:v>
                </c:pt>
                <c:pt idx="3311">
                  <c:v>1</c:v>
                </c:pt>
                <c:pt idx="3312">
                  <c:v>1</c:v>
                </c:pt>
                <c:pt idx="3313">
                  <c:v>1</c:v>
                </c:pt>
                <c:pt idx="3314">
                  <c:v>1</c:v>
                </c:pt>
                <c:pt idx="3315">
                  <c:v>1</c:v>
                </c:pt>
                <c:pt idx="3316">
                  <c:v>1</c:v>
                </c:pt>
                <c:pt idx="3317">
                  <c:v>1</c:v>
                </c:pt>
                <c:pt idx="3318">
                  <c:v>1</c:v>
                </c:pt>
                <c:pt idx="3319">
                  <c:v>1</c:v>
                </c:pt>
                <c:pt idx="3320">
                  <c:v>1</c:v>
                </c:pt>
                <c:pt idx="3321">
                  <c:v>1</c:v>
                </c:pt>
                <c:pt idx="3322">
                  <c:v>1</c:v>
                </c:pt>
                <c:pt idx="3323">
                  <c:v>1</c:v>
                </c:pt>
                <c:pt idx="3324">
                  <c:v>16</c:v>
                </c:pt>
                <c:pt idx="3325">
                  <c:v>1</c:v>
                </c:pt>
                <c:pt idx="3326">
                  <c:v>2</c:v>
                </c:pt>
                <c:pt idx="3327">
                  <c:v>1</c:v>
                </c:pt>
                <c:pt idx="3328">
                  <c:v>2</c:v>
                </c:pt>
                <c:pt idx="3329">
                  <c:v>1</c:v>
                </c:pt>
                <c:pt idx="3330">
                  <c:v>1</c:v>
                </c:pt>
                <c:pt idx="3331">
                  <c:v>1</c:v>
                </c:pt>
                <c:pt idx="3332">
                  <c:v>5</c:v>
                </c:pt>
                <c:pt idx="3333">
                  <c:v>1</c:v>
                </c:pt>
                <c:pt idx="3334">
                  <c:v>1</c:v>
                </c:pt>
                <c:pt idx="3335">
                  <c:v>1</c:v>
                </c:pt>
                <c:pt idx="3336">
                  <c:v>1</c:v>
                </c:pt>
                <c:pt idx="3337">
                  <c:v>1</c:v>
                </c:pt>
                <c:pt idx="3338">
                  <c:v>1</c:v>
                </c:pt>
                <c:pt idx="3339">
                  <c:v>1</c:v>
                </c:pt>
                <c:pt idx="3340">
                  <c:v>4</c:v>
                </c:pt>
                <c:pt idx="3341">
                  <c:v>3</c:v>
                </c:pt>
                <c:pt idx="3342">
                  <c:v>2</c:v>
                </c:pt>
                <c:pt idx="3343">
                  <c:v>2</c:v>
                </c:pt>
                <c:pt idx="3344">
                  <c:v>1</c:v>
                </c:pt>
                <c:pt idx="3345">
                  <c:v>8</c:v>
                </c:pt>
                <c:pt idx="3346">
                  <c:v>2</c:v>
                </c:pt>
                <c:pt idx="3347">
                  <c:v>1</c:v>
                </c:pt>
                <c:pt idx="3348">
                  <c:v>2</c:v>
                </c:pt>
                <c:pt idx="3349">
                  <c:v>6</c:v>
                </c:pt>
                <c:pt idx="3350">
                  <c:v>1</c:v>
                </c:pt>
                <c:pt idx="3351">
                  <c:v>1</c:v>
                </c:pt>
                <c:pt idx="3352">
                  <c:v>18</c:v>
                </c:pt>
                <c:pt idx="3353">
                  <c:v>2</c:v>
                </c:pt>
                <c:pt idx="3354">
                  <c:v>1</c:v>
                </c:pt>
                <c:pt idx="3355">
                  <c:v>41</c:v>
                </c:pt>
                <c:pt idx="3356">
                  <c:v>4</c:v>
                </c:pt>
                <c:pt idx="3357">
                  <c:v>2</c:v>
                </c:pt>
                <c:pt idx="3358">
                  <c:v>3</c:v>
                </c:pt>
                <c:pt idx="3359">
                  <c:v>1</c:v>
                </c:pt>
                <c:pt idx="3360">
                  <c:v>1</c:v>
                </c:pt>
                <c:pt idx="3361">
                  <c:v>27</c:v>
                </c:pt>
                <c:pt idx="3362">
                  <c:v>1</c:v>
                </c:pt>
                <c:pt idx="3363">
                  <c:v>17</c:v>
                </c:pt>
                <c:pt idx="3364">
                  <c:v>11</c:v>
                </c:pt>
                <c:pt idx="3365">
                  <c:v>2</c:v>
                </c:pt>
                <c:pt idx="3366">
                  <c:v>1</c:v>
                </c:pt>
                <c:pt idx="3367">
                  <c:v>1</c:v>
                </c:pt>
                <c:pt idx="3368">
                  <c:v>2</c:v>
                </c:pt>
                <c:pt idx="3369">
                  <c:v>2</c:v>
                </c:pt>
                <c:pt idx="3370">
                  <c:v>6</c:v>
                </c:pt>
                <c:pt idx="3371">
                  <c:v>4</c:v>
                </c:pt>
                <c:pt idx="3372">
                  <c:v>5</c:v>
                </c:pt>
                <c:pt idx="3373">
                  <c:v>3</c:v>
                </c:pt>
                <c:pt idx="3374">
                  <c:v>2</c:v>
                </c:pt>
                <c:pt idx="3375">
                  <c:v>2</c:v>
                </c:pt>
                <c:pt idx="3376">
                  <c:v>2</c:v>
                </c:pt>
                <c:pt idx="3377">
                  <c:v>3</c:v>
                </c:pt>
                <c:pt idx="3378">
                  <c:v>2</c:v>
                </c:pt>
                <c:pt idx="3379">
                  <c:v>1</c:v>
                </c:pt>
                <c:pt idx="3380">
                  <c:v>83</c:v>
                </c:pt>
                <c:pt idx="3381">
                  <c:v>1</c:v>
                </c:pt>
                <c:pt idx="3382">
                  <c:v>1</c:v>
                </c:pt>
                <c:pt idx="3383">
                  <c:v>1</c:v>
                </c:pt>
                <c:pt idx="3384">
                  <c:v>1</c:v>
                </c:pt>
                <c:pt idx="3385">
                  <c:v>1</c:v>
                </c:pt>
                <c:pt idx="3386">
                  <c:v>1</c:v>
                </c:pt>
                <c:pt idx="3387">
                  <c:v>8</c:v>
                </c:pt>
                <c:pt idx="3388">
                  <c:v>1</c:v>
                </c:pt>
                <c:pt idx="3389">
                  <c:v>1</c:v>
                </c:pt>
                <c:pt idx="3390">
                  <c:v>1</c:v>
                </c:pt>
                <c:pt idx="3391">
                  <c:v>2</c:v>
                </c:pt>
                <c:pt idx="3392">
                  <c:v>1</c:v>
                </c:pt>
                <c:pt idx="3393">
                  <c:v>1</c:v>
                </c:pt>
                <c:pt idx="3394">
                  <c:v>1</c:v>
                </c:pt>
                <c:pt idx="3395">
                  <c:v>1</c:v>
                </c:pt>
                <c:pt idx="3396">
                  <c:v>2</c:v>
                </c:pt>
                <c:pt idx="3397">
                  <c:v>1</c:v>
                </c:pt>
                <c:pt idx="3398">
                  <c:v>1</c:v>
                </c:pt>
                <c:pt idx="3399">
                  <c:v>1</c:v>
                </c:pt>
                <c:pt idx="3400">
                  <c:v>1</c:v>
                </c:pt>
                <c:pt idx="3401">
                  <c:v>5</c:v>
                </c:pt>
                <c:pt idx="3402">
                  <c:v>1</c:v>
                </c:pt>
                <c:pt idx="3403">
                  <c:v>1</c:v>
                </c:pt>
                <c:pt idx="3404">
                  <c:v>1</c:v>
                </c:pt>
                <c:pt idx="3405">
                  <c:v>1</c:v>
                </c:pt>
                <c:pt idx="3406">
                  <c:v>1</c:v>
                </c:pt>
                <c:pt idx="3407">
                  <c:v>5</c:v>
                </c:pt>
                <c:pt idx="3408">
                  <c:v>1</c:v>
                </c:pt>
                <c:pt idx="3409">
                  <c:v>1</c:v>
                </c:pt>
                <c:pt idx="3410">
                  <c:v>1</c:v>
                </c:pt>
                <c:pt idx="3411">
                  <c:v>3</c:v>
                </c:pt>
                <c:pt idx="3412">
                  <c:v>1</c:v>
                </c:pt>
                <c:pt idx="3413">
                  <c:v>1</c:v>
                </c:pt>
                <c:pt idx="3414">
                  <c:v>5</c:v>
                </c:pt>
                <c:pt idx="3415">
                  <c:v>1</c:v>
                </c:pt>
                <c:pt idx="3416">
                  <c:v>1</c:v>
                </c:pt>
                <c:pt idx="3417">
                  <c:v>2</c:v>
                </c:pt>
                <c:pt idx="3418">
                  <c:v>3</c:v>
                </c:pt>
                <c:pt idx="3419">
                  <c:v>2</c:v>
                </c:pt>
                <c:pt idx="3420">
                  <c:v>3</c:v>
                </c:pt>
                <c:pt idx="3421">
                  <c:v>4</c:v>
                </c:pt>
                <c:pt idx="3422">
                  <c:v>1</c:v>
                </c:pt>
                <c:pt idx="3423">
                  <c:v>2</c:v>
                </c:pt>
                <c:pt idx="3424">
                  <c:v>2</c:v>
                </c:pt>
                <c:pt idx="3425">
                  <c:v>1</c:v>
                </c:pt>
                <c:pt idx="3426">
                  <c:v>5</c:v>
                </c:pt>
                <c:pt idx="3427">
                  <c:v>1</c:v>
                </c:pt>
                <c:pt idx="3428">
                  <c:v>1</c:v>
                </c:pt>
                <c:pt idx="3429">
                  <c:v>1</c:v>
                </c:pt>
                <c:pt idx="3430">
                  <c:v>1</c:v>
                </c:pt>
                <c:pt idx="3431">
                  <c:v>1</c:v>
                </c:pt>
                <c:pt idx="3432">
                  <c:v>2</c:v>
                </c:pt>
                <c:pt idx="3433">
                  <c:v>2</c:v>
                </c:pt>
                <c:pt idx="3434">
                  <c:v>1</c:v>
                </c:pt>
                <c:pt idx="3435">
                  <c:v>1</c:v>
                </c:pt>
                <c:pt idx="3436">
                  <c:v>3</c:v>
                </c:pt>
                <c:pt idx="3437">
                  <c:v>1</c:v>
                </c:pt>
                <c:pt idx="3438">
                  <c:v>9</c:v>
                </c:pt>
                <c:pt idx="3439">
                  <c:v>4</c:v>
                </c:pt>
                <c:pt idx="3440">
                  <c:v>1</c:v>
                </c:pt>
                <c:pt idx="3441">
                  <c:v>3</c:v>
                </c:pt>
                <c:pt idx="3442">
                  <c:v>1</c:v>
                </c:pt>
                <c:pt idx="3443">
                  <c:v>2</c:v>
                </c:pt>
                <c:pt idx="3444">
                  <c:v>1</c:v>
                </c:pt>
                <c:pt idx="3445">
                  <c:v>1</c:v>
                </c:pt>
                <c:pt idx="3446">
                  <c:v>8</c:v>
                </c:pt>
                <c:pt idx="3447">
                  <c:v>2</c:v>
                </c:pt>
                <c:pt idx="3448">
                  <c:v>1</c:v>
                </c:pt>
                <c:pt idx="3449">
                  <c:v>1</c:v>
                </c:pt>
                <c:pt idx="3450">
                  <c:v>2</c:v>
                </c:pt>
                <c:pt idx="3451">
                  <c:v>1</c:v>
                </c:pt>
                <c:pt idx="3452">
                  <c:v>2</c:v>
                </c:pt>
                <c:pt idx="3453">
                  <c:v>1</c:v>
                </c:pt>
                <c:pt idx="3454">
                  <c:v>2</c:v>
                </c:pt>
                <c:pt idx="3455">
                  <c:v>1</c:v>
                </c:pt>
                <c:pt idx="3456">
                  <c:v>1</c:v>
                </c:pt>
                <c:pt idx="3457">
                  <c:v>1</c:v>
                </c:pt>
                <c:pt idx="3458">
                  <c:v>2</c:v>
                </c:pt>
                <c:pt idx="3459">
                  <c:v>10</c:v>
                </c:pt>
                <c:pt idx="3460">
                  <c:v>1</c:v>
                </c:pt>
                <c:pt idx="3461">
                  <c:v>4</c:v>
                </c:pt>
                <c:pt idx="3462">
                  <c:v>1</c:v>
                </c:pt>
                <c:pt idx="3463">
                  <c:v>2</c:v>
                </c:pt>
                <c:pt idx="3464">
                  <c:v>1</c:v>
                </c:pt>
                <c:pt idx="3465">
                  <c:v>2</c:v>
                </c:pt>
                <c:pt idx="3466">
                  <c:v>1</c:v>
                </c:pt>
                <c:pt idx="3467">
                  <c:v>1</c:v>
                </c:pt>
                <c:pt idx="3468">
                  <c:v>2</c:v>
                </c:pt>
                <c:pt idx="3469">
                  <c:v>1</c:v>
                </c:pt>
                <c:pt idx="3470">
                  <c:v>1</c:v>
                </c:pt>
                <c:pt idx="3471">
                  <c:v>1</c:v>
                </c:pt>
                <c:pt idx="3472">
                  <c:v>1</c:v>
                </c:pt>
                <c:pt idx="3473">
                  <c:v>2</c:v>
                </c:pt>
                <c:pt idx="3474">
                  <c:v>1</c:v>
                </c:pt>
                <c:pt idx="3475">
                  <c:v>2</c:v>
                </c:pt>
                <c:pt idx="3476">
                  <c:v>2</c:v>
                </c:pt>
                <c:pt idx="3477">
                  <c:v>25</c:v>
                </c:pt>
                <c:pt idx="3478">
                  <c:v>1</c:v>
                </c:pt>
                <c:pt idx="3479">
                  <c:v>1</c:v>
                </c:pt>
                <c:pt idx="3480">
                  <c:v>1</c:v>
                </c:pt>
                <c:pt idx="3481">
                  <c:v>1</c:v>
                </c:pt>
                <c:pt idx="3482">
                  <c:v>7</c:v>
                </c:pt>
                <c:pt idx="3483">
                  <c:v>1</c:v>
                </c:pt>
                <c:pt idx="3484">
                  <c:v>4</c:v>
                </c:pt>
                <c:pt idx="3485">
                  <c:v>2</c:v>
                </c:pt>
                <c:pt idx="3486">
                  <c:v>2</c:v>
                </c:pt>
                <c:pt idx="3487">
                  <c:v>1</c:v>
                </c:pt>
                <c:pt idx="3488">
                  <c:v>2</c:v>
                </c:pt>
                <c:pt idx="3489">
                  <c:v>1</c:v>
                </c:pt>
                <c:pt idx="3490">
                  <c:v>1</c:v>
                </c:pt>
                <c:pt idx="3491">
                  <c:v>6</c:v>
                </c:pt>
                <c:pt idx="3492">
                  <c:v>1</c:v>
                </c:pt>
                <c:pt idx="3493">
                  <c:v>1</c:v>
                </c:pt>
                <c:pt idx="3494">
                  <c:v>1</c:v>
                </c:pt>
                <c:pt idx="3495">
                  <c:v>2</c:v>
                </c:pt>
                <c:pt idx="3496">
                  <c:v>1</c:v>
                </c:pt>
                <c:pt idx="3497">
                  <c:v>3</c:v>
                </c:pt>
                <c:pt idx="3498">
                  <c:v>11</c:v>
                </c:pt>
                <c:pt idx="3499">
                  <c:v>1</c:v>
                </c:pt>
                <c:pt idx="3500">
                  <c:v>2</c:v>
                </c:pt>
                <c:pt idx="3501">
                  <c:v>1</c:v>
                </c:pt>
                <c:pt idx="3502">
                  <c:v>1</c:v>
                </c:pt>
                <c:pt idx="3503">
                  <c:v>2</c:v>
                </c:pt>
                <c:pt idx="3504">
                  <c:v>2</c:v>
                </c:pt>
                <c:pt idx="3505">
                  <c:v>1</c:v>
                </c:pt>
                <c:pt idx="3506">
                  <c:v>2</c:v>
                </c:pt>
                <c:pt idx="3507">
                  <c:v>3</c:v>
                </c:pt>
                <c:pt idx="3508">
                  <c:v>2</c:v>
                </c:pt>
                <c:pt idx="3509">
                  <c:v>2</c:v>
                </c:pt>
                <c:pt idx="3510">
                  <c:v>1</c:v>
                </c:pt>
                <c:pt idx="3511">
                  <c:v>3</c:v>
                </c:pt>
                <c:pt idx="3512">
                  <c:v>1</c:v>
                </c:pt>
                <c:pt idx="3513">
                  <c:v>1</c:v>
                </c:pt>
                <c:pt idx="3514">
                  <c:v>1</c:v>
                </c:pt>
                <c:pt idx="3515">
                  <c:v>1</c:v>
                </c:pt>
                <c:pt idx="3516">
                  <c:v>2</c:v>
                </c:pt>
                <c:pt idx="3517">
                  <c:v>1</c:v>
                </c:pt>
                <c:pt idx="3518">
                  <c:v>1</c:v>
                </c:pt>
                <c:pt idx="3519">
                  <c:v>1</c:v>
                </c:pt>
                <c:pt idx="3520">
                  <c:v>1</c:v>
                </c:pt>
                <c:pt idx="3521">
                  <c:v>1</c:v>
                </c:pt>
                <c:pt idx="3522">
                  <c:v>1</c:v>
                </c:pt>
                <c:pt idx="3523">
                  <c:v>1</c:v>
                </c:pt>
                <c:pt idx="3524">
                  <c:v>1</c:v>
                </c:pt>
                <c:pt idx="3525">
                  <c:v>1</c:v>
                </c:pt>
                <c:pt idx="3526">
                  <c:v>1</c:v>
                </c:pt>
                <c:pt idx="3527">
                  <c:v>4</c:v>
                </c:pt>
                <c:pt idx="3528">
                  <c:v>1</c:v>
                </c:pt>
                <c:pt idx="3529">
                  <c:v>1</c:v>
                </c:pt>
                <c:pt idx="3530">
                  <c:v>1</c:v>
                </c:pt>
                <c:pt idx="3531">
                  <c:v>13</c:v>
                </c:pt>
                <c:pt idx="3532">
                  <c:v>1</c:v>
                </c:pt>
                <c:pt idx="3533">
                  <c:v>1</c:v>
                </c:pt>
                <c:pt idx="3534">
                  <c:v>1</c:v>
                </c:pt>
                <c:pt idx="3535">
                  <c:v>1</c:v>
                </c:pt>
                <c:pt idx="3536">
                  <c:v>2</c:v>
                </c:pt>
                <c:pt idx="3537">
                  <c:v>1</c:v>
                </c:pt>
                <c:pt idx="3538">
                  <c:v>4</c:v>
                </c:pt>
                <c:pt idx="3539">
                  <c:v>5</c:v>
                </c:pt>
                <c:pt idx="3540">
                  <c:v>1</c:v>
                </c:pt>
                <c:pt idx="3541">
                  <c:v>5</c:v>
                </c:pt>
                <c:pt idx="3542">
                  <c:v>1</c:v>
                </c:pt>
                <c:pt idx="3543">
                  <c:v>1</c:v>
                </c:pt>
                <c:pt idx="3544">
                  <c:v>2</c:v>
                </c:pt>
                <c:pt idx="3545">
                  <c:v>1</c:v>
                </c:pt>
                <c:pt idx="3546">
                  <c:v>4</c:v>
                </c:pt>
                <c:pt idx="3547">
                  <c:v>125</c:v>
                </c:pt>
                <c:pt idx="3548">
                  <c:v>1</c:v>
                </c:pt>
                <c:pt idx="3549">
                  <c:v>1</c:v>
                </c:pt>
                <c:pt idx="3550">
                  <c:v>2</c:v>
                </c:pt>
                <c:pt idx="3551">
                  <c:v>3</c:v>
                </c:pt>
                <c:pt idx="3552">
                  <c:v>3</c:v>
                </c:pt>
                <c:pt idx="3553">
                  <c:v>3</c:v>
                </c:pt>
                <c:pt idx="3554">
                  <c:v>6</c:v>
                </c:pt>
                <c:pt idx="3555">
                  <c:v>3</c:v>
                </c:pt>
                <c:pt idx="3556">
                  <c:v>1</c:v>
                </c:pt>
                <c:pt idx="3557">
                  <c:v>1</c:v>
                </c:pt>
                <c:pt idx="3558">
                  <c:v>1</c:v>
                </c:pt>
                <c:pt idx="3559">
                  <c:v>10</c:v>
                </c:pt>
                <c:pt idx="3560">
                  <c:v>1</c:v>
                </c:pt>
                <c:pt idx="3561">
                  <c:v>1</c:v>
                </c:pt>
                <c:pt idx="3562">
                  <c:v>1</c:v>
                </c:pt>
                <c:pt idx="3563">
                  <c:v>3</c:v>
                </c:pt>
                <c:pt idx="3564">
                  <c:v>1</c:v>
                </c:pt>
                <c:pt idx="3565">
                  <c:v>14</c:v>
                </c:pt>
                <c:pt idx="3566">
                  <c:v>1</c:v>
                </c:pt>
                <c:pt idx="3567">
                  <c:v>2</c:v>
                </c:pt>
                <c:pt idx="3568">
                  <c:v>1</c:v>
                </c:pt>
                <c:pt idx="3569">
                  <c:v>1</c:v>
                </c:pt>
                <c:pt idx="3570">
                  <c:v>5</c:v>
                </c:pt>
                <c:pt idx="3571">
                  <c:v>2</c:v>
                </c:pt>
                <c:pt idx="3572">
                  <c:v>1</c:v>
                </c:pt>
                <c:pt idx="3573">
                  <c:v>1</c:v>
                </c:pt>
                <c:pt idx="3574">
                  <c:v>1</c:v>
                </c:pt>
                <c:pt idx="3575">
                  <c:v>25</c:v>
                </c:pt>
                <c:pt idx="3576">
                  <c:v>1</c:v>
                </c:pt>
                <c:pt idx="3577">
                  <c:v>1</c:v>
                </c:pt>
                <c:pt idx="3578">
                  <c:v>2</c:v>
                </c:pt>
                <c:pt idx="3579">
                  <c:v>22</c:v>
                </c:pt>
                <c:pt idx="3580">
                  <c:v>5</c:v>
                </c:pt>
                <c:pt idx="3581">
                  <c:v>1</c:v>
                </c:pt>
                <c:pt idx="3582">
                  <c:v>1</c:v>
                </c:pt>
                <c:pt idx="3583">
                  <c:v>5</c:v>
                </c:pt>
                <c:pt idx="3584">
                  <c:v>889</c:v>
                </c:pt>
                <c:pt idx="3585">
                  <c:v>1</c:v>
                </c:pt>
                <c:pt idx="3586">
                  <c:v>5</c:v>
                </c:pt>
                <c:pt idx="3587">
                  <c:v>2</c:v>
                </c:pt>
                <c:pt idx="3588">
                  <c:v>6</c:v>
                </c:pt>
                <c:pt idx="3589">
                  <c:v>1</c:v>
                </c:pt>
                <c:pt idx="3590">
                  <c:v>2</c:v>
                </c:pt>
                <c:pt idx="3591">
                  <c:v>1</c:v>
                </c:pt>
                <c:pt idx="3592">
                  <c:v>2</c:v>
                </c:pt>
                <c:pt idx="3593">
                  <c:v>1</c:v>
                </c:pt>
                <c:pt idx="3594">
                  <c:v>6</c:v>
                </c:pt>
                <c:pt idx="3595">
                  <c:v>1</c:v>
                </c:pt>
                <c:pt idx="3596">
                  <c:v>1</c:v>
                </c:pt>
                <c:pt idx="3597">
                  <c:v>1</c:v>
                </c:pt>
                <c:pt idx="3598">
                  <c:v>3</c:v>
                </c:pt>
                <c:pt idx="3599">
                  <c:v>3</c:v>
                </c:pt>
                <c:pt idx="3600">
                  <c:v>1</c:v>
                </c:pt>
                <c:pt idx="3601">
                  <c:v>1</c:v>
                </c:pt>
                <c:pt idx="3602">
                  <c:v>1</c:v>
                </c:pt>
                <c:pt idx="3603">
                  <c:v>4</c:v>
                </c:pt>
                <c:pt idx="3604">
                  <c:v>2</c:v>
                </c:pt>
                <c:pt idx="3605">
                  <c:v>1</c:v>
                </c:pt>
                <c:pt idx="3606">
                  <c:v>1</c:v>
                </c:pt>
                <c:pt idx="3607">
                  <c:v>1</c:v>
                </c:pt>
                <c:pt idx="3608">
                  <c:v>1</c:v>
                </c:pt>
                <c:pt idx="3609">
                  <c:v>2</c:v>
                </c:pt>
                <c:pt idx="3610">
                  <c:v>2</c:v>
                </c:pt>
                <c:pt idx="3611">
                  <c:v>2</c:v>
                </c:pt>
                <c:pt idx="3612">
                  <c:v>1</c:v>
                </c:pt>
                <c:pt idx="3613">
                  <c:v>1</c:v>
                </c:pt>
                <c:pt idx="3614">
                  <c:v>1</c:v>
                </c:pt>
                <c:pt idx="3615">
                  <c:v>4</c:v>
                </c:pt>
                <c:pt idx="3616">
                  <c:v>1</c:v>
                </c:pt>
                <c:pt idx="3617">
                  <c:v>1</c:v>
                </c:pt>
                <c:pt idx="3618">
                  <c:v>4</c:v>
                </c:pt>
                <c:pt idx="3619">
                  <c:v>8</c:v>
                </c:pt>
                <c:pt idx="3620">
                  <c:v>1</c:v>
                </c:pt>
                <c:pt idx="3621">
                  <c:v>4</c:v>
                </c:pt>
                <c:pt idx="3622">
                  <c:v>1</c:v>
                </c:pt>
                <c:pt idx="3623">
                  <c:v>1</c:v>
                </c:pt>
                <c:pt idx="3624">
                  <c:v>1</c:v>
                </c:pt>
                <c:pt idx="3625">
                  <c:v>1</c:v>
                </c:pt>
                <c:pt idx="3626">
                  <c:v>1</c:v>
                </c:pt>
                <c:pt idx="3627">
                  <c:v>4</c:v>
                </c:pt>
                <c:pt idx="3628">
                  <c:v>1</c:v>
                </c:pt>
                <c:pt idx="3629">
                  <c:v>3</c:v>
                </c:pt>
                <c:pt idx="3630">
                  <c:v>1</c:v>
                </c:pt>
                <c:pt idx="3631">
                  <c:v>1</c:v>
                </c:pt>
                <c:pt idx="3632">
                  <c:v>2</c:v>
                </c:pt>
                <c:pt idx="3633">
                  <c:v>7</c:v>
                </c:pt>
                <c:pt idx="3634">
                  <c:v>1</c:v>
                </c:pt>
                <c:pt idx="3635">
                  <c:v>1</c:v>
                </c:pt>
                <c:pt idx="3636">
                  <c:v>1</c:v>
                </c:pt>
                <c:pt idx="3637">
                  <c:v>2</c:v>
                </c:pt>
                <c:pt idx="3638">
                  <c:v>2</c:v>
                </c:pt>
                <c:pt idx="3639">
                  <c:v>1</c:v>
                </c:pt>
                <c:pt idx="3640">
                  <c:v>2</c:v>
                </c:pt>
                <c:pt idx="3641">
                  <c:v>6</c:v>
                </c:pt>
                <c:pt idx="3642">
                  <c:v>1</c:v>
                </c:pt>
                <c:pt idx="3643">
                  <c:v>1</c:v>
                </c:pt>
                <c:pt idx="3644">
                  <c:v>1</c:v>
                </c:pt>
                <c:pt idx="3645">
                  <c:v>1</c:v>
                </c:pt>
                <c:pt idx="3646">
                  <c:v>1</c:v>
                </c:pt>
                <c:pt idx="3647">
                  <c:v>1</c:v>
                </c:pt>
                <c:pt idx="3648">
                  <c:v>1</c:v>
                </c:pt>
                <c:pt idx="3649">
                  <c:v>1</c:v>
                </c:pt>
                <c:pt idx="3650">
                  <c:v>1</c:v>
                </c:pt>
                <c:pt idx="3651">
                  <c:v>1</c:v>
                </c:pt>
                <c:pt idx="3652">
                  <c:v>1</c:v>
                </c:pt>
                <c:pt idx="3653">
                  <c:v>3</c:v>
                </c:pt>
                <c:pt idx="3654">
                  <c:v>1</c:v>
                </c:pt>
                <c:pt idx="3655">
                  <c:v>1</c:v>
                </c:pt>
                <c:pt idx="3656">
                  <c:v>2</c:v>
                </c:pt>
                <c:pt idx="3657">
                  <c:v>8</c:v>
                </c:pt>
                <c:pt idx="3658">
                  <c:v>3</c:v>
                </c:pt>
                <c:pt idx="3659">
                  <c:v>2</c:v>
                </c:pt>
                <c:pt idx="3660">
                  <c:v>1</c:v>
                </c:pt>
                <c:pt idx="3661">
                  <c:v>1</c:v>
                </c:pt>
                <c:pt idx="3662">
                  <c:v>3</c:v>
                </c:pt>
                <c:pt idx="3663">
                  <c:v>2</c:v>
                </c:pt>
                <c:pt idx="3664">
                  <c:v>1</c:v>
                </c:pt>
                <c:pt idx="3665">
                  <c:v>3</c:v>
                </c:pt>
                <c:pt idx="3666">
                  <c:v>1</c:v>
                </c:pt>
                <c:pt idx="3667">
                  <c:v>7</c:v>
                </c:pt>
                <c:pt idx="3668">
                  <c:v>4</c:v>
                </c:pt>
                <c:pt idx="3669">
                  <c:v>1</c:v>
                </c:pt>
                <c:pt idx="3670">
                  <c:v>2</c:v>
                </c:pt>
                <c:pt idx="3671">
                  <c:v>2</c:v>
                </c:pt>
                <c:pt idx="3672">
                  <c:v>1</c:v>
                </c:pt>
                <c:pt idx="3673">
                  <c:v>2</c:v>
                </c:pt>
                <c:pt idx="3674">
                  <c:v>1</c:v>
                </c:pt>
                <c:pt idx="3675">
                  <c:v>2</c:v>
                </c:pt>
                <c:pt idx="3676">
                  <c:v>4</c:v>
                </c:pt>
                <c:pt idx="3677">
                  <c:v>1</c:v>
                </c:pt>
                <c:pt idx="3678">
                  <c:v>1</c:v>
                </c:pt>
                <c:pt idx="3679">
                  <c:v>2</c:v>
                </c:pt>
                <c:pt idx="3680">
                  <c:v>1</c:v>
                </c:pt>
                <c:pt idx="3681">
                  <c:v>1</c:v>
                </c:pt>
                <c:pt idx="3682">
                  <c:v>1</c:v>
                </c:pt>
                <c:pt idx="3683">
                  <c:v>1</c:v>
                </c:pt>
                <c:pt idx="3684">
                  <c:v>6</c:v>
                </c:pt>
                <c:pt idx="3685">
                  <c:v>3</c:v>
                </c:pt>
                <c:pt idx="3686">
                  <c:v>1</c:v>
                </c:pt>
                <c:pt idx="3687">
                  <c:v>1</c:v>
                </c:pt>
                <c:pt idx="3688">
                  <c:v>1</c:v>
                </c:pt>
                <c:pt idx="3689">
                  <c:v>9</c:v>
                </c:pt>
                <c:pt idx="3690">
                  <c:v>1</c:v>
                </c:pt>
                <c:pt idx="3691">
                  <c:v>1</c:v>
                </c:pt>
                <c:pt idx="3692">
                  <c:v>2</c:v>
                </c:pt>
                <c:pt idx="3693">
                  <c:v>2</c:v>
                </c:pt>
                <c:pt idx="3694">
                  <c:v>2</c:v>
                </c:pt>
                <c:pt idx="3695">
                  <c:v>1</c:v>
                </c:pt>
                <c:pt idx="3696">
                  <c:v>1</c:v>
                </c:pt>
                <c:pt idx="3697">
                  <c:v>1</c:v>
                </c:pt>
                <c:pt idx="3698">
                  <c:v>1</c:v>
                </c:pt>
                <c:pt idx="3699">
                  <c:v>16</c:v>
                </c:pt>
                <c:pt idx="3700">
                  <c:v>1</c:v>
                </c:pt>
                <c:pt idx="3701">
                  <c:v>1</c:v>
                </c:pt>
                <c:pt idx="3702">
                  <c:v>1</c:v>
                </c:pt>
                <c:pt idx="3703">
                  <c:v>133</c:v>
                </c:pt>
                <c:pt idx="3704">
                  <c:v>1</c:v>
                </c:pt>
                <c:pt idx="3705">
                  <c:v>3</c:v>
                </c:pt>
                <c:pt idx="3706">
                  <c:v>9</c:v>
                </c:pt>
                <c:pt idx="3707">
                  <c:v>1</c:v>
                </c:pt>
                <c:pt idx="3708">
                  <c:v>5</c:v>
                </c:pt>
                <c:pt idx="3709">
                  <c:v>1</c:v>
                </c:pt>
                <c:pt idx="3710">
                  <c:v>1</c:v>
                </c:pt>
                <c:pt idx="3711">
                  <c:v>5</c:v>
                </c:pt>
                <c:pt idx="3712">
                  <c:v>1</c:v>
                </c:pt>
                <c:pt idx="3713">
                  <c:v>1</c:v>
                </c:pt>
                <c:pt idx="3714">
                  <c:v>3</c:v>
                </c:pt>
                <c:pt idx="3715">
                  <c:v>1</c:v>
                </c:pt>
                <c:pt idx="3716">
                  <c:v>3</c:v>
                </c:pt>
                <c:pt idx="3717">
                  <c:v>7</c:v>
                </c:pt>
                <c:pt idx="3718">
                  <c:v>1</c:v>
                </c:pt>
                <c:pt idx="3719">
                  <c:v>2</c:v>
                </c:pt>
                <c:pt idx="3720">
                  <c:v>2</c:v>
                </c:pt>
                <c:pt idx="3721">
                  <c:v>1</c:v>
                </c:pt>
                <c:pt idx="3722">
                  <c:v>1</c:v>
                </c:pt>
                <c:pt idx="3723">
                  <c:v>2</c:v>
                </c:pt>
                <c:pt idx="3724">
                  <c:v>7</c:v>
                </c:pt>
                <c:pt idx="3725">
                  <c:v>1</c:v>
                </c:pt>
                <c:pt idx="3726">
                  <c:v>3</c:v>
                </c:pt>
                <c:pt idx="3727">
                  <c:v>1</c:v>
                </c:pt>
                <c:pt idx="3728">
                  <c:v>2</c:v>
                </c:pt>
                <c:pt idx="3729">
                  <c:v>5</c:v>
                </c:pt>
                <c:pt idx="3730">
                  <c:v>1</c:v>
                </c:pt>
                <c:pt idx="3731">
                  <c:v>1</c:v>
                </c:pt>
                <c:pt idx="3732">
                  <c:v>3</c:v>
                </c:pt>
                <c:pt idx="3733">
                  <c:v>1</c:v>
                </c:pt>
                <c:pt idx="3734">
                  <c:v>1</c:v>
                </c:pt>
                <c:pt idx="3735">
                  <c:v>2</c:v>
                </c:pt>
                <c:pt idx="3736">
                  <c:v>50</c:v>
                </c:pt>
                <c:pt idx="3737">
                  <c:v>1</c:v>
                </c:pt>
                <c:pt idx="3738">
                  <c:v>1</c:v>
                </c:pt>
                <c:pt idx="3739">
                  <c:v>1</c:v>
                </c:pt>
                <c:pt idx="3740">
                  <c:v>1</c:v>
                </c:pt>
                <c:pt idx="3741">
                  <c:v>7</c:v>
                </c:pt>
                <c:pt idx="3742">
                  <c:v>1</c:v>
                </c:pt>
                <c:pt idx="3743">
                  <c:v>1</c:v>
                </c:pt>
                <c:pt idx="3744">
                  <c:v>17</c:v>
                </c:pt>
                <c:pt idx="3745">
                  <c:v>2</c:v>
                </c:pt>
                <c:pt idx="3746">
                  <c:v>4</c:v>
                </c:pt>
                <c:pt idx="3747">
                  <c:v>3</c:v>
                </c:pt>
                <c:pt idx="3748">
                  <c:v>1</c:v>
                </c:pt>
                <c:pt idx="3749">
                  <c:v>3</c:v>
                </c:pt>
                <c:pt idx="3750">
                  <c:v>1</c:v>
                </c:pt>
                <c:pt idx="3751">
                  <c:v>1</c:v>
                </c:pt>
                <c:pt idx="3752">
                  <c:v>1</c:v>
                </c:pt>
                <c:pt idx="3753">
                  <c:v>1</c:v>
                </c:pt>
                <c:pt idx="3754">
                  <c:v>2</c:v>
                </c:pt>
                <c:pt idx="3755">
                  <c:v>1</c:v>
                </c:pt>
                <c:pt idx="3756">
                  <c:v>1</c:v>
                </c:pt>
                <c:pt idx="3757">
                  <c:v>1</c:v>
                </c:pt>
                <c:pt idx="3758">
                  <c:v>2</c:v>
                </c:pt>
                <c:pt idx="3759">
                  <c:v>10</c:v>
                </c:pt>
                <c:pt idx="3760">
                  <c:v>3</c:v>
                </c:pt>
                <c:pt idx="3761">
                  <c:v>1</c:v>
                </c:pt>
                <c:pt idx="3762">
                  <c:v>2</c:v>
                </c:pt>
                <c:pt idx="3763">
                  <c:v>1</c:v>
                </c:pt>
                <c:pt idx="3764">
                  <c:v>3</c:v>
                </c:pt>
                <c:pt idx="3765">
                  <c:v>1</c:v>
                </c:pt>
                <c:pt idx="3766">
                  <c:v>1</c:v>
                </c:pt>
                <c:pt idx="3767">
                  <c:v>3</c:v>
                </c:pt>
                <c:pt idx="3768">
                  <c:v>5</c:v>
                </c:pt>
                <c:pt idx="3769">
                  <c:v>1</c:v>
                </c:pt>
                <c:pt idx="3770">
                  <c:v>2</c:v>
                </c:pt>
                <c:pt idx="3771">
                  <c:v>2</c:v>
                </c:pt>
                <c:pt idx="3772">
                  <c:v>2</c:v>
                </c:pt>
                <c:pt idx="3773">
                  <c:v>2</c:v>
                </c:pt>
                <c:pt idx="3774">
                  <c:v>3</c:v>
                </c:pt>
                <c:pt idx="3775">
                  <c:v>1</c:v>
                </c:pt>
                <c:pt idx="3776">
                  <c:v>1</c:v>
                </c:pt>
                <c:pt idx="3777">
                  <c:v>1</c:v>
                </c:pt>
                <c:pt idx="3778">
                  <c:v>1</c:v>
                </c:pt>
                <c:pt idx="3779">
                  <c:v>1</c:v>
                </c:pt>
                <c:pt idx="3780">
                  <c:v>1</c:v>
                </c:pt>
                <c:pt idx="3781">
                  <c:v>1</c:v>
                </c:pt>
                <c:pt idx="3782">
                  <c:v>4</c:v>
                </c:pt>
                <c:pt idx="3783">
                  <c:v>1</c:v>
                </c:pt>
                <c:pt idx="3784">
                  <c:v>1</c:v>
                </c:pt>
                <c:pt idx="3785">
                  <c:v>1</c:v>
                </c:pt>
                <c:pt idx="3786">
                  <c:v>1</c:v>
                </c:pt>
                <c:pt idx="3787">
                  <c:v>82</c:v>
                </c:pt>
                <c:pt idx="3788">
                  <c:v>13</c:v>
                </c:pt>
                <c:pt idx="3789">
                  <c:v>7</c:v>
                </c:pt>
                <c:pt idx="3790">
                  <c:v>2</c:v>
                </c:pt>
                <c:pt idx="3791">
                  <c:v>1</c:v>
                </c:pt>
                <c:pt idx="3792">
                  <c:v>1</c:v>
                </c:pt>
                <c:pt idx="3793">
                  <c:v>3</c:v>
                </c:pt>
                <c:pt idx="3794">
                  <c:v>6</c:v>
                </c:pt>
                <c:pt idx="3795">
                  <c:v>2</c:v>
                </c:pt>
                <c:pt idx="3796">
                  <c:v>1</c:v>
                </c:pt>
                <c:pt idx="3797">
                  <c:v>1</c:v>
                </c:pt>
                <c:pt idx="3798">
                  <c:v>2</c:v>
                </c:pt>
                <c:pt idx="3799">
                  <c:v>1</c:v>
                </c:pt>
                <c:pt idx="3800">
                  <c:v>1</c:v>
                </c:pt>
                <c:pt idx="3801">
                  <c:v>1</c:v>
                </c:pt>
                <c:pt idx="3802">
                  <c:v>1</c:v>
                </c:pt>
                <c:pt idx="3803">
                  <c:v>1</c:v>
                </c:pt>
                <c:pt idx="3804">
                  <c:v>26</c:v>
                </c:pt>
                <c:pt idx="3805">
                  <c:v>1</c:v>
                </c:pt>
                <c:pt idx="3806">
                  <c:v>1</c:v>
                </c:pt>
                <c:pt idx="3807">
                  <c:v>4</c:v>
                </c:pt>
                <c:pt idx="3808">
                  <c:v>6</c:v>
                </c:pt>
                <c:pt idx="3809">
                  <c:v>1</c:v>
                </c:pt>
                <c:pt idx="3810">
                  <c:v>32</c:v>
                </c:pt>
                <c:pt idx="3811">
                  <c:v>7</c:v>
                </c:pt>
                <c:pt idx="3812">
                  <c:v>5</c:v>
                </c:pt>
                <c:pt idx="3813">
                  <c:v>6</c:v>
                </c:pt>
                <c:pt idx="3814">
                  <c:v>1</c:v>
                </c:pt>
                <c:pt idx="3815">
                  <c:v>2</c:v>
                </c:pt>
                <c:pt idx="3816">
                  <c:v>1</c:v>
                </c:pt>
                <c:pt idx="3817">
                  <c:v>2</c:v>
                </c:pt>
                <c:pt idx="3818">
                  <c:v>1</c:v>
                </c:pt>
                <c:pt idx="3819">
                  <c:v>2</c:v>
                </c:pt>
                <c:pt idx="3820">
                  <c:v>1</c:v>
                </c:pt>
                <c:pt idx="3821">
                  <c:v>1</c:v>
                </c:pt>
                <c:pt idx="3822">
                  <c:v>2</c:v>
                </c:pt>
                <c:pt idx="3823">
                  <c:v>1</c:v>
                </c:pt>
                <c:pt idx="3824">
                  <c:v>1</c:v>
                </c:pt>
                <c:pt idx="3825">
                  <c:v>1</c:v>
                </c:pt>
                <c:pt idx="3826">
                  <c:v>2</c:v>
                </c:pt>
                <c:pt idx="3827">
                  <c:v>1</c:v>
                </c:pt>
                <c:pt idx="3828">
                  <c:v>3</c:v>
                </c:pt>
                <c:pt idx="3829">
                  <c:v>1</c:v>
                </c:pt>
                <c:pt idx="3830">
                  <c:v>1</c:v>
                </c:pt>
                <c:pt idx="3831">
                  <c:v>1</c:v>
                </c:pt>
                <c:pt idx="3832">
                  <c:v>4</c:v>
                </c:pt>
                <c:pt idx="3833">
                  <c:v>5</c:v>
                </c:pt>
                <c:pt idx="3834">
                  <c:v>1</c:v>
                </c:pt>
                <c:pt idx="3835">
                  <c:v>2</c:v>
                </c:pt>
                <c:pt idx="3836">
                  <c:v>1</c:v>
                </c:pt>
                <c:pt idx="3837">
                  <c:v>1</c:v>
                </c:pt>
                <c:pt idx="3838">
                  <c:v>1</c:v>
                </c:pt>
                <c:pt idx="3839">
                  <c:v>1</c:v>
                </c:pt>
                <c:pt idx="3840">
                  <c:v>1</c:v>
                </c:pt>
                <c:pt idx="3841">
                  <c:v>1</c:v>
                </c:pt>
                <c:pt idx="3842">
                  <c:v>2</c:v>
                </c:pt>
                <c:pt idx="3843">
                  <c:v>1</c:v>
                </c:pt>
                <c:pt idx="3844">
                  <c:v>1</c:v>
                </c:pt>
                <c:pt idx="3845">
                  <c:v>2</c:v>
                </c:pt>
                <c:pt idx="3846">
                  <c:v>1</c:v>
                </c:pt>
                <c:pt idx="3847">
                  <c:v>1</c:v>
                </c:pt>
                <c:pt idx="3848">
                  <c:v>4</c:v>
                </c:pt>
                <c:pt idx="3849">
                  <c:v>1</c:v>
                </c:pt>
                <c:pt idx="3850">
                  <c:v>2</c:v>
                </c:pt>
                <c:pt idx="3851">
                  <c:v>3</c:v>
                </c:pt>
                <c:pt idx="3852">
                  <c:v>2</c:v>
                </c:pt>
                <c:pt idx="3853">
                  <c:v>1</c:v>
                </c:pt>
                <c:pt idx="3854">
                  <c:v>10</c:v>
                </c:pt>
                <c:pt idx="3855">
                  <c:v>1</c:v>
                </c:pt>
                <c:pt idx="3856">
                  <c:v>4</c:v>
                </c:pt>
                <c:pt idx="3857">
                  <c:v>1</c:v>
                </c:pt>
                <c:pt idx="3858">
                  <c:v>4</c:v>
                </c:pt>
                <c:pt idx="3859">
                  <c:v>4</c:v>
                </c:pt>
                <c:pt idx="3860">
                  <c:v>7</c:v>
                </c:pt>
                <c:pt idx="3861">
                  <c:v>2</c:v>
                </c:pt>
                <c:pt idx="3862">
                  <c:v>1</c:v>
                </c:pt>
                <c:pt idx="3863">
                  <c:v>8</c:v>
                </c:pt>
                <c:pt idx="3864">
                  <c:v>1</c:v>
                </c:pt>
                <c:pt idx="3865">
                  <c:v>1</c:v>
                </c:pt>
                <c:pt idx="3866">
                  <c:v>6</c:v>
                </c:pt>
                <c:pt idx="3867">
                  <c:v>2</c:v>
                </c:pt>
                <c:pt idx="3868">
                  <c:v>1</c:v>
                </c:pt>
                <c:pt idx="3869">
                  <c:v>2</c:v>
                </c:pt>
                <c:pt idx="3870">
                  <c:v>3</c:v>
                </c:pt>
                <c:pt idx="3871">
                  <c:v>1</c:v>
                </c:pt>
                <c:pt idx="3872">
                  <c:v>3</c:v>
                </c:pt>
                <c:pt idx="3873">
                  <c:v>6</c:v>
                </c:pt>
                <c:pt idx="3874">
                  <c:v>1</c:v>
                </c:pt>
                <c:pt idx="3875">
                  <c:v>2</c:v>
                </c:pt>
                <c:pt idx="3876">
                  <c:v>3</c:v>
                </c:pt>
                <c:pt idx="3877">
                  <c:v>7</c:v>
                </c:pt>
                <c:pt idx="3878">
                  <c:v>1</c:v>
                </c:pt>
                <c:pt idx="3879">
                  <c:v>1</c:v>
                </c:pt>
                <c:pt idx="3880">
                  <c:v>1</c:v>
                </c:pt>
                <c:pt idx="3881">
                  <c:v>5</c:v>
                </c:pt>
                <c:pt idx="3882">
                  <c:v>1</c:v>
                </c:pt>
                <c:pt idx="3883">
                  <c:v>1</c:v>
                </c:pt>
                <c:pt idx="3884">
                  <c:v>1</c:v>
                </c:pt>
                <c:pt idx="3885">
                  <c:v>1</c:v>
                </c:pt>
                <c:pt idx="3886">
                  <c:v>1</c:v>
                </c:pt>
                <c:pt idx="3887">
                  <c:v>2</c:v>
                </c:pt>
                <c:pt idx="3888">
                  <c:v>1</c:v>
                </c:pt>
                <c:pt idx="3889">
                  <c:v>4</c:v>
                </c:pt>
                <c:pt idx="3890">
                  <c:v>1</c:v>
                </c:pt>
                <c:pt idx="3891">
                  <c:v>1</c:v>
                </c:pt>
                <c:pt idx="3892">
                  <c:v>1</c:v>
                </c:pt>
                <c:pt idx="3893">
                  <c:v>2</c:v>
                </c:pt>
                <c:pt idx="3894">
                  <c:v>1</c:v>
                </c:pt>
                <c:pt idx="3895">
                  <c:v>2</c:v>
                </c:pt>
                <c:pt idx="3896">
                  <c:v>13</c:v>
                </c:pt>
                <c:pt idx="3897">
                  <c:v>13</c:v>
                </c:pt>
                <c:pt idx="3898">
                  <c:v>4</c:v>
                </c:pt>
                <c:pt idx="3899">
                  <c:v>1</c:v>
                </c:pt>
                <c:pt idx="3900">
                  <c:v>1</c:v>
                </c:pt>
                <c:pt idx="3901">
                  <c:v>2</c:v>
                </c:pt>
                <c:pt idx="3902">
                  <c:v>1</c:v>
                </c:pt>
                <c:pt idx="3903">
                  <c:v>2</c:v>
                </c:pt>
                <c:pt idx="3904">
                  <c:v>1</c:v>
                </c:pt>
                <c:pt idx="3905">
                  <c:v>1</c:v>
                </c:pt>
                <c:pt idx="3906">
                  <c:v>14</c:v>
                </c:pt>
                <c:pt idx="3907">
                  <c:v>8</c:v>
                </c:pt>
                <c:pt idx="3908">
                  <c:v>3</c:v>
                </c:pt>
                <c:pt idx="3909">
                  <c:v>110</c:v>
                </c:pt>
                <c:pt idx="3910">
                  <c:v>1</c:v>
                </c:pt>
                <c:pt idx="3911">
                  <c:v>1</c:v>
                </c:pt>
                <c:pt idx="3912">
                  <c:v>1</c:v>
                </c:pt>
                <c:pt idx="3913">
                  <c:v>1</c:v>
                </c:pt>
                <c:pt idx="3914">
                  <c:v>26</c:v>
                </c:pt>
                <c:pt idx="3915">
                  <c:v>1</c:v>
                </c:pt>
                <c:pt idx="3916">
                  <c:v>1</c:v>
                </c:pt>
                <c:pt idx="3917">
                  <c:v>1</c:v>
                </c:pt>
                <c:pt idx="3918">
                  <c:v>24</c:v>
                </c:pt>
                <c:pt idx="3919">
                  <c:v>1</c:v>
                </c:pt>
                <c:pt idx="3920">
                  <c:v>17</c:v>
                </c:pt>
                <c:pt idx="3921">
                  <c:v>1</c:v>
                </c:pt>
                <c:pt idx="3922">
                  <c:v>4</c:v>
                </c:pt>
                <c:pt idx="3923">
                  <c:v>3</c:v>
                </c:pt>
                <c:pt idx="3924">
                  <c:v>10</c:v>
                </c:pt>
                <c:pt idx="3925">
                  <c:v>1</c:v>
                </c:pt>
                <c:pt idx="3926">
                  <c:v>1</c:v>
                </c:pt>
                <c:pt idx="3927">
                  <c:v>1</c:v>
                </c:pt>
                <c:pt idx="3928">
                  <c:v>1</c:v>
                </c:pt>
                <c:pt idx="3929">
                  <c:v>1</c:v>
                </c:pt>
                <c:pt idx="3930">
                  <c:v>1</c:v>
                </c:pt>
                <c:pt idx="3931">
                  <c:v>1</c:v>
                </c:pt>
                <c:pt idx="3932">
                  <c:v>1</c:v>
                </c:pt>
                <c:pt idx="3933">
                  <c:v>1</c:v>
                </c:pt>
                <c:pt idx="3934">
                  <c:v>6</c:v>
                </c:pt>
                <c:pt idx="3935">
                  <c:v>4</c:v>
                </c:pt>
                <c:pt idx="3936">
                  <c:v>1</c:v>
                </c:pt>
                <c:pt idx="3937">
                  <c:v>8</c:v>
                </c:pt>
                <c:pt idx="3938">
                  <c:v>1</c:v>
                </c:pt>
                <c:pt idx="3939">
                  <c:v>3</c:v>
                </c:pt>
                <c:pt idx="3940">
                  <c:v>2</c:v>
                </c:pt>
                <c:pt idx="3941">
                  <c:v>1</c:v>
                </c:pt>
                <c:pt idx="3942">
                  <c:v>1</c:v>
                </c:pt>
                <c:pt idx="3943">
                  <c:v>1</c:v>
                </c:pt>
                <c:pt idx="3944">
                  <c:v>3</c:v>
                </c:pt>
                <c:pt idx="3945">
                  <c:v>25</c:v>
                </c:pt>
                <c:pt idx="3946">
                  <c:v>1</c:v>
                </c:pt>
                <c:pt idx="3947">
                  <c:v>2</c:v>
                </c:pt>
                <c:pt idx="3948">
                  <c:v>4</c:v>
                </c:pt>
                <c:pt idx="3949">
                  <c:v>1</c:v>
                </c:pt>
                <c:pt idx="3950">
                  <c:v>1</c:v>
                </c:pt>
                <c:pt idx="3951">
                  <c:v>1</c:v>
                </c:pt>
                <c:pt idx="3952">
                  <c:v>3</c:v>
                </c:pt>
                <c:pt idx="3953">
                  <c:v>1</c:v>
                </c:pt>
                <c:pt idx="3954">
                  <c:v>1</c:v>
                </c:pt>
                <c:pt idx="3955">
                  <c:v>2</c:v>
                </c:pt>
                <c:pt idx="3956">
                  <c:v>3</c:v>
                </c:pt>
                <c:pt idx="3957">
                  <c:v>1</c:v>
                </c:pt>
                <c:pt idx="3958">
                  <c:v>1</c:v>
                </c:pt>
                <c:pt idx="3959">
                  <c:v>1</c:v>
                </c:pt>
                <c:pt idx="3960">
                  <c:v>1</c:v>
                </c:pt>
                <c:pt idx="3961">
                  <c:v>1</c:v>
                </c:pt>
                <c:pt idx="3962">
                  <c:v>2</c:v>
                </c:pt>
                <c:pt idx="3963">
                  <c:v>1</c:v>
                </c:pt>
                <c:pt idx="3964">
                  <c:v>29</c:v>
                </c:pt>
                <c:pt idx="3965">
                  <c:v>1</c:v>
                </c:pt>
                <c:pt idx="3966">
                  <c:v>5</c:v>
                </c:pt>
                <c:pt idx="3967">
                  <c:v>2</c:v>
                </c:pt>
                <c:pt idx="3968">
                  <c:v>2</c:v>
                </c:pt>
                <c:pt idx="3969">
                  <c:v>1</c:v>
                </c:pt>
                <c:pt idx="3970">
                  <c:v>1</c:v>
                </c:pt>
                <c:pt idx="3971">
                  <c:v>1</c:v>
                </c:pt>
                <c:pt idx="3972">
                  <c:v>1</c:v>
                </c:pt>
                <c:pt idx="3973">
                  <c:v>1</c:v>
                </c:pt>
                <c:pt idx="3974">
                  <c:v>1</c:v>
                </c:pt>
                <c:pt idx="3975">
                  <c:v>1</c:v>
                </c:pt>
                <c:pt idx="3976">
                  <c:v>1</c:v>
                </c:pt>
                <c:pt idx="3977">
                  <c:v>13</c:v>
                </c:pt>
                <c:pt idx="3978">
                  <c:v>1</c:v>
                </c:pt>
                <c:pt idx="3979">
                  <c:v>16</c:v>
                </c:pt>
                <c:pt idx="3980">
                  <c:v>1</c:v>
                </c:pt>
                <c:pt idx="3981">
                  <c:v>13</c:v>
                </c:pt>
                <c:pt idx="3982">
                  <c:v>1</c:v>
                </c:pt>
                <c:pt idx="3983">
                  <c:v>1</c:v>
                </c:pt>
                <c:pt idx="3984">
                  <c:v>1</c:v>
                </c:pt>
                <c:pt idx="3985">
                  <c:v>1</c:v>
                </c:pt>
                <c:pt idx="3986">
                  <c:v>2</c:v>
                </c:pt>
                <c:pt idx="3987">
                  <c:v>10</c:v>
                </c:pt>
                <c:pt idx="3988">
                  <c:v>3</c:v>
                </c:pt>
                <c:pt idx="3989">
                  <c:v>1</c:v>
                </c:pt>
                <c:pt idx="3990">
                  <c:v>2</c:v>
                </c:pt>
                <c:pt idx="3991">
                  <c:v>2</c:v>
                </c:pt>
                <c:pt idx="3992">
                  <c:v>1</c:v>
                </c:pt>
                <c:pt idx="3993">
                  <c:v>1</c:v>
                </c:pt>
                <c:pt idx="3994">
                  <c:v>2</c:v>
                </c:pt>
                <c:pt idx="3995">
                  <c:v>2</c:v>
                </c:pt>
                <c:pt idx="3996">
                  <c:v>2</c:v>
                </c:pt>
                <c:pt idx="3997">
                  <c:v>1</c:v>
                </c:pt>
                <c:pt idx="3998">
                  <c:v>2</c:v>
                </c:pt>
                <c:pt idx="3999">
                  <c:v>2</c:v>
                </c:pt>
                <c:pt idx="4000">
                  <c:v>3</c:v>
                </c:pt>
                <c:pt idx="4001">
                  <c:v>3</c:v>
                </c:pt>
                <c:pt idx="4002">
                  <c:v>6</c:v>
                </c:pt>
                <c:pt idx="4003">
                  <c:v>2</c:v>
                </c:pt>
                <c:pt idx="4004">
                  <c:v>3</c:v>
                </c:pt>
                <c:pt idx="4005">
                  <c:v>14</c:v>
                </c:pt>
                <c:pt idx="4006">
                  <c:v>14</c:v>
                </c:pt>
                <c:pt idx="4007">
                  <c:v>1</c:v>
                </c:pt>
                <c:pt idx="4008">
                  <c:v>1</c:v>
                </c:pt>
                <c:pt idx="4009">
                  <c:v>1</c:v>
                </c:pt>
                <c:pt idx="4010">
                  <c:v>1</c:v>
                </c:pt>
                <c:pt idx="4011">
                  <c:v>3</c:v>
                </c:pt>
                <c:pt idx="4012">
                  <c:v>2</c:v>
                </c:pt>
                <c:pt idx="4013">
                  <c:v>1</c:v>
                </c:pt>
                <c:pt idx="4014">
                  <c:v>1</c:v>
                </c:pt>
                <c:pt idx="4015">
                  <c:v>1</c:v>
                </c:pt>
                <c:pt idx="4016">
                  <c:v>2</c:v>
                </c:pt>
                <c:pt idx="4017">
                  <c:v>1</c:v>
                </c:pt>
                <c:pt idx="4018">
                  <c:v>2</c:v>
                </c:pt>
                <c:pt idx="4019">
                  <c:v>16</c:v>
                </c:pt>
                <c:pt idx="4020">
                  <c:v>1</c:v>
                </c:pt>
                <c:pt idx="4021">
                  <c:v>4</c:v>
                </c:pt>
                <c:pt idx="4022">
                  <c:v>1</c:v>
                </c:pt>
                <c:pt idx="4023">
                  <c:v>14</c:v>
                </c:pt>
                <c:pt idx="4024">
                  <c:v>1</c:v>
                </c:pt>
                <c:pt idx="4025">
                  <c:v>1</c:v>
                </c:pt>
                <c:pt idx="4026">
                  <c:v>5</c:v>
                </c:pt>
                <c:pt idx="4027">
                  <c:v>2</c:v>
                </c:pt>
                <c:pt idx="4028">
                  <c:v>4</c:v>
                </c:pt>
                <c:pt idx="4029">
                  <c:v>1</c:v>
                </c:pt>
                <c:pt idx="4030">
                  <c:v>1</c:v>
                </c:pt>
                <c:pt idx="4031">
                  <c:v>3</c:v>
                </c:pt>
                <c:pt idx="4032">
                  <c:v>1</c:v>
                </c:pt>
                <c:pt idx="4033">
                  <c:v>1</c:v>
                </c:pt>
                <c:pt idx="4034">
                  <c:v>4</c:v>
                </c:pt>
                <c:pt idx="4035">
                  <c:v>2</c:v>
                </c:pt>
                <c:pt idx="4036">
                  <c:v>1</c:v>
                </c:pt>
                <c:pt idx="4037">
                  <c:v>1</c:v>
                </c:pt>
                <c:pt idx="4038">
                  <c:v>14</c:v>
                </c:pt>
                <c:pt idx="4039">
                  <c:v>1</c:v>
                </c:pt>
                <c:pt idx="4040">
                  <c:v>1</c:v>
                </c:pt>
                <c:pt idx="4041">
                  <c:v>1</c:v>
                </c:pt>
                <c:pt idx="4042">
                  <c:v>1</c:v>
                </c:pt>
                <c:pt idx="4043">
                  <c:v>3</c:v>
                </c:pt>
                <c:pt idx="4044">
                  <c:v>1</c:v>
                </c:pt>
                <c:pt idx="4045">
                  <c:v>4</c:v>
                </c:pt>
                <c:pt idx="4046">
                  <c:v>2</c:v>
                </c:pt>
                <c:pt idx="4047">
                  <c:v>4</c:v>
                </c:pt>
                <c:pt idx="4048">
                  <c:v>1</c:v>
                </c:pt>
                <c:pt idx="4049">
                  <c:v>3</c:v>
                </c:pt>
                <c:pt idx="4050">
                  <c:v>1</c:v>
                </c:pt>
                <c:pt idx="4051">
                  <c:v>1</c:v>
                </c:pt>
                <c:pt idx="4052">
                  <c:v>9</c:v>
                </c:pt>
                <c:pt idx="4053">
                  <c:v>1</c:v>
                </c:pt>
                <c:pt idx="4054">
                  <c:v>1</c:v>
                </c:pt>
                <c:pt idx="4055">
                  <c:v>2</c:v>
                </c:pt>
                <c:pt idx="4056">
                  <c:v>1</c:v>
                </c:pt>
                <c:pt idx="4057">
                  <c:v>1</c:v>
                </c:pt>
                <c:pt idx="4058">
                  <c:v>1</c:v>
                </c:pt>
                <c:pt idx="4059">
                  <c:v>2</c:v>
                </c:pt>
                <c:pt idx="4060">
                  <c:v>1</c:v>
                </c:pt>
                <c:pt idx="4061">
                  <c:v>1</c:v>
                </c:pt>
                <c:pt idx="4062">
                  <c:v>1</c:v>
                </c:pt>
                <c:pt idx="4063">
                  <c:v>1</c:v>
                </c:pt>
                <c:pt idx="4064">
                  <c:v>1</c:v>
                </c:pt>
                <c:pt idx="4065">
                  <c:v>1</c:v>
                </c:pt>
                <c:pt idx="4066">
                  <c:v>1</c:v>
                </c:pt>
                <c:pt idx="4067">
                  <c:v>1</c:v>
                </c:pt>
                <c:pt idx="4068">
                  <c:v>4</c:v>
                </c:pt>
                <c:pt idx="4069">
                  <c:v>1</c:v>
                </c:pt>
                <c:pt idx="4070">
                  <c:v>1</c:v>
                </c:pt>
                <c:pt idx="4071">
                  <c:v>1</c:v>
                </c:pt>
                <c:pt idx="4072">
                  <c:v>1</c:v>
                </c:pt>
                <c:pt idx="4073">
                  <c:v>1</c:v>
                </c:pt>
                <c:pt idx="4074">
                  <c:v>1</c:v>
                </c:pt>
                <c:pt idx="4075">
                  <c:v>2</c:v>
                </c:pt>
                <c:pt idx="4076">
                  <c:v>1</c:v>
                </c:pt>
                <c:pt idx="4077">
                  <c:v>1</c:v>
                </c:pt>
                <c:pt idx="4078">
                  <c:v>1</c:v>
                </c:pt>
                <c:pt idx="4079">
                  <c:v>2</c:v>
                </c:pt>
                <c:pt idx="4080">
                  <c:v>4</c:v>
                </c:pt>
                <c:pt idx="4081">
                  <c:v>1</c:v>
                </c:pt>
                <c:pt idx="4082">
                  <c:v>1</c:v>
                </c:pt>
                <c:pt idx="4083">
                  <c:v>2</c:v>
                </c:pt>
                <c:pt idx="4084">
                  <c:v>1</c:v>
                </c:pt>
                <c:pt idx="4085">
                  <c:v>1</c:v>
                </c:pt>
                <c:pt idx="4086">
                  <c:v>20</c:v>
                </c:pt>
                <c:pt idx="4087">
                  <c:v>1</c:v>
                </c:pt>
                <c:pt idx="4088">
                  <c:v>2</c:v>
                </c:pt>
                <c:pt idx="4089">
                  <c:v>2</c:v>
                </c:pt>
                <c:pt idx="4090">
                  <c:v>2</c:v>
                </c:pt>
                <c:pt idx="4091">
                  <c:v>2</c:v>
                </c:pt>
                <c:pt idx="4092">
                  <c:v>1</c:v>
                </c:pt>
                <c:pt idx="4093">
                  <c:v>2</c:v>
                </c:pt>
                <c:pt idx="4094">
                  <c:v>1</c:v>
                </c:pt>
                <c:pt idx="4095">
                  <c:v>1</c:v>
                </c:pt>
                <c:pt idx="4096">
                  <c:v>5</c:v>
                </c:pt>
                <c:pt idx="4097">
                  <c:v>6</c:v>
                </c:pt>
                <c:pt idx="4098">
                  <c:v>1</c:v>
                </c:pt>
                <c:pt idx="4099">
                  <c:v>5</c:v>
                </c:pt>
                <c:pt idx="4100">
                  <c:v>9</c:v>
                </c:pt>
                <c:pt idx="4101">
                  <c:v>1</c:v>
                </c:pt>
                <c:pt idx="4102">
                  <c:v>1</c:v>
                </c:pt>
                <c:pt idx="4103">
                  <c:v>1</c:v>
                </c:pt>
                <c:pt idx="4104">
                  <c:v>1</c:v>
                </c:pt>
                <c:pt idx="4105">
                  <c:v>1</c:v>
                </c:pt>
                <c:pt idx="4106">
                  <c:v>4</c:v>
                </c:pt>
                <c:pt idx="4107">
                  <c:v>1</c:v>
                </c:pt>
                <c:pt idx="4108">
                  <c:v>1</c:v>
                </c:pt>
                <c:pt idx="4109">
                  <c:v>1</c:v>
                </c:pt>
                <c:pt idx="4110">
                  <c:v>1</c:v>
                </c:pt>
                <c:pt idx="4111">
                  <c:v>17</c:v>
                </c:pt>
                <c:pt idx="4112">
                  <c:v>1</c:v>
                </c:pt>
                <c:pt idx="4113">
                  <c:v>1</c:v>
                </c:pt>
                <c:pt idx="4114">
                  <c:v>1</c:v>
                </c:pt>
                <c:pt idx="4115">
                  <c:v>3</c:v>
                </c:pt>
                <c:pt idx="4116">
                  <c:v>31</c:v>
                </c:pt>
                <c:pt idx="4117">
                  <c:v>1</c:v>
                </c:pt>
                <c:pt idx="4118">
                  <c:v>16</c:v>
                </c:pt>
                <c:pt idx="4119">
                  <c:v>1</c:v>
                </c:pt>
                <c:pt idx="4120">
                  <c:v>1</c:v>
                </c:pt>
                <c:pt idx="4121">
                  <c:v>1</c:v>
                </c:pt>
                <c:pt idx="4122">
                  <c:v>7</c:v>
                </c:pt>
                <c:pt idx="4123">
                  <c:v>1</c:v>
                </c:pt>
                <c:pt idx="4124">
                  <c:v>1</c:v>
                </c:pt>
                <c:pt idx="4125">
                  <c:v>1</c:v>
                </c:pt>
                <c:pt idx="4126">
                  <c:v>1</c:v>
                </c:pt>
                <c:pt idx="4127">
                  <c:v>1</c:v>
                </c:pt>
                <c:pt idx="4128">
                  <c:v>3</c:v>
                </c:pt>
                <c:pt idx="4129">
                  <c:v>1</c:v>
                </c:pt>
                <c:pt idx="4130">
                  <c:v>8</c:v>
                </c:pt>
                <c:pt idx="4131">
                  <c:v>3</c:v>
                </c:pt>
                <c:pt idx="4132">
                  <c:v>1</c:v>
                </c:pt>
                <c:pt idx="4133">
                  <c:v>1</c:v>
                </c:pt>
                <c:pt idx="4134">
                  <c:v>1</c:v>
                </c:pt>
                <c:pt idx="4135">
                  <c:v>1</c:v>
                </c:pt>
                <c:pt idx="4136">
                  <c:v>5</c:v>
                </c:pt>
                <c:pt idx="4137">
                  <c:v>2</c:v>
                </c:pt>
                <c:pt idx="4138">
                  <c:v>1</c:v>
                </c:pt>
                <c:pt idx="4139">
                  <c:v>1</c:v>
                </c:pt>
                <c:pt idx="4140">
                  <c:v>2</c:v>
                </c:pt>
                <c:pt idx="4141">
                  <c:v>1</c:v>
                </c:pt>
                <c:pt idx="4142">
                  <c:v>1</c:v>
                </c:pt>
                <c:pt idx="4143">
                  <c:v>1</c:v>
                </c:pt>
                <c:pt idx="4144">
                  <c:v>1</c:v>
                </c:pt>
                <c:pt idx="4145">
                  <c:v>1</c:v>
                </c:pt>
                <c:pt idx="4146">
                  <c:v>1</c:v>
                </c:pt>
                <c:pt idx="4147">
                  <c:v>1</c:v>
                </c:pt>
                <c:pt idx="4148">
                  <c:v>1</c:v>
                </c:pt>
                <c:pt idx="4149">
                  <c:v>1</c:v>
                </c:pt>
                <c:pt idx="4150">
                  <c:v>1</c:v>
                </c:pt>
                <c:pt idx="4151">
                  <c:v>1</c:v>
                </c:pt>
                <c:pt idx="4152">
                  <c:v>19</c:v>
                </c:pt>
                <c:pt idx="4153">
                  <c:v>1</c:v>
                </c:pt>
                <c:pt idx="4154">
                  <c:v>2</c:v>
                </c:pt>
                <c:pt idx="4155">
                  <c:v>1</c:v>
                </c:pt>
                <c:pt idx="4156">
                  <c:v>2</c:v>
                </c:pt>
                <c:pt idx="4157">
                  <c:v>1</c:v>
                </c:pt>
                <c:pt idx="4158">
                  <c:v>3</c:v>
                </c:pt>
                <c:pt idx="4159">
                  <c:v>1</c:v>
                </c:pt>
                <c:pt idx="4160">
                  <c:v>1</c:v>
                </c:pt>
                <c:pt idx="4161">
                  <c:v>1</c:v>
                </c:pt>
                <c:pt idx="4162">
                  <c:v>1</c:v>
                </c:pt>
                <c:pt idx="4163">
                  <c:v>3</c:v>
                </c:pt>
                <c:pt idx="4164">
                  <c:v>1</c:v>
                </c:pt>
                <c:pt idx="4165">
                  <c:v>1</c:v>
                </c:pt>
                <c:pt idx="4166">
                  <c:v>2</c:v>
                </c:pt>
                <c:pt idx="4167">
                  <c:v>1</c:v>
                </c:pt>
                <c:pt idx="4168">
                  <c:v>1</c:v>
                </c:pt>
                <c:pt idx="4169">
                  <c:v>1</c:v>
                </c:pt>
                <c:pt idx="4170">
                  <c:v>13</c:v>
                </c:pt>
                <c:pt idx="4171">
                  <c:v>1</c:v>
                </c:pt>
                <c:pt idx="4172">
                  <c:v>1</c:v>
                </c:pt>
                <c:pt idx="4173">
                  <c:v>3</c:v>
                </c:pt>
                <c:pt idx="4174">
                  <c:v>1</c:v>
                </c:pt>
                <c:pt idx="4175">
                  <c:v>8</c:v>
                </c:pt>
                <c:pt idx="4176">
                  <c:v>1</c:v>
                </c:pt>
                <c:pt idx="4177">
                  <c:v>2</c:v>
                </c:pt>
                <c:pt idx="4178">
                  <c:v>3</c:v>
                </c:pt>
                <c:pt idx="4179">
                  <c:v>1</c:v>
                </c:pt>
                <c:pt idx="4180">
                  <c:v>1</c:v>
                </c:pt>
                <c:pt idx="4181">
                  <c:v>1</c:v>
                </c:pt>
                <c:pt idx="4182">
                  <c:v>12</c:v>
                </c:pt>
                <c:pt idx="4183">
                  <c:v>18</c:v>
                </c:pt>
                <c:pt idx="4184">
                  <c:v>1</c:v>
                </c:pt>
                <c:pt idx="4185">
                  <c:v>29</c:v>
                </c:pt>
                <c:pt idx="4186">
                  <c:v>1</c:v>
                </c:pt>
                <c:pt idx="4187">
                  <c:v>1</c:v>
                </c:pt>
                <c:pt idx="4188">
                  <c:v>3</c:v>
                </c:pt>
                <c:pt idx="4189">
                  <c:v>2</c:v>
                </c:pt>
                <c:pt idx="4190">
                  <c:v>66</c:v>
                </c:pt>
                <c:pt idx="4191">
                  <c:v>1</c:v>
                </c:pt>
                <c:pt idx="4192">
                  <c:v>1</c:v>
                </c:pt>
                <c:pt idx="4193">
                  <c:v>1</c:v>
                </c:pt>
                <c:pt idx="4194">
                  <c:v>1</c:v>
                </c:pt>
                <c:pt idx="4195">
                  <c:v>3</c:v>
                </c:pt>
                <c:pt idx="4196">
                  <c:v>1</c:v>
                </c:pt>
                <c:pt idx="4197">
                  <c:v>1</c:v>
                </c:pt>
                <c:pt idx="4198">
                  <c:v>3</c:v>
                </c:pt>
                <c:pt idx="4199">
                  <c:v>5</c:v>
                </c:pt>
                <c:pt idx="4200">
                  <c:v>1</c:v>
                </c:pt>
                <c:pt idx="4201">
                  <c:v>1</c:v>
                </c:pt>
                <c:pt idx="4202">
                  <c:v>2</c:v>
                </c:pt>
                <c:pt idx="4203">
                  <c:v>1</c:v>
                </c:pt>
                <c:pt idx="4204">
                  <c:v>3</c:v>
                </c:pt>
                <c:pt idx="4205">
                  <c:v>1</c:v>
                </c:pt>
                <c:pt idx="4206">
                  <c:v>4</c:v>
                </c:pt>
                <c:pt idx="4207">
                  <c:v>1</c:v>
                </c:pt>
                <c:pt idx="4208">
                  <c:v>5</c:v>
                </c:pt>
                <c:pt idx="4209">
                  <c:v>1</c:v>
                </c:pt>
                <c:pt idx="4210">
                  <c:v>1</c:v>
                </c:pt>
                <c:pt idx="4211">
                  <c:v>1</c:v>
                </c:pt>
                <c:pt idx="4212">
                  <c:v>13</c:v>
                </c:pt>
                <c:pt idx="4213">
                  <c:v>2</c:v>
                </c:pt>
                <c:pt idx="4214">
                  <c:v>3</c:v>
                </c:pt>
                <c:pt idx="4215">
                  <c:v>2</c:v>
                </c:pt>
                <c:pt idx="4216">
                  <c:v>4</c:v>
                </c:pt>
                <c:pt idx="4217">
                  <c:v>3</c:v>
                </c:pt>
                <c:pt idx="4218">
                  <c:v>1</c:v>
                </c:pt>
                <c:pt idx="4219">
                  <c:v>2</c:v>
                </c:pt>
                <c:pt idx="4220">
                  <c:v>1</c:v>
                </c:pt>
                <c:pt idx="4221">
                  <c:v>1</c:v>
                </c:pt>
                <c:pt idx="4222">
                  <c:v>1</c:v>
                </c:pt>
                <c:pt idx="4223">
                  <c:v>2</c:v>
                </c:pt>
                <c:pt idx="4224">
                  <c:v>4</c:v>
                </c:pt>
                <c:pt idx="4225">
                  <c:v>8</c:v>
                </c:pt>
                <c:pt idx="4226">
                  <c:v>1</c:v>
                </c:pt>
                <c:pt idx="4227">
                  <c:v>1</c:v>
                </c:pt>
                <c:pt idx="4228">
                  <c:v>2</c:v>
                </c:pt>
                <c:pt idx="4229">
                  <c:v>2</c:v>
                </c:pt>
                <c:pt idx="4230">
                  <c:v>3</c:v>
                </c:pt>
                <c:pt idx="4231">
                  <c:v>1</c:v>
                </c:pt>
                <c:pt idx="4232">
                  <c:v>2</c:v>
                </c:pt>
                <c:pt idx="4233">
                  <c:v>1</c:v>
                </c:pt>
                <c:pt idx="4234">
                  <c:v>1</c:v>
                </c:pt>
                <c:pt idx="4235">
                  <c:v>1</c:v>
                </c:pt>
                <c:pt idx="4236">
                  <c:v>3</c:v>
                </c:pt>
                <c:pt idx="4237">
                  <c:v>2</c:v>
                </c:pt>
                <c:pt idx="4238">
                  <c:v>2</c:v>
                </c:pt>
                <c:pt idx="4239">
                  <c:v>1</c:v>
                </c:pt>
                <c:pt idx="4240">
                  <c:v>1</c:v>
                </c:pt>
                <c:pt idx="4241">
                  <c:v>1</c:v>
                </c:pt>
                <c:pt idx="4242">
                  <c:v>1</c:v>
                </c:pt>
                <c:pt idx="4243">
                  <c:v>1</c:v>
                </c:pt>
                <c:pt idx="4244">
                  <c:v>2</c:v>
                </c:pt>
                <c:pt idx="4245">
                  <c:v>1</c:v>
                </c:pt>
                <c:pt idx="4246">
                  <c:v>12</c:v>
                </c:pt>
                <c:pt idx="4247">
                  <c:v>1</c:v>
                </c:pt>
                <c:pt idx="4248">
                  <c:v>4</c:v>
                </c:pt>
                <c:pt idx="4249">
                  <c:v>1</c:v>
                </c:pt>
                <c:pt idx="4250">
                  <c:v>2</c:v>
                </c:pt>
                <c:pt idx="4251">
                  <c:v>1</c:v>
                </c:pt>
                <c:pt idx="4252">
                  <c:v>1</c:v>
                </c:pt>
                <c:pt idx="4253">
                  <c:v>1</c:v>
                </c:pt>
                <c:pt idx="4254">
                  <c:v>2</c:v>
                </c:pt>
                <c:pt idx="4255">
                  <c:v>4</c:v>
                </c:pt>
                <c:pt idx="4256">
                  <c:v>1</c:v>
                </c:pt>
                <c:pt idx="4257">
                  <c:v>1</c:v>
                </c:pt>
                <c:pt idx="4258">
                  <c:v>1</c:v>
                </c:pt>
                <c:pt idx="4259">
                  <c:v>1</c:v>
                </c:pt>
                <c:pt idx="4260">
                  <c:v>11</c:v>
                </c:pt>
                <c:pt idx="4261">
                  <c:v>1</c:v>
                </c:pt>
                <c:pt idx="4262">
                  <c:v>1</c:v>
                </c:pt>
                <c:pt idx="4263">
                  <c:v>1</c:v>
                </c:pt>
                <c:pt idx="4264">
                  <c:v>1</c:v>
                </c:pt>
                <c:pt idx="4265">
                  <c:v>1</c:v>
                </c:pt>
                <c:pt idx="4266">
                  <c:v>1</c:v>
                </c:pt>
                <c:pt idx="4267">
                  <c:v>4</c:v>
                </c:pt>
                <c:pt idx="4268">
                  <c:v>1</c:v>
                </c:pt>
                <c:pt idx="4269">
                  <c:v>1</c:v>
                </c:pt>
                <c:pt idx="4270">
                  <c:v>4</c:v>
                </c:pt>
                <c:pt idx="4271">
                  <c:v>2</c:v>
                </c:pt>
                <c:pt idx="4272">
                  <c:v>1</c:v>
                </c:pt>
                <c:pt idx="4273">
                  <c:v>1</c:v>
                </c:pt>
                <c:pt idx="4274">
                  <c:v>1</c:v>
                </c:pt>
                <c:pt idx="4275">
                  <c:v>1</c:v>
                </c:pt>
                <c:pt idx="4276">
                  <c:v>10</c:v>
                </c:pt>
                <c:pt idx="4277">
                  <c:v>1</c:v>
                </c:pt>
                <c:pt idx="4278">
                  <c:v>7</c:v>
                </c:pt>
                <c:pt idx="4279">
                  <c:v>1</c:v>
                </c:pt>
                <c:pt idx="4280">
                  <c:v>1</c:v>
                </c:pt>
                <c:pt idx="4281">
                  <c:v>2</c:v>
                </c:pt>
                <c:pt idx="4282">
                  <c:v>1</c:v>
                </c:pt>
                <c:pt idx="4283">
                  <c:v>2</c:v>
                </c:pt>
                <c:pt idx="4284">
                  <c:v>1</c:v>
                </c:pt>
                <c:pt idx="4285">
                  <c:v>1</c:v>
                </c:pt>
                <c:pt idx="4286">
                  <c:v>1</c:v>
                </c:pt>
                <c:pt idx="4287">
                  <c:v>2</c:v>
                </c:pt>
                <c:pt idx="4288">
                  <c:v>1</c:v>
                </c:pt>
                <c:pt idx="4289">
                  <c:v>3</c:v>
                </c:pt>
                <c:pt idx="4290">
                  <c:v>2</c:v>
                </c:pt>
                <c:pt idx="4291">
                  <c:v>2</c:v>
                </c:pt>
                <c:pt idx="4292">
                  <c:v>3</c:v>
                </c:pt>
                <c:pt idx="4293">
                  <c:v>2</c:v>
                </c:pt>
                <c:pt idx="4294">
                  <c:v>2</c:v>
                </c:pt>
                <c:pt idx="4295">
                  <c:v>1</c:v>
                </c:pt>
                <c:pt idx="4296">
                  <c:v>1</c:v>
                </c:pt>
                <c:pt idx="4297">
                  <c:v>1</c:v>
                </c:pt>
                <c:pt idx="4298">
                  <c:v>1</c:v>
                </c:pt>
                <c:pt idx="4299">
                  <c:v>1</c:v>
                </c:pt>
                <c:pt idx="4300">
                  <c:v>1</c:v>
                </c:pt>
                <c:pt idx="4301">
                  <c:v>1</c:v>
                </c:pt>
                <c:pt idx="4302">
                  <c:v>1</c:v>
                </c:pt>
                <c:pt idx="4303">
                  <c:v>2</c:v>
                </c:pt>
                <c:pt idx="4304">
                  <c:v>2</c:v>
                </c:pt>
                <c:pt idx="4305">
                  <c:v>2</c:v>
                </c:pt>
                <c:pt idx="4306">
                  <c:v>1</c:v>
                </c:pt>
                <c:pt idx="4307">
                  <c:v>1</c:v>
                </c:pt>
                <c:pt idx="4308">
                  <c:v>1</c:v>
                </c:pt>
                <c:pt idx="4309">
                  <c:v>1</c:v>
                </c:pt>
                <c:pt idx="4310">
                  <c:v>2</c:v>
                </c:pt>
                <c:pt idx="4311">
                  <c:v>37</c:v>
                </c:pt>
                <c:pt idx="4312">
                  <c:v>1</c:v>
                </c:pt>
                <c:pt idx="4313">
                  <c:v>1</c:v>
                </c:pt>
                <c:pt idx="4314">
                  <c:v>1</c:v>
                </c:pt>
                <c:pt idx="4315">
                  <c:v>1</c:v>
                </c:pt>
                <c:pt idx="4316">
                  <c:v>1</c:v>
                </c:pt>
                <c:pt idx="4317">
                  <c:v>1</c:v>
                </c:pt>
                <c:pt idx="4318">
                  <c:v>2</c:v>
                </c:pt>
                <c:pt idx="4319">
                  <c:v>23</c:v>
                </c:pt>
                <c:pt idx="4320">
                  <c:v>1</c:v>
                </c:pt>
                <c:pt idx="4321">
                  <c:v>1</c:v>
                </c:pt>
                <c:pt idx="4322">
                  <c:v>1</c:v>
                </c:pt>
                <c:pt idx="4323">
                  <c:v>12</c:v>
                </c:pt>
                <c:pt idx="4324">
                  <c:v>2</c:v>
                </c:pt>
                <c:pt idx="4325">
                  <c:v>3</c:v>
                </c:pt>
                <c:pt idx="4326">
                  <c:v>4</c:v>
                </c:pt>
                <c:pt idx="4327">
                  <c:v>1</c:v>
                </c:pt>
                <c:pt idx="4328">
                  <c:v>1</c:v>
                </c:pt>
                <c:pt idx="4329">
                  <c:v>1</c:v>
                </c:pt>
                <c:pt idx="4330">
                  <c:v>3</c:v>
                </c:pt>
                <c:pt idx="4331">
                  <c:v>1</c:v>
                </c:pt>
                <c:pt idx="4332">
                  <c:v>2</c:v>
                </c:pt>
                <c:pt idx="4333">
                  <c:v>1</c:v>
                </c:pt>
                <c:pt idx="4334">
                  <c:v>7</c:v>
                </c:pt>
                <c:pt idx="4335">
                  <c:v>2</c:v>
                </c:pt>
                <c:pt idx="4336">
                  <c:v>1</c:v>
                </c:pt>
                <c:pt idx="4337">
                  <c:v>1</c:v>
                </c:pt>
                <c:pt idx="4338">
                  <c:v>5</c:v>
                </c:pt>
                <c:pt idx="4339">
                  <c:v>1</c:v>
                </c:pt>
                <c:pt idx="4340">
                  <c:v>3</c:v>
                </c:pt>
                <c:pt idx="4341">
                  <c:v>2</c:v>
                </c:pt>
                <c:pt idx="4342">
                  <c:v>2</c:v>
                </c:pt>
                <c:pt idx="4343">
                  <c:v>1</c:v>
                </c:pt>
                <c:pt idx="4344">
                  <c:v>36</c:v>
                </c:pt>
                <c:pt idx="4345">
                  <c:v>7</c:v>
                </c:pt>
                <c:pt idx="4346">
                  <c:v>1</c:v>
                </c:pt>
                <c:pt idx="4347">
                  <c:v>3</c:v>
                </c:pt>
                <c:pt idx="4348">
                  <c:v>2</c:v>
                </c:pt>
                <c:pt idx="4349">
                  <c:v>1</c:v>
                </c:pt>
                <c:pt idx="4350">
                  <c:v>3</c:v>
                </c:pt>
                <c:pt idx="4351">
                  <c:v>1</c:v>
                </c:pt>
                <c:pt idx="4352">
                  <c:v>12</c:v>
                </c:pt>
                <c:pt idx="4353">
                  <c:v>1</c:v>
                </c:pt>
                <c:pt idx="4354">
                  <c:v>1</c:v>
                </c:pt>
                <c:pt idx="4355">
                  <c:v>2</c:v>
                </c:pt>
                <c:pt idx="4356">
                  <c:v>1</c:v>
                </c:pt>
                <c:pt idx="4357">
                  <c:v>1</c:v>
                </c:pt>
                <c:pt idx="4358">
                  <c:v>1</c:v>
                </c:pt>
                <c:pt idx="4359">
                  <c:v>1</c:v>
                </c:pt>
                <c:pt idx="4360">
                  <c:v>1</c:v>
                </c:pt>
                <c:pt idx="4361">
                  <c:v>1</c:v>
                </c:pt>
                <c:pt idx="4362">
                  <c:v>7</c:v>
                </c:pt>
                <c:pt idx="4363">
                  <c:v>24</c:v>
                </c:pt>
                <c:pt idx="4364">
                  <c:v>2</c:v>
                </c:pt>
                <c:pt idx="4365">
                  <c:v>1</c:v>
                </c:pt>
                <c:pt idx="4366">
                  <c:v>1</c:v>
                </c:pt>
                <c:pt idx="4367">
                  <c:v>9</c:v>
                </c:pt>
                <c:pt idx="4368">
                  <c:v>1</c:v>
                </c:pt>
                <c:pt idx="4369">
                  <c:v>1</c:v>
                </c:pt>
                <c:pt idx="4370">
                  <c:v>2</c:v>
                </c:pt>
                <c:pt idx="4371">
                  <c:v>1</c:v>
                </c:pt>
                <c:pt idx="4372">
                  <c:v>10</c:v>
                </c:pt>
                <c:pt idx="4373">
                  <c:v>1</c:v>
                </c:pt>
                <c:pt idx="4374">
                  <c:v>1</c:v>
                </c:pt>
                <c:pt idx="4375">
                  <c:v>1</c:v>
                </c:pt>
                <c:pt idx="4376">
                  <c:v>1</c:v>
                </c:pt>
                <c:pt idx="4377">
                  <c:v>1</c:v>
                </c:pt>
                <c:pt idx="4378">
                  <c:v>1</c:v>
                </c:pt>
                <c:pt idx="4379">
                  <c:v>1</c:v>
                </c:pt>
                <c:pt idx="4380">
                  <c:v>1</c:v>
                </c:pt>
                <c:pt idx="4381">
                  <c:v>1</c:v>
                </c:pt>
                <c:pt idx="4382">
                  <c:v>1</c:v>
                </c:pt>
                <c:pt idx="4383">
                  <c:v>2</c:v>
                </c:pt>
                <c:pt idx="4384">
                  <c:v>1</c:v>
                </c:pt>
                <c:pt idx="4385">
                  <c:v>3</c:v>
                </c:pt>
                <c:pt idx="4386">
                  <c:v>1</c:v>
                </c:pt>
                <c:pt idx="4387">
                  <c:v>2</c:v>
                </c:pt>
                <c:pt idx="4388">
                  <c:v>2</c:v>
                </c:pt>
                <c:pt idx="4389">
                  <c:v>1</c:v>
                </c:pt>
                <c:pt idx="4390">
                  <c:v>5</c:v>
                </c:pt>
                <c:pt idx="4391">
                  <c:v>9</c:v>
                </c:pt>
                <c:pt idx="4392">
                  <c:v>6</c:v>
                </c:pt>
                <c:pt idx="4393">
                  <c:v>1</c:v>
                </c:pt>
                <c:pt idx="4394">
                  <c:v>1</c:v>
                </c:pt>
                <c:pt idx="4395">
                  <c:v>1</c:v>
                </c:pt>
                <c:pt idx="4396">
                  <c:v>1</c:v>
                </c:pt>
                <c:pt idx="4397">
                  <c:v>1</c:v>
                </c:pt>
                <c:pt idx="4398">
                  <c:v>4</c:v>
                </c:pt>
                <c:pt idx="4399">
                  <c:v>1</c:v>
                </c:pt>
                <c:pt idx="4400">
                  <c:v>1</c:v>
                </c:pt>
                <c:pt idx="4401">
                  <c:v>5</c:v>
                </c:pt>
                <c:pt idx="4402">
                  <c:v>5</c:v>
                </c:pt>
                <c:pt idx="4403">
                  <c:v>1</c:v>
                </c:pt>
                <c:pt idx="4404">
                  <c:v>1</c:v>
                </c:pt>
                <c:pt idx="4405">
                  <c:v>1</c:v>
                </c:pt>
                <c:pt idx="4406">
                  <c:v>2</c:v>
                </c:pt>
                <c:pt idx="4407">
                  <c:v>1</c:v>
                </c:pt>
                <c:pt idx="4408">
                  <c:v>7</c:v>
                </c:pt>
                <c:pt idx="4409">
                  <c:v>1</c:v>
                </c:pt>
                <c:pt idx="4410">
                  <c:v>1</c:v>
                </c:pt>
                <c:pt idx="4411">
                  <c:v>1</c:v>
                </c:pt>
                <c:pt idx="4412">
                  <c:v>5</c:v>
                </c:pt>
                <c:pt idx="4413">
                  <c:v>5</c:v>
                </c:pt>
                <c:pt idx="4414">
                  <c:v>1</c:v>
                </c:pt>
                <c:pt idx="4415">
                  <c:v>1</c:v>
                </c:pt>
                <c:pt idx="4416">
                  <c:v>1</c:v>
                </c:pt>
                <c:pt idx="4417">
                  <c:v>1</c:v>
                </c:pt>
                <c:pt idx="4418">
                  <c:v>3</c:v>
                </c:pt>
                <c:pt idx="4419">
                  <c:v>1</c:v>
                </c:pt>
                <c:pt idx="4420">
                  <c:v>2</c:v>
                </c:pt>
                <c:pt idx="4421">
                  <c:v>1</c:v>
                </c:pt>
                <c:pt idx="4422">
                  <c:v>1</c:v>
                </c:pt>
                <c:pt idx="4423">
                  <c:v>1</c:v>
                </c:pt>
                <c:pt idx="4424">
                  <c:v>2</c:v>
                </c:pt>
                <c:pt idx="4425">
                  <c:v>2</c:v>
                </c:pt>
                <c:pt idx="4426">
                  <c:v>1</c:v>
                </c:pt>
                <c:pt idx="4427">
                  <c:v>16</c:v>
                </c:pt>
                <c:pt idx="4428">
                  <c:v>1</c:v>
                </c:pt>
                <c:pt idx="4429">
                  <c:v>1</c:v>
                </c:pt>
                <c:pt idx="4430">
                  <c:v>2</c:v>
                </c:pt>
                <c:pt idx="4431">
                  <c:v>1</c:v>
                </c:pt>
                <c:pt idx="4432">
                  <c:v>14</c:v>
                </c:pt>
                <c:pt idx="4433">
                  <c:v>5</c:v>
                </c:pt>
                <c:pt idx="4434">
                  <c:v>1</c:v>
                </c:pt>
                <c:pt idx="4435">
                  <c:v>1</c:v>
                </c:pt>
                <c:pt idx="4436">
                  <c:v>1</c:v>
                </c:pt>
                <c:pt idx="4437">
                  <c:v>1</c:v>
                </c:pt>
                <c:pt idx="4438">
                  <c:v>37</c:v>
                </c:pt>
                <c:pt idx="4439">
                  <c:v>3</c:v>
                </c:pt>
                <c:pt idx="4440">
                  <c:v>1</c:v>
                </c:pt>
                <c:pt idx="4441">
                  <c:v>5</c:v>
                </c:pt>
                <c:pt idx="4442">
                  <c:v>1</c:v>
                </c:pt>
                <c:pt idx="4443">
                  <c:v>1</c:v>
                </c:pt>
                <c:pt idx="4444">
                  <c:v>1</c:v>
                </c:pt>
                <c:pt idx="4445">
                  <c:v>3</c:v>
                </c:pt>
                <c:pt idx="4446">
                  <c:v>1</c:v>
                </c:pt>
                <c:pt idx="4447">
                  <c:v>1</c:v>
                </c:pt>
                <c:pt idx="4448">
                  <c:v>5</c:v>
                </c:pt>
                <c:pt idx="4449">
                  <c:v>1</c:v>
                </c:pt>
                <c:pt idx="4450">
                  <c:v>12</c:v>
                </c:pt>
                <c:pt idx="4451">
                  <c:v>1</c:v>
                </c:pt>
                <c:pt idx="4452">
                  <c:v>1</c:v>
                </c:pt>
                <c:pt idx="4453">
                  <c:v>1</c:v>
                </c:pt>
                <c:pt idx="4454">
                  <c:v>1</c:v>
                </c:pt>
                <c:pt idx="4455">
                  <c:v>1</c:v>
                </c:pt>
                <c:pt idx="4456">
                  <c:v>5</c:v>
                </c:pt>
                <c:pt idx="4457">
                  <c:v>1</c:v>
                </c:pt>
                <c:pt idx="4458">
                  <c:v>4</c:v>
                </c:pt>
                <c:pt idx="4459">
                  <c:v>1</c:v>
                </c:pt>
                <c:pt idx="4460">
                  <c:v>2</c:v>
                </c:pt>
                <c:pt idx="4461">
                  <c:v>2</c:v>
                </c:pt>
                <c:pt idx="4462">
                  <c:v>8</c:v>
                </c:pt>
                <c:pt idx="4463">
                  <c:v>1</c:v>
                </c:pt>
                <c:pt idx="4464">
                  <c:v>3</c:v>
                </c:pt>
                <c:pt idx="4465">
                  <c:v>1</c:v>
                </c:pt>
                <c:pt idx="4466">
                  <c:v>9</c:v>
                </c:pt>
                <c:pt idx="4467">
                  <c:v>1</c:v>
                </c:pt>
                <c:pt idx="4468">
                  <c:v>3</c:v>
                </c:pt>
                <c:pt idx="4469">
                  <c:v>1</c:v>
                </c:pt>
                <c:pt idx="4470">
                  <c:v>2</c:v>
                </c:pt>
                <c:pt idx="4471">
                  <c:v>1</c:v>
                </c:pt>
                <c:pt idx="4472">
                  <c:v>1</c:v>
                </c:pt>
                <c:pt idx="4473">
                  <c:v>1</c:v>
                </c:pt>
                <c:pt idx="4474">
                  <c:v>1</c:v>
                </c:pt>
                <c:pt idx="4475">
                  <c:v>1</c:v>
                </c:pt>
                <c:pt idx="4476">
                  <c:v>20</c:v>
                </c:pt>
                <c:pt idx="4477">
                  <c:v>207</c:v>
                </c:pt>
                <c:pt idx="4478">
                  <c:v>1</c:v>
                </c:pt>
                <c:pt idx="4479">
                  <c:v>1</c:v>
                </c:pt>
                <c:pt idx="4480">
                  <c:v>1</c:v>
                </c:pt>
                <c:pt idx="4481">
                  <c:v>1</c:v>
                </c:pt>
                <c:pt idx="4482">
                  <c:v>3</c:v>
                </c:pt>
                <c:pt idx="4483">
                  <c:v>18</c:v>
                </c:pt>
                <c:pt idx="4484">
                  <c:v>1</c:v>
                </c:pt>
                <c:pt idx="4485">
                  <c:v>1</c:v>
                </c:pt>
                <c:pt idx="4486">
                  <c:v>3</c:v>
                </c:pt>
                <c:pt idx="4487">
                  <c:v>1</c:v>
                </c:pt>
                <c:pt idx="4488">
                  <c:v>1</c:v>
                </c:pt>
                <c:pt idx="4489">
                  <c:v>1</c:v>
                </c:pt>
                <c:pt idx="4490">
                  <c:v>2</c:v>
                </c:pt>
                <c:pt idx="4491">
                  <c:v>1</c:v>
                </c:pt>
                <c:pt idx="4492">
                  <c:v>1</c:v>
                </c:pt>
                <c:pt idx="4493">
                  <c:v>1</c:v>
                </c:pt>
                <c:pt idx="4494">
                  <c:v>1</c:v>
                </c:pt>
                <c:pt idx="4495">
                  <c:v>2</c:v>
                </c:pt>
                <c:pt idx="4496">
                  <c:v>1</c:v>
                </c:pt>
                <c:pt idx="4497">
                  <c:v>3</c:v>
                </c:pt>
                <c:pt idx="4498">
                  <c:v>2</c:v>
                </c:pt>
                <c:pt idx="4499">
                  <c:v>1</c:v>
                </c:pt>
                <c:pt idx="4500">
                  <c:v>1</c:v>
                </c:pt>
                <c:pt idx="4501">
                  <c:v>1</c:v>
                </c:pt>
                <c:pt idx="4502">
                  <c:v>2</c:v>
                </c:pt>
                <c:pt idx="4503">
                  <c:v>1</c:v>
                </c:pt>
                <c:pt idx="4504">
                  <c:v>1</c:v>
                </c:pt>
                <c:pt idx="4505">
                  <c:v>2</c:v>
                </c:pt>
                <c:pt idx="4506">
                  <c:v>2</c:v>
                </c:pt>
                <c:pt idx="4507">
                  <c:v>5</c:v>
                </c:pt>
                <c:pt idx="4508">
                  <c:v>1</c:v>
                </c:pt>
                <c:pt idx="4509">
                  <c:v>1</c:v>
                </c:pt>
                <c:pt idx="4510">
                  <c:v>1</c:v>
                </c:pt>
                <c:pt idx="4511">
                  <c:v>18</c:v>
                </c:pt>
                <c:pt idx="4512">
                  <c:v>22</c:v>
                </c:pt>
                <c:pt idx="4513">
                  <c:v>1</c:v>
                </c:pt>
                <c:pt idx="4514">
                  <c:v>1</c:v>
                </c:pt>
                <c:pt idx="4515">
                  <c:v>1</c:v>
                </c:pt>
                <c:pt idx="4516">
                  <c:v>3</c:v>
                </c:pt>
                <c:pt idx="4517">
                  <c:v>3</c:v>
                </c:pt>
                <c:pt idx="4518">
                  <c:v>1</c:v>
                </c:pt>
                <c:pt idx="4519">
                  <c:v>1</c:v>
                </c:pt>
                <c:pt idx="4520">
                  <c:v>2</c:v>
                </c:pt>
                <c:pt idx="4521">
                  <c:v>9</c:v>
                </c:pt>
                <c:pt idx="4522">
                  <c:v>1</c:v>
                </c:pt>
                <c:pt idx="4523">
                  <c:v>2</c:v>
                </c:pt>
                <c:pt idx="4524">
                  <c:v>1</c:v>
                </c:pt>
                <c:pt idx="4525">
                  <c:v>2</c:v>
                </c:pt>
                <c:pt idx="4526">
                  <c:v>10</c:v>
                </c:pt>
                <c:pt idx="4527">
                  <c:v>1</c:v>
                </c:pt>
                <c:pt idx="4528">
                  <c:v>1</c:v>
                </c:pt>
                <c:pt idx="4529">
                  <c:v>2</c:v>
                </c:pt>
                <c:pt idx="4530">
                  <c:v>27</c:v>
                </c:pt>
                <c:pt idx="4531">
                  <c:v>1</c:v>
                </c:pt>
                <c:pt idx="4532">
                  <c:v>1</c:v>
                </c:pt>
                <c:pt idx="4533">
                  <c:v>2</c:v>
                </c:pt>
                <c:pt idx="4534">
                  <c:v>1</c:v>
                </c:pt>
                <c:pt idx="4535">
                  <c:v>1</c:v>
                </c:pt>
                <c:pt idx="4536">
                  <c:v>2</c:v>
                </c:pt>
                <c:pt idx="4537">
                  <c:v>1</c:v>
                </c:pt>
                <c:pt idx="4538">
                  <c:v>1</c:v>
                </c:pt>
                <c:pt idx="4539">
                  <c:v>1</c:v>
                </c:pt>
                <c:pt idx="4540">
                  <c:v>1</c:v>
                </c:pt>
                <c:pt idx="4541">
                  <c:v>1</c:v>
                </c:pt>
                <c:pt idx="4542">
                  <c:v>1</c:v>
                </c:pt>
                <c:pt idx="4543">
                  <c:v>1</c:v>
                </c:pt>
                <c:pt idx="4544">
                  <c:v>256</c:v>
                </c:pt>
                <c:pt idx="4545">
                  <c:v>1</c:v>
                </c:pt>
                <c:pt idx="4546">
                  <c:v>1</c:v>
                </c:pt>
                <c:pt idx="4547">
                  <c:v>3</c:v>
                </c:pt>
                <c:pt idx="4548">
                  <c:v>1</c:v>
                </c:pt>
                <c:pt idx="4549">
                  <c:v>2</c:v>
                </c:pt>
                <c:pt idx="4550">
                  <c:v>1</c:v>
                </c:pt>
                <c:pt idx="4551">
                  <c:v>2</c:v>
                </c:pt>
                <c:pt idx="4552">
                  <c:v>1</c:v>
                </c:pt>
                <c:pt idx="4553">
                  <c:v>7</c:v>
                </c:pt>
                <c:pt idx="4554">
                  <c:v>1</c:v>
                </c:pt>
                <c:pt idx="4555">
                  <c:v>1</c:v>
                </c:pt>
                <c:pt idx="4556">
                  <c:v>1</c:v>
                </c:pt>
                <c:pt idx="4557">
                  <c:v>1</c:v>
                </c:pt>
                <c:pt idx="4558">
                  <c:v>1</c:v>
                </c:pt>
                <c:pt idx="4559">
                  <c:v>1</c:v>
                </c:pt>
                <c:pt idx="4560">
                  <c:v>2</c:v>
                </c:pt>
                <c:pt idx="4561">
                  <c:v>2</c:v>
                </c:pt>
                <c:pt idx="4562">
                  <c:v>1</c:v>
                </c:pt>
                <c:pt idx="4563">
                  <c:v>1</c:v>
                </c:pt>
                <c:pt idx="4564">
                  <c:v>1</c:v>
                </c:pt>
                <c:pt idx="4565">
                  <c:v>4</c:v>
                </c:pt>
                <c:pt idx="4566">
                  <c:v>3</c:v>
                </c:pt>
                <c:pt idx="4567">
                  <c:v>3</c:v>
                </c:pt>
                <c:pt idx="4568">
                  <c:v>1</c:v>
                </c:pt>
                <c:pt idx="4569">
                  <c:v>2</c:v>
                </c:pt>
                <c:pt idx="4570">
                  <c:v>1</c:v>
                </c:pt>
                <c:pt idx="4571">
                  <c:v>1</c:v>
                </c:pt>
                <c:pt idx="4572">
                  <c:v>1</c:v>
                </c:pt>
                <c:pt idx="4573">
                  <c:v>1</c:v>
                </c:pt>
                <c:pt idx="4574">
                  <c:v>3</c:v>
                </c:pt>
                <c:pt idx="4575">
                  <c:v>1</c:v>
                </c:pt>
                <c:pt idx="4576">
                  <c:v>1</c:v>
                </c:pt>
                <c:pt idx="4577">
                  <c:v>1</c:v>
                </c:pt>
                <c:pt idx="4578">
                  <c:v>1</c:v>
                </c:pt>
                <c:pt idx="4579">
                  <c:v>1</c:v>
                </c:pt>
                <c:pt idx="4580">
                  <c:v>1</c:v>
                </c:pt>
                <c:pt idx="4581">
                  <c:v>2</c:v>
                </c:pt>
                <c:pt idx="4582">
                  <c:v>1</c:v>
                </c:pt>
                <c:pt idx="4583">
                  <c:v>1</c:v>
                </c:pt>
                <c:pt idx="4584">
                  <c:v>1</c:v>
                </c:pt>
                <c:pt idx="4585">
                  <c:v>9</c:v>
                </c:pt>
                <c:pt idx="4586">
                  <c:v>1</c:v>
                </c:pt>
                <c:pt idx="4587">
                  <c:v>1</c:v>
                </c:pt>
                <c:pt idx="4588">
                  <c:v>1</c:v>
                </c:pt>
                <c:pt idx="4589">
                  <c:v>1</c:v>
                </c:pt>
                <c:pt idx="4590">
                  <c:v>2</c:v>
                </c:pt>
                <c:pt idx="4591">
                  <c:v>1</c:v>
                </c:pt>
                <c:pt idx="4592">
                  <c:v>1</c:v>
                </c:pt>
                <c:pt idx="4593">
                  <c:v>1</c:v>
                </c:pt>
                <c:pt idx="4594">
                  <c:v>1</c:v>
                </c:pt>
                <c:pt idx="4595">
                  <c:v>3</c:v>
                </c:pt>
                <c:pt idx="4596">
                  <c:v>3</c:v>
                </c:pt>
                <c:pt idx="4597">
                  <c:v>1</c:v>
                </c:pt>
                <c:pt idx="4598">
                  <c:v>1</c:v>
                </c:pt>
                <c:pt idx="4599">
                  <c:v>2</c:v>
                </c:pt>
                <c:pt idx="4600">
                  <c:v>2</c:v>
                </c:pt>
                <c:pt idx="4601">
                  <c:v>3</c:v>
                </c:pt>
                <c:pt idx="4602">
                  <c:v>1</c:v>
                </c:pt>
                <c:pt idx="4603">
                  <c:v>1</c:v>
                </c:pt>
                <c:pt idx="4604">
                  <c:v>1</c:v>
                </c:pt>
                <c:pt idx="4605">
                  <c:v>1</c:v>
                </c:pt>
                <c:pt idx="4606">
                  <c:v>1</c:v>
                </c:pt>
                <c:pt idx="4607">
                  <c:v>6</c:v>
                </c:pt>
                <c:pt idx="4608">
                  <c:v>1</c:v>
                </c:pt>
                <c:pt idx="4609">
                  <c:v>2</c:v>
                </c:pt>
                <c:pt idx="4610">
                  <c:v>2</c:v>
                </c:pt>
                <c:pt idx="4611">
                  <c:v>1</c:v>
                </c:pt>
                <c:pt idx="4612">
                  <c:v>1</c:v>
                </c:pt>
                <c:pt idx="4613">
                  <c:v>8</c:v>
                </c:pt>
                <c:pt idx="4614">
                  <c:v>1</c:v>
                </c:pt>
                <c:pt idx="4615">
                  <c:v>1</c:v>
                </c:pt>
                <c:pt idx="4616">
                  <c:v>1</c:v>
                </c:pt>
                <c:pt idx="4617">
                  <c:v>1</c:v>
                </c:pt>
                <c:pt idx="4618">
                  <c:v>3</c:v>
                </c:pt>
                <c:pt idx="4619">
                  <c:v>1</c:v>
                </c:pt>
                <c:pt idx="4620">
                  <c:v>1</c:v>
                </c:pt>
                <c:pt idx="4621">
                  <c:v>1</c:v>
                </c:pt>
                <c:pt idx="4622">
                  <c:v>1</c:v>
                </c:pt>
                <c:pt idx="4623">
                  <c:v>3</c:v>
                </c:pt>
                <c:pt idx="4624">
                  <c:v>1</c:v>
                </c:pt>
                <c:pt idx="4625">
                  <c:v>1</c:v>
                </c:pt>
                <c:pt idx="4626">
                  <c:v>1</c:v>
                </c:pt>
                <c:pt idx="4627">
                  <c:v>1</c:v>
                </c:pt>
                <c:pt idx="4628">
                  <c:v>1</c:v>
                </c:pt>
                <c:pt idx="4629">
                  <c:v>1</c:v>
                </c:pt>
                <c:pt idx="4630">
                  <c:v>2</c:v>
                </c:pt>
                <c:pt idx="4631">
                  <c:v>1</c:v>
                </c:pt>
                <c:pt idx="4632">
                  <c:v>1</c:v>
                </c:pt>
                <c:pt idx="4633">
                  <c:v>5</c:v>
                </c:pt>
                <c:pt idx="4634">
                  <c:v>2</c:v>
                </c:pt>
                <c:pt idx="4635">
                  <c:v>1</c:v>
                </c:pt>
                <c:pt idx="4636">
                  <c:v>1</c:v>
                </c:pt>
                <c:pt idx="4637">
                  <c:v>2</c:v>
                </c:pt>
                <c:pt idx="4638">
                  <c:v>3</c:v>
                </c:pt>
                <c:pt idx="4639">
                  <c:v>1</c:v>
                </c:pt>
                <c:pt idx="4640">
                  <c:v>2</c:v>
                </c:pt>
                <c:pt idx="4641">
                  <c:v>1</c:v>
                </c:pt>
                <c:pt idx="4642">
                  <c:v>1</c:v>
                </c:pt>
                <c:pt idx="4643">
                  <c:v>2</c:v>
                </c:pt>
                <c:pt idx="4644">
                  <c:v>1</c:v>
                </c:pt>
                <c:pt idx="4645">
                  <c:v>1</c:v>
                </c:pt>
                <c:pt idx="4646">
                  <c:v>3</c:v>
                </c:pt>
                <c:pt idx="4647">
                  <c:v>1</c:v>
                </c:pt>
                <c:pt idx="4648">
                  <c:v>3</c:v>
                </c:pt>
                <c:pt idx="4649">
                  <c:v>1</c:v>
                </c:pt>
                <c:pt idx="4650">
                  <c:v>1</c:v>
                </c:pt>
                <c:pt idx="4651">
                  <c:v>1</c:v>
                </c:pt>
                <c:pt idx="4652">
                  <c:v>3</c:v>
                </c:pt>
                <c:pt idx="4653">
                  <c:v>1</c:v>
                </c:pt>
                <c:pt idx="4654">
                  <c:v>2</c:v>
                </c:pt>
                <c:pt idx="4655">
                  <c:v>2</c:v>
                </c:pt>
                <c:pt idx="4656">
                  <c:v>1</c:v>
                </c:pt>
                <c:pt idx="4657">
                  <c:v>1</c:v>
                </c:pt>
                <c:pt idx="4658">
                  <c:v>1</c:v>
                </c:pt>
                <c:pt idx="4659">
                  <c:v>1</c:v>
                </c:pt>
                <c:pt idx="4660">
                  <c:v>3</c:v>
                </c:pt>
                <c:pt idx="4661">
                  <c:v>4</c:v>
                </c:pt>
                <c:pt idx="4662">
                  <c:v>1</c:v>
                </c:pt>
                <c:pt idx="4663">
                  <c:v>12</c:v>
                </c:pt>
                <c:pt idx="4664">
                  <c:v>4</c:v>
                </c:pt>
                <c:pt idx="4665">
                  <c:v>1</c:v>
                </c:pt>
                <c:pt idx="4666">
                  <c:v>1</c:v>
                </c:pt>
                <c:pt idx="4667">
                  <c:v>1</c:v>
                </c:pt>
                <c:pt idx="4668">
                  <c:v>2</c:v>
                </c:pt>
                <c:pt idx="4669">
                  <c:v>1</c:v>
                </c:pt>
                <c:pt idx="4670">
                  <c:v>1</c:v>
                </c:pt>
                <c:pt idx="4671">
                  <c:v>1</c:v>
                </c:pt>
                <c:pt idx="4672">
                  <c:v>28</c:v>
                </c:pt>
                <c:pt idx="4673">
                  <c:v>1</c:v>
                </c:pt>
                <c:pt idx="4674">
                  <c:v>1</c:v>
                </c:pt>
                <c:pt idx="4675">
                  <c:v>1</c:v>
                </c:pt>
                <c:pt idx="4676">
                  <c:v>2</c:v>
                </c:pt>
                <c:pt idx="4677">
                  <c:v>1</c:v>
                </c:pt>
                <c:pt idx="4678">
                  <c:v>1</c:v>
                </c:pt>
                <c:pt idx="4679">
                  <c:v>1</c:v>
                </c:pt>
                <c:pt idx="4680">
                  <c:v>2</c:v>
                </c:pt>
                <c:pt idx="4681">
                  <c:v>13</c:v>
                </c:pt>
                <c:pt idx="4682">
                  <c:v>1</c:v>
                </c:pt>
                <c:pt idx="4683">
                  <c:v>1</c:v>
                </c:pt>
                <c:pt idx="4684">
                  <c:v>3</c:v>
                </c:pt>
                <c:pt idx="4685">
                  <c:v>1</c:v>
                </c:pt>
                <c:pt idx="4686">
                  <c:v>1</c:v>
                </c:pt>
                <c:pt idx="4687">
                  <c:v>1</c:v>
                </c:pt>
                <c:pt idx="4688">
                  <c:v>33</c:v>
                </c:pt>
                <c:pt idx="4689">
                  <c:v>1</c:v>
                </c:pt>
                <c:pt idx="4690">
                  <c:v>2</c:v>
                </c:pt>
                <c:pt idx="4691">
                  <c:v>1</c:v>
                </c:pt>
                <c:pt idx="4692">
                  <c:v>3</c:v>
                </c:pt>
                <c:pt idx="4693">
                  <c:v>1</c:v>
                </c:pt>
                <c:pt idx="4694">
                  <c:v>1</c:v>
                </c:pt>
                <c:pt idx="4695">
                  <c:v>1</c:v>
                </c:pt>
                <c:pt idx="4696">
                  <c:v>2</c:v>
                </c:pt>
                <c:pt idx="4697">
                  <c:v>1</c:v>
                </c:pt>
                <c:pt idx="4698">
                  <c:v>2</c:v>
                </c:pt>
                <c:pt idx="4699">
                  <c:v>1</c:v>
                </c:pt>
                <c:pt idx="4700">
                  <c:v>1</c:v>
                </c:pt>
                <c:pt idx="4701">
                  <c:v>1</c:v>
                </c:pt>
                <c:pt idx="4702">
                  <c:v>1</c:v>
                </c:pt>
                <c:pt idx="4703">
                  <c:v>1</c:v>
                </c:pt>
                <c:pt idx="4704">
                  <c:v>3</c:v>
                </c:pt>
                <c:pt idx="4705">
                  <c:v>11</c:v>
                </c:pt>
                <c:pt idx="4706">
                  <c:v>2</c:v>
                </c:pt>
                <c:pt idx="4707">
                  <c:v>4</c:v>
                </c:pt>
                <c:pt idx="4708">
                  <c:v>19</c:v>
                </c:pt>
                <c:pt idx="4709">
                  <c:v>1</c:v>
                </c:pt>
                <c:pt idx="4710">
                  <c:v>2</c:v>
                </c:pt>
                <c:pt idx="4711">
                  <c:v>3</c:v>
                </c:pt>
                <c:pt idx="4712">
                  <c:v>1</c:v>
                </c:pt>
                <c:pt idx="4713">
                  <c:v>2</c:v>
                </c:pt>
                <c:pt idx="4714">
                  <c:v>1</c:v>
                </c:pt>
                <c:pt idx="4715">
                  <c:v>1</c:v>
                </c:pt>
                <c:pt idx="4716">
                  <c:v>1</c:v>
                </c:pt>
                <c:pt idx="4717">
                  <c:v>1</c:v>
                </c:pt>
                <c:pt idx="4718">
                  <c:v>1</c:v>
                </c:pt>
                <c:pt idx="4719">
                  <c:v>4</c:v>
                </c:pt>
                <c:pt idx="4720">
                  <c:v>1</c:v>
                </c:pt>
                <c:pt idx="4721">
                  <c:v>2</c:v>
                </c:pt>
                <c:pt idx="4722">
                  <c:v>2</c:v>
                </c:pt>
                <c:pt idx="4723">
                  <c:v>2</c:v>
                </c:pt>
                <c:pt idx="4724">
                  <c:v>1</c:v>
                </c:pt>
                <c:pt idx="4725">
                  <c:v>15</c:v>
                </c:pt>
                <c:pt idx="4726">
                  <c:v>1</c:v>
                </c:pt>
                <c:pt idx="4727">
                  <c:v>2</c:v>
                </c:pt>
                <c:pt idx="4728">
                  <c:v>4</c:v>
                </c:pt>
                <c:pt idx="4729">
                  <c:v>1</c:v>
                </c:pt>
                <c:pt idx="4730">
                  <c:v>7</c:v>
                </c:pt>
                <c:pt idx="4731">
                  <c:v>1</c:v>
                </c:pt>
                <c:pt idx="4732">
                  <c:v>2</c:v>
                </c:pt>
                <c:pt idx="4733">
                  <c:v>1</c:v>
                </c:pt>
                <c:pt idx="4734">
                  <c:v>2</c:v>
                </c:pt>
                <c:pt idx="4735">
                  <c:v>2</c:v>
                </c:pt>
                <c:pt idx="4736">
                  <c:v>1</c:v>
                </c:pt>
                <c:pt idx="4737">
                  <c:v>1</c:v>
                </c:pt>
                <c:pt idx="4738">
                  <c:v>1</c:v>
                </c:pt>
                <c:pt idx="4739">
                  <c:v>1</c:v>
                </c:pt>
                <c:pt idx="4740">
                  <c:v>3</c:v>
                </c:pt>
                <c:pt idx="4741">
                  <c:v>2</c:v>
                </c:pt>
                <c:pt idx="4742">
                  <c:v>1</c:v>
                </c:pt>
                <c:pt idx="4743">
                  <c:v>4</c:v>
                </c:pt>
                <c:pt idx="4744">
                  <c:v>5</c:v>
                </c:pt>
                <c:pt idx="4745">
                  <c:v>1</c:v>
                </c:pt>
                <c:pt idx="4746">
                  <c:v>1</c:v>
                </c:pt>
                <c:pt idx="4747">
                  <c:v>1</c:v>
                </c:pt>
                <c:pt idx="4748">
                  <c:v>1</c:v>
                </c:pt>
                <c:pt idx="4749">
                  <c:v>10</c:v>
                </c:pt>
                <c:pt idx="4750">
                  <c:v>1</c:v>
                </c:pt>
                <c:pt idx="4751">
                  <c:v>1</c:v>
                </c:pt>
                <c:pt idx="4752">
                  <c:v>1</c:v>
                </c:pt>
                <c:pt idx="4753">
                  <c:v>1</c:v>
                </c:pt>
                <c:pt idx="4754">
                  <c:v>1</c:v>
                </c:pt>
                <c:pt idx="4755">
                  <c:v>1</c:v>
                </c:pt>
                <c:pt idx="4756">
                  <c:v>2</c:v>
                </c:pt>
                <c:pt idx="4757">
                  <c:v>1</c:v>
                </c:pt>
                <c:pt idx="4758">
                  <c:v>18</c:v>
                </c:pt>
                <c:pt idx="4759">
                  <c:v>1</c:v>
                </c:pt>
                <c:pt idx="4760">
                  <c:v>2</c:v>
                </c:pt>
                <c:pt idx="4761">
                  <c:v>1</c:v>
                </c:pt>
                <c:pt idx="4762">
                  <c:v>1</c:v>
                </c:pt>
                <c:pt idx="4763">
                  <c:v>1</c:v>
                </c:pt>
                <c:pt idx="4764">
                  <c:v>3</c:v>
                </c:pt>
                <c:pt idx="4765">
                  <c:v>1</c:v>
                </c:pt>
                <c:pt idx="4766">
                  <c:v>1</c:v>
                </c:pt>
                <c:pt idx="4767">
                  <c:v>1</c:v>
                </c:pt>
                <c:pt idx="4768">
                  <c:v>1</c:v>
                </c:pt>
                <c:pt idx="4769">
                  <c:v>1</c:v>
                </c:pt>
                <c:pt idx="4770">
                  <c:v>4</c:v>
                </c:pt>
                <c:pt idx="4771">
                  <c:v>1</c:v>
                </c:pt>
                <c:pt idx="4772">
                  <c:v>2</c:v>
                </c:pt>
                <c:pt idx="4773">
                  <c:v>1</c:v>
                </c:pt>
                <c:pt idx="4774">
                  <c:v>1</c:v>
                </c:pt>
                <c:pt idx="4775">
                  <c:v>2</c:v>
                </c:pt>
                <c:pt idx="4776">
                  <c:v>1</c:v>
                </c:pt>
                <c:pt idx="4777">
                  <c:v>1</c:v>
                </c:pt>
                <c:pt idx="4778">
                  <c:v>1</c:v>
                </c:pt>
                <c:pt idx="4779">
                  <c:v>2</c:v>
                </c:pt>
                <c:pt idx="4780">
                  <c:v>5</c:v>
                </c:pt>
                <c:pt idx="4781">
                  <c:v>1</c:v>
                </c:pt>
                <c:pt idx="4782">
                  <c:v>1</c:v>
                </c:pt>
                <c:pt idx="4783">
                  <c:v>2</c:v>
                </c:pt>
                <c:pt idx="4784">
                  <c:v>5</c:v>
                </c:pt>
                <c:pt idx="4785">
                  <c:v>1</c:v>
                </c:pt>
                <c:pt idx="4786">
                  <c:v>1</c:v>
                </c:pt>
                <c:pt idx="4787">
                  <c:v>1</c:v>
                </c:pt>
                <c:pt idx="4788">
                  <c:v>1</c:v>
                </c:pt>
                <c:pt idx="4789">
                  <c:v>2</c:v>
                </c:pt>
                <c:pt idx="4790">
                  <c:v>1</c:v>
                </c:pt>
                <c:pt idx="4791">
                  <c:v>4</c:v>
                </c:pt>
                <c:pt idx="4792">
                  <c:v>1</c:v>
                </c:pt>
                <c:pt idx="4793">
                  <c:v>4</c:v>
                </c:pt>
                <c:pt idx="4794">
                  <c:v>1</c:v>
                </c:pt>
                <c:pt idx="4795">
                  <c:v>1</c:v>
                </c:pt>
                <c:pt idx="4796">
                  <c:v>1</c:v>
                </c:pt>
                <c:pt idx="4797">
                  <c:v>21</c:v>
                </c:pt>
                <c:pt idx="4798">
                  <c:v>1</c:v>
                </c:pt>
                <c:pt idx="4799">
                  <c:v>2</c:v>
                </c:pt>
                <c:pt idx="4800">
                  <c:v>2</c:v>
                </c:pt>
                <c:pt idx="4801">
                  <c:v>1</c:v>
                </c:pt>
                <c:pt idx="4802">
                  <c:v>1</c:v>
                </c:pt>
                <c:pt idx="4803">
                  <c:v>2</c:v>
                </c:pt>
                <c:pt idx="4804">
                  <c:v>81</c:v>
                </c:pt>
                <c:pt idx="4805">
                  <c:v>1</c:v>
                </c:pt>
                <c:pt idx="4806">
                  <c:v>2</c:v>
                </c:pt>
                <c:pt idx="4807">
                  <c:v>5</c:v>
                </c:pt>
                <c:pt idx="4808">
                  <c:v>1</c:v>
                </c:pt>
                <c:pt idx="4809">
                  <c:v>1</c:v>
                </c:pt>
                <c:pt idx="4810">
                  <c:v>3</c:v>
                </c:pt>
                <c:pt idx="4811">
                  <c:v>2</c:v>
                </c:pt>
                <c:pt idx="4812">
                  <c:v>1</c:v>
                </c:pt>
                <c:pt idx="4813">
                  <c:v>1</c:v>
                </c:pt>
                <c:pt idx="4814">
                  <c:v>2</c:v>
                </c:pt>
                <c:pt idx="4815">
                  <c:v>1</c:v>
                </c:pt>
                <c:pt idx="4816">
                  <c:v>1</c:v>
                </c:pt>
                <c:pt idx="4817">
                  <c:v>1</c:v>
                </c:pt>
                <c:pt idx="4818">
                  <c:v>1</c:v>
                </c:pt>
                <c:pt idx="4819">
                  <c:v>1</c:v>
                </c:pt>
                <c:pt idx="4820">
                  <c:v>1</c:v>
                </c:pt>
                <c:pt idx="4821">
                  <c:v>1</c:v>
                </c:pt>
                <c:pt idx="4822">
                  <c:v>1</c:v>
                </c:pt>
                <c:pt idx="4823">
                  <c:v>1</c:v>
                </c:pt>
                <c:pt idx="4824">
                  <c:v>1</c:v>
                </c:pt>
                <c:pt idx="4825">
                  <c:v>1</c:v>
                </c:pt>
                <c:pt idx="4826">
                  <c:v>1</c:v>
                </c:pt>
                <c:pt idx="4827">
                  <c:v>1</c:v>
                </c:pt>
                <c:pt idx="4828">
                  <c:v>5</c:v>
                </c:pt>
                <c:pt idx="4829">
                  <c:v>2</c:v>
                </c:pt>
                <c:pt idx="4830">
                  <c:v>11</c:v>
                </c:pt>
                <c:pt idx="4831">
                  <c:v>1</c:v>
                </c:pt>
                <c:pt idx="4832">
                  <c:v>1</c:v>
                </c:pt>
                <c:pt idx="4833">
                  <c:v>2</c:v>
                </c:pt>
                <c:pt idx="4834">
                  <c:v>2</c:v>
                </c:pt>
                <c:pt idx="4835">
                  <c:v>4</c:v>
                </c:pt>
                <c:pt idx="4836">
                  <c:v>13</c:v>
                </c:pt>
                <c:pt idx="4837">
                  <c:v>1</c:v>
                </c:pt>
                <c:pt idx="4838">
                  <c:v>1</c:v>
                </c:pt>
                <c:pt idx="4839">
                  <c:v>1</c:v>
                </c:pt>
                <c:pt idx="4840">
                  <c:v>29</c:v>
                </c:pt>
                <c:pt idx="4841">
                  <c:v>1</c:v>
                </c:pt>
                <c:pt idx="4842">
                  <c:v>2</c:v>
                </c:pt>
                <c:pt idx="4843">
                  <c:v>1</c:v>
                </c:pt>
                <c:pt idx="4844">
                  <c:v>1</c:v>
                </c:pt>
                <c:pt idx="4845">
                  <c:v>1</c:v>
                </c:pt>
                <c:pt idx="4846">
                  <c:v>1</c:v>
                </c:pt>
                <c:pt idx="4847">
                  <c:v>1</c:v>
                </c:pt>
                <c:pt idx="4848">
                  <c:v>1</c:v>
                </c:pt>
                <c:pt idx="4849">
                  <c:v>3</c:v>
                </c:pt>
                <c:pt idx="4850">
                  <c:v>7</c:v>
                </c:pt>
                <c:pt idx="4851">
                  <c:v>7</c:v>
                </c:pt>
                <c:pt idx="4852">
                  <c:v>2</c:v>
                </c:pt>
                <c:pt idx="4853">
                  <c:v>1</c:v>
                </c:pt>
                <c:pt idx="4854">
                  <c:v>2</c:v>
                </c:pt>
                <c:pt idx="4855">
                  <c:v>1</c:v>
                </c:pt>
                <c:pt idx="4856">
                  <c:v>1</c:v>
                </c:pt>
                <c:pt idx="4857">
                  <c:v>1</c:v>
                </c:pt>
                <c:pt idx="4858">
                  <c:v>1</c:v>
                </c:pt>
                <c:pt idx="4859">
                  <c:v>2</c:v>
                </c:pt>
                <c:pt idx="4860">
                  <c:v>2</c:v>
                </c:pt>
                <c:pt idx="4861">
                  <c:v>1</c:v>
                </c:pt>
                <c:pt idx="4862">
                  <c:v>1</c:v>
                </c:pt>
                <c:pt idx="4863">
                  <c:v>1</c:v>
                </c:pt>
                <c:pt idx="4864">
                  <c:v>1</c:v>
                </c:pt>
                <c:pt idx="4865">
                  <c:v>2</c:v>
                </c:pt>
                <c:pt idx="4866">
                  <c:v>1</c:v>
                </c:pt>
                <c:pt idx="4867">
                  <c:v>1</c:v>
                </c:pt>
                <c:pt idx="4868">
                  <c:v>4</c:v>
                </c:pt>
                <c:pt idx="4869">
                  <c:v>2</c:v>
                </c:pt>
                <c:pt idx="4870">
                  <c:v>1</c:v>
                </c:pt>
                <c:pt idx="4871">
                  <c:v>1</c:v>
                </c:pt>
                <c:pt idx="4872">
                  <c:v>1</c:v>
                </c:pt>
                <c:pt idx="4873">
                  <c:v>1</c:v>
                </c:pt>
                <c:pt idx="4874">
                  <c:v>1</c:v>
                </c:pt>
                <c:pt idx="4875">
                  <c:v>1</c:v>
                </c:pt>
                <c:pt idx="4876">
                  <c:v>1</c:v>
                </c:pt>
                <c:pt idx="4877">
                  <c:v>2</c:v>
                </c:pt>
                <c:pt idx="4878">
                  <c:v>1</c:v>
                </c:pt>
                <c:pt idx="4879">
                  <c:v>2</c:v>
                </c:pt>
                <c:pt idx="4880">
                  <c:v>2</c:v>
                </c:pt>
                <c:pt idx="4881">
                  <c:v>2</c:v>
                </c:pt>
                <c:pt idx="4882">
                  <c:v>2</c:v>
                </c:pt>
                <c:pt idx="4883">
                  <c:v>2</c:v>
                </c:pt>
                <c:pt idx="4884">
                  <c:v>80</c:v>
                </c:pt>
                <c:pt idx="4885">
                  <c:v>1</c:v>
                </c:pt>
                <c:pt idx="4886">
                  <c:v>4</c:v>
                </c:pt>
                <c:pt idx="4887">
                  <c:v>1</c:v>
                </c:pt>
                <c:pt idx="4888">
                  <c:v>1</c:v>
                </c:pt>
                <c:pt idx="4889">
                  <c:v>1</c:v>
                </c:pt>
                <c:pt idx="4890">
                  <c:v>3</c:v>
                </c:pt>
                <c:pt idx="4891">
                  <c:v>2</c:v>
                </c:pt>
                <c:pt idx="4892">
                  <c:v>35</c:v>
                </c:pt>
                <c:pt idx="4893">
                  <c:v>4</c:v>
                </c:pt>
                <c:pt idx="4894">
                  <c:v>1</c:v>
                </c:pt>
                <c:pt idx="4895">
                  <c:v>3</c:v>
                </c:pt>
                <c:pt idx="4896">
                  <c:v>1</c:v>
                </c:pt>
                <c:pt idx="4897">
                  <c:v>1</c:v>
                </c:pt>
                <c:pt idx="4898">
                  <c:v>2</c:v>
                </c:pt>
                <c:pt idx="4899">
                  <c:v>1</c:v>
                </c:pt>
                <c:pt idx="4900">
                  <c:v>1</c:v>
                </c:pt>
                <c:pt idx="4901">
                  <c:v>1</c:v>
                </c:pt>
                <c:pt idx="4902">
                  <c:v>1</c:v>
                </c:pt>
                <c:pt idx="4903">
                  <c:v>1</c:v>
                </c:pt>
                <c:pt idx="4904">
                  <c:v>1</c:v>
                </c:pt>
                <c:pt idx="4905">
                  <c:v>1</c:v>
                </c:pt>
                <c:pt idx="4906">
                  <c:v>1</c:v>
                </c:pt>
                <c:pt idx="4907">
                  <c:v>3</c:v>
                </c:pt>
                <c:pt idx="4908">
                  <c:v>3</c:v>
                </c:pt>
                <c:pt idx="4909">
                  <c:v>1</c:v>
                </c:pt>
                <c:pt idx="4910">
                  <c:v>1</c:v>
                </c:pt>
                <c:pt idx="4911">
                  <c:v>8</c:v>
                </c:pt>
                <c:pt idx="4912">
                  <c:v>6</c:v>
                </c:pt>
                <c:pt idx="4913">
                  <c:v>94</c:v>
                </c:pt>
                <c:pt idx="4914">
                  <c:v>2</c:v>
                </c:pt>
                <c:pt idx="4915">
                  <c:v>8</c:v>
                </c:pt>
                <c:pt idx="4916">
                  <c:v>1</c:v>
                </c:pt>
                <c:pt idx="4917">
                  <c:v>2</c:v>
                </c:pt>
                <c:pt idx="4918">
                  <c:v>4</c:v>
                </c:pt>
                <c:pt idx="4919">
                  <c:v>1</c:v>
                </c:pt>
                <c:pt idx="4920">
                  <c:v>2</c:v>
                </c:pt>
                <c:pt idx="4921">
                  <c:v>32</c:v>
                </c:pt>
                <c:pt idx="4922">
                  <c:v>2</c:v>
                </c:pt>
                <c:pt idx="4923">
                  <c:v>2</c:v>
                </c:pt>
                <c:pt idx="4924">
                  <c:v>5</c:v>
                </c:pt>
                <c:pt idx="4925">
                  <c:v>2</c:v>
                </c:pt>
                <c:pt idx="4926">
                  <c:v>1</c:v>
                </c:pt>
                <c:pt idx="4927">
                  <c:v>1</c:v>
                </c:pt>
                <c:pt idx="4928">
                  <c:v>1</c:v>
                </c:pt>
                <c:pt idx="4929">
                  <c:v>48</c:v>
                </c:pt>
                <c:pt idx="4930">
                  <c:v>1</c:v>
                </c:pt>
                <c:pt idx="4931">
                  <c:v>2</c:v>
                </c:pt>
                <c:pt idx="4932">
                  <c:v>2</c:v>
                </c:pt>
                <c:pt idx="4933">
                  <c:v>1</c:v>
                </c:pt>
                <c:pt idx="4934">
                  <c:v>1</c:v>
                </c:pt>
                <c:pt idx="4935">
                  <c:v>1</c:v>
                </c:pt>
                <c:pt idx="4936">
                  <c:v>46</c:v>
                </c:pt>
                <c:pt idx="4937">
                  <c:v>2</c:v>
                </c:pt>
                <c:pt idx="4938">
                  <c:v>2</c:v>
                </c:pt>
                <c:pt idx="4939">
                  <c:v>1</c:v>
                </c:pt>
                <c:pt idx="4940">
                  <c:v>1</c:v>
                </c:pt>
                <c:pt idx="4941">
                  <c:v>4</c:v>
                </c:pt>
                <c:pt idx="4942">
                  <c:v>21</c:v>
                </c:pt>
                <c:pt idx="4943">
                  <c:v>1</c:v>
                </c:pt>
                <c:pt idx="4944">
                  <c:v>1</c:v>
                </c:pt>
                <c:pt idx="4945">
                  <c:v>1</c:v>
                </c:pt>
                <c:pt idx="4946">
                  <c:v>1</c:v>
                </c:pt>
                <c:pt idx="4947">
                  <c:v>1</c:v>
                </c:pt>
                <c:pt idx="4948">
                  <c:v>1</c:v>
                </c:pt>
                <c:pt idx="4949">
                  <c:v>3</c:v>
                </c:pt>
                <c:pt idx="4950">
                  <c:v>1</c:v>
                </c:pt>
                <c:pt idx="4951">
                  <c:v>4</c:v>
                </c:pt>
                <c:pt idx="4952">
                  <c:v>2</c:v>
                </c:pt>
                <c:pt idx="4953">
                  <c:v>1</c:v>
                </c:pt>
                <c:pt idx="4954">
                  <c:v>5</c:v>
                </c:pt>
                <c:pt idx="4955">
                  <c:v>4</c:v>
                </c:pt>
                <c:pt idx="4956">
                  <c:v>1</c:v>
                </c:pt>
                <c:pt idx="4957">
                  <c:v>1</c:v>
                </c:pt>
                <c:pt idx="4958">
                  <c:v>1</c:v>
                </c:pt>
                <c:pt idx="4959">
                  <c:v>1</c:v>
                </c:pt>
                <c:pt idx="4960">
                  <c:v>1</c:v>
                </c:pt>
                <c:pt idx="4961">
                  <c:v>2</c:v>
                </c:pt>
                <c:pt idx="4962">
                  <c:v>1</c:v>
                </c:pt>
                <c:pt idx="4963">
                  <c:v>1</c:v>
                </c:pt>
                <c:pt idx="4964">
                  <c:v>1</c:v>
                </c:pt>
                <c:pt idx="4965">
                  <c:v>1</c:v>
                </c:pt>
                <c:pt idx="4966">
                  <c:v>1</c:v>
                </c:pt>
                <c:pt idx="4967">
                  <c:v>1</c:v>
                </c:pt>
                <c:pt idx="4968">
                  <c:v>2</c:v>
                </c:pt>
                <c:pt idx="4969">
                  <c:v>4</c:v>
                </c:pt>
                <c:pt idx="4970">
                  <c:v>1</c:v>
                </c:pt>
                <c:pt idx="4971">
                  <c:v>2</c:v>
                </c:pt>
                <c:pt idx="4972">
                  <c:v>2</c:v>
                </c:pt>
                <c:pt idx="4973">
                  <c:v>1</c:v>
                </c:pt>
                <c:pt idx="4974">
                  <c:v>1</c:v>
                </c:pt>
                <c:pt idx="4975">
                  <c:v>3</c:v>
                </c:pt>
                <c:pt idx="4976">
                  <c:v>1</c:v>
                </c:pt>
                <c:pt idx="4977">
                  <c:v>1</c:v>
                </c:pt>
                <c:pt idx="4978">
                  <c:v>2</c:v>
                </c:pt>
                <c:pt idx="4979">
                  <c:v>3</c:v>
                </c:pt>
                <c:pt idx="4980">
                  <c:v>1</c:v>
                </c:pt>
                <c:pt idx="4981">
                  <c:v>6</c:v>
                </c:pt>
                <c:pt idx="4982">
                  <c:v>4</c:v>
                </c:pt>
                <c:pt idx="4983">
                  <c:v>1</c:v>
                </c:pt>
                <c:pt idx="4984">
                  <c:v>2</c:v>
                </c:pt>
                <c:pt idx="4985">
                  <c:v>2</c:v>
                </c:pt>
                <c:pt idx="4986">
                  <c:v>1</c:v>
                </c:pt>
                <c:pt idx="4987">
                  <c:v>1</c:v>
                </c:pt>
                <c:pt idx="4988">
                  <c:v>1</c:v>
                </c:pt>
                <c:pt idx="4989">
                  <c:v>5</c:v>
                </c:pt>
                <c:pt idx="4990">
                  <c:v>2</c:v>
                </c:pt>
                <c:pt idx="4991">
                  <c:v>1</c:v>
                </c:pt>
                <c:pt idx="4992">
                  <c:v>1</c:v>
                </c:pt>
                <c:pt idx="4993">
                  <c:v>2</c:v>
                </c:pt>
                <c:pt idx="4994">
                  <c:v>2</c:v>
                </c:pt>
                <c:pt idx="4995">
                  <c:v>4</c:v>
                </c:pt>
                <c:pt idx="4996">
                  <c:v>1</c:v>
                </c:pt>
                <c:pt idx="4997">
                  <c:v>3</c:v>
                </c:pt>
                <c:pt idx="4998">
                  <c:v>1</c:v>
                </c:pt>
                <c:pt idx="4999">
                  <c:v>1</c:v>
                </c:pt>
                <c:pt idx="5000">
                  <c:v>1</c:v>
                </c:pt>
                <c:pt idx="5001">
                  <c:v>1</c:v>
                </c:pt>
                <c:pt idx="5002">
                  <c:v>5</c:v>
                </c:pt>
                <c:pt idx="5003">
                  <c:v>4</c:v>
                </c:pt>
                <c:pt idx="5004">
                  <c:v>7</c:v>
                </c:pt>
                <c:pt idx="5005">
                  <c:v>1</c:v>
                </c:pt>
                <c:pt idx="5006">
                  <c:v>7</c:v>
                </c:pt>
                <c:pt idx="5007">
                  <c:v>1</c:v>
                </c:pt>
                <c:pt idx="5008">
                  <c:v>1</c:v>
                </c:pt>
                <c:pt idx="5009">
                  <c:v>1</c:v>
                </c:pt>
                <c:pt idx="5010">
                  <c:v>1</c:v>
                </c:pt>
                <c:pt idx="5011">
                  <c:v>2</c:v>
                </c:pt>
                <c:pt idx="5012">
                  <c:v>1</c:v>
                </c:pt>
                <c:pt idx="5013">
                  <c:v>1</c:v>
                </c:pt>
                <c:pt idx="5014">
                  <c:v>1</c:v>
                </c:pt>
                <c:pt idx="5015">
                  <c:v>2</c:v>
                </c:pt>
                <c:pt idx="5016">
                  <c:v>1</c:v>
                </c:pt>
                <c:pt idx="5017">
                  <c:v>1</c:v>
                </c:pt>
                <c:pt idx="5018">
                  <c:v>1</c:v>
                </c:pt>
                <c:pt idx="5019">
                  <c:v>3</c:v>
                </c:pt>
                <c:pt idx="5020">
                  <c:v>1</c:v>
                </c:pt>
                <c:pt idx="5021">
                  <c:v>1</c:v>
                </c:pt>
                <c:pt idx="5022">
                  <c:v>6</c:v>
                </c:pt>
                <c:pt idx="5023">
                  <c:v>1</c:v>
                </c:pt>
                <c:pt idx="5024">
                  <c:v>3</c:v>
                </c:pt>
                <c:pt idx="5025">
                  <c:v>1</c:v>
                </c:pt>
                <c:pt idx="5026">
                  <c:v>1</c:v>
                </c:pt>
                <c:pt idx="5027">
                  <c:v>2</c:v>
                </c:pt>
                <c:pt idx="5028">
                  <c:v>1</c:v>
                </c:pt>
                <c:pt idx="5029">
                  <c:v>1</c:v>
                </c:pt>
                <c:pt idx="5030">
                  <c:v>1</c:v>
                </c:pt>
                <c:pt idx="5031">
                  <c:v>1</c:v>
                </c:pt>
                <c:pt idx="5032">
                  <c:v>2</c:v>
                </c:pt>
                <c:pt idx="5033">
                  <c:v>1</c:v>
                </c:pt>
                <c:pt idx="5034">
                  <c:v>1</c:v>
                </c:pt>
                <c:pt idx="5035">
                  <c:v>1</c:v>
                </c:pt>
                <c:pt idx="5036">
                  <c:v>4</c:v>
                </c:pt>
                <c:pt idx="5037">
                  <c:v>1</c:v>
                </c:pt>
                <c:pt idx="5038">
                  <c:v>1</c:v>
                </c:pt>
                <c:pt idx="5039">
                  <c:v>1</c:v>
                </c:pt>
                <c:pt idx="5040">
                  <c:v>1</c:v>
                </c:pt>
                <c:pt idx="5041">
                  <c:v>1</c:v>
                </c:pt>
                <c:pt idx="5042">
                  <c:v>1</c:v>
                </c:pt>
                <c:pt idx="5043">
                  <c:v>1</c:v>
                </c:pt>
                <c:pt idx="5044">
                  <c:v>1</c:v>
                </c:pt>
                <c:pt idx="5045">
                  <c:v>1</c:v>
                </c:pt>
                <c:pt idx="5046">
                  <c:v>1</c:v>
                </c:pt>
                <c:pt idx="5047">
                  <c:v>1</c:v>
                </c:pt>
                <c:pt idx="5048">
                  <c:v>2</c:v>
                </c:pt>
                <c:pt idx="5049">
                  <c:v>2</c:v>
                </c:pt>
                <c:pt idx="5050">
                  <c:v>1</c:v>
                </c:pt>
                <c:pt idx="5051">
                  <c:v>1</c:v>
                </c:pt>
                <c:pt idx="5052">
                  <c:v>11</c:v>
                </c:pt>
                <c:pt idx="5053">
                  <c:v>23</c:v>
                </c:pt>
                <c:pt idx="5054">
                  <c:v>2</c:v>
                </c:pt>
                <c:pt idx="5055">
                  <c:v>2</c:v>
                </c:pt>
                <c:pt idx="5056">
                  <c:v>1</c:v>
                </c:pt>
                <c:pt idx="5057">
                  <c:v>1</c:v>
                </c:pt>
                <c:pt idx="5058">
                  <c:v>6</c:v>
                </c:pt>
                <c:pt idx="5059">
                  <c:v>2</c:v>
                </c:pt>
                <c:pt idx="5060">
                  <c:v>1</c:v>
                </c:pt>
                <c:pt idx="5061">
                  <c:v>1</c:v>
                </c:pt>
                <c:pt idx="5062">
                  <c:v>4</c:v>
                </c:pt>
                <c:pt idx="5063">
                  <c:v>1</c:v>
                </c:pt>
                <c:pt idx="5064">
                  <c:v>2</c:v>
                </c:pt>
                <c:pt idx="5065">
                  <c:v>2</c:v>
                </c:pt>
                <c:pt idx="5066">
                  <c:v>1</c:v>
                </c:pt>
                <c:pt idx="5067">
                  <c:v>2</c:v>
                </c:pt>
                <c:pt idx="5068">
                  <c:v>3</c:v>
                </c:pt>
                <c:pt idx="5069">
                  <c:v>1</c:v>
                </c:pt>
                <c:pt idx="5070">
                  <c:v>1</c:v>
                </c:pt>
                <c:pt idx="5071">
                  <c:v>2</c:v>
                </c:pt>
                <c:pt idx="5072">
                  <c:v>1</c:v>
                </c:pt>
                <c:pt idx="5073">
                  <c:v>3</c:v>
                </c:pt>
                <c:pt idx="5074">
                  <c:v>2</c:v>
                </c:pt>
                <c:pt idx="5075">
                  <c:v>2</c:v>
                </c:pt>
                <c:pt idx="5076">
                  <c:v>5</c:v>
                </c:pt>
                <c:pt idx="5077">
                  <c:v>1</c:v>
                </c:pt>
                <c:pt idx="5078">
                  <c:v>1</c:v>
                </c:pt>
                <c:pt idx="5079">
                  <c:v>1</c:v>
                </c:pt>
                <c:pt idx="5080">
                  <c:v>2</c:v>
                </c:pt>
                <c:pt idx="5081">
                  <c:v>1</c:v>
                </c:pt>
                <c:pt idx="5082">
                  <c:v>1</c:v>
                </c:pt>
                <c:pt idx="5083">
                  <c:v>1</c:v>
                </c:pt>
                <c:pt idx="5084">
                  <c:v>1</c:v>
                </c:pt>
                <c:pt idx="5085">
                  <c:v>1</c:v>
                </c:pt>
                <c:pt idx="5086">
                  <c:v>1</c:v>
                </c:pt>
                <c:pt idx="5087">
                  <c:v>1</c:v>
                </c:pt>
                <c:pt idx="5088">
                  <c:v>1</c:v>
                </c:pt>
                <c:pt idx="5089">
                  <c:v>1</c:v>
                </c:pt>
                <c:pt idx="5090">
                  <c:v>1</c:v>
                </c:pt>
                <c:pt idx="5091">
                  <c:v>2</c:v>
                </c:pt>
                <c:pt idx="5092">
                  <c:v>1</c:v>
                </c:pt>
                <c:pt idx="5093">
                  <c:v>2</c:v>
                </c:pt>
                <c:pt idx="5094">
                  <c:v>1</c:v>
                </c:pt>
                <c:pt idx="5095">
                  <c:v>1</c:v>
                </c:pt>
                <c:pt idx="5096">
                  <c:v>2</c:v>
                </c:pt>
                <c:pt idx="5097">
                  <c:v>2</c:v>
                </c:pt>
                <c:pt idx="5098">
                  <c:v>4</c:v>
                </c:pt>
                <c:pt idx="5099">
                  <c:v>1</c:v>
                </c:pt>
                <c:pt idx="5100">
                  <c:v>1</c:v>
                </c:pt>
                <c:pt idx="5101">
                  <c:v>33</c:v>
                </c:pt>
                <c:pt idx="5102">
                  <c:v>1</c:v>
                </c:pt>
                <c:pt idx="5103">
                  <c:v>3</c:v>
                </c:pt>
                <c:pt idx="5104">
                  <c:v>1</c:v>
                </c:pt>
                <c:pt idx="5105">
                  <c:v>1</c:v>
                </c:pt>
                <c:pt idx="5106">
                  <c:v>1</c:v>
                </c:pt>
                <c:pt idx="5107">
                  <c:v>1</c:v>
                </c:pt>
                <c:pt idx="5108">
                  <c:v>1</c:v>
                </c:pt>
                <c:pt idx="5109">
                  <c:v>2</c:v>
                </c:pt>
                <c:pt idx="5110">
                  <c:v>1</c:v>
                </c:pt>
                <c:pt idx="5111">
                  <c:v>7</c:v>
                </c:pt>
                <c:pt idx="5112">
                  <c:v>2</c:v>
                </c:pt>
                <c:pt idx="5113">
                  <c:v>1</c:v>
                </c:pt>
                <c:pt idx="5114">
                  <c:v>1</c:v>
                </c:pt>
                <c:pt idx="5115">
                  <c:v>2</c:v>
                </c:pt>
                <c:pt idx="5116">
                  <c:v>1</c:v>
                </c:pt>
                <c:pt idx="5117">
                  <c:v>1</c:v>
                </c:pt>
                <c:pt idx="5118">
                  <c:v>1</c:v>
                </c:pt>
                <c:pt idx="5119">
                  <c:v>2</c:v>
                </c:pt>
                <c:pt idx="5120">
                  <c:v>3</c:v>
                </c:pt>
                <c:pt idx="5121">
                  <c:v>1</c:v>
                </c:pt>
                <c:pt idx="5122">
                  <c:v>1</c:v>
                </c:pt>
                <c:pt idx="5123">
                  <c:v>1</c:v>
                </c:pt>
                <c:pt idx="5124">
                  <c:v>1</c:v>
                </c:pt>
                <c:pt idx="5125">
                  <c:v>2</c:v>
                </c:pt>
                <c:pt idx="5126">
                  <c:v>1</c:v>
                </c:pt>
                <c:pt idx="5127">
                  <c:v>1</c:v>
                </c:pt>
                <c:pt idx="5128">
                  <c:v>5</c:v>
                </c:pt>
                <c:pt idx="5129">
                  <c:v>3</c:v>
                </c:pt>
                <c:pt idx="5130">
                  <c:v>1</c:v>
                </c:pt>
                <c:pt idx="5131">
                  <c:v>2</c:v>
                </c:pt>
                <c:pt idx="5132">
                  <c:v>1</c:v>
                </c:pt>
                <c:pt idx="5133">
                  <c:v>1</c:v>
                </c:pt>
                <c:pt idx="5134">
                  <c:v>3</c:v>
                </c:pt>
                <c:pt idx="5135">
                  <c:v>4</c:v>
                </c:pt>
                <c:pt idx="5136">
                  <c:v>1</c:v>
                </c:pt>
                <c:pt idx="5137">
                  <c:v>1</c:v>
                </c:pt>
                <c:pt idx="5138">
                  <c:v>1</c:v>
                </c:pt>
                <c:pt idx="5139">
                  <c:v>1</c:v>
                </c:pt>
                <c:pt idx="5140">
                  <c:v>2</c:v>
                </c:pt>
                <c:pt idx="5141">
                  <c:v>15</c:v>
                </c:pt>
                <c:pt idx="5142">
                  <c:v>1</c:v>
                </c:pt>
                <c:pt idx="5143">
                  <c:v>13</c:v>
                </c:pt>
                <c:pt idx="5144">
                  <c:v>1</c:v>
                </c:pt>
                <c:pt idx="5145">
                  <c:v>1</c:v>
                </c:pt>
                <c:pt idx="5146">
                  <c:v>1</c:v>
                </c:pt>
                <c:pt idx="5147">
                  <c:v>1</c:v>
                </c:pt>
                <c:pt idx="5148">
                  <c:v>1</c:v>
                </c:pt>
                <c:pt idx="5149">
                  <c:v>1</c:v>
                </c:pt>
                <c:pt idx="5150">
                  <c:v>1</c:v>
                </c:pt>
                <c:pt idx="5151">
                  <c:v>3</c:v>
                </c:pt>
                <c:pt idx="5152">
                  <c:v>2</c:v>
                </c:pt>
                <c:pt idx="5153">
                  <c:v>2</c:v>
                </c:pt>
                <c:pt idx="5154">
                  <c:v>1</c:v>
                </c:pt>
                <c:pt idx="5155">
                  <c:v>1</c:v>
                </c:pt>
                <c:pt idx="5156">
                  <c:v>1</c:v>
                </c:pt>
                <c:pt idx="5157">
                  <c:v>2</c:v>
                </c:pt>
                <c:pt idx="5158">
                  <c:v>1</c:v>
                </c:pt>
                <c:pt idx="5159">
                  <c:v>4</c:v>
                </c:pt>
                <c:pt idx="5160">
                  <c:v>1</c:v>
                </c:pt>
                <c:pt idx="5161">
                  <c:v>1</c:v>
                </c:pt>
                <c:pt idx="5162">
                  <c:v>1</c:v>
                </c:pt>
                <c:pt idx="5163">
                  <c:v>1</c:v>
                </c:pt>
                <c:pt idx="5164">
                  <c:v>1</c:v>
                </c:pt>
                <c:pt idx="5165">
                  <c:v>1</c:v>
                </c:pt>
                <c:pt idx="5166">
                  <c:v>1</c:v>
                </c:pt>
                <c:pt idx="5167">
                  <c:v>4</c:v>
                </c:pt>
                <c:pt idx="5168">
                  <c:v>1</c:v>
                </c:pt>
                <c:pt idx="5169">
                  <c:v>1</c:v>
                </c:pt>
                <c:pt idx="5170">
                  <c:v>1</c:v>
                </c:pt>
                <c:pt idx="5171">
                  <c:v>1</c:v>
                </c:pt>
                <c:pt idx="5172">
                  <c:v>1</c:v>
                </c:pt>
                <c:pt idx="5173">
                  <c:v>5</c:v>
                </c:pt>
                <c:pt idx="5174">
                  <c:v>1</c:v>
                </c:pt>
                <c:pt idx="5175">
                  <c:v>1</c:v>
                </c:pt>
                <c:pt idx="5176">
                  <c:v>1</c:v>
                </c:pt>
                <c:pt idx="5177">
                  <c:v>11</c:v>
                </c:pt>
                <c:pt idx="5178">
                  <c:v>1</c:v>
                </c:pt>
                <c:pt idx="5179">
                  <c:v>1</c:v>
                </c:pt>
                <c:pt idx="5180">
                  <c:v>4</c:v>
                </c:pt>
                <c:pt idx="5181">
                  <c:v>2</c:v>
                </c:pt>
                <c:pt idx="5182">
                  <c:v>9</c:v>
                </c:pt>
                <c:pt idx="5183">
                  <c:v>5</c:v>
                </c:pt>
                <c:pt idx="5184">
                  <c:v>5</c:v>
                </c:pt>
                <c:pt idx="5185">
                  <c:v>1</c:v>
                </c:pt>
                <c:pt idx="5186">
                  <c:v>2</c:v>
                </c:pt>
                <c:pt idx="5187">
                  <c:v>1</c:v>
                </c:pt>
                <c:pt idx="5188">
                  <c:v>2</c:v>
                </c:pt>
                <c:pt idx="5189">
                  <c:v>1</c:v>
                </c:pt>
                <c:pt idx="5190">
                  <c:v>1</c:v>
                </c:pt>
                <c:pt idx="5191">
                  <c:v>2</c:v>
                </c:pt>
                <c:pt idx="5192">
                  <c:v>2</c:v>
                </c:pt>
                <c:pt idx="5193">
                  <c:v>1</c:v>
                </c:pt>
                <c:pt idx="5194">
                  <c:v>1</c:v>
                </c:pt>
                <c:pt idx="5195">
                  <c:v>2</c:v>
                </c:pt>
                <c:pt idx="5196">
                  <c:v>1</c:v>
                </c:pt>
                <c:pt idx="5197">
                  <c:v>1</c:v>
                </c:pt>
                <c:pt idx="5198">
                  <c:v>1</c:v>
                </c:pt>
                <c:pt idx="5199">
                  <c:v>1</c:v>
                </c:pt>
                <c:pt idx="5200">
                  <c:v>4</c:v>
                </c:pt>
                <c:pt idx="5201">
                  <c:v>17</c:v>
                </c:pt>
                <c:pt idx="5202">
                  <c:v>2</c:v>
                </c:pt>
                <c:pt idx="5203">
                  <c:v>1</c:v>
                </c:pt>
                <c:pt idx="5204">
                  <c:v>2</c:v>
                </c:pt>
                <c:pt idx="5205">
                  <c:v>4</c:v>
                </c:pt>
                <c:pt idx="5206">
                  <c:v>1</c:v>
                </c:pt>
                <c:pt idx="5207">
                  <c:v>1</c:v>
                </c:pt>
                <c:pt idx="5208">
                  <c:v>1</c:v>
                </c:pt>
                <c:pt idx="5209">
                  <c:v>1</c:v>
                </c:pt>
                <c:pt idx="5210">
                  <c:v>5</c:v>
                </c:pt>
                <c:pt idx="5211">
                  <c:v>2</c:v>
                </c:pt>
                <c:pt idx="5212">
                  <c:v>1</c:v>
                </c:pt>
                <c:pt idx="5213">
                  <c:v>5</c:v>
                </c:pt>
                <c:pt idx="5214">
                  <c:v>1</c:v>
                </c:pt>
                <c:pt idx="5215">
                  <c:v>1</c:v>
                </c:pt>
                <c:pt idx="5216">
                  <c:v>1</c:v>
                </c:pt>
                <c:pt idx="5217">
                  <c:v>1</c:v>
                </c:pt>
                <c:pt idx="5218">
                  <c:v>1</c:v>
                </c:pt>
                <c:pt idx="5219">
                  <c:v>4</c:v>
                </c:pt>
                <c:pt idx="5220">
                  <c:v>12</c:v>
                </c:pt>
                <c:pt idx="5221">
                  <c:v>1</c:v>
                </c:pt>
                <c:pt idx="5222">
                  <c:v>1</c:v>
                </c:pt>
                <c:pt idx="5223">
                  <c:v>1</c:v>
                </c:pt>
                <c:pt idx="5224">
                  <c:v>2</c:v>
                </c:pt>
                <c:pt idx="5225">
                  <c:v>2</c:v>
                </c:pt>
                <c:pt idx="5226">
                  <c:v>5</c:v>
                </c:pt>
                <c:pt idx="5227">
                  <c:v>1</c:v>
                </c:pt>
                <c:pt idx="5228">
                  <c:v>1</c:v>
                </c:pt>
                <c:pt idx="5229">
                  <c:v>1</c:v>
                </c:pt>
                <c:pt idx="5230">
                  <c:v>9</c:v>
                </c:pt>
                <c:pt idx="5231">
                  <c:v>1</c:v>
                </c:pt>
                <c:pt idx="5232">
                  <c:v>3</c:v>
                </c:pt>
                <c:pt idx="5233">
                  <c:v>1</c:v>
                </c:pt>
                <c:pt idx="5234">
                  <c:v>4</c:v>
                </c:pt>
                <c:pt idx="5235">
                  <c:v>1</c:v>
                </c:pt>
                <c:pt idx="5236">
                  <c:v>1</c:v>
                </c:pt>
                <c:pt idx="5237">
                  <c:v>1</c:v>
                </c:pt>
                <c:pt idx="5238">
                  <c:v>2</c:v>
                </c:pt>
                <c:pt idx="5239">
                  <c:v>1</c:v>
                </c:pt>
                <c:pt idx="5240">
                  <c:v>1</c:v>
                </c:pt>
                <c:pt idx="5241">
                  <c:v>2</c:v>
                </c:pt>
                <c:pt idx="5242">
                  <c:v>8</c:v>
                </c:pt>
                <c:pt idx="5243">
                  <c:v>2</c:v>
                </c:pt>
                <c:pt idx="5244">
                  <c:v>2</c:v>
                </c:pt>
                <c:pt idx="5245">
                  <c:v>1</c:v>
                </c:pt>
                <c:pt idx="5246">
                  <c:v>6</c:v>
                </c:pt>
                <c:pt idx="5247">
                  <c:v>1</c:v>
                </c:pt>
                <c:pt idx="5248">
                  <c:v>1</c:v>
                </c:pt>
                <c:pt idx="5249">
                  <c:v>2</c:v>
                </c:pt>
                <c:pt idx="5250">
                  <c:v>1</c:v>
                </c:pt>
                <c:pt idx="5251">
                  <c:v>2</c:v>
                </c:pt>
                <c:pt idx="5252">
                  <c:v>1</c:v>
                </c:pt>
                <c:pt idx="5253">
                  <c:v>4</c:v>
                </c:pt>
                <c:pt idx="5254">
                  <c:v>1</c:v>
                </c:pt>
                <c:pt idx="5255">
                  <c:v>1</c:v>
                </c:pt>
                <c:pt idx="5256">
                  <c:v>1</c:v>
                </c:pt>
                <c:pt idx="5257">
                  <c:v>1</c:v>
                </c:pt>
                <c:pt idx="5258">
                  <c:v>1</c:v>
                </c:pt>
                <c:pt idx="5259">
                  <c:v>1</c:v>
                </c:pt>
                <c:pt idx="5260">
                  <c:v>1</c:v>
                </c:pt>
                <c:pt idx="5261">
                  <c:v>1</c:v>
                </c:pt>
                <c:pt idx="5262">
                  <c:v>1</c:v>
                </c:pt>
                <c:pt idx="5263">
                  <c:v>1</c:v>
                </c:pt>
                <c:pt idx="5264">
                  <c:v>1</c:v>
                </c:pt>
                <c:pt idx="5265">
                  <c:v>5</c:v>
                </c:pt>
                <c:pt idx="5266">
                  <c:v>3</c:v>
                </c:pt>
                <c:pt idx="5267">
                  <c:v>3</c:v>
                </c:pt>
                <c:pt idx="5268">
                  <c:v>2</c:v>
                </c:pt>
                <c:pt idx="5269">
                  <c:v>91</c:v>
                </c:pt>
                <c:pt idx="5270">
                  <c:v>2</c:v>
                </c:pt>
                <c:pt idx="5271">
                  <c:v>1</c:v>
                </c:pt>
                <c:pt idx="5272">
                  <c:v>3</c:v>
                </c:pt>
                <c:pt idx="5273">
                  <c:v>1</c:v>
                </c:pt>
                <c:pt idx="5274">
                  <c:v>1</c:v>
                </c:pt>
                <c:pt idx="5275">
                  <c:v>1</c:v>
                </c:pt>
                <c:pt idx="5276">
                  <c:v>1</c:v>
                </c:pt>
                <c:pt idx="5277">
                  <c:v>8</c:v>
                </c:pt>
                <c:pt idx="5278">
                  <c:v>1</c:v>
                </c:pt>
                <c:pt idx="5279">
                  <c:v>2</c:v>
                </c:pt>
                <c:pt idx="5280">
                  <c:v>1</c:v>
                </c:pt>
                <c:pt idx="5281">
                  <c:v>1</c:v>
                </c:pt>
                <c:pt idx="5282">
                  <c:v>1</c:v>
                </c:pt>
                <c:pt idx="5283">
                  <c:v>2</c:v>
                </c:pt>
                <c:pt idx="5284">
                  <c:v>6</c:v>
                </c:pt>
                <c:pt idx="5285">
                  <c:v>9</c:v>
                </c:pt>
                <c:pt idx="5286">
                  <c:v>9</c:v>
                </c:pt>
                <c:pt idx="5287">
                  <c:v>1</c:v>
                </c:pt>
                <c:pt idx="5288">
                  <c:v>3</c:v>
                </c:pt>
                <c:pt idx="5289">
                  <c:v>1</c:v>
                </c:pt>
                <c:pt idx="5290">
                  <c:v>1</c:v>
                </c:pt>
                <c:pt idx="5291">
                  <c:v>1</c:v>
                </c:pt>
                <c:pt idx="5292">
                  <c:v>1</c:v>
                </c:pt>
                <c:pt idx="5293">
                  <c:v>2</c:v>
                </c:pt>
                <c:pt idx="5294">
                  <c:v>1</c:v>
                </c:pt>
                <c:pt idx="5295">
                  <c:v>1</c:v>
                </c:pt>
                <c:pt idx="5296">
                  <c:v>1</c:v>
                </c:pt>
                <c:pt idx="5297">
                  <c:v>1</c:v>
                </c:pt>
                <c:pt idx="5298">
                  <c:v>3</c:v>
                </c:pt>
                <c:pt idx="5299">
                  <c:v>1</c:v>
                </c:pt>
                <c:pt idx="5300">
                  <c:v>1</c:v>
                </c:pt>
                <c:pt idx="5301">
                  <c:v>2</c:v>
                </c:pt>
                <c:pt idx="5302">
                  <c:v>1</c:v>
                </c:pt>
                <c:pt idx="5303">
                  <c:v>1</c:v>
                </c:pt>
                <c:pt idx="5304">
                  <c:v>2</c:v>
                </c:pt>
                <c:pt idx="5305">
                  <c:v>1</c:v>
                </c:pt>
                <c:pt idx="5306">
                  <c:v>2</c:v>
                </c:pt>
                <c:pt idx="5307">
                  <c:v>1</c:v>
                </c:pt>
                <c:pt idx="5308">
                  <c:v>1</c:v>
                </c:pt>
                <c:pt idx="5309">
                  <c:v>2</c:v>
                </c:pt>
                <c:pt idx="5310">
                  <c:v>3</c:v>
                </c:pt>
                <c:pt idx="5311">
                  <c:v>1</c:v>
                </c:pt>
                <c:pt idx="5312">
                  <c:v>1</c:v>
                </c:pt>
                <c:pt idx="5313">
                  <c:v>10</c:v>
                </c:pt>
                <c:pt idx="5314">
                  <c:v>1</c:v>
                </c:pt>
                <c:pt idx="5315">
                  <c:v>4</c:v>
                </c:pt>
                <c:pt idx="5316">
                  <c:v>2</c:v>
                </c:pt>
                <c:pt idx="5317">
                  <c:v>18</c:v>
                </c:pt>
                <c:pt idx="5318">
                  <c:v>1</c:v>
                </c:pt>
                <c:pt idx="5319">
                  <c:v>1</c:v>
                </c:pt>
                <c:pt idx="5320">
                  <c:v>1</c:v>
                </c:pt>
                <c:pt idx="5321">
                  <c:v>1</c:v>
                </c:pt>
                <c:pt idx="5322">
                  <c:v>11</c:v>
                </c:pt>
                <c:pt idx="5323">
                  <c:v>1</c:v>
                </c:pt>
                <c:pt idx="5324">
                  <c:v>3</c:v>
                </c:pt>
                <c:pt idx="5325">
                  <c:v>1</c:v>
                </c:pt>
                <c:pt idx="5326">
                  <c:v>1</c:v>
                </c:pt>
                <c:pt idx="5327">
                  <c:v>1</c:v>
                </c:pt>
                <c:pt idx="5328">
                  <c:v>1</c:v>
                </c:pt>
                <c:pt idx="5329">
                  <c:v>1</c:v>
                </c:pt>
                <c:pt idx="5330">
                  <c:v>3</c:v>
                </c:pt>
                <c:pt idx="5331">
                  <c:v>10</c:v>
                </c:pt>
                <c:pt idx="5332">
                  <c:v>1</c:v>
                </c:pt>
                <c:pt idx="5333">
                  <c:v>1</c:v>
                </c:pt>
                <c:pt idx="5334">
                  <c:v>1</c:v>
                </c:pt>
                <c:pt idx="5335">
                  <c:v>2</c:v>
                </c:pt>
                <c:pt idx="5336">
                  <c:v>1</c:v>
                </c:pt>
                <c:pt idx="5337">
                  <c:v>1</c:v>
                </c:pt>
                <c:pt idx="5338">
                  <c:v>1</c:v>
                </c:pt>
                <c:pt idx="5339">
                  <c:v>11</c:v>
                </c:pt>
                <c:pt idx="5340">
                  <c:v>1</c:v>
                </c:pt>
                <c:pt idx="5341">
                  <c:v>1</c:v>
                </c:pt>
                <c:pt idx="5342">
                  <c:v>1</c:v>
                </c:pt>
                <c:pt idx="5343">
                  <c:v>7</c:v>
                </c:pt>
                <c:pt idx="5344">
                  <c:v>2</c:v>
                </c:pt>
                <c:pt idx="5345">
                  <c:v>3</c:v>
                </c:pt>
                <c:pt idx="5346">
                  <c:v>3</c:v>
                </c:pt>
                <c:pt idx="5347">
                  <c:v>1</c:v>
                </c:pt>
                <c:pt idx="5348">
                  <c:v>1</c:v>
                </c:pt>
                <c:pt idx="5349">
                  <c:v>1</c:v>
                </c:pt>
                <c:pt idx="5350">
                  <c:v>2</c:v>
                </c:pt>
                <c:pt idx="5351">
                  <c:v>12</c:v>
                </c:pt>
                <c:pt idx="5352">
                  <c:v>1</c:v>
                </c:pt>
                <c:pt idx="5353">
                  <c:v>1</c:v>
                </c:pt>
                <c:pt idx="5354">
                  <c:v>1</c:v>
                </c:pt>
                <c:pt idx="5355">
                  <c:v>1</c:v>
                </c:pt>
                <c:pt idx="5356">
                  <c:v>1</c:v>
                </c:pt>
                <c:pt idx="5357">
                  <c:v>1</c:v>
                </c:pt>
                <c:pt idx="5358">
                  <c:v>2</c:v>
                </c:pt>
                <c:pt idx="5359">
                  <c:v>4</c:v>
                </c:pt>
                <c:pt idx="5360">
                  <c:v>1</c:v>
                </c:pt>
                <c:pt idx="5361">
                  <c:v>1</c:v>
                </c:pt>
                <c:pt idx="5362">
                  <c:v>1</c:v>
                </c:pt>
                <c:pt idx="5363">
                  <c:v>1</c:v>
                </c:pt>
                <c:pt idx="5364">
                  <c:v>1</c:v>
                </c:pt>
                <c:pt idx="5365">
                  <c:v>1</c:v>
                </c:pt>
                <c:pt idx="5366">
                  <c:v>1</c:v>
                </c:pt>
                <c:pt idx="5367">
                  <c:v>1</c:v>
                </c:pt>
                <c:pt idx="5368">
                  <c:v>1</c:v>
                </c:pt>
                <c:pt idx="5369">
                  <c:v>2</c:v>
                </c:pt>
                <c:pt idx="5370">
                  <c:v>7</c:v>
                </c:pt>
                <c:pt idx="5371">
                  <c:v>1</c:v>
                </c:pt>
                <c:pt idx="5372">
                  <c:v>1</c:v>
                </c:pt>
                <c:pt idx="5373">
                  <c:v>1</c:v>
                </c:pt>
                <c:pt idx="5374">
                  <c:v>4</c:v>
                </c:pt>
                <c:pt idx="5375">
                  <c:v>1</c:v>
                </c:pt>
                <c:pt idx="5376">
                  <c:v>1</c:v>
                </c:pt>
                <c:pt idx="5377">
                  <c:v>1</c:v>
                </c:pt>
                <c:pt idx="5378">
                  <c:v>1</c:v>
                </c:pt>
                <c:pt idx="5379">
                  <c:v>2</c:v>
                </c:pt>
                <c:pt idx="5380">
                  <c:v>1</c:v>
                </c:pt>
                <c:pt idx="5381">
                  <c:v>1</c:v>
                </c:pt>
                <c:pt idx="5382">
                  <c:v>1</c:v>
                </c:pt>
                <c:pt idx="5383">
                  <c:v>1</c:v>
                </c:pt>
                <c:pt idx="5384">
                  <c:v>3</c:v>
                </c:pt>
                <c:pt idx="5385">
                  <c:v>8</c:v>
                </c:pt>
                <c:pt idx="5386">
                  <c:v>1</c:v>
                </c:pt>
                <c:pt idx="5387">
                  <c:v>1</c:v>
                </c:pt>
                <c:pt idx="5388">
                  <c:v>1</c:v>
                </c:pt>
                <c:pt idx="5389">
                  <c:v>3</c:v>
                </c:pt>
                <c:pt idx="5390">
                  <c:v>1</c:v>
                </c:pt>
                <c:pt idx="5391">
                  <c:v>2</c:v>
                </c:pt>
                <c:pt idx="5392">
                  <c:v>1</c:v>
                </c:pt>
                <c:pt idx="5393">
                  <c:v>3</c:v>
                </c:pt>
                <c:pt idx="5394">
                  <c:v>5</c:v>
                </c:pt>
                <c:pt idx="5395">
                  <c:v>1</c:v>
                </c:pt>
                <c:pt idx="5396">
                  <c:v>1</c:v>
                </c:pt>
                <c:pt idx="5397">
                  <c:v>4</c:v>
                </c:pt>
                <c:pt idx="5398">
                  <c:v>1</c:v>
                </c:pt>
                <c:pt idx="5399">
                  <c:v>20</c:v>
                </c:pt>
                <c:pt idx="5400">
                  <c:v>4</c:v>
                </c:pt>
                <c:pt idx="5401">
                  <c:v>7</c:v>
                </c:pt>
                <c:pt idx="5402">
                  <c:v>2</c:v>
                </c:pt>
                <c:pt idx="5403">
                  <c:v>1</c:v>
                </c:pt>
                <c:pt idx="5404">
                  <c:v>2</c:v>
                </c:pt>
                <c:pt idx="5405">
                  <c:v>3</c:v>
                </c:pt>
                <c:pt idx="5406">
                  <c:v>1</c:v>
                </c:pt>
                <c:pt idx="5407">
                  <c:v>3</c:v>
                </c:pt>
                <c:pt idx="5408">
                  <c:v>2</c:v>
                </c:pt>
                <c:pt idx="5409">
                  <c:v>1</c:v>
                </c:pt>
                <c:pt idx="5410">
                  <c:v>9</c:v>
                </c:pt>
                <c:pt idx="5411">
                  <c:v>2</c:v>
                </c:pt>
                <c:pt idx="5412">
                  <c:v>1</c:v>
                </c:pt>
                <c:pt idx="5413">
                  <c:v>1</c:v>
                </c:pt>
                <c:pt idx="5414">
                  <c:v>1</c:v>
                </c:pt>
                <c:pt idx="5415">
                  <c:v>1</c:v>
                </c:pt>
                <c:pt idx="5416">
                  <c:v>16</c:v>
                </c:pt>
                <c:pt idx="5417">
                  <c:v>3</c:v>
                </c:pt>
                <c:pt idx="5418">
                  <c:v>2</c:v>
                </c:pt>
                <c:pt idx="5419">
                  <c:v>1</c:v>
                </c:pt>
                <c:pt idx="5420">
                  <c:v>1</c:v>
                </c:pt>
                <c:pt idx="5421">
                  <c:v>1</c:v>
                </c:pt>
                <c:pt idx="5422">
                  <c:v>1</c:v>
                </c:pt>
                <c:pt idx="5423">
                  <c:v>1</c:v>
                </c:pt>
                <c:pt idx="5424">
                  <c:v>3</c:v>
                </c:pt>
                <c:pt idx="5425">
                  <c:v>1</c:v>
                </c:pt>
                <c:pt idx="5426">
                  <c:v>1</c:v>
                </c:pt>
                <c:pt idx="5427">
                  <c:v>1</c:v>
                </c:pt>
                <c:pt idx="5428">
                  <c:v>2</c:v>
                </c:pt>
                <c:pt idx="5429">
                  <c:v>1</c:v>
                </c:pt>
                <c:pt idx="5430">
                  <c:v>2</c:v>
                </c:pt>
                <c:pt idx="5431">
                  <c:v>1</c:v>
                </c:pt>
                <c:pt idx="5432">
                  <c:v>1</c:v>
                </c:pt>
                <c:pt idx="5433">
                  <c:v>2</c:v>
                </c:pt>
                <c:pt idx="5434">
                  <c:v>1</c:v>
                </c:pt>
                <c:pt idx="5435">
                  <c:v>1</c:v>
                </c:pt>
                <c:pt idx="5436">
                  <c:v>1</c:v>
                </c:pt>
                <c:pt idx="5437">
                  <c:v>1</c:v>
                </c:pt>
                <c:pt idx="5438">
                  <c:v>1</c:v>
                </c:pt>
                <c:pt idx="5439">
                  <c:v>1</c:v>
                </c:pt>
                <c:pt idx="5440">
                  <c:v>1</c:v>
                </c:pt>
                <c:pt idx="5441">
                  <c:v>1</c:v>
                </c:pt>
                <c:pt idx="5442">
                  <c:v>2</c:v>
                </c:pt>
                <c:pt idx="5443">
                  <c:v>3</c:v>
                </c:pt>
                <c:pt idx="5444">
                  <c:v>5</c:v>
                </c:pt>
                <c:pt idx="5445">
                  <c:v>7</c:v>
                </c:pt>
                <c:pt idx="5446">
                  <c:v>2</c:v>
                </c:pt>
                <c:pt idx="5447">
                  <c:v>1</c:v>
                </c:pt>
                <c:pt idx="5448">
                  <c:v>1</c:v>
                </c:pt>
                <c:pt idx="5449">
                  <c:v>1</c:v>
                </c:pt>
                <c:pt idx="5450">
                  <c:v>1</c:v>
                </c:pt>
                <c:pt idx="5451">
                  <c:v>2</c:v>
                </c:pt>
                <c:pt idx="5452">
                  <c:v>2</c:v>
                </c:pt>
                <c:pt idx="5453">
                  <c:v>5</c:v>
                </c:pt>
                <c:pt idx="5454">
                  <c:v>1</c:v>
                </c:pt>
                <c:pt idx="5455">
                  <c:v>1</c:v>
                </c:pt>
                <c:pt idx="5456">
                  <c:v>2</c:v>
                </c:pt>
                <c:pt idx="5457">
                  <c:v>1</c:v>
                </c:pt>
                <c:pt idx="5458">
                  <c:v>1</c:v>
                </c:pt>
                <c:pt idx="5459">
                  <c:v>5</c:v>
                </c:pt>
                <c:pt idx="5460">
                  <c:v>1</c:v>
                </c:pt>
                <c:pt idx="5461">
                  <c:v>1</c:v>
                </c:pt>
                <c:pt idx="5462">
                  <c:v>10</c:v>
                </c:pt>
                <c:pt idx="5463">
                  <c:v>1</c:v>
                </c:pt>
                <c:pt idx="5464">
                  <c:v>1</c:v>
                </c:pt>
                <c:pt idx="5465">
                  <c:v>1</c:v>
                </c:pt>
                <c:pt idx="5466">
                  <c:v>1</c:v>
                </c:pt>
                <c:pt idx="5467">
                  <c:v>1</c:v>
                </c:pt>
                <c:pt idx="5468">
                  <c:v>1</c:v>
                </c:pt>
                <c:pt idx="5469">
                  <c:v>1</c:v>
                </c:pt>
                <c:pt idx="5470">
                  <c:v>2</c:v>
                </c:pt>
                <c:pt idx="5471">
                  <c:v>2</c:v>
                </c:pt>
                <c:pt idx="5472">
                  <c:v>1</c:v>
                </c:pt>
                <c:pt idx="5473">
                  <c:v>2</c:v>
                </c:pt>
                <c:pt idx="5474">
                  <c:v>1</c:v>
                </c:pt>
                <c:pt idx="5475">
                  <c:v>1</c:v>
                </c:pt>
                <c:pt idx="5476">
                  <c:v>5</c:v>
                </c:pt>
                <c:pt idx="5477">
                  <c:v>2</c:v>
                </c:pt>
                <c:pt idx="5478">
                  <c:v>2</c:v>
                </c:pt>
                <c:pt idx="5479">
                  <c:v>2</c:v>
                </c:pt>
                <c:pt idx="5480">
                  <c:v>4</c:v>
                </c:pt>
                <c:pt idx="5481">
                  <c:v>1</c:v>
                </c:pt>
                <c:pt idx="5482">
                  <c:v>1</c:v>
                </c:pt>
                <c:pt idx="5483">
                  <c:v>1</c:v>
                </c:pt>
                <c:pt idx="5484">
                  <c:v>1</c:v>
                </c:pt>
                <c:pt idx="5485">
                  <c:v>1</c:v>
                </c:pt>
                <c:pt idx="5486">
                  <c:v>3</c:v>
                </c:pt>
                <c:pt idx="5487">
                  <c:v>11</c:v>
                </c:pt>
                <c:pt idx="5488">
                  <c:v>1</c:v>
                </c:pt>
                <c:pt idx="5489">
                  <c:v>1</c:v>
                </c:pt>
                <c:pt idx="5490">
                  <c:v>1</c:v>
                </c:pt>
                <c:pt idx="5491">
                  <c:v>1</c:v>
                </c:pt>
                <c:pt idx="5492">
                  <c:v>2</c:v>
                </c:pt>
                <c:pt idx="5493">
                  <c:v>1</c:v>
                </c:pt>
                <c:pt idx="5494">
                  <c:v>5</c:v>
                </c:pt>
                <c:pt idx="5495">
                  <c:v>1</c:v>
                </c:pt>
                <c:pt idx="5496">
                  <c:v>1</c:v>
                </c:pt>
                <c:pt idx="5497">
                  <c:v>1</c:v>
                </c:pt>
                <c:pt idx="5498">
                  <c:v>80</c:v>
                </c:pt>
                <c:pt idx="5499">
                  <c:v>2</c:v>
                </c:pt>
                <c:pt idx="5500">
                  <c:v>1</c:v>
                </c:pt>
                <c:pt idx="5501">
                  <c:v>1</c:v>
                </c:pt>
                <c:pt idx="5502">
                  <c:v>3</c:v>
                </c:pt>
                <c:pt idx="5503">
                  <c:v>2</c:v>
                </c:pt>
                <c:pt idx="5504">
                  <c:v>2</c:v>
                </c:pt>
                <c:pt idx="5505">
                  <c:v>1</c:v>
                </c:pt>
                <c:pt idx="5506">
                  <c:v>1</c:v>
                </c:pt>
                <c:pt idx="5507">
                  <c:v>1</c:v>
                </c:pt>
                <c:pt idx="5508">
                  <c:v>3</c:v>
                </c:pt>
                <c:pt idx="5509">
                  <c:v>1</c:v>
                </c:pt>
                <c:pt idx="5510">
                  <c:v>1</c:v>
                </c:pt>
                <c:pt idx="5511">
                  <c:v>1</c:v>
                </c:pt>
                <c:pt idx="5512">
                  <c:v>2</c:v>
                </c:pt>
                <c:pt idx="5513">
                  <c:v>1</c:v>
                </c:pt>
                <c:pt idx="5514">
                  <c:v>1</c:v>
                </c:pt>
                <c:pt idx="5515">
                  <c:v>1</c:v>
                </c:pt>
                <c:pt idx="5516">
                  <c:v>8</c:v>
                </c:pt>
                <c:pt idx="5517">
                  <c:v>10</c:v>
                </c:pt>
                <c:pt idx="5518">
                  <c:v>1</c:v>
                </c:pt>
                <c:pt idx="5519">
                  <c:v>2</c:v>
                </c:pt>
                <c:pt idx="5520">
                  <c:v>5</c:v>
                </c:pt>
                <c:pt idx="5521">
                  <c:v>1</c:v>
                </c:pt>
                <c:pt idx="5522">
                  <c:v>3</c:v>
                </c:pt>
                <c:pt idx="5523">
                  <c:v>1</c:v>
                </c:pt>
                <c:pt idx="5524">
                  <c:v>1</c:v>
                </c:pt>
                <c:pt idx="5525">
                  <c:v>1</c:v>
                </c:pt>
                <c:pt idx="5526">
                  <c:v>3</c:v>
                </c:pt>
                <c:pt idx="5527">
                  <c:v>4</c:v>
                </c:pt>
                <c:pt idx="5528">
                  <c:v>1</c:v>
                </c:pt>
                <c:pt idx="5529">
                  <c:v>13</c:v>
                </c:pt>
                <c:pt idx="5530">
                  <c:v>1</c:v>
                </c:pt>
                <c:pt idx="5531">
                  <c:v>1</c:v>
                </c:pt>
                <c:pt idx="5532">
                  <c:v>1</c:v>
                </c:pt>
                <c:pt idx="5533">
                  <c:v>882</c:v>
                </c:pt>
                <c:pt idx="5534">
                  <c:v>5</c:v>
                </c:pt>
                <c:pt idx="5535">
                  <c:v>3</c:v>
                </c:pt>
                <c:pt idx="5536">
                  <c:v>1</c:v>
                </c:pt>
                <c:pt idx="5537">
                  <c:v>1</c:v>
                </c:pt>
                <c:pt idx="5538">
                  <c:v>3</c:v>
                </c:pt>
                <c:pt idx="5539">
                  <c:v>1</c:v>
                </c:pt>
                <c:pt idx="5540">
                  <c:v>1</c:v>
                </c:pt>
                <c:pt idx="5541">
                  <c:v>5</c:v>
                </c:pt>
                <c:pt idx="5542">
                  <c:v>1</c:v>
                </c:pt>
                <c:pt idx="5543">
                  <c:v>2</c:v>
                </c:pt>
                <c:pt idx="5544">
                  <c:v>3</c:v>
                </c:pt>
                <c:pt idx="5545">
                  <c:v>1</c:v>
                </c:pt>
                <c:pt idx="5546">
                  <c:v>3</c:v>
                </c:pt>
                <c:pt idx="5547">
                  <c:v>1</c:v>
                </c:pt>
                <c:pt idx="5548">
                  <c:v>2</c:v>
                </c:pt>
                <c:pt idx="5549">
                  <c:v>1</c:v>
                </c:pt>
                <c:pt idx="5550">
                  <c:v>81</c:v>
                </c:pt>
                <c:pt idx="5551">
                  <c:v>4</c:v>
                </c:pt>
                <c:pt idx="5552">
                  <c:v>1</c:v>
                </c:pt>
                <c:pt idx="5553">
                  <c:v>1</c:v>
                </c:pt>
                <c:pt idx="5554">
                  <c:v>2</c:v>
                </c:pt>
                <c:pt idx="5555">
                  <c:v>1</c:v>
                </c:pt>
                <c:pt idx="5556">
                  <c:v>1</c:v>
                </c:pt>
                <c:pt idx="5557">
                  <c:v>1</c:v>
                </c:pt>
                <c:pt idx="5558">
                  <c:v>1</c:v>
                </c:pt>
                <c:pt idx="5559">
                  <c:v>1</c:v>
                </c:pt>
                <c:pt idx="5560">
                  <c:v>1</c:v>
                </c:pt>
                <c:pt idx="5561">
                  <c:v>1</c:v>
                </c:pt>
                <c:pt idx="5562">
                  <c:v>1</c:v>
                </c:pt>
                <c:pt idx="5563">
                  <c:v>1</c:v>
                </c:pt>
                <c:pt idx="5564">
                  <c:v>1</c:v>
                </c:pt>
                <c:pt idx="5565">
                  <c:v>3</c:v>
                </c:pt>
                <c:pt idx="5566">
                  <c:v>1</c:v>
                </c:pt>
                <c:pt idx="5567">
                  <c:v>2</c:v>
                </c:pt>
                <c:pt idx="5568">
                  <c:v>16</c:v>
                </c:pt>
                <c:pt idx="5569">
                  <c:v>1</c:v>
                </c:pt>
                <c:pt idx="5570">
                  <c:v>9</c:v>
                </c:pt>
                <c:pt idx="5571">
                  <c:v>4</c:v>
                </c:pt>
                <c:pt idx="5572">
                  <c:v>1</c:v>
                </c:pt>
                <c:pt idx="5573">
                  <c:v>5</c:v>
                </c:pt>
                <c:pt idx="5574">
                  <c:v>1</c:v>
                </c:pt>
                <c:pt idx="5575">
                  <c:v>1</c:v>
                </c:pt>
                <c:pt idx="5576">
                  <c:v>14</c:v>
                </c:pt>
                <c:pt idx="5577">
                  <c:v>2</c:v>
                </c:pt>
                <c:pt idx="5578">
                  <c:v>1</c:v>
                </c:pt>
                <c:pt idx="5579">
                  <c:v>1</c:v>
                </c:pt>
                <c:pt idx="5580">
                  <c:v>1</c:v>
                </c:pt>
                <c:pt idx="5581">
                  <c:v>1</c:v>
                </c:pt>
                <c:pt idx="5582">
                  <c:v>1</c:v>
                </c:pt>
                <c:pt idx="5583">
                  <c:v>1</c:v>
                </c:pt>
                <c:pt idx="5584">
                  <c:v>1</c:v>
                </c:pt>
                <c:pt idx="5585">
                  <c:v>1</c:v>
                </c:pt>
                <c:pt idx="5586">
                  <c:v>3</c:v>
                </c:pt>
                <c:pt idx="5587">
                  <c:v>1</c:v>
                </c:pt>
                <c:pt idx="5588">
                  <c:v>3</c:v>
                </c:pt>
                <c:pt idx="5589">
                  <c:v>1</c:v>
                </c:pt>
                <c:pt idx="5590">
                  <c:v>1</c:v>
                </c:pt>
                <c:pt idx="5591">
                  <c:v>1</c:v>
                </c:pt>
                <c:pt idx="5592">
                  <c:v>1</c:v>
                </c:pt>
                <c:pt idx="5593">
                  <c:v>4</c:v>
                </c:pt>
                <c:pt idx="5594">
                  <c:v>1</c:v>
                </c:pt>
                <c:pt idx="5595">
                  <c:v>2</c:v>
                </c:pt>
                <c:pt idx="5596">
                  <c:v>1</c:v>
                </c:pt>
                <c:pt idx="5597">
                  <c:v>1</c:v>
                </c:pt>
                <c:pt idx="5598">
                  <c:v>2</c:v>
                </c:pt>
                <c:pt idx="5599">
                  <c:v>1</c:v>
                </c:pt>
                <c:pt idx="5600">
                  <c:v>1</c:v>
                </c:pt>
                <c:pt idx="5601">
                  <c:v>1</c:v>
                </c:pt>
                <c:pt idx="5602">
                  <c:v>1</c:v>
                </c:pt>
                <c:pt idx="5603">
                  <c:v>1</c:v>
                </c:pt>
                <c:pt idx="5604">
                  <c:v>1</c:v>
                </c:pt>
                <c:pt idx="5605">
                  <c:v>1</c:v>
                </c:pt>
                <c:pt idx="5606">
                  <c:v>9</c:v>
                </c:pt>
                <c:pt idx="5607">
                  <c:v>2</c:v>
                </c:pt>
                <c:pt idx="5608">
                  <c:v>1</c:v>
                </c:pt>
                <c:pt idx="5609">
                  <c:v>136</c:v>
                </c:pt>
                <c:pt idx="5610">
                  <c:v>4</c:v>
                </c:pt>
                <c:pt idx="5611">
                  <c:v>9</c:v>
                </c:pt>
                <c:pt idx="5612">
                  <c:v>1</c:v>
                </c:pt>
                <c:pt idx="5613">
                  <c:v>1</c:v>
                </c:pt>
                <c:pt idx="5614">
                  <c:v>1</c:v>
                </c:pt>
                <c:pt idx="5615">
                  <c:v>1</c:v>
                </c:pt>
                <c:pt idx="5616">
                  <c:v>1</c:v>
                </c:pt>
                <c:pt idx="5617">
                  <c:v>1</c:v>
                </c:pt>
                <c:pt idx="5618">
                  <c:v>1</c:v>
                </c:pt>
                <c:pt idx="5619">
                  <c:v>2</c:v>
                </c:pt>
                <c:pt idx="5620">
                  <c:v>1</c:v>
                </c:pt>
                <c:pt idx="5621">
                  <c:v>1</c:v>
                </c:pt>
                <c:pt idx="5622">
                  <c:v>1</c:v>
                </c:pt>
                <c:pt idx="5623">
                  <c:v>1</c:v>
                </c:pt>
                <c:pt idx="5624">
                  <c:v>1</c:v>
                </c:pt>
                <c:pt idx="5625">
                  <c:v>1</c:v>
                </c:pt>
                <c:pt idx="5626">
                  <c:v>1</c:v>
                </c:pt>
                <c:pt idx="5627">
                  <c:v>3</c:v>
                </c:pt>
                <c:pt idx="5628">
                  <c:v>4</c:v>
                </c:pt>
                <c:pt idx="5629">
                  <c:v>1</c:v>
                </c:pt>
                <c:pt idx="5630">
                  <c:v>1</c:v>
                </c:pt>
                <c:pt idx="5631">
                  <c:v>3</c:v>
                </c:pt>
                <c:pt idx="5632">
                  <c:v>1</c:v>
                </c:pt>
                <c:pt idx="5633">
                  <c:v>1</c:v>
                </c:pt>
                <c:pt idx="5634">
                  <c:v>1</c:v>
                </c:pt>
                <c:pt idx="5635">
                  <c:v>1</c:v>
                </c:pt>
                <c:pt idx="5636">
                  <c:v>1</c:v>
                </c:pt>
                <c:pt idx="5637">
                  <c:v>1</c:v>
                </c:pt>
                <c:pt idx="5638">
                  <c:v>1</c:v>
                </c:pt>
                <c:pt idx="5639">
                  <c:v>1</c:v>
                </c:pt>
                <c:pt idx="5640">
                  <c:v>7</c:v>
                </c:pt>
                <c:pt idx="5641">
                  <c:v>2</c:v>
                </c:pt>
                <c:pt idx="5642">
                  <c:v>1</c:v>
                </c:pt>
                <c:pt idx="5643">
                  <c:v>10</c:v>
                </c:pt>
                <c:pt idx="5644">
                  <c:v>1</c:v>
                </c:pt>
                <c:pt idx="5645">
                  <c:v>1</c:v>
                </c:pt>
                <c:pt idx="5646">
                  <c:v>7</c:v>
                </c:pt>
                <c:pt idx="5647">
                  <c:v>1</c:v>
                </c:pt>
                <c:pt idx="5648">
                  <c:v>1</c:v>
                </c:pt>
                <c:pt idx="5649">
                  <c:v>3</c:v>
                </c:pt>
                <c:pt idx="5650">
                  <c:v>1</c:v>
                </c:pt>
                <c:pt idx="5651">
                  <c:v>1</c:v>
                </c:pt>
                <c:pt idx="5652">
                  <c:v>1</c:v>
                </c:pt>
                <c:pt idx="5653">
                  <c:v>19</c:v>
                </c:pt>
                <c:pt idx="5654">
                  <c:v>1</c:v>
                </c:pt>
                <c:pt idx="5655">
                  <c:v>2</c:v>
                </c:pt>
                <c:pt idx="5656">
                  <c:v>1</c:v>
                </c:pt>
                <c:pt idx="5657">
                  <c:v>4</c:v>
                </c:pt>
                <c:pt idx="5658">
                  <c:v>1</c:v>
                </c:pt>
                <c:pt idx="5659">
                  <c:v>1</c:v>
                </c:pt>
                <c:pt idx="5660">
                  <c:v>12</c:v>
                </c:pt>
                <c:pt idx="5661">
                  <c:v>1</c:v>
                </c:pt>
                <c:pt idx="5662">
                  <c:v>2</c:v>
                </c:pt>
                <c:pt idx="5663">
                  <c:v>3</c:v>
                </c:pt>
                <c:pt idx="5664">
                  <c:v>1</c:v>
                </c:pt>
                <c:pt idx="5665">
                  <c:v>2</c:v>
                </c:pt>
                <c:pt idx="5666">
                  <c:v>1</c:v>
                </c:pt>
                <c:pt idx="5667">
                  <c:v>2</c:v>
                </c:pt>
                <c:pt idx="5668">
                  <c:v>1</c:v>
                </c:pt>
                <c:pt idx="5669">
                  <c:v>1</c:v>
                </c:pt>
                <c:pt idx="5670">
                  <c:v>1</c:v>
                </c:pt>
                <c:pt idx="5671">
                  <c:v>5</c:v>
                </c:pt>
                <c:pt idx="5672">
                  <c:v>1</c:v>
                </c:pt>
                <c:pt idx="5673">
                  <c:v>1</c:v>
                </c:pt>
                <c:pt idx="5674">
                  <c:v>1</c:v>
                </c:pt>
                <c:pt idx="5675">
                  <c:v>17</c:v>
                </c:pt>
                <c:pt idx="5676">
                  <c:v>9</c:v>
                </c:pt>
                <c:pt idx="5677">
                  <c:v>1</c:v>
                </c:pt>
                <c:pt idx="5678">
                  <c:v>5</c:v>
                </c:pt>
                <c:pt idx="5679">
                  <c:v>1</c:v>
                </c:pt>
                <c:pt idx="5680">
                  <c:v>6</c:v>
                </c:pt>
                <c:pt idx="5681">
                  <c:v>2</c:v>
                </c:pt>
                <c:pt idx="5682">
                  <c:v>1</c:v>
                </c:pt>
                <c:pt idx="5683">
                  <c:v>1</c:v>
                </c:pt>
                <c:pt idx="5684">
                  <c:v>1</c:v>
                </c:pt>
                <c:pt idx="5685">
                  <c:v>1</c:v>
                </c:pt>
                <c:pt idx="5686">
                  <c:v>1</c:v>
                </c:pt>
                <c:pt idx="5687">
                  <c:v>1</c:v>
                </c:pt>
                <c:pt idx="5688">
                  <c:v>7</c:v>
                </c:pt>
                <c:pt idx="5689">
                  <c:v>1</c:v>
                </c:pt>
                <c:pt idx="5690">
                  <c:v>1</c:v>
                </c:pt>
                <c:pt idx="5691">
                  <c:v>3</c:v>
                </c:pt>
                <c:pt idx="5692">
                  <c:v>1</c:v>
                </c:pt>
                <c:pt idx="5693">
                  <c:v>7</c:v>
                </c:pt>
                <c:pt idx="5694">
                  <c:v>1</c:v>
                </c:pt>
                <c:pt idx="5695">
                  <c:v>1</c:v>
                </c:pt>
                <c:pt idx="5696">
                  <c:v>1</c:v>
                </c:pt>
                <c:pt idx="5697">
                  <c:v>1</c:v>
                </c:pt>
                <c:pt idx="5698">
                  <c:v>2</c:v>
                </c:pt>
                <c:pt idx="5699">
                  <c:v>1</c:v>
                </c:pt>
                <c:pt idx="5700">
                  <c:v>1</c:v>
                </c:pt>
                <c:pt idx="5701">
                  <c:v>1</c:v>
                </c:pt>
                <c:pt idx="5702">
                  <c:v>1</c:v>
                </c:pt>
                <c:pt idx="5703">
                  <c:v>2</c:v>
                </c:pt>
                <c:pt idx="5704">
                  <c:v>5</c:v>
                </c:pt>
                <c:pt idx="5705">
                  <c:v>2</c:v>
                </c:pt>
                <c:pt idx="5706">
                  <c:v>2</c:v>
                </c:pt>
                <c:pt idx="5707">
                  <c:v>1</c:v>
                </c:pt>
                <c:pt idx="5708">
                  <c:v>1</c:v>
                </c:pt>
                <c:pt idx="5709">
                  <c:v>1</c:v>
                </c:pt>
                <c:pt idx="5710">
                  <c:v>3</c:v>
                </c:pt>
                <c:pt idx="5711">
                  <c:v>13</c:v>
                </c:pt>
                <c:pt idx="5712">
                  <c:v>1</c:v>
                </c:pt>
                <c:pt idx="5713">
                  <c:v>1</c:v>
                </c:pt>
                <c:pt idx="5714">
                  <c:v>3</c:v>
                </c:pt>
                <c:pt idx="5715">
                  <c:v>3</c:v>
                </c:pt>
                <c:pt idx="5716">
                  <c:v>1</c:v>
                </c:pt>
                <c:pt idx="5717">
                  <c:v>1</c:v>
                </c:pt>
                <c:pt idx="5718">
                  <c:v>1</c:v>
                </c:pt>
                <c:pt idx="5719">
                  <c:v>2</c:v>
                </c:pt>
                <c:pt idx="5720">
                  <c:v>1</c:v>
                </c:pt>
                <c:pt idx="5721">
                  <c:v>1</c:v>
                </c:pt>
                <c:pt idx="5722">
                  <c:v>1</c:v>
                </c:pt>
                <c:pt idx="5723">
                  <c:v>1</c:v>
                </c:pt>
                <c:pt idx="5724">
                  <c:v>1</c:v>
                </c:pt>
                <c:pt idx="5725">
                  <c:v>11</c:v>
                </c:pt>
                <c:pt idx="5726">
                  <c:v>27</c:v>
                </c:pt>
                <c:pt idx="5727">
                  <c:v>1</c:v>
                </c:pt>
                <c:pt idx="5728">
                  <c:v>1</c:v>
                </c:pt>
                <c:pt idx="5729">
                  <c:v>1</c:v>
                </c:pt>
                <c:pt idx="5730">
                  <c:v>3</c:v>
                </c:pt>
                <c:pt idx="5731">
                  <c:v>3</c:v>
                </c:pt>
                <c:pt idx="5732">
                  <c:v>1</c:v>
                </c:pt>
                <c:pt idx="5733">
                  <c:v>3</c:v>
                </c:pt>
                <c:pt idx="5734">
                  <c:v>1</c:v>
                </c:pt>
                <c:pt idx="5735">
                  <c:v>1</c:v>
                </c:pt>
                <c:pt idx="5736">
                  <c:v>1</c:v>
                </c:pt>
                <c:pt idx="5737">
                  <c:v>2</c:v>
                </c:pt>
                <c:pt idx="5738">
                  <c:v>1</c:v>
                </c:pt>
                <c:pt idx="5739">
                  <c:v>1</c:v>
                </c:pt>
                <c:pt idx="5740">
                  <c:v>2</c:v>
                </c:pt>
                <c:pt idx="5741">
                  <c:v>1</c:v>
                </c:pt>
                <c:pt idx="5742">
                  <c:v>1</c:v>
                </c:pt>
                <c:pt idx="5743">
                  <c:v>1</c:v>
                </c:pt>
                <c:pt idx="5744">
                  <c:v>5</c:v>
                </c:pt>
                <c:pt idx="5745">
                  <c:v>2</c:v>
                </c:pt>
                <c:pt idx="5746">
                  <c:v>1</c:v>
                </c:pt>
                <c:pt idx="5747">
                  <c:v>1</c:v>
                </c:pt>
                <c:pt idx="5748">
                  <c:v>2</c:v>
                </c:pt>
                <c:pt idx="5749">
                  <c:v>1</c:v>
                </c:pt>
                <c:pt idx="5750">
                  <c:v>2</c:v>
                </c:pt>
                <c:pt idx="5751">
                  <c:v>8</c:v>
                </c:pt>
                <c:pt idx="5752">
                  <c:v>1</c:v>
                </c:pt>
                <c:pt idx="5753">
                  <c:v>1</c:v>
                </c:pt>
                <c:pt idx="5754">
                  <c:v>5</c:v>
                </c:pt>
                <c:pt idx="5755">
                  <c:v>1</c:v>
                </c:pt>
                <c:pt idx="5756">
                  <c:v>2</c:v>
                </c:pt>
                <c:pt idx="5757">
                  <c:v>1</c:v>
                </c:pt>
                <c:pt idx="5758">
                  <c:v>5</c:v>
                </c:pt>
                <c:pt idx="5759">
                  <c:v>2</c:v>
                </c:pt>
                <c:pt idx="5760">
                  <c:v>1</c:v>
                </c:pt>
                <c:pt idx="5761">
                  <c:v>1</c:v>
                </c:pt>
                <c:pt idx="5762">
                  <c:v>5</c:v>
                </c:pt>
                <c:pt idx="5763">
                  <c:v>4</c:v>
                </c:pt>
                <c:pt idx="5764">
                  <c:v>1</c:v>
                </c:pt>
                <c:pt idx="5765">
                  <c:v>1</c:v>
                </c:pt>
                <c:pt idx="5766">
                  <c:v>2</c:v>
                </c:pt>
                <c:pt idx="5767">
                  <c:v>1</c:v>
                </c:pt>
                <c:pt idx="5768">
                  <c:v>1</c:v>
                </c:pt>
                <c:pt idx="5769">
                  <c:v>2</c:v>
                </c:pt>
                <c:pt idx="5770">
                  <c:v>2</c:v>
                </c:pt>
                <c:pt idx="5771">
                  <c:v>2</c:v>
                </c:pt>
                <c:pt idx="5772">
                  <c:v>1</c:v>
                </c:pt>
                <c:pt idx="5773">
                  <c:v>3</c:v>
                </c:pt>
                <c:pt idx="5774">
                  <c:v>1</c:v>
                </c:pt>
                <c:pt idx="5775">
                  <c:v>7</c:v>
                </c:pt>
                <c:pt idx="5776">
                  <c:v>1</c:v>
                </c:pt>
                <c:pt idx="5777">
                  <c:v>4</c:v>
                </c:pt>
                <c:pt idx="5778">
                  <c:v>1</c:v>
                </c:pt>
                <c:pt idx="5779">
                  <c:v>10</c:v>
                </c:pt>
                <c:pt idx="5780">
                  <c:v>1</c:v>
                </c:pt>
                <c:pt idx="5781">
                  <c:v>2</c:v>
                </c:pt>
                <c:pt idx="5782">
                  <c:v>1</c:v>
                </c:pt>
                <c:pt idx="5783">
                  <c:v>2</c:v>
                </c:pt>
                <c:pt idx="5784">
                  <c:v>2</c:v>
                </c:pt>
                <c:pt idx="5785">
                  <c:v>1</c:v>
                </c:pt>
                <c:pt idx="5786">
                  <c:v>1</c:v>
                </c:pt>
                <c:pt idx="5787">
                  <c:v>2</c:v>
                </c:pt>
                <c:pt idx="5788">
                  <c:v>2</c:v>
                </c:pt>
                <c:pt idx="5789">
                  <c:v>1</c:v>
                </c:pt>
                <c:pt idx="5790">
                  <c:v>2</c:v>
                </c:pt>
                <c:pt idx="5791">
                  <c:v>3</c:v>
                </c:pt>
                <c:pt idx="5792">
                  <c:v>2</c:v>
                </c:pt>
                <c:pt idx="5793">
                  <c:v>1</c:v>
                </c:pt>
                <c:pt idx="5794">
                  <c:v>3</c:v>
                </c:pt>
                <c:pt idx="5795">
                  <c:v>1</c:v>
                </c:pt>
                <c:pt idx="5796">
                  <c:v>1</c:v>
                </c:pt>
                <c:pt idx="5797">
                  <c:v>2</c:v>
                </c:pt>
                <c:pt idx="5798">
                  <c:v>1</c:v>
                </c:pt>
                <c:pt idx="5799">
                  <c:v>1</c:v>
                </c:pt>
                <c:pt idx="5800">
                  <c:v>1</c:v>
                </c:pt>
                <c:pt idx="5801">
                  <c:v>2</c:v>
                </c:pt>
                <c:pt idx="5802">
                  <c:v>1</c:v>
                </c:pt>
                <c:pt idx="5803">
                  <c:v>1</c:v>
                </c:pt>
                <c:pt idx="5804">
                  <c:v>1</c:v>
                </c:pt>
                <c:pt idx="5805">
                  <c:v>1</c:v>
                </c:pt>
                <c:pt idx="5806">
                  <c:v>1</c:v>
                </c:pt>
                <c:pt idx="5807">
                  <c:v>4</c:v>
                </c:pt>
                <c:pt idx="5808">
                  <c:v>4</c:v>
                </c:pt>
                <c:pt idx="5809">
                  <c:v>1</c:v>
                </c:pt>
                <c:pt idx="5810">
                  <c:v>1</c:v>
                </c:pt>
                <c:pt idx="5811">
                  <c:v>1</c:v>
                </c:pt>
                <c:pt idx="5812">
                  <c:v>1</c:v>
                </c:pt>
                <c:pt idx="5813">
                  <c:v>1</c:v>
                </c:pt>
                <c:pt idx="5814">
                  <c:v>1</c:v>
                </c:pt>
                <c:pt idx="5815">
                  <c:v>2</c:v>
                </c:pt>
                <c:pt idx="5816">
                  <c:v>1</c:v>
                </c:pt>
                <c:pt idx="5817">
                  <c:v>10</c:v>
                </c:pt>
                <c:pt idx="5818">
                  <c:v>1</c:v>
                </c:pt>
                <c:pt idx="5819">
                  <c:v>7</c:v>
                </c:pt>
                <c:pt idx="5820">
                  <c:v>8</c:v>
                </c:pt>
                <c:pt idx="5821">
                  <c:v>1</c:v>
                </c:pt>
                <c:pt idx="5822">
                  <c:v>9</c:v>
                </c:pt>
                <c:pt idx="5823">
                  <c:v>5</c:v>
                </c:pt>
                <c:pt idx="5824">
                  <c:v>6</c:v>
                </c:pt>
                <c:pt idx="5825">
                  <c:v>1</c:v>
                </c:pt>
                <c:pt idx="5826">
                  <c:v>1</c:v>
                </c:pt>
                <c:pt idx="5827">
                  <c:v>5</c:v>
                </c:pt>
                <c:pt idx="5828">
                  <c:v>1</c:v>
                </c:pt>
                <c:pt idx="5829">
                  <c:v>1</c:v>
                </c:pt>
                <c:pt idx="5830">
                  <c:v>1</c:v>
                </c:pt>
                <c:pt idx="5831">
                  <c:v>1</c:v>
                </c:pt>
                <c:pt idx="5832">
                  <c:v>1</c:v>
                </c:pt>
                <c:pt idx="5833">
                  <c:v>1</c:v>
                </c:pt>
                <c:pt idx="5834">
                  <c:v>1</c:v>
                </c:pt>
                <c:pt idx="5835">
                  <c:v>1</c:v>
                </c:pt>
                <c:pt idx="5836">
                  <c:v>6</c:v>
                </c:pt>
                <c:pt idx="5837">
                  <c:v>1</c:v>
                </c:pt>
                <c:pt idx="5838">
                  <c:v>1</c:v>
                </c:pt>
                <c:pt idx="5839">
                  <c:v>1</c:v>
                </c:pt>
                <c:pt idx="5840">
                  <c:v>2</c:v>
                </c:pt>
                <c:pt idx="5841">
                  <c:v>3</c:v>
                </c:pt>
                <c:pt idx="5842">
                  <c:v>4</c:v>
                </c:pt>
                <c:pt idx="5843">
                  <c:v>1</c:v>
                </c:pt>
                <c:pt idx="5844">
                  <c:v>2</c:v>
                </c:pt>
                <c:pt idx="5845">
                  <c:v>1</c:v>
                </c:pt>
                <c:pt idx="5846">
                  <c:v>1</c:v>
                </c:pt>
                <c:pt idx="5847">
                  <c:v>1</c:v>
                </c:pt>
                <c:pt idx="5848">
                  <c:v>1</c:v>
                </c:pt>
                <c:pt idx="5849">
                  <c:v>1</c:v>
                </c:pt>
                <c:pt idx="5850">
                  <c:v>1</c:v>
                </c:pt>
                <c:pt idx="5851">
                  <c:v>1</c:v>
                </c:pt>
                <c:pt idx="5852">
                  <c:v>2</c:v>
                </c:pt>
                <c:pt idx="5853">
                  <c:v>1</c:v>
                </c:pt>
                <c:pt idx="5854">
                  <c:v>3</c:v>
                </c:pt>
                <c:pt idx="5855">
                  <c:v>6</c:v>
                </c:pt>
                <c:pt idx="5856">
                  <c:v>4</c:v>
                </c:pt>
                <c:pt idx="5857">
                  <c:v>1</c:v>
                </c:pt>
                <c:pt idx="5858">
                  <c:v>1</c:v>
                </c:pt>
                <c:pt idx="5859">
                  <c:v>2</c:v>
                </c:pt>
                <c:pt idx="5860">
                  <c:v>25</c:v>
                </c:pt>
                <c:pt idx="5861">
                  <c:v>1</c:v>
                </c:pt>
                <c:pt idx="5862">
                  <c:v>1</c:v>
                </c:pt>
                <c:pt idx="5863">
                  <c:v>1</c:v>
                </c:pt>
                <c:pt idx="5864">
                  <c:v>1</c:v>
                </c:pt>
                <c:pt idx="5865">
                  <c:v>1</c:v>
                </c:pt>
                <c:pt idx="5866">
                  <c:v>2</c:v>
                </c:pt>
                <c:pt idx="5867">
                  <c:v>1</c:v>
                </c:pt>
                <c:pt idx="5868">
                  <c:v>12</c:v>
                </c:pt>
                <c:pt idx="5869">
                  <c:v>2</c:v>
                </c:pt>
                <c:pt idx="5870">
                  <c:v>2</c:v>
                </c:pt>
                <c:pt idx="5871">
                  <c:v>1</c:v>
                </c:pt>
                <c:pt idx="5872">
                  <c:v>1</c:v>
                </c:pt>
                <c:pt idx="5873">
                  <c:v>1</c:v>
                </c:pt>
                <c:pt idx="5874">
                  <c:v>2</c:v>
                </c:pt>
                <c:pt idx="5875">
                  <c:v>3</c:v>
                </c:pt>
                <c:pt idx="5876">
                  <c:v>1</c:v>
                </c:pt>
                <c:pt idx="5877">
                  <c:v>1</c:v>
                </c:pt>
                <c:pt idx="5878">
                  <c:v>1</c:v>
                </c:pt>
                <c:pt idx="5879">
                  <c:v>1</c:v>
                </c:pt>
                <c:pt idx="5880">
                  <c:v>1</c:v>
                </c:pt>
                <c:pt idx="5881">
                  <c:v>2</c:v>
                </c:pt>
                <c:pt idx="5882">
                  <c:v>116</c:v>
                </c:pt>
                <c:pt idx="5883">
                  <c:v>2</c:v>
                </c:pt>
                <c:pt idx="5884">
                  <c:v>1</c:v>
                </c:pt>
                <c:pt idx="5885">
                  <c:v>2</c:v>
                </c:pt>
                <c:pt idx="5886">
                  <c:v>8</c:v>
                </c:pt>
                <c:pt idx="5887">
                  <c:v>17</c:v>
                </c:pt>
                <c:pt idx="5888">
                  <c:v>1</c:v>
                </c:pt>
                <c:pt idx="5889">
                  <c:v>1</c:v>
                </c:pt>
                <c:pt idx="5890">
                  <c:v>1</c:v>
                </c:pt>
                <c:pt idx="5891">
                  <c:v>2</c:v>
                </c:pt>
                <c:pt idx="5892">
                  <c:v>3</c:v>
                </c:pt>
                <c:pt idx="5893">
                  <c:v>1</c:v>
                </c:pt>
                <c:pt idx="5894">
                  <c:v>2</c:v>
                </c:pt>
                <c:pt idx="5895">
                  <c:v>1</c:v>
                </c:pt>
                <c:pt idx="5896">
                  <c:v>1</c:v>
                </c:pt>
                <c:pt idx="5897">
                  <c:v>7</c:v>
                </c:pt>
                <c:pt idx="5898">
                  <c:v>1</c:v>
                </c:pt>
                <c:pt idx="5899">
                  <c:v>1</c:v>
                </c:pt>
                <c:pt idx="5900">
                  <c:v>2</c:v>
                </c:pt>
                <c:pt idx="5901">
                  <c:v>1</c:v>
                </c:pt>
                <c:pt idx="5902">
                  <c:v>4</c:v>
                </c:pt>
                <c:pt idx="5903">
                  <c:v>1</c:v>
                </c:pt>
                <c:pt idx="5904">
                  <c:v>1</c:v>
                </c:pt>
                <c:pt idx="5905">
                  <c:v>2</c:v>
                </c:pt>
                <c:pt idx="5906">
                  <c:v>1</c:v>
                </c:pt>
                <c:pt idx="5907">
                  <c:v>1</c:v>
                </c:pt>
                <c:pt idx="5908">
                  <c:v>2</c:v>
                </c:pt>
                <c:pt idx="5909">
                  <c:v>3</c:v>
                </c:pt>
                <c:pt idx="5910">
                  <c:v>1</c:v>
                </c:pt>
                <c:pt idx="5911">
                  <c:v>2</c:v>
                </c:pt>
                <c:pt idx="5912">
                  <c:v>1</c:v>
                </c:pt>
                <c:pt idx="5913">
                  <c:v>2</c:v>
                </c:pt>
                <c:pt idx="5914">
                  <c:v>2</c:v>
                </c:pt>
                <c:pt idx="5915">
                  <c:v>1</c:v>
                </c:pt>
                <c:pt idx="5916">
                  <c:v>1</c:v>
                </c:pt>
                <c:pt idx="5917">
                  <c:v>2</c:v>
                </c:pt>
                <c:pt idx="5918">
                  <c:v>1</c:v>
                </c:pt>
                <c:pt idx="5919">
                  <c:v>1</c:v>
                </c:pt>
                <c:pt idx="5920">
                  <c:v>1</c:v>
                </c:pt>
                <c:pt idx="5921">
                  <c:v>2</c:v>
                </c:pt>
                <c:pt idx="5922">
                  <c:v>1</c:v>
                </c:pt>
                <c:pt idx="5923">
                  <c:v>1</c:v>
                </c:pt>
                <c:pt idx="5924">
                  <c:v>2</c:v>
                </c:pt>
                <c:pt idx="5925">
                  <c:v>1</c:v>
                </c:pt>
                <c:pt idx="5926">
                  <c:v>7</c:v>
                </c:pt>
                <c:pt idx="5927">
                  <c:v>1</c:v>
                </c:pt>
                <c:pt idx="5928">
                  <c:v>1</c:v>
                </c:pt>
                <c:pt idx="5929">
                  <c:v>1</c:v>
                </c:pt>
                <c:pt idx="5930">
                  <c:v>3</c:v>
                </c:pt>
                <c:pt idx="5931">
                  <c:v>4</c:v>
                </c:pt>
                <c:pt idx="5932">
                  <c:v>1</c:v>
                </c:pt>
                <c:pt idx="5933">
                  <c:v>1</c:v>
                </c:pt>
                <c:pt idx="5934">
                  <c:v>1</c:v>
                </c:pt>
                <c:pt idx="5935">
                  <c:v>8</c:v>
                </c:pt>
                <c:pt idx="5936">
                  <c:v>1</c:v>
                </c:pt>
                <c:pt idx="5937">
                  <c:v>3</c:v>
                </c:pt>
                <c:pt idx="5938">
                  <c:v>1</c:v>
                </c:pt>
                <c:pt idx="5939">
                  <c:v>7</c:v>
                </c:pt>
                <c:pt idx="5940">
                  <c:v>17</c:v>
                </c:pt>
                <c:pt idx="5941">
                  <c:v>1</c:v>
                </c:pt>
                <c:pt idx="5942">
                  <c:v>1</c:v>
                </c:pt>
                <c:pt idx="5943">
                  <c:v>1</c:v>
                </c:pt>
                <c:pt idx="5944">
                  <c:v>6</c:v>
                </c:pt>
                <c:pt idx="5945">
                  <c:v>1</c:v>
                </c:pt>
                <c:pt idx="5946">
                  <c:v>2</c:v>
                </c:pt>
                <c:pt idx="5947">
                  <c:v>1</c:v>
                </c:pt>
                <c:pt idx="5948">
                  <c:v>1</c:v>
                </c:pt>
                <c:pt idx="5949">
                  <c:v>1</c:v>
                </c:pt>
                <c:pt idx="5950">
                  <c:v>2</c:v>
                </c:pt>
                <c:pt idx="5951">
                  <c:v>1</c:v>
                </c:pt>
                <c:pt idx="5952">
                  <c:v>175</c:v>
                </c:pt>
                <c:pt idx="5953">
                  <c:v>1</c:v>
                </c:pt>
                <c:pt idx="5954">
                  <c:v>3</c:v>
                </c:pt>
                <c:pt idx="5955">
                  <c:v>2</c:v>
                </c:pt>
                <c:pt idx="5956">
                  <c:v>1</c:v>
                </c:pt>
                <c:pt idx="5957">
                  <c:v>1</c:v>
                </c:pt>
                <c:pt idx="5958">
                  <c:v>1</c:v>
                </c:pt>
                <c:pt idx="5959">
                  <c:v>1</c:v>
                </c:pt>
                <c:pt idx="5960">
                  <c:v>1</c:v>
                </c:pt>
                <c:pt idx="5961">
                  <c:v>1</c:v>
                </c:pt>
                <c:pt idx="5962">
                  <c:v>5</c:v>
                </c:pt>
                <c:pt idx="5963">
                  <c:v>1</c:v>
                </c:pt>
                <c:pt idx="5964">
                  <c:v>3</c:v>
                </c:pt>
                <c:pt idx="5965">
                  <c:v>1</c:v>
                </c:pt>
                <c:pt idx="5966">
                  <c:v>2</c:v>
                </c:pt>
                <c:pt idx="5967">
                  <c:v>1</c:v>
                </c:pt>
                <c:pt idx="5968">
                  <c:v>1</c:v>
                </c:pt>
                <c:pt idx="5969">
                  <c:v>1</c:v>
                </c:pt>
                <c:pt idx="5970">
                  <c:v>1</c:v>
                </c:pt>
                <c:pt idx="5971">
                  <c:v>1</c:v>
                </c:pt>
                <c:pt idx="5972">
                  <c:v>1</c:v>
                </c:pt>
                <c:pt idx="5973">
                  <c:v>3</c:v>
                </c:pt>
                <c:pt idx="5974">
                  <c:v>1</c:v>
                </c:pt>
                <c:pt idx="5975">
                  <c:v>1</c:v>
                </c:pt>
                <c:pt idx="5976">
                  <c:v>1</c:v>
                </c:pt>
                <c:pt idx="5977">
                  <c:v>1</c:v>
                </c:pt>
                <c:pt idx="5978">
                  <c:v>33</c:v>
                </c:pt>
                <c:pt idx="5979">
                  <c:v>2</c:v>
                </c:pt>
                <c:pt idx="5980">
                  <c:v>14</c:v>
                </c:pt>
                <c:pt idx="5981">
                  <c:v>1</c:v>
                </c:pt>
                <c:pt idx="5982">
                  <c:v>1</c:v>
                </c:pt>
                <c:pt idx="5983">
                  <c:v>8</c:v>
                </c:pt>
                <c:pt idx="5984">
                  <c:v>2</c:v>
                </c:pt>
                <c:pt idx="5985">
                  <c:v>6</c:v>
                </c:pt>
                <c:pt idx="5986">
                  <c:v>3</c:v>
                </c:pt>
                <c:pt idx="5987">
                  <c:v>1</c:v>
                </c:pt>
                <c:pt idx="5988">
                  <c:v>1</c:v>
                </c:pt>
                <c:pt idx="5989">
                  <c:v>1</c:v>
                </c:pt>
                <c:pt idx="5990">
                  <c:v>1</c:v>
                </c:pt>
                <c:pt idx="5991">
                  <c:v>1</c:v>
                </c:pt>
                <c:pt idx="5992">
                  <c:v>10</c:v>
                </c:pt>
                <c:pt idx="5993">
                  <c:v>1</c:v>
                </c:pt>
                <c:pt idx="5994">
                  <c:v>1</c:v>
                </c:pt>
                <c:pt idx="5995">
                  <c:v>1</c:v>
                </c:pt>
                <c:pt idx="5996">
                  <c:v>2</c:v>
                </c:pt>
                <c:pt idx="5997">
                  <c:v>2</c:v>
                </c:pt>
                <c:pt idx="5998">
                  <c:v>1</c:v>
                </c:pt>
                <c:pt idx="5999">
                  <c:v>1</c:v>
                </c:pt>
                <c:pt idx="6000">
                  <c:v>1</c:v>
                </c:pt>
                <c:pt idx="6001">
                  <c:v>5</c:v>
                </c:pt>
                <c:pt idx="6002">
                  <c:v>1</c:v>
                </c:pt>
                <c:pt idx="6003">
                  <c:v>1</c:v>
                </c:pt>
                <c:pt idx="6004">
                  <c:v>1</c:v>
                </c:pt>
                <c:pt idx="6005">
                  <c:v>1</c:v>
                </c:pt>
                <c:pt idx="6006">
                  <c:v>1</c:v>
                </c:pt>
                <c:pt idx="6007">
                  <c:v>1</c:v>
                </c:pt>
                <c:pt idx="6008">
                  <c:v>1</c:v>
                </c:pt>
                <c:pt idx="6009">
                  <c:v>1</c:v>
                </c:pt>
                <c:pt idx="6010">
                  <c:v>1</c:v>
                </c:pt>
                <c:pt idx="6011">
                  <c:v>5</c:v>
                </c:pt>
                <c:pt idx="6012">
                  <c:v>3</c:v>
                </c:pt>
                <c:pt idx="6013">
                  <c:v>7</c:v>
                </c:pt>
                <c:pt idx="6014">
                  <c:v>1</c:v>
                </c:pt>
                <c:pt idx="6015">
                  <c:v>2</c:v>
                </c:pt>
                <c:pt idx="6016">
                  <c:v>2</c:v>
                </c:pt>
                <c:pt idx="6017">
                  <c:v>1</c:v>
                </c:pt>
                <c:pt idx="6018">
                  <c:v>1</c:v>
                </c:pt>
                <c:pt idx="6019">
                  <c:v>1</c:v>
                </c:pt>
                <c:pt idx="6020">
                  <c:v>1</c:v>
                </c:pt>
                <c:pt idx="6021">
                  <c:v>2</c:v>
                </c:pt>
                <c:pt idx="6022">
                  <c:v>1</c:v>
                </c:pt>
                <c:pt idx="6023">
                  <c:v>1</c:v>
                </c:pt>
                <c:pt idx="6024">
                  <c:v>1</c:v>
                </c:pt>
                <c:pt idx="6025">
                  <c:v>32</c:v>
                </c:pt>
                <c:pt idx="6026">
                  <c:v>1</c:v>
                </c:pt>
                <c:pt idx="6027">
                  <c:v>1</c:v>
                </c:pt>
                <c:pt idx="6028">
                  <c:v>1</c:v>
                </c:pt>
                <c:pt idx="6029">
                  <c:v>1</c:v>
                </c:pt>
                <c:pt idx="6030">
                  <c:v>2</c:v>
                </c:pt>
                <c:pt idx="6031">
                  <c:v>2</c:v>
                </c:pt>
                <c:pt idx="6032">
                  <c:v>1</c:v>
                </c:pt>
                <c:pt idx="6033">
                  <c:v>1</c:v>
                </c:pt>
                <c:pt idx="6034">
                  <c:v>17</c:v>
                </c:pt>
                <c:pt idx="6035">
                  <c:v>2</c:v>
                </c:pt>
                <c:pt idx="6036">
                  <c:v>1</c:v>
                </c:pt>
                <c:pt idx="6037">
                  <c:v>15</c:v>
                </c:pt>
                <c:pt idx="6038">
                  <c:v>2</c:v>
                </c:pt>
                <c:pt idx="6039">
                  <c:v>1</c:v>
                </c:pt>
                <c:pt idx="6040">
                  <c:v>2</c:v>
                </c:pt>
                <c:pt idx="6041">
                  <c:v>1</c:v>
                </c:pt>
                <c:pt idx="6042">
                  <c:v>1</c:v>
                </c:pt>
                <c:pt idx="6043">
                  <c:v>1</c:v>
                </c:pt>
                <c:pt idx="6044">
                  <c:v>1</c:v>
                </c:pt>
                <c:pt idx="6045">
                  <c:v>1</c:v>
                </c:pt>
                <c:pt idx="6046">
                  <c:v>1</c:v>
                </c:pt>
                <c:pt idx="6047">
                  <c:v>4</c:v>
                </c:pt>
                <c:pt idx="6048">
                  <c:v>3</c:v>
                </c:pt>
                <c:pt idx="6049">
                  <c:v>1</c:v>
                </c:pt>
                <c:pt idx="6050">
                  <c:v>1</c:v>
                </c:pt>
                <c:pt idx="6051">
                  <c:v>1</c:v>
                </c:pt>
                <c:pt idx="6052">
                  <c:v>1</c:v>
                </c:pt>
                <c:pt idx="6053">
                  <c:v>2</c:v>
                </c:pt>
                <c:pt idx="6054">
                  <c:v>4</c:v>
                </c:pt>
                <c:pt idx="6055">
                  <c:v>1</c:v>
                </c:pt>
                <c:pt idx="6056">
                  <c:v>1</c:v>
                </c:pt>
                <c:pt idx="6057">
                  <c:v>1</c:v>
                </c:pt>
                <c:pt idx="6058">
                  <c:v>6</c:v>
                </c:pt>
                <c:pt idx="6059">
                  <c:v>1</c:v>
                </c:pt>
                <c:pt idx="6060">
                  <c:v>1</c:v>
                </c:pt>
                <c:pt idx="6061">
                  <c:v>1</c:v>
                </c:pt>
                <c:pt idx="6062">
                  <c:v>1</c:v>
                </c:pt>
                <c:pt idx="6063">
                  <c:v>38</c:v>
                </c:pt>
                <c:pt idx="6064">
                  <c:v>1</c:v>
                </c:pt>
                <c:pt idx="6065">
                  <c:v>1</c:v>
                </c:pt>
                <c:pt idx="6066">
                  <c:v>21</c:v>
                </c:pt>
                <c:pt idx="6067">
                  <c:v>3</c:v>
                </c:pt>
                <c:pt idx="6068">
                  <c:v>1</c:v>
                </c:pt>
                <c:pt idx="6069">
                  <c:v>7</c:v>
                </c:pt>
                <c:pt idx="6070">
                  <c:v>1</c:v>
                </c:pt>
                <c:pt idx="6071">
                  <c:v>1</c:v>
                </c:pt>
                <c:pt idx="6072">
                  <c:v>2</c:v>
                </c:pt>
                <c:pt idx="6073">
                  <c:v>1</c:v>
                </c:pt>
                <c:pt idx="6074">
                  <c:v>2</c:v>
                </c:pt>
                <c:pt idx="6075">
                  <c:v>2</c:v>
                </c:pt>
                <c:pt idx="6076">
                  <c:v>1</c:v>
                </c:pt>
                <c:pt idx="6077">
                  <c:v>1</c:v>
                </c:pt>
                <c:pt idx="6078">
                  <c:v>2</c:v>
                </c:pt>
                <c:pt idx="6079">
                  <c:v>1</c:v>
                </c:pt>
                <c:pt idx="6080">
                  <c:v>1</c:v>
                </c:pt>
                <c:pt idx="6081">
                  <c:v>1</c:v>
                </c:pt>
                <c:pt idx="6082">
                  <c:v>2</c:v>
                </c:pt>
                <c:pt idx="6083">
                  <c:v>5</c:v>
                </c:pt>
                <c:pt idx="6084">
                  <c:v>1</c:v>
                </c:pt>
                <c:pt idx="6085">
                  <c:v>8</c:v>
                </c:pt>
                <c:pt idx="6086">
                  <c:v>1</c:v>
                </c:pt>
                <c:pt idx="6087">
                  <c:v>1</c:v>
                </c:pt>
                <c:pt idx="6088">
                  <c:v>14</c:v>
                </c:pt>
                <c:pt idx="6089">
                  <c:v>1</c:v>
                </c:pt>
                <c:pt idx="6090">
                  <c:v>1</c:v>
                </c:pt>
                <c:pt idx="6091">
                  <c:v>1</c:v>
                </c:pt>
                <c:pt idx="6092">
                  <c:v>2</c:v>
                </c:pt>
                <c:pt idx="6093">
                  <c:v>1</c:v>
                </c:pt>
                <c:pt idx="6094">
                  <c:v>1</c:v>
                </c:pt>
                <c:pt idx="6095">
                  <c:v>1</c:v>
                </c:pt>
                <c:pt idx="6096">
                  <c:v>2</c:v>
                </c:pt>
                <c:pt idx="6097">
                  <c:v>1</c:v>
                </c:pt>
                <c:pt idx="6098">
                  <c:v>2</c:v>
                </c:pt>
                <c:pt idx="6099">
                  <c:v>2</c:v>
                </c:pt>
                <c:pt idx="6100">
                  <c:v>1</c:v>
                </c:pt>
                <c:pt idx="6101">
                  <c:v>2</c:v>
                </c:pt>
                <c:pt idx="6102">
                  <c:v>2</c:v>
                </c:pt>
                <c:pt idx="6103">
                  <c:v>1</c:v>
                </c:pt>
                <c:pt idx="6104">
                  <c:v>5</c:v>
                </c:pt>
                <c:pt idx="6105">
                  <c:v>1</c:v>
                </c:pt>
                <c:pt idx="6106">
                  <c:v>1</c:v>
                </c:pt>
                <c:pt idx="6107">
                  <c:v>1</c:v>
                </c:pt>
                <c:pt idx="6108">
                  <c:v>1</c:v>
                </c:pt>
                <c:pt idx="6109">
                  <c:v>1</c:v>
                </c:pt>
                <c:pt idx="6110">
                  <c:v>1</c:v>
                </c:pt>
                <c:pt idx="6111">
                  <c:v>1</c:v>
                </c:pt>
                <c:pt idx="6112">
                  <c:v>1</c:v>
                </c:pt>
                <c:pt idx="6113">
                  <c:v>1</c:v>
                </c:pt>
                <c:pt idx="6114">
                  <c:v>185</c:v>
                </c:pt>
                <c:pt idx="6115">
                  <c:v>4</c:v>
                </c:pt>
                <c:pt idx="6116">
                  <c:v>1</c:v>
                </c:pt>
                <c:pt idx="6117">
                  <c:v>1</c:v>
                </c:pt>
                <c:pt idx="6118">
                  <c:v>1</c:v>
                </c:pt>
                <c:pt idx="6119">
                  <c:v>2</c:v>
                </c:pt>
                <c:pt idx="6120">
                  <c:v>1</c:v>
                </c:pt>
                <c:pt idx="6121">
                  <c:v>1</c:v>
                </c:pt>
                <c:pt idx="6122">
                  <c:v>1</c:v>
                </c:pt>
                <c:pt idx="6123">
                  <c:v>1</c:v>
                </c:pt>
                <c:pt idx="6124">
                  <c:v>1</c:v>
                </c:pt>
                <c:pt idx="6125">
                  <c:v>1</c:v>
                </c:pt>
                <c:pt idx="6126">
                  <c:v>4</c:v>
                </c:pt>
                <c:pt idx="6127">
                  <c:v>1</c:v>
                </c:pt>
                <c:pt idx="6128">
                  <c:v>1</c:v>
                </c:pt>
                <c:pt idx="6129">
                  <c:v>1</c:v>
                </c:pt>
                <c:pt idx="6130">
                  <c:v>8</c:v>
                </c:pt>
                <c:pt idx="6131">
                  <c:v>1</c:v>
                </c:pt>
                <c:pt idx="6132">
                  <c:v>1</c:v>
                </c:pt>
                <c:pt idx="6133">
                  <c:v>1</c:v>
                </c:pt>
                <c:pt idx="6134">
                  <c:v>20</c:v>
                </c:pt>
                <c:pt idx="6135">
                  <c:v>2</c:v>
                </c:pt>
                <c:pt idx="6136">
                  <c:v>1</c:v>
                </c:pt>
                <c:pt idx="6137">
                  <c:v>1</c:v>
                </c:pt>
                <c:pt idx="6138">
                  <c:v>2</c:v>
                </c:pt>
                <c:pt idx="6139">
                  <c:v>1</c:v>
                </c:pt>
                <c:pt idx="6140">
                  <c:v>1</c:v>
                </c:pt>
                <c:pt idx="6141">
                  <c:v>1</c:v>
                </c:pt>
                <c:pt idx="6142">
                  <c:v>1</c:v>
                </c:pt>
                <c:pt idx="6143">
                  <c:v>1</c:v>
                </c:pt>
                <c:pt idx="6144">
                  <c:v>1</c:v>
                </c:pt>
                <c:pt idx="6145">
                  <c:v>2</c:v>
                </c:pt>
                <c:pt idx="6146">
                  <c:v>8</c:v>
                </c:pt>
                <c:pt idx="6147">
                  <c:v>6</c:v>
                </c:pt>
                <c:pt idx="6148">
                  <c:v>3</c:v>
                </c:pt>
                <c:pt idx="6149">
                  <c:v>4</c:v>
                </c:pt>
                <c:pt idx="6150">
                  <c:v>5</c:v>
                </c:pt>
                <c:pt idx="6151">
                  <c:v>2</c:v>
                </c:pt>
                <c:pt idx="6152">
                  <c:v>1</c:v>
                </c:pt>
                <c:pt idx="6153">
                  <c:v>3</c:v>
                </c:pt>
                <c:pt idx="6154">
                  <c:v>3</c:v>
                </c:pt>
                <c:pt idx="6155">
                  <c:v>1</c:v>
                </c:pt>
                <c:pt idx="6156">
                  <c:v>1</c:v>
                </c:pt>
                <c:pt idx="6157">
                  <c:v>2</c:v>
                </c:pt>
                <c:pt idx="6158">
                  <c:v>2</c:v>
                </c:pt>
                <c:pt idx="6159">
                  <c:v>3</c:v>
                </c:pt>
                <c:pt idx="6160">
                  <c:v>1</c:v>
                </c:pt>
                <c:pt idx="6161">
                  <c:v>1</c:v>
                </c:pt>
                <c:pt idx="6162">
                  <c:v>1</c:v>
                </c:pt>
                <c:pt idx="6163">
                  <c:v>2</c:v>
                </c:pt>
                <c:pt idx="6164">
                  <c:v>7</c:v>
                </c:pt>
                <c:pt idx="6165">
                  <c:v>3</c:v>
                </c:pt>
                <c:pt idx="6166">
                  <c:v>1</c:v>
                </c:pt>
                <c:pt idx="6167">
                  <c:v>2</c:v>
                </c:pt>
                <c:pt idx="6168">
                  <c:v>23</c:v>
                </c:pt>
                <c:pt idx="6169">
                  <c:v>1</c:v>
                </c:pt>
                <c:pt idx="6170">
                  <c:v>1</c:v>
                </c:pt>
                <c:pt idx="6171">
                  <c:v>1</c:v>
                </c:pt>
                <c:pt idx="6172">
                  <c:v>4</c:v>
                </c:pt>
                <c:pt idx="6173">
                  <c:v>3</c:v>
                </c:pt>
                <c:pt idx="6174">
                  <c:v>3</c:v>
                </c:pt>
                <c:pt idx="6175">
                  <c:v>1</c:v>
                </c:pt>
                <c:pt idx="6176">
                  <c:v>56</c:v>
                </c:pt>
                <c:pt idx="6177">
                  <c:v>1</c:v>
                </c:pt>
                <c:pt idx="6178">
                  <c:v>1</c:v>
                </c:pt>
                <c:pt idx="6179">
                  <c:v>3</c:v>
                </c:pt>
                <c:pt idx="6180">
                  <c:v>1</c:v>
                </c:pt>
                <c:pt idx="6181">
                  <c:v>1</c:v>
                </c:pt>
                <c:pt idx="6182">
                  <c:v>1</c:v>
                </c:pt>
                <c:pt idx="6183">
                  <c:v>2</c:v>
                </c:pt>
                <c:pt idx="6184">
                  <c:v>2</c:v>
                </c:pt>
                <c:pt idx="6185">
                  <c:v>2</c:v>
                </c:pt>
                <c:pt idx="6186">
                  <c:v>2</c:v>
                </c:pt>
                <c:pt idx="6187">
                  <c:v>2</c:v>
                </c:pt>
                <c:pt idx="6188">
                  <c:v>2</c:v>
                </c:pt>
                <c:pt idx="6189">
                  <c:v>4</c:v>
                </c:pt>
                <c:pt idx="6190">
                  <c:v>10</c:v>
                </c:pt>
                <c:pt idx="6191">
                  <c:v>4</c:v>
                </c:pt>
                <c:pt idx="6192">
                  <c:v>7</c:v>
                </c:pt>
                <c:pt idx="6193">
                  <c:v>2</c:v>
                </c:pt>
                <c:pt idx="6194">
                  <c:v>2</c:v>
                </c:pt>
                <c:pt idx="6195">
                  <c:v>1</c:v>
                </c:pt>
                <c:pt idx="6196">
                  <c:v>1</c:v>
                </c:pt>
                <c:pt idx="6197">
                  <c:v>4</c:v>
                </c:pt>
                <c:pt idx="6198">
                  <c:v>1</c:v>
                </c:pt>
                <c:pt idx="6199">
                  <c:v>14</c:v>
                </c:pt>
                <c:pt idx="6200">
                  <c:v>1</c:v>
                </c:pt>
                <c:pt idx="6201">
                  <c:v>17</c:v>
                </c:pt>
                <c:pt idx="6202">
                  <c:v>1</c:v>
                </c:pt>
                <c:pt idx="6203">
                  <c:v>1</c:v>
                </c:pt>
                <c:pt idx="6204">
                  <c:v>1</c:v>
                </c:pt>
                <c:pt idx="6205">
                  <c:v>1</c:v>
                </c:pt>
                <c:pt idx="6206">
                  <c:v>5</c:v>
                </c:pt>
                <c:pt idx="6207">
                  <c:v>14</c:v>
                </c:pt>
                <c:pt idx="6208">
                  <c:v>1</c:v>
                </c:pt>
                <c:pt idx="6209">
                  <c:v>2</c:v>
                </c:pt>
                <c:pt idx="6210">
                  <c:v>1</c:v>
                </c:pt>
                <c:pt idx="6211">
                  <c:v>2</c:v>
                </c:pt>
                <c:pt idx="6212">
                  <c:v>1</c:v>
                </c:pt>
                <c:pt idx="6213">
                  <c:v>1</c:v>
                </c:pt>
                <c:pt idx="6214">
                  <c:v>1</c:v>
                </c:pt>
                <c:pt idx="6215">
                  <c:v>6</c:v>
                </c:pt>
                <c:pt idx="6216">
                  <c:v>1</c:v>
                </c:pt>
                <c:pt idx="6217">
                  <c:v>1</c:v>
                </c:pt>
                <c:pt idx="6218">
                  <c:v>1</c:v>
                </c:pt>
                <c:pt idx="6219">
                  <c:v>13</c:v>
                </c:pt>
                <c:pt idx="6220">
                  <c:v>5</c:v>
                </c:pt>
                <c:pt idx="6221">
                  <c:v>2</c:v>
                </c:pt>
                <c:pt idx="6222">
                  <c:v>2</c:v>
                </c:pt>
                <c:pt idx="6223">
                  <c:v>1</c:v>
                </c:pt>
                <c:pt idx="6224">
                  <c:v>1</c:v>
                </c:pt>
                <c:pt idx="6225">
                  <c:v>2</c:v>
                </c:pt>
                <c:pt idx="6226">
                  <c:v>1</c:v>
                </c:pt>
                <c:pt idx="6227">
                  <c:v>1</c:v>
                </c:pt>
                <c:pt idx="6228">
                  <c:v>1</c:v>
                </c:pt>
                <c:pt idx="6229">
                  <c:v>8</c:v>
                </c:pt>
                <c:pt idx="6230">
                  <c:v>1</c:v>
                </c:pt>
                <c:pt idx="6231">
                  <c:v>3</c:v>
                </c:pt>
                <c:pt idx="6232">
                  <c:v>1</c:v>
                </c:pt>
                <c:pt idx="6233">
                  <c:v>1</c:v>
                </c:pt>
                <c:pt idx="6234">
                  <c:v>1</c:v>
                </c:pt>
                <c:pt idx="6235">
                  <c:v>1</c:v>
                </c:pt>
                <c:pt idx="6236">
                  <c:v>1</c:v>
                </c:pt>
                <c:pt idx="6237">
                  <c:v>12</c:v>
                </c:pt>
                <c:pt idx="6238">
                  <c:v>2</c:v>
                </c:pt>
                <c:pt idx="6239">
                  <c:v>1</c:v>
                </c:pt>
                <c:pt idx="6240">
                  <c:v>1</c:v>
                </c:pt>
                <c:pt idx="6241">
                  <c:v>1</c:v>
                </c:pt>
                <c:pt idx="6242">
                  <c:v>2</c:v>
                </c:pt>
                <c:pt idx="6243">
                  <c:v>1</c:v>
                </c:pt>
                <c:pt idx="6244">
                  <c:v>2</c:v>
                </c:pt>
                <c:pt idx="6245">
                  <c:v>2</c:v>
                </c:pt>
                <c:pt idx="6246">
                  <c:v>1</c:v>
                </c:pt>
                <c:pt idx="6247">
                  <c:v>1</c:v>
                </c:pt>
                <c:pt idx="6248">
                  <c:v>6</c:v>
                </c:pt>
                <c:pt idx="6249">
                  <c:v>1</c:v>
                </c:pt>
                <c:pt idx="6250">
                  <c:v>3</c:v>
                </c:pt>
                <c:pt idx="6251">
                  <c:v>1</c:v>
                </c:pt>
                <c:pt idx="6252">
                  <c:v>1</c:v>
                </c:pt>
                <c:pt idx="6253">
                  <c:v>1</c:v>
                </c:pt>
                <c:pt idx="6254">
                  <c:v>1</c:v>
                </c:pt>
                <c:pt idx="6255">
                  <c:v>4</c:v>
                </c:pt>
                <c:pt idx="6256">
                  <c:v>1</c:v>
                </c:pt>
                <c:pt idx="6257">
                  <c:v>1</c:v>
                </c:pt>
                <c:pt idx="6258">
                  <c:v>2</c:v>
                </c:pt>
                <c:pt idx="6259">
                  <c:v>118</c:v>
                </c:pt>
                <c:pt idx="6260">
                  <c:v>1</c:v>
                </c:pt>
                <c:pt idx="6261">
                  <c:v>1</c:v>
                </c:pt>
                <c:pt idx="6262">
                  <c:v>1</c:v>
                </c:pt>
                <c:pt idx="6263">
                  <c:v>6</c:v>
                </c:pt>
                <c:pt idx="6264">
                  <c:v>2</c:v>
                </c:pt>
                <c:pt idx="6265">
                  <c:v>2</c:v>
                </c:pt>
                <c:pt idx="6266">
                  <c:v>1</c:v>
                </c:pt>
                <c:pt idx="6267">
                  <c:v>2</c:v>
                </c:pt>
                <c:pt idx="6268">
                  <c:v>1</c:v>
                </c:pt>
                <c:pt idx="6269">
                  <c:v>1</c:v>
                </c:pt>
                <c:pt idx="6270">
                  <c:v>2</c:v>
                </c:pt>
                <c:pt idx="6271">
                  <c:v>1</c:v>
                </c:pt>
                <c:pt idx="6272">
                  <c:v>5</c:v>
                </c:pt>
                <c:pt idx="6273">
                  <c:v>1</c:v>
                </c:pt>
                <c:pt idx="6274">
                  <c:v>1</c:v>
                </c:pt>
                <c:pt idx="6275">
                  <c:v>1</c:v>
                </c:pt>
                <c:pt idx="6276">
                  <c:v>2</c:v>
                </c:pt>
                <c:pt idx="6277">
                  <c:v>2</c:v>
                </c:pt>
                <c:pt idx="6278">
                  <c:v>6</c:v>
                </c:pt>
                <c:pt idx="6279">
                  <c:v>1</c:v>
                </c:pt>
                <c:pt idx="6280">
                  <c:v>1</c:v>
                </c:pt>
                <c:pt idx="6281">
                  <c:v>1</c:v>
                </c:pt>
                <c:pt idx="6282">
                  <c:v>4</c:v>
                </c:pt>
                <c:pt idx="6283">
                  <c:v>1</c:v>
                </c:pt>
                <c:pt idx="6284">
                  <c:v>2</c:v>
                </c:pt>
                <c:pt idx="6285">
                  <c:v>1</c:v>
                </c:pt>
                <c:pt idx="6286">
                  <c:v>1</c:v>
                </c:pt>
                <c:pt idx="6287">
                  <c:v>1</c:v>
                </c:pt>
                <c:pt idx="6288">
                  <c:v>2</c:v>
                </c:pt>
                <c:pt idx="6289">
                  <c:v>1</c:v>
                </c:pt>
                <c:pt idx="6290">
                  <c:v>8</c:v>
                </c:pt>
                <c:pt idx="6291">
                  <c:v>1</c:v>
                </c:pt>
                <c:pt idx="6292">
                  <c:v>1</c:v>
                </c:pt>
                <c:pt idx="6293">
                  <c:v>3</c:v>
                </c:pt>
                <c:pt idx="6294">
                  <c:v>1</c:v>
                </c:pt>
                <c:pt idx="6295">
                  <c:v>1</c:v>
                </c:pt>
                <c:pt idx="6296">
                  <c:v>2</c:v>
                </c:pt>
                <c:pt idx="6297">
                  <c:v>1</c:v>
                </c:pt>
                <c:pt idx="6298">
                  <c:v>1</c:v>
                </c:pt>
                <c:pt idx="6299">
                  <c:v>2</c:v>
                </c:pt>
                <c:pt idx="6300">
                  <c:v>1</c:v>
                </c:pt>
                <c:pt idx="6301">
                  <c:v>2</c:v>
                </c:pt>
                <c:pt idx="6302">
                  <c:v>1</c:v>
                </c:pt>
                <c:pt idx="6303">
                  <c:v>2</c:v>
                </c:pt>
                <c:pt idx="6304">
                  <c:v>4</c:v>
                </c:pt>
                <c:pt idx="6305">
                  <c:v>1</c:v>
                </c:pt>
                <c:pt idx="6306">
                  <c:v>1</c:v>
                </c:pt>
                <c:pt idx="6307">
                  <c:v>1</c:v>
                </c:pt>
                <c:pt idx="6308">
                  <c:v>2</c:v>
                </c:pt>
                <c:pt idx="6309">
                  <c:v>2</c:v>
                </c:pt>
                <c:pt idx="6310">
                  <c:v>1</c:v>
                </c:pt>
                <c:pt idx="6311">
                  <c:v>1</c:v>
                </c:pt>
                <c:pt idx="6312">
                  <c:v>1</c:v>
                </c:pt>
                <c:pt idx="6313">
                  <c:v>1</c:v>
                </c:pt>
                <c:pt idx="6314">
                  <c:v>2</c:v>
                </c:pt>
                <c:pt idx="6315">
                  <c:v>1</c:v>
                </c:pt>
                <c:pt idx="6316">
                  <c:v>1</c:v>
                </c:pt>
                <c:pt idx="6317">
                  <c:v>1</c:v>
                </c:pt>
                <c:pt idx="6318">
                  <c:v>1</c:v>
                </c:pt>
                <c:pt idx="6319">
                  <c:v>1</c:v>
                </c:pt>
                <c:pt idx="6320">
                  <c:v>5</c:v>
                </c:pt>
                <c:pt idx="6321">
                  <c:v>1</c:v>
                </c:pt>
                <c:pt idx="6322">
                  <c:v>1</c:v>
                </c:pt>
                <c:pt idx="6323">
                  <c:v>1</c:v>
                </c:pt>
                <c:pt idx="6324">
                  <c:v>1</c:v>
                </c:pt>
                <c:pt idx="6325">
                  <c:v>2</c:v>
                </c:pt>
                <c:pt idx="6326">
                  <c:v>5</c:v>
                </c:pt>
                <c:pt idx="6327">
                  <c:v>1</c:v>
                </c:pt>
                <c:pt idx="6328">
                  <c:v>1</c:v>
                </c:pt>
                <c:pt idx="6329">
                  <c:v>3</c:v>
                </c:pt>
                <c:pt idx="6330">
                  <c:v>1</c:v>
                </c:pt>
                <c:pt idx="6331">
                  <c:v>2</c:v>
                </c:pt>
                <c:pt idx="6332">
                  <c:v>2</c:v>
                </c:pt>
                <c:pt idx="6333">
                  <c:v>1</c:v>
                </c:pt>
                <c:pt idx="6334">
                  <c:v>2</c:v>
                </c:pt>
                <c:pt idx="6335">
                  <c:v>1</c:v>
                </c:pt>
                <c:pt idx="6336">
                  <c:v>1</c:v>
                </c:pt>
                <c:pt idx="6337">
                  <c:v>1</c:v>
                </c:pt>
                <c:pt idx="6338">
                  <c:v>1</c:v>
                </c:pt>
                <c:pt idx="6339">
                  <c:v>2</c:v>
                </c:pt>
                <c:pt idx="6340">
                  <c:v>1</c:v>
                </c:pt>
                <c:pt idx="6341">
                  <c:v>1</c:v>
                </c:pt>
                <c:pt idx="6342">
                  <c:v>3</c:v>
                </c:pt>
                <c:pt idx="6343">
                  <c:v>2</c:v>
                </c:pt>
                <c:pt idx="6344">
                  <c:v>3</c:v>
                </c:pt>
                <c:pt idx="6345">
                  <c:v>1</c:v>
                </c:pt>
                <c:pt idx="6346">
                  <c:v>1</c:v>
                </c:pt>
                <c:pt idx="6347">
                  <c:v>1</c:v>
                </c:pt>
                <c:pt idx="6348">
                  <c:v>1</c:v>
                </c:pt>
                <c:pt idx="6349">
                  <c:v>1</c:v>
                </c:pt>
                <c:pt idx="6350">
                  <c:v>1</c:v>
                </c:pt>
                <c:pt idx="6351">
                  <c:v>1</c:v>
                </c:pt>
                <c:pt idx="6352">
                  <c:v>1</c:v>
                </c:pt>
                <c:pt idx="6353">
                  <c:v>1</c:v>
                </c:pt>
                <c:pt idx="6354">
                  <c:v>1</c:v>
                </c:pt>
                <c:pt idx="6355">
                  <c:v>2</c:v>
                </c:pt>
                <c:pt idx="6356">
                  <c:v>2</c:v>
                </c:pt>
                <c:pt idx="6357">
                  <c:v>13</c:v>
                </c:pt>
                <c:pt idx="6358">
                  <c:v>5</c:v>
                </c:pt>
                <c:pt idx="6359">
                  <c:v>1</c:v>
                </c:pt>
                <c:pt idx="6360">
                  <c:v>2</c:v>
                </c:pt>
                <c:pt idx="6361">
                  <c:v>1</c:v>
                </c:pt>
                <c:pt idx="6362">
                  <c:v>1</c:v>
                </c:pt>
                <c:pt idx="6363">
                  <c:v>1</c:v>
                </c:pt>
                <c:pt idx="6364">
                  <c:v>1</c:v>
                </c:pt>
                <c:pt idx="6365">
                  <c:v>1</c:v>
                </c:pt>
                <c:pt idx="6366">
                  <c:v>1</c:v>
                </c:pt>
                <c:pt idx="6367">
                  <c:v>1</c:v>
                </c:pt>
                <c:pt idx="6368">
                  <c:v>1</c:v>
                </c:pt>
                <c:pt idx="6369">
                  <c:v>1</c:v>
                </c:pt>
                <c:pt idx="6370">
                  <c:v>1</c:v>
                </c:pt>
                <c:pt idx="6371">
                  <c:v>1</c:v>
                </c:pt>
                <c:pt idx="6372">
                  <c:v>1</c:v>
                </c:pt>
                <c:pt idx="6373">
                  <c:v>1</c:v>
                </c:pt>
                <c:pt idx="6374">
                  <c:v>1</c:v>
                </c:pt>
                <c:pt idx="6375">
                  <c:v>1</c:v>
                </c:pt>
                <c:pt idx="6376">
                  <c:v>1</c:v>
                </c:pt>
                <c:pt idx="6377">
                  <c:v>1</c:v>
                </c:pt>
                <c:pt idx="6378">
                  <c:v>2</c:v>
                </c:pt>
                <c:pt idx="6379">
                  <c:v>1</c:v>
                </c:pt>
                <c:pt idx="6380">
                  <c:v>3</c:v>
                </c:pt>
                <c:pt idx="6381">
                  <c:v>5</c:v>
                </c:pt>
                <c:pt idx="6382">
                  <c:v>1</c:v>
                </c:pt>
                <c:pt idx="6383">
                  <c:v>4</c:v>
                </c:pt>
                <c:pt idx="6384">
                  <c:v>2</c:v>
                </c:pt>
                <c:pt idx="6385">
                  <c:v>1</c:v>
                </c:pt>
                <c:pt idx="6386">
                  <c:v>1</c:v>
                </c:pt>
                <c:pt idx="6387">
                  <c:v>1</c:v>
                </c:pt>
                <c:pt idx="6388">
                  <c:v>1</c:v>
                </c:pt>
                <c:pt idx="6389">
                  <c:v>1</c:v>
                </c:pt>
                <c:pt idx="6390">
                  <c:v>1</c:v>
                </c:pt>
                <c:pt idx="6391">
                  <c:v>1</c:v>
                </c:pt>
                <c:pt idx="6392">
                  <c:v>1</c:v>
                </c:pt>
                <c:pt idx="6393">
                  <c:v>1</c:v>
                </c:pt>
                <c:pt idx="6394">
                  <c:v>1</c:v>
                </c:pt>
                <c:pt idx="6395">
                  <c:v>1</c:v>
                </c:pt>
                <c:pt idx="6396">
                  <c:v>1</c:v>
                </c:pt>
                <c:pt idx="6397">
                  <c:v>1</c:v>
                </c:pt>
                <c:pt idx="6398">
                  <c:v>3</c:v>
                </c:pt>
                <c:pt idx="6399">
                  <c:v>1</c:v>
                </c:pt>
                <c:pt idx="6400">
                  <c:v>1</c:v>
                </c:pt>
                <c:pt idx="6401">
                  <c:v>1</c:v>
                </c:pt>
                <c:pt idx="6402">
                  <c:v>2</c:v>
                </c:pt>
                <c:pt idx="6403">
                  <c:v>2</c:v>
                </c:pt>
                <c:pt idx="6404">
                  <c:v>3</c:v>
                </c:pt>
                <c:pt idx="6405">
                  <c:v>9</c:v>
                </c:pt>
                <c:pt idx="6406">
                  <c:v>1</c:v>
                </c:pt>
                <c:pt idx="6407">
                  <c:v>1</c:v>
                </c:pt>
                <c:pt idx="6408">
                  <c:v>2</c:v>
                </c:pt>
                <c:pt idx="6409">
                  <c:v>1</c:v>
                </c:pt>
                <c:pt idx="6410">
                  <c:v>1</c:v>
                </c:pt>
                <c:pt idx="6411">
                  <c:v>1</c:v>
                </c:pt>
                <c:pt idx="6412">
                  <c:v>1</c:v>
                </c:pt>
                <c:pt idx="6413">
                  <c:v>1</c:v>
                </c:pt>
                <c:pt idx="6414">
                  <c:v>4</c:v>
                </c:pt>
                <c:pt idx="6415">
                  <c:v>1</c:v>
                </c:pt>
                <c:pt idx="6416">
                  <c:v>2</c:v>
                </c:pt>
                <c:pt idx="6417">
                  <c:v>1</c:v>
                </c:pt>
                <c:pt idx="6418">
                  <c:v>1</c:v>
                </c:pt>
                <c:pt idx="6419">
                  <c:v>1</c:v>
                </c:pt>
                <c:pt idx="6420">
                  <c:v>1</c:v>
                </c:pt>
                <c:pt idx="6421">
                  <c:v>1</c:v>
                </c:pt>
                <c:pt idx="6422">
                  <c:v>1</c:v>
                </c:pt>
                <c:pt idx="6423">
                  <c:v>1</c:v>
                </c:pt>
                <c:pt idx="6424">
                  <c:v>1</c:v>
                </c:pt>
                <c:pt idx="6425">
                  <c:v>1</c:v>
                </c:pt>
                <c:pt idx="6426">
                  <c:v>1</c:v>
                </c:pt>
                <c:pt idx="6427">
                  <c:v>1</c:v>
                </c:pt>
                <c:pt idx="6428">
                  <c:v>1</c:v>
                </c:pt>
                <c:pt idx="6429">
                  <c:v>1</c:v>
                </c:pt>
                <c:pt idx="6430">
                  <c:v>1</c:v>
                </c:pt>
                <c:pt idx="6431">
                  <c:v>1</c:v>
                </c:pt>
                <c:pt idx="6432">
                  <c:v>2</c:v>
                </c:pt>
                <c:pt idx="6433">
                  <c:v>2</c:v>
                </c:pt>
                <c:pt idx="6434">
                  <c:v>2</c:v>
                </c:pt>
                <c:pt idx="6435">
                  <c:v>1</c:v>
                </c:pt>
                <c:pt idx="6436">
                  <c:v>3311</c:v>
                </c:pt>
                <c:pt idx="6437">
                  <c:v>3</c:v>
                </c:pt>
                <c:pt idx="6438">
                  <c:v>1</c:v>
                </c:pt>
                <c:pt idx="6439">
                  <c:v>1</c:v>
                </c:pt>
                <c:pt idx="6440">
                  <c:v>1</c:v>
                </c:pt>
                <c:pt idx="6441">
                  <c:v>5</c:v>
                </c:pt>
                <c:pt idx="6442">
                  <c:v>1</c:v>
                </c:pt>
                <c:pt idx="6443">
                  <c:v>1</c:v>
                </c:pt>
                <c:pt idx="6444">
                  <c:v>1</c:v>
                </c:pt>
                <c:pt idx="6445">
                  <c:v>1</c:v>
                </c:pt>
                <c:pt idx="6446">
                  <c:v>3</c:v>
                </c:pt>
                <c:pt idx="6447">
                  <c:v>9</c:v>
                </c:pt>
                <c:pt idx="6448">
                  <c:v>1</c:v>
                </c:pt>
                <c:pt idx="6449">
                  <c:v>7</c:v>
                </c:pt>
                <c:pt idx="6450">
                  <c:v>1</c:v>
                </c:pt>
                <c:pt idx="6451">
                  <c:v>1</c:v>
                </c:pt>
                <c:pt idx="6452">
                  <c:v>2</c:v>
                </c:pt>
                <c:pt idx="6453">
                  <c:v>1</c:v>
                </c:pt>
                <c:pt idx="6454">
                  <c:v>1</c:v>
                </c:pt>
                <c:pt idx="6455">
                  <c:v>3</c:v>
                </c:pt>
                <c:pt idx="6456">
                  <c:v>1</c:v>
                </c:pt>
                <c:pt idx="6457">
                  <c:v>1</c:v>
                </c:pt>
                <c:pt idx="6458">
                  <c:v>2</c:v>
                </c:pt>
                <c:pt idx="6459">
                  <c:v>1</c:v>
                </c:pt>
                <c:pt idx="6460">
                  <c:v>2</c:v>
                </c:pt>
                <c:pt idx="6461">
                  <c:v>4</c:v>
                </c:pt>
                <c:pt idx="6462">
                  <c:v>1</c:v>
                </c:pt>
                <c:pt idx="6463">
                  <c:v>51</c:v>
                </c:pt>
                <c:pt idx="6464">
                  <c:v>1</c:v>
                </c:pt>
                <c:pt idx="6465">
                  <c:v>1</c:v>
                </c:pt>
                <c:pt idx="6466">
                  <c:v>3</c:v>
                </c:pt>
                <c:pt idx="6467">
                  <c:v>1</c:v>
                </c:pt>
                <c:pt idx="6468">
                  <c:v>9</c:v>
                </c:pt>
                <c:pt idx="6469">
                  <c:v>1</c:v>
                </c:pt>
                <c:pt idx="6470">
                  <c:v>1</c:v>
                </c:pt>
                <c:pt idx="6471">
                  <c:v>1</c:v>
                </c:pt>
                <c:pt idx="6472">
                  <c:v>1</c:v>
                </c:pt>
                <c:pt idx="6473">
                  <c:v>1</c:v>
                </c:pt>
                <c:pt idx="6474">
                  <c:v>1</c:v>
                </c:pt>
                <c:pt idx="6475">
                  <c:v>1</c:v>
                </c:pt>
                <c:pt idx="6476">
                  <c:v>1</c:v>
                </c:pt>
                <c:pt idx="6477">
                  <c:v>2</c:v>
                </c:pt>
                <c:pt idx="6478">
                  <c:v>1</c:v>
                </c:pt>
                <c:pt idx="6479">
                  <c:v>1</c:v>
                </c:pt>
                <c:pt idx="6480">
                  <c:v>1</c:v>
                </c:pt>
                <c:pt idx="6481">
                  <c:v>1</c:v>
                </c:pt>
                <c:pt idx="6482">
                  <c:v>2</c:v>
                </c:pt>
                <c:pt idx="6483">
                  <c:v>1</c:v>
                </c:pt>
                <c:pt idx="6484">
                  <c:v>1</c:v>
                </c:pt>
                <c:pt idx="6485">
                  <c:v>1</c:v>
                </c:pt>
                <c:pt idx="6486">
                  <c:v>2</c:v>
                </c:pt>
                <c:pt idx="6487">
                  <c:v>1</c:v>
                </c:pt>
                <c:pt idx="6488">
                  <c:v>1</c:v>
                </c:pt>
                <c:pt idx="6489">
                  <c:v>1</c:v>
                </c:pt>
                <c:pt idx="6490">
                  <c:v>3</c:v>
                </c:pt>
                <c:pt idx="6491">
                  <c:v>1</c:v>
                </c:pt>
                <c:pt idx="6492">
                  <c:v>2</c:v>
                </c:pt>
                <c:pt idx="6493">
                  <c:v>1</c:v>
                </c:pt>
                <c:pt idx="6494">
                  <c:v>1</c:v>
                </c:pt>
                <c:pt idx="6495">
                  <c:v>1</c:v>
                </c:pt>
                <c:pt idx="6496">
                  <c:v>34</c:v>
                </c:pt>
                <c:pt idx="6497">
                  <c:v>1</c:v>
                </c:pt>
                <c:pt idx="6498">
                  <c:v>1</c:v>
                </c:pt>
                <c:pt idx="6499">
                  <c:v>1</c:v>
                </c:pt>
                <c:pt idx="6500">
                  <c:v>1</c:v>
                </c:pt>
                <c:pt idx="6501">
                  <c:v>1</c:v>
                </c:pt>
                <c:pt idx="6502">
                  <c:v>1</c:v>
                </c:pt>
                <c:pt idx="6503">
                  <c:v>1</c:v>
                </c:pt>
                <c:pt idx="6504">
                  <c:v>1</c:v>
                </c:pt>
                <c:pt idx="6505">
                  <c:v>3</c:v>
                </c:pt>
                <c:pt idx="6506">
                  <c:v>2</c:v>
                </c:pt>
                <c:pt idx="6507">
                  <c:v>3</c:v>
                </c:pt>
                <c:pt idx="6508">
                  <c:v>1</c:v>
                </c:pt>
                <c:pt idx="6509">
                  <c:v>5</c:v>
                </c:pt>
                <c:pt idx="6510">
                  <c:v>1</c:v>
                </c:pt>
                <c:pt idx="6511">
                  <c:v>1</c:v>
                </c:pt>
                <c:pt idx="6512">
                  <c:v>1</c:v>
                </c:pt>
                <c:pt idx="6513">
                  <c:v>1</c:v>
                </c:pt>
                <c:pt idx="6514">
                  <c:v>1</c:v>
                </c:pt>
                <c:pt idx="6515">
                  <c:v>1</c:v>
                </c:pt>
                <c:pt idx="6516">
                  <c:v>1</c:v>
                </c:pt>
                <c:pt idx="6517">
                  <c:v>1</c:v>
                </c:pt>
                <c:pt idx="6518">
                  <c:v>5</c:v>
                </c:pt>
                <c:pt idx="6519">
                  <c:v>2</c:v>
                </c:pt>
                <c:pt idx="6520">
                  <c:v>1</c:v>
                </c:pt>
                <c:pt idx="6521">
                  <c:v>1</c:v>
                </c:pt>
                <c:pt idx="6522">
                  <c:v>2</c:v>
                </c:pt>
                <c:pt idx="6523">
                  <c:v>3</c:v>
                </c:pt>
                <c:pt idx="6524">
                  <c:v>1</c:v>
                </c:pt>
                <c:pt idx="6525">
                  <c:v>6</c:v>
                </c:pt>
                <c:pt idx="6526">
                  <c:v>2</c:v>
                </c:pt>
                <c:pt idx="6527">
                  <c:v>2</c:v>
                </c:pt>
                <c:pt idx="6528">
                  <c:v>1</c:v>
                </c:pt>
                <c:pt idx="6529">
                  <c:v>4</c:v>
                </c:pt>
                <c:pt idx="6530">
                  <c:v>1</c:v>
                </c:pt>
                <c:pt idx="6531">
                  <c:v>1</c:v>
                </c:pt>
                <c:pt idx="6532">
                  <c:v>1</c:v>
                </c:pt>
                <c:pt idx="6533">
                  <c:v>1</c:v>
                </c:pt>
                <c:pt idx="6534">
                  <c:v>1</c:v>
                </c:pt>
                <c:pt idx="6535">
                  <c:v>1</c:v>
                </c:pt>
                <c:pt idx="6536">
                  <c:v>1</c:v>
                </c:pt>
                <c:pt idx="6537">
                  <c:v>1</c:v>
                </c:pt>
                <c:pt idx="6538">
                  <c:v>1</c:v>
                </c:pt>
                <c:pt idx="6539">
                  <c:v>1</c:v>
                </c:pt>
                <c:pt idx="6540">
                  <c:v>1</c:v>
                </c:pt>
                <c:pt idx="6541">
                  <c:v>4</c:v>
                </c:pt>
                <c:pt idx="6542">
                  <c:v>3</c:v>
                </c:pt>
                <c:pt idx="6543">
                  <c:v>7</c:v>
                </c:pt>
                <c:pt idx="6544">
                  <c:v>1</c:v>
                </c:pt>
                <c:pt idx="6545">
                  <c:v>1</c:v>
                </c:pt>
                <c:pt idx="6546">
                  <c:v>3</c:v>
                </c:pt>
                <c:pt idx="6547">
                  <c:v>1</c:v>
                </c:pt>
                <c:pt idx="6548">
                  <c:v>5</c:v>
                </c:pt>
                <c:pt idx="6549">
                  <c:v>1</c:v>
                </c:pt>
                <c:pt idx="6550">
                  <c:v>5</c:v>
                </c:pt>
                <c:pt idx="6551">
                  <c:v>1</c:v>
                </c:pt>
                <c:pt idx="6552">
                  <c:v>5</c:v>
                </c:pt>
                <c:pt idx="6553">
                  <c:v>1</c:v>
                </c:pt>
                <c:pt idx="6554">
                  <c:v>2</c:v>
                </c:pt>
                <c:pt idx="6555">
                  <c:v>21</c:v>
                </c:pt>
                <c:pt idx="6556">
                  <c:v>3</c:v>
                </c:pt>
                <c:pt idx="6557">
                  <c:v>1</c:v>
                </c:pt>
                <c:pt idx="6558">
                  <c:v>1</c:v>
                </c:pt>
                <c:pt idx="6559">
                  <c:v>1</c:v>
                </c:pt>
                <c:pt idx="6560">
                  <c:v>4</c:v>
                </c:pt>
                <c:pt idx="6561">
                  <c:v>3</c:v>
                </c:pt>
                <c:pt idx="6562">
                  <c:v>1</c:v>
                </c:pt>
                <c:pt idx="6563">
                  <c:v>1</c:v>
                </c:pt>
                <c:pt idx="6564">
                  <c:v>1</c:v>
                </c:pt>
                <c:pt idx="6565">
                  <c:v>8</c:v>
                </c:pt>
                <c:pt idx="6566">
                  <c:v>1</c:v>
                </c:pt>
                <c:pt idx="6567">
                  <c:v>1</c:v>
                </c:pt>
                <c:pt idx="6568">
                  <c:v>1</c:v>
                </c:pt>
                <c:pt idx="6569">
                  <c:v>1</c:v>
                </c:pt>
                <c:pt idx="6570">
                  <c:v>1</c:v>
                </c:pt>
                <c:pt idx="6571">
                  <c:v>1</c:v>
                </c:pt>
                <c:pt idx="6572">
                  <c:v>2</c:v>
                </c:pt>
                <c:pt idx="6573">
                  <c:v>3</c:v>
                </c:pt>
                <c:pt idx="6574">
                  <c:v>1</c:v>
                </c:pt>
                <c:pt idx="6575">
                  <c:v>1</c:v>
                </c:pt>
                <c:pt idx="6576">
                  <c:v>1</c:v>
                </c:pt>
                <c:pt idx="6577">
                  <c:v>1</c:v>
                </c:pt>
                <c:pt idx="6578">
                  <c:v>1</c:v>
                </c:pt>
                <c:pt idx="6579">
                  <c:v>2</c:v>
                </c:pt>
                <c:pt idx="6580">
                  <c:v>2</c:v>
                </c:pt>
                <c:pt idx="6581">
                  <c:v>1</c:v>
                </c:pt>
                <c:pt idx="6582">
                  <c:v>1</c:v>
                </c:pt>
                <c:pt idx="6583">
                  <c:v>4</c:v>
                </c:pt>
                <c:pt idx="6584">
                  <c:v>3</c:v>
                </c:pt>
                <c:pt idx="6585">
                  <c:v>1</c:v>
                </c:pt>
                <c:pt idx="6586">
                  <c:v>2</c:v>
                </c:pt>
                <c:pt idx="6587">
                  <c:v>1</c:v>
                </c:pt>
                <c:pt idx="6588">
                  <c:v>1</c:v>
                </c:pt>
                <c:pt idx="6589">
                  <c:v>1</c:v>
                </c:pt>
                <c:pt idx="6590">
                  <c:v>5</c:v>
                </c:pt>
                <c:pt idx="6591">
                  <c:v>1</c:v>
                </c:pt>
                <c:pt idx="6592">
                  <c:v>7</c:v>
                </c:pt>
                <c:pt idx="6593">
                  <c:v>2</c:v>
                </c:pt>
                <c:pt idx="6594">
                  <c:v>1</c:v>
                </c:pt>
                <c:pt idx="6595">
                  <c:v>1</c:v>
                </c:pt>
                <c:pt idx="6596">
                  <c:v>1</c:v>
                </c:pt>
                <c:pt idx="6597">
                  <c:v>1</c:v>
                </c:pt>
                <c:pt idx="6598">
                  <c:v>1</c:v>
                </c:pt>
                <c:pt idx="6599">
                  <c:v>4</c:v>
                </c:pt>
                <c:pt idx="6600">
                  <c:v>1</c:v>
                </c:pt>
                <c:pt idx="6601">
                  <c:v>1</c:v>
                </c:pt>
                <c:pt idx="6602">
                  <c:v>1</c:v>
                </c:pt>
                <c:pt idx="6603">
                  <c:v>1</c:v>
                </c:pt>
                <c:pt idx="6604">
                  <c:v>1</c:v>
                </c:pt>
                <c:pt idx="6605">
                  <c:v>1</c:v>
                </c:pt>
                <c:pt idx="6606">
                  <c:v>1</c:v>
                </c:pt>
                <c:pt idx="6607">
                  <c:v>1</c:v>
                </c:pt>
                <c:pt idx="6608">
                  <c:v>2</c:v>
                </c:pt>
                <c:pt idx="6609">
                  <c:v>1</c:v>
                </c:pt>
                <c:pt idx="6610">
                  <c:v>1</c:v>
                </c:pt>
                <c:pt idx="6611">
                  <c:v>1</c:v>
                </c:pt>
                <c:pt idx="6612">
                  <c:v>3</c:v>
                </c:pt>
                <c:pt idx="6613">
                  <c:v>4</c:v>
                </c:pt>
                <c:pt idx="6614">
                  <c:v>190</c:v>
                </c:pt>
                <c:pt idx="6615">
                  <c:v>2</c:v>
                </c:pt>
                <c:pt idx="6616">
                  <c:v>1</c:v>
                </c:pt>
                <c:pt idx="6617">
                  <c:v>9</c:v>
                </c:pt>
                <c:pt idx="6618">
                  <c:v>1</c:v>
                </c:pt>
                <c:pt idx="6619">
                  <c:v>1</c:v>
                </c:pt>
                <c:pt idx="6620">
                  <c:v>2</c:v>
                </c:pt>
                <c:pt idx="6621">
                  <c:v>1</c:v>
                </c:pt>
                <c:pt idx="6622">
                  <c:v>1</c:v>
                </c:pt>
                <c:pt idx="6623">
                  <c:v>1</c:v>
                </c:pt>
                <c:pt idx="6624">
                  <c:v>2</c:v>
                </c:pt>
                <c:pt idx="6625">
                  <c:v>1</c:v>
                </c:pt>
                <c:pt idx="6626">
                  <c:v>1</c:v>
                </c:pt>
                <c:pt idx="6627">
                  <c:v>2</c:v>
                </c:pt>
                <c:pt idx="6628">
                  <c:v>1</c:v>
                </c:pt>
                <c:pt idx="6629">
                  <c:v>1</c:v>
                </c:pt>
                <c:pt idx="6630">
                  <c:v>1</c:v>
                </c:pt>
                <c:pt idx="6631">
                  <c:v>4</c:v>
                </c:pt>
                <c:pt idx="6632">
                  <c:v>1</c:v>
                </c:pt>
                <c:pt idx="6633">
                  <c:v>2</c:v>
                </c:pt>
                <c:pt idx="6634">
                  <c:v>1</c:v>
                </c:pt>
                <c:pt idx="6635">
                  <c:v>1</c:v>
                </c:pt>
                <c:pt idx="6636">
                  <c:v>1</c:v>
                </c:pt>
                <c:pt idx="6637">
                  <c:v>2</c:v>
                </c:pt>
                <c:pt idx="6638">
                  <c:v>1</c:v>
                </c:pt>
                <c:pt idx="6639">
                  <c:v>5</c:v>
                </c:pt>
                <c:pt idx="6640">
                  <c:v>1</c:v>
                </c:pt>
                <c:pt idx="6641">
                  <c:v>2</c:v>
                </c:pt>
                <c:pt idx="6642">
                  <c:v>3</c:v>
                </c:pt>
                <c:pt idx="6643">
                  <c:v>1</c:v>
                </c:pt>
                <c:pt idx="6644">
                  <c:v>1</c:v>
                </c:pt>
                <c:pt idx="6645">
                  <c:v>1</c:v>
                </c:pt>
                <c:pt idx="6646">
                  <c:v>2</c:v>
                </c:pt>
                <c:pt idx="6647">
                  <c:v>1</c:v>
                </c:pt>
                <c:pt idx="6648">
                  <c:v>2</c:v>
                </c:pt>
                <c:pt idx="6649">
                  <c:v>1</c:v>
                </c:pt>
                <c:pt idx="6650">
                  <c:v>1</c:v>
                </c:pt>
                <c:pt idx="6651">
                  <c:v>3</c:v>
                </c:pt>
                <c:pt idx="6652">
                  <c:v>1</c:v>
                </c:pt>
                <c:pt idx="6653">
                  <c:v>1</c:v>
                </c:pt>
                <c:pt idx="6654">
                  <c:v>5</c:v>
                </c:pt>
                <c:pt idx="6655">
                  <c:v>1</c:v>
                </c:pt>
                <c:pt idx="6656">
                  <c:v>1</c:v>
                </c:pt>
                <c:pt idx="6657">
                  <c:v>4</c:v>
                </c:pt>
                <c:pt idx="6658">
                  <c:v>7</c:v>
                </c:pt>
                <c:pt idx="6659">
                  <c:v>1</c:v>
                </c:pt>
                <c:pt idx="6660">
                  <c:v>6</c:v>
                </c:pt>
                <c:pt idx="6661">
                  <c:v>1</c:v>
                </c:pt>
                <c:pt idx="6662">
                  <c:v>1</c:v>
                </c:pt>
                <c:pt idx="6663">
                  <c:v>1</c:v>
                </c:pt>
                <c:pt idx="6664">
                  <c:v>5</c:v>
                </c:pt>
                <c:pt idx="6665">
                  <c:v>1</c:v>
                </c:pt>
                <c:pt idx="6666">
                  <c:v>1</c:v>
                </c:pt>
                <c:pt idx="6667">
                  <c:v>1</c:v>
                </c:pt>
                <c:pt idx="6668">
                  <c:v>12</c:v>
                </c:pt>
                <c:pt idx="6669">
                  <c:v>1</c:v>
                </c:pt>
                <c:pt idx="6670">
                  <c:v>1</c:v>
                </c:pt>
                <c:pt idx="6671">
                  <c:v>1</c:v>
                </c:pt>
                <c:pt idx="6672">
                  <c:v>1</c:v>
                </c:pt>
                <c:pt idx="6673">
                  <c:v>1</c:v>
                </c:pt>
                <c:pt idx="6674">
                  <c:v>1</c:v>
                </c:pt>
                <c:pt idx="6675">
                  <c:v>1</c:v>
                </c:pt>
                <c:pt idx="6676">
                  <c:v>1</c:v>
                </c:pt>
                <c:pt idx="6677">
                  <c:v>1</c:v>
                </c:pt>
                <c:pt idx="6678">
                  <c:v>13</c:v>
                </c:pt>
                <c:pt idx="6679">
                  <c:v>2</c:v>
                </c:pt>
                <c:pt idx="6680">
                  <c:v>5</c:v>
                </c:pt>
                <c:pt idx="6681">
                  <c:v>1</c:v>
                </c:pt>
                <c:pt idx="6682">
                  <c:v>1</c:v>
                </c:pt>
                <c:pt idx="6683">
                  <c:v>2</c:v>
                </c:pt>
                <c:pt idx="6684">
                  <c:v>1</c:v>
                </c:pt>
                <c:pt idx="6685">
                  <c:v>7</c:v>
                </c:pt>
                <c:pt idx="6686">
                  <c:v>1</c:v>
                </c:pt>
                <c:pt idx="6687">
                  <c:v>2</c:v>
                </c:pt>
                <c:pt idx="6688">
                  <c:v>3</c:v>
                </c:pt>
                <c:pt idx="6689">
                  <c:v>21</c:v>
                </c:pt>
                <c:pt idx="6690">
                  <c:v>11</c:v>
                </c:pt>
                <c:pt idx="6691">
                  <c:v>1</c:v>
                </c:pt>
                <c:pt idx="6692">
                  <c:v>1</c:v>
                </c:pt>
                <c:pt idx="6693">
                  <c:v>1</c:v>
                </c:pt>
                <c:pt idx="6694">
                  <c:v>1</c:v>
                </c:pt>
                <c:pt idx="6695">
                  <c:v>1</c:v>
                </c:pt>
                <c:pt idx="6696">
                  <c:v>1</c:v>
                </c:pt>
                <c:pt idx="6697">
                  <c:v>1</c:v>
                </c:pt>
                <c:pt idx="6698">
                  <c:v>1</c:v>
                </c:pt>
                <c:pt idx="6699">
                  <c:v>1</c:v>
                </c:pt>
                <c:pt idx="6700">
                  <c:v>3</c:v>
                </c:pt>
                <c:pt idx="6701">
                  <c:v>13</c:v>
                </c:pt>
                <c:pt idx="6702">
                  <c:v>3</c:v>
                </c:pt>
                <c:pt idx="6703">
                  <c:v>1</c:v>
                </c:pt>
                <c:pt idx="6704">
                  <c:v>1</c:v>
                </c:pt>
                <c:pt idx="6705">
                  <c:v>1</c:v>
                </c:pt>
                <c:pt idx="6706">
                  <c:v>2</c:v>
                </c:pt>
                <c:pt idx="6707">
                  <c:v>1</c:v>
                </c:pt>
                <c:pt idx="6708">
                  <c:v>2</c:v>
                </c:pt>
                <c:pt idx="6709">
                  <c:v>1</c:v>
                </c:pt>
                <c:pt idx="6710">
                  <c:v>1</c:v>
                </c:pt>
                <c:pt idx="6711">
                  <c:v>1</c:v>
                </c:pt>
                <c:pt idx="6712">
                  <c:v>2</c:v>
                </c:pt>
                <c:pt idx="6713">
                  <c:v>1</c:v>
                </c:pt>
                <c:pt idx="6714">
                  <c:v>2</c:v>
                </c:pt>
                <c:pt idx="6715">
                  <c:v>1</c:v>
                </c:pt>
                <c:pt idx="6716">
                  <c:v>7</c:v>
                </c:pt>
                <c:pt idx="6717">
                  <c:v>1</c:v>
                </c:pt>
                <c:pt idx="6718">
                  <c:v>3</c:v>
                </c:pt>
                <c:pt idx="6719">
                  <c:v>1</c:v>
                </c:pt>
                <c:pt idx="6720">
                  <c:v>2</c:v>
                </c:pt>
                <c:pt idx="6721">
                  <c:v>2</c:v>
                </c:pt>
                <c:pt idx="6722">
                  <c:v>3</c:v>
                </c:pt>
                <c:pt idx="6723">
                  <c:v>2</c:v>
                </c:pt>
                <c:pt idx="6724">
                  <c:v>1</c:v>
                </c:pt>
                <c:pt idx="6725">
                  <c:v>1</c:v>
                </c:pt>
                <c:pt idx="6726">
                  <c:v>1</c:v>
                </c:pt>
                <c:pt idx="6727">
                  <c:v>4</c:v>
                </c:pt>
                <c:pt idx="6728">
                  <c:v>1</c:v>
                </c:pt>
                <c:pt idx="6729">
                  <c:v>2</c:v>
                </c:pt>
                <c:pt idx="6730">
                  <c:v>1</c:v>
                </c:pt>
                <c:pt idx="6731">
                  <c:v>3</c:v>
                </c:pt>
                <c:pt idx="6732">
                  <c:v>3</c:v>
                </c:pt>
                <c:pt idx="6733">
                  <c:v>8</c:v>
                </c:pt>
                <c:pt idx="6734">
                  <c:v>1</c:v>
                </c:pt>
                <c:pt idx="6735">
                  <c:v>3</c:v>
                </c:pt>
                <c:pt idx="6736">
                  <c:v>1</c:v>
                </c:pt>
                <c:pt idx="6737">
                  <c:v>1</c:v>
                </c:pt>
                <c:pt idx="6738">
                  <c:v>1</c:v>
                </c:pt>
                <c:pt idx="6739">
                  <c:v>3</c:v>
                </c:pt>
                <c:pt idx="6740">
                  <c:v>2</c:v>
                </c:pt>
                <c:pt idx="6741">
                  <c:v>1</c:v>
                </c:pt>
                <c:pt idx="6742">
                  <c:v>1</c:v>
                </c:pt>
                <c:pt idx="6743">
                  <c:v>1</c:v>
                </c:pt>
                <c:pt idx="6744">
                  <c:v>2</c:v>
                </c:pt>
                <c:pt idx="6745">
                  <c:v>1</c:v>
                </c:pt>
                <c:pt idx="6746">
                  <c:v>1</c:v>
                </c:pt>
                <c:pt idx="6747">
                  <c:v>12</c:v>
                </c:pt>
                <c:pt idx="6748">
                  <c:v>150</c:v>
                </c:pt>
                <c:pt idx="6749">
                  <c:v>2</c:v>
                </c:pt>
                <c:pt idx="6750">
                  <c:v>1</c:v>
                </c:pt>
                <c:pt idx="6751">
                  <c:v>5</c:v>
                </c:pt>
                <c:pt idx="6752">
                  <c:v>2</c:v>
                </c:pt>
                <c:pt idx="6753">
                  <c:v>4</c:v>
                </c:pt>
                <c:pt idx="6754">
                  <c:v>2</c:v>
                </c:pt>
                <c:pt idx="6755">
                  <c:v>1</c:v>
                </c:pt>
                <c:pt idx="6756">
                  <c:v>8</c:v>
                </c:pt>
                <c:pt idx="6757">
                  <c:v>2</c:v>
                </c:pt>
                <c:pt idx="6758">
                  <c:v>2</c:v>
                </c:pt>
                <c:pt idx="6759">
                  <c:v>6</c:v>
                </c:pt>
                <c:pt idx="6760">
                  <c:v>1</c:v>
                </c:pt>
                <c:pt idx="6761">
                  <c:v>1</c:v>
                </c:pt>
                <c:pt idx="6762">
                  <c:v>5</c:v>
                </c:pt>
                <c:pt idx="6763">
                  <c:v>1</c:v>
                </c:pt>
                <c:pt idx="6764">
                  <c:v>4</c:v>
                </c:pt>
                <c:pt idx="6765">
                  <c:v>10</c:v>
                </c:pt>
                <c:pt idx="6766">
                  <c:v>1</c:v>
                </c:pt>
                <c:pt idx="6767">
                  <c:v>1</c:v>
                </c:pt>
                <c:pt idx="6768">
                  <c:v>2</c:v>
                </c:pt>
                <c:pt idx="6769">
                  <c:v>1</c:v>
                </c:pt>
                <c:pt idx="6770">
                  <c:v>2</c:v>
                </c:pt>
                <c:pt idx="6771">
                  <c:v>3</c:v>
                </c:pt>
                <c:pt idx="6772">
                  <c:v>1</c:v>
                </c:pt>
                <c:pt idx="6773">
                  <c:v>6</c:v>
                </c:pt>
                <c:pt idx="6774">
                  <c:v>1</c:v>
                </c:pt>
                <c:pt idx="6775">
                  <c:v>1</c:v>
                </c:pt>
                <c:pt idx="6776">
                  <c:v>1</c:v>
                </c:pt>
                <c:pt idx="6777">
                  <c:v>1</c:v>
                </c:pt>
                <c:pt idx="6778">
                  <c:v>4</c:v>
                </c:pt>
                <c:pt idx="6779">
                  <c:v>1</c:v>
                </c:pt>
                <c:pt idx="6780">
                  <c:v>2</c:v>
                </c:pt>
                <c:pt idx="6781">
                  <c:v>1</c:v>
                </c:pt>
                <c:pt idx="6782">
                  <c:v>1</c:v>
                </c:pt>
                <c:pt idx="6783">
                  <c:v>1</c:v>
                </c:pt>
                <c:pt idx="6784">
                  <c:v>4</c:v>
                </c:pt>
                <c:pt idx="6785">
                  <c:v>1</c:v>
                </c:pt>
                <c:pt idx="6786">
                  <c:v>1</c:v>
                </c:pt>
                <c:pt idx="6787">
                  <c:v>1</c:v>
                </c:pt>
                <c:pt idx="6788">
                  <c:v>2</c:v>
                </c:pt>
                <c:pt idx="6789">
                  <c:v>2</c:v>
                </c:pt>
                <c:pt idx="6790">
                  <c:v>2</c:v>
                </c:pt>
                <c:pt idx="6791">
                  <c:v>1</c:v>
                </c:pt>
                <c:pt idx="6792">
                  <c:v>2</c:v>
                </c:pt>
                <c:pt idx="6793">
                  <c:v>2</c:v>
                </c:pt>
                <c:pt idx="6794">
                  <c:v>2</c:v>
                </c:pt>
                <c:pt idx="6795">
                  <c:v>1</c:v>
                </c:pt>
                <c:pt idx="6796">
                  <c:v>2</c:v>
                </c:pt>
                <c:pt idx="6797">
                  <c:v>1</c:v>
                </c:pt>
                <c:pt idx="6798">
                  <c:v>4</c:v>
                </c:pt>
                <c:pt idx="6799">
                  <c:v>1</c:v>
                </c:pt>
                <c:pt idx="6800">
                  <c:v>1</c:v>
                </c:pt>
                <c:pt idx="6801">
                  <c:v>1</c:v>
                </c:pt>
                <c:pt idx="6802">
                  <c:v>6</c:v>
                </c:pt>
                <c:pt idx="6803">
                  <c:v>1</c:v>
                </c:pt>
                <c:pt idx="6804">
                  <c:v>1</c:v>
                </c:pt>
                <c:pt idx="6805">
                  <c:v>6</c:v>
                </c:pt>
                <c:pt idx="6806">
                  <c:v>2</c:v>
                </c:pt>
                <c:pt idx="6807">
                  <c:v>1</c:v>
                </c:pt>
                <c:pt idx="6808">
                  <c:v>1</c:v>
                </c:pt>
                <c:pt idx="6809">
                  <c:v>1</c:v>
                </c:pt>
                <c:pt idx="6810">
                  <c:v>1</c:v>
                </c:pt>
                <c:pt idx="6811">
                  <c:v>1</c:v>
                </c:pt>
                <c:pt idx="6812">
                  <c:v>1</c:v>
                </c:pt>
                <c:pt idx="6813">
                  <c:v>3</c:v>
                </c:pt>
                <c:pt idx="6814">
                  <c:v>3</c:v>
                </c:pt>
                <c:pt idx="6815">
                  <c:v>1</c:v>
                </c:pt>
                <c:pt idx="6816">
                  <c:v>12</c:v>
                </c:pt>
                <c:pt idx="6817">
                  <c:v>3</c:v>
                </c:pt>
                <c:pt idx="6818">
                  <c:v>1</c:v>
                </c:pt>
                <c:pt idx="6819">
                  <c:v>1</c:v>
                </c:pt>
                <c:pt idx="6820">
                  <c:v>3</c:v>
                </c:pt>
                <c:pt idx="6821">
                  <c:v>1</c:v>
                </c:pt>
                <c:pt idx="6822">
                  <c:v>3</c:v>
                </c:pt>
                <c:pt idx="6823">
                  <c:v>9</c:v>
                </c:pt>
                <c:pt idx="6824">
                  <c:v>5</c:v>
                </c:pt>
                <c:pt idx="6825">
                  <c:v>2</c:v>
                </c:pt>
                <c:pt idx="6826">
                  <c:v>2</c:v>
                </c:pt>
                <c:pt idx="6827">
                  <c:v>4</c:v>
                </c:pt>
                <c:pt idx="6828">
                  <c:v>1</c:v>
                </c:pt>
                <c:pt idx="6829">
                  <c:v>1</c:v>
                </c:pt>
                <c:pt idx="6830">
                  <c:v>2</c:v>
                </c:pt>
                <c:pt idx="6831">
                  <c:v>5</c:v>
                </c:pt>
                <c:pt idx="6832">
                  <c:v>1</c:v>
                </c:pt>
                <c:pt idx="6833">
                  <c:v>4</c:v>
                </c:pt>
                <c:pt idx="6834">
                  <c:v>1</c:v>
                </c:pt>
                <c:pt idx="6835">
                  <c:v>1</c:v>
                </c:pt>
                <c:pt idx="6836">
                  <c:v>1</c:v>
                </c:pt>
                <c:pt idx="6837">
                  <c:v>1</c:v>
                </c:pt>
                <c:pt idx="6838">
                  <c:v>1</c:v>
                </c:pt>
                <c:pt idx="6839">
                  <c:v>1</c:v>
                </c:pt>
                <c:pt idx="6840">
                  <c:v>1</c:v>
                </c:pt>
                <c:pt idx="6841">
                  <c:v>1</c:v>
                </c:pt>
                <c:pt idx="6842">
                  <c:v>1</c:v>
                </c:pt>
                <c:pt idx="6843">
                  <c:v>14</c:v>
                </c:pt>
                <c:pt idx="6844">
                  <c:v>1</c:v>
                </c:pt>
                <c:pt idx="6845">
                  <c:v>1</c:v>
                </c:pt>
                <c:pt idx="6846">
                  <c:v>1</c:v>
                </c:pt>
                <c:pt idx="6847">
                  <c:v>1</c:v>
                </c:pt>
                <c:pt idx="6848">
                  <c:v>1</c:v>
                </c:pt>
                <c:pt idx="6849">
                  <c:v>3</c:v>
                </c:pt>
                <c:pt idx="6850">
                  <c:v>2</c:v>
                </c:pt>
                <c:pt idx="6851">
                  <c:v>3</c:v>
                </c:pt>
                <c:pt idx="6852">
                  <c:v>1</c:v>
                </c:pt>
                <c:pt idx="6853">
                  <c:v>1</c:v>
                </c:pt>
                <c:pt idx="6854">
                  <c:v>1</c:v>
                </c:pt>
                <c:pt idx="6855">
                  <c:v>7</c:v>
                </c:pt>
                <c:pt idx="6856">
                  <c:v>1</c:v>
                </c:pt>
                <c:pt idx="6857">
                  <c:v>2</c:v>
                </c:pt>
                <c:pt idx="6858">
                  <c:v>1</c:v>
                </c:pt>
                <c:pt idx="6859">
                  <c:v>1</c:v>
                </c:pt>
                <c:pt idx="6860">
                  <c:v>7</c:v>
                </c:pt>
                <c:pt idx="6861">
                  <c:v>4</c:v>
                </c:pt>
                <c:pt idx="6862">
                  <c:v>2</c:v>
                </c:pt>
                <c:pt idx="6863">
                  <c:v>1</c:v>
                </c:pt>
                <c:pt idx="6864">
                  <c:v>1</c:v>
                </c:pt>
                <c:pt idx="6865">
                  <c:v>1</c:v>
                </c:pt>
                <c:pt idx="6866">
                  <c:v>4</c:v>
                </c:pt>
                <c:pt idx="6867">
                  <c:v>1</c:v>
                </c:pt>
                <c:pt idx="6868">
                  <c:v>1</c:v>
                </c:pt>
                <c:pt idx="6869">
                  <c:v>1</c:v>
                </c:pt>
                <c:pt idx="6870">
                  <c:v>2</c:v>
                </c:pt>
                <c:pt idx="6871">
                  <c:v>1</c:v>
                </c:pt>
                <c:pt idx="6872">
                  <c:v>2</c:v>
                </c:pt>
                <c:pt idx="6873">
                  <c:v>1</c:v>
                </c:pt>
                <c:pt idx="6874">
                  <c:v>1</c:v>
                </c:pt>
                <c:pt idx="6875">
                  <c:v>3</c:v>
                </c:pt>
                <c:pt idx="6876">
                  <c:v>1</c:v>
                </c:pt>
                <c:pt idx="6877">
                  <c:v>1</c:v>
                </c:pt>
                <c:pt idx="6878">
                  <c:v>1</c:v>
                </c:pt>
                <c:pt idx="6879">
                  <c:v>1</c:v>
                </c:pt>
                <c:pt idx="6880">
                  <c:v>1</c:v>
                </c:pt>
                <c:pt idx="6881">
                  <c:v>1</c:v>
                </c:pt>
                <c:pt idx="6882">
                  <c:v>3</c:v>
                </c:pt>
                <c:pt idx="6883">
                  <c:v>6</c:v>
                </c:pt>
                <c:pt idx="6884">
                  <c:v>1</c:v>
                </c:pt>
                <c:pt idx="6885">
                  <c:v>1</c:v>
                </c:pt>
                <c:pt idx="6886">
                  <c:v>1</c:v>
                </c:pt>
                <c:pt idx="6887">
                  <c:v>1</c:v>
                </c:pt>
                <c:pt idx="6888">
                  <c:v>3</c:v>
                </c:pt>
                <c:pt idx="6889">
                  <c:v>1</c:v>
                </c:pt>
                <c:pt idx="6890">
                  <c:v>1</c:v>
                </c:pt>
                <c:pt idx="6891">
                  <c:v>1</c:v>
                </c:pt>
                <c:pt idx="6892">
                  <c:v>1</c:v>
                </c:pt>
                <c:pt idx="6893">
                  <c:v>1</c:v>
                </c:pt>
                <c:pt idx="6894">
                  <c:v>1</c:v>
                </c:pt>
                <c:pt idx="6895">
                  <c:v>1</c:v>
                </c:pt>
                <c:pt idx="6896">
                  <c:v>1</c:v>
                </c:pt>
                <c:pt idx="6897">
                  <c:v>5</c:v>
                </c:pt>
                <c:pt idx="6898">
                  <c:v>4</c:v>
                </c:pt>
                <c:pt idx="6899">
                  <c:v>276</c:v>
                </c:pt>
                <c:pt idx="6900">
                  <c:v>1</c:v>
                </c:pt>
                <c:pt idx="6901">
                  <c:v>2</c:v>
                </c:pt>
                <c:pt idx="6902">
                  <c:v>3</c:v>
                </c:pt>
                <c:pt idx="6903">
                  <c:v>1</c:v>
                </c:pt>
                <c:pt idx="6904">
                  <c:v>1</c:v>
                </c:pt>
                <c:pt idx="6905">
                  <c:v>5</c:v>
                </c:pt>
                <c:pt idx="6906">
                  <c:v>6</c:v>
                </c:pt>
                <c:pt idx="6907">
                  <c:v>3</c:v>
                </c:pt>
                <c:pt idx="6908">
                  <c:v>1</c:v>
                </c:pt>
                <c:pt idx="6909">
                  <c:v>1</c:v>
                </c:pt>
                <c:pt idx="6910">
                  <c:v>2</c:v>
                </c:pt>
                <c:pt idx="6911">
                  <c:v>2</c:v>
                </c:pt>
                <c:pt idx="6912">
                  <c:v>5</c:v>
                </c:pt>
                <c:pt idx="6913">
                  <c:v>1</c:v>
                </c:pt>
                <c:pt idx="6914">
                  <c:v>22</c:v>
                </c:pt>
                <c:pt idx="6915">
                  <c:v>1</c:v>
                </c:pt>
                <c:pt idx="6916">
                  <c:v>1</c:v>
                </c:pt>
                <c:pt idx="6917">
                  <c:v>1</c:v>
                </c:pt>
                <c:pt idx="6918">
                  <c:v>1</c:v>
                </c:pt>
                <c:pt idx="6919">
                  <c:v>1</c:v>
                </c:pt>
                <c:pt idx="6920">
                  <c:v>1</c:v>
                </c:pt>
                <c:pt idx="6921">
                  <c:v>1</c:v>
                </c:pt>
                <c:pt idx="6922">
                  <c:v>1</c:v>
                </c:pt>
                <c:pt idx="6923">
                  <c:v>1</c:v>
                </c:pt>
                <c:pt idx="6924">
                  <c:v>7</c:v>
                </c:pt>
                <c:pt idx="6925">
                  <c:v>1</c:v>
                </c:pt>
                <c:pt idx="6926">
                  <c:v>3</c:v>
                </c:pt>
                <c:pt idx="6927">
                  <c:v>1</c:v>
                </c:pt>
                <c:pt idx="6928">
                  <c:v>2</c:v>
                </c:pt>
                <c:pt idx="6929">
                  <c:v>1</c:v>
                </c:pt>
                <c:pt idx="6930">
                  <c:v>1</c:v>
                </c:pt>
                <c:pt idx="6931">
                  <c:v>2</c:v>
                </c:pt>
                <c:pt idx="6932">
                  <c:v>3</c:v>
                </c:pt>
                <c:pt idx="6933">
                  <c:v>2</c:v>
                </c:pt>
                <c:pt idx="6934">
                  <c:v>1</c:v>
                </c:pt>
                <c:pt idx="6935">
                  <c:v>1</c:v>
                </c:pt>
                <c:pt idx="6936">
                  <c:v>1</c:v>
                </c:pt>
                <c:pt idx="6937">
                  <c:v>1</c:v>
                </c:pt>
                <c:pt idx="6938">
                  <c:v>1</c:v>
                </c:pt>
                <c:pt idx="6939">
                  <c:v>1</c:v>
                </c:pt>
                <c:pt idx="6940">
                  <c:v>1</c:v>
                </c:pt>
                <c:pt idx="6941">
                  <c:v>1</c:v>
                </c:pt>
                <c:pt idx="6942">
                  <c:v>1</c:v>
                </c:pt>
                <c:pt idx="6943">
                  <c:v>1</c:v>
                </c:pt>
                <c:pt idx="6944">
                  <c:v>1</c:v>
                </c:pt>
                <c:pt idx="6945">
                  <c:v>1</c:v>
                </c:pt>
                <c:pt idx="6946">
                  <c:v>4</c:v>
                </c:pt>
                <c:pt idx="6947">
                  <c:v>1</c:v>
                </c:pt>
                <c:pt idx="6948">
                  <c:v>1</c:v>
                </c:pt>
                <c:pt idx="6949">
                  <c:v>1</c:v>
                </c:pt>
                <c:pt idx="6950">
                  <c:v>1</c:v>
                </c:pt>
                <c:pt idx="6951">
                  <c:v>1</c:v>
                </c:pt>
                <c:pt idx="6952">
                  <c:v>1</c:v>
                </c:pt>
                <c:pt idx="6953">
                  <c:v>1</c:v>
                </c:pt>
                <c:pt idx="6954">
                  <c:v>1</c:v>
                </c:pt>
                <c:pt idx="6955">
                  <c:v>1</c:v>
                </c:pt>
                <c:pt idx="6956">
                  <c:v>1</c:v>
                </c:pt>
                <c:pt idx="6957">
                  <c:v>1</c:v>
                </c:pt>
                <c:pt idx="6958">
                  <c:v>2</c:v>
                </c:pt>
                <c:pt idx="6959">
                  <c:v>1</c:v>
                </c:pt>
                <c:pt idx="6960">
                  <c:v>1</c:v>
                </c:pt>
                <c:pt idx="6961">
                  <c:v>1</c:v>
                </c:pt>
                <c:pt idx="6962">
                  <c:v>1</c:v>
                </c:pt>
                <c:pt idx="6963">
                  <c:v>9</c:v>
                </c:pt>
                <c:pt idx="6964">
                  <c:v>1</c:v>
                </c:pt>
                <c:pt idx="6965">
                  <c:v>1</c:v>
                </c:pt>
                <c:pt idx="6966">
                  <c:v>2</c:v>
                </c:pt>
                <c:pt idx="6967">
                  <c:v>2</c:v>
                </c:pt>
                <c:pt idx="6968">
                  <c:v>2</c:v>
                </c:pt>
                <c:pt idx="6969">
                  <c:v>1</c:v>
                </c:pt>
                <c:pt idx="6970">
                  <c:v>1</c:v>
                </c:pt>
                <c:pt idx="6971">
                  <c:v>1</c:v>
                </c:pt>
                <c:pt idx="6972">
                  <c:v>1</c:v>
                </c:pt>
                <c:pt idx="6973">
                  <c:v>2</c:v>
                </c:pt>
                <c:pt idx="6974">
                  <c:v>2</c:v>
                </c:pt>
                <c:pt idx="6975">
                  <c:v>1</c:v>
                </c:pt>
                <c:pt idx="6976">
                  <c:v>2</c:v>
                </c:pt>
                <c:pt idx="6977">
                  <c:v>3</c:v>
                </c:pt>
                <c:pt idx="6978">
                  <c:v>1</c:v>
                </c:pt>
                <c:pt idx="6979">
                  <c:v>1</c:v>
                </c:pt>
                <c:pt idx="6980">
                  <c:v>1</c:v>
                </c:pt>
                <c:pt idx="6981">
                  <c:v>1</c:v>
                </c:pt>
                <c:pt idx="6982">
                  <c:v>4</c:v>
                </c:pt>
                <c:pt idx="6983">
                  <c:v>1</c:v>
                </c:pt>
                <c:pt idx="6984">
                  <c:v>1</c:v>
                </c:pt>
                <c:pt idx="6985">
                  <c:v>5</c:v>
                </c:pt>
                <c:pt idx="6986">
                  <c:v>1</c:v>
                </c:pt>
                <c:pt idx="6987">
                  <c:v>1</c:v>
                </c:pt>
                <c:pt idx="6988">
                  <c:v>1</c:v>
                </c:pt>
                <c:pt idx="6989">
                  <c:v>2</c:v>
                </c:pt>
                <c:pt idx="6990">
                  <c:v>3</c:v>
                </c:pt>
                <c:pt idx="6991">
                  <c:v>1</c:v>
                </c:pt>
                <c:pt idx="6992">
                  <c:v>1</c:v>
                </c:pt>
                <c:pt idx="6993">
                  <c:v>1</c:v>
                </c:pt>
                <c:pt idx="6994">
                  <c:v>9</c:v>
                </c:pt>
                <c:pt idx="6995">
                  <c:v>1</c:v>
                </c:pt>
                <c:pt idx="6996">
                  <c:v>2</c:v>
                </c:pt>
                <c:pt idx="6997">
                  <c:v>1</c:v>
                </c:pt>
                <c:pt idx="6998">
                  <c:v>1</c:v>
                </c:pt>
                <c:pt idx="6999">
                  <c:v>1</c:v>
                </c:pt>
                <c:pt idx="7000">
                  <c:v>8</c:v>
                </c:pt>
                <c:pt idx="7001">
                  <c:v>1</c:v>
                </c:pt>
                <c:pt idx="7002">
                  <c:v>1</c:v>
                </c:pt>
                <c:pt idx="7003">
                  <c:v>1</c:v>
                </c:pt>
                <c:pt idx="7004">
                  <c:v>1</c:v>
                </c:pt>
                <c:pt idx="7005">
                  <c:v>1</c:v>
                </c:pt>
                <c:pt idx="7006">
                  <c:v>1</c:v>
                </c:pt>
                <c:pt idx="7007">
                  <c:v>1</c:v>
                </c:pt>
                <c:pt idx="7008">
                  <c:v>1</c:v>
                </c:pt>
                <c:pt idx="7009">
                  <c:v>70</c:v>
                </c:pt>
                <c:pt idx="7010">
                  <c:v>1</c:v>
                </c:pt>
                <c:pt idx="7011">
                  <c:v>1</c:v>
                </c:pt>
                <c:pt idx="7012">
                  <c:v>1</c:v>
                </c:pt>
                <c:pt idx="7013">
                  <c:v>3</c:v>
                </c:pt>
                <c:pt idx="7014">
                  <c:v>1</c:v>
                </c:pt>
                <c:pt idx="7015">
                  <c:v>4</c:v>
                </c:pt>
                <c:pt idx="7016">
                  <c:v>1</c:v>
                </c:pt>
                <c:pt idx="7017">
                  <c:v>1</c:v>
                </c:pt>
                <c:pt idx="7018">
                  <c:v>1</c:v>
                </c:pt>
                <c:pt idx="7019">
                  <c:v>1</c:v>
                </c:pt>
                <c:pt idx="7020">
                  <c:v>1</c:v>
                </c:pt>
                <c:pt idx="7021">
                  <c:v>1</c:v>
                </c:pt>
                <c:pt idx="7022">
                  <c:v>1</c:v>
                </c:pt>
                <c:pt idx="7023">
                  <c:v>1</c:v>
                </c:pt>
                <c:pt idx="7024">
                  <c:v>1</c:v>
                </c:pt>
                <c:pt idx="7025">
                  <c:v>1</c:v>
                </c:pt>
                <c:pt idx="7026">
                  <c:v>4</c:v>
                </c:pt>
                <c:pt idx="7027">
                  <c:v>2</c:v>
                </c:pt>
                <c:pt idx="7028">
                  <c:v>1</c:v>
                </c:pt>
                <c:pt idx="7029">
                  <c:v>2</c:v>
                </c:pt>
                <c:pt idx="7030">
                  <c:v>1</c:v>
                </c:pt>
                <c:pt idx="7031">
                  <c:v>1</c:v>
                </c:pt>
                <c:pt idx="7032">
                  <c:v>2</c:v>
                </c:pt>
                <c:pt idx="7033">
                  <c:v>1</c:v>
                </c:pt>
                <c:pt idx="7034">
                  <c:v>1</c:v>
                </c:pt>
                <c:pt idx="7035">
                  <c:v>1</c:v>
                </c:pt>
                <c:pt idx="7036">
                  <c:v>1</c:v>
                </c:pt>
                <c:pt idx="7037">
                  <c:v>1</c:v>
                </c:pt>
                <c:pt idx="7038">
                  <c:v>1</c:v>
                </c:pt>
                <c:pt idx="7039">
                  <c:v>1</c:v>
                </c:pt>
                <c:pt idx="7040">
                  <c:v>1</c:v>
                </c:pt>
                <c:pt idx="7041">
                  <c:v>1</c:v>
                </c:pt>
                <c:pt idx="7042">
                  <c:v>1</c:v>
                </c:pt>
                <c:pt idx="7043">
                  <c:v>1</c:v>
                </c:pt>
                <c:pt idx="7044">
                  <c:v>1</c:v>
                </c:pt>
                <c:pt idx="7045">
                  <c:v>1</c:v>
                </c:pt>
                <c:pt idx="7046">
                  <c:v>1</c:v>
                </c:pt>
                <c:pt idx="7047">
                  <c:v>1</c:v>
                </c:pt>
                <c:pt idx="7048">
                  <c:v>1</c:v>
                </c:pt>
                <c:pt idx="7049">
                  <c:v>1</c:v>
                </c:pt>
                <c:pt idx="7050">
                  <c:v>2</c:v>
                </c:pt>
                <c:pt idx="7051">
                  <c:v>1</c:v>
                </c:pt>
                <c:pt idx="7052">
                  <c:v>1</c:v>
                </c:pt>
                <c:pt idx="7053">
                  <c:v>1</c:v>
                </c:pt>
                <c:pt idx="7054">
                  <c:v>1</c:v>
                </c:pt>
                <c:pt idx="7055">
                  <c:v>1</c:v>
                </c:pt>
                <c:pt idx="7056">
                  <c:v>2</c:v>
                </c:pt>
                <c:pt idx="7057">
                  <c:v>1</c:v>
                </c:pt>
                <c:pt idx="7058">
                  <c:v>1</c:v>
                </c:pt>
                <c:pt idx="7059">
                  <c:v>1</c:v>
                </c:pt>
                <c:pt idx="7060">
                  <c:v>1</c:v>
                </c:pt>
                <c:pt idx="7061">
                  <c:v>2</c:v>
                </c:pt>
                <c:pt idx="7062">
                  <c:v>1</c:v>
                </c:pt>
                <c:pt idx="7063">
                  <c:v>1</c:v>
                </c:pt>
                <c:pt idx="7064">
                  <c:v>1</c:v>
                </c:pt>
                <c:pt idx="7065">
                  <c:v>1</c:v>
                </c:pt>
                <c:pt idx="7066">
                  <c:v>1</c:v>
                </c:pt>
                <c:pt idx="7067">
                  <c:v>1</c:v>
                </c:pt>
                <c:pt idx="7068">
                  <c:v>1</c:v>
                </c:pt>
                <c:pt idx="7069">
                  <c:v>1</c:v>
                </c:pt>
                <c:pt idx="7070">
                  <c:v>1</c:v>
                </c:pt>
                <c:pt idx="7071">
                  <c:v>1</c:v>
                </c:pt>
                <c:pt idx="7072">
                  <c:v>1</c:v>
                </c:pt>
                <c:pt idx="7073">
                  <c:v>1</c:v>
                </c:pt>
                <c:pt idx="7074">
                  <c:v>20</c:v>
                </c:pt>
                <c:pt idx="7075">
                  <c:v>1</c:v>
                </c:pt>
                <c:pt idx="7076">
                  <c:v>1</c:v>
                </c:pt>
                <c:pt idx="7077">
                  <c:v>1</c:v>
                </c:pt>
                <c:pt idx="7078">
                  <c:v>2</c:v>
                </c:pt>
                <c:pt idx="7079">
                  <c:v>1</c:v>
                </c:pt>
                <c:pt idx="7080">
                  <c:v>6</c:v>
                </c:pt>
                <c:pt idx="7081">
                  <c:v>1</c:v>
                </c:pt>
                <c:pt idx="7082">
                  <c:v>1</c:v>
                </c:pt>
                <c:pt idx="7083">
                  <c:v>7</c:v>
                </c:pt>
                <c:pt idx="7084">
                  <c:v>1</c:v>
                </c:pt>
                <c:pt idx="7085">
                  <c:v>1</c:v>
                </c:pt>
                <c:pt idx="7086">
                  <c:v>3</c:v>
                </c:pt>
                <c:pt idx="7087">
                  <c:v>2</c:v>
                </c:pt>
                <c:pt idx="7088">
                  <c:v>98</c:v>
                </c:pt>
                <c:pt idx="7089">
                  <c:v>1</c:v>
                </c:pt>
                <c:pt idx="7090">
                  <c:v>1</c:v>
                </c:pt>
                <c:pt idx="7091">
                  <c:v>3</c:v>
                </c:pt>
                <c:pt idx="7092">
                  <c:v>1</c:v>
                </c:pt>
                <c:pt idx="7093">
                  <c:v>3</c:v>
                </c:pt>
                <c:pt idx="7094">
                  <c:v>1</c:v>
                </c:pt>
                <c:pt idx="7095">
                  <c:v>1</c:v>
                </c:pt>
                <c:pt idx="7096">
                  <c:v>1</c:v>
                </c:pt>
                <c:pt idx="7097">
                  <c:v>1</c:v>
                </c:pt>
                <c:pt idx="7098">
                  <c:v>7</c:v>
                </c:pt>
                <c:pt idx="7099">
                  <c:v>2</c:v>
                </c:pt>
                <c:pt idx="7100">
                  <c:v>2</c:v>
                </c:pt>
                <c:pt idx="7101">
                  <c:v>3</c:v>
                </c:pt>
                <c:pt idx="7102">
                  <c:v>2</c:v>
                </c:pt>
                <c:pt idx="7103">
                  <c:v>1</c:v>
                </c:pt>
                <c:pt idx="7104">
                  <c:v>1</c:v>
                </c:pt>
                <c:pt idx="7105">
                  <c:v>1</c:v>
                </c:pt>
                <c:pt idx="7106">
                  <c:v>8</c:v>
                </c:pt>
                <c:pt idx="7107">
                  <c:v>1</c:v>
                </c:pt>
                <c:pt idx="7108">
                  <c:v>1</c:v>
                </c:pt>
                <c:pt idx="7109">
                  <c:v>5</c:v>
                </c:pt>
                <c:pt idx="7110">
                  <c:v>2</c:v>
                </c:pt>
                <c:pt idx="7111">
                  <c:v>3</c:v>
                </c:pt>
                <c:pt idx="7112">
                  <c:v>1</c:v>
                </c:pt>
                <c:pt idx="7113">
                  <c:v>6</c:v>
                </c:pt>
                <c:pt idx="7114">
                  <c:v>2</c:v>
                </c:pt>
                <c:pt idx="7115">
                  <c:v>1</c:v>
                </c:pt>
                <c:pt idx="7116">
                  <c:v>1</c:v>
                </c:pt>
                <c:pt idx="7117">
                  <c:v>3</c:v>
                </c:pt>
                <c:pt idx="7118">
                  <c:v>1</c:v>
                </c:pt>
                <c:pt idx="7119">
                  <c:v>1</c:v>
                </c:pt>
                <c:pt idx="7120">
                  <c:v>1</c:v>
                </c:pt>
                <c:pt idx="7121">
                  <c:v>1</c:v>
                </c:pt>
                <c:pt idx="7122">
                  <c:v>1</c:v>
                </c:pt>
                <c:pt idx="7123">
                  <c:v>1</c:v>
                </c:pt>
                <c:pt idx="7124">
                  <c:v>2</c:v>
                </c:pt>
                <c:pt idx="7125">
                  <c:v>1</c:v>
                </c:pt>
                <c:pt idx="7126">
                  <c:v>1</c:v>
                </c:pt>
                <c:pt idx="7127">
                  <c:v>1</c:v>
                </c:pt>
                <c:pt idx="7128">
                  <c:v>37</c:v>
                </c:pt>
                <c:pt idx="7129">
                  <c:v>5</c:v>
                </c:pt>
                <c:pt idx="7130">
                  <c:v>1</c:v>
                </c:pt>
                <c:pt idx="7131">
                  <c:v>3</c:v>
                </c:pt>
                <c:pt idx="7132">
                  <c:v>4</c:v>
                </c:pt>
                <c:pt idx="7133">
                  <c:v>2</c:v>
                </c:pt>
                <c:pt idx="7134">
                  <c:v>1</c:v>
                </c:pt>
                <c:pt idx="7135">
                  <c:v>3</c:v>
                </c:pt>
                <c:pt idx="7136">
                  <c:v>10</c:v>
                </c:pt>
                <c:pt idx="7137">
                  <c:v>1</c:v>
                </c:pt>
                <c:pt idx="7138">
                  <c:v>1</c:v>
                </c:pt>
                <c:pt idx="7139">
                  <c:v>1</c:v>
                </c:pt>
                <c:pt idx="7140">
                  <c:v>7</c:v>
                </c:pt>
                <c:pt idx="7141">
                  <c:v>1</c:v>
                </c:pt>
                <c:pt idx="7142">
                  <c:v>1</c:v>
                </c:pt>
                <c:pt idx="7143">
                  <c:v>3</c:v>
                </c:pt>
                <c:pt idx="7144">
                  <c:v>1</c:v>
                </c:pt>
                <c:pt idx="7145">
                  <c:v>1</c:v>
                </c:pt>
                <c:pt idx="7146">
                  <c:v>1</c:v>
                </c:pt>
                <c:pt idx="7147">
                  <c:v>2</c:v>
                </c:pt>
                <c:pt idx="7148">
                  <c:v>6</c:v>
                </c:pt>
                <c:pt idx="7149">
                  <c:v>1</c:v>
                </c:pt>
                <c:pt idx="7150">
                  <c:v>11</c:v>
                </c:pt>
                <c:pt idx="7151">
                  <c:v>1</c:v>
                </c:pt>
                <c:pt idx="7152">
                  <c:v>1</c:v>
                </c:pt>
                <c:pt idx="7153">
                  <c:v>1</c:v>
                </c:pt>
                <c:pt idx="7154">
                  <c:v>1</c:v>
                </c:pt>
                <c:pt idx="7155">
                  <c:v>1</c:v>
                </c:pt>
                <c:pt idx="7156">
                  <c:v>2</c:v>
                </c:pt>
                <c:pt idx="7157">
                  <c:v>2</c:v>
                </c:pt>
                <c:pt idx="7158">
                  <c:v>2</c:v>
                </c:pt>
                <c:pt idx="7159">
                  <c:v>6</c:v>
                </c:pt>
                <c:pt idx="7160">
                  <c:v>1</c:v>
                </c:pt>
                <c:pt idx="7161">
                  <c:v>2</c:v>
                </c:pt>
                <c:pt idx="7162">
                  <c:v>1</c:v>
                </c:pt>
                <c:pt idx="7163">
                  <c:v>2</c:v>
                </c:pt>
                <c:pt idx="7164">
                  <c:v>1</c:v>
                </c:pt>
                <c:pt idx="7165">
                  <c:v>1</c:v>
                </c:pt>
                <c:pt idx="7166">
                  <c:v>1</c:v>
                </c:pt>
                <c:pt idx="7167">
                  <c:v>1</c:v>
                </c:pt>
                <c:pt idx="7168">
                  <c:v>13</c:v>
                </c:pt>
                <c:pt idx="7169">
                  <c:v>1</c:v>
                </c:pt>
                <c:pt idx="7170">
                  <c:v>12</c:v>
                </c:pt>
                <c:pt idx="7171">
                  <c:v>70</c:v>
                </c:pt>
                <c:pt idx="7172">
                  <c:v>1</c:v>
                </c:pt>
                <c:pt idx="7173">
                  <c:v>1</c:v>
                </c:pt>
                <c:pt idx="7174">
                  <c:v>1</c:v>
                </c:pt>
                <c:pt idx="7175">
                  <c:v>2</c:v>
                </c:pt>
                <c:pt idx="7176">
                  <c:v>2</c:v>
                </c:pt>
                <c:pt idx="7177">
                  <c:v>2</c:v>
                </c:pt>
                <c:pt idx="7178">
                  <c:v>1</c:v>
                </c:pt>
                <c:pt idx="7179">
                  <c:v>1</c:v>
                </c:pt>
                <c:pt idx="7180">
                  <c:v>1</c:v>
                </c:pt>
                <c:pt idx="7181">
                  <c:v>1</c:v>
                </c:pt>
                <c:pt idx="7182">
                  <c:v>5</c:v>
                </c:pt>
                <c:pt idx="7183">
                  <c:v>2</c:v>
                </c:pt>
                <c:pt idx="7184">
                  <c:v>1</c:v>
                </c:pt>
                <c:pt idx="7185">
                  <c:v>3</c:v>
                </c:pt>
                <c:pt idx="7186">
                  <c:v>1</c:v>
                </c:pt>
                <c:pt idx="7187">
                  <c:v>5</c:v>
                </c:pt>
                <c:pt idx="7188">
                  <c:v>1</c:v>
                </c:pt>
                <c:pt idx="7189">
                  <c:v>1</c:v>
                </c:pt>
                <c:pt idx="7190">
                  <c:v>1</c:v>
                </c:pt>
                <c:pt idx="7191">
                  <c:v>1</c:v>
                </c:pt>
                <c:pt idx="7192">
                  <c:v>1</c:v>
                </c:pt>
                <c:pt idx="7193">
                  <c:v>3</c:v>
                </c:pt>
                <c:pt idx="7194">
                  <c:v>1</c:v>
                </c:pt>
                <c:pt idx="7195">
                  <c:v>1</c:v>
                </c:pt>
                <c:pt idx="7196">
                  <c:v>2</c:v>
                </c:pt>
                <c:pt idx="7197">
                  <c:v>1</c:v>
                </c:pt>
                <c:pt idx="7198">
                  <c:v>1</c:v>
                </c:pt>
                <c:pt idx="7199">
                  <c:v>3</c:v>
                </c:pt>
                <c:pt idx="7200">
                  <c:v>2</c:v>
                </c:pt>
                <c:pt idx="7201">
                  <c:v>1</c:v>
                </c:pt>
                <c:pt idx="7202">
                  <c:v>7</c:v>
                </c:pt>
                <c:pt idx="7203">
                  <c:v>1</c:v>
                </c:pt>
                <c:pt idx="7204">
                  <c:v>1</c:v>
                </c:pt>
                <c:pt idx="7205">
                  <c:v>1</c:v>
                </c:pt>
                <c:pt idx="7206">
                  <c:v>1</c:v>
                </c:pt>
                <c:pt idx="7207">
                  <c:v>1</c:v>
                </c:pt>
                <c:pt idx="7208">
                  <c:v>1</c:v>
                </c:pt>
                <c:pt idx="7209">
                  <c:v>1</c:v>
                </c:pt>
                <c:pt idx="7210">
                  <c:v>5</c:v>
                </c:pt>
                <c:pt idx="7211">
                  <c:v>1</c:v>
                </c:pt>
                <c:pt idx="7212">
                  <c:v>1</c:v>
                </c:pt>
                <c:pt idx="7213">
                  <c:v>1</c:v>
                </c:pt>
                <c:pt idx="7214">
                  <c:v>4</c:v>
                </c:pt>
                <c:pt idx="7215">
                  <c:v>3</c:v>
                </c:pt>
                <c:pt idx="7216">
                  <c:v>1</c:v>
                </c:pt>
                <c:pt idx="7217">
                  <c:v>2</c:v>
                </c:pt>
                <c:pt idx="7218">
                  <c:v>1</c:v>
                </c:pt>
                <c:pt idx="7219">
                  <c:v>3</c:v>
                </c:pt>
                <c:pt idx="7220">
                  <c:v>1</c:v>
                </c:pt>
                <c:pt idx="7221">
                  <c:v>1</c:v>
                </c:pt>
                <c:pt idx="7222">
                  <c:v>2</c:v>
                </c:pt>
                <c:pt idx="7223">
                  <c:v>1</c:v>
                </c:pt>
                <c:pt idx="7224">
                  <c:v>1</c:v>
                </c:pt>
                <c:pt idx="7225">
                  <c:v>1</c:v>
                </c:pt>
                <c:pt idx="7226">
                  <c:v>1506</c:v>
                </c:pt>
                <c:pt idx="7227">
                  <c:v>1</c:v>
                </c:pt>
                <c:pt idx="7228">
                  <c:v>1</c:v>
                </c:pt>
                <c:pt idx="7229">
                  <c:v>12</c:v>
                </c:pt>
                <c:pt idx="7230">
                  <c:v>1</c:v>
                </c:pt>
                <c:pt idx="7231">
                  <c:v>1</c:v>
                </c:pt>
                <c:pt idx="7232">
                  <c:v>1</c:v>
                </c:pt>
                <c:pt idx="7233">
                  <c:v>1</c:v>
                </c:pt>
                <c:pt idx="7234">
                  <c:v>1</c:v>
                </c:pt>
                <c:pt idx="7235">
                  <c:v>1</c:v>
                </c:pt>
                <c:pt idx="7236">
                  <c:v>5</c:v>
                </c:pt>
                <c:pt idx="7237">
                  <c:v>1</c:v>
                </c:pt>
                <c:pt idx="7238">
                  <c:v>4</c:v>
                </c:pt>
                <c:pt idx="7239">
                  <c:v>1</c:v>
                </c:pt>
                <c:pt idx="7240">
                  <c:v>2</c:v>
                </c:pt>
                <c:pt idx="7241">
                  <c:v>2</c:v>
                </c:pt>
                <c:pt idx="7242">
                  <c:v>2</c:v>
                </c:pt>
                <c:pt idx="7243">
                  <c:v>1</c:v>
                </c:pt>
                <c:pt idx="7244">
                  <c:v>1</c:v>
                </c:pt>
                <c:pt idx="7245">
                  <c:v>1</c:v>
                </c:pt>
                <c:pt idx="7246">
                  <c:v>3</c:v>
                </c:pt>
                <c:pt idx="7247">
                  <c:v>1</c:v>
                </c:pt>
                <c:pt idx="7248">
                  <c:v>3</c:v>
                </c:pt>
                <c:pt idx="7249">
                  <c:v>1</c:v>
                </c:pt>
                <c:pt idx="7250">
                  <c:v>1</c:v>
                </c:pt>
                <c:pt idx="7251">
                  <c:v>1</c:v>
                </c:pt>
                <c:pt idx="7252">
                  <c:v>1</c:v>
                </c:pt>
                <c:pt idx="7253">
                  <c:v>4</c:v>
                </c:pt>
                <c:pt idx="7254">
                  <c:v>1</c:v>
                </c:pt>
                <c:pt idx="7255">
                  <c:v>9</c:v>
                </c:pt>
                <c:pt idx="7256">
                  <c:v>1</c:v>
                </c:pt>
                <c:pt idx="7257">
                  <c:v>1</c:v>
                </c:pt>
                <c:pt idx="7258">
                  <c:v>5</c:v>
                </c:pt>
                <c:pt idx="7259">
                  <c:v>6</c:v>
                </c:pt>
                <c:pt idx="7260">
                  <c:v>1</c:v>
                </c:pt>
                <c:pt idx="7261">
                  <c:v>1</c:v>
                </c:pt>
                <c:pt idx="7262">
                  <c:v>1</c:v>
                </c:pt>
                <c:pt idx="7263">
                  <c:v>9</c:v>
                </c:pt>
                <c:pt idx="7264">
                  <c:v>3</c:v>
                </c:pt>
                <c:pt idx="7265">
                  <c:v>1</c:v>
                </c:pt>
                <c:pt idx="7266">
                  <c:v>1</c:v>
                </c:pt>
                <c:pt idx="7267">
                  <c:v>1</c:v>
                </c:pt>
                <c:pt idx="7268">
                  <c:v>2</c:v>
                </c:pt>
                <c:pt idx="7269">
                  <c:v>1</c:v>
                </c:pt>
                <c:pt idx="7270">
                  <c:v>1</c:v>
                </c:pt>
                <c:pt idx="7271">
                  <c:v>5</c:v>
                </c:pt>
                <c:pt idx="7272">
                  <c:v>1</c:v>
                </c:pt>
                <c:pt idx="7273">
                  <c:v>1</c:v>
                </c:pt>
                <c:pt idx="7274">
                  <c:v>5</c:v>
                </c:pt>
                <c:pt idx="7275">
                  <c:v>4</c:v>
                </c:pt>
                <c:pt idx="7276">
                  <c:v>3</c:v>
                </c:pt>
                <c:pt idx="7277">
                  <c:v>7</c:v>
                </c:pt>
                <c:pt idx="7278">
                  <c:v>11</c:v>
                </c:pt>
                <c:pt idx="7279">
                  <c:v>3</c:v>
                </c:pt>
                <c:pt idx="7280">
                  <c:v>137</c:v>
                </c:pt>
                <c:pt idx="7281">
                  <c:v>1</c:v>
                </c:pt>
                <c:pt idx="7282">
                  <c:v>4</c:v>
                </c:pt>
                <c:pt idx="7283">
                  <c:v>1</c:v>
                </c:pt>
                <c:pt idx="7284">
                  <c:v>1</c:v>
                </c:pt>
                <c:pt idx="7285">
                  <c:v>2</c:v>
                </c:pt>
                <c:pt idx="7286">
                  <c:v>2</c:v>
                </c:pt>
                <c:pt idx="7287">
                  <c:v>1</c:v>
                </c:pt>
                <c:pt idx="7288">
                  <c:v>1</c:v>
                </c:pt>
                <c:pt idx="7289">
                  <c:v>1</c:v>
                </c:pt>
                <c:pt idx="7290">
                  <c:v>1</c:v>
                </c:pt>
                <c:pt idx="7291">
                  <c:v>2</c:v>
                </c:pt>
                <c:pt idx="7292">
                  <c:v>11</c:v>
                </c:pt>
                <c:pt idx="7293">
                  <c:v>2</c:v>
                </c:pt>
                <c:pt idx="7294">
                  <c:v>1</c:v>
                </c:pt>
                <c:pt idx="7295">
                  <c:v>1</c:v>
                </c:pt>
                <c:pt idx="7296">
                  <c:v>5</c:v>
                </c:pt>
                <c:pt idx="7297">
                  <c:v>2</c:v>
                </c:pt>
                <c:pt idx="7298">
                  <c:v>3</c:v>
                </c:pt>
                <c:pt idx="7299">
                  <c:v>2</c:v>
                </c:pt>
                <c:pt idx="7300">
                  <c:v>1</c:v>
                </c:pt>
                <c:pt idx="7301">
                  <c:v>1</c:v>
                </c:pt>
                <c:pt idx="7302">
                  <c:v>3</c:v>
                </c:pt>
                <c:pt idx="7303">
                  <c:v>1</c:v>
                </c:pt>
                <c:pt idx="7304">
                  <c:v>3</c:v>
                </c:pt>
                <c:pt idx="7305">
                  <c:v>1</c:v>
                </c:pt>
                <c:pt idx="7306">
                  <c:v>7</c:v>
                </c:pt>
                <c:pt idx="7307">
                  <c:v>1</c:v>
                </c:pt>
                <c:pt idx="7308">
                  <c:v>7</c:v>
                </c:pt>
                <c:pt idx="7309">
                  <c:v>6</c:v>
                </c:pt>
                <c:pt idx="7310">
                  <c:v>2</c:v>
                </c:pt>
                <c:pt idx="7311">
                  <c:v>1</c:v>
                </c:pt>
                <c:pt idx="7312">
                  <c:v>5</c:v>
                </c:pt>
                <c:pt idx="7313">
                  <c:v>1</c:v>
                </c:pt>
                <c:pt idx="7314">
                  <c:v>1</c:v>
                </c:pt>
                <c:pt idx="7315">
                  <c:v>1</c:v>
                </c:pt>
                <c:pt idx="7316">
                  <c:v>1</c:v>
                </c:pt>
                <c:pt idx="7317">
                  <c:v>1</c:v>
                </c:pt>
                <c:pt idx="7318">
                  <c:v>2</c:v>
                </c:pt>
                <c:pt idx="7319">
                  <c:v>1</c:v>
                </c:pt>
                <c:pt idx="7320">
                  <c:v>28</c:v>
                </c:pt>
                <c:pt idx="7321">
                  <c:v>3</c:v>
                </c:pt>
                <c:pt idx="7322">
                  <c:v>1</c:v>
                </c:pt>
                <c:pt idx="7323">
                  <c:v>2</c:v>
                </c:pt>
                <c:pt idx="7324">
                  <c:v>14</c:v>
                </c:pt>
                <c:pt idx="7325">
                  <c:v>15</c:v>
                </c:pt>
                <c:pt idx="7326">
                  <c:v>1</c:v>
                </c:pt>
                <c:pt idx="7327">
                  <c:v>1</c:v>
                </c:pt>
                <c:pt idx="7328">
                  <c:v>2</c:v>
                </c:pt>
                <c:pt idx="7329">
                  <c:v>1</c:v>
                </c:pt>
                <c:pt idx="7330">
                  <c:v>1</c:v>
                </c:pt>
                <c:pt idx="7331">
                  <c:v>4</c:v>
                </c:pt>
                <c:pt idx="7332">
                  <c:v>1</c:v>
                </c:pt>
                <c:pt idx="7333">
                  <c:v>1</c:v>
                </c:pt>
                <c:pt idx="7334">
                  <c:v>4</c:v>
                </c:pt>
                <c:pt idx="7335">
                  <c:v>14</c:v>
                </c:pt>
                <c:pt idx="7336">
                  <c:v>1</c:v>
                </c:pt>
                <c:pt idx="7337">
                  <c:v>6</c:v>
                </c:pt>
                <c:pt idx="7338">
                  <c:v>1</c:v>
                </c:pt>
                <c:pt idx="7339">
                  <c:v>1</c:v>
                </c:pt>
                <c:pt idx="7340">
                  <c:v>4</c:v>
                </c:pt>
                <c:pt idx="7341">
                  <c:v>1</c:v>
                </c:pt>
                <c:pt idx="7342">
                  <c:v>2</c:v>
                </c:pt>
                <c:pt idx="7343">
                  <c:v>1</c:v>
                </c:pt>
                <c:pt idx="7344">
                  <c:v>1</c:v>
                </c:pt>
                <c:pt idx="7345">
                  <c:v>1</c:v>
                </c:pt>
                <c:pt idx="7346">
                  <c:v>5</c:v>
                </c:pt>
                <c:pt idx="7347">
                  <c:v>1</c:v>
                </c:pt>
                <c:pt idx="7348">
                  <c:v>1</c:v>
                </c:pt>
                <c:pt idx="7349">
                  <c:v>1</c:v>
                </c:pt>
                <c:pt idx="7350">
                  <c:v>1</c:v>
                </c:pt>
                <c:pt idx="7351">
                  <c:v>7</c:v>
                </c:pt>
                <c:pt idx="7352">
                  <c:v>12</c:v>
                </c:pt>
                <c:pt idx="7353">
                  <c:v>1</c:v>
                </c:pt>
                <c:pt idx="7354">
                  <c:v>1</c:v>
                </c:pt>
                <c:pt idx="7355">
                  <c:v>14</c:v>
                </c:pt>
                <c:pt idx="7356">
                  <c:v>1</c:v>
                </c:pt>
                <c:pt idx="7357">
                  <c:v>1</c:v>
                </c:pt>
                <c:pt idx="7358">
                  <c:v>1</c:v>
                </c:pt>
                <c:pt idx="7359">
                  <c:v>1</c:v>
                </c:pt>
                <c:pt idx="7360">
                  <c:v>12</c:v>
                </c:pt>
                <c:pt idx="7361">
                  <c:v>1</c:v>
                </c:pt>
                <c:pt idx="7362">
                  <c:v>1</c:v>
                </c:pt>
                <c:pt idx="7363">
                  <c:v>2</c:v>
                </c:pt>
                <c:pt idx="7364">
                  <c:v>1</c:v>
                </c:pt>
                <c:pt idx="7365">
                  <c:v>1</c:v>
                </c:pt>
                <c:pt idx="7366">
                  <c:v>1</c:v>
                </c:pt>
                <c:pt idx="7367">
                  <c:v>15</c:v>
                </c:pt>
                <c:pt idx="7368">
                  <c:v>1</c:v>
                </c:pt>
                <c:pt idx="7369">
                  <c:v>3</c:v>
                </c:pt>
                <c:pt idx="7370">
                  <c:v>1</c:v>
                </c:pt>
                <c:pt idx="7371">
                  <c:v>4</c:v>
                </c:pt>
                <c:pt idx="7372">
                  <c:v>23</c:v>
                </c:pt>
                <c:pt idx="7373">
                  <c:v>2</c:v>
                </c:pt>
                <c:pt idx="7374">
                  <c:v>2</c:v>
                </c:pt>
                <c:pt idx="7375">
                  <c:v>1</c:v>
                </c:pt>
                <c:pt idx="7376">
                  <c:v>1</c:v>
                </c:pt>
                <c:pt idx="7377">
                  <c:v>1</c:v>
                </c:pt>
                <c:pt idx="7378">
                  <c:v>1</c:v>
                </c:pt>
                <c:pt idx="7379">
                  <c:v>9</c:v>
                </c:pt>
                <c:pt idx="7380">
                  <c:v>2</c:v>
                </c:pt>
                <c:pt idx="7381">
                  <c:v>1</c:v>
                </c:pt>
                <c:pt idx="7382">
                  <c:v>1</c:v>
                </c:pt>
                <c:pt idx="7383">
                  <c:v>1</c:v>
                </c:pt>
                <c:pt idx="7384">
                  <c:v>1</c:v>
                </c:pt>
                <c:pt idx="7385">
                  <c:v>1</c:v>
                </c:pt>
                <c:pt idx="7386">
                  <c:v>1</c:v>
                </c:pt>
                <c:pt idx="7387">
                  <c:v>2</c:v>
                </c:pt>
                <c:pt idx="7388">
                  <c:v>1</c:v>
                </c:pt>
                <c:pt idx="7389">
                  <c:v>1</c:v>
                </c:pt>
                <c:pt idx="7390">
                  <c:v>2</c:v>
                </c:pt>
                <c:pt idx="7391">
                  <c:v>1</c:v>
                </c:pt>
                <c:pt idx="7392">
                  <c:v>1</c:v>
                </c:pt>
                <c:pt idx="7393">
                  <c:v>2</c:v>
                </c:pt>
                <c:pt idx="7394">
                  <c:v>1</c:v>
                </c:pt>
                <c:pt idx="7395">
                  <c:v>1</c:v>
                </c:pt>
                <c:pt idx="7396">
                  <c:v>1</c:v>
                </c:pt>
                <c:pt idx="7397">
                  <c:v>1</c:v>
                </c:pt>
                <c:pt idx="7398">
                  <c:v>1</c:v>
                </c:pt>
                <c:pt idx="7399">
                  <c:v>2</c:v>
                </c:pt>
                <c:pt idx="7400">
                  <c:v>2</c:v>
                </c:pt>
                <c:pt idx="7401">
                  <c:v>4</c:v>
                </c:pt>
                <c:pt idx="7402">
                  <c:v>1</c:v>
                </c:pt>
                <c:pt idx="7403">
                  <c:v>1</c:v>
                </c:pt>
                <c:pt idx="7404">
                  <c:v>2</c:v>
                </c:pt>
                <c:pt idx="7405">
                  <c:v>1</c:v>
                </c:pt>
                <c:pt idx="7406">
                  <c:v>1</c:v>
                </c:pt>
                <c:pt idx="7407">
                  <c:v>2</c:v>
                </c:pt>
                <c:pt idx="7408">
                  <c:v>2</c:v>
                </c:pt>
                <c:pt idx="7409">
                  <c:v>1</c:v>
                </c:pt>
                <c:pt idx="7410">
                  <c:v>1</c:v>
                </c:pt>
                <c:pt idx="7411">
                  <c:v>1</c:v>
                </c:pt>
                <c:pt idx="7412">
                  <c:v>1</c:v>
                </c:pt>
                <c:pt idx="7413">
                  <c:v>1</c:v>
                </c:pt>
                <c:pt idx="7414">
                  <c:v>4</c:v>
                </c:pt>
                <c:pt idx="7415">
                  <c:v>1</c:v>
                </c:pt>
                <c:pt idx="7416">
                  <c:v>1</c:v>
                </c:pt>
                <c:pt idx="7417">
                  <c:v>4</c:v>
                </c:pt>
                <c:pt idx="7418">
                  <c:v>5</c:v>
                </c:pt>
                <c:pt idx="7419">
                  <c:v>1</c:v>
                </c:pt>
                <c:pt idx="7420">
                  <c:v>1</c:v>
                </c:pt>
                <c:pt idx="7421">
                  <c:v>2</c:v>
                </c:pt>
                <c:pt idx="7422">
                  <c:v>1</c:v>
                </c:pt>
                <c:pt idx="7423">
                  <c:v>1</c:v>
                </c:pt>
                <c:pt idx="7424">
                  <c:v>1</c:v>
                </c:pt>
                <c:pt idx="7425">
                  <c:v>2</c:v>
                </c:pt>
                <c:pt idx="7426">
                  <c:v>1</c:v>
                </c:pt>
                <c:pt idx="7427">
                  <c:v>1</c:v>
                </c:pt>
                <c:pt idx="7428">
                  <c:v>1</c:v>
                </c:pt>
                <c:pt idx="7429">
                  <c:v>1</c:v>
                </c:pt>
                <c:pt idx="7430">
                  <c:v>1</c:v>
                </c:pt>
                <c:pt idx="7431">
                  <c:v>3</c:v>
                </c:pt>
                <c:pt idx="7432">
                  <c:v>1</c:v>
                </c:pt>
                <c:pt idx="7433">
                  <c:v>1</c:v>
                </c:pt>
                <c:pt idx="7434">
                  <c:v>1</c:v>
                </c:pt>
                <c:pt idx="7435">
                  <c:v>6</c:v>
                </c:pt>
                <c:pt idx="7436">
                  <c:v>1</c:v>
                </c:pt>
                <c:pt idx="7437">
                  <c:v>1</c:v>
                </c:pt>
                <c:pt idx="7438">
                  <c:v>1</c:v>
                </c:pt>
                <c:pt idx="7439">
                  <c:v>1</c:v>
                </c:pt>
                <c:pt idx="7440">
                  <c:v>1</c:v>
                </c:pt>
                <c:pt idx="7441">
                  <c:v>2</c:v>
                </c:pt>
                <c:pt idx="7442">
                  <c:v>1</c:v>
                </c:pt>
                <c:pt idx="7443">
                  <c:v>2</c:v>
                </c:pt>
                <c:pt idx="7444">
                  <c:v>1326</c:v>
                </c:pt>
                <c:pt idx="7445">
                  <c:v>1</c:v>
                </c:pt>
                <c:pt idx="7446">
                  <c:v>1</c:v>
                </c:pt>
                <c:pt idx="7447">
                  <c:v>1</c:v>
                </c:pt>
                <c:pt idx="7448">
                  <c:v>1</c:v>
                </c:pt>
                <c:pt idx="7449">
                  <c:v>1</c:v>
                </c:pt>
                <c:pt idx="7450">
                  <c:v>1</c:v>
                </c:pt>
                <c:pt idx="7451">
                  <c:v>7</c:v>
                </c:pt>
                <c:pt idx="7452">
                  <c:v>1</c:v>
                </c:pt>
                <c:pt idx="7453">
                  <c:v>1</c:v>
                </c:pt>
                <c:pt idx="7454">
                  <c:v>1</c:v>
                </c:pt>
                <c:pt idx="7455">
                  <c:v>1</c:v>
                </c:pt>
                <c:pt idx="7456">
                  <c:v>16</c:v>
                </c:pt>
                <c:pt idx="7457">
                  <c:v>1</c:v>
                </c:pt>
                <c:pt idx="7458">
                  <c:v>1</c:v>
                </c:pt>
                <c:pt idx="7459">
                  <c:v>1</c:v>
                </c:pt>
                <c:pt idx="7460">
                  <c:v>1</c:v>
                </c:pt>
                <c:pt idx="7461">
                  <c:v>1</c:v>
                </c:pt>
                <c:pt idx="7462">
                  <c:v>2</c:v>
                </c:pt>
                <c:pt idx="7463">
                  <c:v>1</c:v>
                </c:pt>
                <c:pt idx="7464">
                  <c:v>1</c:v>
                </c:pt>
                <c:pt idx="7465">
                  <c:v>1</c:v>
                </c:pt>
                <c:pt idx="7466">
                  <c:v>1</c:v>
                </c:pt>
                <c:pt idx="7467">
                  <c:v>2</c:v>
                </c:pt>
                <c:pt idx="7468">
                  <c:v>1</c:v>
                </c:pt>
                <c:pt idx="7469">
                  <c:v>5</c:v>
                </c:pt>
                <c:pt idx="7470">
                  <c:v>4</c:v>
                </c:pt>
                <c:pt idx="7471">
                  <c:v>1</c:v>
                </c:pt>
                <c:pt idx="7472">
                  <c:v>1</c:v>
                </c:pt>
                <c:pt idx="7473">
                  <c:v>1</c:v>
                </c:pt>
                <c:pt idx="7474">
                  <c:v>1</c:v>
                </c:pt>
                <c:pt idx="7475">
                  <c:v>1</c:v>
                </c:pt>
                <c:pt idx="7476">
                  <c:v>1</c:v>
                </c:pt>
                <c:pt idx="7477">
                  <c:v>1</c:v>
                </c:pt>
                <c:pt idx="7478">
                  <c:v>4</c:v>
                </c:pt>
                <c:pt idx="7479">
                  <c:v>1</c:v>
                </c:pt>
                <c:pt idx="7480">
                  <c:v>1</c:v>
                </c:pt>
                <c:pt idx="7481">
                  <c:v>1</c:v>
                </c:pt>
                <c:pt idx="7482">
                  <c:v>1</c:v>
                </c:pt>
                <c:pt idx="7483">
                  <c:v>2</c:v>
                </c:pt>
                <c:pt idx="7484">
                  <c:v>11</c:v>
                </c:pt>
                <c:pt idx="7485">
                  <c:v>2</c:v>
                </c:pt>
                <c:pt idx="7486">
                  <c:v>1</c:v>
                </c:pt>
                <c:pt idx="7487">
                  <c:v>1</c:v>
                </c:pt>
                <c:pt idx="7488">
                  <c:v>1</c:v>
                </c:pt>
                <c:pt idx="7489">
                  <c:v>1</c:v>
                </c:pt>
                <c:pt idx="7490">
                  <c:v>1</c:v>
                </c:pt>
                <c:pt idx="7491">
                  <c:v>1</c:v>
                </c:pt>
                <c:pt idx="7492">
                  <c:v>1</c:v>
                </c:pt>
                <c:pt idx="7493">
                  <c:v>1</c:v>
                </c:pt>
                <c:pt idx="7494">
                  <c:v>1</c:v>
                </c:pt>
                <c:pt idx="7495">
                  <c:v>1</c:v>
                </c:pt>
                <c:pt idx="7496">
                  <c:v>37</c:v>
                </c:pt>
                <c:pt idx="7497">
                  <c:v>3</c:v>
                </c:pt>
                <c:pt idx="7498">
                  <c:v>4</c:v>
                </c:pt>
                <c:pt idx="7499">
                  <c:v>1</c:v>
                </c:pt>
                <c:pt idx="7500">
                  <c:v>1</c:v>
                </c:pt>
                <c:pt idx="7501">
                  <c:v>17</c:v>
                </c:pt>
                <c:pt idx="7502">
                  <c:v>1</c:v>
                </c:pt>
                <c:pt idx="7503">
                  <c:v>1</c:v>
                </c:pt>
                <c:pt idx="7504">
                  <c:v>1</c:v>
                </c:pt>
                <c:pt idx="7505">
                  <c:v>1</c:v>
                </c:pt>
                <c:pt idx="7506">
                  <c:v>3</c:v>
                </c:pt>
                <c:pt idx="7507">
                  <c:v>1</c:v>
                </c:pt>
                <c:pt idx="7508">
                  <c:v>1</c:v>
                </c:pt>
                <c:pt idx="7509">
                  <c:v>1</c:v>
                </c:pt>
                <c:pt idx="7510">
                  <c:v>16</c:v>
                </c:pt>
                <c:pt idx="7511">
                  <c:v>1</c:v>
                </c:pt>
                <c:pt idx="7512">
                  <c:v>1</c:v>
                </c:pt>
                <c:pt idx="7513">
                  <c:v>2</c:v>
                </c:pt>
                <c:pt idx="7514">
                  <c:v>1</c:v>
                </c:pt>
                <c:pt idx="7515">
                  <c:v>7</c:v>
                </c:pt>
                <c:pt idx="7516">
                  <c:v>9</c:v>
                </c:pt>
                <c:pt idx="7517">
                  <c:v>2</c:v>
                </c:pt>
                <c:pt idx="7518">
                  <c:v>3</c:v>
                </c:pt>
                <c:pt idx="7519">
                  <c:v>1</c:v>
                </c:pt>
                <c:pt idx="7520">
                  <c:v>1</c:v>
                </c:pt>
                <c:pt idx="7521">
                  <c:v>1</c:v>
                </c:pt>
                <c:pt idx="7522">
                  <c:v>1</c:v>
                </c:pt>
                <c:pt idx="7523">
                  <c:v>3</c:v>
                </c:pt>
                <c:pt idx="7524">
                  <c:v>1</c:v>
                </c:pt>
                <c:pt idx="7525">
                  <c:v>1</c:v>
                </c:pt>
                <c:pt idx="7526">
                  <c:v>1</c:v>
                </c:pt>
                <c:pt idx="7527">
                  <c:v>1</c:v>
                </c:pt>
                <c:pt idx="7528">
                  <c:v>1</c:v>
                </c:pt>
                <c:pt idx="7529">
                  <c:v>6</c:v>
                </c:pt>
                <c:pt idx="7530">
                  <c:v>1</c:v>
                </c:pt>
                <c:pt idx="7531">
                  <c:v>2</c:v>
                </c:pt>
                <c:pt idx="7532">
                  <c:v>1</c:v>
                </c:pt>
                <c:pt idx="7533">
                  <c:v>2</c:v>
                </c:pt>
                <c:pt idx="7534">
                  <c:v>1</c:v>
                </c:pt>
                <c:pt idx="7535">
                  <c:v>1</c:v>
                </c:pt>
                <c:pt idx="7536">
                  <c:v>2</c:v>
                </c:pt>
                <c:pt idx="7537">
                  <c:v>2</c:v>
                </c:pt>
                <c:pt idx="7538">
                  <c:v>3</c:v>
                </c:pt>
                <c:pt idx="7539">
                  <c:v>7</c:v>
                </c:pt>
                <c:pt idx="7540">
                  <c:v>1</c:v>
                </c:pt>
                <c:pt idx="7541">
                  <c:v>3</c:v>
                </c:pt>
                <c:pt idx="7542">
                  <c:v>1</c:v>
                </c:pt>
                <c:pt idx="7543">
                  <c:v>4</c:v>
                </c:pt>
                <c:pt idx="7544">
                  <c:v>1</c:v>
                </c:pt>
                <c:pt idx="7545">
                  <c:v>1</c:v>
                </c:pt>
                <c:pt idx="7546">
                  <c:v>1</c:v>
                </c:pt>
                <c:pt idx="7547">
                  <c:v>2</c:v>
                </c:pt>
                <c:pt idx="7548">
                  <c:v>1</c:v>
                </c:pt>
                <c:pt idx="7549">
                  <c:v>1</c:v>
                </c:pt>
                <c:pt idx="7550">
                  <c:v>1</c:v>
                </c:pt>
                <c:pt idx="7551">
                  <c:v>1</c:v>
                </c:pt>
                <c:pt idx="7552">
                  <c:v>1</c:v>
                </c:pt>
                <c:pt idx="7553">
                  <c:v>1</c:v>
                </c:pt>
                <c:pt idx="7554">
                  <c:v>4</c:v>
                </c:pt>
                <c:pt idx="7555">
                  <c:v>1</c:v>
                </c:pt>
                <c:pt idx="7556">
                  <c:v>1</c:v>
                </c:pt>
                <c:pt idx="7557">
                  <c:v>1</c:v>
                </c:pt>
                <c:pt idx="7558">
                  <c:v>11</c:v>
                </c:pt>
                <c:pt idx="7559">
                  <c:v>1</c:v>
                </c:pt>
                <c:pt idx="7560">
                  <c:v>2</c:v>
                </c:pt>
                <c:pt idx="7561">
                  <c:v>1</c:v>
                </c:pt>
                <c:pt idx="7562">
                  <c:v>1</c:v>
                </c:pt>
                <c:pt idx="7563">
                  <c:v>1</c:v>
                </c:pt>
                <c:pt idx="7564">
                  <c:v>1</c:v>
                </c:pt>
                <c:pt idx="7565">
                  <c:v>2</c:v>
                </c:pt>
                <c:pt idx="7566">
                  <c:v>1</c:v>
                </c:pt>
                <c:pt idx="7567">
                  <c:v>1</c:v>
                </c:pt>
                <c:pt idx="7568">
                  <c:v>1</c:v>
                </c:pt>
                <c:pt idx="7569">
                  <c:v>1</c:v>
                </c:pt>
                <c:pt idx="7570">
                  <c:v>1</c:v>
                </c:pt>
                <c:pt idx="7571">
                  <c:v>2</c:v>
                </c:pt>
                <c:pt idx="7572">
                  <c:v>2</c:v>
                </c:pt>
                <c:pt idx="7573">
                  <c:v>1</c:v>
                </c:pt>
                <c:pt idx="7574">
                  <c:v>1</c:v>
                </c:pt>
                <c:pt idx="7575">
                  <c:v>1</c:v>
                </c:pt>
                <c:pt idx="7576">
                  <c:v>1</c:v>
                </c:pt>
                <c:pt idx="7577">
                  <c:v>1</c:v>
                </c:pt>
                <c:pt idx="7578">
                  <c:v>1</c:v>
                </c:pt>
                <c:pt idx="7579">
                  <c:v>3</c:v>
                </c:pt>
                <c:pt idx="7580">
                  <c:v>1</c:v>
                </c:pt>
                <c:pt idx="7581">
                  <c:v>1</c:v>
                </c:pt>
                <c:pt idx="7582">
                  <c:v>1</c:v>
                </c:pt>
                <c:pt idx="7583">
                  <c:v>1</c:v>
                </c:pt>
                <c:pt idx="7584">
                  <c:v>1</c:v>
                </c:pt>
                <c:pt idx="7585">
                  <c:v>2</c:v>
                </c:pt>
                <c:pt idx="7586">
                  <c:v>1</c:v>
                </c:pt>
                <c:pt idx="7587">
                  <c:v>2</c:v>
                </c:pt>
                <c:pt idx="7588">
                  <c:v>1</c:v>
                </c:pt>
                <c:pt idx="7589">
                  <c:v>30</c:v>
                </c:pt>
                <c:pt idx="7590">
                  <c:v>1</c:v>
                </c:pt>
                <c:pt idx="7591">
                  <c:v>1</c:v>
                </c:pt>
                <c:pt idx="7592">
                  <c:v>1</c:v>
                </c:pt>
                <c:pt idx="7593">
                  <c:v>1</c:v>
                </c:pt>
                <c:pt idx="7594">
                  <c:v>1</c:v>
                </c:pt>
                <c:pt idx="7595">
                  <c:v>1</c:v>
                </c:pt>
                <c:pt idx="7596">
                  <c:v>1</c:v>
                </c:pt>
                <c:pt idx="7597">
                  <c:v>1</c:v>
                </c:pt>
                <c:pt idx="7598">
                  <c:v>1</c:v>
                </c:pt>
                <c:pt idx="7599">
                  <c:v>1</c:v>
                </c:pt>
                <c:pt idx="7600">
                  <c:v>1</c:v>
                </c:pt>
                <c:pt idx="7601">
                  <c:v>1</c:v>
                </c:pt>
                <c:pt idx="7602">
                  <c:v>1</c:v>
                </c:pt>
                <c:pt idx="7603">
                  <c:v>1</c:v>
                </c:pt>
                <c:pt idx="7604">
                  <c:v>1</c:v>
                </c:pt>
                <c:pt idx="7605">
                  <c:v>1</c:v>
                </c:pt>
                <c:pt idx="7606">
                  <c:v>1</c:v>
                </c:pt>
                <c:pt idx="7607">
                  <c:v>1</c:v>
                </c:pt>
                <c:pt idx="7608">
                  <c:v>1</c:v>
                </c:pt>
                <c:pt idx="7609">
                  <c:v>2</c:v>
                </c:pt>
                <c:pt idx="7610">
                  <c:v>2</c:v>
                </c:pt>
                <c:pt idx="7611">
                  <c:v>1</c:v>
                </c:pt>
                <c:pt idx="7612">
                  <c:v>1</c:v>
                </c:pt>
                <c:pt idx="7613">
                  <c:v>1</c:v>
                </c:pt>
                <c:pt idx="7614">
                  <c:v>1</c:v>
                </c:pt>
                <c:pt idx="7615">
                  <c:v>1</c:v>
                </c:pt>
                <c:pt idx="7616">
                  <c:v>5</c:v>
                </c:pt>
                <c:pt idx="7617">
                  <c:v>1</c:v>
                </c:pt>
                <c:pt idx="7618">
                  <c:v>1</c:v>
                </c:pt>
                <c:pt idx="7619">
                  <c:v>1</c:v>
                </c:pt>
                <c:pt idx="7620">
                  <c:v>1</c:v>
                </c:pt>
                <c:pt idx="7621">
                  <c:v>1</c:v>
                </c:pt>
                <c:pt idx="7622">
                  <c:v>1</c:v>
                </c:pt>
                <c:pt idx="7623">
                  <c:v>1</c:v>
                </c:pt>
                <c:pt idx="7624">
                  <c:v>1</c:v>
                </c:pt>
                <c:pt idx="7625">
                  <c:v>1</c:v>
                </c:pt>
                <c:pt idx="7626">
                  <c:v>27</c:v>
                </c:pt>
                <c:pt idx="7627">
                  <c:v>1</c:v>
                </c:pt>
                <c:pt idx="7628">
                  <c:v>1</c:v>
                </c:pt>
                <c:pt idx="7629">
                  <c:v>2</c:v>
                </c:pt>
                <c:pt idx="7630">
                  <c:v>1</c:v>
                </c:pt>
                <c:pt idx="7631">
                  <c:v>1</c:v>
                </c:pt>
                <c:pt idx="7632">
                  <c:v>2</c:v>
                </c:pt>
                <c:pt idx="7633">
                  <c:v>3</c:v>
                </c:pt>
                <c:pt idx="7634">
                  <c:v>1</c:v>
                </c:pt>
                <c:pt idx="7635">
                  <c:v>13</c:v>
                </c:pt>
                <c:pt idx="7636">
                  <c:v>1</c:v>
                </c:pt>
                <c:pt idx="7637">
                  <c:v>1</c:v>
                </c:pt>
                <c:pt idx="7638">
                  <c:v>1</c:v>
                </c:pt>
                <c:pt idx="7639">
                  <c:v>1</c:v>
                </c:pt>
                <c:pt idx="7640">
                  <c:v>2</c:v>
                </c:pt>
                <c:pt idx="7641">
                  <c:v>1</c:v>
                </c:pt>
                <c:pt idx="7642">
                  <c:v>1</c:v>
                </c:pt>
                <c:pt idx="7643">
                  <c:v>3</c:v>
                </c:pt>
                <c:pt idx="7644">
                  <c:v>2</c:v>
                </c:pt>
                <c:pt idx="7645">
                  <c:v>1</c:v>
                </c:pt>
                <c:pt idx="7646">
                  <c:v>1</c:v>
                </c:pt>
                <c:pt idx="7647">
                  <c:v>1</c:v>
                </c:pt>
                <c:pt idx="7648">
                  <c:v>6</c:v>
                </c:pt>
                <c:pt idx="7649">
                  <c:v>2</c:v>
                </c:pt>
                <c:pt idx="7650">
                  <c:v>1</c:v>
                </c:pt>
                <c:pt idx="7651">
                  <c:v>1</c:v>
                </c:pt>
                <c:pt idx="7652">
                  <c:v>1</c:v>
                </c:pt>
                <c:pt idx="7653">
                  <c:v>1</c:v>
                </c:pt>
                <c:pt idx="7654">
                  <c:v>1</c:v>
                </c:pt>
                <c:pt idx="7655">
                  <c:v>5</c:v>
                </c:pt>
                <c:pt idx="7656">
                  <c:v>1</c:v>
                </c:pt>
                <c:pt idx="7657">
                  <c:v>3</c:v>
                </c:pt>
                <c:pt idx="7658">
                  <c:v>2</c:v>
                </c:pt>
                <c:pt idx="7659">
                  <c:v>2</c:v>
                </c:pt>
                <c:pt idx="7660">
                  <c:v>1</c:v>
                </c:pt>
                <c:pt idx="7661">
                  <c:v>1</c:v>
                </c:pt>
                <c:pt idx="7662">
                  <c:v>1</c:v>
                </c:pt>
                <c:pt idx="7663">
                  <c:v>1</c:v>
                </c:pt>
                <c:pt idx="7664">
                  <c:v>1</c:v>
                </c:pt>
                <c:pt idx="7665">
                  <c:v>1</c:v>
                </c:pt>
                <c:pt idx="7666">
                  <c:v>1</c:v>
                </c:pt>
                <c:pt idx="7667">
                  <c:v>1</c:v>
                </c:pt>
                <c:pt idx="7668">
                  <c:v>1</c:v>
                </c:pt>
                <c:pt idx="7669">
                  <c:v>1</c:v>
                </c:pt>
                <c:pt idx="7670">
                  <c:v>1</c:v>
                </c:pt>
                <c:pt idx="7671">
                  <c:v>1</c:v>
                </c:pt>
                <c:pt idx="7672">
                  <c:v>1</c:v>
                </c:pt>
                <c:pt idx="7673">
                  <c:v>1</c:v>
                </c:pt>
                <c:pt idx="7674">
                  <c:v>1</c:v>
                </c:pt>
                <c:pt idx="7675">
                  <c:v>1</c:v>
                </c:pt>
                <c:pt idx="7676">
                  <c:v>2</c:v>
                </c:pt>
                <c:pt idx="7677">
                  <c:v>3</c:v>
                </c:pt>
                <c:pt idx="7678">
                  <c:v>1</c:v>
                </c:pt>
                <c:pt idx="7679">
                  <c:v>1</c:v>
                </c:pt>
                <c:pt idx="7680">
                  <c:v>1</c:v>
                </c:pt>
                <c:pt idx="7681">
                  <c:v>17</c:v>
                </c:pt>
                <c:pt idx="7682">
                  <c:v>2</c:v>
                </c:pt>
                <c:pt idx="7683">
                  <c:v>1</c:v>
                </c:pt>
                <c:pt idx="7684">
                  <c:v>1</c:v>
                </c:pt>
                <c:pt idx="7685">
                  <c:v>1</c:v>
                </c:pt>
                <c:pt idx="7686">
                  <c:v>1</c:v>
                </c:pt>
                <c:pt idx="7687">
                  <c:v>3</c:v>
                </c:pt>
                <c:pt idx="7688">
                  <c:v>2</c:v>
                </c:pt>
                <c:pt idx="7689">
                  <c:v>1</c:v>
                </c:pt>
                <c:pt idx="7690">
                  <c:v>1</c:v>
                </c:pt>
                <c:pt idx="7691">
                  <c:v>17</c:v>
                </c:pt>
                <c:pt idx="7692">
                  <c:v>1</c:v>
                </c:pt>
                <c:pt idx="7693">
                  <c:v>1</c:v>
                </c:pt>
                <c:pt idx="7694">
                  <c:v>1</c:v>
                </c:pt>
                <c:pt idx="7695">
                  <c:v>1</c:v>
                </c:pt>
                <c:pt idx="7696">
                  <c:v>1</c:v>
                </c:pt>
                <c:pt idx="7697">
                  <c:v>3</c:v>
                </c:pt>
                <c:pt idx="7698">
                  <c:v>1</c:v>
                </c:pt>
                <c:pt idx="7699">
                  <c:v>1</c:v>
                </c:pt>
                <c:pt idx="7700">
                  <c:v>1</c:v>
                </c:pt>
                <c:pt idx="7701">
                  <c:v>1</c:v>
                </c:pt>
                <c:pt idx="7702">
                  <c:v>1</c:v>
                </c:pt>
                <c:pt idx="7703">
                  <c:v>2</c:v>
                </c:pt>
                <c:pt idx="7704">
                  <c:v>5</c:v>
                </c:pt>
                <c:pt idx="7705">
                  <c:v>1</c:v>
                </c:pt>
                <c:pt idx="7706">
                  <c:v>1</c:v>
                </c:pt>
                <c:pt idx="7707">
                  <c:v>4</c:v>
                </c:pt>
                <c:pt idx="7708">
                  <c:v>7</c:v>
                </c:pt>
                <c:pt idx="7709">
                  <c:v>1</c:v>
                </c:pt>
                <c:pt idx="7710">
                  <c:v>1</c:v>
                </c:pt>
                <c:pt idx="7711">
                  <c:v>1</c:v>
                </c:pt>
                <c:pt idx="7712">
                  <c:v>2</c:v>
                </c:pt>
                <c:pt idx="7713">
                  <c:v>1</c:v>
                </c:pt>
                <c:pt idx="7714">
                  <c:v>1</c:v>
                </c:pt>
                <c:pt idx="7715">
                  <c:v>1</c:v>
                </c:pt>
                <c:pt idx="7716">
                  <c:v>1</c:v>
                </c:pt>
                <c:pt idx="7717">
                  <c:v>1</c:v>
                </c:pt>
                <c:pt idx="7718">
                  <c:v>4</c:v>
                </c:pt>
                <c:pt idx="7719">
                  <c:v>1</c:v>
                </c:pt>
                <c:pt idx="7720">
                  <c:v>1</c:v>
                </c:pt>
                <c:pt idx="7721">
                  <c:v>3</c:v>
                </c:pt>
                <c:pt idx="7722">
                  <c:v>4</c:v>
                </c:pt>
                <c:pt idx="7723">
                  <c:v>1</c:v>
                </c:pt>
                <c:pt idx="7724">
                  <c:v>1</c:v>
                </c:pt>
                <c:pt idx="7725">
                  <c:v>6</c:v>
                </c:pt>
                <c:pt idx="7726">
                  <c:v>1</c:v>
                </c:pt>
                <c:pt idx="7727">
                  <c:v>1</c:v>
                </c:pt>
                <c:pt idx="7728">
                  <c:v>1</c:v>
                </c:pt>
                <c:pt idx="7729">
                  <c:v>1</c:v>
                </c:pt>
                <c:pt idx="7730">
                  <c:v>1</c:v>
                </c:pt>
                <c:pt idx="7731">
                  <c:v>1</c:v>
                </c:pt>
                <c:pt idx="7732">
                  <c:v>1</c:v>
                </c:pt>
                <c:pt idx="7733">
                  <c:v>1</c:v>
                </c:pt>
                <c:pt idx="7734">
                  <c:v>1</c:v>
                </c:pt>
                <c:pt idx="7735">
                  <c:v>1</c:v>
                </c:pt>
                <c:pt idx="7736">
                  <c:v>1</c:v>
                </c:pt>
                <c:pt idx="7737">
                  <c:v>1</c:v>
                </c:pt>
                <c:pt idx="7738">
                  <c:v>3</c:v>
                </c:pt>
                <c:pt idx="7739">
                  <c:v>5</c:v>
                </c:pt>
                <c:pt idx="7740">
                  <c:v>1</c:v>
                </c:pt>
                <c:pt idx="7741">
                  <c:v>1</c:v>
                </c:pt>
                <c:pt idx="7742">
                  <c:v>1</c:v>
                </c:pt>
                <c:pt idx="7743">
                  <c:v>6</c:v>
                </c:pt>
                <c:pt idx="7744">
                  <c:v>1</c:v>
                </c:pt>
                <c:pt idx="7745">
                  <c:v>3</c:v>
                </c:pt>
                <c:pt idx="7746">
                  <c:v>1</c:v>
                </c:pt>
                <c:pt idx="7747">
                  <c:v>1</c:v>
                </c:pt>
                <c:pt idx="7748">
                  <c:v>1</c:v>
                </c:pt>
                <c:pt idx="7749">
                  <c:v>1</c:v>
                </c:pt>
                <c:pt idx="7750">
                  <c:v>1</c:v>
                </c:pt>
                <c:pt idx="7751">
                  <c:v>1</c:v>
                </c:pt>
                <c:pt idx="7752">
                  <c:v>1</c:v>
                </c:pt>
                <c:pt idx="7753">
                  <c:v>1</c:v>
                </c:pt>
                <c:pt idx="7754">
                  <c:v>1</c:v>
                </c:pt>
                <c:pt idx="7755">
                  <c:v>2</c:v>
                </c:pt>
                <c:pt idx="7756">
                  <c:v>1</c:v>
                </c:pt>
                <c:pt idx="7757">
                  <c:v>1</c:v>
                </c:pt>
                <c:pt idx="7758">
                  <c:v>1</c:v>
                </c:pt>
                <c:pt idx="7759">
                  <c:v>2</c:v>
                </c:pt>
                <c:pt idx="7760">
                  <c:v>1</c:v>
                </c:pt>
                <c:pt idx="7761">
                  <c:v>1</c:v>
                </c:pt>
                <c:pt idx="7762">
                  <c:v>1</c:v>
                </c:pt>
                <c:pt idx="7763">
                  <c:v>1</c:v>
                </c:pt>
                <c:pt idx="7764">
                  <c:v>1</c:v>
                </c:pt>
                <c:pt idx="7765">
                  <c:v>1</c:v>
                </c:pt>
                <c:pt idx="7766">
                  <c:v>1</c:v>
                </c:pt>
                <c:pt idx="7767">
                  <c:v>1</c:v>
                </c:pt>
                <c:pt idx="7768">
                  <c:v>1</c:v>
                </c:pt>
                <c:pt idx="7769">
                  <c:v>1</c:v>
                </c:pt>
                <c:pt idx="7770">
                  <c:v>1</c:v>
                </c:pt>
                <c:pt idx="7771">
                  <c:v>1</c:v>
                </c:pt>
                <c:pt idx="7772">
                  <c:v>1</c:v>
                </c:pt>
                <c:pt idx="7773">
                  <c:v>1</c:v>
                </c:pt>
                <c:pt idx="7774">
                  <c:v>1</c:v>
                </c:pt>
                <c:pt idx="7775">
                  <c:v>1</c:v>
                </c:pt>
                <c:pt idx="7776">
                  <c:v>1</c:v>
                </c:pt>
                <c:pt idx="7777">
                  <c:v>4</c:v>
                </c:pt>
                <c:pt idx="7778">
                  <c:v>1</c:v>
                </c:pt>
                <c:pt idx="7779">
                  <c:v>1</c:v>
                </c:pt>
                <c:pt idx="7780">
                  <c:v>1</c:v>
                </c:pt>
                <c:pt idx="7781">
                  <c:v>1</c:v>
                </c:pt>
                <c:pt idx="7782">
                  <c:v>2</c:v>
                </c:pt>
                <c:pt idx="7783">
                  <c:v>1</c:v>
                </c:pt>
                <c:pt idx="7784">
                  <c:v>1</c:v>
                </c:pt>
                <c:pt idx="7785">
                  <c:v>1</c:v>
                </c:pt>
                <c:pt idx="7786">
                  <c:v>2</c:v>
                </c:pt>
                <c:pt idx="7787">
                  <c:v>2</c:v>
                </c:pt>
                <c:pt idx="7788">
                  <c:v>1</c:v>
                </c:pt>
                <c:pt idx="7789">
                  <c:v>1</c:v>
                </c:pt>
                <c:pt idx="7790">
                  <c:v>1</c:v>
                </c:pt>
                <c:pt idx="7791">
                  <c:v>2</c:v>
                </c:pt>
                <c:pt idx="7792">
                  <c:v>1</c:v>
                </c:pt>
                <c:pt idx="7793">
                  <c:v>3</c:v>
                </c:pt>
                <c:pt idx="7794">
                  <c:v>2</c:v>
                </c:pt>
                <c:pt idx="7795">
                  <c:v>1</c:v>
                </c:pt>
                <c:pt idx="7796">
                  <c:v>1</c:v>
                </c:pt>
                <c:pt idx="7797">
                  <c:v>2</c:v>
                </c:pt>
                <c:pt idx="7798">
                  <c:v>1</c:v>
                </c:pt>
                <c:pt idx="7799">
                  <c:v>1</c:v>
                </c:pt>
                <c:pt idx="7800">
                  <c:v>1</c:v>
                </c:pt>
                <c:pt idx="7801">
                  <c:v>1</c:v>
                </c:pt>
                <c:pt idx="7802">
                  <c:v>1</c:v>
                </c:pt>
                <c:pt idx="7803">
                  <c:v>2</c:v>
                </c:pt>
                <c:pt idx="7804">
                  <c:v>1</c:v>
                </c:pt>
                <c:pt idx="7805">
                  <c:v>2</c:v>
                </c:pt>
                <c:pt idx="7806">
                  <c:v>1</c:v>
                </c:pt>
                <c:pt idx="7807">
                  <c:v>1</c:v>
                </c:pt>
                <c:pt idx="7808">
                  <c:v>1</c:v>
                </c:pt>
                <c:pt idx="7809">
                  <c:v>1</c:v>
                </c:pt>
                <c:pt idx="7810">
                  <c:v>4</c:v>
                </c:pt>
                <c:pt idx="7811">
                  <c:v>1</c:v>
                </c:pt>
                <c:pt idx="7812">
                  <c:v>2</c:v>
                </c:pt>
                <c:pt idx="7813">
                  <c:v>10</c:v>
                </c:pt>
                <c:pt idx="7814">
                  <c:v>2</c:v>
                </c:pt>
                <c:pt idx="7815">
                  <c:v>1</c:v>
                </c:pt>
                <c:pt idx="7816">
                  <c:v>1</c:v>
                </c:pt>
                <c:pt idx="7817">
                  <c:v>2</c:v>
                </c:pt>
                <c:pt idx="7818">
                  <c:v>1</c:v>
                </c:pt>
                <c:pt idx="7819">
                  <c:v>1</c:v>
                </c:pt>
                <c:pt idx="7820">
                  <c:v>1</c:v>
                </c:pt>
                <c:pt idx="7821">
                  <c:v>1</c:v>
                </c:pt>
                <c:pt idx="7822">
                  <c:v>1</c:v>
                </c:pt>
                <c:pt idx="7823">
                  <c:v>3</c:v>
                </c:pt>
                <c:pt idx="7824">
                  <c:v>1</c:v>
                </c:pt>
                <c:pt idx="7825">
                  <c:v>1</c:v>
                </c:pt>
                <c:pt idx="7826">
                  <c:v>4</c:v>
                </c:pt>
                <c:pt idx="7827">
                  <c:v>2</c:v>
                </c:pt>
                <c:pt idx="7828">
                  <c:v>1</c:v>
                </c:pt>
                <c:pt idx="7829">
                  <c:v>1</c:v>
                </c:pt>
                <c:pt idx="7830">
                  <c:v>4</c:v>
                </c:pt>
                <c:pt idx="7831">
                  <c:v>1</c:v>
                </c:pt>
                <c:pt idx="7832">
                  <c:v>636</c:v>
                </c:pt>
                <c:pt idx="7833">
                  <c:v>1</c:v>
                </c:pt>
                <c:pt idx="7834">
                  <c:v>1</c:v>
                </c:pt>
                <c:pt idx="7835">
                  <c:v>1</c:v>
                </c:pt>
                <c:pt idx="7836">
                  <c:v>1</c:v>
                </c:pt>
                <c:pt idx="7837">
                  <c:v>33</c:v>
                </c:pt>
                <c:pt idx="7838">
                  <c:v>3</c:v>
                </c:pt>
                <c:pt idx="7839">
                  <c:v>1</c:v>
                </c:pt>
                <c:pt idx="7840">
                  <c:v>1</c:v>
                </c:pt>
                <c:pt idx="7841">
                  <c:v>1</c:v>
                </c:pt>
                <c:pt idx="7842">
                  <c:v>1</c:v>
                </c:pt>
                <c:pt idx="7843">
                  <c:v>1</c:v>
                </c:pt>
                <c:pt idx="7844">
                  <c:v>1</c:v>
                </c:pt>
                <c:pt idx="7845">
                  <c:v>1</c:v>
                </c:pt>
                <c:pt idx="7846">
                  <c:v>1</c:v>
                </c:pt>
                <c:pt idx="7847">
                  <c:v>1</c:v>
                </c:pt>
                <c:pt idx="7848">
                  <c:v>1</c:v>
                </c:pt>
                <c:pt idx="7849">
                  <c:v>1</c:v>
                </c:pt>
                <c:pt idx="7850">
                  <c:v>1</c:v>
                </c:pt>
                <c:pt idx="7851">
                  <c:v>1</c:v>
                </c:pt>
                <c:pt idx="7852">
                  <c:v>1</c:v>
                </c:pt>
                <c:pt idx="7853">
                  <c:v>1</c:v>
                </c:pt>
                <c:pt idx="7854">
                  <c:v>1</c:v>
                </c:pt>
                <c:pt idx="7855">
                  <c:v>3</c:v>
                </c:pt>
                <c:pt idx="7856">
                  <c:v>1</c:v>
                </c:pt>
                <c:pt idx="7857">
                  <c:v>2</c:v>
                </c:pt>
                <c:pt idx="7858">
                  <c:v>2</c:v>
                </c:pt>
                <c:pt idx="7859">
                  <c:v>1</c:v>
                </c:pt>
                <c:pt idx="7860">
                  <c:v>1</c:v>
                </c:pt>
                <c:pt idx="7861">
                  <c:v>1</c:v>
                </c:pt>
                <c:pt idx="7862">
                  <c:v>1</c:v>
                </c:pt>
                <c:pt idx="7863">
                  <c:v>6</c:v>
                </c:pt>
                <c:pt idx="7864">
                  <c:v>1</c:v>
                </c:pt>
                <c:pt idx="7865">
                  <c:v>2</c:v>
                </c:pt>
                <c:pt idx="7866">
                  <c:v>1</c:v>
                </c:pt>
                <c:pt idx="7867">
                  <c:v>2</c:v>
                </c:pt>
                <c:pt idx="7868">
                  <c:v>1</c:v>
                </c:pt>
                <c:pt idx="7869">
                  <c:v>1</c:v>
                </c:pt>
                <c:pt idx="7870">
                  <c:v>1</c:v>
                </c:pt>
                <c:pt idx="7871">
                  <c:v>1</c:v>
                </c:pt>
                <c:pt idx="7872">
                  <c:v>2</c:v>
                </c:pt>
                <c:pt idx="7873">
                  <c:v>1</c:v>
                </c:pt>
                <c:pt idx="7874">
                  <c:v>1</c:v>
                </c:pt>
                <c:pt idx="7875">
                  <c:v>2</c:v>
                </c:pt>
                <c:pt idx="7876">
                  <c:v>1</c:v>
                </c:pt>
                <c:pt idx="7877">
                  <c:v>1</c:v>
                </c:pt>
                <c:pt idx="7878">
                  <c:v>2</c:v>
                </c:pt>
                <c:pt idx="7879">
                  <c:v>1</c:v>
                </c:pt>
                <c:pt idx="7880">
                  <c:v>5</c:v>
                </c:pt>
                <c:pt idx="7881">
                  <c:v>7</c:v>
                </c:pt>
                <c:pt idx="7882">
                  <c:v>1</c:v>
                </c:pt>
                <c:pt idx="7883">
                  <c:v>1</c:v>
                </c:pt>
                <c:pt idx="7884">
                  <c:v>1</c:v>
                </c:pt>
                <c:pt idx="7885">
                  <c:v>2</c:v>
                </c:pt>
                <c:pt idx="7886">
                  <c:v>1</c:v>
                </c:pt>
                <c:pt idx="7887">
                  <c:v>1</c:v>
                </c:pt>
                <c:pt idx="7888">
                  <c:v>1</c:v>
                </c:pt>
                <c:pt idx="7889">
                  <c:v>2</c:v>
                </c:pt>
                <c:pt idx="7890">
                  <c:v>1</c:v>
                </c:pt>
                <c:pt idx="7891">
                  <c:v>4</c:v>
                </c:pt>
                <c:pt idx="7892">
                  <c:v>4</c:v>
                </c:pt>
                <c:pt idx="7893">
                  <c:v>1</c:v>
                </c:pt>
                <c:pt idx="7894">
                  <c:v>1</c:v>
                </c:pt>
                <c:pt idx="7895">
                  <c:v>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15B-4375-8D9E-B14172796E5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40581839"/>
        <c:axId val="1640583759"/>
      </c:scatterChart>
      <c:valAx>
        <c:axId val="164058183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640583759"/>
        <c:crosses val="autoZero"/>
        <c:crossBetween val="midCat"/>
      </c:valAx>
      <c:valAx>
        <c:axId val="16405837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64058183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Response Time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'Análisis Categórico'!$G$65</c:f>
              <c:strCache>
                <c:ptCount val="1"/>
                <c:pt idx="0">
                  <c:v>% sobre el total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9955-4BB4-A770-43E6A67FEF2B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9955-4BB4-A770-43E6A67FEF2B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9955-4BB4-A770-43E6A67FEF2B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9955-4BB4-A770-43E6A67FEF2B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9955-4BB4-A770-43E6A67FEF2B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'Análisis Categórico'!$E$66:$E$70</c:f>
              <c:strCache>
                <c:ptCount val="5"/>
                <c:pt idx="0">
                  <c:v>a few days or more</c:v>
                </c:pt>
                <c:pt idx="1">
                  <c:v>N/A</c:v>
                </c:pt>
                <c:pt idx="2">
                  <c:v>within a day</c:v>
                </c:pt>
                <c:pt idx="3">
                  <c:v>within a few hours</c:v>
                </c:pt>
                <c:pt idx="4">
                  <c:v>within an hour</c:v>
                </c:pt>
              </c:strCache>
            </c:strRef>
          </c:cat>
          <c:val>
            <c:numRef>
              <c:f>'Análisis Categórico'!$G$66:$G$70</c:f>
              <c:numCache>
                <c:formatCode>0.00%</c:formatCode>
                <c:ptCount val="5"/>
                <c:pt idx="0">
                  <c:v>5.6990881458966566E-2</c:v>
                </c:pt>
                <c:pt idx="1">
                  <c:v>0.11436170212765957</c:v>
                </c:pt>
                <c:pt idx="2">
                  <c:v>6.8768996960486328E-2</c:v>
                </c:pt>
                <c:pt idx="3">
                  <c:v>0.13437183383991894</c:v>
                </c:pt>
                <c:pt idx="4">
                  <c:v>0.62550658561296857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19A-4D64-BB95-B4A6DA345F72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Response Time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'Análisis Categórico'!$F$65</c:f>
              <c:strCache>
                <c:ptCount val="1"/>
                <c:pt idx="0">
                  <c:v>Count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'Análisis Categórico'!$E$66:$E$70</c:f>
              <c:strCache>
                <c:ptCount val="5"/>
                <c:pt idx="0">
                  <c:v>a few days or more</c:v>
                </c:pt>
                <c:pt idx="1">
                  <c:v>N/A</c:v>
                </c:pt>
                <c:pt idx="2">
                  <c:v>within a day</c:v>
                </c:pt>
                <c:pt idx="3">
                  <c:v>within a few hours</c:v>
                </c:pt>
                <c:pt idx="4">
                  <c:v>within an hour</c:v>
                </c:pt>
              </c:strCache>
            </c:strRef>
          </c:cat>
          <c:val>
            <c:numRef>
              <c:f>'Análisis Categórico'!$F$66:$F$70</c:f>
              <c:numCache>
                <c:formatCode>#,##0</c:formatCode>
                <c:ptCount val="5"/>
                <c:pt idx="0">
                  <c:v>450</c:v>
                </c:pt>
                <c:pt idx="1">
                  <c:v>903</c:v>
                </c:pt>
                <c:pt idx="2">
                  <c:v>543</c:v>
                </c:pt>
                <c:pt idx="3">
                  <c:v>1061</c:v>
                </c:pt>
                <c:pt idx="4">
                  <c:v>4939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1AA-4938-B1EC-B67176CB963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8106143"/>
        <c:axId val="8104063"/>
      </c:barChart>
      <c:catAx>
        <c:axId val="810614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8104063"/>
        <c:crosses val="autoZero"/>
        <c:auto val="1"/>
        <c:lblAlgn val="ctr"/>
        <c:lblOffset val="100"/>
        <c:noMultiLvlLbl val="0"/>
      </c:catAx>
      <c:valAx>
        <c:axId val="810406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810614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'Análisis Categórico'!$F$11</c:f>
              <c:strCache>
                <c:ptCount val="1"/>
                <c:pt idx="0">
                  <c:v>Cuenta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'Análisis Categórico'!$E$12:$E$58</c:f>
              <c:strCache>
                <c:ptCount val="47"/>
                <c:pt idx="0">
                  <c:v>Argentina</c:v>
                </c:pt>
                <c:pt idx="1">
                  <c:v>Australia</c:v>
                </c:pt>
                <c:pt idx="2">
                  <c:v>Austria</c:v>
                </c:pt>
                <c:pt idx="3">
                  <c:v>Belgium</c:v>
                </c:pt>
                <c:pt idx="4">
                  <c:v>Brazil</c:v>
                </c:pt>
                <c:pt idx="5">
                  <c:v>Chile</c:v>
                </c:pt>
                <c:pt idx="6">
                  <c:v>Colombia</c:v>
                </c:pt>
                <c:pt idx="7">
                  <c:v>Cuba</c:v>
                </c:pt>
                <c:pt idx="8">
                  <c:v>Denmark</c:v>
                </c:pt>
                <c:pt idx="9">
                  <c:v>Djibouti</c:v>
                </c:pt>
                <c:pt idx="10">
                  <c:v>Dominican Republic</c:v>
                </c:pt>
                <c:pt idx="11">
                  <c:v>Ecuador</c:v>
                </c:pt>
                <c:pt idx="12">
                  <c:v>France</c:v>
                </c:pt>
                <c:pt idx="13">
                  <c:v>Germany</c:v>
                </c:pt>
                <c:pt idx="14">
                  <c:v>Greece</c:v>
                </c:pt>
                <c:pt idx="15">
                  <c:v>Honduras</c:v>
                </c:pt>
                <c:pt idx="16">
                  <c:v>Hong Kong</c:v>
                </c:pt>
                <c:pt idx="17">
                  <c:v>Indonesia</c:v>
                </c:pt>
                <c:pt idx="18">
                  <c:v>Ireland</c:v>
                </c:pt>
                <c:pt idx="19">
                  <c:v>Israel</c:v>
                </c:pt>
                <c:pt idx="20">
                  <c:v>Italy</c:v>
                </c:pt>
                <c:pt idx="21">
                  <c:v>Japan</c:v>
                </c:pt>
                <c:pt idx="22">
                  <c:v>Lebanon</c:v>
                </c:pt>
                <c:pt idx="23">
                  <c:v>Lithuania</c:v>
                </c:pt>
                <c:pt idx="24">
                  <c:v>Luxembourg</c:v>
                </c:pt>
                <c:pt idx="25">
                  <c:v>Macau</c:v>
                </c:pt>
                <c:pt idx="26">
                  <c:v>Maldives</c:v>
                </c:pt>
                <c:pt idx="27">
                  <c:v>Mexico</c:v>
                </c:pt>
                <c:pt idx="28">
                  <c:v>Monaco</c:v>
                </c:pt>
                <c:pt idx="29">
                  <c:v>Morocco</c:v>
                </c:pt>
                <c:pt idx="30">
                  <c:v>Netherlands</c:v>
                </c:pt>
                <c:pt idx="31">
                  <c:v>New Zealand</c:v>
                </c:pt>
                <c:pt idx="32">
                  <c:v>Norway</c:v>
                </c:pt>
                <c:pt idx="33">
                  <c:v>Panama</c:v>
                </c:pt>
                <c:pt idx="34">
                  <c:v>Peru</c:v>
                </c:pt>
                <c:pt idx="35">
                  <c:v>Philippines</c:v>
                </c:pt>
                <c:pt idx="36">
                  <c:v>Portugal</c:v>
                </c:pt>
                <c:pt idx="37">
                  <c:v>Puerto Rico</c:v>
                </c:pt>
                <c:pt idx="38">
                  <c:v>Qatar</c:v>
                </c:pt>
                <c:pt idx="39">
                  <c:v>Spain</c:v>
                </c:pt>
                <c:pt idx="40">
                  <c:v>St. Barthélemy</c:v>
                </c:pt>
                <c:pt idx="41">
                  <c:v>Switzerland</c:v>
                </c:pt>
                <c:pt idx="42">
                  <c:v>United Arab Emirates</c:v>
                </c:pt>
                <c:pt idx="43">
                  <c:v>United Kingdom</c:v>
                </c:pt>
                <c:pt idx="44">
                  <c:v>United States</c:v>
                </c:pt>
                <c:pt idx="45">
                  <c:v>Unknown</c:v>
                </c:pt>
                <c:pt idx="46">
                  <c:v>Venezuela</c:v>
                </c:pt>
              </c:strCache>
            </c:strRef>
          </c:cat>
          <c:val>
            <c:numRef>
              <c:f>'Análisis Categórico'!$F$12:$F$58</c:f>
              <c:numCache>
                <c:formatCode>#,##0</c:formatCode>
                <c:ptCount val="47"/>
                <c:pt idx="0">
                  <c:v>20</c:v>
                </c:pt>
                <c:pt idx="1">
                  <c:v>1</c:v>
                </c:pt>
                <c:pt idx="2">
                  <c:v>1</c:v>
                </c:pt>
                <c:pt idx="3">
                  <c:v>4</c:v>
                </c:pt>
                <c:pt idx="4">
                  <c:v>5</c:v>
                </c:pt>
                <c:pt idx="5">
                  <c:v>4</c:v>
                </c:pt>
                <c:pt idx="6">
                  <c:v>17</c:v>
                </c:pt>
                <c:pt idx="7">
                  <c:v>1</c:v>
                </c:pt>
                <c:pt idx="8">
                  <c:v>2</c:v>
                </c:pt>
                <c:pt idx="9">
                  <c:v>1</c:v>
                </c:pt>
                <c:pt idx="10">
                  <c:v>2</c:v>
                </c:pt>
                <c:pt idx="11">
                  <c:v>1</c:v>
                </c:pt>
                <c:pt idx="12">
                  <c:v>24</c:v>
                </c:pt>
                <c:pt idx="13">
                  <c:v>16</c:v>
                </c:pt>
                <c:pt idx="14">
                  <c:v>1</c:v>
                </c:pt>
                <c:pt idx="15">
                  <c:v>1</c:v>
                </c:pt>
                <c:pt idx="16">
                  <c:v>2</c:v>
                </c:pt>
                <c:pt idx="17">
                  <c:v>2</c:v>
                </c:pt>
                <c:pt idx="18">
                  <c:v>3</c:v>
                </c:pt>
                <c:pt idx="19">
                  <c:v>2</c:v>
                </c:pt>
                <c:pt idx="20">
                  <c:v>16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  <c:pt idx="24">
                  <c:v>1</c:v>
                </c:pt>
                <c:pt idx="25">
                  <c:v>1</c:v>
                </c:pt>
                <c:pt idx="26">
                  <c:v>1</c:v>
                </c:pt>
                <c:pt idx="27">
                  <c:v>18</c:v>
                </c:pt>
                <c:pt idx="28">
                  <c:v>1</c:v>
                </c:pt>
                <c:pt idx="29">
                  <c:v>1</c:v>
                </c:pt>
                <c:pt idx="30">
                  <c:v>5</c:v>
                </c:pt>
                <c:pt idx="31">
                  <c:v>2</c:v>
                </c:pt>
                <c:pt idx="32">
                  <c:v>3</c:v>
                </c:pt>
                <c:pt idx="33">
                  <c:v>1</c:v>
                </c:pt>
                <c:pt idx="34">
                  <c:v>7</c:v>
                </c:pt>
                <c:pt idx="35">
                  <c:v>2</c:v>
                </c:pt>
                <c:pt idx="36">
                  <c:v>13</c:v>
                </c:pt>
                <c:pt idx="37">
                  <c:v>1</c:v>
                </c:pt>
                <c:pt idx="38">
                  <c:v>1</c:v>
                </c:pt>
                <c:pt idx="39">
                  <c:v>5254</c:v>
                </c:pt>
                <c:pt idx="40">
                  <c:v>1</c:v>
                </c:pt>
                <c:pt idx="41">
                  <c:v>9</c:v>
                </c:pt>
                <c:pt idx="42">
                  <c:v>2</c:v>
                </c:pt>
                <c:pt idx="43">
                  <c:v>40</c:v>
                </c:pt>
                <c:pt idx="44">
                  <c:v>56</c:v>
                </c:pt>
                <c:pt idx="45">
                  <c:v>2344</c:v>
                </c:pt>
                <c:pt idx="46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307-488F-ABD5-971871BBEDDC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2004842768"/>
        <c:axId val="2004844016"/>
      </c:barChart>
      <c:catAx>
        <c:axId val="20048427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2004844016"/>
        <c:crosses val="autoZero"/>
        <c:auto val="1"/>
        <c:lblAlgn val="ctr"/>
        <c:lblOffset val="100"/>
        <c:noMultiLvlLbl val="0"/>
      </c:catAx>
      <c:valAx>
        <c:axId val="20048440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200484276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/>
              <a:t>Superhost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B3DE-4903-8938-CFDD7D635779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B3DE-4903-8938-CFDD7D635779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B3DE-4903-8938-CFDD7D635779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'Análisis Categórico'!$E$79:$E$81</c:f>
              <c:strCache>
                <c:ptCount val="3"/>
                <c:pt idx="0">
                  <c:v>False</c:v>
                </c:pt>
                <c:pt idx="1">
                  <c:v>True</c:v>
                </c:pt>
                <c:pt idx="2">
                  <c:v>Unknown</c:v>
                </c:pt>
              </c:strCache>
            </c:strRef>
          </c:cat>
          <c:val>
            <c:numRef>
              <c:f>'Análisis Categórico'!$G$79:$G$81</c:f>
              <c:numCache>
                <c:formatCode>0.00%</c:formatCode>
                <c:ptCount val="3"/>
                <c:pt idx="0">
                  <c:v>0.6371580547112462</c:v>
                </c:pt>
                <c:pt idx="1">
                  <c:v>0.33675278622087135</c:v>
                </c:pt>
                <c:pt idx="2">
                  <c:v>2.6089159067882471E-2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D1D-49E9-B108-85F4A55DC05D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[Airbnb_Madrid_Analisis_Hosts.xlsx]Análisis Categórico!TablaDinámica9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Verification Means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'Análisis Categórico'!$C$90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'Análisis Categórico'!$B$91:$B$97</c:f>
              <c:strCache>
                <c:ptCount val="6"/>
                <c:pt idx="0">
                  <c:v>email</c:v>
                </c:pt>
                <c:pt idx="1">
                  <c:v>email, phone</c:v>
                </c:pt>
                <c:pt idx="2">
                  <c:v>email, phone, work_email</c:v>
                </c:pt>
                <c:pt idx="3">
                  <c:v>no verifications</c:v>
                </c:pt>
                <c:pt idx="4">
                  <c:v>phone</c:v>
                </c:pt>
                <c:pt idx="5">
                  <c:v>phone, work_email</c:v>
                </c:pt>
              </c:strCache>
            </c:strRef>
          </c:cat>
          <c:val>
            <c:numRef>
              <c:f>'Análisis Categórico'!$C$91:$C$97</c:f>
              <c:numCache>
                <c:formatCode>#,##0</c:formatCode>
                <c:ptCount val="6"/>
                <c:pt idx="0">
                  <c:v>9</c:v>
                </c:pt>
                <c:pt idx="1">
                  <c:v>6234</c:v>
                </c:pt>
                <c:pt idx="2">
                  <c:v>605</c:v>
                </c:pt>
                <c:pt idx="3">
                  <c:v>6</c:v>
                </c:pt>
                <c:pt idx="4">
                  <c:v>1017</c:v>
                </c:pt>
                <c:pt idx="5">
                  <c:v>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F89-4959-B49A-D0D93E2F7FA7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9065519"/>
        <c:axId val="9065103"/>
      </c:barChart>
      <c:catAx>
        <c:axId val="906551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9065103"/>
        <c:crosses val="autoZero"/>
        <c:auto val="1"/>
        <c:lblAlgn val="ctr"/>
        <c:lblOffset val="100"/>
        <c:noMultiLvlLbl val="0"/>
      </c:catAx>
      <c:valAx>
        <c:axId val="90651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906551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/>
              <a:t>Identity verification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A371-4EA3-BA04-F69D0C22A3AD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A371-4EA3-BA04-F69D0C22A3AD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'Análisis Categórico'!$E$106:$E$107</c:f>
              <c:strCache>
                <c:ptCount val="2"/>
                <c:pt idx="0">
                  <c:v>False</c:v>
                </c:pt>
                <c:pt idx="1">
                  <c:v>True</c:v>
                </c:pt>
              </c:strCache>
            </c:strRef>
          </c:cat>
          <c:val>
            <c:numRef>
              <c:f>'Análisis Categórico'!$G$106:$G$107</c:f>
              <c:numCache>
                <c:formatCode>0.00%</c:formatCode>
                <c:ptCount val="2"/>
                <c:pt idx="0">
                  <c:v>3.8880445795339412E-2</c:v>
                </c:pt>
                <c:pt idx="1">
                  <c:v>0.96111955420466055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7D3-41EE-BF6E-4F48C13B7CE1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[Airbnb_Madrid_Analisis_Hosts.xlsx]Análisis temporales!TablaDinámica15</c:name>
    <c:fmtId val="1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Host Since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ivotFmts>
      <c:pivotFmt>
        <c:idx val="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'Análisis temporales'!$C$10</c:f>
              <c:strCache>
                <c:ptCount val="1"/>
                <c:pt idx="0">
                  <c:v>Total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'Análisis temporales'!$B$11:$B$28</c:f>
              <c:strCache>
                <c:ptCount val="17"/>
                <c:pt idx="0">
                  <c:v>2009</c:v>
                </c:pt>
                <c:pt idx="1">
                  <c:v>2010</c:v>
                </c:pt>
                <c:pt idx="2">
                  <c:v>2011</c:v>
                </c:pt>
                <c:pt idx="3">
                  <c:v>2012</c:v>
                </c:pt>
                <c:pt idx="4">
                  <c:v>2013</c:v>
                </c:pt>
                <c:pt idx="5">
                  <c:v>2014</c:v>
                </c:pt>
                <c:pt idx="6">
                  <c:v>2015</c:v>
                </c:pt>
                <c:pt idx="7">
                  <c:v>2016</c:v>
                </c:pt>
                <c:pt idx="8">
                  <c:v>2017</c:v>
                </c:pt>
                <c:pt idx="9">
                  <c:v>2018</c:v>
                </c:pt>
                <c:pt idx="10">
                  <c:v>2019</c:v>
                </c:pt>
                <c:pt idx="11">
                  <c:v>2020</c:v>
                </c:pt>
                <c:pt idx="12">
                  <c:v>2021</c:v>
                </c:pt>
                <c:pt idx="13">
                  <c:v>2022</c:v>
                </c:pt>
                <c:pt idx="14">
                  <c:v>2023</c:v>
                </c:pt>
                <c:pt idx="15">
                  <c:v>2024</c:v>
                </c:pt>
                <c:pt idx="16">
                  <c:v>2025</c:v>
                </c:pt>
              </c:strCache>
            </c:strRef>
          </c:cat>
          <c:val>
            <c:numRef>
              <c:f>'Análisis temporales'!$C$11:$C$28</c:f>
              <c:numCache>
                <c:formatCode>#,##0</c:formatCode>
                <c:ptCount val="17"/>
                <c:pt idx="0">
                  <c:v>3</c:v>
                </c:pt>
                <c:pt idx="1">
                  <c:v>19</c:v>
                </c:pt>
                <c:pt idx="2">
                  <c:v>83</c:v>
                </c:pt>
                <c:pt idx="3">
                  <c:v>288</c:v>
                </c:pt>
                <c:pt idx="4">
                  <c:v>378</c:v>
                </c:pt>
                <c:pt idx="5">
                  <c:v>583</c:v>
                </c:pt>
                <c:pt idx="6">
                  <c:v>731</c:v>
                </c:pt>
                <c:pt idx="7">
                  <c:v>828</c:v>
                </c:pt>
                <c:pt idx="8">
                  <c:v>653</c:v>
                </c:pt>
                <c:pt idx="9">
                  <c:v>575</c:v>
                </c:pt>
                <c:pt idx="10">
                  <c:v>618</c:v>
                </c:pt>
                <c:pt idx="11">
                  <c:v>295</c:v>
                </c:pt>
                <c:pt idx="12">
                  <c:v>404</c:v>
                </c:pt>
                <c:pt idx="13">
                  <c:v>622</c:v>
                </c:pt>
                <c:pt idx="14">
                  <c:v>839</c:v>
                </c:pt>
                <c:pt idx="15">
                  <c:v>827</c:v>
                </c:pt>
                <c:pt idx="16">
                  <c:v>150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1FF-415A-8C3A-9AFB733BCE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80600415"/>
        <c:axId val="380601663"/>
      </c:lineChart>
      <c:catAx>
        <c:axId val="38060041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380601663"/>
        <c:crosses val="autoZero"/>
        <c:auto val="1"/>
        <c:lblAlgn val="ctr"/>
        <c:lblOffset val="100"/>
        <c:noMultiLvlLbl val="0"/>
      </c:catAx>
      <c:valAx>
        <c:axId val="38060166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38060041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[Airbnb_Madrid_Analisis_Hosts.xlsx]Análisis vb num!TablaDinámica17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Host</a:t>
            </a:r>
            <a:r>
              <a:rPr lang="en-US" baseline="0"/>
              <a:t> Verified vs. Response Rate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'Análisis vb num'!$C$11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multiLvlStrRef>
              <c:f>'Análisis vb num'!$B$12:$B$38</c:f>
              <c:multiLvlStrCache>
                <c:ptCount val="21"/>
                <c:lvl>
                  <c:pt idx="0">
                    <c:v>0-0,1</c:v>
                  </c:pt>
                  <c:pt idx="1">
                    <c:v>0,1-0,2</c:v>
                  </c:pt>
                  <c:pt idx="2">
                    <c:v>0,2-0,3</c:v>
                  </c:pt>
                  <c:pt idx="3">
                    <c:v>0,3-0,4</c:v>
                  </c:pt>
                  <c:pt idx="4">
                    <c:v>0,4-0,5</c:v>
                  </c:pt>
                  <c:pt idx="5">
                    <c:v>(en blanco)</c:v>
                  </c:pt>
                  <c:pt idx="6">
                    <c:v>0,5-0,6</c:v>
                  </c:pt>
                  <c:pt idx="7">
                    <c:v>0,6-0,7</c:v>
                  </c:pt>
                  <c:pt idx="8">
                    <c:v>0,7-0,8</c:v>
                  </c:pt>
                  <c:pt idx="9">
                    <c:v>0,8-0,9</c:v>
                  </c:pt>
                  <c:pt idx="10">
                    <c:v>0,9-1</c:v>
                  </c:pt>
                  <c:pt idx="11">
                    <c:v>0,5-0,6</c:v>
                  </c:pt>
                  <c:pt idx="12">
                    <c:v>0,6-0,7</c:v>
                  </c:pt>
                  <c:pt idx="13">
                    <c:v>0,7-0,8</c:v>
                  </c:pt>
                  <c:pt idx="14">
                    <c:v>0,8-0,9</c:v>
                  </c:pt>
                  <c:pt idx="15">
                    <c:v>0,9-1</c:v>
                  </c:pt>
                  <c:pt idx="16">
                    <c:v>0,5-0,6</c:v>
                  </c:pt>
                  <c:pt idx="17">
                    <c:v>0,6-0,7</c:v>
                  </c:pt>
                  <c:pt idx="18">
                    <c:v>0,7-0,8</c:v>
                  </c:pt>
                  <c:pt idx="19">
                    <c:v>0,8-0,9</c:v>
                  </c:pt>
                  <c:pt idx="20">
                    <c:v>0,9-1</c:v>
                  </c:pt>
                </c:lvl>
                <c:lvl>
                  <c:pt idx="0">
                    <c:v>a few days or more</c:v>
                  </c:pt>
                  <c:pt idx="5">
                    <c:v>N/A</c:v>
                  </c:pt>
                  <c:pt idx="6">
                    <c:v>within a day</c:v>
                  </c:pt>
                  <c:pt idx="11">
                    <c:v>within a few hours</c:v>
                  </c:pt>
                  <c:pt idx="16">
                    <c:v>within an hour</c:v>
                  </c:pt>
                </c:lvl>
              </c:multiLvlStrCache>
            </c:multiLvlStrRef>
          </c:cat>
          <c:val>
            <c:numRef>
              <c:f>'Análisis vb num'!$C$12:$C$38</c:f>
              <c:numCache>
                <c:formatCode>#,##0</c:formatCode>
                <c:ptCount val="21"/>
                <c:pt idx="0">
                  <c:v>256</c:v>
                </c:pt>
                <c:pt idx="1">
                  <c:v>68</c:v>
                </c:pt>
                <c:pt idx="2">
                  <c:v>56</c:v>
                </c:pt>
                <c:pt idx="3">
                  <c:v>43</c:v>
                </c:pt>
                <c:pt idx="4">
                  <c:v>27</c:v>
                </c:pt>
                <c:pt idx="6">
                  <c:v>77</c:v>
                </c:pt>
                <c:pt idx="7">
                  <c:v>56</c:v>
                </c:pt>
                <c:pt idx="8">
                  <c:v>47</c:v>
                </c:pt>
                <c:pt idx="9">
                  <c:v>52</c:v>
                </c:pt>
                <c:pt idx="10">
                  <c:v>311</c:v>
                </c:pt>
                <c:pt idx="11">
                  <c:v>3</c:v>
                </c:pt>
                <c:pt idx="12">
                  <c:v>22</c:v>
                </c:pt>
                <c:pt idx="13">
                  <c:v>36</c:v>
                </c:pt>
                <c:pt idx="14">
                  <c:v>73</c:v>
                </c:pt>
                <c:pt idx="15">
                  <c:v>927</c:v>
                </c:pt>
                <c:pt idx="16">
                  <c:v>2</c:v>
                </c:pt>
                <c:pt idx="17">
                  <c:v>16</c:v>
                </c:pt>
                <c:pt idx="18">
                  <c:v>35</c:v>
                </c:pt>
                <c:pt idx="19">
                  <c:v>100</c:v>
                </c:pt>
                <c:pt idx="20">
                  <c:v>4786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5CE-4043-B05B-3606755686C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231354400"/>
        <c:axId val="1231355232"/>
      </c:barChart>
      <c:catAx>
        <c:axId val="12313544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231355232"/>
        <c:crosses val="autoZero"/>
        <c:auto val="1"/>
        <c:lblAlgn val="ctr"/>
        <c:lblOffset val="100"/>
        <c:noMultiLvlLbl val="0"/>
      </c:catAx>
      <c:valAx>
        <c:axId val="12313552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23135440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[Airbnb_Madrid_Analisis_Hosts.xlsx]Análisis vb num!TablaDinámica18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Response Time vs. Acceptance Rate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'Análisis vb num'!$F$11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multiLvlStrRef>
              <c:f>'Análisis vb num'!$E$12:$E$61</c:f>
              <c:multiLvlStrCache>
                <c:ptCount val="45"/>
                <c:lvl>
                  <c:pt idx="0">
                    <c:v>(en blanco)</c:v>
                  </c:pt>
                  <c:pt idx="1">
                    <c:v>0-0,1</c:v>
                  </c:pt>
                  <c:pt idx="2">
                    <c:v>0,1-0,2</c:v>
                  </c:pt>
                  <c:pt idx="3">
                    <c:v>0,2-0,3</c:v>
                  </c:pt>
                  <c:pt idx="4">
                    <c:v>0,3-0,4</c:v>
                  </c:pt>
                  <c:pt idx="5">
                    <c:v>0,4-0,5</c:v>
                  </c:pt>
                  <c:pt idx="6">
                    <c:v>0,5-0,6</c:v>
                  </c:pt>
                  <c:pt idx="7">
                    <c:v>0,6-0,7</c:v>
                  </c:pt>
                  <c:pt idx="8">
                    <c:v>0,7-0,8</c:v>
                  </c:pt>
                  <c:pt idx="9">
                    <c:v>0,8-0,9</c:v>
                  </c:pt>
                  <c:pt idx="10">
                    <c:v>0,9-1</c:v>
                  </c:pt>
                  <c:pt idx="12">
                    <c:v>(en blanco)</c:v>
                  </c:pt>
                  <c:pt idx="13">
                    <c:v>0-0,1</c:v>
                  </c:pt>
                  <c:pt idx="14">
                    <c:v>0,1-0,2</c:v>
                  </c:pt>
                  <c:pt idx="15">
                    <c:v>0,2-0,3</c:v>
                  </c:pt>
                  <c:pt idx="16">
                    <c:v>0,3-0,4</c:v>
                  </c:pt>
                  <c:pt idx="17">
                    <c:v>0,4-0,5</c:v>
                  </c:pt>
                  <c:pt idx="18">
                    <c:v>0,5-0,6</c:v>
                  </c:pt>
                  <c:pt idx="19">
                    <c:v>0,6-0,7</c:v>
                  </c:pt>
                  <c:pt idx="20">
                    <c:v>0,7-0,8</c:v>
                  </c:pt>
                  <c:pt idx="21">
                    <c:v>0,8-0,9</c:v>
                  </c:pt>
                  <c:pt idx="22">
                    <c:v>0,9-1</c:v>
                  </c:pt>
                  <c:pt idx="23">
                    <c:v>(en blanco)</c:v>
                  </c:pt>
                  <c:pt idx="24">
                    <c:v>0-0,1</c:v>
                  </c:pt>
                  <c:pt idx="25">
                    <c:v>0,1-0,2</c:v>
                  </c:pt>
                  <c:pt idx="26">
                    <c:v>0,2-0,3</c:v>
                  </c:pt>
                  <c:pt idx="27">
                    <c:v>0,3-0,4</c:v>
                  </c:pt>
                  <c:pt idx="28">
                    <c:v>0,4-0,5</c:v>
                  </c:pt>
                  <c:pt idx="29">
                    <c:v>0,5-0,6</c:v>
                  </c:pt>
                  <c:pt idx="30">
                    <c:v>0,6-0,7</c:v>
                  </c:pt>
                  <c:pt idx="31">
                    <c:v>0,7-0,8</c:v>
                  </c:pt>
                  <c:pt idx="32">
                    <c:v>0,8-0,9</c:v>
                  </c:pt>
                  <c:pt idx="33">
                    <c:v>0,9-1</c:v>
                  </c:pt>
                  <c:pt idx="34">
                    <c:v>(en blanco)</c:v>
                  </c:pt>
                  <c:pt idx="35">
                    <c:v>0-0,1</c:v>
                  </c:pt>
                  <c:pt idx="36">
                    <c:v>0,1-0,2</c:v>
                  </c:pt>
                  <c:pt idx="37">
                    <c:v>0,2-0,3</c:v>
                  </c:pt>
                  <c:pt idx="38">
                    <c:v>0,3-0,4</c:v>
                  </c:pt>
                  <c:pt idx="39">
                    <c:v>0,4-0,5</c:v>
                  </c:pt>
                  <c:pt idx="40">
                    <c:v>0,5-0,6</c:v>
                  </c:pt>
                  <c:pt idx="41">
                    <c:v>0,6-0,7</c:v>
                  </c:pt>
                  <c:pt idx="42">
                    <c:v>0,7-0,8</c:v>
                  </c:pt>
                  <c:pt idx="43">
                    <c:v>0,8-0,9</c:v>
                  </c:pt>
                  <c:pt idx="44">
                    <c:v>0,9-1</c:v>
                  </c:pt>
                </c:lvl>
                <c:lvl>
                  <c:pt idx="0">
                    <c:v>a few days or more</c:v>
                  </c:pt>
                  <c:pt idx="11">
                    <c:v>N/A</c:v>
                  </c:pt>
                  <c:pt idx="12">
                    <c:v>within a day</c:v>
                  </c:pt>
                  <c:pt idx="23">
                    <c:v>within a few hours</c:v>
                  </c:pt>
                  <c:pt idx="34">
                    <c:v>within an hour</c:v>
                  </c:pt>
                </c:lvl>
              </c:multiLvlStrCache>
            </c:multiLvlStrRef>
          </c:cat>
          <c:val>
            <c:numRef>
              <c:f>'Análisis vb num'!$F$12:$F$61</c:f>
              <c:numCache>
                <c:formatCode>#,##0</c:formatCode>
                <c:ptCount val="45"/>
                <c:pt idx="1">
                  <c:v>255</c:v>
                </c:pt>
                <c:pt idx="2">
                  <c:v>35</c:v>
                </c:pt>
                <c:pt idx="3">
                  <c:v>27</c:v>
                </c:pt>
                <c:pt idx="4">
                  <c:v>17</c:v>
                </c:pt>
                <c:pt idx="5">
                  <c:v>15</c:v>
                </c:pt>
                <c:pt idx="6">
                  <c:v>22</c:v>
                </c:pt>
                <c:pt idx="7">
                  <c:v>19</c:v>
                </c:pt>
                <c:pt idx="8">
                  <c:v>8</c:v>
                </c:pt>
                <c:pt idx="9">
                  <c:v>13</c:v>
                </c:pt>
                <c:pt idx="10">
                  <c:v>15</c:v>
                </c:pt>
                <c:pt idx="11">
                  <c:v>510</c:v>
                </c:pt>
                <c:pt idx="13">
                  <c:v>53</c:v>
                </c:pt>
                <c:pt idx="14">
                  <c:v>24</c:v>
                </c:pt>
                <c:pt idx="15">
                  <c:v>33</c:v>
                </c:pt>
                <c:pt idx="16">
                  <c:v>32</c:v>
                </c:pt>
                <c:pt idx="17">
                  <c:v>37</c:v>
                </c:pt>
                <c:pt idx="18">
                  <c:v>61</c:v>
                </c:pt>
                <c:pt idx="19">
                  <c:v>53</c:v>
                </c:pt>
                <c:pt idx="20">
                  <c:v>57</c:v>
                </c:pt>
                <c:pt idx="21">
                  <c:v>71</c:v>
                </c:pt>
                <c:pt idx="22">
                  <c:v>105</c:v>
                </c:pt>
                <c:pt idx="24">
                  <c:v>36</c:v>
                </c:pt>
                <c:pt idx="25">
                  <c:v>14</c:v>
                </c:pt>
                <c:pt idx="26">
                  <c:v>36</c:v>
                </c:pt>
                <c:pt idx="27">
                  <c:v>33</c:v>
                </c:pt>
                <c:pt idx="28">
                  <c:v>45</c:v>
                </c:pt>
                <c:pt idx="29">
                  <c:v>81</c:v>
                </c:pt>
                <c:pt idx="30">
                  <c:v>105</c:v>
                </c:pt>
                <c:pt idx="31">
                  <c:v>125</c:v>
                </c:pt>
                <c:pt idx="32">
                  <c:v>187</c:v>
                </c:pt>
                <c:pt idx="33">
                  <c:v>386</c:v>
                </c:pt>
                <c:pt idx="35">
                  <c:v>31</c:v>
                </c:pt>
                <c:pt idx="36">
                  <c:v>8</c:v>
                </c:pt>
                <c:pt idx="37">
                  <c:v>24</c:v>
                </c:pt>
                <c:pt idx="38">
                  <c:v>34</c:v>
                </c:pt>
                <c:pt idx="39">
                  <c:v>30</c:v>
                </c:pt>
                <c:pt idx="40">
                  <c:v>75</c:v>
                </c:pt>
                <c:pt idx="41">
                  <c:v>105</c:v>
                </c:pt>
                <c:pt idx="42">
                  <c:v>164</c:v>
                </c:pt>
                <c:pt idx="43">
                  <c:v>375</c:v>
                </c:pt>
                <c:pt idx="44">
                  <c:v>4080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667-45D5-ACEE-78F8A27EB3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4785407"/>
        <c:axId val="24786655"/>
      </c:barChart>
      <c:catAx>
        <c:axId val="2478540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24786655"/>
        <c:crosses val="autoZero"/>
        <c:auto val="1"/>
        <c:lblAlgn val="ctr"/>
        <c:lblOffset val="100"/>
        <c:noMultiLvlLbl val="0"/>
      </c:catAx>
      <c:valAx>
        <c:axId val="247866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2478540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[Airbnb_Madrid_Analisis_Hosts.xlsx]Análisis vb num!TablaDinámica26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Response Rate vs. Acceptance</a:t>
            </a:r>
            <a:r>
              <a:rPr lang="en-US" baseline="0"/>
              <a:t> Rate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'Análisis vb num'!$I$11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multiLvlStrRef>
              <c:f>'Análisis vb num'!$H$12:$H$124</c:f>
              <c:multiLvlStrCache>
                <c:ptCount val="102"/>
                <c:lvl>
                  <c:pt idx="1">
                    <c:v>(en blanco)</c:v>
                  </c:pt>
                  <c:pt idx="2">
                    <c:v>0-0,1</c:v>
                  </c:pt>
                  <c:pt idx="3">
                    <c:v>0,1-0,2</c:v>
                  </c:pt>
                  <c:pt idx="4">
                    <c:v>0,2-0,3</c:v>
                  </c:pt>
                  <c:pt idx="5">
                    <c:v>0,3-0,4</c:v>
                  </c:pt>
                  <c:pt idx="6">
                    <c:v>0,4-0,5</c:v>
                  </c:pt>
                  <c:pt idx="7">
                    <c:v>0,5-0,6</c:v>
                  </c:pt>
                  <c:pt idx="8">
                    <c:v>0,6-0,7</c:v>
                  </c:pt>
                  <c:pt idx="9">
                    <c:v>0,7-0,8</c:v>
                  </c:pt>
                  <c:pt idx="10">
                    <c:v>0,8-0,9</c:v>
                  </c:pt>
                  <c:pt idx="11">
                    <c:v>0,9-1</c:v>
                  </c:pt>
                  <c:pt idx="12">
                    <c:v>0-0,1</c:v>
                  </c:pt>
                  <c:pt idx="13">
                    <c:v>0,1-0,2</c:v>
                  </c:pt>
                  <c:pt idx="14">
                    <c:v>0,2-0,3</c:v>
                  </c:pt>
                  <c:pt idx="15">
                    <c:v>0,4-0,5</c:v>
                  </c:pt>
                  <c:pt idx="16">
                    <c:v>0,5-0,6</c:v>
                  </c:pt>
                  <c:pt idx="17">
                    <c:v>0,6-0,7</c:v>
                  </c:pt>
                  <c:pt idx="18">
                    <c:v>0,7-0,8</c:v>
                  </c:pt>
                  <c:pt idx="19">
                    <c:v>0,8-0,9</c:v>
                  </c:pt>
                  <c:pt idx="20">
                    <c:v>0,9-1</c:v>
                  </c:pt>
                  <c:pt idx="21">
                    <c:v>(en blanco)</c:v>
                  </c:pt>
                  <c:pt idx="22">
                    <c:v>0-0,1</c:v>
                  </c:pt>
                  <c:pt idx="23">
                    <c:v>0,1-0,2</c:v>
                  </c:pt>
                  <c:pt idx="24">
                    <c:v>0,2-0,3</c:v>
                  </c:pt>
                  <c:pt idx="25">
                    <c:v>0,3-0,4</c:v>
                  </c:pt>
                  <c:pt idx="26">
                    <c:v>0,5-0,6</c:v>
                  </c:pt>
                  <c:pt idx="27">
                    <c:v>0,6-0,7</c:v>
                  </c:pt>
                  <c:pt idx="28">
                    <c:v>0,7-0,8</c:v>
                  </c:pt>
                  <c:pt idx="29">
                    <c:v>0,8-0,9</c:v>
                  </c:pt>
                  <c:pt idx="30">
                    <c:v>0,9-1</c:v>
                  </c:pt>
                  <c:pt idx="31">
                    <c:v>(en blanco)</c:v>
                  </c:pt>
                  <c:pt idx="32">
                    <c:v>0-0,1</c:v>
                  </c:pt>
                  <c:pt idx="33">
                    <c:v>0,1-0,2</c:v>
                  </c:pt>
                  <c:pt idx="34">
                    <c:v>0,2-0,3</c:v>
                  </c:pt>
                  <c:pt idx="35">
                    <c:v>0,3-0,4</c:v>
                  </c:pt>
                  <c:pt idx="36">
                    <c:v>0,4-0,5</c:v>
                  </c:pt>
                  <c:pt idx="37">
                    <c:v>0,5-0,6</c:v>
                  </c:pt>
                  <c:pt idx="38">
                    <c:v>0,6-0,7</c:v>
                  </c:pt>
                  <c:pt idx="39">
                    <c:v>0,7-0,8</c:v>
                  </c:pt>
                  <c:pt idx="40">
                    <c:v>0,9-1</c:v>
                  </c:pt>
                  <c:pt idx="41">
                    <c:v>0-0,1</c:v>
                  </c:pt>
                  <c:pt idx="42">
                    <c:v>0,1-0,2</c:v>
                  </c:pt>
                  <c:pt idx="43">
                    <c:v>0,2-0,3</c:v>
                  </c:pt>
                  <c:pt idx="44">
                    <c:v>0,3-0,4</c:v>
                  </c:pt>
                  <c:pt idx="45">
                    <c:v>0,4-0,5</c:v>
                  </c:pt>
                  <c:pt idx="46">
                    <c:v>0,5-0,6</c:v>
                  </c:pt>
                  <c:pt idx="47">
                    <c:v>0,7-0,8</c:v>
                  </c:pt>
                  <c:pt idx="48">
                    <c:v>0,8-0,9</c:v>
                  </c:pt>
                  <c:pt idx="49">
                    <c:v>0,9-1</c:v>
                  </c:pt>
                  <c:pt idx="50">
                    <c:v>(en blanco)</c:v>
                  </c:pt>
                  <c:pt idx="51">
                    <c:v>0-0,1</c:v>
                  </c:pt>
                  <c:pt idx="52">
                    <c:v>0,1-0,2</c:v>
                  </c:pt>
                  <c:pt idx="53">
                    <c:v>0,2-0,3</c:v>
                  </c:pt>
                  <c:pt idx="54">
                    <c:v>0,3-0,4</c:v>
                  </c:pt>
                  <c:pt idx="55">
                    <c:v>0,4-0,5</c:v>
                  </c:pt>
                  <c:pt idx="56">
                    <c:v>0,5-0,6</c:v>
                  </c:pt>
                  <c:pt idx="57">
                    <c:v>0,6-0,7</c:v>
                  </c:pt>
                  <c:pt idx="58">
                    <c:v>0,7-0,8</c:v>
                  </c:pt>
                  <c:pt idx="59">
                    <c:v>0,8-0,9</c:v>
                  </c:pt>
                  <c:pt idx="60">
                    <c:v>0,9-1</c:v>
                  </c:pt>
                  <c:pt idx="61">
                    <c:v>0-0,1</c:v>
                  </c:pt>
                  <c:pt idx="62">
                    <c:v>0,1-0,2</c:v>
                  </c:pt>
                  <c:pt idx="63">
                    <c:v>0,2-0,3</c:v>
                  </c:pt>
                  <c:pt idx="64">
                    <c:v>0,3-0,4</c:v>
                  </c:pt>
                  <c:pt idx="65">
                    <c:v>0,4-0,5</c:v>
                  </c:pt>
                  <c:pt idx="66">
                    <c:v>0,5-0,6</c:v>
                  </c:pt>
                  <c:pt idx="67">
                    <c:v>0,6-0,7</c:v>
                  </c:pt>
                  <c:pt idx="68">
                    <c:v>0,7-0,8</c:v>
                  </c:pt>
                  <c:pt idx="69">
                    <c:v>0,8-0,9</c:v>
                  </c:pt>
                  <c:pt idx="70">
                    <c:v>0,9-1</c:v>
                  </c:pt>
                  <c:pt idx="71">
                    <c:v>0-0,1</c:v>
                  </c:pt>
                  <c:pt idx="72">
                    <c:v>0,1-0,2</c:v>
                  </c:pt>
                  <c:pt idx="73">
                    <c:v>0,2-0,3</c:v>
                  </c:pt>
                  <c:pt idx="74">
                    <c:v>0,3-0,4</c:v>
                  </c:pt>
                  <c:pt idx="75">
                    <c:v>0,4-0,5</c:v>
                  </c:pt>
                  <c:pt idx="76">
                    <c:v>0,5-0,6</c:v>
                  </c:pt>
                  <c:pt idx="77">
                    <c:v>0,6-0,7</c:v>
                  </c:pt>
                  <c:pt idx="78">
                    <c:v>0,7-0,8</c:v>
                  </c:pt>
                  <c:pt idx="79">
                    <c:v>0,8-0,9</c:v>
                  </c:pt>
                  <c:pt idx="80">
                    <c:v>0,9-1</c:v>
                  </c:pt>
                  <c:pt idx="81">
                    <c:v>0-0,1</c:v>
                  </c:pt>
                  <c:pt idx="82">
                    <c:v>0,1-0,2</c:v>
                  </c:pt>
                  <c:pt idx="83">
                    <c:v>0,2-0,3</c:v>
                  </c:pt>
                  <c:pt idx="84">
                    <c:v>0,3-0,4</c:v>
                  </c:pt>
                  <c:pt idx="85">
                    <c:v>0,4-0,5</c:v>
                  </c:pt>
                  <c:pt idx="86">
                    <c:v>0,5-0,6</c:v>
                  </c:pt>
                  <c:pt idx="87">
                    <c:v>0,6-0,7</c:v>
                  </c:pt>
                  <c:pt idx="88">
                    <c:v>0,7-0,8</c:v>
                  </c:pt>
                  <c:pt idx="89">
                    <c:v>0,8-0,9</c:v>
                  </c:pt>
                  <c:pt idx="90">
                    <c:v>0,9-1</c:v>
                  </c:pt>
                  <c:pt idx="91">
                    <c:v>(en blanco)</c:v>
                  </c:pt>
                  <c:pt idx="92">
                    <c:v>0-0,1</c:v>
                  </c:pt>
                  <c:pt idx="93">
                    <c:v>0,1-0,2</c:v>
                  </c:pt>
                  <c:pt idx="94">
                    <c:v>0,2-0,3</c:v>
                  </c:pt>
                  <c:pt idx="95">
                    <c:v>0,3-0,4</c:v>
                  </c:pt>
                  <c:pt idx="96">
                    <c:v>0,4-0,5</c:v>
                  </c:pt>
                  <c:pt idx="97">
                    <c:v>0,5-0,6</c:v>
                  </c:pt>
                  <c:pt idx="98">
                    <c:v>0,6-0,7</c:v>
                  </c:pt>
                  <c:pt idx="99">
                    <c:v>0,7-0,8</c:v>
                  </c:pt>
                  <c:pt idx="100">
                    <c:v>0,8-0,9</c:v>
                  </c:pt>
                  <c:pt idx="101">
                    <c:v>0,9-1</c:v>
                  </c:pt>
                </c:lvl>
                <c:lvl>
                  <c:pt idx="0">
                    <c:v>(en blanco)</c:v>
                  </c:pt>
                  <c:pt idx="1">
                    <c:v>0-0,1</c:v>
                  </c:pt>
                  <c:pt idx="12">
                    <c:v>0,1-0,2</c:v>
                  </c:pt>
                  <c:pt idx="21">
                    <c:v>0,2-0,3</c:v>
                  </c:pt>
                  <c:pt idx="31">
                    <c:v>0,3-0,4</c:v>
                  </c:pt>
                  <c:pt idx="41">
                    <c:v>0,4-0,5</c:v>
                  </c:pt>
                  <c:pt idx="50">
                    <c:v>0,5-0,6</c:v>
                  </c:pt>
                  <c:pt idx="61">
                    <c:v>0,6-0,7</c:v>
                  </c:pt>
                  <c:pt idx="71">
                    <c:v>0,7-0,8</c:v>
                  </c:pt>
                  <c:pt idx="81">
                    <c:v>0,8-0,9</c:v>
                  </c:pt>
                  <c:pt idx="91">
                    <c:v>0,9-1</c:v>
                  </c:pt>
                </c:lvl>
              </c:multiLvlStrCache>
            </c:multiLvlStrRef>
          </c:cat>
          <c:val>
            <c:numRef>
              <c:f>'Análisis vb num'!$I$12:$I$124</c:f>
              <c:numCache>
                <c:formatCode>#,##0</c:formatCode>
                <c:ptCount val="102"/>
                <c:pt idx="0">
                  <c:v>510</c:v>
                </c:pt>
                <c:pt idx="2">
                  <c:v>158</c:v>
                </c:pt>
                <c:pt idx="3">
                  <c:v>13</c:v>
                </c:pt>
                <c:pt idx="4">
                  <c:v>9</c:v>
                </c:pt>
                <c:pt idx="5">
                  <c:v>10</c:v>
                </c:pt>
                <c:pt idx="6">
                  <c:v>6</c:v>
                </c:pt>
                <c:pt idx="7">
                  <c:v>13</c:v>
                </c:pt>
                <c:pt idx="8">
                  <c:v>10</c:v>
                </c:pt>
                <c:pt idx="9">
                  <c:v>3</c:v>
                </c:pt>
                <c:pt idx="10">
                  <c:v>6</c:v>
                </c:pt>
                <c:pt idx="11">
                  <c:v>8</c:v>
                </c:pt>
                <c:pt idx="12">
                  <c:v>47</c:v>
                </c:pt>
                <c:pt idx="13">
                  <c:v>9</c:v>
                </c:pt>
                <c:pt idx="14">
                  <c:v>3</c:v>
                </c:pt>
                <c:pt idx="15">
                  <c:v>2</c:v>
                </c:pt>
                <c:pt idx="16">
                  <c:v>1</c:v>
                </c:pt>
                <c:pt idx="17">
                  <c:v>2</c:v>
                </c:pt>
                <c:pt idx="18">
                  <c:v>1</c:v>
                </c:pt>
                <c:pt idx="19">
                  <c:v>1</c:v>
                </c:pt>
                <c:pt idx="20">
                  <c:v>2</c:v>
                </c:pt>
                <c:pt idx="22">
                  <c:v>26</c:v>
                </c:pt>
                <c:pt idx="23">
                  <c:v>7</c:v>
                </c:pt>
                <c:pt idx="24">
                  <c:v>6</c:v>
                </c:pt>
                <c:pt idx="25">
                  <c:v>2</c:v>
                </c:pt>
                <c:pt idx="26">
                  <c:v>3</c:v>
                </c:pt>
                <c:pt idx="27">
                  <c:v>3</c:v>
                </c:pt>
                <c:pt idx="28">
                  <c:v>2</c:v>
                </c:pt>
                <c:pt idx="29">
                  <c:v>4</c:v>
                </c:pt>
                <c:pt idx="30">
                  <c:v>2</c:v>
                </c:pt>
                <c:pt idx="32">
                  <c:v>18</c:v>
                </c:pt>
                <c:pt idx="33">
                  <c:v>4</c:v>
                </c:pt>
                <c:pt idx="34">
                  <c:v>5</c:v>
                </c:pt>
                <c:pt idx="35">
                  <c:v>1</c:v>
                </c:pt>
                <c:pt idx="36">
                  <c:v>3</c:v>
                </c:pt>
                <c:pt idx="37">
                  <c:v>3</c:v>
                </c:pt>
                <c:pt idx="38">
                  <c:v>4</c:v>
                </c:pt>
                <c:pt idx="39">
                  <c:v>1</c:v>
                </c:pt>
                <c:pt idx="40">
                  <c:v>1</c:v>
                </c:pt>
                <c:pt idx="41">
                  <c:v>6</c:v>
                </c:pt>
                <c:pt idx="42">
                  <c:v>2</c:v>
                </c:pt>
                <c:pt idx="43">
                  <c:v>4</c:v>
                </c:pt>
                <c:pt idx="44">
                  <c:v>4</c:v>
                </c:pt>
                <c:pt idx="45">
                  <c:v>4</c:v>
                </c:pt>
                <c:pt idx="46">
                  <c:v>2</c:v>
                </c:pt>
                <c:pt idx="47">
                  <c:v>1</c:v>
                </c:pt>
                <c:pt idx="48">
                  <c:v>2</c:v>
                </c:pt>
                <c:pt idx="49">
                  <c:v>2</c:v>
                </c:pt>
                <c:pt idx="51">
                  <c:v>17</c:v>
                </c:pt>
                <c:pt idx="52">
                  <c:v>6</c:v>
                </c:pt>
                <c:pt idx="53">
                  <c:v>3</c:v>
                </c:pt>
                <c:pt idx="54">
                  <c:v>5</c:v>
                </c:pt>
                <c:pt idx="55">
                  <c:v>11</c:v>
                </c:pt>
                <c:pt idx="56">
                  <c:v>5</c:v>
                </c:pt>
                <c:pt idx="57">
                  <c:v>2</c:v>
                </c:pt>
                <c:pt idx="58">
                  <c:v>5</c:v>
                </c:pt>
                <c:pt idx="59">
                  <c:v>6</c:v>
                </c:pt>
                <c:pt idx="60">
                  <c:v>21</c:v>
                </c:pt>
                <c:pt idx="61">
                  <c:v>11</c:v>
                </c:pt>
                <c:pt idx="62">
                  <c:v>11</c:v>
                </c:pt>
                <c:pt idx="63">
                  <c:v>10</c:v>
                </c:pt>
                <c:pt idx="64">
                  <c:v>4</c:v>
                </c:pt>
                <c:pt idx="65">
                  <c:v>8</c:v>
                </c:pt>
                <c:pt idx="66">
                  <c:v>10</c:v>
                </c:pt>
                <c:pt idx="67">
                  <c:v>6</c:v>
                </c:pt>
                <c:pt idx="68">
                  <c:v>8</c:v>
                </c:pt>
                <c:pt idx="69">
                  <c:v>8</c:v>
                </c:pt>
                <c:pt idx="70">
                  <c:v>18</c:v>
                </c:pt>
                <c:pt idx="71">
                  <c:v>5</c:v>
                </c:pt>
                <c:pt idx="72">
                  <c:v>2</c:v>
                </c:pt>
                <c:pt idx="73">
                  <c:v>7</c:v>
                </c:pt>
                <c:pt idx="74">
                  <c:v>5</c:v>
                </c:pt>
                <c:pt idx="75">
                  <c:v>8</c:v>
                </c:pt>
                <c:pt idx="76">
                  <c:v>14</c:v>
                </c:pt>
                <c:pt idx="77">
                  <c:v>17</c:v>
                </c:pt>
                <c:pt idx="78">
                  <c:v>9</c:v>
                </c:pt>
                <c:pt idx="79">
                  <c:v>9</c:v>
                </c:pt>
                <c:pt idx="80">
                  <c:v>42</c:v>
                </c:pt>
                <c:pt idx="81">
                  <c:v>8</c:v>
                </c:pt>
                <c:pt idx="82">
                  <c:v>2</c:v>
                </c:pt>
                <c:pt idx="83">
                  <c:v>16</c:v>
                </c:pt>
                <c:pt idx="84">
                  <c:v>10</c:v>
                </c:pt>
                <c:pt idx="85">
                  <c:v>5</c:v>
                </c:pt>
                <c:pt idx="86">
                  <c:v>18</c:v>
                </c:pt>
                <c:pt idx="87">
                  <c:v>19</c:v>
                </c:pt>
                <c:pt idx="88">
                  <c:v>22</c:v>
                </c:pt>
                <c:pt idx="89">
                  <c:v>37</c:v>
                </c:pt>
                <c:pt idx="90">
                  <c:v>88</c:v>
                </c:pt>
                <c:pt idx="92">
                  <c:v>79</c:v>
                </c:pt>
                <c:pt idx="93">
                  <c:v>25</c:v>
                </c:pt>
                <c:pt idx="94">
                  <c:v>57</c:v>
                </c:pt>
                <c:pt idx="95">
                  <c:v>75</c:v>
                </c:pt>
                <c:pt idx="96">
                  <c:v>80</c:v>
                </c:pt>
                <c:pt idx="97">
                  <c:v>170</c:v>
                </c:pt>
                <c:pt idx="98">
                  <c:v>219</c:v>
                </c:pt>
                <c:pt idx="99">
                  <c:v>302</c:v>
                </c:pt>
                <c:pt idx="100">
                  <c:v>573</c:v>
                </c:pt>
                <c:pt idx="101">
                  <c:v>4402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265-4727-AD6F-79488447AF5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405911408"/>
        <c:axId val="405912240"/>
      </c:barChart>
      <c:catAx>
        <c:axId val="4059114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405912240"/>
        <c:crosses val="autoZero"/>
        <c:auto val="1"/>
        <c:lblAlgn val="ctr"/>
        <c:lblOffset val="100"/>
        <c:noMultiLvlLbl val="0"/>
      </c:catAx>
      <c:valAx>
        <c:axId val="4059122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40591140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_xlchart.v1.1</cx:f>
      </cx:numDim>
    </cx:data>
  </cx:chartData>
  <cx:chart>
    <cx:title pos="t" align="ctr" overlay="0">
      <cx:tx>
        <cx:txData>
          <cx:v>Bloxplot Host Response Rate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s-ES" sz="1400" b="0" i="0" u="none" strike="noStrike" baseline="0">
              <a:solidFill>
                <a:srgbClr val="484848">
                  <a:lumMod val="65000"/>
                  <a:lumOff val="35000"/>
                </a:srgbClr>
              </a:solidFill>
              <a:latin typeface="Calibri" panose="020F0502020204030204"/>
            </a:rPr>
            <a:t>Bloxplot Host Response Rate</a:t>
          </a:r>
        </a:p>
      </cx:txPr>
    </cx:title>
    <cx:plotArea>
      <cx:plotAreaRegion>
        <cx:series layoutId="boxWhisker" uniqueId="{CA4FEB22-08F2-414B-95C7-004C607FE8DB}">
          <cx:tx>
            <cx:txData>
              <cx:f>_xlchart.v1.0</cx:f>
              <cx:v/>
            </cx:txData>
          </cx:tx>
          <cx:dataId val="0"/>
          <cx:layoutPr>
            <cx:visibility meanLine="0" meanMarker="1" nonoutliers="0" outliers="1"/>
            <cx:statistics quartileMethod="exclusive"/>
          </cx:layoutPr>
        </cx:series>
      </cx:plotAreaRegion>
      <cx:axis id="0">
        <cx:catScaling gapWidth="1"/>
        <cx:tickLabels/>
      </cx:axis>
      <cx:axis id="1">
        <cx:valScaling/>
        <cx:majorGridlines/>
        <cx:tickLabels/>
      </cx:axis>
    </cx:plotArea>
  </cx:chart>
</cx:chartSpace>
</file>

<file path=xl/charts/chartEx2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_xlchart.v1.2</cx:f>
      </cx:numDim>
    </cx:data>
  </cx:chartData>
  <cx:chart>
    <cx:title pos="t" align="ctr" overlay="0">
      <cx:tx>
        <cx:txData>
          <cx:v>Boxplot Host Acceptance Rate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s-ES" sz="1400" b="0" i="0" u="none" strike="noStrike" baseline="0">
              <a:solidFill>
                <a:srgbClr val="484848">
                  <a:lumMod val="65000"/>
                  <a:lumOff val="35000"/>
                </a:srgbClr>
              </a:solidFill>
              <a:latin typeface="Calibri" panose="020F0502020204030204"/>
            </a:rPr>
            <a:t>Boxplot Host Acceptance Rate</a:t>
          </a:r>
        </a:p>
      </cx:txPr>
    </cx:title>
    <cx:plotArea>
      <cx:plotAreaRegion>
        <cx:series layoutId="boxWhisker" uniqueId="{CFCC126B-1161-426F-A1C3-DDDD00EB7D11}">
          <cx:dataId val="0"/>
          <cx:layoutPr>
            <cx:visibility meanLine="0" meanMarker="1" nonoutliers="0" outliers="1"/>
            <cx:statistics quartileMethod="exclusive"/>
          </cx:layoutPr>
        </cx:series>
      </cx:plotAreaRegion>
      <cx:axis id="0">
        <cx:catScaling gapWidth="1"/>
        <cx:tickLabels/>
      </cx:axis>
      <cx:axis id="1">
        <cx:valScaling/>
        <cx:majorGridlines/>
        <cx:tickLabels/>
      </cx:axis>
    </cx:plotArea>
  </cx:chart>
</cx:chartSpace>
</file>

<file path=xl/charts/chartEx3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_xlchart.v1.6</cx:f>
      </cx:numDim>
    </cx:data>
    <cx:data id="1">
      <cx:numDim type="val">
        <cx:f>_xlchart.v1.7</cx:f>
      </cx:numDim>
    </cx:data>
  </cx:chartData>
  <cx:chart>
    <cx:title pos="t" align="ctr" overlay="0">
      <cx:tx>
        <cx:txData>
          <cx:v>Histograma Host Listings Count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s-ES" sz="1400" b="0" i="0" u="none" strike="noStrike" baseline="0">
              <a:solidFill>
                <a:srgbClr val="484848">
                  <a:lumMod val="65000"/>
                  <a:lumOff val="35000"/>
                </a:srgbClr>
              </a:solidFill>
              <a:latin typeface="Calibri" panose="020F0502020204030204"/>
            </a:rPr>
            <a:t>Histograma Host Listings Count</a:t>
          </a:r>
        </a:p>
      </cx:txPr>
    </cx:title>
    <cx:plotArea>
      <cx:plotAreaRegion>
        <cx:series layoutId="clusteredColumn" uniqueId="{03512248-EC64-40E5-97AE-96A0845B2C67}" formatIdx="0">
          <cx:dataId val="0"/>
          <cx:layoutPr>
            <cx:binning intervalClosed="r"/>
          </cx:layoutPr>
        </cx:series>
        <cx:series layoutId="clusteredColumn" hidden="1" uniqueId="{10C9DC69-FEDD-47DA-B37B-75E0F833D762}" formatIdx="1">
          <cx:dataId val="1"/>
          <cx:layoutPr>
            <cx:binning intervalClosed="r"/>
          </cx:layoutPr>
        </cx:series>
      </cx:plotAreaRegion>
      <cx:axis id="0">
        <cx:catScaling gapWidth="0"/>
        <cx:tickLabels/>
      </cx:axis>
      <cx:axis id="1">
        <cx:valScaling/>
        <cx:majorGridlines/>
        <cx:tickLabels/>
      </cx:axis>
    </cx:plotArea>
  </cx:chart>
</cx:chartSpace>
</file>

<file path=xl/charts/chartEx4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_xlchart.v1.3</cx:f>
      </cx:numDim>
    </cx:data>
  </cx:chartData>
  <cx:chart>
    <cx:title pos="t" align="ctr" overlay="0">
      <cx:tx>
        <cx:txData>
          <cx:v>Boxplot Host Listings Count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s-ES" sz="1400" b="0" i="0" u="none" strike="noStrike" baseline="0">
              <a:solidFill>
                <a:srgbClr val="484848">
                  <a:lumMod val="65000"/>
                  <a:lumOff val="35000"/>
                </a:srgbClr>
              </a:solidFill>
              <a:latin typeface="Calibri" panose="020F0502020204030204"/>
            </a:rPr>
            <a:t>Boxplot Host Listings Count</a:t>
          </a:r>
        </a:p>
      </cx:txPr>
    </cx:title>
    <cx:plotArea>
      <cx:plotAreaRegion>
        <cx:series layoutId="boxWhisker" uniqueId="{0301E57A-DF34-4921-BAAA-E2E81446AB46}">
          <cx:dataId val="0"/>
          <cx:layoutPr>
            <cx:visibility meanLine="0" meanMarker="1" nonoutliers="0" outliers="1"/>
            <cx:statistics quartileMethod="exclusive"/>
          </cx:layoutPr>
        </cx:series>
      </cx:plotAreaRegion>
      <cx:axis id="0">
        <cx:catScaling gapWidth="1"/>
        <cx:tickLabels/>
      </cx:axis>
      <cx:axis id="1">
        <cx:valScaling/>
        <cx:majorGridlines/>
        <cx:tickLabels/>
      </cx:axis>
    </cx:plotArea>
  </cx:chart>
</cx:chartSpace>
</file>

<file path=xl/charts/chartEx5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_xlchart.v1.8</cx:f>
      </cx:numDim>
    </cx:data>
    <cx:data id="1">
      <cx:numDim type="val">
        <cx:f>_xlchart.v1.9</cx:f>
      </cx:numDim>
    </cx:data>
  </cx:chartData>
  <cx:chart>
    <cx:title pos="t" align="ctr" overlay="0">
      <cx:tx>
        <cx:txData>
          <cx:v>Histograma Host Total Listings Count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s-ES" sz="1400" b="0" i="0" u="none" strike="noStrike" baseline="0">
              <a:solidFill>
                <a:srgbClr val="484848">
                  <a:lumMod val="65000"/>
                  <a:lumOff val="35000"/>
                </a:srgbClr>
              </a:solidFill>
              <a:latin typeface="Calibri" panose="020F0502020204030204"/>
            </a:rPr>
            <a:t>Histograma Host Total Listings Count</a:t>
          </a:r>
        </a:p>
      </cx:txPr>
    </cx:title>
    <cx:plotArea>
      <cx:plotAreaRegion>
        <cx:series layoutId="clusteredColumn" uniqueId="{70A69D15-549A-4BDD-BDE4-E26CA064EBDF}" formatIdx="0">
          <cx:dataId val="0"/>
          <cx:layoutPr>
            <cx:binning intervalClosed="r"/>
          </cx:layoutPr>
        </cx:series>
        <cx:series layoutId="clusteredColumn" hidden="1" uniqueId="{E1E93C1A-58E9-4390-BC66-F2638CB0FAF7}" formatIdx="1">
          <cx:dataId val="1"/>
          <cx:layoutPr>
            <cx:binning intervalClosed="r"/>
          </cx:layoutPr>
        </cx:series>
      </cx:plotAreaRegion>
      <cx:axis id="0">
        <cx:catScaling gapWidth="0"/>
        <cx:tickLabels/>
      </cx:axis>
      <cx:axis id="1">
        <cx:valScaling/>
        <cx:majorGridlines/>
        <cx:tickLabels/>
      </cx:axis>
    </cx:plotArea>
  </cx:chart>
</cx:chartSpace>
</file>

<file path=xl/charts/chartEx6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_xlchart.v1.5</cx:f>
      </cx:numDim>
    </cx:data>
  </cx:chartData>
  <cx:chart>
    <cx:title pos="t" align="ctr" overlay="0">
      <cx:tx>
        <cx:txData>
          <cx:v>Boxplot Host Total Listings Count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s-ES" sz="1400" b="0" i="0" u="none" strike="noStrike" baseline="0">
              <a:solidFill>
                <a:srgbClr val="484848">
                  <a:lumMod val="65000"/>
                  <a:lumOff val="35000"/>
                </a:srgbClr>
              </a:solidFill>
              <a:latin typeface="Calibri" panose="020F0502020204030204"/>
            </a:rPr>
            <a:t>Boxplot Host Total Listings Count</a:t>
          </a:r>
        </a:p>
      </cx:txPr>
    </cx:title>
    <cx:plotArea>
      <cx:plotAreaRegion>
        <cx:series layoutId="boxWhisker" uniqueId="{427EBA5C-DFF5-4BEE-9FA5-DBBF9C6C90E1}">
          <cx:tx>
            <cx:txData>
              <cx:f>_xlchart.v1.4</cx:f>
              <cx:v>Host_total_listings_count</cx:v>
            </cx:txData>
          </cx:tx>
          <cx:dataId val="0"/>
          <cx:layoutPr>
            <cx:visibility meanLine="0" meanMarker="1" nonoutliers="0" outliers="1"/>
            <cx:statistics quartileMethod="exclusive"/>
          </cx:layoutPr>
        </cx:series>
      </cx:plotAreaRegion>
      <cx:axis id="0">
        <cx:catScaling gapWidth="1"/>
        <cx:tickLabels/>
      </cx:axis>
      <cx:axis id="1">
        <cx:valScaling/>
        <cx:majorGridlines/>
        <cx:tickLabels/>
      </cx:axis>
    </cx:plotArea>
  </cx:chart>
</cx:chartSpace>
</file>

<file path=xl/charts/chartEx7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_xlchart.v5.11</cx:f>
        <cx:nf>_xlchart.v5.10</cx:nf>
      </cx:strDim>
      <cx:numDim type="colorVal">
        <cx:f>_xlchart.v5.13</cx:f>
        <cx:nf>_xlchart.v5.12</cx:nf>
      </cx:numDim>
    </cx:data>
  </cx:chartData>
  <cx:chart>
    <cx:title pos="t" align="ctr" overlay="0">
      <cx:tx>
        <cx:txData>
          <cx:v>Distribución geográfica de Hosts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s-ES" sz="1400" b="0" i="0" u="none" strike="noStrike" baseline="0">
              <a:solidFill>
                <a:srgbClr val="484848">
                  <a:lumMod val="65000"/>
                  <a:lumOff val="35000"/>
                </a:srgbClr>
              </a:solidFill>
              <a:latin typeface="Calibri" panose="020F0502020204030204"/>
            </a:rPr>
            <a:t>Distribución geográfica de Hosts</a:t>
          </a:r>
        </a:p>
      </cx:txPr>
    </cx:title>
    <cx:plotArea>
      <cx:plotAreaRegion>
        <cx:series layoutId="regionMap" uniqueId="{5488F4DA-5B19-4506-90B5-301EFAE5B197}">
          <cx:dataId val="0"/>
          <cx:layoutPr>
            <cx:geography cultureLanguage="es-ES" cultureRegion="ES" attribution="Con tecnología de Bing">
              <cx:geoCache provider="{E9337A44-BEBE-4D9F-B70C-5C5E7DAFC167}">
                <cx:binary>7H1Jc9y4tuZfcdSqO6KpAggCIG7c+yIMMkcpNVpy2RtGSkpzJjhPu/4pvbyLXrx4u7etP9YnJaWc
otO2dCtvywtlLRxFCOThdwacCeDfb9q/3USrZf6ujaOk+NtN+4/fvLJM//b778WNt4qXxUHs3+Sq
UF/KgxsV/66+fPFvVr/f5svGT9zfdYSN32+8ZV6u2t/+4+9wN3eljtTNsvRVclat8u58VVRRWfxg
bOfQuxtVJeV6ugt3+sdv8s9/Rq5/s/zt3Sop/bL70KWrf/z25I9+e/f78FbfPPZdBJSV1S3MpeiA
GUhQZnJx9+O/vYtU4j4MGweMYd2kponuf2Tz6ONlDNOfQ9AdOcvb23xVFO8e/t2e+YT87QG/UNb9
+1tqTasc3b3c70/x/Y+/Dy7A6w6ubLFgiM3PhoYceF8VZb6M/D2yQNPpAddNZJgE3/NAPOEBJsaB
IRDmhBh3TMBPefAsknYzYWvqgAtbI0M2vL98fTZ88q+r0t/g8NfVAOMDExtUMPwg6IDxthroB6ZB
CWLkgUHm5tH3avBzcnbjv5k3AH9zeYi8PX995Cf5anWz2rz+X0eemAdCUMJMwZ5AruMDYXK+Nj73
mA8gBzpufqyFuyHfzBtAvrk8hHxy/vqQv8/dtblP9mlzwKYIwQxhYnQP71O7rzEYZ2CVKGY7Df+z
aNrNga2pAyZsjQz58P4X4IPMl4Uf7U/0NYwOyN0P6U9kX6PkQL+DnT+gD+P3K/7DsvtTSnZDv3mD
Ae6by0PQ5S8A+qnKy8pd7hF2Ig6YqWPB6UDmOYi8qYMjtLHyML6N+nNI2Y3715kD5L8ODLE//fD6
hmexav0btQHhr9t6nRwIQqggnD6Vd4z0A4oEW/+3edy9pC/+/OfPaNgN+ePEAeKP14eAL/74BQBf
3iyrDQB7wFs/wMQ0AXF8b8SfejUYkwPKMWGw/G4e+oA60KHe/Y/z96P/uRnYRc13kN+ePER/e+wb
Dpy8PgcsFan4+seOxcsiLONgvcJiJiB02nIpNa4fCGSa4N0/uJwDHjyHkt0M+DpzgP7XgSH01i8A
/WXil6vbdxflslwVPxK7l+EP5p4iQrlB+KMns80HIQ4QNgm49sa9J2Rsnn2vC6OiXN6q4h2QB/9s
xp6vDsP5A54Mh4ecubx4faU4XSbLeI/ep3lAYfnV6UPKQQjw7bdZYqID0AxKDfKgGrBcPFmI1/T8
+X82F5/Pi7sXWU8cMOHx+hD90/evj/4suVXJqtinTdIQBFeIE7EJdxECqd9iAcbGAYb1AVH9wRna
gH2vFM+iabd12po64MLWyJAPM/v1+TBfpn/+V7LBYZfQvdAwsQNGDUwp1+8NzzDtA/4oZ5TpA+n/
OR27gd/MG6C+uTyEfH76+pDfZaH2KfgGP6AmRxwZT33/tbhDGnTtKz16StsW5xmE7Ab9ceIA9cfr
Q9jf/wJ+v+X50Wp/gq4RfMAZJoTrG4v/xNhoHB8QvE72DP3QnxKyG/SHaQPIH64OAbeOXl/OZ+Uy
6vYHuAF+vU4pReZ9whjhJ3hjCAvu8gqbpD4Mbwv7mpofK91u2DfzBrhvLg+Bn/0Cki5XUE+p4s37
/3Wj/lZPeax23QnJsBA29LyOVd4s9yj6VBwIsDQEoZ2JfMi4cQKp5rXHuS3yQEa1cpebi7vkYLfM
P04cCP3j9aHUH/8CkZYd+NfqrX7yUKD9plz4by0gQq61f0siJ/9/QZ+s8niZ7NPMYMjqYChQsZ3l
k3Vi3wQLxDd188EK+z6CpoLkX1ljv84cGJyvA0OLY49e38GxqusfGteXRU6QR0aYQObs3ldHA/9G
g/yBSSCR/1jcGqbWfkLNblN//w4D2O8vDiG3Ll8f8mFi6X6527WyvQz8t3xaudOzuW/x2Tk0dHoW
yxzcjZsfZxNfyBV8gKFcq2O0KV49cfk1DpVGpkOLyUOqQQxqW88iabdebE0dKMfWyFBDFu9fX0Me
Es6H0MJ1q/YZA0CZC1KXZJM6G6Y3odZFEYW2q4dcw7r6u+2Mnq/8RN3nmzcDu9R2NzeeTB7w48nY
kCMT+ctw5H2+vH43iv18v5UAHUoxCOkGFw8tJU8TblB0B+UwTLzpwhrECPcEQSXgz/8N9K3+QkXg
7s123GjAru8+cMi697/ACm+vkniZhz8S2JdZNEoPhM6Yiel9K8SgR2LdNoRNJtZltW3lsaFPBgj5
cY/kbtXZmjrgxNbIEHv78PXVZnRTQYkq3wCxy1i8DHsNEnIEks+MPy0LaFwcEMYAdf2BKQPH9hmU
7Mb+ceIA+cfrQ9xH1uvjbqvYT6AdN3l3vkqr68i/2R8LMJQlBTcQVMkGKznEFgjaRQn6mtzbVgAg
5c//XtOyfPdI3w99790M+c5tBuz5zl8NmWX/CkmP5xiGl6nJm4lad7Xfyc/P8nynq7zan3Jo7GBt
+iGNtwkBh3aKHiCDmlRnD0s9jG8rCZDz539vLu2yl7uV4mHaQAkerg6F/vQXWJUXKlc3+2zhglLO
W5zxdUfHs2R/nC+TfbZMG1A4hlAOCf3p0qAfgMgT/riVQ4B/uy30d3T8K0mnx4kDwX+8PhT98S/Q
OLopO90jsEvHX2bs34pqz7X1oyJd/vmfP/Q5Xgg9uDywAQaxrchsq1lFg3In9ArBTqWHNsd1PnBb
8J9B0G57/zhxIPiP14eCP7p4fa90qpLbChrENxj8ddGH7ghT1wm0okCmYht4kx1QwQWCpNN9KnaQ
VXoOKbuR/zpzAP3XgSH20+NfAnv33SHsn9sf+DqYdR1jU2dQ1Fz/QLi3eHDXqcXWZQhKNw+979EC
pO5p+Vcbeb+5wbesePqAbzjyC8TGi2V069f7bChFB+vgl8CWvM3vKUc4bN6A7UwmMGRnQ+k9RT/W
z91K8XXmgBNfB4YsWFy9vlLMiny52ucGDijvYN3Q6ab49rR9FLY2wZ4xg2+6WxB5qhc/J2c3+pt5
A+w3l4fIz36FvqJ8FS2T2837//WVgMJGSAbNu0x/MEaDBWHdsihgH+Vm39JwJZ7la3p+6Bp8B/zN
xCH6m+vfwP8LRF/H1apevvt8x4MfvvPL3CHNwNDSDh0uROxMjUKABvVPw8CYAXu2HaFnE7SbCYPp
A1YMRocMOf78+pboovL7PTICAjETYSjzgG969wNLs7U0mwegJbDJcpODGNbcfkrNbi48TBug/3B1
iLo1fX3Uf5pseaH4vyV/npdzO141YHyW+10B3ozPjoM97hT1ZylQaLRfvm0fGBzN8W/ttTtaXS8T
tU/MoUSs69BkwZ6Wjgk9AHefUArbiu9/T9fdZxCy29Y/ThxY+8frQ3t/JF/f3h/5pVf9rL3tZTYf
Ki0QcMFGMWPnJj5oCFtvKd52dYCIn9LwHcwfZw5Bfxz4BvUPr4/6d0px+0p/vtUjB4c57bT5L2gC
O6raVQxt2Pkec0WGOOCQ/9eNzV7Wp5Exg5IyeKt4464Oo7N7koAitdGlXRHjd7Tm7nXu5w71Zmvo
G825fH3NWahkuc8aGVQK+Lr5C7Yz3YcFg/zQgYGhBQnh77R/LWCX4U/o2c2Cx4kD/B+vD8FfWK8P
/ubgnX3ZKThPCENtjBDYz7cjJlsfQUF10zCGoTHQ8ZNzjXaDvpk3wHxzeQj5r3Ce0PGq9FZ3eZM9
1gggM6QblBEdPy1KUqhVMjjogG+2/g2KkqfLP/9vAc10chn8uB92N/yD6QMuDEaHzDj+BVJ0p7DX
0k9TH3Z4/8jovsxdwgykHDZBrYV8KyGB4VAtss7d6YOG+PGaBuiP+SEJuxmwNXUA/tbIEPjTXyAr
cbYsl/n+IIdD/GDbGXSkgLRvQoAt6CmGqgHwBAzTo1nadletn1GzG/2HaQPkH64OUT97//rm/hR6
J0r17nyv5wphyLTB8YgmbJXfteBqjEHXIoRtsGXkcXwb/GcStZsFTyYPGPFkbMiO0/PXZ8dFuvT3
GB8bb4X6F0QAF+UBLHt56cGprqu4258twhzSEQwCAbrTFmkM6gOwPxwa6L5G09v6cAEdrWvC1mch
/fnPH9G1WyWG8wdaMRweKob8BZblq1Wy6iuo3Pzo7V+2KJuw+wBOOYAmlYcF4qmjtLZS6zEwUg/j
ELxtc+VZJO1myNbUAS+2RoZsuPoFKmgXjV/2977qBoxdIenLGPFWtrmTkp/lqy+TMFHNT1eHQUL3
Zwcqv8A+fu1quFeDv875t9aNF7auPtkxti8urDdave2Pe046cbhx9DlJ7ZfZwrfE+jdn9Q9BX2yf
WbkvHYCuvrejOV92VMzXEw72xQQIyt9OcXjBgvzY778vBrztZNj1sZChAfqmD3df8L+1Fn/vSy3P
cpCf0cz4wsX4rbvyBdZokNzfl1K8FTK++W7Rs7ThecXjlynEWz37X4kSHo+435dKvJ3bP/ic13CF
/mn15mVi/1ZLepbFeexr2JecvzVuvGD5fTzhcl/ovx3d+fTDdneZ1KGleTypfl+ov53F//BxxmeZ
nK2ehn0x4K1X49sgbCj13z0Ja19MeDsa7N/4zcxhvXdfTHsrc8M+oO+X3x4/+2pDb9Ho7nuxW8W5
H49ujOFg6kM9emch7p6rs1v4piy04j9+hHZ9hydl7K0+dQvm5Gr5JV+fofVYad/cYrUsyn/8pvMD
gzEdibvtjFAfh5N8mtV6BE4lMKDV0xA6fEQJKucEHpvA1+I8GILELpz0B1tR4QAgDnsGoNRewInX
MARtitCIBV/coAb0gcIhvezxi72nKupclTwi8/D/75IqPlV+UhYwG1p3f3uX3v/hmlA4c9MQROew
55UiBicOMWj2TW+W53CoJPw9/l9VEfCszKOJr+LYrWXZ0IJo0zJNipEGn1mcGjn6zAqSTlAqqs9G
jwo7a1h5kppCfcS8bk9yNw1iGWo8GbsOFleh4V+TTOWO3ad1YbPaZxPOOLZjBz5HbPk5oitOgm5O
Y8zsuzu2md/aWhVdd6GO7a4ovVzm3FQfvTYu/VlnJOkMVWl75dK0PMooCc+NJqdHDHdhIE2VwuxA
C6w+y4MTlfbs0vG87qqtA26VVXFrdBjuWFDdmxU04NO0rMmiYR6xfAxzUdcmI+FEyQI+r2wXTlSe
eH4cnvi0ug2Ckh/zKG5tFhF9FqQITUlU3Mauo330k7g8UWXMrQBz9VFrK37sUTeZVJ5Wz+LO58dV
mRZffM2/rmPNm61nag3cEYWEftCq5jbLne6wTkV05JpActPAw9tWo18yzedT3w/51OyDa+4CgD0n
4Ulu9j2x7l7DSzibph7gdEel2TXhCdIzftx06W3jw6ywL2w3Jdj2i6qwVUvZNIGagu1qJf1iBEh9
FJWR95anN+VJhWM0pYUXnlDheDMde61dcrhDy+kX4GqbSZzDSyBNK0pZZBhPos4ILwkCmIPYQ2NW
1s3Yj+G13TXhpQ70dk7ujKqsC08agyW6VCBxxz3T4U00IJ/yFB1WVYFCq2NRSGXuRWhae1E7SjBM
kDjjjU0cT7+NK7hnExKHSEa1gMo75mVdiWSueDhZgxt4Jpv2bawRmXYO/RLw6DpLIngiaW7jPLjO
C0239Iyq2RrWhJR8Kgx45aQDgEkWX/cuSqxag4fy1GVfTLPLv1DD9WdEAUOizuPTgBS3pHXYsUHD
7rjTcuOzrnRA0ayPw5I2p0mHGqsumkjCn14hB53iyFG1VWdKn3HT11xZNVl0kWclHwVew080PwsP
cen4E143wpNmhc0rFOLcDp0cndCyM0dpQcyjGM51GLlMqFoK0qgx5kyzNVDb4yxG1QilrXPI4Iti
izARsc31Kv/kh21jMaP1Z4KEnkUpqW2Pl20otYK7t32c02nCk9axqa6cKa9MckuQMjxZdirVZV6V
ahQ7ObWJ6otF6aapZSqzXAUNjSxeCzeQbit6y8i1SMKh4sVJAwJvKh7ITrQ4lXFP6IQbITvLUEM+
ppXZnAcGV6Pc1b1MRqTzlm4NitD3LD80I4qnLuqa887lwTFIffUx9zQ8Slojq62wympbZcg9LhhO
57xv0BjHfiNZoQoiXcyykdIb/VjrMudcKO6BaJXitEJ+aGdBSC2GMn0RdqI/dtM2l42jE9sI69LK
fYSsDsyGZ+V5rSy3FPXUQ6jJpJO45sQnfTDiTcCOS1aRE5Q4zQVSjjfOzApZPeXuPErjKJCa2bJF
U4XkOobHjrs2orMqVjcVZ8U5BlPZyK5u6TyKKR2JRBwzn2h24jrIwlnxASfA21ETJvmIIIeMiJNm
QGGSj0kNKgHbtqmt+7ox03TPsaokbua1ZlypTKhTr8L4OGDKvwyRk8/1RDOuiyI1XBnqqJQaQx6W
cVaG87jQWToSrklmOMWXBWL+RxFx+rFK2Zz01JB92XgfOBz3O2JaaYLAaZnd47ib+n3TBbJJvHJu
JIVzRXXNs/yw7KZOqcrTinnVNI9NoqQT0142JCytJkjDwxIH2oLl3DlHYS8s5KR1ZuWoMiRlDc5k
EWj9OK1637dS049u09RZd+Qq6WntlHiY2x3r/Yuq8MW00tIOWSbofgnLT+CMUVsWUvdy9rEIEn2G
yyS2mrwNp3nr8VFRofwY8K9kZRSRsKI4OPE6PxmbmZlduk3WS9ZiOvcUck9dt9UszylNO6dG+6kl
3D/0eoeCVldiVIQukrTNkGxDPRp5etbIKq9DiZSec+lyd9lXOrxT7sXS17PSRr32R9g7PZFtrjRQ
lVaF897s40VPI9fWc12fVUnL7NwvY5knSRHKBtdilMWtGNHKm7pGCurtlPVNbVSLPDBbqUp4X1Oj
h1HbGrYoonqGWCemqRO1JagoVYdRHJNRXnX5IswUsAP7botkWhN86LUiP+x0L0Zg1nUQKEyzcw+l
3hScksaKUdtZnXCaWY5q9jGvUTzSGrO50TrXBB8g/VDUiT/LVRpfFqnor+CUJfOwa120VglyzD1X
ByNsdPq8xElGJXNZ6UvWaPTM94tuSnuNzlrsJ0dOp/opfAOxHum6E9nMZIldaQ4f6T2Ojp0kdqXp
FdkkBkJGmjDBtiIFCgFnWM/yms+LPiNzVjviRKeiHLWZq8l0vVLBehfMdM8IzjTXPY+qqjt2aSMO
oWsvvK0arKRyaCehEf6DE0dgn7HeWCnR45WLu2TBYtHKoktBigNDjfOqV6dxVFzEbucLqZjDx3Ho
NCuSu7GQZtsFhQUGv5gKJ9YPzYRpZyhmgSNBUvmcwQOlW9TZiUhDdBuYjB8Whuld6az9pHWFcYi6
mobSMapkLKgfn0UFU0edC0aNqSyTmdM3II6+OocTVg3XyjFNpJ76zkmpsrPWQHiip94CMSM787lK
YIIG0p6X+pTC/cdUi08rrU1sv07qi6QpYjsMtGbiePFJ6tGrsOPtqYac2s7LOpJO5taWJ7g0YME1
ehIvQFc7y81AiAvTmDc8L6w4TeMTnmenBYEFwI/1D16Q2Czur8GD7Wyn9b2xEvSzcDCIaWmSUZoj
DZTWpxJHnbBSHl0Qn+Nxngt3pGiL5nGnUQlummYhURZXTuPxQ7A0yQg3BI9VZfgyScP6uq9b9TkM
GuVLx/Tzk57idqbFjnFSJBqxuNGKcz8VYlKoppJCeP2XXOTzvEH1BaaFc5LpvnZME7MeGZnujmuX
dHacwTrHGpNMgsxUI+pn+VRXWj6qtYiMvIZ046BjZJw2lXFDfDMZRR7vslFHWiqjsrhksLgt4qDN
Uul0WJsZetWlMlGa3oDW6NQyY5bZXZegS7ON2U2H22icgONrUV54o0Kw1O6cqphUXZmNfZO3Y6La
cmzWJrdQpWK7Dtu5J2gZyQpUek5oufD6hlh1FbFRwRCdB0EST5SKF5EhQpnlrJyIukiONQ3shOkX
7JKU8ccg15tRj/VsVHJDm7G4TCeUtrr0vS4emREzrCAiuRXX1JFMa87aTAVjInxfwuLQWtjloa1l
YOJcRXtoA9C6cW/E2Kq70rDMJAdF82r/sM6IJzOjqaYmLs1J2gX+RDMydNt5IZsEhegkKkg3gndy
bPjeVX9I9ag/bcEpSMIsu3FZHFvIzz8XgvjSMLrgrAd/ZUJEaxypzgBvuDaPU+qdaD34brj1GhkU
CbroED4pmefJRHczS1WdOYGFocxlx/V6VAutuBFtb3yKYHW7cbxOzJK0BulSqMezJGlMPEZOl4Id
DzWyKENH8yV8ENHUbVJXzaEwVT7jRkROQWPTGe4NujDTnDQyw6X/B+JFeESRp46d2ikdq+to+6Eu
tWzpp71mp7rypqIHk1IVGFtY1cEijpr+0DTj3pF56jM79YteyarG2Tk18uQsFpr2CRMvRxac0O9M
GlLUagSrCg8tQ0+609rNtPMKVDSWniLONVWhMwWfsLiiDgpdcJH6bqb5hXHpq4Se+IKVYyeg2YQy
HkSyDKKylUFqmqeNSNGUayhqYDUqs7PaEwmXhDltIIukrmZ9zNNrwmJ+CwtFP6N+Xet2yVzvlNV6
PykVSJ6HzWoSZQ2/atqgGVHPa5REtcILV0TxLHFEcOqTJI2lXheotXyTBAsvpAus5Z7NeNHPvTjz
PAh3OJE80D27hVDpXMOljUtwrFhlmNJL42UYpK4dF0V9aLaJP+JemVstE410a9+RnUv/aAu/sxoN
X8aMmFbC69scLo3cGIHPqDow0rBOH1VOaIxaDaKTuE+LUcbNZZkG/SjL62rq5l59ZLgoOqrdchlW
MQZOV9q4rcEbdzVw1h0Q2tu6NELLjetz3qcTM8wghinRVdfx3NKbcO5WrBnVVSws08u0sYgrJdua
Ltqg8BeG3jfXIcvD48jrjC9YpPiscV3/SOiBb1cJB6es891RS1A8BffnjCfd5w4HuSR+7S5a0Fe7
D6pm1DUOm3NM3XmSldooJIZu+1V21MYFlQiCUjt3DTVJNa8/TvMqnHa8xlcO1XLJeMesQEsSSfXy
qA67W7CdoewTz5zG3Bir3AtHSMTjSBNXTh5/CNvuIi5pPC5ZEVqB332AYy1slBdIJnVz2cbctAo/
MD6ljdcfqjjgp6RzkkutzRypc3LVV/UnJ+6T04pyD+JA7Fg6qMIiTQNYzatbP6VqFMb4uo1VJNtK
1HZlJuBu5ayymjiIxgHp80ukqfgogHebKfB3x1kfXECKYca9KpRG2IR/RH5g1UHbn0AGgditn193
PrpO1r6Ur5EPeQurpHBCOwTPdh7EYWa1NPyshUlglZheOI32pU1ABnt1olD7STWqHrO2OY2p6mXC
i+7IcZg2Z6XpjHtG7Ijg1O4dD14/cTpZYe0jrhswMFp/1FRmIMM65GBusmAkilBfkCCtR1lvqHno
gjdZopTOtdCEhIWRRhPTDY7BLcUyQEYig6B1RshD3Shlbjrr9ci3vLI6IrRWN63iXSjDCtUyoLi3
BSxydina9oPmcvPQ7GvxGbZxFHZtUndUR+48QzpE+4LcIFi55k1kStitNjYjtQhpTE9EltSTAHxh
C9JAX7qSV7OmI5kstaCTjur1seMIkOMqOQyY+KyM+qLPjVIyoS98XxzWfv2lodUNcdk4ycK5zmkt
MfgUfknFkUqcQ1/BugmZnGNPOJMI0kAaCQ6DrAXLhuJ41BamGvtld5VE2qEmgsvCT5uFkXbaeeoE
poV19YWFwbjK9Vuq9TNXmJ4dYojkShoeV1Xa2F6V5lZXePWoxPhjhsRHH/xbq9SzaZ3QwzSEZc6s
hCuVWcwjp5JFFIL73mjsooZFMgSBkOBafgrNNpW5CI2J2zZ/NCixYw2bsoaw0GVNLrXAhdC6UhPH
4CdKo67UTY9KEsSVHZVRbJt601qZ6ZcQ0vdfQMB7mNOlsAagiRO3V6lL4zP44Hc10UQyh93iKSQA
okuE3UkcaQGUGwwblu0rrRRHaRW1cx1VK8jPJRLw+BQlRqFJryAfdM35GBOtP0sD9EkVOZirpvgD
a9mZongVG/HHTIjrpnO/BIZ5VMcQuZAKonHxxY3wzEzB79YjXZduXEZWa3jnfVUuPZU1h03fg7Sl
pBqzqJi5Jcv/SDWtlLB9KDwpYRcp+IrIOeKxCkZUI9yOXC8ER7OI7DBiutTyTExhxUulKOJuYkSe
LYgpUVbVVkS1SZ3G87Ygk1wZ8xhSlVLX2DRz+9ukb1sLyClkmPWHgZN9AjAvysSbqlgdJ6bXjryo
HlckgmW1mvluzqzY0yAjEObRNOq9bBwlip0klWZFEKfJoMEX8CEPF/JM9Rj5aSJ7hNKx8oXl8vQ8
BN/cZcSCnCeETRE/LSNnokQ8N2s2y30lGUQVUjSxJwXL563nX0V9KrXOK2RcuUsWEFhEEAGvr5lA
ssm55GUTWQalY6fRY1nXPJ2CH3+m9doC9GECdzlnfXCi+3kx6nt6bDjBrGzzxurM6GPgFud1Cgul
ow5hM6lmiayyVdBfpr3byc7zNdsNIZtRGN5ZDOuW9MPuSm+9OYqcE6PyLMclaBKFXm2JUMw8N3Qs
06+mjKXuB5KI0kKs+sSc4hDi4UzWSWxYTGFvmoIpm7S668i04CC9ngcpYZUiR/Z9xOGDUTrE4GEg
rJJrZmFpoZ6eF2l9CUlCPCkiDc89N0JWaSJjEiZFFo2cJCiuei3Jiaw8BQkMkWgQ/JiBkCkHq+hp
Zb9Qpm7OKoXKce1XHBIOGbd1yCK3kkBqaCR0iucsLMUq0mtz5nAKToBXtNelSoQs/VjNDVHUC/BU
k9suNKKPvXDzWYF7f15yyAxDjqBlkczbOLnguefdOEWMP0GKzZhGSaWfwkmpxWVeBJUM8l6Tehkg
CMtLZx7xsJu7yrArUdyRpK7AM+EWVxD+4AzCvQIcVbtT5arHWnQIakvHNU8A4M7txo7J2lOz4sna
ThTnheatk0Ylg1DOw/nYRH09wjzvT8I+dRadbhgjPRLeqZdBpGykWPwRVhWzfMRqIWsvu+K1l3wo
vChcul2YTVpTlWMvglWJNKU+R3mjndW+BtR7WuVPdFxhX5I0KD4FuefYrGzNUOa6qcCV1qOxMCAM
Q1XZTKKc10cQrUPCochTiCizT4nIIOuQ1pUnoerg29SnzgXXU2GLJsMWj9tsWtAsGtcep9MsiI0z
s+tXnRs4C3glZwYnKdRjR8XgaSAXAl7sIn+W+E05hxWlOEwiM5soXumh5DnBf7CgqRcQdCQjDxbf
cWdAiqDRdEiTEDc890TXXXhKuTPOs+i2qkp+7tHij/VpV4XNK20RQzBoJz648Q44xvM00c9Y7nhW
UnXKZtgF5c4go5EDQUvHN7uLlBZonJZxLCHV1U7Ajak+9ZA3OGTK7KxEj/OpkeWaVZUmOK4cF4e5
q0WXWVZAPIzBYqcJ8448FaGjCta/o4Jphm0ITuZu2M0CEUDmpqLFzEzSahbmuWnBebDaiYeCz42R
g7fK/IueQNgSp9lJGSH3KEUpFDLM5INvlPp5LQIdcs2J8mRVxq4nIwgYxgjR0nb0xpXUCJJZFAvf
TsM+PMqZCsHMldGUxxm2TYP+P+q+rbtOHFv3F9FDEhKCl/3AZS3flu92nLww4jgGhEAghLj8+vO5
qnZ3kuquOn3ezshTYmeJJaSpOb/LFO3Sru79OT7WfNtbP1+WxmyoGOagmKuPF2t7ZS8qO3vwKpgH
rMyiKiN6WqZhzxK+PFRd6IpZkRGn+VqmauvEeS87lTeJMkU1bTqfK1ulSUyXtOnmPuerry4apenX
laJGdMyqovqIKsxFw2ldMSqKyiWjcSWLHpNxKPvZHZuE2Ys4xHFTrULc6M0/zsO23buwqVNTkfXc
bL1HtmxUJnV55zYRH8Rm26zb2v1inJzJVWK6QjULqlCzISX/AFcV0LZsqLs621Xd3GPlurdeU5ZG
0VilWoEzAWEj84ZZepB6fijnwT84E7XFDvIm0/XSf2oTNRdRtMqLWeFtALI2eSvtkFtZ69yHbDwC
awFtEgXimo5AmGypxrugDaJTuYrygOc5maltgSNG4Un1YXfF4vYLt0t9cBvX53Ppx+NAJAAU1Fyd
0C2iY8IvsH/ZrafLfOPbXmZscGNai6U9c7TWB1HNn+domLKljeKrsuf9WdPO7bHZ1ldvSZmbTdse
yOReXbpgJdfOt/6tUhNXadft9GLzS3+sObEXhtjxBCpKHZCgHoBxFd6P7sD4TJFv93vOdE9z2rn4
EFSBKPplMFlUluS4AoW4BGhJClrz5qBE+903XXjpVL2eh+uwFBVR9JWsfVxYEa55XU086wW1mY2A
zw6kjg/xPq4XfujbLFr2OHeIDYd12PvUBiPiej3HJ2Aw8smHXJ+qcmD5Uk9TMYALyipg7XbQbTZ2
dnpsF+WKxI1B1kcjdqCK7cW2hYnC9pn1uRL6K8hGfRw1WU4ev52FRAeFCiQ7m1oiHpt9iFOndXkw
kbiqO47UfhfznlXt2Ka+4mtaRh12ugwmfEkf8TSxK8lwPkV3LA4jm+phqpBBu6158K2ejqYTS6pl
0hzrqKNTupuhv5MtBxOFZh1P1IM1o1OynwV74r4RNw/Xo9iX78EMJpMGXibpqkGKlWAMT9uwj8dp
1SjDgKnc7rj7KaVSBkB+G+wB2ofnkdnDF7p/wKuT7p5j4Tvgrlw/R6h8ck2AP+Mxk9utAcu1hl5f
dBJs4Z54/+RH/9Y0XXXdTchlgOtHy/Pgg/V6aNSekX16S+rfWFx8yBz1Qc5mSZrcRJ6/7Njit2ST
JcIdtS9cN8ltGPCOZSURc5mWiDJIzcOWfBqXiuXrGPnP3bItYzaYRYhs5kuFBaFMkrIZz1bV8fuK
pAh4a4Mnj7t+zSc6uAvf9+uzsm7KFRLCL2utgk+Dd+6sjyt3MUex/0zWpLujTgqwVmi0dB0O8fvS
i9anAbj4z11Mp5NMPL+RAyUXtJ2rBmgyJpMlBPFNAuawYCFPtnLmkyeYPZBz74kF42u3rUS5CYKT
r5iBytU7KLAArM6+rPSNCwynolUh1FXqdYyT5W4M++W83zbAXwEnx5FtYJRDMuUJ2offtnYpz6um
bpBNNnZ+r2o3qbzbfJSPa4L0SrJep7oP+lzvQDRqLB0Wg3UXctZlNlAU1nbDP2SbxxSt9aZy0k34
36qvztrajbe1SNiNT3h5TiXw1Bkx+Twklr+MzLYFdh5mdg+HFaUPvm/iwXPvdLYvfQlSNJ31x7MZ
PQX5Gq9giBcAwqeddSiTN7F3OvVWv3q3qBycUJlyWXfZoP2bMFgsSafx+K03wzlo9uHCLAHJFJ+r
s0p24Q2CanLbCzwLkWXnM2ated3EELq3OerGIbjDMO6SCYtYXjUkfqYhVp8BaT2nYbhLd/yYlR7f
9bacELvyocPPGx8C2XV622/5EoOTC1/HvYVAwMRJMh+3lkwiW2jDz4D1hWkXjkOd72tMC/PBlZNQ
vzICUceej+G6vJWAdrOk1/0GLCeh/WfQ7FbcN2So1pPVvRyQrvP3rfNzkoGtrser1rlmyUtdY9CS
bou9TtZBfd97160HoaZB32hhg3yJjaSXamt2XuyoJOt7piW7GUoSTnEaEEpzCBWML6Zeiwmnya5R
LyMu8P2w7/P6XAJFKR/sovycB3F1r5qYSZybI4lM3i0BTiS22Tdc4DCAkcUOWlHCd7u9nlXd0pRN
k30hXYXqF8i3ft5R9eA0nfbgU1fti/zUR1x1hxa6hAW5rm8vtWHINrZuiLAQExcpHFcqeVlEy+wJ
NM3TzPCTfQnK4WtXTf1+zT0V8XE18XwRN8bhfHMloc/NagKabW1PxnOW0GrLF61sJvBannaDsJvS
eReFHGb1QsQkvnrh3XWw+CA865qKDaBj25GnrKy0TBtvauAQY38XVxXJwDXREhRshUB6JrGiLivI
dHKK+rTK4xi0Z/6B6R0S7c6mMbjcSVSmiya7PdQz6iJQkEqldWWa46a7+BbgNmKE2KYOtcziwDcj
z4gvOB9W/WmZyrU98qUlXZZMtVLFAvpDz0dAHz0IUePGKzaOFmClivTYZO3KJgvmjnKd1141YR5D
tbCkpqu7BqnZ7E81HsMh/+V9eQWsJHaZqKPoe+n1BPh+MSjkNLDfKiMy0a9a9HzLDGPjWy1kFN6w
1lR9FrF6eBd7RW+CkfAylRjsPtki1Mih3HcwYb0a7wkSJXKpunBrL8GeDhGQnqG5GTiveDEvQeIv
ejw1yq1ybLOeOCSuqtwB1CemvuOeybzmWO5paGQVZ10VBrqYGAIzSSebkMzLXULeUy16Oe/GpAvA
lrT7jM8agiQ5TCuojvfVJCrrLfhqKZYmx/7LkrLc8qCk3Xm4b+6QBCS6ASIyHQPj+itqZnVwEONk
AAeOez24R2TJISbNqe8oT/opXadyLhK5FUjtohq5hX5GjnbagRvYsAVs3ETbOaerzQMRJ5nZI5+Z
ce3vMJsNmLztJTBbnMtyu5PGk6zRgNCRgrgsmMNv4COR/hr3acRJfMVBiNdbzQ8qCr7MZhfg1umd
A4DxZmcEiwGh0yW8O9JlgnBBoTIBen25AgTJ/RKVV0MUPnTWdlnD43NelSxvBSok0ffAJQxLW7ll
9Q7Uozb5amScIjXO69FlG6A026LIrqY6Rapy2Ic5+bzJfsg0JUm2c1TXeH/h4y5wyHZR/LhXfIRW
BYi6qWIgowhj4KcKuXpXkKqPP8Vh2PfZSFERqpXQTM0VHmJjxWTbbcdCRUTsG6BA1uz9ddPY5tMA
CgRw0jDpq2Hsx0fhRXeqt+qpG5Ecym14ToDQLmWWiCWQGW8xv+mgNtFdx6WMdQ08MhqAEJVUffDV
Q9pOSZXtrREFN3S9BWjgL3YDKhLpT3N0ThR1Va6poPpSzsud6Lp8UOKW78MZEOPzgBBTjFzxbCLB
LcAxmy0G+UXX2buyDBEHWkm6NHGryZp5WzJtk/teg82d4uXgwr1OQZhekThpsqCmNzMBnpv00XBo
+V5l/c4At/H2dVeTPPTr2j8Q347pMKwsW8qNHUH3kQxI8OW8kvbYK4jo0BNy92nkkDqOUxWBINiR
kaMEInm11QzvsFK3YwLIs7buWJFB3XU6uqxGWmcV284rqosA6OC5adQnzrt8cWN1BhgQiFY5aH2R
qBgIH53NM7jS5StrDEA0N1gglM2nYKjbyz5sv4Qxq+9XzT6vpreZm0RQJIsBbbaQ6RjZqggTfxjG
nZ1vsYhSZnA6kfLe0mUtyNguZxP3+3FQ4fw9keUbbWsgUn235WMHYlCHw3MLAvl8mUR8DVUiQLi9
1le6b4MPwnHIw6k610G4HjgBa8EEGMaEsv0NkakBEAx1RTQaetUJSw4a8IsFyJNWYxMVUb2+lDio
5rU2VzzQQDqqr6ijXsrJqWymkKEIvjwJQUeA5boCmeKDdCIyvuENCGfHt6/xiqI57CMUAIp/D1nH
KsSu/iamO4jruDYHvNaoKCcIS/y60nSP1VfZEfVBx4LzYjMUOmJzmNNkyWTMH0AbvenAIqlY1xgg
o3K53PZTzfr4fNjkU8DligMfMkJocEBFkDD+bFomjzwEi7GJM6AfQWZW/kX5qT42NkD58N727Mr2
ybd4hlQlYvsO8UyHdKXq7aOaQSpR2pwlNCiorQ4zcUC9g4uti25Zgrc+sVifbyZk11td3nXMvyr1
YCJ10wZIjsaE54DZLglR1zx0Pt9UcMuqITjr3AYBTdi9SqvzbahO02TKl8GbT63riq2xSBQX0O0j
kflky/KbV/Oh8Xp7tIKBj9zubRwD1orlBbX2uma7KfpZZ4Fsv6AQzuOhfidO0TSRgG3QVLtYLOC3
uA0OTblcbDoUSLbC5BhygQw9MjdqFeoAdcp2QbvKAM6symJS8cvKhxdlqcuasOU8JYp3KeHr1WoJ
ntEnh2iBSmaSrOpSx8RJoCjp5nW5YVFzEwn9FFfxea14kwdDd74DkEIZ4lFr+ddEDcB7uzopTKCu
hVYAqKV9Mq6+cLbNy3b4GiL5a8dgSt3Uf5sEPfpKu1RXqwff09c3pWOZZuq5kuMxrAaoCN1dQszl
RPsb2Sxne5zkQEvOwsZdKzNElxOZWp5CYoLMx/czCjqdV31zwTsI9UwP+h9i2VxaQBi9MU917I5h
z8s7q5euMFtw2Cd+4eb2u/LsujXjJUocmrZxr3IVRD4lPVa9roH/xwS6GLW+0rVF1gA4uyhDI76E
LZRDvq6brISmIYUCSWdKGYnymkUffB072GBdAOfJ5T6Zq/DcLxTYOHWQO9Kxg2jIS9HnI+NX0ezo
9cRxbjGsgDKrRDkvW0adEHWTL3Zz3UFCQ7qD0BmpMZesw0ZLag4tDNkSXsRNf07r8sZCZHOz6BYV
DwQiSYsH0wt4rQFHzO7FvRbtc4x0P6uh1T2LUYEEPcdRjnIuQvTk+3hlR55BUoVntEwHGa0VRI19
CQy1ns/BX/obbkOehSilb+dZp+HUL2D22iGTsxiv+i6Or7Qap6xul7uGl8cdVDhqidbmpJ35ERBO
fDFPfXtcpvXShfa6oeIZR9sl6YVMmUWu1GjCIWKl0VlrHBbBwrs7Fy7h7eg7kWH6fRa35ZWqaDHO
zRmKE1CTQIbacjjWo13SdXgFOA2uQTmaERNnfI+DvBH23MnlKnAWKFB1Int4bpx+xkkEvdqah515
GvQChe+8ALUxyLPTrSzjNx6Pos/myLG5gFRGfF942JxU0qsrsJPJqQIdelE3Y6hSj5wwL73gb1GI
PK4Zu/c2wXEJ5UmXd32DzF1O8R1FdpwtW1vm0OUmOQ6d+HoBZXbVxab7qdHzTzr3b2bYbPNR9v6m
+f/nX//n1HyzZjLv7jeLwb/+/aNjxb/+djN87x8ceie709fh19/88Cb881fx+X94FT4sAT/95U/m
hP9gP/jZnfj/5E3AjTx/ZU54NC16/s3/22vuQ+H/2//43YsQUInrb2OK9Y7r3XAzdwyx/+9mBPyI
/UMwiEZi3FEQiYj9y40QwGOHfuBREqEjOJccuMM/7QgBLlQXsYwSTiPc6Epi9t/YEWKYIX4wIwgp
WfTR9lrgoXH9HA8/fv6DGYFJlmx7NJAHRu/C8aav8vKg+ruNXRp2uVTAJe6H6mrrw7QECxhdDx0i
/WEHyZPaT0mb7fWVTi7mHszUBdC/Aulf9Y5Cd8rEoz0AnAU/4dWtXK+rKZsRP/kNAOCVXrro1s+n
ZDlWG6QVVzj+Uqhro52mscraDSwNapqn2n4mDSRvGfiJNXM+fgwg1nIo2ai6EP1t03wJ6Oeov1nJ
CaDdNN5odtODCSTtkMbRibbPFdepSfZ042dbdaWrB7+mNf6MN9N4Iaj4/X6M352Wf2yEHw0eFB2T
/zyjKN/xypG1oZ/mzzO6EOZMDInnw9SIF+GrJl8rLi+BjXyR65yCOoOUOjgs8C44cZLh5nO1zMPf
PcafX6zkaK9NEzhe0Nb547aLH18s5KzxEE58f2hr9gzyKb4XIH0uTXgpGvUCmONrNPAnSE6DjMX2
yMgAOVyotwejgnz39OmHXfFvpgWtKH+eFXSpxPKKGW7kwPNw9JP+8XEMaMVqC+PlwTKkkPPQoMzc
+YsLt2OnogsWQrcXxpQWP7bA/WPcXwLRL3/9n//fIg5afv4wt3+yQ/10OdZHvPnt9/+IN1H8j4/b
9mKB4MAFWO5/xZuY/iME5o0erpDL4Qc/xhuCy8+5/LiKBl3XQ9yMS7Bc/vA/QUiBiANzFKA4iuWM
G2v+m4jz87qMkCMSGeGquTiR+FB0YP55IdSirILKqqoYCeq5ATLGY0Tb8vTDlPztcvtjFNy8k4Rh
zEN8pZ9HscPCzNhWVbHZ4T5QkEAmzdd6lSduamR5rb8NQvP+12P+7Ov6fUwp8AcRHeYq9svG7+Oh
720NWBa1pihIUAb3FdKfKzHtX1cP+9PaM/b7ufsfo83HLv6Xl+z3MVH6423D0IaY88uYAL6qDdwu
tI1B84kmMAfoqdpT9BXXh7/+dj9v4P8dCffG8g8DWxL9soGpEQ3AJBfk2zotz6YnQR5Cl3e9VJ6m
W1/Ss5As7rB1vT7/65H/9B0/HHvw3uGowiEFIcDP7zLZVShaDkDUq9iT3HBHHzojBIFRh9Xz38zo
n9Yn9o6gIS7bCHE3ASG/fE8xjbaaKLeFlFJkkIP6Q0dl/Xt/+v/43v7tKBhJfqDWH3df/vyd3CY3
rVVkC2iJylPcQ40T1Gz4Pfr9X48ihITRUGKnCcZDSX8ZBTJPnABNaQvtoFRNPAsOjEb938zYr+/n
YxQkNyyOcMMqAs8vowzgGgGGV1MxO+jUTUeXBwhho4thpOXxr5fCr9OGoSSGwU0dUMciP/pYpD9k
K3DwOUjqYZTctiTKkgr2iqXz8m/Ozn8zCrpdJwwvGP5M2DR/HsXCOzTHDbSowwL3SwBVRrpse/Xf
vxychoQRilQPV7t8TOsP30XbCYDDME7FEsRROnUKQMIMIOC/mzEEBsR6hEBcsxrS5COR/HGUTSgO
LlatxTgm6kyVw0qPJRTR/G/Cw8e2+DEQwSESwhyL4MAIR3r6i6kVLwFy3WQkhSTTWiCtmACCkfZz
xeOyAZbA+9u//mL04xN/GjHBKpBIJgjWLME1Cj9/s7ozgOV9TIpmUibVY0hyqD3bA6zB6oJHw9eK
d8lxh7qn2CBPuWTgQK/kAinQ3zwI+agIfnoUKXCafpyORAAfw1XOPz/KxOXupe98ASaVywxFkocm
0e+yP4dRdxjaXEBABGwFilx2WFqbdM8AB6v4zpVztR0DvVTfNwKP1AXT4zqdxnVZ9hd4A7m7NThL
u4sEgiW4YsLOIrzPyyKbTC3M3gdrC5Uys9EHkGz4bs+0WobbibaLP0AZYK+I8R2Q97BeYSdjQ/sY
Yn91Z3UEHObYVG5usnVrIN30XcRcodwcyRyepBpabN+Ai56WZXubSgtNtnclkrYKhjnoMUGgN5ek
AjR3v4hg2i7h0VovZwW7T0qkA3tY9fVi8xo0+XZN2920wSX8qS6+knxrRV6BDLoyAESDVEMuO0Jz
TsxTDHh3gs5qglGuB0hRKK6aS9VvVuVt1baPSyOB+y5lBe2vC8nw1scdhJTx/LFloxbCiUx7WDiz
faYGHhxdw9lltOtYCulZwIpwmeWnSVrICRhzNi6CaAUYANEdBJGCT+IWurXIZNIG/JLjpIvTEOwI
eFzhoMUOphpgcxVCGt8lYwXosWEC0lUeGJH3QE3Xgk2rvCcdxGfptH58CmnX2BZgu7f3YLdJnRPe
QNzvp3L6pty4fBh56rkqBFmrLzUECPdxOIRfAhhVoWVXG+CNlbcaNRFfyHIkMG0PaaMA/95Nw7B8
nmCrfN95j5N55tXLPHL7Fc5KU+awaZZhVppqnjLQYtELV1tcQVYGD2428EleQX4A4wAL4uCGJHL4
1vohrM8UkWSHvNxuOgMYJseCKTVBoVRX4E1k9GHRMljWqWzr6RBupoFTjwmTQu5Mru0Y2eepxw2I
x9BHcLn3thlItqoygdK0joApsaEc8xInhUiH1cMo6l3dHYNWyS+uaoaXoNuiTwtocN3dggRVsQFa
V077aU7ANM2FAxF/bMpmoVlTs+Qer4zxPBQwwhYt0qIl7ZM1eY5aCJGLLpg8pJnLytRlHMBrdbQy
2vtDa9s5ShsXj33GWgGxFnxAfZwtlZA3vC15mGrLmyDl28b2q6quFD15C1S7hCh5tzdwLQJ6XXkV
vUEPPjwObhV1Ou0OyB3A6DVIezhovwTLDEi/H6i82yAeVWlpZQN5nF/6Bzg0Rp3W4PhujGEOSbGj
BMRNXUEET2ntH+WsItCQEGo+tvUCY+sazu11bTvus7LjIRS2GhLvU7jE/HOwe2j8obKk5DIJ6lVl
gY1YWJSBU1E277hQIK/7WpxY19HvEs6YOJ+5LC8W3IiiswTequ0ASZALsiUxOoKy1EZTdRoVpUDj
m/2DCC6pXA7MxGUeNAxMZNT38K+5Oqgn+IZEeClbxKtiimUyFkkd9GAog3gTaUf6bYR/NnDvC1/j
JtsQZFQBXA6sJqhSf+W9HbcLliRgtdkSAN2Gw7N625J4XCyQdcJPYhjqVwjX6Zb2DgLkFD4f8R1Q
cfccWj5VRwsr6Oct5vWXVpDmeacu/Kz3dZTHshoESO6qi1Q+1NX6oBMPvdyoAn0ORY2hx3hTyC1I
Y3RfCPDVAt4lCcfSEm4Qbo/mPq5bpXK4hCEAM8sqYUSpd9Fk4+Q1L0LDykcYMxt2ZYJk81C8tQms
Lug58c3waRyh9+uweTR2BTQ9lRBdGsEf9o4CTQsQrn7UZyXfap92AlD1ufBzeOa1RJrju3r8BPoF
ahYpl27N4JQy320zgy9vdUzTcEvoZ7HL/aWz7ZpkChkGaLuAQZIFUQ2sQIpv2I1QD/AacnPPj1jL
EmhsMq5fd7JMFBC5A1MrttlPl3NItnvYPiC26ceBIxQjC4AQr4GbqvJ6eBWIAW+BaoG6hzyA6Gp0
4H8X3sJ/ViVJALASZ1DBQjbNRWN8fQtaCTq4cpU71B+tgfZ48WH9OrspaDIeNwmshXaGnSZQCbWF
KWkLF4gGZVUqFnhQMboaQIeYubscKG9vWs8acXQhpKLZVusZOufaju+0bmC6RxsBc5BOglpu12Zk
t+CdxF0ohuVa96T75lY/3KrAQosrhy3ewE5Z+3XpiW3SZVbB47Lu28taz85lY8mw9Ds2hG8VzqDt
XJONwBVSdoNPh63bBJSyA0jNPiT9B+UHVhSukp3bVLpa3XrQbSTr1EzvyD7UA3SPSQDiP2ZuyTAT
w71Z6xG8Bqlh+ij7Vb8n4w6rnp4M7yE/DbaraQ69PABKMXcMCkINsUVCgWYtETiriNfDpxgyDoDT
lnagXAIHcbzpWZsl0kiZ1Vu4vfPJhgLGptnYK953JTsLIP4DnbyLMMkjSxoQoujuMF5OqFzuQQRj
a282An20An2DaGHrb6hrXZ92W6fvknAWkPw7HUanUYcySMudqDJbHfWX3ZwEYMRrMF4rjjiHWDuT
k5WSgnBty+kJMQdUOQ725FotSL2gn/DRd3hjoIQe7PQ9CvcEMr5Nq+1YmXJ+gOdyh1Zdu7qFaKxe
oYWyJVjkbVqCL5Z3+8tMYAPLNj5P92XY8BsOS4so9tXiZIlrcHCgKUzaR5QF2GPUftmijcx5tHIH
c1Tp+KeIGfYNBKs5mzWchtnQMvYM1WvUZLttghsw79GUyiasv3Ok8PDqVOSVhy0bU1g3oUsFh7mJ
fCg5eaUTp7dD48bvyO3gz6kq4Z6CctR9OpdkOoHjm2zh4riEusk7+AhhRwohlyuDx6CDcPc8Yctw
NVu562xearhwu3gZ85kt2GRwcbbn5ehihZ4hDolfG4O/di6BrEePFHRK5VmJ07aEcJsNoCwjNfCH
QK+RzcpyNzvYPgLxfxwF0BHwkIEvGgYPGRm62Ixo8bAk6nyyNaFpMwHfgOlaYb3KEo5FLRHhwPEa
iER2sA+Pigo8ZAsZzWvHoFBN13Kit/Uygsdt97CEc9AuOwfEqxqVshCWXCiTpunJgaw6Wa638TgG
Y6kL3k10fJz3kkFw2JFyPguQNzQFXhVUCrwrIYsq2wl+9xI2YTC01dCvBfcJ9DqujmsC4cXUdLkw
EHMWnAezgCk/AokooOKGTMRZDmnAGkDIs8K/8FyBSnFsTaNyBEDdsrYDo5QssKnsYS8+u9iRG7cb
0N7xopCIbbPFBsDsB6+EDJA9gYjrnmbbJXcaZqcuXUeK1jaAZv2t7CpawtjcIo3zfQtf+zbvtrAl
9CuHvgZzfkBvhgoKurEd0FsEXUhgeki8OcU8WuF9jan9NloYQNKIjZ1CorwFOFEXuTOc7h/24HhI
urdReohjPYRCb6ap9ggyeyi9QIwhjYJNeZESTsPAm5SvrKUH7sKZ5NsOwTaETWrYDvD+ynvkc2it
UY598+RRHcDIE0/hOTcdsH1WrVuf9nvbf7OTt1eBIAmUrgLUNNpJmPo7GN7+xhs7vZDQrk+Yte77
2Awjy2BGgE0HasThdZ9qe19BTRRl6BqEPLjRPRxsBqBdOm0WdskeMuFrVD/EZUlkoGxEbx0GRm5b
5QaeAJbKHMoiQnNFpv7J+617JBK4W5qQUT6XXazf1pJ1EQQC1Xie+BhBuA2d0OeVQNObFNwpvkeD
2HRisyUiRUMa+TDA+ErTIRhDn4qg0XsWNmX/hVq+7LmeYdNDwxUQOulEdfKqCQnnLNEebSeMmtcn
7C8C3X/Qr+9wRCH1bZN9+hqFeomzENUbQmzrdXMYx0VdhVZ2iJQwcv4f6s5suU4lTdu30jdABXPC
6YK1NFuWNdjyCSHLEvOYJCRc/f/gvf8ua9lt1T7og66uqIiOvW0WkGR+w/s+X4ZetVieOjUH027G
Svq49sHwRWQDKvV1tZfvACS6McqawLpqrNK8MBx7ufOKbqbHjsyvvRgxBSLhn9LgO+7X+txx11Vy
Gtnqq/KWxts0ecmlIcvqOl08584Nu/ka+RqGFksU/ccsHTngHNtwiKvJQ08z16tfw9TQGIsm5AY7
b2j156wNARPkzepiUXYaOtfdJJ1nxUogG8ntwNwJ006f8rQ0ro0WzemQEQTsRtUQ0E51wQuTaeHt
QUzVxG7zMN8tjRJ3dCX5MuvCyF4D0tVbbaFyPZdLin9qTmeX1CUMML4sY1vb8WLVzbDD+97cFK5Z
J3u4VTqNdDojIa+R4p01fdJ8K4Nl2ppAfo9/ExkE7kxzGZad1bXWtCubpEG/BRjm2UOob0W2PyA5
K/wRVzQ+MuIQTw7LU4K/aKPLpOEXx8AhxsG5Li7y+VrUvE/b5SXmXXi+zIIgosjz9cIPmgmvD13d
57lKzGHXV9ZAvm5V5rnXDaO5CdjaL141Z8sF1m/X3HFKKntfTuGEzn6yWAh+NzZIOYPAwmlW+TdF
WyzAjfhNZdwOjvHYiVm+hL2Di0O0pbrmRNHdgY26vqY/vTyuMqzvhdMuOGZqnb8mQz90+0k347Mz
jumLmnSJp69BAhsHqZGX2Onm/nXhkWaY5HzRcn75HJmD7d7OFmlNNDQt2qbaQfsUiGX6Spcy+6zQ
Y6PrHlKq7LIJM5rhwYjhEGlvstnFEQ/FSRE6l2PjUrXwCbetCFDQunB4OeF8PnYW/rogS5HQZblH
jICmi5IFEBq322Mcapd96dcZqVjbWiQFlRJDbMtGo0Na5HRLnRO9Sm8ZHM+IvkninL6T7W5KJJZX
j8UAjyao0/kgtKzWhxI0iYxXvzarKJ1LWDatHYgXQYZzY4pcvxgGPi3knBqNaVVaq2TNp2bHlV29
7rBU9FXU4zYoIm9Yi68Jypsnt5A90A5fWWDP7KDwY5PA34nSrp6qfetkfRYpMhh+ltgcqU7Rp0t3
mYfSgXrSJfdukcyNczdafeLb9yIdzTWe1RQOCs03yghEgqOXDzfUIBB3hVAVACPxTz+LfjXPsjJL
U06Oof+2lq62YhRsMr2ccsmBGNRV7yGWzMdTs53Br+kMZAPQiIDSZofjU5+7Refne98fsZQ2aWbz
NQpdPPt2UaE5QaK4RPlaYPHLs4b/RZSum12Y03ZFkdk/GGaPGsvulvbBhO9wW8g68KLR3z5UUyf5
Z43aO6Qu2C6XUzHoVzs07O9j0XDQ2QtCrJ0baDlgdSTV36HYrUriGQ9dV2UhpY7sokfKXfvl/HF0
so+jYbnE3HU2fKwWxy93qVJhdoKRwP2ileFhltcCrVnVUi2OkGEOkEKGJXOR5ZQh52yuquYsFZXf
f7EKFZiX4dp4OWrzemEHlHSv9tDJeFM7Gz05PhLO15W9w7XN3DxQNZnZWoBYFA45IQ7Ky7pokgkQ
QFDjipzMbBrUzgsgo5wEKtNwfaQ3VzZ8kjR4bSpOvaiFJDKSeGbB+dzN4XAHuEW1H3AktUHsVbqi
qmkaqRzPkzXw1N2QzRqvrHZ0UcdrSQVw14Wjq24aQGDJRachMFyCEZmGPDYrhDIfwgolJDlqN+EO
2oU42o2HYcPL3TjQBuevgfT9CiDXPE7JYbYTB/lbxmjmeDFT2zzvhNepfqebMg0MvgB8f/gHq2bN
bzo5BuaJVY0iPCDmt0gsxyUM6UONSaY5IA23M/v60urWaVhwuIZouGK7DyWmN38aUbVEtqSgVe06
tYggjTyTusKzViBpzAOtpoGHZWazdA4B8tGKBNrRgHHAggwZInGBYEqYVfVi6EBeTfiVG4uMaza8
58wu3PVkUS3Rom6TFlva7FCM9HJXkHFzAw0VmrzPodhFU0tqcM8eWIg0MlZ3GcuTsVTZ5ERDxwZq
8bxx438P5ikXFDuXhgrh6LX1Sz2t2y5C7Qwju9Ug+r4ABFjgkZQpALTTQvIMnnMhLQeJ9pRbeGzY
W8BBBGk/I8ZtPV9RQqPu/1E1rikolNmVl0SthUESFQR9eCAKs+E2+S2HlSwfxpx9NSozf81it/H6
4n4xQhvTuwNO66IcPC//pAu98CR87YRk5CoJLnS7rJokEuJfjUw+ofYfI2Fu7QX7qdvCTFDEcE2y
6/vREqdO6xvOWUlrBT1AHdb2Fzh0ySdaPCgXkYI6YZWfpN5QlPpssaS21v04+XpDtSl0Z1O6k3nq
UCsunUElG88jd0SFs0uOZo+e1WeHRTvVVcMlOCOHk3gyvB6PH54bJde9LwBIhP978qQJuJkaXv4L
dZL8r4Nqvj9tExX+DwiVfBpI/xFENW5rjGjHANXtj/9bRECaZ7m0i+iy4ff+t4gAzRJN+x/EHSQl
Dv/CvxGq4b9Cx3TBqtLXdJA88Y/+lhBYIFmFbdM2RurkWohj/omCgBbmm36Lh6oFEGsYOmgRMM9g
X3nbb+kMZJwLYfWeTzEQFwUR/HJoR1+vh7Ksiju7FLBvAlfO6cmayGI6SDEO/U7hgkfuydqPHaNM
23PpVQv/YmhOJ8rS4yY7z/INJJc68Vq1zveuTjqYXa4iLe86V903hc83SKqBXtYeUwpcbZ8PzZmr
l9aPKzEE93ljtRWm84adbxqdcWHvDNxyR92ur6NGLBTLSl8G5VVT1TIl3ps5kkIlkiKiQbSk0LM2
FBduWudDaY/eg+Uj3ossFXCWU9cxiMRWKRCJtmJ6CRWSxs4j67ijdCPq0zIIsHZ2ru9OH0BFKcKv
SXZ9ZISZ+Y14PPleNNTJSHlGCuaTPY+3Mq0qn9xCdmFUmq26IvkM1Xkxkn3sFg7lcVfj2K/5XlZb
HOgIUYLETLTUIKnwFR9GK8hrEKQtPh6JEvW2LtiLTy0T042Fi4HNqFHDxwnvyxzP41o8WZwrzU6g
d8R86jaa1o3rtVYE7wgrw2zmSD6BcKnsKxwy89pIfAKwfA1aHN8upyzEVeXOJzKfh8+y9iapCRup
OO2NPIB00dN1u7NDXVLbzMP6Eu8yuq8k1/VVIibziWi9uBalJ76VTerKHVA6inO6VbNGTlug013U
UlxD8xofuj4syeC6wASDph3bj7PEcL6tQkOAkBoWRIqFYt7NIqHqb/lEbOR4WUvaAWOCEncryV2H
jvLLIXV6T9wUImwRwU8Uok5Wo4Wl57pZhpMWOwaOFyY1UwXyLIl0pRL9AWVhctV502jHbjeIl6Ai
JQCFKuxP4+SYwWXhTjZcWuXYZbyiQ+2jUCeIQYNaV+mhSoSoL1Bg+fgejWHAaWIvsNEMvo0xlqPu
0qgaIeztCqsfkdZNqPEOZr9kRqw2AzSudgcIh9EH7pXr18UIplOuvDcj8JwTGg02jrQcpGCUtVJ9
klYm6IclYn626hn5tW+gVsIekwFzasawfyzscemhw2hEheGYUaMW9kDAaJTTeqZcKRF++zN69sF3
JiuGZpjkkdJNH2LMKlsKwiB+dn1jpASFaUsvbMGlFzzSZEmCveUvBSQlXRqfRypXFRhiTeSTT/Mc
57XwHoJ5NvFVznVCCdqm/mCltefyaSGVsHKqJE6g++ew7Zt05xamqXYNpldqe8P0TTSbeEhrncMT
XajAWbKuXwcsgWGEZafApuSH1u081i9weAd1ov110dGal4m1m8KgOLFyiz5V4OEsqipoR5zoqXwe
J9KmaK7W4LJLwwXYYYFinmJrru+gKUElcRJ6WgssCAvDM+gnAWgSAHO60JuTbZeeAUqE4WWNI1Yd
NeIqjNuuhB9KXt21mDqG0DnA8UJGXbNRpwRpA6rL0K02aoBa5bJvdSWugE9aHe4ATyKx0CEWLNJZ
rXckTLNzYacIbwDfms+1nainZnD9de/NWVjtArdC9Q8tVAEuoQ1LSlM0MrIxmN96LMLugz8jCsfQ
5KnPpr86WEjG0A6jwV5wbVcWdXmsoizd3exmhc1fOKfDLucVWLGXpum3NMncK3Ms8XCbynYM9s4y
rOEU+MQWQWu06YESoN0eAuWUxT8Sn2ynDhrGTYpkeejonGNFpe+kI+7zcYb+1ln7hMo7+vV6jX86
lj/+JWB4ox99Kyb46zKuh44MDRlnm70dfj/pQuzBJA7CaL3XiH9HmiGDQTtq5GNQaoXVVpgD3pMi
+TqXGZHn2gQqdse1e0fWsMlP/i2v2H6GZyNB9tAHB5u250gEk0mnn3vf6fc+ip7zQBXTo0dWfN/n
jfv851ve5BFvL4UidNOPoFvcVMhHl2qA0lmyyrt91aq8xhmgPbkvrZm3HCJat/ALVGEYZ7Xdw98w
+b8IyUdu/iWV+VtD/vejPxKHHv2//6mG/f9skOjybP/nIDF6qr+1y9PPYvbtD/wVFlqm+JePbBSN
V+CFP5b/31h90/4XcIRg+zC2vs2mMf//WH33X+SLBJJWiNLN9tDo/B0SEiyiVhShhzzJobVpi38S
Ev5Qsv17CaEJC13CxNCCve0Lmx/59qOBj1MTtWl12nhIfXRfqTgU1bDPNUeT7eAASSecSnbmDQdq
SeyjtLUefnpWv/tyt4sc/QhHsDNw8FJd8ZyjH4EANKcOq8fTKq93tIspLxl1MVB0yBah0BJWJtST
bvpmN2u1HJZxNk8pF9RtRCshv69Lr9r9+SehlDz6TcJ0TdRJlAmRUBJBHYXKoZdq5MIYBFuwrybQ
s2D2iWQ1BZ4x6+svqBdS8s+WypxREbaS+9JHztckxJDt2kN3Bk8cKMRk2XT8S8OQxDOwG9yn2evT
Vw9xMhWcok4qWvHgu5g7AAY4cke9fqmWVl0Odqqe5y6neNK4dFh2I07W4HRMA5JV2mzVqTW2sr9y
KIVPkTE64ZdFGvh7xPBCNyp7dfwgo9TEQvJu3BrZzz6vUDPFK/5lvV+CwPDP6anYtGtojxenudXj
cQwnUFzh/KMRAz0uvbDS2YfQ6umpOQBRobAhgxWIpL0aXX9eYun+LoIENpIUWcgtUVnM97ab1HI/
1oPTx6Hq0hmZhmEZh0nTD48CEHHWDrUXYf24lPP3qrfptkyifyR9VvNWqQQTZGU1Sues9uZ1h1dN
XdZJ3X4xOuzKcShDiyqiXPOvI3+pgOjV5iAdBpvGuJFm/B7IMlN4YqkOp6Fbm92Z3fur3tUuh+ZO
9IF+Mrx6Kz0zqKLdB3OFV0MKTX2syY1NnKBd1BeU40K9H1o10H2Z3G6HJmLIT0sfst4l6J2aBlEn
CGcG4A9nPQlP/1H2HgKNMBkASGxms2uRqOUlyZ3RPdGc2J8R9SB/CoA0ujENBvNsHDYeJHg793Ee
KP0AmqBJ5LrUrGHG+NSVfdt6AF+ejYcBBMnNmkzO84ChDjceXu44d2ii0YsBIC/DAZ+z56dmieZY
GB/y0ISNhoTIlryY1QOEVM3zvs2tguevbR+J3wgezeM3VBcTWD8P25nqIcb55G47ajNbrkHF4huF
WHoyatWb5kBxURQRNr2cTMx33ejzMSA1MkC0TgvWiAnvezz7smFdUwO9YzfDMc/AhlbTDRV010eW
X1rsMbqN7h3lqtS+zOltFruB5nZHcdxfEjhfUqgLVOKzG7dzsaSgHDvgUwXt6Q8KE7RF6Wgdbztf
ZzN9JT+DOVUFy6uCgXG5ln6P/TNg9AVqmbZtz3xvnES8qpqwDg7nwHgCrSh498YyXAJlSr0bbcMS
pduHKSyy0DdQx9St9znIBKUYM3uAnH8gVX5hE6f+Fehsrxj38cQojdsC82UhzDN8+N+6xZuw/K/m
1UxffEySCPCewpN4VQq4STttNPzh4D5d9KvwjZ7anpnttV8Ph42xYIImXZKZ/MLjm8pLP05pVpqd
vurB6aQ8oMXLz9dRHppBXHXWEvXsu7Ff6xsxTpeFGM/zxLprB4NOWco2YuIbZyMp3PLgpPbOanMF
0f6ApiKHznFnhvLTJtdrPcjkWVlfCr2et92M5bJJ/HHnokiLqVlar2Pu6i+B2V/YFncQeNmp1563
SvLiJhjLOHnnieBKaP6e4pL+yPkgCoL3xrEqpAPuXZAmtCsIxon5iapnekyNQFzQCp6yqejJ0WpD
dtFGZT9cWJNZxRDqb7LJ+GS2lIiNPo3HNbyhRSv3Tb5QDauJ/Qutvw6os/Ii6G6sFo9gtnikueVV
b1bXooaU2aP9PyFgKiMtO6qGABwuGte9buwvVJo/Zrl1urbLYaCV/H1NX3ts2UgiCMerNjjvqSLD
fEDRd0GqJq9UxeIr5zp/AH97n3TUjmV1MFaniCHCqFihcjB24TqWse2D3OiAPsqxns88p02iQXJu
1LK/kVl9nwzOjSeb81QMT5MezyFOda9J0pR7K8nXxwRlcOS7ub3PasuhHoikRpp9deJQbGQ4hfOp
ViPkCuQV67RQmDCGuEqwfWkbb0HnnKS51946gE9tjMCxCXbXytvykMOAgNr5mqq0jIW7fEKJcwiX
EuKYlbDAGhgifeeos1Av19LQDuihGpRgeNPl62daDLstXKDW7F06DoYpv75ljgI/hIWMPd3hvaRe
ZMlyfALE+QEn67XtNsYhW56D4buVhYdeDlehJIVruuVEgma9DHCRjqdAsEI2M9l/MWbIMi3JWZe5
p2GXXEuATQXNiHX6tixEvmLInciX5r1RZyew/j+osF2+Ms7D3Fed6Vw2m2qAYvJAh3vaMZPAGlWU
VtTCW4QXO6wTCJiqaj6EiFZ3hmF9hk79GOr0UgQ3JFpiN7r+Zedgg6tE3MvKBWBB1wPoGIJSuDHu
o2PqS1zP656SeAB1vNHDbs0O+FARHOSqODUy474vK4q36fWi0uIc4ccXSztw1+xhhoeaplA9S9kd
jCXsb8wcL+jYgcqmNwokpEhaxIVJFbGFgaAR94ldZldMSrq0mfZCTb+7z6geR6NT79aUfy+FxHPS
5VN+0lO2C6pCf4L90qT8cgNSQirvmm5EMMB7xXwQJNWd4SC6K9Ivq0EjuMsfa8hdCMUVM1wYZkCN
qed0p+PkJV6Bjd9X9o02JRrTujR2gWl0zikbq3Oi6HM5w0MIlgBfP0JXiEX7wZogRjUMjMjDk63a
n5npmVkwP2ZOHhbfXM5UL0+xLjBiyJD3YRu0zGIJY6kxNDaIOwFzdh+ZxoHHGPI4zv+dlyd8Ax2x
6S7nvIdHcFUkZlte1DXV9N727ujRVwfp56hvXRchhci/LyK9UEMLkXFFDrxC+5vdgKkWbHTQzBjl
kYn6xF6ZxIIkQhoqyhv7yl42ZoIHQzkicZ33fUqH1mWmyzM3eO0PNTBUx145y+mJOKkidAlee4Oe
5eIo24xSR5+XbXLir2V+UvrNxdKB6wJidKHxhBOOic92ubzY83Ax9Co5aSbjKqGt+5G6mj5F5XzJ
9otp0+uorgTFAEotuWb2TLebhuYgPBEFEtmwYR/WTFNJQEF4aabsDcShUTupUw6vIZpCL7JFIg9y
CRAqNq8Sxq0WX0x3urR8mHCiAojXOkRpaeyUww4K8R3lxDOr8IFSb7MS7OWpMNryo5fWSLNkAV+s
gxGLJ343F1DyrXnvps/+mF2itdzPtTr32+Gh4fiKHIAElJe+g0lZTkbLPZlDB8Vjs57DMb3u0HZ/
aZyc44hoRjDT68Ls7K2WixK8ztIn6OmQshjDYY7ectGPq3eOZOuCjtseJgViqLq8F1ng3S5Soguw
W9k9VLrfhGkYAxL27L54MWQLCBrJagJwp86Lm5neZhcxgwnIZp0WI2d06TgnLpNTTJqg/YZxmgTS
mQxxyx0ZffBYCJ0/bsAiQGWmDK6HEdR20S/2dGpKvng7zMeRrpuaBcU5gzpqIwtPn9EKphYUVHnQ
nZT0coi3Skkfz2/l+gW+Zv0F0CppgGPMjyl98AMIueobqorqpUGCe4+4C1kDDGW5m5k5cInlnuac
WAYKO52DFLXs8g7WAfR6tsapsSl2m0hu43AU7lOKToJKT5WUwJTgfZ+Vo8E4kRyxAyEmLnhgYs7c
nTVtOLg718icjNLmDELGGMZsL3i03RWTDCq+F5GBGcHWAOBddbK/LevRHw7CRUZz6BPdP9HsN58L
kytwvAr8danLIBQ/AERNrlGbZ01hMG2LFv11ESJTQAlXVcYHimtddWDwRmCfgG/Wt11nhkipdAoY
IzFBR6YoBS+WoC81/b16ohNPO6KJvDXjcerUBhlQV7mOynQ0ePplOk/oEFJT7AMV9EjLKAx9DMul
I0o27NSOJAiRm1wlmhAqaQFiY/hnGoZhLuwZhEhN7EHoVrs2g4h9Tgd9/ey2ycyIucQyXqymg5RS
oue5WQptlbEkCAQkLpq8iFcbfhSaGa0ruJ2GCuI808btUDnfkgx4ptlSmlGze6aD2vD3nTDUx8rr
s+986UpFQIOHJKpNSNKRiYL9m6rZFwFY+PPJiAz7ZQX+5e7ErJX6QE4CXT6vazQ9OTAxYMvWXFL0
Li2jOO3HZt5m+2ygSCkZPxCr1F0+ONAeqJw3sAvp/gyuhdi/Hb71oYfjoRzAqFzDxakeGhuvwM7q
N9gqQ+QSe+9D9gM04yu0R0hWwvo0sfwECqIR7lYJjGXnrcDLdiVGIieaUb4PhxwgzrcyQ/QeB4yh
GiJEvY6/M+dN29ImgfdlZhST2KN4AZMEHGO6YkhQ04DazOBZz+jhjINMaJfsHZAxmHzM0rv1Yb2b
cdUgw0FY4kDoC7OgHtE89pr6LeHSHaDs7LYHV/at1rP3mCE0ztBmtfV0ljoJ8qp5UD1SuyA3Y0PW
ydfBmeA/LFY6vFbYnphChv76a94snR8L06se2aHgc5qkNzR9oGFwlmWa6GTygv55qtrkBSY5e+3g
zOx7IRJeTqPatZp4QHPY7CfKcXlcMythQAGf9xsHeblDWLmYWFPAipG6ll7z0Uf5d7BWjQvHYMzU
zRAAJ4xItZg4JaSUE7PC/P7Bww45HwJRAFQevBJwH/XvCy/bqudmNSExUKtvPnL9jfA407V4p1jy
tuLJkDTLpQBJF8S3MDJSkHxbQ0L9BqRjVPLUq+zkjMY4uwOlrRP2pvSdIu9Ww/25UvTjUuAkfSvw
XBTnm5X4pxrvjOFE2a0vcdnA5vOoyUfMjSveuaFfr0IT14dyLAJhm7Z/dJWC0Rt2PQDfSgfHOHCI
6phJeMk7V9n+lrf34lFaInrcauKmHWyP9ad7MdBHdENgdAz1c8SO5h96JdzC6uPqAg7MSR/u6CPr
6z9Xtn5zb2AwuDcHQgURufP2qsxMEzWj4prT1SetMweWGouuySlu/nf98+Nft/FzNf53l9lcx75H
cdMRx/5qYHOh0qUJzDermXFiN8WVorF0+eer/OYR4mNkOSDnpe7/o7r58yMs7SwQky1PVZDNB6YI
Lnd+Yk1nOFGIFRM0qbjJy/M/X/TX5e65geXjPqbwboqtXf/zewuDvuVgXTafpuCTJnRmggHQwnV2
x78q6/+jD/mtd3z7sjwaGrjxTX/zqh/3EvCgJuQvWy5UGe0LMyOoP7l4YZCvuyGYdF/BG0NPimTV
rgMd//lGf32HUF49yrIY8x3guUdLxcrVNBocjafmWuXnRaipheTLP/ON/9g9eJ5mAOVCuC4r8+3j
7FeN/KeX8hSfonUIFv8x3XA8//hWfP5j07vn3WEdf3sRWm++KvKGfUM3pO6UUj8HsvjnK4Ndg7I8
XR8X0Gd4tDJGqftFOIM8TZA4XobMmblW9PPPfJWX7/jgj2gpPx6boEMthMMSYec9uqNclJ3Z9Jk8
ZRIHUCW4yVSGihkNU4AC9tZwjQQwjGj9e7wrZG6aWtR3RtkW9Q/vVR+VgnmX72xpv65X3iGtDAdu
CqmadfQu12KEdS5yZNBJ+i1AEVgxMtH3g+fFT1+wc2N8YabUn1+t9duLBqwdzhTAAOLoojazjToP
Zetpx+d6cNNuvXJrPZ3bdpKdM6nIvhnQjOztdgz3JUwwBH3VeoFP1752nEqc43YDeyt6nE2ipWKP
TtfcQqz50AdO+c4XvS2Bo03f86GI0HbhvoNj87quqFV5ki+adukU+0naXNfzgBDTGZPuKgxdJHZ/
fj6/blchr8OmHRmaCJN+NDp+2iPRy9W2l+vptBkb+6Tp2/BgeWZ3uvBvRz8u9b/RCPw/BrOy/iwS
u3qqvufTk/y5Afjjj/zVARQOcBliCXYZVF5gMlgVf7UAkYVBhgFjYdPoszeY1X+3AMW/MJTSNud/
2LcIQvhDf/cADfNfAvSUuSFpWPSCyQz/CC1z9AXxxRJi8L2CxWJjYY293R1B7S+5j8wQDcGn0P9E
btvQOMdbS1rGcMJhyC+s8J2j++hwIXhDFYAcACXatj63dunPp2gS6oxcMzXjsW/KGFuIipYGG/2f
F7/47WVQBZg0OG3rl22SEmbt1HNmxh6sCDYt5tOeIpdGNaWo7+ePbfm5rE47yKrVec/stDDKu4jG
CcTfJT3r7wE7G+IctS/2IhJVzB6jteO/JlV/l6JCtHZxryOpYqh0NCQrfKBbIrULLq0PehuyQiX8
olso1Ox8fKbAT+uoeCq/O09he+KtkWGQSYAtPyBOXp6XZ5xjSMEK9BgZ+h8Goa0XIrxs0tuVCr6m
vNIhKtqL6bSk3PTX9/ufhhs/3omNNdGHQyEAxxydX/OQ96Y1sQ56RrvtcFaB0g7Ti6KYPtFipd22
plhnV//mzy/pd+9ogyhZkEN83z0OqKoGHHWLbB/hf6sP1OQsqpKy+/Dnq/wIOX/aen/cHbEUN+Zw
XsLbeLviJknfr3cxC2biDMU543lcBkdIJHuUgadnl/auXez84aluHmT1wfKua8qEXXEIWP6Ed0Wk
d7T4rLsecqf+OISfS2bPIrET9rklLpjqmaOUQ2B1pufHxbkH+74T02OqPujy29S88/389nYImwho
BG17vqK3t0PhSjCtrgC3y0Qx/7qtFENFikOW0kYE1pvTOSlGOnHb2GuMCxg9mfbN6IhIsJLN0zY4
Ud11bR6y/qJan7z8lSG0ExLnSmgaE/c+tW7GOnXzWQlRXcVMtwa0CpdgV5IOzeWNDysVixLT1f78
no5i+h+vKfBJpH32PBAdRxtDKtdEMwsE39hmNnX69ZCD64/LIMH8rya+FiCYf77kERKFkIXNKCSl
DFG9kpT5R8/S8VaGzNjeCmXPZn7PU4Xo7ANm4svZY+Cj0fsJE6PVaRuyHSogDyfBKt6JUI8Cg+0n
EDsRoxLNhdy38/Z1gnPoBIRQHTNpyY1W+9LB3Frr5nlGbn/y5/v93bWQF0ArI04DAXN0u64hlMnU
5pX5qnDJYettceYhSNqM921Ohz9fbfvbjr47TjGOvpCFalrHGKqlc5i553Ehe3QuEedhX0esix/c
o5daDQ8l/uqilPugCN755H+zsXDlTd7iexyy3tG5htawL/HVc4sFSgjSs+KEcRT/jEf0Y/FwsIfw
Ji3LxBZ6tGBdZdqNyz3G2UhBRzV9ugd/sbyzPo6VOtsC8UDgbzIvB/zVj5PupziuzAE7OwpvU4gt
KliwoFUq2zvKQus4jQFzgK6ZSoYUVKNKNMb5nU36lxiBy6NkcjdQkUu4sv3zny6/hnNFD2xaEYKu
vCrzqWdGY8wYaL0P5MKAMY8ZTmJ456q/2Qw8i+jAwsvHVY8jk7ACEcTQ8TVuGwYTZLa10hGEepE/
+clkRQysfq+Y9dsrsqtSkUGdYJrW2/ssLeh3+IVWhrIoCuHWzCaeJQJrPpOgOqOktVeE75W1fvNB
kmcDM3W2hRQeF5w6dC0SGQsjna1rnHEtUlhc8FPYvi6Mof7z5/jba7mC7wHwEtCl7Z//9CITd86M
EvdsnHTdAW2BgXgVH7NfYDJeDOudT/B3V+NKqBOJcdltjh5nMuZVWrFA4lLdT2inmc7d5pG90KBb
UfP++dZ+8717PEMiPVL9bSN9e2uOmWob9xk7TT7Pka2NOQJi5L6TUP16S+Rv5LhbvcJ0KKK9vYpK
1zk1Q66SlJO796qv01R+W7w+cm36V3++o1/2ztDnOm7oUu5EhBZsq/Wnl5X3MCJmKcyYoTegmxCh
nSpFSZoJHQ+LBBc1WOsZ+KhI+tk7Za7jCsO2RBw0rKYtoJKxcR/tntmyoIufN55/kD+vQ3Mvi3qb
rTlXMVPKsTtQYGeOAlNEauaRyyHGW4HK1X3v4/jli+R3hBDLoACHAZHp0VtNdOo3EtZCPK/jdxDU
7b4z3ZMlKU/ARlC8pD/zzlP/7a0TjhIIoI/c6L5vH3vRBysVBDz+TgmGGxZlPPfhjd8jsEDhj284
t+kagQsJvT7Ag+y+NlO4H/ulfO+XbFd6c3hyrvDoyf5gGm8p/NtfYhqgXYWgNQFgHBBMTXsptY1z
s+iNhz7wrpdUM1SJltkhNKs7rWdjjx7+3AuzD4Y7Ze8Enb8cAiScJIkoWTEssR8fHQJmsah8tYo1
XkKsDxRTtt046hvGJVDE2C12dl4Dxf/zN+D+8lmjgd3k47x7eHzskm+fgZ2CcqBtusSmRS+jfp1I
ENL0S9u98M2gVWRebcIEvr2R7aV/CNeH2v/glh9M+bWaHpQ6s42vWfghp69H+fQmv/bOq/k0ncMY
Wx+z2RWedu8FR4/mEw7ORHWbMBDK2nf2WZs+FMvjlL3Wwc1cXmn5TjEeqvUv75dIdwv8HPTBlPKO
Vtpq+FbBPCWOGyY1mucG2ef/Y+/MluNGkjX9LucebdgXs7Exm0zkxkUiJSpF6QYmUSXs+46nnw+s
6m5mJMk04frcVHepqhBAZHiEh/u/WMav0b6jPbSt6m8ljnmd+dEbH/LkGopGOz7Y8XVfbKHwuqXx
oeqPADRxlLjX6e+GzaPZ7hrr0S72GdfafJdmqxGITbkzDqkNOMstZmwtB9kaIVnzzu83VXOYxd56
zNUPiXbDys7ae8n/pSa3nXqtFT/y7Fbvt9+wkNBQKZwd0+5xHBwCV3scviXqtm2+dsHnJPmgNnuj
vcGlzjRW+U8jeBzCx25amxJeYJ8n/aBFWwAWULZSA9DHZvw0KmtE+eR+jxUPULa7proGjaqUX3IH
PBnr6qF/ilAmCD9l9DX9XZysvciF4w2dSL7DDZx0PAn4DiSRN07hQqrlmo2IVuHfQ4qps20GEUXp
v1je57KFen9jdTvSF8k+zKkoUkWldT1j++R9960uAd6tYswSGtfP3e5JuYFUarYfZXWbxodRXxWo
cEnUwT9E45OJOosHeqo5gEFKg59DBu95lRXo1u91muFpQZkV9xfTWdnaDxmBn0OMT7XNZQypb/AL
e8VwPZq/4RpPwfcD5nzDZE2BpwbcjeorV97TeLE5ndLMImkKcnT5FCW6JiXEwVJKv3ZRoq5t9vUL
Z+JrIQrtguyXkg4VduFGAUUnr6phzvH5P+u065CqSTCRev/DlOeq0Ol2SOYrk5ipiGVylxC2gjIc
jHKULBy2uo8JFjv22lTvNdAdeM0/1Sa/5PeiehjbT4P+S9P/qkt0tOq9XUCxh+pfuwoaLAESEWDk
3Bb9wmLfhBvD2fXKzgIwodSuaT+C4Nxm7abrHoN7XFK8T9I1qgoFnKdNcM+lRcfdhjTwurnxr6xb
1BEDcxtcN7eN4SIelPNwaGQ747b6UH5WLaCsaxMvVjq+5iq/p6SQ06JVdv6HDn+hdp9qeLGtDsC2
cLFPnrrmwQ4/Zw4Qv9+w3uRNVroqjmi5S9AXs1wTOIY+hCdpfC2mpybfG941JnBK59rjh7A+SPjC
+4/4lRTBXlU2iNYN3WcqAjYgtnjTDLt2crse/3Z3ygiRFRZaun1V198M2sn33vQ1T76kgIHoy686
5bud6isAi1eNgoBDiRWF9EO393rxUasph2HPWJV3XQr2c29p9/H46/1f/CzX4s4I+o4aB1vk/L+n
S7nBAcIqS9yJezMqse/tnvCr43pj6NeTN3run4+mKJwxNAps7hzC6lLNTO9qvR/drNfw9qOK15dq
srKAHbgZQlHvj3Z+o6PkSy0KCWDZImIdITeu4lrSNH8cXaAcYEzTLnN9zYJnMcW3OjyslRlbwxa0
yxoxqM/gcowLx888e0I0kSaTy85sA918Lou8yC4jq8hhyPG9w4Q/VZyAWslUp74Qta+NMpOOTSBw
XMbFG1UFKsqO7XJAUsr+FfaA71Onu3QJf2Wh8HAopLJFSRz25OlCwXG60/QaAw9oittkqqx1O7vZ
NgrYC8ue1Au/3XkiNI9FsQhVdmPm6JwOF9FFSduuHGn/muU+kq6QT7pOuO2sMMpzvczgGLfRcXx/
xYgfOXNRqJhT9qfqD1Fc3NgLbyrhYXTgqPtvBXAlFGNu1elnWWOm/v5Q4sWDoRiGxjNJCQLIjhAK
EXI3vtmDYO4Vp73leC1iW1uZpfNFCyike1ddWLmWFl4SBRbPrrkrQIOWbreqkV8+Z+YvlqQCdFod
Cg9PVI+dtkzBdqRKbK6szEA7rXflSbK273/qWRxS2bBsx+C2Q5rN1V+IQw2JttbuLArrRmFetVJ1
i+yEa2HyM7YSHsqoOsaRqu7atjwM8qRciI/zX9VwuGJB4UO1B0zLHD8vPjlMJD+XYtTAnKSkzIrW
Z5uTNuFjx2qanE/vf624cvlYYpFDmmIVubSYHFBeMj0c3gsXZEndo3Mr6zBRcGVDPdUKtq1tf2+y
3++PefajqlxiKV4ht0aWKzvCF0LYaSYS2cyV7aFalyqu1eB4sTiRGkCKRfs7TvPwwgJ+Lg293Nxs
FYTLjN7hEmBRABSCJTRqCblbDy6vjcHw1omdjezd2NUXq9Q+tlAi5IKMEQ9yELQ2anwFxo4pLmXb
Trqb+u9xvJ2kfQCIW/4edF8iBVx2vg3BixloCuZIqd4gSLvpHa68YOChJPDvgjpplS8zJDeDkLRF
ch2W0zaJ5/9Umk3avZsp//L+5J4tH77TsilEzLhIbqzCd9pdrhujDTp3LCr43Zi9IzgKaW6Ao2WY
hXZhtZ5tDNRwWDlzG4VuNFbwp6t16IsRmk0auiQE7timMCxKGFdpoW6SJPmNGXy+ruXwrsv0u/c/
9NWRYcuR9QF6oFx2OvKkhCaMtxIxsyj+KxiAGls9fstlF0g7UBlbvF7XqJqrk3Nh4PMZ5pMpCM6u
ILqmq8L+0KphXGslauHokO0AHLfUzS0uWyP8hCK9dJKdNSNQ5pjnVQGpIqMmItbLE1gohdFMg4tV
MY0qpHIq09yn9XAwenP8kNcDSCc4DjTKfNdE49QFa3khep5L46fRQ2GbfijVZt6FZszpZGtoGA0o
V+C7BYcmTQ4lvAi/w+abbFSVUOUNN3L/Jd3Liv/QSXRP6bCGBz2od9hYsOCnvN16coxl+2aMf6T5
DYI7wBoxrkYDnABBvZnOlN1sZfPOKQ9c7LmHpvG2VbCCzku3ibZe+YPmi4pcaDb/lSBUOhifFDig
7E/JsQ+3ANnIifE5wzNSvvF4dNCQi/5xf4ifxJh/ffYRmpT0Ek5no4sU2089o6MMjSPa4K9sI22u
Ey4iq6ZQALHLq7xFxLyCOpY3NTwJIwgu/CRnG/fcLAdGQCFVI1ezxdqLZyCFOnEVULpEWk2wuAfU
pYruaA1Q0KCJbiZf2r4fcucrn5MY1rIKNmduzQohl9gJwkwwEtypmWDRtznF79Bf+zplEUD27w9G
E4NpPFl0s3sIxWIgEgzLKXU6zT1KJ1Mv9Y0r32tP+Sf2FvloQOxBxs6/9yzXGzf8rfSUoZ5CO7Ny
ocl2FH1Q6Y9RIQcUt5K/TNf+YchcBUc372Np/OKv7fC1dT4m4zoqd7ayldSGDXuAUPtjaD9YLCGs
nAxKrAfwzOEseLbJ1E/5+G3Q8R0f0WOmRM7CA4295mLEX1FvN821CZUANRjk91M3ClynpCBD9WFj
oHNTunbmWhAv0Alx3FjbS+GuppQRbBNpXxo7JGu0cjVn3R5o9VV2p32c7kD3AtFNHqyvSgMGfQWZ
c5T2SrbXo52j73Qfxf4tHAFqz9MHhysdKubPRS31M8S83NzD9kicD4WxrSAQRuumWkXyoahRmdll
8n6cPhQQhEZqmDu0vvlDfYTxtJvU3dgc4myLArXZb6PvdfRR86+Ub0WIlNg6uFE/DI/97/Ta/K7u
pJvsr5I6C8LAvvERz91+vMnxKm67bax98canqvxSxE9hep9Ka8oAyl3hb3zlSnZQPHdNee38Cm6n
Czv02dEwLxyV9hS2IHNXQ9ihpUQZUbadWDg1apW1U6A6Y1HU0WowLHCer3B318F4qb4r0809XFi4
r65buhss3rlaLhZpIdYNtoqIl2vI2SavQFlTrOzHbidh7smvZdDL6WJ5FXuI5PRdmv7pvYDPN4EC
UPOxdJti/WncKHwwGHCfpSbVV2kQNK5Ztp+TCXFdeGgXBjvbh8jLKfQYnE3yvB0Je4IdBlZj1Vrj
Rnrl7+vRu6VCvwVdCLplTH74CDetorHsLuwOz8BkYXNg3NkbbkaL0go4/cg0Dsuq6s0GVRbD2ykd
Zt06vlArfI71Hbt2eh0ayMpaIHDADwwfm8Q0NhL6cWt6pJObkqZt8iS4nnrqQFmr/pWiAHJF3qam
+K93wbYJJeqLYeOtGw8NpffXyPmskUKwOOcMX5cBWZ2+/US3sZMc1Kc7qbyujHZPC24d9uSMbZ2A
R+pzuJQXrvfzL3E6Y4yJdgQpPQeHI+LyEce0oU82JWlaOe0mY9jB2bvqShWLdNxDzTG9BLc6Oy9Q
36FrMuuLgS6nXXH6lZ2HQCF+yuTVqoGjlvQzge9t962E6FT58KczOveCnrviJldwWViHYZ5DCw+r
3EUDWN+VMtU4a6Az4kibyGrdDA7cFWlxduFIPJ9U1p4MPQAEEeZeYo0Ichds5gxiNj8oUggKNkSj
LO8STx03mJQ/xlGbXlj65xkhDkGzYSVRPrcebaG4AX1OgRgU564ydJgdNVQZkdGkzj613iFT4b40
ZtJfxSimrppWhd9v93CjlPiPt1mHo5ncf5abAeGsn/68LWpWZlxqKWax6goTRpVKToL2OQxcr4Tu
hjzzxwF7+sGY7t//sc8X1unIYjmin1oLYhgjW6412N6mc0IHxq9hbfxL7I/zw+R0rPldXtzHC+rP
FttZ6tal9H20ue8HrQYMEsZT82FqbnQ0VYHQ0gZ8/xvn2TsNV8ZlW2UroEoG4vN0XLQHDadoA4qA
PjJS7Vi3aySx/Qv3t9dmkrSeKwYHBahIIUT9yYh8HNMgtqVQ90PZdOH9rerKD5HlCC6BDV5ZurhN
zchLbqn05sWjKRprw5lwBHGjIXkKzfg3LkDrsVO8W+Rfb3MPkXRy6iCxLAQTZJ+uyKXTWT0/nedX
MNgANd0xQDaezqtf0azkcMxcWFxFMJfTMyugbx9lN14xa8VWHfaeUo8Ni6780EcJYWoaAUkw4X3R
KP1NRWFjzRCYzrX4FVUROSdGpcgTSChN10H2xycsL2ypMwSFqxfTdvrCrWagKwIs1g1mCh4IeviT
xdZECyQxxy3lqh7qc6VcOKHOFga+uDolIcC4lNwh05yOakteCgolit3GDLttXkR47yAyp1tftTS2
lwymkejPcj9ca4SdBL6f3uAPDzk1rHxO75ieRqx8a4tiV9O3fT+wzr8MfKRDfd2k0I2a5rxAXgQ0
uCW5xwMAowe/+lmVdTYzBXZtamE6VZoXfrzXBpsRZ+Si0INoU50O5tVt0EgJrmDUL/doqO8MD0UZ
lfx0NYTm7/e/7Oww0tkr6CKQj3HeIhB6OtiIdYLeKLSWSpoHCJLM6oeO/SPrUNdLre6QBogWvT/k
M4fjZJsSxhQOIymlWYPzEDROD+xDZ8Y4GKMNEmet/NjWyobKBW3sUtnGiOliUV7tUcV2rmJS93WW
fJ0mLmfmgLUXThhoH2nWBdzKWabF+wEWoE5Dw8iURaDaMLYe+58eutwCkGFMtOSj2vwsZ/Z93o6u
Ewd3dgLT+f1pmX9WYVbYXagdM+x8hxWz08GsoAsnaKcQSIdEmn5iKnqp/v/cRv3vKOiAKRrCsojL
kfawkEU0lQ32yIfWErpxEhRbrJZmRXLK03La39f80c+sMe+d2Ff2ozQiQeIov+q4fRz16ToIRsDm
/YQMUhD8YOMtDr085KtC0T7jaxNdCIPTQ/TvN4UROtOgZKD14m7S5nrVe1IQUZU0bzUn/dDgLECu
60eHgjuuo30LQv8mNEf9ws+vnP4Ss1YaJXQq6vSANPu8nB6gStrSDiImUG2PBhOb+GHco4SXbMe8
UncyqOjaAFHsKT62KEj3hON1mh8yo6q++/10fH9hCN2F5/eBCaU9H+tgJw3hwB0iqbfkClWdEJ0x
BPY1QCYuXm/VxqlTjA+R85ga5xHkjbxKY+rL749/ukX8MzxFIyi6EHpkEUEZeq3cdRHDd8hru+M4
oAhTQyaQ78oa8Q0scIcLI54G4L9H5JaGqB3MVTEUiqHFFUjPCIUMLS4ZV6071Fmm3MZUBi7avuys
g+ZZxt8r7n/JR/+jzmbU/yHfnvlaP+SZ/+Ml8+j53/9HklqBewSPmSwCrhkVPJnz6m/qkUTu9y94
aHOze95WniuK/8gPSorxr/nf5gCDxUjuhMrgf8hHqv4v2K9oWOPWPCOXsEb9v//nhGPytzik/1d+
9/fm9ZIoLMQrO5nOdoz4IbJ/6OxxvTk9w6w4jAy0Wo0vg507NzqadgcnSiUXwWj/E3L+3V6FR/yg
hxqSzzl9sj3XfiTU4dKvSyR9XNxzZ50npZou7GGnRzlvhmqjjMYhJSXwnGzqp2+WDoXs+6HUfPFk
wFZe0yEehSfKXWl28baS9EtO0ac71z/j8XNQbaX8SU/ndLyg0/tuwmXuC6L8UCd73NFSNGIuhKew
If09DN1dbM45pmZkvzCMV8SKl1FOL6w43mSSk2urKrClnRc4/Se7nex1ENnNTYqttEupB3HBsmr/
6CrJS9gQsjggZAoGmsbyPH2JECozUk92fszQn9jX0C2/jeWYILxst18xAABwkXvevVrm8n2le5r7
IkJeW3Wnl4J5fJVSDAfEzMIEVimML+lIB6IPNhyRVe5x+UzTNTKY9p0mN8qH3LCABxkR8LeyHj5E
g/7YxpT13n+Hs5+brVImcyPXn2UGtPmfv0hLsyaWpjrxm2PFkb52UrV2m8q6lK/NH/LflOH5Q4Eo
UJUkXSDCZvP6l6MMyMHQ3B2aI5q01YFWFsSuoDV2FZ5BFz7omaNyOhbFV4o/RDFY52f5+5djTUXX
KzmGn8dRqXGpHdpoC5pT+SzHtnOFx2kQgI4KlEenkR5NAKO7BDvLfShl4VdUEKnDhVpiXsgHTs+/
+ftpU9J4hjA5s75EYIhupSXSLcAkTU363jqGintYRl6Axh9tlCC82CA9n3DU+iEik4SwP+rP+fOL
n1VFlaUzi2Q85vi9bVoQxq6vUhyhZ2pdWMVnQwHvoyQKNhaJPfusHtOUBtfrJO+OSQveMMWnw50c
LqeDjg74+4v19FBnGhkKzICtMR6XNrEDlhVlVARe3x5bKUu3g+VIV147O+FVhkGrxJQ3ilVZKxQk
L5UQXvtI8AoUEWz4Q7S6TxcwtspBocM5O2KMp6N52kquWefJlq53sHn/I882fD6SojY1bQi11CuE
iBz8IAudSR2Onu7dWHX8qHR+ssJ9REPhQfv5/mBnC5PBOD8B/toctUzq6XdZhWolXee1x3goZs8s
y8pg7Fn1HkfM4mYKpfS6zez8wpJ5ZVQuwVxV2Hs5Y8QiUzVN8Uj5Qz5Ocer9jPvsSQurcKeFqrSX
2lpzcVnQfr//pfO0nWwLJBgzs4VLy4xSELuIvIXe4ZMqHzsk7tZO78WwZvNk/8ejwHInIUFHGREA
sQmTdT0iNdhsH806cDYYlzcrWxu87fujKK+sEebNmEWZoWuTuZz+bPiPaR2OAuYxKuzbGZ5U+Fhv
YiCZhDQjkcHXvjWWscIzPkiOA+pkkTzSBcS9xyd9GI7vv84rwTFnCuD3yMe4DwrBUeKOh/pwah7t
CvFarMgmroQq/szvD/PqV6NWwFFJHW+muZ1+9QjTdepQGzrS1lbDA7Uy7Tq8tT/3+PbeMwnqoXzC
l8z/5WBR+4+swEnK+DJFfO0jXw4uREquWImTVrV5zBxwkTeW9cEPrt//wPMhEEhQOCZoOxscXsIQ
KEdlMqio5qs2yMkO/GAK5tvqVlFiXFLuOI8GFimBT16pgLEQS19STwEliFvnWPZmj9CVhXVmmRcX
9uv5iiAEnUpdiDsfK4MMXqSwoHxYhXBAnaMNQijG9jVv/vLROPaA0FtRDpldraGk51N51SdJuiua
JvhdZglIfF8ZImudl7r+TUYklxaqZ1Kqy3FU+pUaKEOix6jg6+LpQYl7oB2HzS4wEssD+Bwn/drW
mvFaL8rurmrNbESQpHFDdOqAMLdSLu/98NnDDtNYeaV1gYN1YZhe2uhemWaLixAIN8SuOSbnf/7i
GDaUGOU0rbcQTU5gDKXeszFVf+HEOC1zzMciuAhmeMbSkVCLEF4Mi9VKpct2HD32TmDwWbfymhxG
ODKA/SEoMca6aXt5uou8GCI1cv3pHzHs5leAwwdxZOaPAE8SbymTZFv1EEr+0ehV5zAMbe2qchzv
pT7P0DuJ//iWAj0RNi/dqJnOCy3tdGJzfSpTpWrio1zNirETosJmGsfu+wF5PrGMwuNB74EbpDZ4
Ooo6KN4QqXh3UTtETwytY2NLV9nbx31n3OHNW137+B8ctHJQUWrwiwsbwqvjz9dSWupcgZ83xBfL
pxoNHbfkLD7CDws/FE33TSoz9TrMSXLMVHLcfsA3bqXl0mMZoBD8/tcLbZP5R+XzDRuGtsbo9iwL
8nL1DjifSkFgRseZvtjL0o7jtbq2fBmSijYWD1HgA8Ufveim1cgbzHJK9uWo6BfW1nkQmWDQYAEC
LcSFShdeQ/UK3ShwPz0qYKixJmkw2W7zevf+1746igaOmhyH/Uqko/eT75SlxYrKyybd1MkwXBVy
pF7grr06CvvtDPSdG3zC7TrpUzDEdhwfTUwQV30fFG6UWpfA7uprwwBFwfeD7g0ZnnAio6nYeF0n
R8dRiqEWxXl9KxnVrFAOSQOXjrspKHp15Yy68xW1oeA2wSsOrYhefkJ+e5ZC9IaNlnm/Ldyfflty
K6Hd1FsOopRTNv5WYknd6YM2oW/fgPlCqcD4XnvYsMKHhuH2/i/zShSQmBq08mf2Linj6TJUB5+m
mtdGx3RCabqlbbkeKJuugNYqq3ZU9bXk5T/TTL0vurF13x/8uXtxmjeyteoOCSOEopnYezp6ns7e
Jty7j1lSGRvmDn9uqVAOlaw027hQYPNrg7Xvy1belkZvfMg7b/w0eHK49WMvWBALSDPMpFhTNc7a
syaVH6dPs+joJLJ1AOKab/sABZH3P3qe0bNvJjd4HocS25y/v9h3OscaqqabwuNk9/A+4iFAZcNP
D2h7TocJF4YL470yydjRgW4FQUzP+YxgSruhYrlW9dHpO6xxDdQZAhV+Hl5Qh2nQzEel6R47qBVu
B6HtoLSyjIxqV19rVX5JHOusNEUdhp4ghUW4nkCZ5qrjy68PMJnCrj5rjuhwoFkme019xUUp3fhO
HexY9fVXJi7bmr4OOLAI/CPymRdxiGIIz2/BWU4jgeoM911h1ZfgdNJYs5q5ZIDZQVI2X0lPffol
ebvpZXiWKYKjO71Ks+1oxMnPptXGB9zX/kKB8C4fm0+jUV0CIVvzan+xMjgL5loGHWwg3pgFirRz
Je/tLLW97hH9YenGb4vo0axrGMmeQZt1VVl4u9HHr6G4jf1o3PqANx/NctSbFYxdLCRGWmEfyqz1
vgdKIyMAbSXGrWkFWr3qenhPq9RMZmac3ykPEMAQXpbGIP/YmBj6IQ3tyI+qj6jjamr67KF0cgVX
FM1I7uq+Vu4pt2GvHmqh/qDWhTasNAPI8LrCRfy7HybBU86J+pCkeaStyqmmbz5wTRsB4SMaB1zW
Kz91vZR9z3BzOI62M4CknJ1IV7h3BeiIm1HwQ5Xxv8PvOHau88HMbqu88p+6VKMBxh6W/9SmMX/I
lUD71Vgwq1ZRnKo/tc4Oq7VqDjoduZkmO8nAIovM8GXUlGWS2Ym1dBOi7ftUOFiD4a5Ncq4Z7YQj
hIO9LKLRM2cpwsh2jaoqJi15UETf5Cz1/r7C/m8L43/mBOftDsb/q/y/sibMfrzsYsz/yT9NDAP9
tHnJk4vAcGDpc6j+08SgvWEYbBeQy7j2cyMnRfl3E0NV/jVnxyT/sGBnLQ/+s38rqBnGv6ARkA1Y
f7txUhf9gybG6Y4hUXjiJkeNQzih9LLFJ9cLko2ftF8nZ/xJOefFRNz9Hd8v775vPVnIvBKWJxbF
PFkxLQwAiLrKvnC4v/Xo+eb44ogJp7HRS9x5N6Nj3cmadId/nLTw2UKSVbQovXqxh410r023uaEO
a29MTHfRpCB6d/LmHlIIpARoOSo4JeQGFgfVhfvcG3MiChvkkYz9r61A9hqy7mrK5NZN4tH5vOy9
hWNN9YC1Z1aeoK4EMRFbvsk1Jf3rsocLp5WFDlivm0O8adPY3PtZ86On3r5wXua6yYu1Mtl1qJf4
RW+0ulx5/nQDXOfvTe/N6s5bUz7/+YtHG9kw2I3cJJvE2Tk1klvLIudM4Bh194JLW7wh41Y/1EbW
PmlRKA/rZdMtBKYHUdCOcEHftKOGbdP4gBXqwkcLgWmVPSWhJEs2kd0O13nUKreeLf1RGvufreoZ
JfdyuhtLb7nVxptAfSoR7zB9Y1nMi9x/zzS9wYpUfkjMQ80CUI8upZcM2d5YJWKBM+zquNZx5tiE
RfnRwyxqbxSDvF30W4qtGlmz86JWimRTjWOCxE3qH7C0cA7Lni4EJp6eMRy8OtkYj1OBC+7C6RZC
EqV8dQwjHtvXuNpXShlhrqUsi3exapahKVFyTcZUfIh2lc9FNe0u6sW/9VsKp2UXK02B53Oy6Swf
9bIh9Na9Dad22XQLgRlkiYdHMoeD7SRsKBiwIS9YLZx0ITQnbl89yoTJxvLD1AXIQ5JtNc3CVxdO
TVNt23TKeXoR3dTtQ15c6IG+MeFiaZDrXhZN0phsQrW7xWkQd66suEAyeOvZ5FYvt29TmwLZmfQI
6ydcN+I0/RHkhvZ90W8pYvtL067roQeUFplm/L0yZSwQnBra4LLHC5E5pXKITpUZbbw63E59ru9H
Rbp0s35rYoT4TPKxVXyZiVGThDK7kcX7zmwWnhEivDSCZNJkuEZCCkX+REflrPu1bFKE6MQdtIyC
sIk2datzOWwRUPEukXjemhMhNjPubVISYN1hF7ILroYbaNQvC02xNaV4hlVO0HM3CnDEVYj6eor6
jrtsUoTIxM6qGauKF497/yoFmI3MYny/5NkIVZ5GUIc756yBySLnsbKGvlqa3i17tBCceK0Dy8t4
dAVXC60j60quhku6Ca//mGcM8DgZA71CWWeTBnhiQXq9RPR+68FCWA61XuPdx4NHmkiByuZtWtEl
+NNbDxfCEt9j7FXMgGVSSqg9B7K+wWvsy7L5ngd9kVwlnlRkMVL/GzNK9GTnKc5ofENMPr8kYvzW
2wvBaVl5UwRNEm2CqVnb0teg0hbthUBJTl99xHZo8DSenEvjVePDbE3r6WHZtAinZmEEUdtZU7CJ
0v6nJLU3nlGUi5Lls7plLlvtMOBStem0wfwUycMX3cA9dNGLi2w9LyvDUHPaEOJqcAtGiXuP3NeL
TmU6TKcz7qiNJEOZmrV2/6r8g50tulBRQT19bq0FSdn5PNfrQSQ4EsK+8aLLA9WW00dnTcKVUsHF
r882fYTJEp2NZTMthKXq6wptPUTc5BBINm34b1xoLwHT3ogaWwhLgI68dmOA8G7ibGNLCGbmabUo
AUKXR5gTiTpVqPBwnBJnqH8QyIvSQVzkT58syUUU+ZoesPoGNPsKxaFcoOQL17YQlHIkG0WP58XG
84sbAuhexYR34a8pHpdV70utRFAO/g8OZbTTWgT1Fq0UkbiW2KHSt+m8UhIVu2ZwkzXdqWWxI4LM
+i5MVdXn4RaWmJGxUxFPWfbaQlS2hsrdYWSZYGe6Nhy4Wy0+Pss2QUuIS4XCZBN0zHdq0waJ0lxd
Y/TXL1uHIkY3igaotZIabJDrTZFp9CNUZcJut2xihOA0uq7toM0HuKjivBL3f5WIYS6cdCE2I6/C
2i5gK6wkG4VQXd/EU33JLeGNXcVST8NT9+2+KwMz2JilGrm2IjdrJS0vSa2+9XQhPNUKI1555NVx
BgMmd2cWj8vmW4jNKrWnxvdhPmqhFK2i3unuu962lz1dVNCXerWI4gABeW+cABt5K99eliaLDXU/
x6EwLnlyVMImqvbJNC1bJSIxtMLrsaePRfRIOT7z2k8Ay9nCZwuRCdBhTKT5XIt7mJqYUGfrdkhv
F/2UoiBuUdpakuc1odM6w6pDy7ID77nwzYW4DOrETAOp5OENXuy7tFuW9phCTFpq3tLYRrK+yceb
Iklup26zbDqEgMQdcxpsB5dSlIBmcMKyA16ksGV639ZBXZE92MMB6alrOpHusjcWYtHBkdMOApDa
2mRepYhxjuEF/NIb24fINktGTe4HTKQ2ZRBFn+jtfsna7JLt3lsPt093PgShfBQp+QnzRP9c2bdF
6S3bPkRRkQEeWVPpHGT6+OC3m+ySmPlbbyyEoZLoUoXLerBRdOVpRMJ0mrSFqavoLoEOhN80KcsO
vcJ258Vjudawy1kWhiIWPfWTuJaHeVHnUrWZVJT67FZaljeIyBottbQxLzMe7mfFD8sulJvAmKR6
4bsLAZk4ZtVhfB5s0B2BIhwMu8aXLgnRvfWTCgdkgVEQDozkr0ZclV8nL2/NrWa1xrAwgoTY9GU5
liK/IHdIovtYGVaRPe4Xhb0oj5J3VpB0EMQ3aaoADx/RX0jjZX0BUPCnwZnDSrOqfg7OdGfp48dx
KJYdNyJ+f4w0IwQXzm6V2fs4m8qdrA3RdtmcCBEap3FUw0wKNmOjFuMW2eoRxbeoHRYuRpEAW8np
yC2NAWDsTddx0v6KSlX/tOzt50X6ovDTFlOhqb3MvqU8GFaN2NSyXrcu4rdbL1F7/pTkO3DWgebV
a3yWL0Gd3oghEddplXkoDehiQTLM90F4O6FOtmxChOhMbLWhlMm2Fdv1XWJLytYMxku8p7deWwhN
a5wU1ctaC/WXprsBiZbdQCa+JMD4xtOfDbde/JamXPg4mU/mNozwLa46PTuMffkPTfkP290Aak9X
SpwpEUdRY279rkh3TtVMB6/xx2XTfkaitYpmUJqQndDrO7TP/HEDeviS9NdbMyPGqGRPY+9U5jZ2
6nZf+ZOyHbjmLzuMNKEEJHvAqasMEX+7LdIPjoFwfTJCnVu0IM9YloYXjp7no9AedzLqfHWykwLl
0nKfZ+C/4Lx/d9UxUTz9VTMOusyQInObRnn0ZE0DQP9am1Z5WUZbpQjNZVuwqPxsxjA4C1i0W8ur
lGtOb3nlhf4l/fO3fl8haPMxUId+zPkKwJX3pV5qhzhx4mXZgCZErUzOWA5TYW6bdmjvDakc9gne
dXeLfl8RExQiGAeRLzO3fWub66hr7MdUb9tl8y7igqp0Coa4TcxtNqrRXooD7a4rm2bZ1VaEuwI2
dBq1YfXksZpjaRGnt71qSMsSGRG8LWWSVsoWM5NGrY3QBySBW7kxpIUvL4Zt7enSKPF4G8+HbYlR
jZva6EEu+1nnpfpiM7aUEfWBkEUDRP6+lIb0pujsftnN7gwihJKAE/n8qnGYhldabQx7TzYXJhwi
lwzOd+pkPvuZoQ/lg5Fn6u8gD62FEyPEatjBnhp8JmZo2hQjRyvft2R9C9eMEKuOXGtWPu+WqT02
W1QJzVVlTuayU0pECqXaGKNI5Blbv22Bc9uJvulsOV5WrhShQjp4vajSOWGbKFa3dac1m1rH9GbR
ghSxQmFPQb4NJN7dwMqgkXvouaaxDLSGEtfpckdVr6wjK2XNGJ26Jx2zsYAc4+2ydxdCdZhKs7Zb
mWAK6/ZjYCAXPWlKvuyEFTFDKbkOQKfe3FZ99qnEmuOqzXRz2ZVJEQ7YNo6zQu07cys3+a+4LpyD
1kT5woerp7Pup3YSyJNtbNsEaR4fs69dICH/tmzWhUjV2jKcYnMwt2MmB99LPdF2OG6Ey1pyIp0p
1qNKS1LN3CoN0h2pp1tX0qi1C7stInQoCyQ0ZXXstPKyHdeerY0rjGHTZaE6A7Nf7u6e2YyJkjnG
Vo1QU06z0VzbU+Qt22ZE9FCHsWGkqYSqHqfSZw+gqaug+HZJlvONbGlW1Hn58rbV6kOnsSQrWtvX
URYOaxm3uGXZsChMgnJVkw4x0VSGqomwVxxuJTvQL6z4OeJfyVdF+JAdqWGeGqq5bYMa1ey6rK9j
HEUOcV5ekvh7a3qEiIUVmU64bptb5OrGx0KRq3sndcbwQlS99QVCzIaoz9GZ5wsqB+HIykv+P23f
1iSnzmz5V7447/qC+yVizjxAFXT11d2+7xfCl7YEAiRAEohfP6u89znHhduucU2MYz/Y3m4EUiqV
yly5Vp8jiQXjH2K5nBnjV5+w2blMRgmMJgoLXy7RIWWEfsAxPn+5yC84mzO2N3Xv4r+wiBJdX0m3
jstJuZelltFHdmqdUIQGlYMJwmJdk6ZcxqArUhOdo0F4eWbQn3b6dI/ixXHshUVC6xiXwCougQto
LypNg5/n9Onotde4YMJ0WECiPUhMwM8m5Tkqk1+9+2bfhgzU3ypYw8JGbN73vZ1zn0Pw/ZJV/Ukw
B4QRLJpW3MDJRLsrUY/ohg/lOR7cX7378e9/CIfZsY8lrtsY/WbwlUArJlfoFrusEIbu2NOnu6qa
a9og6nNUJ78ucopuZtrbN5fNzGbHqpCjNVUi6lPoYd97ZE6vRlXHF0WsUPE+fXfjDHB84HQvGmXA
H0WaeHyWVHiXIQDRiX76/CWOxjm0R4lBi37XDMLfcVmZ4Cxr3i9Wdgs1WogERzWoBQrAMdBn6Ez1
LfrtzBl/f9w5P/t70Eifvj1QtKaOjlY5+dzQvEUFLk9TkT50fu1DwHZaM41S5bn+9V99zGYDG1Qo
Gi/mceGjHLybglHei9ltLrrqA4q++RiarklfIUFH2wESG00AwT6oqFwUxoLI/PTp0TJHiyMRJFsA
Et7iVB8zIDeC1xdtgi0UKYTB2GBBPDU5s7lBVVEV66gugweCLen03ZPUHflCw6iIgJBx834U05DD
B/nVRcVbsAGcDuCi6N5SuJ5i6Lz1nU6q4NuYJpflcMDCcvp03vuzMWGM+4lZltdQDnIf0HD8ZwRB
/5Wj87e0ep0nPB6TBFPvueqVIVAdjbtWXHS3Aq729N3BukhAAz3FRaqgpnWoEle8VjBUcplZbpFJ
BN1d0vG6tAhHnWYVGuAKAgany9Z1ywXYDIFOAqhKFtPU+Pdd2zm36cTjDxcZ/RaeFPAw6RlL0iKZ
0FBHdJy+paOcL8rNIct3OvOTg5ZIV/tpEQcDWGUt6zIqF3OZs4k3J25fiVUnJEqLCkxZGVisuy+M
+uL5spnZbFiLnoPUaA/zHhH7DoAw1WUNwJtPlz1+s13R1M3TOobwL4FENmRJ1jbieVql9qIEGhhS
TqceMifTwhJRFRYlmTvBFXhenfEc89svTpGtuCJUPGblgdylaEN3gbLDXO1E2KjdRXOzRSqJOkwF
6BDSwucKQladQ66kas/J7P3i3bdopXry6xb42eqYjm5vZsX8a4BT1GXbdYtY6lq0rFE+VgWTiI3B
f+3fq14Hl2EOwHNxuqw1q9IuYaYqwLrp7IlPmk9d36nPl038Zr+O/mSp9npS1JDAySLTeEVoUH+8
7Omb/RovqaiQsCAFSzv3beSLdieh9PL1sqdv9usK5QsHwTEpqs4ue524VTmDRubCZd1s164nYzOl
bVXQqYU8N5QfX8U+979c9u6bzWoXwZdjka0A/4N3x1wyvMEVvc0ve/omPl4d1qlIW1KYwSwfwBjD
r6vYWS9KFIEa5NQig7iRHteyKvp19YpZNvd11YmL8kTQOTt9eNXN7jCJuSrikMi9a5cqW1Z2jlTy
F55gC2mqTNRLwg0pAhPKPTD/TTl742XgI3+rEeFVvqbhGpJC9S1dD0Mrh9d+FckLffAW3EQ7hUop
9UnhxtwH4GOeoXPn6dq5bENt4U0NqHndIcD7d46KdkghV+/9oK4v21BbfBMPdQ96Ebgabcfhhlnb
HAIKJumLTH7L3Ilz2ottEsILW90ePPTLvePR3J3LPh297Qt3ti3DpJS4qVkxkyIBTy/NK704Jbrc
dMGhAQTWLxHF62WbN9xsXkDYkhZUL6SwUzxngvoeGozEOU6sX+yALdypFpHT1nSFS/YX/9oJaJCN
uKNfFv5t8U41sFQp6Sgtpzmcg2vwCkVvBRIj42WB/Rb1xFIQ+SyJM5QKmpQFOHbmq0ZOF3qHLYue
Il4guhhUaoLTdqet4T24O+v120UmugU9BRqU6i6a28s4XcadAhvqrmP8nMjDrxb2+Pc/ZKMaZklU
ex0okDSiSybauRya8LLOLn+LfAILOalALFSVoT0KmXgNiZ4DM9LLEkZb7JODpgM2cUWvuEecfid7
lMUj8AtfavWb49ZMg4C8DWgyYhk4mfGMvlWS0wutcrNjVyRNa+jMjVeTVgHZyZZKkIkwMFFdZDhb
EBTXPdR+dDJczTwcc5lgVXvwlVx2md2CoAYwZjsVp+GVbMD6AfyAfOS+mi9LH29BUILrGXa5kKt6
kO/tHPbPbTxPHy+bmOjU5sfENHNXd/Jg/KD9K3Qb+VWq/hx4EzywL3v9LQqKawcaQZ6WB2aVT29C
ZIsqt4wVlAL6W+sxTVI0+EyNcyMTEQd3fJ5JUkJKwFbPM7TUjwW6HpyvLHMmIUHJy8hK1B0J4t70
OeHWj0HGDkWWzwMY97sMjPSL9UHx1UXeNRMa4nG5v1apUzS18flnsvgSfWFrEM3ux/j4IwsCSDC3
PkWLHdvrvkrr7i5mcdNfhzSR9KPu9aDrTEKgeHztDINuZc6tUkGT4SMq+pl4s0uhqeV4ovlKZqLm
NV/AKEYhG8pmKEYGAWEwOmHH6kG4QbPcdmpZwTI+uSZROzfoePUkDTKDdwJ125XsGmBGm6d40Nw1
2bxQZ4mhOAP6tXftOLasRM9BLw9popMwo8p0RuyMA7pbfD/T63BYx+DIb+sQNnzwZOv394lw06HO
5zGI1K1IjTd0+TwvSfK1gyrBcB8zEJt96FRrPGdnXJCuQ5UCVDbxmPceo1Cj81XCrT4YPHMYICKX
BO7ntXVCNmRzAhlpmYO2sHK6DJhlLxZZ6iFUHJHaqYzc02quxP2RAy98hJrwhCckISFg5GtB0xja
PQUbbfjQTD1v7lNvNe1VirsJhJLjKhC2UJOLe+eaJHX72CwdqCZ3OODFCoJeG053k/bboc1qApzB
6xUUeKrNFWTi6ZCFy0rlFQOVN/nYgcF36rMaqEKQnJql66EU5IRLOM+ZSuQ8QV/RbfxxztGSZ33/
xjatQVrNca1as2rp47ApwSrV0ikH2xsJUQzpkyqqc8gHBPIThFnn+a2uvYS9HSCUBd7sRILvps6D
yFtAlkB86rNDBE3l6K96gq7SN+XEZG0KAMlXr4fsFMGP5REzzQIyf3yVW9qumkDp34AdAdR0bh9j
3H2fAiaHPTELnXxzJgoZsKxuhgq9iUOie/KBrApKD/nIVn/9ApFZS75CsKHtduiiUAOUMGTa7X05
D0t/01t+3GDxoBh060Yr0mXHemHS5Saohe+ORePEker3JGXKd/JQ+6yCDHBSd/Ozh3yDfko6amsI
PQhVRTnX9GO0jCLeN5NKBijROTDzcYhr9cWdMEdfh2byJMXkda697kE5F9+iiX3ynhIwpqJXG/fG
9rGLovp6drnzCrT2bfBVzGB8zkHxtX7x1qnZ+YGNQfvj0vVNwN2ZfqVR5AcljVMWr6DWXdhQ3S0g
iOa3s+I2mHW+BBVkpD5oBqPid8HKUq++BpvNUrf5zNORvZ/gHQKxHxvQ44MTvIpmcd021EIgHFBI
2gy7oLXR/D4izrQ+L2Q08m00pSQGiSdDEtnJtB+o9ZG5FY7jXYuTAXqE7RzzZs3gPcgyZMJBmVEW
BnX80buKHQOGqxKtjtFUgaywWoZvaA6Tds4oGFmUBIQcxCwJZPxs4pks1k0zfKx7BfRCATrDpU1z
MAhxI7KpTzVNs5UEg4Npt6C4+gDWfJs+jV4/Rx99SxQFSavpxgDvNps5+Naq0RePNZuS4cMiOuF2
WbAEUt9X4KpdPs3UNC2o2iwoBaEGGpoRDFSDBFNU5mhoP7jFTCNQusIljj73brlxHeNmbdAPvtmN
SeUDR9B6ZHI/LBqSovs44FHwTRNcwtrDJGgKzYOYI9FfQLRmGu8H0+heZLxezFqAxjKIXzMwMzif
sax6rrJkScIa+uloCEpf6V5BdHJvBDAp+Jm4X+bPjQ/+RFhzszjumBHaL54u+SAVGcAoJCP6EDGf
QC5RhatzcOpA4byII5PQjAxz9dXy1rBHHrezfoCeWOiVmBsafGmToHPRYZiECX2Lg143PGsT3kH8
nU1dPx+SARzSC/DsyQy5K9SHUAPPVWB6b85j3Wr6Fvp6Ql05ozfNH6Z2DnqSD2HN+Lxv1TJAJlvO
4CB91AP8zN3UsPZIzONA6hc8xQ7f0XZNky6bhHAfYxYoDZFgW3vg6g/mpX1PKh2t4hGxfdPa3Qi5
90be2Fiu8X52J7ncoNJHQifzvH7SJeDabmCzCrmxNoH4t7DdZ8gSBRAK71M2IznJhjGAGquGMLLi
YGeg7AEKtCNcNrh8g08gH2v7breaRrlzht6bUUZZ7+EZ7ydozU4PYM9uRF8yp2E8KXvXjAnkNKhL
6htP9M5kH+bEcK/P08l6dL3zV6g6e9ngqnYEgEBZp3J2wiNd0+36CIvb54M8Xq4ztfpEPkqVTNh2
6My03rBfZyT5+kyNIe2Th3aY6ceKiBAhAZhnveXZxbdD+RJiMo35GsxzClDaAlbROWvJ0qurwEtm
P6fEqeYhA5fgnDw52gV0FRyttYEse2txpf9WVxAMGAqJylH6Fh7Q8erMBHVKCjANax2VYyQNb7K+
Z579bIdVjjeVx61z3QzxOr/p23Uyd4FjhXJyNXCIOyO2WOEEeAadGbikt8s8wUByb1KxO+ZQrFK1
yO3idcs7ePUGci+xheR31ngdcAq0SX323KRtP74ZE+0LWgbCZ4mbD200pLehMyQ0yiFyz82U164U
9ZXtlxrC5alxe4gxDVBy408ziQ1cchAMAVTboznShypdoLu3OtwxFJwldQiaUk8p2k/5iDlJMuJS
HygPhKR6zjmjEB7KwK7ut6/TXuAoz0TIQvUX5BwNfZZNFUwScOBu1jYzqMY3H1MuwRSTQaS08d+7
Jm18lg2jwAUmq6DYRES2MHBIuftp7SXHfrMICMPMtIFtbsLIjNETirN++rpew6FVWAnPHZCEjYYa
upEIy/G8aKVcXidBFYJ2fNVh/yX2aunZLOj9BWy8bTq60Zc6pDgGMq+O2vo9tbQawc6eEMQ+2SJB
43roJtZUR95WoMrfTe1QOzyrjcMIJjBSCqZV2TqmZVgjjvWgQOskDfygCYmLvg5wwGhEUOAWplnd
tbI6MKYnzCC3i3uLmCNI3vktfGMhV/dII9avoIj7AFUOzotl8OaRZ8HU+dXHbk3F9IhXCeHkKt12
0w0IfCfvVdQFCclSIPPcLO56LXKSQue1zRtw71VPogqW8eAubesVa4D1QcBtRPpWxWwZ0fI4Ufux
WuOR68wy4neg12WOCO7Iij3x6NgG4LNMDunKRVbTKGxruNhWpfh8K2gT4tQwfdcjJAnqgO/9dKLx
88TBjiYz6YQp/n3XoMB6FXY4pd6vtorj66VJRPiBghQ/+AIlvcZ95KMKzQOD3o65XwBsYdeAQsVo
t8P1eU6uVT+N6psr197sHYgXhDoz2mXiqjJ+oz8c2bPtax+gRHbk3fW1yAQale07Xk98uEI9ls1u
lkDTRbwbHdRMv65d4vbuHmzRSzRnYOaP5zc8HTwE9IbOMjzYoZnr+KqjTYvG05oR6GC7ldThs6t5
E+J85bR7N8OJYH6QkatDzMFCKqwC9vMw3Cxr166fHID3Hi2uWuFtrMmI9malnVeL0Gg6OUrVpG/r
um5Ml+OGNIZ3hKecf/TALtU8cCQhvGJssA8/0WnAnsx5WKUhurLc1EcPpRs8m0qQ9NGCIWDB5Wkm
TnjVOyDqOaAInag3ovUU+2zTMcHnw9Vz+xDPfdtht7VW9XcUsppQjKds7j/4C8JIcAhHsXNoJJXD
7eiwxS+Nrjl/E4aSdTwz3HrdVSsDMcALTP47DTSWfABNvOHl1CgCenfj9Al5w+RAvWfeqlmXOPmG
JesBoHMzHIsxrNKFGsLOUaZxbsdAV+m7XvZtAJ+dhHLn1jqRb5c+QD4Ss7xiE0xrrNBUoCOEZI9k
mhVSz5pXfbM34UD4ziRGxU+ETot3PRoaxFfNCiEQtCIsaXvvtytfadat8D5vltQuYS76UQucNrSa
sjVqJn3jODOLnsDj1xlQlfdxq+g+cRMdPCENF05FsxgOTzgHYHIrghWiOqWcuiTeO3IydNqhRTmY
9yBqYP0tgs/YXMcJdaN9N2lKi8bHDr3u1j6q9mGwNrjsxrU73FaGO0cyUi1qflN3wdwCC+LOXB0c
q3QCdWfTt/cG4KvpoNmKGmsE8RPQhWu8YXQV97SO7pcQwg+3nYOSyC6MSCPxsmj/ijOfJqtzU40R
F19o1CXTBx27g/vgtoiicYFDi1L0QOXEx/04qdHcRrMXyUNQDQo+39XGOdTB6C636CAFA0UWNSpI
/+KilkuR1Kvp30CdtQKtQ7O6Qzn6uNQ8RCDflgitkiZmBhkjL+3uWt57672JMNF9m2uyOF5zCC0N
yLoDnK/u67wiNk7BuulFxM8uS3JsEnthN7hENAE9LDgRwd7SiQEoGNSN/7rs+Zsy2uBV2FdmZId2
cYYblNede96LyxoAoK+D1MoPaUmvUzpGnLQeQsGmDKzkwxubyOrxsnff5PXicB2H3hfzYYhq99pj
bfP+GDGfKXR91+N7Ieu/7ZJqQp8LCLPzg2BVGNF9ANr1JnODsTqEwCKhdQ1kjhTi3B6B2dsOOEYH
nNrPdcpx12oEDe9rGJJCwhSh17rkgUxHm5FgtD4OogTth7tAdwn+wSQDWpWQVoSoRMOlF2eVHzr0
Hsjm2lxTU7sMZj2hJtbo2p4jwjkmyl74wG2jFsDSVtFmmQ9pjOtDYcZULVdT5c7fBDQX+Y6DROVc
geYXCept29YycJ+YyU4HKBss5LqtRUrCnV+7jtilYkUaJgurNYBGIZJkic4ZVChsBoicS0KkxFbH
Zjgx5mnvhoqMxdJW03iVdtBXvI1MRXguIUE6630ADcdUIyEwtv10X3tthIBMKakTBbbkaZLjAwCD
s74HRQDD5WFiyXB9xJcJsosrjlv1vm6I5uG+XUQT77yR2RkeE37HK3lEvaU0dHTnN1BmR20jayPT
sSWr2gqEXLjN4v5uywFiJ0jEDCudWO5UdhA7bwbr0L6jkPo110GypOa+SyBAxu/5PM3QC/++Jf5/
8Nab51Hp8flfd5/k9K9C918/ISjv/9dxqC9C2rGmTP3v0z9CTfafNzlK3578YQ8LV/ZRP4/26XnS
LX7070bc47/8v/2f/zpyzyv7xsrn//yPLwJX4ePTKF7rRzr6Y4X11wz2uf78afuv/yGvjyGX67tQ
+HNSiMZBzwdu6R/y+iT4N4QiPYgTJMgLuRAa+m/yes//N5SlPOiNQPPQhcQ78sQTspXsP//DTf8N
JZYAukeILL4re/3XV7/6e5/9Tn73dIeEIS5bR+ndwHWPUr9QPjz1mVDcUXxSypTTlNhi9F26q5m3
/m0gv2x6PkI7/mfP/z1K6nsBoMUeFH5+KmkSEUtQW5uSIHubLQPSU54LcfCa+OmZ0sK5oTaHQNOk
sxO7nSmjIP0SKnCnVQimczpy50xx+Yg92HwUUq1J6EBdAJol2+MmSWZwPXrImYChg+5cEZLbzswI
TbhisjRpKstucqYi9d3pI9qnfVjQf1vYP0v5a2mA75Ma+jEUEVDzgWLwdulcb6zSliBajNAOkTkk
bZAD9s/pqL0wnyH0XCEzAJlm2PBxFn44VCfJJrfigy5dScjN2gz1Ne08ko0KQPQ//yBovsAOj4LT
EGE5HcqF2yOr0+sSqOWkjKERvkcx8M9im+/ThvQmjBFCPkhwB5tzvPe1pElcqdJzqvShDVT8GvpH
/Z9/SxSDM/coXwT1si2tpo7nukbUr0qZqODGiqV6tOl0joT+iFDZmCDWJQ5D+AdIsW0xy0IhFyNm
T5XU68fDADY43Dyd5NCqNr4GO16c65ilu652/gzh/fcsHiUwI3g1aCG5R7P5wSychsSd6pUqtbY6
JyKQ+7mO7B9vZkjNeXCd6GOBRnK0sYh4dUQNxLEs+8oVuVgGcusudZS7w3qOxvFnO4/haiHYizXD
jt7y4+OaaB3k/mQ5uF18vXo6PnQiQpo1DvszMd5LQ8UOrM9JgqPO0GbuFKrawdrVEibuxDtc1Ltc
EK8pUNn4M4Kf4zLF6Y9DbaqW/gDUuUIaBYXEyb8SQOTeLLQ790E/HyKno2wOEWOIlnIkouxwXGUp
uJbuakHPCWe+OG0uJAHxTR6y1RtPBPkv2w1Q+ivjldqrkHlzhqiu3jVO909A88vz6sUP+p+htp7I
VExVE8UHVTZODjGQViUAD8+/d3dnvmd7KEbaR+sKklSlbLqkZJWGRvRM3N00GXXmPncac/9jBhCl
Th0X2zXdYmWgkFPZyklE2UzhWFLVhVc14IxFnXRf4A3/DGn/z3AptC+hmxj4wRZ+xRBVNyqJRdnG
NSmIYlA2JvE5icifFwmSPkCGhQiggqMPOnVBgyFx30HUr+RMvdPINeyh+zEXf7hIPiTAcF5A5RNm
i6P6dBCh0DFZKWjCqsSYPHKZ+uozNRSVHKM/ayjFtH0fK00Q8UFPDH2Mp2PhtIIoa4KxpImWT1BE
Nxn6zGpxxhi+t6qfnBoYx3OgTI7AE1qIW2STgJpwx8DpWzoJZ/fAuNe3vZ3mPSAf3e069vrBjdhy
R/x5uB1a7j1wKCu/17pHMgeZHZTPfLbeITuH4hFUOm9wAkyve8hSnkHo/GS1x/fEpEN4ECV919nM
RwW4YVirGsKDVKd/jaoK791IDCVBtmrnNOaP44+j1mYKiePouxjl1sEEXm16JGNbJAbJOwsFox2U
/pYzofBPVotBEtA/YqQAv463gR8PTr72VcgdqCnyqh0LqNObPYqF+szUfT+uNmt8PDKdAPyjiBHT
jeNvB+07oOJFjhHL9Em2zLcgEfZ7L+uDBInmqZEGVbTRyfu1Wz74PkvLIYycN/DkXsag4fY6ccGn
PaM2etv5mAiUP8zMoQcyrRCl8qB+KIULVMBi5OPv99zPU+R5EEWPXWh9IfTcRjWeb1eBQ4SXoJrH
pVkrcTUSm5zZ2T/FTug29HHBAqIAOp24mZ0uBKGpA5yT5mU1yuqjlY2bi9nSwpqovhnNON5Ws31G
i7d6/fvP+x4bna4NRg4RSmNtoFu2jQ19GfdoR1JNGTPWLNmChPjrEBzBn4QcLaAnOo4NRJP9BXlq
h4vdIO2AlMPEob+EPnZsO+giIqm4JNDWY5FdkOaeHFQ5fv+eP2+/v9XWwAmP9lJv2zuow84Foqbm
5Rq1/g6Vp79C1vvQfu5sbldfnxnupfVA1hU6bb6D20ZwtIofIso2pSIdnbUpuYZWc9eHah8erx55
pOqqjLgM/gIbRFRKG/Vvf/+lLxkcDAGhGGL1CF7+dGjmjY2dmEa7dBWJvWIoHHgB7O/3o3zf2pt1
x7UjjhHJxgmu3JswqQcgdob8TQOw5Dj2WQu0TIaEzvKENs3gOka73rW1LnsLDHqVi5UGB4CiqmBn
erUcULxIz6XH8Fk/vc/xThe6sMVwe7bVYnWBEY3qcuocDuMncz7Wf8ggcTzVPN9HLBAiV4HjekuH
M652WcGvUZdgT1n21OsAtW+AT/v95L6whCejbJbQrSurJY6LcrZxt4d6Z5R5PSdnfMZLWxc7N0Gu
xINOMaL3U0upRADUkA1YCUbsh6R3/NespmOXoXwLWBWLBz3lEpqbUSYBRXzTCkfngfAEK5ImQmkg
jUSP36beVw+b6psEeObPeBf+nm8oIiKvBAeKcujmgFGg9gPKLmFlAxjJVQeY3CtQj5yD/v4UvGJV
IzeBKQe4q2M6TieCD6tLm3qty5p383UIAecMmVC2R+R+LmF83BZbM02PWqyoUx6dw2YoNreTBxp/
Biri+RuU6R+gSQcdFhW/lWgMaRLv8+9NaSu+DYv1PaRUQiSrIH2dbFv/AAkw67j0rCTAHZQdcuCo
RVdU7QZc4R9cd51LMkbqZmkcgSZ/2hcSQIJXWMrw/e9f5edZxs7BxvEcALIQgm5OcdcTjk15zRAR
tuubCHXfHUsWlfl11J1xBj97+9OhNs5JrL5ijcFQHsLqIk47fhW62kL0O6W3kR7OMZCcG+94HPzg
7t1gQut+hfEc2/MiEtL/irIpyhZOtGSQwD2nb/JTtg7uwTvGdtCUDjGbGwfRINZRqSNYCUieezVw
JwAMMkY6GgKVxr0j/cjzOZb9rqpU8rFtKvfb79fyJbPCFEPvA8dpEkXbthHmczJMLuyYDt7wCKpW
8S5GZjrXVeXfzFjl/YC+5LK1Ab+GUm2FNjOGIpw0f5p+wEz4TuJD2PiYn9o2QLJFxCltRxBwzSgp
jNh2uTZ6zGjUOrvff/NL9ov819EpIVGKhNvpIleLGV0qKCvHMeT5amuecWsT4NykzX4/1Ev2hBaP
AKEV9gsSiKdDKdEsiW6BKxkcxq59tsz7bgyrfWNrAqBG+2d8tccvQsoVl6godeGacCKcjsfNSIAT
9mnJVyZu+tG430C2159psP3Z92EUxAzIMnv4tC2n2bA0Uk2DQ0tHVOa9bImXaeq7hRcbli+4l+3k
2JxL+f58lmJQWCjKWaGPKsTGFVDkGhFq9rRsASx+vQo9A6Xpz2cczgvhkO9DVx5HMciKI//7fvnB
AxCSLEsLquVybYPuka/cfqFwC9e28at7bx7i68lCriDoPYn8WNPnpgdrJBrHgHUW/Tnuk+9MYqfH
DF4HYZ2H/YlU6jb+ZNArAeStw1T7qXjgiODe9VB7xgkKLoW04f6Tk/ThmIXWH55F4/p7p7PBFa+a
5k56lB78nqN8/3urfmkpIrTC4YSNcEfZtvl1DiAqNRloOcrUfwbhrcm7yMzn1DW3wuvfrRkuKQpT
BINIDmw2qp19O0WK0VLDHj6DPSXdA0Avb1LUmW+kjsQBmBh2SOlE9rKT8nFd7HLuwvHyWyReAl4h
D0WabWoetpCCUYiQwrfN+qEHBj8HMFKjf6kFjlyrBCnglO+gJtfcr3XcZ12dig9/PONIObj+MTGS
4D6wmQkTw2VJAMTQmBjzRwJ+h32S8vGM8b/grVDAO+pSw3UkuA6ceo/jtmNRjx4/uqp3RC3TXc26
oh/CY7/7OdnhlwbD9oqOXSA4Are0Sn4t/ZUbRYql4brAlTTeI54IX4Vtn9zA6/OnP59CeP3ARegU
OvGWFJelgP4CxouP89N1B2D6nJM65n/U9/fdAQfwjVij4xwiTXA6hbqfETjpkRSxhu6DjBrEghWo
3n7/LS84YIyC62+EXyEKrqejoMjBgPvAKGYMm1fUJt0+nY5730FrgxbDfAOulfrMpx1ffeOKTgbd
JB1pa0etVtxeGrUGd0rO6mZQNi3NJILPsT9XV1OSmLKS1Z9p+n2f1BBnJyLtENBjb1vt4z1BPqem
pEgpC0rHwOuvRq7l7yf1hbAAxpgiB+ljsGTb61TzyJ3DcUkLt4vafBlXmoci9TJRu3+mjPT9g3CO
IYMb49J99O2n62dAl9zObEwLyG0kbxOgJG5Gqc4pJH1nLt2sGMLKELH68S6E354OAwktZ1zHFliz
0V+KJRKs27tVA1LfenG++O7cF2vj1F+jJmnR9BQa+kUE2r1HHwQv44ibncWZ+wrtOYRmLtClAEXC
EeaTWeUd68NkZ7U+1yf3nVV0+9YRLooh1CCPN7nN5Di41KDrqAa3DG/lfdDOU1Wurg+9yyzpdNdd
AZvCbHYUs3mq2zUwWeqw+gsngj95gFa+ArU7YN3KBRULsCmeL7MImOo+tzNUjF79sdEcQ+djNgrp
ftQyTqd44KmGCppOCmKAQ01lWmd2JgD+j0A7/j8NtS07omGCRiOaf8FbUy8POCamgwe8zx1orKsz
vYovbIUfv2pbxLBmriqIOyagJ0+mNz0fnasYtZPbAT0cl3yVj2KqEwKv4HwPgH6It4BrBwQe1eFC
O+Ood75smM65P6ZPVdJF+99P4QuBS4KgFSsF94y4amNaBBkfgz7BpFChWnPCkvX/cHYmS3LbTLu+
ocMIDuC0JavIHqRWy5IlSxuGJFuc5wEkr/5/2JujYlU0o7+FF7ZCRgEEEonMdzi7ErbR/zKKTRa+
3dkU1i/3RMHwS9axJ6jcj55b9YrX4Krqvz7KrbyEyfz/YXZbL3cgwMxF6wTG1LZfWhgo4Rgp4p3W
qL+zIdZ+GNDzqQmkpq+OVjl6ltW/Tbv3JZCheK3S7SJwuu4+L5F2oUVC7dn+XalsekRQUuC4Hkz1
5mezyRXoRQm2yW5B4WrkWpo37Hwt1UL+LWFVy/ju9QW9PQr1VouqMvX33f3mLNkSTWXlBBTJfydz
Gwda1U4HLZCbJ4uH9tYB4aEmdjf3SBGH9ybbPW1H8ZQkSvEFxqwZ9k10VHI7Gmo3nxpvtS62OMRt
PpSPGll2OAjIrWCKy4N85NZQ4BS2y5OnE2frcsfr1pRsoB8nmNS4vluGrH+YFwB9rhzs/+EI050g
DwAZwTNtt4A9TTdqmxxhxIAsMrgakqYzHdmM3UiwHHowtqnxcgPPtqvLRFWPN+eU8ZnkZD60Cxog
BWi1O2FphgdBtHucqqT5+voGvDkoGT6wJtWmDLJP8kdNqabcsoNsks1564Cd3UjIxxp+ygfKxgOt
BiM9CPU30nDHtWxQeyYPOsa9/HRN59qTs7DrccqznkopjUDH5O9sFqMNkdoogtcneeOUubTHSeWo
7iPmtP35H/F+ys21UQfO8lB31WlMh/pk1nC2Xh/lxlJSB9foHlAyBayz25DC0NRFnRhFU/PpLGPV
OVW8KVBcbiu/y4f279Ydjy7oW7UD+jVUnrc6hctqXs4tq8umm1jpgIQhK2lN6v3HTZy2RgGxcr7B
9lE8MPXVc9wjld+kW0dNWpp4rPJYv1fIWw6W4ca5BEymmhSN6dNDbbz8QYY6CliDcOyRoUpP5TJ2
vqpGbYDt9//yXU1Tw3EW1J9LxetyKAFIs8t1xw4a2Mh4OJqJJ+LJOagS3to9pkluTrtDI4Xevvsf
u8dSaqn2BKBgsNmjowq3MMUP7+33jcs1AwDVZRzAoZejxCP8ZGS7mItNxRfW5I8VR5Xw9S16ayqW
agmeNJop9P23gViiNkWp2UHao2RhLNA4O1O8GWq1fQwd4BhIlO0NvVswx131tIC/HBhu1/muXjvQ
/ZMjfsCtfQYaBQVOYbtb3/pywQxNKToI4DaCjYtzJ5VYe4iUpPyIcG13en3Zbg3FGxBw0Na944hf
DrXGVWHIJbHROa+skxVb6VnhFRJUiSoOvtCtoRyV+gTtIaGxES6HyhNtstc5tgMQC81pLYYSXWy7
BJ4vD5O5LSDtHj20kcjm6HqCs9kXijUtA2cNzCPQOvM+zZXc02sFI7zkHxvSNzxo++8KwQi/rVRi
Rq9/l0P78+0ry1OGBhr4hq3jfDld1JajPKcXSPQaq6A2Hap6uajOXevKg4+4paZXsyU7pnRBiLb3
OkMm2oN5qSLc2je68hjXpn5qYj3x60jT3pspUgqzrNpzh43wRwdu4/9wB3G/mi49Qq6Hl8z6jygS
uxAkOHpWUGD24dmiGvyJWHkQfK9bKy6aN8Te7VoVKkIYlwsKpa9a0gmRZqV2hQfBIao86AL2v4rW
6o/mqolT00fWuauz+u9RiilIq7F/RthGP1Ltugo2/BSCJlAZ0Es077Y//2PGa6vpcz7jSTg4avko
rLR4sCb16+sbaMcSIiZTXdMFur5wOyg37BuDspkVYwLXHgirHpfz2o4QdGVXAr9UpxGqWaUt/yJy
QTbVqgps48aWydPiro0NszspOg/2qYaPiaxLOCaD6k7hZPYVggp2bnrubHOrdlEzPapj0eaeXLR8
+jR3uvq33dO2O08aEqZeZWpT5SmgVA5uny1Y/rltIfjTEtiueHpl3BC7ExIvrmycdppCG6/H9z2v
BR+V7BS+o1zVu2YirUB1Qfnv9WXdh6GXUSkSueBPANrtYZKNiQEcGsFwB7q2P2d5EZ+sAdewquv7
8+tDbXF6N0GiEJcRVf2Xa+Nym8C4iEyHuw4sCNq+k9CT53UVtj/HuvKcNEIN8lg4P4bVyQ9oC/ul
pSpKzmSTghJuuRW3P/9jg+JmkJg6rGnwAWL5TV323xXO7Qlv1/Yut5z4bl77+cfrs90v7MuYVJ5J
EbeB9yLJib1UnT7xOUXR6ac1njNPTWrHB163HGQU+yybChz6LIAaCa4E+L2AlelkKGZUVhtGXKNB
oTG1sVY5/yAePcWq3IPl3AfYbTxK+WxV3N8QAd0tJ34aSzlNYxvOlYGa2wz9cEL9ZPZgAc9nLZGZ
Rwvdup+5tx9psSfiYML7gPPyA3gI6kQbQsK+wtm6WYGyTtGGy9DbuWdywaFSMZdHhhvX+4bbg8aE
Q/axdbB3mYczarw0dEgtrpPG1caAm37N1rRRDuoqvXeQYj7h5NKHb906DEvdfWNDcW3vWTYi0nk9
0pIJ86n4XjgOUj1N+xnu/xFH6cY6Ui6CcEWJjOrY/kMajSOVVlvqcCalvi9bq/YW6N53b56OCSDa
oZfAkwwKwOXpW2OpWs3U1SG1HvlVGpFyT+5dndRKgX38+ljXM4JW5tLVdHjBoxywnco/Tvqq5Z0b
LRnKIkrZe8LuNY9iTHF6fZTrAwdmT6e8TnZNhX3ftIMkr6YUEcqwjcfs5GqD8GmuhVJosd8rUffm
7c5wWzeLT8We32/3OeswTOClFyroLvmAhuKgyOcjKPCNSfFwNYlUiFuDL99/Jg0VojIx63C08q9W
uRp+lou7figzTyr6dLCENz4UH1loQt+gZRC6Lj8U7ETbJDOrw25W148GBumBdNW3wmq3B5axoV3J
BNkQewsCESnmpLVaHbZNId7JQpu/GLV6pNp4HeoZhYqAqnHBmMTgy7lgaow63CCgGqxqFMCAokyv
TSKcS+NtBntbu2VDUQJ1I/xSn9qnWplqtnmuqDUSPd3oqeD/6NOP6xtT2G0UdjeICPTVSKN3E1Io
ZCPVU0DTkBIJ3GYdIBwoR423WxvO4UlHdxYwJiCly2Vz55oo0LhVKPPW+SdZeu08Lq51zl20FTq7
jQ4SrFtb7oWXxq1BfX6PRS1Grcxbfa3CESXGwLGVxC8T5X84rGwEsB3sacqIL2nsHxFoHtGfq2RR
hTXYonPVF+D2rdo+CAk3thwNIQgTEAW4jPcWMIZQ4UinRh0mcirveGSU55VlA3A6HLn7XLUC2A08
HG3KLqAfqSbsYmpTDGmpZNwSVGgHz8kcQMrGV3q1P7uk+F0W02MyVp/qxX1s0u6gLXzjm21XB4hd
Bt8ImZd7RGJ2JSku1CHiZYufaVMD4rQ6muKt1aQSBhuZxzGmG7vykk5YxNqzZpQacaVuIMBuInOp
0x2FvevUieK/ubFLSfCBXe9GcrElRMUvr0O4mkkQtaPpOb0xhlHRZ0/GGutYmLj1HbDP+K+2EP3B
VXxrOenp0+2ApAlFe/vzPzYnlF67QbCyDu3aXfwOjUXcddPhYHPeONh0ILiCweJqQEp2kyTRKFVz
gqWUDGb/nK0KIO90FS0vmdwovQrNqIMRrxM1h5YkLCJrY//xjLqcFzoKlTIRh8OiX9pH3oe8/mIE
ijotWxOkW0YdeSgwDQfZxs2j4RK8CPvmRjzZbU9zjvtKiRJC2LzSnBpTBbePKn9wOl38mmuRerh+
Gs9DWnUPOpnilxGUz8GPuDF3E5Qc1wHJIv3H7Wv88U1Tgab7qLplqA2u8pDNWYGEGDXv3hzgj2b6
9B5EwFsxBsQEMHrb7YCQEuF7FxMgvA+dbMiAOpBjdwuyDp6txMPbt6tJjr+Rkzgq3Ee7qRGtHbPU
y1Btl/jjmjTDSaGycH49m9vumT/fpdtc+IhokrJh+Y7bmf1jARPbrsaqkGWIoE36oV4b/QN81eo0
oyxyiho4l1mbKPhbj/Hp9ZFvxB2TZ9sGvTZ4F++xokM56iiKtmVYNnrroYUnvNxY6mDVVXnwZrvC
+r3MkocTpx++CcnQ5Sz5r4CHJD7simX90prqnakM74fUPWVF96wP0x1y7liajM59u7SnXMnOrRHf
dU399fU53whBlKXJmSlEUhDcl7/1qo2rgUsrHMeOCIjZhjfk+Xqwc26sLBxgXvvbSwr48y4EbS48
DeKfGJ9Lq7uLJJG0ktNXRSmXg294I9ixoLw6NpwzRfDduuLqqVR5BYh5xuLQ623kmECxeEs6B2X1
5pY4X3Ej0rFZSTDIY3ZJuhHN2jg0dh6mXaOeirbqvolJrgcGqzdCyvaIgrjCpetSCL/cK6Udy9TQ
8jw03Xz+nsx6f17WqUP0N3MfinbSHjAEQAz09Z3xcvvsDuKWoztAJziKJByXwyarm1UJvI0QSGot
PURiirCEsXOHiNUQZlksz3iR6B9XrdROcBJoOStdEche0Ks1ncJHGNwIEeSzD7KQq94by85tRs93
e3lvrY7LX7YoqJuCdM3D2qgnL1Mi28uTCuFD4b5zRPYURWka6Gr8ASfQd1kln8rW0b3MnP99fYlu
HB4wH9QJSTBJnPeYq6yrBFJm8NMUa9Aext5tsSMap4OAeHMUgLe09tgDXKeXs6XUOCOFqGShaGUP
ItrqHqLB/PX6VG6cUAiN26cGDb2JxVwOgsSX04jFykJEM5vTnCS49PVwpEZ3PBjpxgmlpcNGpkvJ
4dmDro0Z+O2aLVlozWvux+jG3fd2zNcj+V+/ogB59B68qs2zXaBLaUAwNkQhs9zPTaITm8J6c9Y0
fjCNGdFalInST3KIzbBxZ0wb57Q79YXjevOyJI8IK2f+aiEv/voq3/qUqOZsfGLEfCmWXf6SLVma
tahEmVpFcHqtS8VXAFceQPZvfUsq8wjd0fZwwepcjuLYSVwkNW4v/VjHwVgiiIx6JwA+UakHoel6
Qi8FXCoH7ksJchcAVeR+pR2VZQgHS0GDbv7ZS6Hev75qLzoEl5GIUWxY9lzMNLf3E6pQOXTHKinD
pkLhw5dLk7YfBbkcYuRo6/R+JVGzPufJ7KDmOzV963Gl6h82RD0Y2UiuPyn/FpPfgxzXqQnREDsl
iGx+VPu8nwkedfPTrO343zyBUgzWv4yGx9Xqx+Xkkq5afgnc/t95MNLPsuzm+6Uul/OECcKHPJMd
Gvaa0YuApkZVhtJe0C3EhGuq7xQi4Bd16GUd9ubS+QzsnpZIM763BoATFAmM8txYrfojjWTxn7II
dTnZg5wN3+lc9WfS4hV4HooxuhNo4rZnvanLFUlHG/SmLuIaZdTOTg8Czo08mvXm6UUo2KC4+0Lr
gixxNqANG+ZZs36dOtf6hrCl4jua0n1sykR7r6FgGgBR1B/sSo1OmpO/tSFLJstvoG4IdI9kev+G
4Ala6EtmcuWgChvM+rRu6q490tr20XPl1ibeNhYNLQbU96oHo8T6oHdRPdBbKznXS5SfeIO//bHn
Uqinb464ASQwffcochtsFFq3K8IkjwykVeX0VECtOzj7t+ZCPgmvfFNkurLJFHHOkiKjGRZN/Vmd
4FNEGG8dZK/XAQbhmD8G2U0l0ReUsBcGydOMNmfm5GGTWolP7/yI5HRzKB6SdIyo7l7xD6t4HWu7
mwpU6NQeglgbBfgTRN6InPrBrK4vJmYFWuelpkuTYhc2V9A6i2oVfKCuqR76ZtDh09a4wxdj1yR4
W8xHpJfrxI4RudMp6GxPqn36iARs6nYZI5ptb7y3qfr75iLtU+fUur+JswRTZry9VsWg1F833hNw
l31ah9I3tUw3KUJrSuXDVCNqbUPQ4BI+dEi/sRkhmLDhec/RId4X5h3EpNeqcvNwwX7gfVHq1o+8
tZW3V2HpQm9NMNqmFC73wpV2X4IP7AyGMXX5pPd1/22o4vLgFrrxsThRZBG8LaBO7uFIfVmS/0Ml
CbO6iH20crV7lKW12YdWrb2XuByfps52DiB7N0c1ucx5NAHs3+f+sCJHa2mXPIxhpwWtMFpfG+bs
yYpyNahjkX2xMNEIX79wb3035kgDSCByBMXwMoGwLJjdFKbycGi06S51h8jDEeKtAmVEeI02FEVT
YCFc6rsowlIKrUd1N5RrG79Dn7IoUSGf6oOIuB3bXfJwMcw22T/qCcuQWGJGfC80Bye7t8hzbW8e
yl/oyuSBm/ZWWGQuRIelTJwHY4jEwTvqxhdE+J02MMA83r977Fdf6UuEvUUWrpUYniZEvvC2iFt/
nkb9hO5ud6+UZfzl9S9444lEF5HaKRUh1MRI6C9nnfZLmTVti5aFOaXtmYvGfUqbzg6SqDd+S8fp
fk2daj+SVk2eruJhkuDxEiJEXL1XMbk52FE3wjhNQMAxliPIxvfIf9xbCh2j8SyE2i59OJfFuVo0
FQFmTFZen/qNzYsm4aZswuYFortLSUsnWnQUofOQrGLwsqTNzxUqsgc50q0J2Vt9SpCQbgDCy/UV
qdrhI8VXRUMVRve6NkGlZs57TNqOOoE3J7Q1bMl/ebzsn2Z2rUZaazJU0rrfY8upHtQ0OSJ83dql
ACMgFHMHgtXaHcZxTiC9OHoW4oOYAhtv53NTLfE7gdOan2DXcg/k8+hldmtmVInJuCjD04nelYUy
1J1Hl2VDXCCSnubo8q8Zg5C/X98QN+512oFcsi9FUnf/6ELaLBJ6yYPTNlP5IY/j7rnKIvRNxsod
/AHl4YOIc2taLkxWumnwpkETXu6NbGmbAdFcCida7YSmIvpAWdQjZcJbWTovScTNWDrQuPvqQ6Go
Jb40Uxa6xSQf1ETO97LU0ndGM+bPcQxlm0SmuAdRnv7oe9SaY0xXa//1xb1xDlhaNNZQyKIMshda
61Fhr5w1Js44q/jiKlnqtSrCFR3y8gd0ihvLymEzadgwacFWvVzWUY5ydsolDatarX642F69E71b
nV6f0K1RyMZonhlw3p29E3ymSzDcS45YjKJ9b0uAmUaLUsHrg9xaNaAeGy2Ji4FS5eVUqCxT56iS
NJzzWPEp601+pVmLV+rGkcn0zaHI9yx7Q+Ff8WnKVVZW19hJqCXKtzaeo1Mq9WdFyaL/YSeA8OCd
zqJtlZbLOXH7NdNiI0xTY+bl10uvno0ZryotejMvhMwB6s5L6Y1++JUei0BxBWEFHQ0c0VL/64Cw
CiV2zq9/pBuJA/JflFtt+u4bfPVyQllnTqUO5C+kD4hsBOyJKA3sJrd6LDOM+SwXy178CADM6skC
kgePccU82PRXwYu3D5WPrbOzcWL3b9MNQjrEPecLEc36QzplvT8B3vXIFO1TWVbRQaX+avtv4wG2
30qrGwdrF5LdQeuQvKqycLLtMnBVOXqOGOKD/X9jFPoBDEWfjBK6u9v/wkJVlwd3Gmqu/NUq43RS
tS46SLxeGH4XmR9pKjU/3gXUGUEfbZ2mPzI/Fc161UrbNFSoJTT0AHowIQpyd0XSG3856NY/WTKL
TrrolNDONKwDcfnCUlBHZhDt9Lz0XW0ag7XH5QUbGcvvDDmfZ8CEGMMrygkrNtNPWtxvfNtol2dl
Sa2DRO7q+G5zcLcyDFkcAsi7lSpRluywyEtDkQw9hhVtJciSHaxvvJmE9vT6ln+Rpb9cMqjKHCha
4jZN4z2rZfODyWJFosyi62g8xFiqnJ2IEumDSu0kesCkF9Bt0c1QC6K5/bdbl/jJxb0E5ZqlVjwn
0pwHSNvVv4llKGG96DMuWLFZv08re3pKchGfxzFK3yOBb4NqHTHSQzzQr4xV3A8DFhvVpHZ3pRTG
fRspP0BVH/Hpr/ceU0TaATol1Cui/OWuSDW10kBGIOZUF+bTkveZl4smPThHL6yj/Uqiiw0WxIaQ
AWfychgrM2KtyMYkjPTU9Ua8w9VG/ytpB4Dv7pd+1B+FHT2jxFd4ohQBr+J7VxSTF1Wdn1TL81xN
n6OJzoZUpep1sgvaYsS2Brme2pgPSh/Xa7JVpDZuCgkmwMPdSYH97SqCZmMgqgm7haoWZevBtFAO
9td1NGOc7QEAgAR25z5liXMkMxAwcIIyWo1PKc6dP2vK/uWLO9JfK1XcgwFvTWyjddDcBA3GP5df
Ie/tucPAzgkid1Lu3Yx3F2aDxVsTPnBzG9ph49Zt3ePdljLdFFYizQ4oDp28F+OQnjalvf9lLmBF
SNC3asCeE24Z9bA2JXPJhiV5H6ut9JoyTw+eT9cBhyQLPPH2bCTj3hMTE0evp3yzXBvapj1ZLeab
Tv1fBUDlYDo39sKWzQHQ2+T5rqquWMwOmKQ4VlDF8fIo24InuGHz9phM+Xe7WEfn/vZ43DUb/hAE
+O5mS4U5lC1ZVlDC7vmOsVkcWCUiUAPCm2dZa+ZB5L6x9TYiHoBU7m046LsztebVoKHrZQWOPuiP
UWJmZ2pGc/B6xL75uUiFwIlCXkM6/HKDQ953kS/bZmWAHkrApNz1xjKjEWQdEepvLSB3EYFzQ7oB
V7ocylgcpAeNFYoL1d+HdW2ND/iyUr15Z3ZZc7ANr1dvkw9EBojOOkF0j8waUrOujSg1gk5fLC/p
MJIZcAk7SPGuV29rw9FSpRjKZbd3aakzc50ZRg+c1v25Wrnmm9Rpgw7KyUEd79Z8AEAIsmMehaDk
LxdvaKeCiKBjDuYqBUB5czyVcRG9ORAxH8Cv9KT5TFxvl6MsRqzKODZ02tAZLrP5qP2Nnef4+a17
DhgQ7RlQaxRD4YFejuIiQZnUkdSDZkH+EC2aNMgaU/3U62Z0MNSNZePu3Ei24A80bc/tXQViyLUz
6+Td7X0/CfNxLO0jIcCbg/BxAPlr5AT7vYaJmopEMYNYRbVQ7bedh1QqR12m65LclnWwo0k9NljF
vqpaTQUar2WpBauzGUAmQ4HQCna7yUdFkNg/a5Hsey9XmxyeWlQ1qtfArY7v6xVLRYzQkP08r5Y5
HQXG6+mTBb3AAwF0bvyDy8+pxuUgU7gVgYit/L8C0CX9f7U96BRfRw/K5iqV7I3+Stt/VxRxy6Xs
C7NSWWT6a46zIDMfF++mpG18syy6g5N9czjonHSmNy3zvZI21CyYLmWs4ktrrPdVI/QgtdBmirEv
8ma1PNJlvVrEjYNDAkBuw/0JXv9yEacIzzVRCTMQk+V6QPqrs7qKIzXDq1kxCjBRbmWeZrANd1Gk
UVcE6EbHDPol/VdM2FR3/SKQDxh+KYpZHrw9b82JIgVPAcvYyi67gD83ada3nWoGcyMKHxV6zMFd
oziI9LfmBO6MpBPoNAWK7Vf88UprYSqmjSJE4CZWHGL9h6vxtMr7vrGBjYrkSIbzSnz+hXjrEL1A
ofCm2nfd0pG2zYheaoAJN53EZp2GCP+Qvuj8tRXAAYRomoTSNK7ofr8WOJ+3XSy/YMZhZiek5+rG
NyZdH30nkYN2LvDFMrg42nrwRjkAyi5ksxw1ubbQffGeoHXAwwUsO4QQmvO7UzpmZFKZ1oqgi7Ht
rQBdnJdKsU5GA5UN3STn3Qxs4OAJfR2zXkZFZZgKyEYm3V0o44wXoR3zPonXpHiql8l9dBH7eHQK
Z7pLWuwjvNyq5cmMG6ViDSwnoBBYP4k6i35OhjXevX713NiSFDbAo0Gc3sScd8csRudhEhlEfbdK
xNOCipCnFkv/1muUWSNIiMgJddXNJuVyS1IuG7CXGVDHGMTyTkjckrXI1t9+vIBYcB9omxI3Vdzd
KIaOi6jMRbBgwuGbEwrYo2CHvb5it/YNKgqAFDXyQ7SSL0fRKzW3DYn/OMYOdeSXTjGfNBeilNdZ
C5ZyGSLfVPSOuHo3PhRfCNgGhl7QpPYE8zm3Fwwryd8UGokeYAQIu4PbHSzhjck5Oj1sIjzRkMB7
OTmJ3ajajqoeiE3Z29UY54zYmnaKJPe5lxIUPZAJw5fX13QLs7uziPoBOwRUEhn1XvjPWgqB3uZC
wqDNuHouc/E5k7N91prFoaQVjefaidSPkbP8fn3g7WNdD7w1S2B/bKqcl/NtNRvdcmIPWfHYn4ep
HJ9ytOnvl9HSDk7adfWMAhDaANsLhpiDesXlWHk3ps04LlpQpSo86y5pCh8Ftp5Zzw32rRElt1+J
yMwTiG3nTJN6PFuZnQms2+vhjKRc9wB2Yz1lS9MFCyH3oYgTbF/sAaVfhYaZi4HqY8sB8RIsav0R
x+v+oCh9YxvScwWgS8ygeb9nnLmIc6l8Gi1wzc66U+Y88yN6Jgdn7OYoKIjojLDxSHZL1ZdCpYAy
aIFidR+6PrKfhyjTDjbd9j/ZfXtuxy3yMwLXwO7ur3tqmbM6akGqrATcdPrpNqWO2th0v/Q801/f
aTenRDpo0xCkELDHhVepkYxR32jBgAeKpw6GfZ+veFO9PsqLQ9x+UlTXuYwJg5Tyd5OqsAXqirlR
cRI1K9OHHN19w1OMiiCFEOenkpfJlzrRs9SfDWTcKCXOsg+KiRqlF2ejCivS0frfrTFHjdeh+Pmf
YffrDxl1mLTPTp6KM2yILvWVTpiF3wGxTkN0/Li3CjGuDVrbrvXDLBvXPQlj2Sw4FwPebW1oE2bv
RmRUXpqJ6nspI+dfl6befxrP38+TcOTf86CkAsSOIb7h2pDPHgRv86uIe9gDMGAGzVMh7AFs1R3Q
a4WI1dkvUbn9y8kn1fFxM6EzArWz/lSkMv8Wd+0c+4Yo9cmf1HrtfK1x5mrjy+CXzg9fzPP/w7Hc
Tpy+0oIpKjLLs2LwwZ5aO9XPg09ztd2AzRJbqTdxz0Ksvjz+rlM0K7gnNeBVZp/1uWi8WUkbvKHm
IwGnazIEj0jKpAD2N6FhnDcux1LNscv7tV2DhHdQ6/PkW+95sVdcu2WZdvdzl00KQoFJNp6KMba+
4DvS/NRrWT6OaRWN/lJICqQCJ99fb16FTd+J3gsqR2zU3f6c57bJML5egWq2uu/ChzzRO9Q8vWmP
au/XsZ1revMAAV5DfN+LZRH7YrczkzXocKQ9I5QrAkV1JHDB6WjBr69Nhtre7lxiGxZ59xYb1UEZ
cHNfUN2MeHJqbdR81FaxACcVsfKMbhcOPPFiIGH1+nJeRxWKEojG0SdEcgKs1uWHNgezSDC3X4JF
uutDXke/XVOqB0kBu+Z673JfbenqxsqAbHw5DJbzQ4fheh9Etczdu9YdFuVcCm3F7D5a5u/CbIEO
q3WML7E1uNaXKXUylXWQFsDbto+iU1LPhXaazDLTPTRvFeGlg9GmnqZJLTnPbmPqZ+79WZwTc24/
z+5aJ76M0hnv3AVJhjtcAylXtaU7t0Fc9FDRTSSIz1URLcbdKpMm97HGzaVHwEcMBbuALPbTiJrX
U1OWeKAsa2Fnfmnq8T/tMjmK3zhT4pzcqnHegUCLxZ0VtwBJ7a52vSaX+md1HNvYm2SpkIBEWTyd
J6sr83MUl+lHCwBxSbMldgb/RdP9FI1qvE26k7m/Ka9uLU4tKk6GtliNp0d6+U+6DNEnYPrFx8mJ
rX/baFQ+AUhTc/TOGu2T3Wra19EYHWVzgS9GnJzqzai+r00LTLAu34tC0wELm7P7oRq7OvLc3M5M
f1lqew76pC3QMcaAvH5XIhJES3Wt4bFMqTLGNNwc3mJt47jpE0+vUg3WSRueKVv30D3WRP27nZwi
9fPGmHIUL9ay9NbULCMvNVDZCFurwf08N/QoO9EK1P4SskuNsyz0vrkrk278YpiJ8YM+6IA2xwb4
TjtrerIUJSk8J+bU/B2lTf+Y4uC+nlvhymTjhNVGONRNVfmOmlunzJlLxxNmLH67XWSZaN+YC7Ay
kcQGBmGL9mGShFgvT6X6BRsWgZUzHTb3zFbpPha1MtXI6Ws4J2mrPlASsRJ38OwlU+76luajh56j
EhHl1+Vb3ucti+YonNNkVBaMtJqep9jkNpzhNKWT5EbG+MuJTPFTGa0BXYzSTh9W/vbPKW4Xvkzn
kK/JNe/fURxZjaDpJ+PzNLnFSA6mJgOnPpaub+mzbuGxNSa/MRwX73RTps+0DRFxUAonfS7IRP9y
4rYgJXTtajoNrUPBXs205le3SiyMRruQTE3po9on2ElUxUdjeqiT3PyZgwigr0Xdj5mV7irOcRYv
v5suNz/pcrJsVNV1jQbUYC3yJG2SfB+/VAqOuN8kBKnaGdc7IDZ96UdDrD5PFobYuOHpFXeHjNNz
DZv9vnScGdBLlja/9dqMviP0036rHMiFXs+D6GNPrdvwdZdXJFh+rXvfWx/sKX7Xpk30WTat8pu3
Up/77TT2lY/mqv2fhDPwLctGXQs7txBLoE9GWT4WlmCxZZp1vyAmmRUedYmTBPqY5KnXOVP2VAGu
zXxbLM6Ppm2n/1KKKx9ZnAimAHto9lVkT/+r3WS0ffjlSuVJjDN/IDs/fl4WqTZhjVYy/9V2p+Fk
lJpR+yMizpG3Nnn2mcphWvgqrS3Nq+DU/+xdyhznBYtK8zQuERskL8zoH/5aCqRrlJaXxzJL/NRs
7TOYP4uU3FTsvwZlQTDOzHLHM7R+eC6MBm0uTDVtdmWfbLrtqcsn6Cs7aTwDJOqjK/WovY9QIp8C
TpT7wYqFg0HYvNAWF1rdxV5v6fQTU3TvbI+qmPxMKrR2Hl8Qq3Fz0YxHp7aWv4wyU32ZGXBypbqI
h3Z1NfasljjyoddlA6mV18/go6kalx4TlPjE2Vb/qJhW+jGyhrk65VVh4qUyqeJTlETlRytpe4tP
WGvYeFmDdmdS73+uXQvSj02PhPQK1Zr23AtsBhR3qMC+jem7Ff3Tz63QtTWw7MZsHyqc5lq/TycU
dpfeXV0/nfLk3ebcwt4Q0pqDmtM2Bes81FU4jVlTUceqnOoub7oJxEhaAvec6/6fggJ+7yc0FEMn
igUBt6mQci97ab5zxg42dqG32pMKwMnyZZmN77W2R86rxPMwxMWSKFphppc+YIccD3iMJFILTWsi
ZraQRD53eVb8SnRFxqGZOnMcDFNWpWGBbhXvIPJaI0xN6ZKjNgmhKYvT5jsDzFQsE9ITmKeu9gnz
i5xmdKeQCXRkYhWgVWXJfaTY9a9riVVo2I2Trd7h7aonnslXzPkwKfSa2S1n0zPGyKk9aI3DP6WT
qqgUZCq8mMoW6z+4U2NwtpaD/tHR8+LeGOn1e6ls69kzDMj358yO0/4uIhirJz0ebQUxtdr+FCP+
bXkud9b7jkNnP9h2o6jIg4ui8PSsKv4r0rFDowuBoG80u7vHGunWCJiV1lHBbGzy8GVtlufIXZUJ
J5iqJIZ3kTl7dpbBms4UUfGZkaO+L+bI9GpeA+HY2qq/xsM7GEf98yQVk7uIXC7zdLy++sBsmun/
OPuy5chtLdtfcfjpdkTzNOfhRp8TcUnmrHkoleqFIUsqkOAEggBJ8OvvYh23LbGUYleG7YcqWUgk
hg1g7zVgCCD2AMsvMtlToh4sr+xsIDQE0Is8to5WysjhHbDvqEbRvS4d9lIju4YHnCMdGlJbxw0b
92CNxQWtcAtOlGqMkDC3zmKlPO1MllD2RD7FSR8tW7jno2r6bINAaQ0x00ycZ6lBtdALKPwRZWk3
iJcNHa4cSdvHsk6KOrJqL1OIpU4OnlRvsCQeAdHIw7rvnS7GhimCFSk78TSi8rCBmrTy932a5duG
4+iIqYdL6lPu5O64yvKeGLu00tJvnt7ZLGZ9Z8gINalsW7tUrsSQ1es2Y6Bd2VbeGFGlWHmGsaR4
h2V1W0fZqBEWmZCpuxgLME3/sNWA3KrMhXvHuGO9poELcqvbFr2+KoQPOfgKX1aG1MBxHeo+R3gQ
tdte5pw3r6LBQbeBjiDAWlabKDzuEHbbV9JLH6eSjpRslejqwbCG8rUbDRO3g4Yr+y7vtP5Z8Je0
WBu0HF/gwew/DsVY4UbHkPgdEgFghgkEgR9qnec2MebNQeUTnpDXjfTFs5BF91BDzroIG9B1v2SD
173gfYLrHXMN1ofKbHG9syEQWNxO15PrVCot3XRFCvXHAMZXXQgwP6gY3BGyj6B/MaTROIyg1+hB
1t1xbnoPzHfE19zPWnkBdn/1DNJv7kZ+a3g8LBONX3hDm313RGV+NS2b8YjYSfIdgQ1Hc2vaSLvA
QLUkIdqpbqRdGfe5Xnq3XaN0YGBKDWLsKPoXTTwgzGkxdmMR7HCLcodVXhvDzh2xnACgnVZPDoYA
hEZSkEV9IrxrGGflRTikLAVxEvpY13pdWCTuNVE9siR3XnNQ8XCJpl1wrzlmaoHA75SvbRJolxVX
1TntjWGVdUauVpXBy8m3IJNPZVk3z6oRYGOVScLGux5kNCyJbEhv6z7Apd0jueHBqxAcwbBLoCWI
75ArcIGrOr/HgOXdvoMoype01rICXIZaYxdjww0t7nTkJmMP8Z6FSFnhQKJ55ngbZhhIWUJSgThx
QYSZ4aHSlvRS711V37cZgkbUcsse43zQgXJEJBDX0BDnLKoCT4mwxFK9qDjXr8FGd2EqofcIb7h5
VSpkSIKWoZHCHjX0JQ1UmAfQ/AtRf3PI1gzg6Aant4FnIWq5TK5y4ZMvOhg2LzXKSwDMeUM6hgKw
t9u8cWGAI1xd+1bCfGTETbpIb3oTp2iYZchEDdxOxtBMAZAJh5rUdaglmE5sx4pUe0cYQwqLiM66
KKGNa25aV2bfB1FJvKzNPIkDOpQe2F3D9PagliEiGEQwGXHIaWr7HtZTGfQY/PSOekVnI/4pbfgC
817VbQN/FGpV4hUIJ0TdbVCLhr0ojpnA1BwkL13J1m4yZtW2AZT/zORCqDi3KDLFYxHk6yQz6xYa
cpbzfTJYxlW0r3xnV8t6eAHG0mP70rYID1vNS5CaMUkZ5WAYfLWsGjspFx4OkprLob00YddbbgmX
RRDx3sny2BjG4UtlCfmUAH1Iolx2aRuZvWBPWZBxEgGc6D1XdITjqayq0Q39AvMXZXCwdkJbE/xB
6KiLASVV+k9FLaG0Bxop8k1l6ZAzKK432koXrkFXVstSeLrhZLbCAYhwEhcu1UmsjaTD8IzZJM1H
8rHcdGYJsoLpdTSDJQlUPDauV0CJonclEq6E1lZ/AcmIqr/qWs+91zyoxkRGLxC1dT3ztp2wZBvq
iY+sFWRjoVUHaogCVBR5sMghXaNvm7awzMcCPiHyQmtb5kdQKKrOU0WaehfkKr0ocU9wQ5lXdhXi
HSoeobgjrrgB9/FwGGuHRoGGy2iEnQ2m2uiYMokqPDNqXFhQQw79RlHc2mmR30JsqbBC2VUB/DBb
2fahC43lCuWHoO03AtPtb7IAJheRT9IuPZiVFagDbkYwUfCY4e+KhukAolWQU40K6vHbwsjl9ypH
RIz7XDU3PYpD16XMceenBM/DA03aArEDhAK4c7FapGca0/gQ+oqzDtaQZQ5B7GzAjhvSvuYhhHfs
J7DA2zTOXYddDQPsRbYargGbPEfxcFV3evJN5RjpmONql0e+aPRrJhtcGq1er+mqk53Gp6Hx5DXy
z3UQi1yKNvTHoLFCWlkYOGGZhOE+qdcSd5gBCwk5HlTAgXtzjEOeIfDs046LGjcQwh48TRfZLgdn
59HXITAQjyPhY1wGFby4i15B4hA3KLEREtlPaAYn8NUUyhteS8gU7NvOweO1G2GXFYIWBt0dnTVl
gnDll10IVjs5b0HXvPJT5l6bmo+QbTSk1FfKbxIz7FzcnpFGpbmHREmWBvgsmbMoSP0AGYGx15/9
jkNZzWSDeGkoSk5bkMOSdT2MQRK7VVs9y9bievyfVtrVDM5h/TqfHsR1buLy2GiD7kT/yVw82ZsS
NXik5z1c2UVv3XkMmSfiQE8tgogsnLWgpBCkIZLQxMa8WcUt+hwsSVdO+bv3+Wfg4gF5gJ4V0kWg
Or/PFCHPZZetSXtovBRI0XY4h1z6PCQdkgHaI3gjQGkuQUN/TvR5gHVMnBdg/5HdmSXBCgnXNqE7
AmBLmkdGSbXYA6olgtr2LxNsgBiGNgniJCoHiLazRJ85ts6YOEKtbXhOhBnuUZsRQru/nNWbPgWA
bcCsUZaaO60UtKx6aTdIJzJtXOFwH8PRqH9ZnWf6LvhvskiGEMYcjUBKr/cMUSlkRQc3dPDEXmcC
Tm1jqy0puH4wQ1BzBiAMAsCTe8csf+jCYLzzzQJpSoKqPs4T3BDc2m+BGnSWxM5+Tomi2AzyORK+
4Kz9VAWWgB71BmVqndUdbmzSDi7TPi1efjXxiiwosBU+4PZIsc8LpUbWqdpS1bDmnX0OgVUXt84W
dYRfXwke9hMEsF3INCBx/n47USW1jhl6v9ZBMgYkHFy4SldL3gs/V8LgYA2nTZAqUUBHYH3/Kbhb
tCmBOwAswiQ9L2laXvEyKPZG4ljrpvatBdWOD1AQEwUECOlJUQOqe7NtNGaNNToO6de9DetHB+dV
yTvc4qzhiwZFnNCvGjtqoOwdOiMeqSW9pi5ei/xXbTEdsMmsidBpTTVNYD7ff3EuOtxciSkQrWi/
7RmMvCpIX/zyJOJTIKEE8Dq+sTFX28hNMK2I1SM+eS6I9txrcQ2GpdDnK/KnPQYJVZQyQc7QJ1jL
HM2M/G+R1aSD+HzSd+e0gK8QorGzwbOxiD7/qJ+2GEQ6ATFGxXDSa0U15/2wiUEwMnZFuW6E10Y8
rbKrdsj6f2+x/3oe/i95ra/+fWq0//pv/Pm5ZorDmFfM/viv8+wZZnv1d/Hf06/99b+9/6V/XXav
XEj++tv5E2t/W8vq5UlkdTX/nXdN4JP+7En8JJ7e/WEFi16hruUrVzevIASJHx+HPk//5//2h7+9
/mjlTrHXf/7+DOqjmFoj6Nbvf/5o9/LP38GpfTP0U/t//vDiqcTvbeuK/IaUCvnt/9z8v9V//PSb
r0+tQCOG/Q/ADPHPJCUJfLT5+2/9679/Yv0DmIMJIAm4PBJgWDRVjRf7P383zX8A4aHDDRNBGeoW
k+dIW8s/f2Q4EKOcpG7AlcLv/f4/I/Bu1v6exd8qWV7VWSXaf/7+fl1qkAdC0Ru7a1pEb2BoOsiR
cOnr9ANx2igf90GFhNES/+FY47OI1QH3WTUmKl1IjYe40n9hGdl1gbl6M9p/fpe3fX+/0P/uO8bm
bd87DzfAPG/1Q+AhX6qFib4E53l/T/q75RngxNcZRRZb6oeGjCtQuMNuaEM61hs1nJtQhMm619O+
wmyPVpbRmMmID+L+ucHPPMhTft7wkaH3Z1iuWppwRUHR6CBNVKlMG5MaRLU//hKD5q8BmkvlZJaP
5BEgSIdmiF1277Gnz7s9g+H83fAs1oNImyidMeNg2OMaj10Yctdhhztz79VbJ+8uJQAHDioH1kC2
mtlcebzBCyUIA4edDYFzSYxkhWLNwW/EOU2r0NT3LlAKUP1k28/7+L6c/HcXZ6d9zWAbAna6fhgc
+lUlwCvTNB7z74Fd7g2n23z+KUcWtz9N7JuNaRSo+iU1RtiovlkcD2a6sGuOrYzZjieVxtuixY73
9C8qz0Ok8Et/4epwZN/M7WTIUA9IzKDTpbRWzFp5IF5T49lLL3VubpN64Sv8oHn8/Y75ewpmOx8U
GtOri1E/IFvqDu2hQUFUa7MVABFJ6CTlptAgalF7sVEX+xpQXmLI+zKvgIoJIuK3ILHqk8dNzJNk
IysGnMN4CRUkUBvzOHXIGjppq8zGsyjpAdpG4i/p+XbQg6gzi1XHNBiIFeFoaxtOAqBiizjlXwb1
wKRYp4NzSNg5VARCzUQWooP9h15dSq1GpmAEHrFA7mW46AeowPkoGDj7ujbX8PpYGShreDnfIPDE
menuWr2O2ry/0OS3Luhil7/Upo4ysVrZ3A0T7wWJ0thLkHn0StBVb+ho4d3Nrz9fgMfWySwGVj11
YB5J9YOqbhv+zaZnBpiOn7f9gw740QTO4h6lHS9lgT3kwuOkHIF9BtkzLHsvgi/VdlA7VKdWxL7K
bMgrmemaVQ78o/y4z9IDG2C2AMiSX2h3FidbX8h9HlR7hbMs1giNlrUIp2j5QTfn5O6qJY2ExLl+
6Dq26s2vuZYinfDNQDWh5l/H0QeHcsk84MeL7qMPmz3KsS2H0dCEfoAWxYOiBmreV27LQbW2kNXQ
dqp4NaiHreVcCldAsFQ3YuJ6BysTcUKAgBAELA79gRRgWKR1GoJrv+IGbMTdJvQtjloo2wJAjdqv
HXXZGAEaG1G6D6wm9OxHKKJN9fUzozUjh3030Ajv+giIPCSImzDPgXMokQMZxki4fkT02974Utfn
iZWGbnLn56+1geSl6H/pGvvXHp/f+hPNx4W8xNib0gspMGTZEnX/hwTGRyM9j+BGMQ6lZmBaCYjM
aYGEpxnqwyrl+J7GaoAsjsFx7leRbnzz1daDYqOClZEpIVeNcpk7Pgyg7CnDwfFinNHsugL3Xxru
qgL/YmGPHDkA5lIrbk2tBhhjdcAteEtsnGba8+e778gBNsedBRmVCXQCcbSkZ9AvWGl2lFkvZbOF
ounC/eBI8PBmNz/WA38Q9DhkhIYT+0vXP1lLnkHHxmUW+3NWdnmrsC6CIGy6rVpSgTo2KrN4xwpW
UWagXRdhJJEohUw4HL4DU2lr89vPh/7YuMziHphWbWe0+JAe1Xj3gjbPLv0lFP9f+2WO3gfNzh1r
ovRDyuPK2gon/rzLP4haH+yWOQK3CRoQm7pBPzADXgWUb6pErAAGjys9CB3q77zskbdIlPL7jO4g
oxDR2r7rhYiR3IwyrY0N8Gg0qDf0PN92XbYOWmcPxfDYMfkaqdw13vcbreyjJgcmmru7TF7B//m6
8y5MeCy25VMLjzZN7YQTMcF2GVkF+poRYE7pwp3uyKKai16gvDmUKvFwKYLjvNVMdMUTW57FGheU
GJ5l5fRIuaHqzKp/TU3v7/meltibCyJD1RrYPnc8lC1AOH2+huzhKnWvh8QPvWKJgnVsYKa/f/Mp
jRhHzYTo2qFLN5q54/bCRjiy234SXiozih2HC0CemQALnI30YVTfFZGoyBqnRdC5oYJt18LJaDIe
CvIsjUMCX9SFLfHxtWDO8mCwwkG9ESc1T1cd4CdsocNHosM8Y9MDx+R5iTke3BaFQqOPVZVeamQh
Jh+ZyjmVCklF3loZhqMEUV8AtYQa0+fjcaTfc603kutJrefBeKiT2xZW4Ki/h85igu7IUvkBpn+z
BAHUJzZXHJf9oAi9/G7Qr1IbhHmc2eaf2ax3yay3qYRj32C2SzOAfiU0E/AZfCvsey9vAXx1F6b1
2MDPdmpWF1yCqoLhqUCvW6VLb/xj7c72Zjp2U8kd7cqngkb20vXoWLPW+y3PhK9lTeCMh17fAi+c
jPHnq+RYu7ODewg4GQBfGg/CTsPeuAXu8POGj03e7OTWTAYw0dQwIZedfm3gDWYt0HiP9Xl2XhdS
ZX3XYywqttM6wKNvPu/ykXbnPF0zaKlGp6kL8K4Zt86v2cn/dSjM+fakHAMi2NTfdOPd1HJ1Wnen
rflmCwLS3vKmQbN5dp5ZUTduTmt3tu3yBpdEjmLdoSTXA9Sh+9fT2p3tOJGzLIF+ISK/9zTk5yn9
NX+lv8d3ms83A6EPfWMXNWKoP8Q2idP8xIGY7TkwxMYEaJIRvqW35ngrlsT0j8TOKX38tr9p1qvK
ExgIyq7dXFzLtkQmjMQ693dDtaSxe2w1zzYgEWmS0RqfkuoA8Gv7GvTA0yZytv9Y1zbd2DL9MKao
9++GX1MA+mse52aVJcBy+NfCgi62tRPR4LSNMid2SWh9SqjVjgeFRwNwZeS0W+RcvckajUazgD88
9OW+stfJiY+GeYG0F6UhxyYYDiW4ddUWopefz9uRxMlctNBPqxr+sRiHMXjq+XdbQvxDtpGVtHHA
gYNuUMS++vyjjiy+uVQYIK4Ac3FvxDsZqSR5Z/waJezvNTLbk2XTgxDNsCd1luGdr29MhWPAWZ/W
7dnOzMskKHSCux4oB5FR2FH67bSGZ5uRAhbBKg9DD6sF19sm8sQOz7aigLVrlQC6e4DFbTial9mJ
HZ4XXhVU+QxcZBD72JVV7qRcIEYdWRhzlRtuyZJ6kJzEWXgowCxK1ZL/1HSMfPAinmtic3AdrWCK
HoHNQw8PW2leVWQpmhpTwu+j5menIvhrPYE383gw6LdWpVdpUESpXCs4PoNPuAqc+xo0kSZvIwLG
hPKykBg3hQFZyLWlschQ+jbLyMJO/qFU8lFvZmdpBiCYZnH0pu28KCnz0GYyHOD7IuwwwM4QYKlK
72bo/NNi/ly4tqszfEJZqENSpFeQWrjkCw+gY9M229BDB54hK/BNPAmNWsC/k8uUioVeH2t8tp9F
i9KVnFabsIwIIttrX7/NNHNhFmb6en8Fo7kiUAGtEt5ycziYQPRrHVyOG7KuXBml9bekzWIYsYdw
sN6bSh6gYx6WUFRgQKr2Nglh1RSCdbSujeyirjQA7cGD8fS9UEtiP8e22iw2jK7RumWPLQwBHaSE
dgO4WidFs7k7wTB6TYHLCqKOiox6Vy3Zfx6Zrh97781FDsDnpJXQ7Dhkxn6om9CGDK2eLiGqfkSC
DzbNDzGWN803FNhud4ppfVsA/V2scxXpgwPWHg2hs7kZqPU9oA/gz69o90fl3dnmxoE0pFO5cdW8
FL196CaFjAd7LFeQ5IzdEmYTJlgboxMFhbVj7RdHu/l8jKe48lFnZ/GG67QFPLVUB6YD4Z5dtz0L
S+CeIeR74izOYgjKPRJWD7o61HYd0uK7EqfF+LkmV+E4LM30Sh101PbwMDnxaT3HWgHHlxPwNpCn
RZ1Eg/mwcvlpV/0fqKs3SyMr2GAMFKOt6oOTR1W3MItH9uBc8xGwoxG6MAYCkOeisthHfnFiIu3H
0fCmy01RQvq4qdXBRdETdIqHz9fdkR7rM4xC0Nla6xaOOoxtbF6RJS2sY81Ox+qb3mqo+SpIYkBc
sYqdi5ObnZ5Yb5oNaC66vEmGQ3c3QoWCFe3z58NwJBTNFUeYw4jgAoXWjm+p9ggS1yqxitMeDvps
54GPlzmQSFcHrYhQM+SnXTLnSt6dwtW4rtDskIVI4DYn9nZ+QoPWiulDs9aZc0OH06LPXG+/1yHg
wG0siCq9glzpN3glLhXpfviSfxA7567b3LX+3HUJmF1G9xjgaHYEUJHJ2h132qhCyFhfA9IeatwJ
HagIKxGsUh8UoCoCo3qVJ7eaxtZ1fQj8ayzcSKHAYd7l/GESIVWiAxVFhaqGIMfY7AY6wNbhGRSs
nWOorZ9sHXkj+r3rb1mwS6gvoF/rrgqDhQG3IwU8vu6uSoDzx1EHs4SHQWpEWnrP9a+fr95ju212
9AvHK0H17RUQ4xEopwmPP2/3R6j9eWT9uaWlF2QZ/Fb14UCAq3GBL01BWoFcX9l/TbRrPXsp4BxW
3jb9g9N9I7j+fP65H38fSBa+3+bpoIukavDS9rVVVW0hhHVau7PwMTHhKzCckXF4gkOaOu008eeo
ei+AlH7iTM1+d+q97BYeex9fCfDYeD8KOPEMBXsF3MHpA+hf4CfdwLA16U8r7kM88H37VjnC0cNC
t+vki+WGmb2QCp5G86NFMwsgrs0q1+TjgNI2JLb1BP9ZoU1vnOoRqvYLl/FjS8R83/mgEBZu4EgC
Gt2GgC3MFpb8xwcB7GLetwu6bQuayTSX5QZ6ImDSBJFNlopLx3o926i58mXp5ug1VNdEveuXpGut
aWw/GPM51DApGDBlQuJyl5wZxLo21Z70dpyoOz29Bxl9A+p7DIGIdVHTq8wwYBt4YQTaOkvTEEqL
WyflW8dW+wqFS4vkq4bJWK+9a0NzYk3DK4WFdfUq2ZZnd7qRxpXRRj0KQGAIxUU+LEwqCIZHvsds
59udAfaDhVd92brxCJtXyezYR825b15oAntE5JegMovycBmlYHaXThOOA2hUw64rfBABvd2A237L
LzrWA5JWxb4toY1VbHMc7NxdmfoIMA8BSs2OLUC3mFmdudXZ4NhRXSNg5wW03O4H+8UywYzOv4Lk
fWsb3doxy8s6/0MXXzxprtoBOhhgWLmau7YqvqrAfVP2M8vO0lQDogUS1vVVmj4UdA3l4nOjG+MB
avTgEVY69sR43YE03oJ4VQcQw3OM0PfvLVbGfHgqoGXS6Y9FBbNIXaAUr+NNCftGBWo5IOQ+BE9I
eT86Vx6M2pLc2zg5DSs/iftiNUI3RPlRSWxQH50L1//iW2c5NFqUCmIoCK28fqMlfpRS/cqnbjS4
2oqbRliX36Fps0rpN0vkV60lI6tpF2LusRmdxdwxdY2smZ6lPoQ/+H6gkEJbQDp+nOD05+60ANc2
jioRaDrI1pL8pSEigvI1JArousN6V26z7/1sITIcCcdzMGhi5bXqIeFzyJMrp4XUwbntwhOyW/gy
x5qfQsabq61vZFADrbGDIeQTci1bMfUNUhoRbCIWTtUjcXkODG0lZB7lFO/16mCDqRj4u6TdA3zm
5gvf4Uh482dB2ayEBo4AwhsuupZcF/3qpHMbKPt3Y2MUWWHlDO3mEIRN16VYiDfH+jsLx71lSrjX
IF/k5rtBj4izcIU+Mpc/QRYZ40bFiTogHRV7vAL4FLxt+0oiC7EwmUfW/lzincO4xPanYlXffCma
b7Z2wcH4t/QWWXISwhwXcM2lsHxkmOYowNrNpVZRPPDB0I5M6W8A07k+aWa9aQTfrHqpmrqy01Yd
fAU/5gNdqtUcWetz4J6RF5ZKp5pKJtpzo1e7us6iRkI9TS/2umbHn3ffmlb2B+fuHMYHgQzRFTCV
PnjWWQWz98E6C7wmGvUrCFFCG67esOAPMdmzkNDPtpY9EbYvna4P+2YMqV/BA2CdcAPaNA0UCzII
XwTRALEB1tzDs28zZhQUr9e8PAdjNtQyWHHwCH6l68/7fyRHBmbo+/Ef3KGyfI6dVYmvELMNm6GL
qMQLpexWVfoHLSEVNskIIEXbsGuWXBbutef/waHw0ECthEIFUh/z2Mybw4ishAYtw46uBcnDNr02
8i+liqEDtTDaR46SueHAMGhwJhYo19h53Iu421j0pBQWhDTfD8NoJwSaEBMUwALlO+qWrMp+JH4+
Wh+zCAPkk194PRJCjN3V/pn/Up9BlMjPIECyZsaW5Luk3n0+l0dGZ449zBySAvaOpZgU+04mmICN
2yzCZ45sqDkAsTM0WYNEisNDM0KXP4ElnanvhXXGirsCJH65S6xryMpHgffcklsQsPdFe6vl69Lp
wyb1IujBRU7ThIF9jsze1i+aW4jGbVMD+XEvjXzGwsS/4aT+kvJ1AXUvt4XukGlEJmg/WrAqGexP
6b4HBlyuTKw9M+hj29yn9EvmXVdkI7wNWPcL4fVIyJtjEYXtDYnSdCwICM4lGqBapwW8OU01KXjG
ew3jWELGSV3x7u7z2T/W4WlVvAmk/qS/I6drFuF/yEFCWWiJNXms5env37ScQKRQT5spxPnPVX2l
9Y+f99g4AgGHZPP7lkehp3IM8MDlKJaYvA4Jv8n7b6VxySvkyRSB5aSCgPO3aygDSIj92vuCfTHI
NxhegZFAo0lfyxv1jW1mEVTcepiP6PRr0TcRWAOAqT0afR0XxaptNpRAE0ujUDHrIPvjrDrPhrSd
MWlgkHBQr4l2VvBDSs/08sZg5xC0Z3AjHc8L5yDUq+BbZq8N7dHNb7PxChoW2boQd60O9LmuqXPf
IDceBO5C6AI95HaO992eu4+qvyQ5jR3/m+Bn3IUDwEMFM68IFmSrkbWQ4fjuiZtJHUek56Pbh6mN
Bwo0BwwnaiwvtuwgTK32PBWQVRF3nrrL2JXZ3zX9zShlLMmVXt2O1VmT7HTtIq+2pDxjzaVqbql9
cK39mPlxOpLYSw8UQigBLChNguzxfW4fmPXS2kUIRZtMJRuI48R++1KIfgUjkUsIUT4okJ5S9yHt
4V2vXaPrtnz5fOaPrajZNbEDw7epdewBEEuouMi006L4HBJql25Q1gPa7U2QUc7HpcvEzKLsfwp/
sGx5v1AbkEFSkg5oWE/WKIuGmgziNLkmUClNnXuodVr5V/rwmKyd8UzzHjXnOcmhRODvAv/BzV6d
obxhvLh2tK3T5dvUuzUoXzt4ndYEBLvTgFE/6fQnuuhZZgCFkTBQxb2DTha26vT6/uAUm2NLmzGz
KAUz5jBCowPHedpsuuEeVmCdDsGmpffJkWUxx5iC6Z5L3gqERhhNqxih/6Tl5szumL5bVbbHJqRA
fgbNj2JJgvtI3hky8O+XRV641b8BNh3YqZxWq8B7Sru1iUtRBZVyadwM5Nnynhu1ZxmqNq2M+3pf
QkeC8y3ElKBWKuHeh+IkxBSN8Q+uLpDSKPwhhNoLWE2xXUEu58JywSBaCUjd6UmxyszvZkC3Vfmq
+WwHlaALBvvCwtjngxYl/rgmWQdlxvuWXxbJSshzj1w61oXjQIfcOe10nPtmBK6mIIOG61LT3OTG
GSSWT2x4diLQboAzN8EKNsyV+yyzhWvusZU1CziTnoNWTtc7HZo5qfs1QebqtLU1uzgqSFVrUktQ
LHnWiHExeHwB9HrkNvdjzb05dSs5wE+pVUB8QNMPRgro9l03LMmnzAxJ/opoc+xrChVHPXVsJDO0
JuSpd7B7kKkKqHW1QqyJ9eqjgJlUQwvlQCss8wIXbh3Clw29EJBlVET75lXZa6AtKSgfmaI5aHYE
dL0EyUEdSle8WA+pZb+cNEP2LP9E+iSHfUk/ArkOa6PYXHqMHOvwLKpApDdjFke7Eg+yNE5fT+vu
LKbANmJUNAc+xnQfuL4/EZQMY9L3saq2SreBbgmCqwuJyrVcrH1MZ+AHZ4M927KdTiVLJToM3wGo
YY5h4N77pRWy6iz3upB03yuFp7GIaQNNVhhOKTuiNpijw03lP6fUAa1Xge9rXtbQux6Lr0x1tz1o
lKJIIFp6n5Rg9BmbwTdgBVBvW4Deuq+jeTHWV6TZFMVWGhsobESWuOzbr1CuW3hOHZvfWcygZqFb
DcOA2d8stm/600LR3ImrVQMdsxHDpeWXpNvo7cLd58j7zJ5dUdLOooYwLNTx7csesldhXiPDl0L9
blLEFelpu2mO2SW9pSA6mSIsmVXceWLdencnLfw5areGS7jOvGk/DVvZxt6JVa45alerEzLWPto1
9DP5tV/iOxwZ7zlod7AsSUZouh4KfueC21vVqJHeS7Kq29vTBmQWCazaZK5OJLLbojyXLV63cuE6
d+RsmaN1nUYZEF1E313rsakg02idcT847Qj/UaF6c3BZTmX77dT46KykWrf6QrvHOj3bjyaziWgy
3EEd+ugG3wuUU7iXrk4b69kxniW1M/QmFkkDNnYS2UudPhJErNmuhBE1pV4N1AMUjYZtteRhcqTZ
OVoXQoKF7kp010ueiHEGN/qThmGO1h01zoPGlIh5BVLJK9lsTmt3dgb744Bcpp4j6Bmx2YZOsQAm
PTYOszNYeSB2Wh5FzWSTXHX3p3V2WoBvFnAmHa6PLhrtzvhqSfDjWE+nv3/TaA+f0bGw/91TJC4/
7+kPK6EPzt4fyg5vWk3aCm8AYxgOvcMiCKcDYVK6f/TQQq7tdl+UbVQlB8iBrmlhRTlEaLIS1c+K
oIp4xSCGBHX0elPjhUGvNYDVquq8qb6U7Cv8YrZ9RWIop8YZ6Z8Blls1EImAyGvI4XniiHaMIOm5
byF54GT3fnZFwTjhO6e7sEykUC5rs9tI5kQefyi6ZldaKLDQRyBEIMo2Wrs8dQB/dQsj0kGNiQbd
C6HHvEvyctfV7T5NoS4xKHbeioverPY+RCeTm2FAQuWQkm1bmBsTyp6hMcDuBupoMVLvMUuyK9g4
HzJtpdx+CxVXePaoHhbX4w424bsgqDY2MTZwJ1lXfXAXZPBMYClxt7X1a7Jff12rfyjqvJkQQ7ZD
SXtMs7Um9+qPz6f52NqZBacadqhWGmQov6zJuTqtRGXOIhNEGYMG6rPq4I2wH0LubRSo5GsuMEoL
q3Pa3B8szjlq2BGJ1cBaGWORwGgZci26M8QFbiVZe1eoryeNzRxCnAH+Zg8UA17smvMTqwFz4HBu
JP+fszNbjlRHu/YN/YoAMeqUIcl58GyfEC5XWYAYJUDA1X8r99Hu/LfLEe6I3d0VXZ3GpIZ3WO96
XFtctWoYSH/s8A//2ZV+C+siCuaFNuqFu8KGeb5110IE/vf38MXtaN4cWt2g5WRgUnLXy80w2WjW
QD5cfCel/mIF3ip8oUOikwnsx65WEA/cG5iW+dlj3yQP1FvmjE8co3HeW0eWC0AuAcx5qm/eylfP
fRMzVGmndJ1jdXTLSc3H9ru2Dvtiad/sSFBQJkFSdC1TPw3h2X0tXofiSuhMRUgMI5I0j+V3c6pf
qfBupb98aBb4gqL/amXJ0sLpt3mbUBFwjCnRpUrsagxheRe3skPxCNXj4QwL7b9/QV+8wVt5MHhk
GnwPnD3iDqXlb06Gf4Lk/zgabq1vZQExDGtx+NQ+h5N73AvwWnznVKPyl5Z51M1yDaBt3OKMn6sm
NgyCitqmtaHvqOtk9n1o41/xCaGuE+E/VcZpabYCZI5pfCr8YcOhnk+hdErN8Zce34W6F2ptLJsB
oJDJ80PJfhPvOwu8f7bBf/061xPwX6d+UcHe1HLksrNM5KRbG8pWADkAdieBMdQ76F1ssZnFCSrr
SpmhMi85vfv79/PFIXurWy4yB6OZBaLiKjsMPA/SZaPoc8l22v9h/+dWvTxfPeaxDiC+eFruxM/S
4FvtspSFKkvLn3YlcC+VF4/zD/f8P4Cuf30ZDV9y8HrwuD44kU3Q2t+cJV+csLcC5g4432LyUJDL
+72iL64nYP70Q13grYIZZrJ5W1sIkFvn90Dv5+rh78vjq4e+ueVVK4yiLxcMOM6r0Tdje3iRiOv+
/uH/fTbAA/N/l72qpJ6BCEOmByuBIsq/Y6P/90N7t+pfWV1d00286WxMUAyDtz34zN81Gf65a///
zeqxm80q81L28DBEqjeRYLHMqK8BzTaeZIYYqB5DWPcHQKZFFZg5g/9J3JcWoydCpYk9jhfb/s5q
7Ku3d5O7FD43+8JFrmX4L6R5qn5WNvBuVcO5kQOxC8HhjrZPyj9ZwzffNsW//vPag9ny/37htoZq
rGxqbC1nDPohpM0vV++58eKrDw11YWWt+XgSLQtr733MOGQjW6ig4AkqQVbxghHcZr732wleZc/a
e4ZrvDZfcBMEgKInvtlEimCWEXZrzDibau9ZGwv/l+Fcp1DUO+FgyWRphoRAO9G4wM/ZawUztD7b
MvxTuneTnW5b1u5M+QFYVZADdOdaJnhQ8Fqx/zSO2lDvgUj/2PRQUdpHlNhj3/GTCdQCmsMFAryb
sZnvlolGot326VmbNUqPLnAuaWSQNJRknXpIrdwW899+MFj1oWFdxLWK0XIOMSofyeKuQmGiWtpw
gnsZQFN3GViWDnmq2z+tZ6KhjT+xRDMvLP0ypul9zbdpSXepzleTdV6WPYTNYd1FsGsNPHJomu1o
m2GmrbAfP2eyp1keNubaLvhK2hXepg6apom79I+h3/UEKpwHzadZfLZ4RaAzwdtbx8Q4smpt6CKW
XbMWJgBBMxgFrQFvz9nYTItKZgOWhuSPrqbzjGimqz87Yyt6tbb8N31V3oL8YGcrB720gj5XLQBc
f3Jjo/In2hShUbUoNGbRTI6TPyaqcJ5Ueieg4ZeyugMBMAMGrmFoZcPOGn4IgCm4kTN86qaN6r7F
zCJNDOfMgOLIrWMHU3yC6z7Q88rkbFVyI3I8GVq45Ukqwx6wunH+EMXBbs0EvuJhi+kHcwIUJl8i
27tH1QwVo0BNfpLOPRC/ZcjQp6N0J6UIRvHH6/KjvcA+C9Oc2joucED0lRNC5hJY7L2cEuiPIy3d
ZAHaDDb5MQJU6JmUEXUstuPCvnfoWbEHPj2MxX4sz+O8mvDH/vrfHXK1kwy7Ds6Sj6044t9r/Pv4
wJIhXroVOqeSxaHIogJ180qDceYlisqAIs8ex+MIJVWG/p17rOSuoy/93EEXhgCn/vTpqxIflnrz
/WRMX+f01Rw+S/xvnpkIWN/lXhWWJTmURVyUh3R5S+m6cKATrkI+nqfy1JZHWm6QpoYELxTQaMwu
Q+gCcvWhqg4yj7Vxx3IjcDHJ0pEjMAhBkbWxMZ9Qx1lx0q07n0eqegG0A3EbJqUQtcu3qtgAtHhI
S4BlxLQyaL3qAYWcMPSSEbb262ld2SdorcKeHJ3xoN0+7PtYVxiprt5956Gem8hTZTTL4WGCdRlF
TQIueQfkH3FvniqOB1ZbCbZbJZ6XZuP002rku6GhEXiU4LxsZT0GNhYpESyYcOoQE9jHa2O2W1Ec
RB5m/QpwZWwBSTZeuS5EMCiG0ggEJssU+lRFnZ9YqQAIB2qMcjiw/OzYJ884Vz502REE6eiJmcMV
APDuyYtJpz236d1UQoVi2QERTwXqqgu0ejV6uwgS/PoenOw1k6AagcoJg9SaoD98xRcOd1X7W07i
DPLytiibAESNxLLugAALSiGDhsAkBA2SSVlQmuuAVg4uwyFi+oGBJdIqO/a6V1cKTLZCf97yqOfT
Y4liytDIqAAkU6I8YutAskewXP7Zez63I5ZNoecfBd4Aq95zB8KbzguLtlqjxx8SOH0MGGa2nL0L
pX8jH20TylKVr6dy42Du3AOuC8CwbhKRtJ6Ye5/SpyGXRwrrSY55RxAoQ2q1K0jr41a9wWg9sWv1
Io3plwlNqsfIYVK4BOqlvHpnhiCogPY2rAujDLnVbyQqEaPADILRvjaQwJeg/hoQSQylE4H5A+8m
AajEw9zVARvS1TQPkVzyyKudVTFvVNnv2nKVgT1HUCJ2k3q6X0aMpRYAtOxK9aLt09A9uRQD/BdS
P6OEStqtg0QCfwP8uMAib3V2Abw16FKGssjVMrYCJC0WwjqZWDF0uAf1BcJ5vnLHJJOx35wKjULV
U5Hf29gsYDGjVb9NKduhOQYyUxG54g18sS0Oa4aZM2JlqNAZkLaZcWvcjcDxFbj5RuvR8u4WBblw
GYElH8zdc5Ni1hNYInfcaH5o6ia2YfjvwfTMo9NDbr3VcmsSlGuzNqoIqnEYL4NKCw60RL+p9rdD
N5ZCMtVuGufS8g9zAQYOKqdJr4tu3Ze/zH5b4JEavoVYauOC6FxjgsGhQVo86Dkh4xDN6RMURGZj
RswGNK5dGaDDdvnHhCE7pi+Oiri6Z92L9FfVdCLjdqD5pu/vEGniCi1n/bHYZjDKIqaEJOWCVfTq
1u8KNYrMBElp9rYjjtiihaFCsaEFpqoPdW3CVaFBUiPXvJmDqlmV87EZCjCGcHplkTLPpmgSQOAg
o1hWqVcEJudx7pwxDLgp+XFBBbtUa03+uPAwhGjHaLD7TRQ+ZYgyISoODhz6OAb86noO24oF1/Nm
aVSYqv5hwCWvLpUAh+NkW9Ek9hnGLL08MawElzG0Y6HIW3BNIsN8N4z1RHeO/bgMJ9N+MsuzVQ5o
j106AgEXBpgHO0jpafT9lYkeFHwwClyHOnvueSTrNVpJMHW4y8dHgrtP+nBSBzZgVS0SxVv8DIx+
sJqfOMc0QEF2sn/nI8HGtAM9yg1QSFEBYVljxCNDQDauvWY4+KUKZF+Fto+4YOlOVKYAxKXHskIf
AlFLJUQEe+GQ9xscz0ev3Q04nZq2DXPOw4yphAC0RD2NUAu2qvUYU4zGD+09I3wlQE3QKmE1gUPe
ELB8hTmyc4bIOVMoz6Ltm2efxnwQdFc1f2AVScxzmW374T4FzMHpXvsljbk65x3O4OnQ5k9LDkvc
RUa+FfcoW9v5q6qeC7oSGnZzw2rAfI0vcIJxXO9DsfLg1dJoAwf4pyzWGFQK8zrHIvIihdrAghNg
embsofTWS3/snCbqcicph13DqiOYeEfBodOCMRCw4nuw0KMeEyMkx/3iTh4qDn8wuZyAl3nXdl3Y
AsmcL2UC3txHP3XraYg9/NIpk2GTdvtKazjjXhAc4ijwV1DbuOU7BUQuzwFP7EmkGrUy6QPUP0HN
Rbj4+9H5Rc1NlV7fq3VWV/oR9pDqxa7HK3CRueckcYsRftIJgFqrWnwsuN8qRC8LcmXLR20Pi9hC
hN1Z2UoLJ6LzL4ILzoUb8CCPM39vEEwbcKjwsvWCt1x3wH46y2lwjLi27esGAPB1zRU79Bh0spzf
nlQr4fkxB9cGuNdNPxuBJVnYYd0UbbMuzbepbiO37BEIhObB7K0gdWgse2DDcjce1RokxGgqMUxI
rl4YWzEchDvcF+6na59T905UZwSgvVKJbHS8iB0DetQxu7Ap1jCJCcGaxxoYcL5D6FsdStOJ7CIL
QIA92I2IVIfYsKHrqp0DBW5ZU+Ji68pEdRgHc0xsjSakOJ57G29tADrUsZPR+a0ZvP5mNB5Gr322
vKM1PbbzC2KG9WjoN8Ag8OOtHXCGISS/ONw09Fsfc5sY3IkL5IGLe5xGLzApwvkBixFheduN57wq
Q0UvtVaR74Ce2fYhQUA1uBPGDDQSggm8vOesslbLUO/H2gnmbIK9U3eRcKvMpHm2HVw5GmSuTuyo
VSMX8AAj3uUdyHaY1gI0To1+2FUwCXNtpKMgmi6IbqQPFCyITcamk4gWBT6gwkuRKnLEavEmuEq3
53k4dW29aoU65P+gz7I1BiFCAvcLHx/qQZ9RAMwL8zs0+fy11Yr9CMNvC695IcseoO9HZTuvQH3H
EvY6JoKihX72GPRzUy9gTbVReuNMJdDEKpgYInwY0VCnjK1quhOLTmpsTr8ZYcIyBCMi+UlkZ9+c
DksP8w3LMcK+/u16zYnmO9m8KyuNXZ/i8tKRO6u1B+gxzY6qgXzc37WCBDChjuGkh5oR5tyaBNbG
Qfo5pqAA9k+Dy9ZGV69gX76z2Ba/R2k+Z06WZPOKTbFlTXEK26HRSubK/1OMsMphdSy8Kcp41F4n
pvcDkDPNvOq9k2fhwTHVV2uMWgzDsWu92NV3lM5Jj9pqY/igcbqrKacXkNn2XQ9BpISE1Ufi2EbU
zdAcewTrZcvdJ541IdBUKSLHgqexz5s4XzyMq+rN6HefwEciu+lxtHmDOrTtPdxbApdehib/VdnZ
ecZJgynIukvyJQ8hXwDu2c2mfW2OCO5gB27i1M7VVG8qGMv0VnNk/s6BBB8GO4EGhpy0DdTJ/jpt
75Q8aO7idHzJ2S8Y87VBCyNPkWe40pAB5T2GUHCKwxPYGsyj9lE/XcAjNEH9No0mEtI6aHgMeKYV
YW8l7fJYY1qS4+J19D1sFOPWh1V52jxoZ3ow4N89lAD2QrODHEWZSWnjBy4kENO8Z0THo/aA3NlD
KBAOOo27bACk78HkACNTBkQ78gkkkrpYQo0tOKV1PCxPnkJIUNlh5bprVpi40BlJaoggKxyVoof3
vpzOzMLtapp91DkpiJAirJzsuNgsosbGEOLMuk+/swMbA5wK8NoF48kLtObTZIc9koXZV0d7flis
U63T3dLTmILl2jo7ll4WJOVZ1icpQxbMu4j2dgjOTFJnHvAT475t7E8brvRw6e+ac2+tvPrIAQwF
8ZqZrzR/GrPLCK4c6/c4t6Bml/mhK1DW6AYooVcurPVdY34gwJimKQ1FU55RY0P80AZo8ybuzC5W
ka3TmW16wQ92pVcOp78FIlR3zPbae5rHDqUyRAysQglmCXJprViVhzVGY2swlW2XJBbLtgakWGqc
kZCjwADfNphD08Cy4MBzRbQil0CTF5BMskvdI+CIgfLQTNYPg7eAT4O031ushFuH0cUA7tXLHsjL
0pUxZaBQ+W0ocNpR2zzlJDtotIy1EdkYZiSIdCqOKTsaEQrQwOy+Tf4nK7NdpwQo8r/6On9Et/OE
qgjMG8xtneGGKwfv6NvyQfVpArkdsoWz3zSnNrsU0901MQ1BoY7z3goLfShrNJg9enA1UMN2j/AM
0OV2x115bFNcA8s7bBFDr7YCWpN48d8K1Oo1dhHqRtDjAokLLS5gfOgQ129gTaKQgkpOdtfL9wLl
Gte2EZmVUcc/Qb9AXYuHCntNwah+tt4nCCMpSs4u+0i97N4fsYLnxBn8tTsgVemsfSasqHUBtLmO
AMk4q5ykYrHEk3n6s/HcgChv7bRHVPIB50MCyOeE++us9gIXLGNG8pWL0ps92kjwsSeABeh9zGhP
14NnY3G1hluR0z+nrsQh+7ng4OwxTVOk/FiRcc0RtJYW8glTQIFchDQvP6dWhZCmAz5wuZZFTNxj
2u7vC7r2uyOa2RgjgrVZ/Sfv3plKd7nRJ0BgB9Scz11WxV75SZbEqZwVTTelbyVTxsJskYmBVVtY
iD8nB9zzdYnc2LSWOJsXnHmGtek8H3ltExUVX4ORe67ZW20OxwbVKIDXgO9ErM4BZ8aj9ZgcUkAx
5N5LtWwN73mERIeTP818Rllj9u+dSMQ6/y2pv2eoCgnvCEw64I8KEa7AlPcbdd6rdKvRwZJr3deJ
slcKY15EHAQiuVG9FPWmQRHDHmLHOKR5H/SQxersVw0j5SJzgxabSeb2alk+JwQsC7LLCWbcltoL
U8cdGi8FTJUcDOyhvgbZtj5VmjxLGFsCaXoscE53JeAJVbnJOky0sCUwC8jR2ks9TpHIQSRGXrpM
UYVMG9rvPR/9vZdZ6wohXOXygE1vVT/sjPTU5jkm8U8N9yPSDVHP3m1lwzUrPxRoCRp4Xm64ePvj
prfFiTgdIuPPyh/DPh3jsUP016hIjGM08hxcnxTlysd0SYHNTXz0jl1QfXKvBGTuqa3TkC2IrRpn
N/gYqTFQye2veaRz6LJ5C5A85gJC6UGb7lYhAREuVVU4Q6fOhL1vJxziTAZupuKmmVBqMjH8oMMK
UcHU2ajYQYgK4Eo3YgF2JuZeMASGyEk2AI3VTx6/WtMXJz57MfDEIXdZ5HRpVLUaf3WIMmDKM6r3
2sdCqcSez8eJlndFN53lVGPSHodYAcqnmScjqPUSeRSr9VrgqJLemwcIYQf9i43lQg2EISTHp+Hc
cJ97TBaaxLx0Nnty4OqC6sQj5sxDeL0fuoU9ilpvbGUeens8zOmUKEhpDVS2KdlUJWz3UYC8/vXC
JojG69ibCrA9yQbXIZ1lhhwTJFo+Hvr513Tn99au7/tXqiFFochCh1SvOE1R0m0cTLST+2xAiU1C
j2aiOOJk9GxIH9GvXHDBw5PBG/O1nuWHwdqkokvUGRg6rewtKMlx3zgk0dXbkto7B72O2QG6RMQ0
FxwTUBj+Bw14bl4nBVF0Nx9pakb1uG9g0jG9Wt4UiPTB4S9csu3Qih287V6zBSc304lc5tApsEHc
Z38E7sb87MbnDnwOO/PihQCi06dxJtq4ovqkZAnCvZvdISlBayIaayTq7CXrr3j3+n3SkO66zWHu
nI0pJBwlDGDJC69Hqxf9XSRCGgeRKKCD11hfc6xtEnrdnph6b0m84/mez3ufnKYCX9laZVUWGvyx
8OLGRZjPemAKfHhV0MaNbEcC5rIYYScvDjzcBlJwBFHgCafHuy5fPls7aWULlApB9U0hz2CyX2nk
/Rl7NOSdVzQX0nUxE3Rbqxn1626lYOvDLaihpnuGcFV1bCtbitwMK8wfGQyDwO/M37S6r1C4SBnd
Gr2HyibYnr10EDMtTUTsYyE23LdhTmRjAchmTenFXo4ZtPi+1lEDSENslV0JOfWdwzHGMtbv/nU2
VwyrjFE0l4fV9c+Axaws9IA7/Cdg9P/8+TrtnDZLvCAY1KYPBHsR9Hl9zXvgloQPrgYTIWIJT0n7
qsfeGLBrsbo98OVYadnFo0NAnAy1VOdzShu4C8GKRlV+6PaYaXHPGMiNBNo6YqcrFGEkQunJkveq
8ZJJy0BDzZFOxooPqD+xE8+tyEDHbTC6sJ+He6Bc3luG+QNZh0P1lkLKMH068sFLP5YB1yTxVr3T
Jp2NcjC8Psb2t9c+dN62YiPuXBVLfZiyeqWGPLaGk+uTlYe/3i5/kB3Ho9NuBzUkitkRzF4xQ8EC
BAC7fgBH6tDJIuHzWz1vMmdX0Sqo6j1znzpDxa02A74YEUHVoDBi38C0sUnD3PVgLvGusPZblHhN
9K4pQxzeoGA8Y5bCRMvZzJKcyJd8pE+tdkpsR52g9HVX+VvSroXHY91vZmd5NxB2yqmH0RQGIPkm
1eu069YDgbFnbayyHFWqYVilprMysBFmvOwh+z2J+j1XFXZYGRFX46r97c9T2Ez+U27BZpJ54t4v
zNAUENMTNL+Xgh5gCLMCqh6x9XbUO1wbGyzwpJfGRpo4B8T46eKUalS7XswHDnSJi+fv8PbnfECJ
MfWi2bff+36EUi6/gJwdWCPuaKeGm1aDAtKy1Ot69KvIM+xoWi4ABZkhQ7lvmkDFtvI9XFsuYMbs
tRJ7313WWU43KTHWRu0jq7P3WV5fTHSR+14lKXKCsbJXnRjX9gjyCNoWZnng1qOYn5vigxUfhX7n
uAJMeJuIfW+9Nxql9v7EnaN2LyNythpewRyVSBRMCCljsXwU6pnNz8B4Txi3qucjcNuo4UMmaPgr
VFCtzIldgTGFw1UWIk2OEcwzGoqmrPEJZ04vPqoyzNiQfjvpi5AH3h7t8mBmh9w8GPPHRK9+3vdY
htHYitVAyAWmoDWOpsUowjLFaL3Q80uGwU7lHUfnVF5vwIcuE3ezi4S0q+KyG0O8jN9N8yGdVWtB
3qhw407xlLJ4ykOcRD4cXLJ7F/GugyJ8ncHjk0ed1YYLJF8wCNx6NhIwzMpaW6s8XtPLmZ0FOckB
1aP6QFLrbrHk3sGVxm20AtewJUfrLVEOxoYR/S9nR2/S6hMmpZAx7QfjwyR8bVnYUPpQFLEiT1P+
KKeQmluUCmq4Rgl99alRO+BTW4tFVTNvkf6X/vX73g2edST5UfUnx8ZUOLq9aKZxVC93Wmzrwbde
i4UmmC7alc0bndjeGu5sNcGLuTbgRsPeh2Y4OSANRmx8d4ynPjNXyLRWnOUgHgJ31YNB+gtn/mXh
bG0T63C1xymHi589VwOE7cMjyZ8q9Iv6e7+Nitbf2tnWR2i+tr3fRN87r3WxIVLFarYTZRzN6gQz
CrQ1QpX4I+SmPOYpDHuU9TBXZljiPNZph3V7tMrxkoujp7IYBulJSdNXN7tkOBEMBwY/iBHRMEDi
5+dB7SVyg3Smcu1w8O8HUm6IhfzHwA9qQWZ6gEwjNgZUJcl9y39XvPpgXRMvI9sbFt+5dNnTFq1n
payw86DthQFriTic5X7s4PjOu5WL5iNIKDmqAPcCKSnw3ivdA6HT+0MsM+gBMyui4yO4gPAJVug5
74z+g0q9gh4xoCh9lChkOJUR9Sa5n9rfGL/qFGoZgEOXdfE46ObeH+5Ng8Q/047cCP/sjCs5aKgU
ShWRGv37b7zHvlJV3Cj+iqlqcP/hc3216tih9X6kjPdubcGMPDcaZ8bnFmhkDmvjp2qNG4FODYQZ
bX0oK2cJM2l8Rd8IK78Y8PNuDcF41VlTXxFcSpa7KfK3kYyx6Zq4Y9GRpXYyiS7kJV1V7I+fTvdl
poIW9VfOZMQx8l7/coX45lm++E5uOaWY8nfK4vo7dg5aU5H42Vft3wh5RqFdXzT4SozqOKOVhQb4
j9bmra2Uv7hszKsKE0NmNBRx/p2Q7qrs+Q/lkX/VO3283+U1BwvY/H+5JX2RUsw347KpnSqx/CPS
9iAtl29EdV8YVIPYffMTDN6TMScaLqYo13XhsPQJbxFjozk+mhuvMIKJgEFoWRtkjLvccWKbPqdz
iTD0VDP0Vkacw6iMmGlzNOR46qtvJjW+fLSbDV+OYjEyDrlThao3cLGYVV/De4C37V4Mv9GD3nTD
uu4fofax3UMLC3UXLhak82DjIIISOQQyIVAB92n1QJ2fje+CtP6/LwxfR4NiAoNNbRWh5gxS6s+W
0I1AuPOrQSkDCvIerdmZ/hl+5svu3eLgdSMbTy74YDshfQCGz4+e99awytPCtAlzYdlIQ8NCGhr9
7HOvhgL/WvKetEWnc4nHnWnEoep1UAb52UffbH8Q8Wi9DJhErPudUa7y6Wcn/a0jVQacQM3Hed6Z
H8tz8/vvD2v9t07X8272vplT4jmzh+PYhjoLMo/RubrRonwyLTka1+UpryyEgOmFkWvPGsYgEv1F
Xe5b+xUtCEL2drHNEU20BbBY1N6gE7ESIOV2y+96hK2sno7X7nxusGQ0X4z0fezuGDUSlzxkfIQg
amsuLuyHsZkq8+7vv9Z/+0J4t+5XHi0yk6Livyv1/QyvEi1HsBiUfrXa7j1v8Stm6fTDJXpzgMzC
qdyyw1LyitMiV57/9Pff4Yvbybs5AqzaHmrTznHa831TXHOFv3/uF6f9raWUaw8tvDbxbkbS4CAG
hZGkKCz5IIB/ZxD7jwHbf9wo3k30MBaGZXQO9kBBs3CpL3WzN+yHZnzrS4YqY4oG8ma09qrZe+Vb
rU641pv6uSMEQjcRoIqJ0nUZNt1HNb4xcp96zzl9BV7dnVGwBVEDJHR17VoS2OxwlHaactV0fyz0
SUHCdmmL6/wxF09OHmFGIPDRsilYYg5YA10W9t6BDomnzwbqiMavvLg45gdbXlF9DsfsZE7nxb2y
2M6VZEcid1NxzBvIDpoOTca3FvUdt5NnXlvQRULBw+/gFOXLBYzd5n6yjaitnsZ022HugW358M3U
9xezFmC7/u+J5WIorC8GeBJdvTmQDEL4hFYNvDXnCYV+F+JHFjrcBHGjiVpkwjaK74xnPzJQ9G5d
ttTEGqKhMt9N3YGna/3diMIXi/zWzoo23M4I9AO74dN/aL+507861G69rOacNP7YYQymHp8d4EUh
BUV5LIRvnM0x+atQjhvkauJmZM5uYBgLCNPoSHAvatUmExtk+7pPnHJG0RAvG10Nz6EH3iwvRq5O
zK6hNnAvfp1F8MZMTBSXp9zd8GVdcSvMqnw/o54srH0FNktufTfZ/dW7ujmqe7vU9SJMxARbOBDo
n7nQeO71x/3rKhwVutkyw8fmR3Tj8u8cU65P9R9HwK2H1hU2IKoKKyZ10Jb7jYGktSt/eBfewjtz
pQfZwT1xly/wYIir4ptA9auHvgmPTFJh4rrF52a8CtmISgfEJPpn7ETv1q3JAK6jMgaYlpsf6I7+
LNu4BXcqQmtVTpjB8l7SB/fX3++IL5bara+ScLkiI2Q6V28SVUTqhxmXcxMbuVo1qb6+geVlOX7n
9PHFhXZro1QNsIe30wqxHOsSyaBHhwbJMyCT8PvoZ+/jZuvZBQ4UXVrTrnkbovrPzz70ZuMVcGM2
ch+LTb50Xowqzs8+9iYeqWTuMaNBnAgVI9pc7PXvH/vVW74JR6jDJdGUIoWzhrUHAXDF29BTVmKV
33kbfvUjbnafoHCH9aHEha88mhJ/RvdSAFTPxDfORV+EurfORYNRZBYxe5yfs95PfAxYqXc+ypkz
PWNI7mdh+q2BUVHa2p0EvJ9pBZn5mvX8m7Ppiz15a0REO3scZmVipv6JP5CfLexbEyLXbtCwNdAi
cMx0g6I+Ztr/vly+OEnt63f8r1vFTXkqzWu2kou1gMgJ8VWT1fHfP/yrV3GzHSkDUrjCFPG1WqvH
zWz98G1cf96/HrqdCweVcbxipVbzVS/+TYrwxcqzb7YkLAw6Cv+wGUg4iIJ7GNcLaOYu3VzEqb18
80O+2D327QZ1hc/7Aj8EZdGrrgP9BRuqL0v97KKxb3an5YAXwhU8HdxO5YFrm1EDueHPvtCbfIE7
vikGH1+ok8INDs4P30TNXyyUW1cgH1at1TzjmakT6Q9SJH9/3H9y7v8Ibm49gexeO0wwPe0MzITN
8AQsoEmb+L6AvzCZfi98hOIRc0UKsxpzF5HJwAjXxoXm0qCBi3bW/1F3JsuRI1mW/ZWQ3CMKgAIK
oKQyFzYPNM6jbyAknY5JMU8KfH0f84iuimBFuHeXSC9645KRJI1GA6D69L17z1Ulaq4rafsIgLF5
1PE2rQRDz3w7zg9OMZ0n/cfYt5eIJc90UFHFD0HurP1JbsuZrqzYWnJY0TBbOiA0wuLt7I4wMhOp
wpeZQxZpDhcSYJ+e1dExO6Sady3S7kQyP4eHnHuvjOjXFqesiFafZOQSq2I7K723u2bdwffzi5Ux
ywsVTfsg5cv9h8swtXuYrWgT40wa8usWnn/o3Po2yoTcxuf9AMAOdcHbjz9m9/uZ9K8+50/1AhZ8
y6I2HWHPd3jYH0P94KI3MhBQlv5dOfH5hF/G1NjagdhPQbfpsuYwtZIZxsHrJuby4y73TkUIex99
qgN7XweMyqvF4H89dyWy8tB4mInscntGkGixzpABROYBqeA2cjDs8NVpvqqzr6n9ivUBh8N9weCw
cHYzs2fdb7SDjmWOwBuuxjpfJei8k/G9xPcFwmjptO1CIRb2tMYHtHOsdJMx3ZgRJSkG9e5XUqPl
eBT9y6CCbe6PWzemSYJCe3or7beUpBI97lN0GdZVpzZGgO6GmW1tLZtqr+1vtOmXo+wfsra4qozu
OGUMlQYmlZj/W1EuGyRlIRqTTMCAHR+nFqX0cD0hmY9yPon00mMmh0ENjRQUtASisdHftnGNBszZ
qdhZ6sm4LTs0n6+WNS16DptVXG6yOXvU5H+r5LGc9bpsjkJuSpNZPTzH3mpWHl8c88eZKOTRHW8M
yAy1ww/byYBC1jBXAsF4P9kLHoNKXsLBWuhqJ6tu0bQ3BGgsi6RfC+dd1Rfu5K5SWSzFaD0VbY1N
EU0672pIxJskiICoqV0SkBswDv3GnEm2xpOSx+2trquz+ku47e00dCsfJ0VvGyt0G1udXKOb9vJi
rUDse4a1HJNhP6DCjzy1JFZyroidiOe9gcHKuSRgb6WQowduRlCGv7R4Cy6/ukbJMkRIsc4DxrXt
hCsnbPZW2G6GUUI6DQ4WVs8g1Hiq8nXsdbueWVuXxGuFWCFr9LaW37oh3CRJsCtga9qxeC8ipNMY
tCIGtH5urmVirwp1NzXijIhZSgO0b6Mulf018a4nrAw0SZe0Q5CmBuTn5Uvf6/dd7C6ns+9wDhET
PauguvFnmExMUNyFgR/BME5B2p0qBr+1XufO80T87pxceODv+h0HoWv6ZVf+PF5Ywa0Vf+gIt6aF
JKFC2e6WS+3cm+N4CLItHSXmouHWRW/Br17oaMOUzgvkMkCDjiwoaKFjn0bLRC5WIMKs16Oa73sf
Q1CNbNR0FgVXzCmeGv1kcicijdIMCcIhXOZhiVQqX7SRsWwmDNDEvsyBtxDjE9zjNomXmcZikqNM
nfPNKA4mMgfZxcjZmFpWqH0VJoDXMhPYCvd1KhaxJ8hJBPOX42xsLpJJb6BAgR5cp9ldlvsIBz4G
4S9IqLHag1EAfaBPpAcu+CCXAl6QMG9daAYYdwDg2+CzWvdLW+abmGmGn97n021rIjCPgiUXA43V
0cYxHBTo7QPuY5qRXfZk5A1kIoEXw96p0b+J3OBu8I7It3Jkz1VyGGHyV3ojG3nqWaC99tlQeAIz
vKJJuzIrYM0ppRXELcYmqGdVnK1V96xdns8emQ4w90F8QGxc2iYGrMlZVe5rjbq104+dLrZm4jF7
vcl8sJn+DnGQ1WXLPiY78mx+HLJDOV9ZbGFW8tT2qOLT10A6u6qSyA2bXeCZdOeGRYmVU7nDwjB5
6DD8XMn8psy4jbW78NH1m8FuCk6hR1xb60GMLpdD9+BbqDfR2K/KLP4wU3WI4ruc+TrP0nlDHF0E
UN6TMxYskcV67qKnkGlXhyw4D/KTjL74EVJ4brgO/dxIPsxiQjRU8Yia/mOK0qMgQqfM5mtZmw85
mvgpx16sC9blNPiSG6yIsc6ardJyJTu9bFx6z25TvjSD3A/mBaLUGKs67BSswxBIZbERybEb3qzm
lKiTbb74o96kJbuyZijZnpG549F22Pa/Tl29byuxzdJbtIbrKSxOnACWDtcN0H6T3bkVTGZsgF2A
vrZjeBTmO8sLTo19Gpq3mol8NC474hdkB8cwqtaTv3cbvai9h87/Qm9plSbDqpaPbv5NyLshfSE3
bOVgJYkoOvrizcPHMJO8Y7feTZNeVy0k+ugubR7zZMMTtR1DXs1VySnKpuuRTLDEOGSjh5aOFRgN
LmzVJRMXjHhuvcjSFk+wf2gLcznmiAfyNl336W1YdsehwKeBFkci867RbkoqEw5TMghewunWzAp0
uAhYovg+mu94GysT0ZHpD29iCC8a88ZwHsZk29ETxkqlk3GvjIMX0hMOThkjpAoR+xlDlE/ee1+y
4wwfJd68ZFKbvNcXnYfVLeD5rZ/DwNrrmClri7LT4GZVpolfJly4DOnOkbZGoimFRwq1W7f/KUHv
O1T4r4qTT0ecsov7rIoHeqIDyj6FPxx8Un0T2/2uNepVwrKFJ3c3im1dzRe+9dL4X1GLLmwlV145
LOIZlyKWpQo9hE5dvMtXpMksZgwE44zV0ljXTn9EgJfom7RS6wo4u8yu+wJ7Z2of27PqrqKUYyjW
OfjHvWqpivvMuulABMzduPJLsTbDacWp7muOXTPI5k0SAY+gvT7dEC2+KbE8JvsRR1XSXbvofcRE
EIL5MAAx9LBdpOFJxe+ITt1qOIzyNmVFT8diHXHq8nvvlGZot+h7h9QgWL3oyJcZgYIjJuP2AKvK
WuR1gvl602BOH5njNshneHDm5stcH6FOUTNg7PXKJ9MAEk3T7Qxs7Y0Lt45uOx7xCc28bjdBfQrc
y6ZZdcmNXc47M91PZb9s8T2FEfpbo9wJO1oi42IHPYTVNlR7e2yXUsarmQff9VA+YkvwHWTMVrV2
/KuC5cus+4Xdlax3iCOx3IhXp78d89sYpxb9yvLc1E1uKiRlsCWCJtgkGaWavzUkji5hXiTqcja+
sLiiXRxXghqjGm6nlIlitDHD08w209R3/uyvIntr6MV467WnWs+L8DyVMI/RfGMX95517WbNmljg
hcM4OelPvffc4mBUe80CICksXStYfFeQ47zPuO5z8sUHy5BhkG/vwvHRNG/i6G1ojkn6FOJCTrgX
cu4/4V5W0VvQ4DrihdP7sknO2dDsyixNPiZ3hj8kEYSRfx3jV9EeCl8iw9Y9lr0mN++1uimZQHsw
+pGkrv3c3ge2tfFleEt89ToLjoSe+FmzqSqE6rZ90ZXxvuCcECKmLpVEY8TlCSYa6/Vj2X7Jw7s2
ebDy4ICdBnSeuA91/2yY1VG5UDm891nqm4GUTDIKCERbFUSEtXRq+vLe6Qj2MJH8x+UhRCcpEj4A
fMWJEd0hhVq2GCoHk+VyuinzkLwUvRjCy4mcywpNWP0aWreDXS4aLAuBh9PfeXBBueYJvlIzu3Cq
h0Fte/2cZtOq7A8A886RmhR46JUclhBLnAoeRVHdkM+74CHDLY7jl5ADHvZXK73t2YhNrn7wgBOK
jJlufG3Co2B+al/TWKAwXttIbrv55DoXyaC3vh+sYGV05nFipc2dLymeAB08Ov6HRfidTMp1NJS3
nhM9FNiaE4Ac0EI6gOmrPkREHrNWZ5zUIijYW/5PS4E/mOJtbr2H3bT2NRsm+ull4+yceDuNNZ7v
o8W4T0lOie1TlpZYhzMUZj32b4AFQ/vgG+3RLAkIquOO06UMdzOFaNm3zzEoaRn0uJXirRNg+Wee
InHrDR2KyLxbR+jzW6e+l32whz5/OeJ/9yb0n2qVSwB+FhY1K1iOxCml50PrSNGAT76X1y42+Ti8
PPtNwIyE/qbTAVOsbtlE+Hqx4OdzvMH6U1Mtj+eyhwC6wNCbGGFsEemVj73Aaw+JeWGXj5pWk1AT
lop5mYXUrrgeLOnfVjOJGufrGUzbYti1wz6hlLZV/S1x1C4NxRJz9tJvsA44dxOH7Zy+jIF5aVbR
CmsEcId90iMYljutD23qX3lOjgU1OQkBTlYhv6u7dRxtU/Akfpvfhpaz7fCMRE1/GTriALlvO8WI
jEYSZxq9mx1/7/XmsVXcj6xIPsji0X0x5HkHZoFqbyOk8E3zZWjCjZejBL4nn6mawoup8O5UNu4s
H40eyJgfn7X/rlPyqaWGx4cPA3fxccKCh4M4bj5+/MLfsYp/tU1+aqqN1iBHx6710e+7BxazyxCg
jZZUbAKEAnlgE5WynyOP9D8AG7BbyyU2rONsWFeZ9vdmOz/G/rc0iC6D8NuP39T5r/qr9/SpIdfM
QY3SXAKuU84io1w4i3nHqlz9+OW/0w3/6vU/9eKczB+GWjH8qkyx6mbzYYwOhU0s1fgtMe6i3mKE
vbdGNLndYWRP7Kf0UnmX9U+Dar9zJv/qHXzq1oHyLiX3IH8hHYcZL7o95Tgn6jWaq0M4BvgTyGMs
rzSJAwme4Ja9KrfZZYqLrjoiCtXwB3zb/J91xT/zhmMsU0nGCPkYG1trfJiTn3Ti2F3/+lJ+Rg57
ssDpwH51xKa+qEmjpW+Fg2+HiOCOYyY2iuJIAUTohVoWzMeL5L1WIN2tlTm3dyU7yhw7qxo7F3vB
2sFUrFH4q4KD4s1QvYjI2biy3zizc4irYR0bLw5a6lL4V0H5PFbDcoqSdZ4/1rO3HDN8Y9W+bS/C
6bHo6hUcoADvqNVdNWm6zMFvNLRk6/Ba+Aef1ZQ1bVnJCzxydf2UmT2NKCgwxO5orFes7m2JdSab
l171AlRDhfi+Dt0Au9pcoZfoc4/iEUO50T3FLJQab44u8/OZexka7eLsx6/7iqriNYspFjMkraAm
VIeHMvZPndR7w0H7fmZarH11EZhr7J7OjLGvvozLfTuFS5dmms2JXYt8l4Ksyiigyw7bubV3qmwB
UhA3Zzk9pF25avp4DzUNJtWLJ9Z1kuyz+lDRjCKUKIleZ/2tKKNjhSWmjlEa4/eDZWKLrTteBICd
SxIAGCZdzHNy2SQJuzHeJ3bV0Up5VvJVpPFKjxj/om24iVwLLpPHpcYkql9Sxz4V5TdR1jvlTyvV
n33whyq+T5r5JRspfiQOO2mtOZwtq4QdB0NbW9wP2cnOTkgqwSCF6SaY3kRurSczvfW6jyB+d+x4
VY3gC3OPFkHKqSRbNLa51MXOqG47r1rNovo2tsWuM2ZONy+ec0RyjTG0u8iFWEP+4MjrLOEPLQaZ
X8/YrkecOc2gN2MZ0mpRF1jDvmdxR7F68RnBx6okXfY5o5Xan42IoDy9OaXh4h1z6zKeTx3VYzNF
D67xNKXNMSg+vBj/qZuvtKjXEwr8fgwunVgcuki8JYKzOhKHwPwwBoFLlwCq1oUuVxFJ/pTicILD
1VebABJFkTvXqWf+ZGLwd9rKz9huUxLRHVaatj5uHhnTwpPlxajusvhlrJ4j3UE0il5m8DcOBvsg
g5/hGeCDuoUxoqCosFG1CP/90qR9+1oY70SY/2Th+Jv97nvu4B9GPW2YWpCcfM7taHy4DSfO4j9e
/MXfDGLsT+fCOMXGDilhPAbTZddaq3Ol0TYgw+pvzphuCxaiDgdE0hSkA8M5w1jeCWsdSWM5xkBR
km+znd9mIV3P8K7J81VObSwqe1XSt0k59hj+vusH3DiQ0BLqpNjYNX2JXZjlO7wLFI9NUW5kh9sG
x+iP/6pzx/0v9hP7U31QZ+nA4x+OVJADvdI7HcUrw0c4E+MJnH+m6/ibffl7INsfr0oVFDbopPHY
ZQ854cpuexFg5v3xn/B3l/zTph/MBQdOquJjae7SiKBLPf3kw/m7V/603XuRlTj0s8ejbk/9cMdu
/pMX/rtb6dMuLgNRjoXHfKAHijGEMzw00HlEPBfmz0qV80v91YX9NHpzvUK12exyYfGvVFlH9qek
SXhIAbUk6UNsbqfCZ89IloHjL398Jf7mMn8mcBezZXrT+c9q4lfhnat8nIyAD3786n/zoX1Gb/tZ
HOdzz3WOXJP89aO2O2y3oPfGrz/+Bd+f5L/4zL57G/5wm6Zhh37YFVQzcjrvuvukSS6zynmzIkYT
ZD0m7JKd9e4NmlaFuszDZ7/heHnO/8NmCFtq1Vfg0qJpl1V0J8zyLZD5vsNlyshy0wzWOk3VseBk
9ON37J7v8b96x5/WpJrTvdU7fCZdkV7n7rSt82gddOPeltO2xJZmWNWiLdUKcD2UH2gcRfkYYBCy
aGpHxc5Px2Uqv1gpSspSHJg2LcIYTWq6LL23KGU/yu7qM6iEtqZlUTyRamviEB5hQUUtOC0TpFuY
7Vq/W4v4JQtfM7da44/bVVP2WE56lyE3Vsm1YJhfEBTcB1/C0Fm2wbZIQD/M+s3Rzi2BnPQ+xP/w
Rvm0pk1ZEEc1SP6jpUpaO2qpAXET9sYk93f9+r+963+PPsrr3z7i9l//wX+/l9XUJFHcffrPf52S
96Zsy2/df5x/7D+/7c8/9K/L1wHje/n5e/70I7zy77959dq9/uk/8JUl3XTTfzTTLX501X1/ed7j
+Tv/T7/4y8f3V7mfqo9//uO97Ivu/GpANIt//P6l/dd//sM+bwL/9sfX//2Ll685P3ffgLb6+vr1
l+mX+/LtNSr/289+vLbdP/9hSPNXh+EBIa0m/iUiJLk5x4/fvmT9GgjT8Tw4H0KI4GwcKcqmi/Gl
WL8Kx7FkIC1JT9k+LyJt2X//kvmr6bimY1rClJZrC+cf//td/ulK/deV+6Xo8+syKToML/yKPzwy
rhvYnpTe+YWcIHCDz0Ro0/MiXTOfAXM69lu6JGI9av0zZdn3kPP/ejJdaQpheSQ42q4QqKM/Y5zp
fViG1FmIGjsNMbf2sYYSd1bj+2PDExM7qKNRttZyZU4pfL55SJi0WJ3WV5NbJBMzZffMxqzMoV1L
jn9oWJKe0bOQLN5tbEKErITTX+VDPSkYIz7PVB5yADUErttI593j3OKU39iFMN3VUNtTtWyV1b7M
btVcN5MTRcdWzoCWQncSNyrp7XrRq77pWLbOgygXASV54maEWTtUWPz2qYdGJEWqjJNnqPQleKFA
Qr3MIORoOZEZXYdOcZEDIKsXaUE5vCjnELBF4PDnLc0xmL+N3lhDBkij8ioz4uQxMS0HRkgr+8fa
Rm5Fh6tI6J0a5Hn1yktRArSNA64vmw/TmEDIkDm5P+tqduuRhjSWHygnpo/RPIsHvXSzkuivgb9m
MVhOcZ/P/gzFznXkZSz6kOzp0Y1vKscYCa+aVbgRRQE+NATqi6SgU1RBSZ3BuneMzL40hsx+yyKf
ZSSX2v/JlvPpZpQ8C67tWhL9t2Wbrvi0ZGW57mxvopgUcxucqZj2IhBxv/nDg/r7I/DHW97682Ga
m/H8a6Tvu9LzLdv6XB1PReh3Qd8ay6mFKpEl3m2LzXxVdk6LYg4yCxVuSMVAMcpjm4IFTn8Wifjn
3fu3tyCgnLmWLwIwaZ8cOlFahUAvK5gKbtyelG7ELmkTgtgciK99Iu3Vj//mP9civ/0+Fhn+cB5F
FpVPv69zhM4cMzUYJOpq6cxut1IdwteigF7741/1KVf4++/yHJPfY7vcZvJzz6IG2ZG0DFcwzxeA
JBjLMt6dBkl+YWx0HcSjgnrFwKWRLaTbXpeRaX6MZZ5kG6FScaHnLPY5g5bDVT3wvrfhHHQB9h0Q
YmBCoF+GIqoTTq7B7C8nmfq0febyWNltdhMXAYMbWf4eCPn/YIu7Gj6arm8+fjm9Vu0vDCW/vnbs
Lf9fbHkUVH+/5d31yfz6522O7/9tm7POu5zlULL7whaBd1ZE/rbLub8GEMFd9jApTde2z1/5fZNz
vF99nnIzsANXuo4dcBz7fZNz3F9925UBDylbRmCigf+/2OT84M+VoWdaUkjT5F14joWM5LM4XSRt
VOMGswFkzTHNh4DVlzVXLlhsIdCb0CeWDBCb5WB3aAtir15Zo+Fds56G+3gG4MN80lw4lMCXQdtV
d7HQX6q2L/dd2FtXuS4DMj1VdBFMxXCK/I5i025pP/AEAAabpXMagmbtMqrbV1EgZwZR7XDQCWHF
fhaxpaFwY6w9oAZzhdFv+1Bmh7TB+W7RJnvRHi09Pbh+uy+DkuJ/EC4rlL4rgjI5aX56K7xGBLzs
KKhJo+a5C129PhcFG7uqbpTrAsPSBdolNcAiNHLa+d4Elly1Qqwy2n5sYlNgMXqhVVLboscrn6jz
cBYJC0VEgEsZ+lbnQBESTlohQetADuAU2uS2N7yPCrlYI5yPhoVsbZYJjZnAEUs7C9KDVPm0GA0o
lnTGhpPF2OvASCfDy2RZ3n4cbI/kjtgfKnhVEdFUqkUoVkzGm23M6O+qADx3rsjAspLpoNscyphn
aeNlbiz7Le9Tb9d1gkq9lHXwAuM/OzTJVEGGEOB2nEHthjYDuxXZ0S4rSCMJRUfV0E+7oSyKfVyG
4DaKQpzxHJwH8qp6GBvStvrGjYBgzIhXYhcjtZO14DjitoVykBBSXnol5u6K+Yli078UzPBoPufl
NijNFM5PClckERQAi5nO/6JWSL7LCX1V77rfyqiWxwFD/mKGFHMzD47LxBQVi6zAT5a9CLZ+bTTb
IGjb4zAn7qIXmTzIbFAbNdCk80YUPREX9cFWxrgKWwhj5w1vWxct3MzIP4eg02mpUYbfW46p7JXD
fNXOOXRIF+1Upb0teCQEVmIuLse82tJn9t5Gz+O7ytLlowPW62nvKbDzmt4eo+HMo2gwU2AwTjQ6
p6IN3aWJMGmhvIRhaqigAuaut8/9mcFOXne7KnCRxIwIAIfBfBSW8O8dGTIRCizLQCTAWUtJ5ZOa
LGlBl6nzXKo+3jWdEQHSjmxa3EERp2C2pp6uvo9f2IFM9hyreN5O6TC8R4ODHDISVGw+Mn5Oqdra
+60LiN4skngbqSbkHxfseeEljCpFSfyz52KRm0DwCDsTa6AX/M+JazksJmmD19JIDxGT6C92A72o
7WL9VtiMqoZ5/JIZVrNUlhKXVjMcVTTkS+la1lYYroWHqgnXrZqgKMl8AO8bQ7bL+Yi6QVqnuoYH
WhQ5gkAdMAvlRmN+3brxGWg4Keo+NrYMcjGp1KHLAFl284M9NBARBzhFZzGWqXW5Kwzab7bRIJqz
sufSb00oTV74xKPaX6Spr27yWD96YeDtehfKsLTPd+OcN4K5SHqrEiRXNAYTELwQGsMepYWTdT66
mFFDcwlsuGxBmVJPFmWdge7Weif8sb/qxOB91Dq2jpPfA4a0JIiM1KYOF3WIiNTSJv1hx9TGeowM
Gz9ilw+LnLQGQLUyKC7jrE6P9DHccGEiVSqRFS7Cfn4zxmY6xVU5f629UiVwETm/VxVEDO1IvWl9
aOwW+t8PK1QGPPa23hrZ1B0KMIlHGxblQlnTplLZQ2Y4LkSwMW28hWv0+Xjw+2QIrmjmQ42CxZM9
1Tzql6VnokNMjWK+KY3i5EeNsxJ+ZO/ZyuIQpRccXoQXJXeoR/GsS+lUkJqiYhuHGWrT1NZr9puY
iD/jYHskF+jpzLFzWe4gy1QE+Q22WvuJ8aj6Th5xjaX3di8BQIz+RTTSA/YaQPqdza2blXHKuSGE
GxXSahmMINoLJ+7h0pEQEVXoNmyEQ7SSh3dRI0AL+jTfi34KNpYFLkpP3EGxhravPPD6rgK2lzTp
fEqgGq+BK2zLnGFF4BTvMmteoEkx0BiePaUuHTO+k0YS0KmKUgYohaRpZVtEGg4RylU0N69DKKaT
MZXRBeUsb1aIZmcmql33ooOFE2E43FUzK2V6RqkHvXg2QguQi3LyQ+wXWDp1WN1TbU9fEvC663Q6
Q3sz6Bck4tEUd+byhSntczBMMPKDKx9aNceq5mvX1M2ms3uawJI4hDAeNykYWcQpjkPEBspW5bbH
zsOMOzn+jVBIuG1jfCtGI3zq2ipeiQyhY1TMM9s2SOJ2TMjNYULFYhYzqgwxRiwM4Qe3UWhHcDCF
s4KE6N8olYB967OLPotUvaS9CrSfmzDfObS976rBy17zuUxhzfmRh00yCffDCDm2TVzNaterpynM
9KHxrXnrcyBcmm0SEhfvlc99hcp6lVqcy+h5yj2kY/EWWmDeLVmAOJ874R3dqXW/lrGyrwKVm6Bv
Y1BfBm/1ykHgppayPdgYCw6jF4WP5aBdQMZlra51GL5b46gOTcgmJkt9E8GQvTOE7W1HPZebqO1c
VHeVtw+yBC1V58Yv9ZRgiKsrYbxk51jIwg11sTYLd+/V7C6syz7/uO6WG9OkUYbJ2rW1vMomcxqh
mljVTaRn77WwweJY0hw2lFUoE+K8LWgct/A2O28qrsd56h9FZj61JU+U9glwSQZVAhDXgEX7CLdz
U0VrK+/Fgx0iforqATF6QenpLTjF1AwWKSJA6Rpq5aqKqKCzLD2qRHMMzTo8MeyvLuMmHW6bqNV7
q83qVWzUM1Awn0N/KVJ270Ab77xHJuSWqUEF54PvXUZ1aB2jGJwZ3cuOxIpuabuNvSb9JLyYYym2
sTKYE462yrAaBFDv+jqcN0Efb422KnblkJ9GSGDQMFUQHQbHQ2Q/xCaY/WkG29Q72drryNkshyYL
12PYO186snBQdvlIqAoAw0ufA/LXwkZG4RcMWcqwIn8u8ueDbqzmPh38ni2EbEDO875eIjyur4fa
qLqd8qS7wquL2i5OpYBBqUILKZVP3zvyrXFpG7m/LSHNb7zQNxhUAV9NylDiDh5lBbc3rV8aIX3z
Qvlj+KFE3Vt3MZpJdxHD4tyUKhIh+EnvSwOvVREEmjj2pogSuLZeXWxdzmIPTtl+a4TxreykuBuD
0EeaLttFzLafL1x4Ma+BqDpzZaq03mZuF1w2DnilVuT+4yxnI13xVcSStrW1/Bg5dheXd47TNltA
Iu6mBmly66bcKjWJM7zxYZn2XbMxpyb1qbWijlGrnUMd1BgmuOBX+OifHGrJjXbNcJNHsGVnrdMP
P5+9le/bYn92nq2AU2Y7s+f8zZWANz/M0Jb13K2H/Evt2ACnwwJaucm18RKgZQGVWH6eXCp3a+Uv
XpGdgwqSC8ed76JGnjWexvCadi6Uwa65blUW7alTbhqn3hBkhN4v/rDLANNLcVubwUeh5ttEO+8i
Q01Xmt6ONDX7wqVYgguNWNi7Jv7DWusJPeick1BUMKFu6+88ErlvIsneoyO9ZiGESOhS0wMAVoij
7EnNbzoNY5bNcaJEC7o03dCGwjigayvYhUk5Vvu0L3PjpvQ617sxsuTdo4K9sQ3RIeFzoLTGnUwX
hT1FN0bU1nwQaqQ9bqvVzPSchAEsGHOg51Vfw5jMWgVxbx7nq8CdJvp2QTNQ5iahPAL6Ie/Ua6Jo
5UbGeDOa6Bs2gTKNVSwh9kU930IMTNBY08kcK2PXBmmy80H/0WlX7K656TBhj5Rx7dEI9MG3dTNY
uCH5MJ0m4shVlssEyfNlHEbDUniEUzh206y9KkFUpa3ZZDEWcttT5ehEb5VqPT5PZbTruK/zeDH0
sN6EQ9rKnFfxLhshYasQhDn6iuTCTVh/2HsFmrPOHpeWH+lTzhicdtyzLMGMMHvXxr6YFBVELrdg
nfVSoGdguj6dozBgzy1S279VMzLoon8u4DOzmfR3eTKba6+f850UYbPxfSRWkesdClSnh1iIbjs2
ENDi2r5QTo0EvJ9hlUc1AtNG3NYZ+tbeTgHwgoM9yXqO185YF0sPqf62Sb1o79oEJgB7ntcTJfiV
l/j2KSbPF5UbEi5X9dCa6WrepCjLD7M9jvu+zUcqC30a3OTGcwdyr7vR2I/VTMjRVOcABkhaYf49
kdrRJUN+O3f6a58i/sMLPa4my0CYOKGUpuLujeLC5bEbF2FL5lNCuMeDZ488slGED2Masyc8OJm9
BpuL+2oczfaejPSE40N+FlEgUvMuosThnyyJbhKkL3qpJZKyqSHZKrZYEYwZumIU56i8nOJ/MXdm
y3Ej2Rl+IaMDWyKB29qruC/idoOgJBJ7Yk8g8VZ+Br+Yv2qN7ZZi3O2+cUzERIympykWi4XMc/71
JfH86NqxAHfRm1v6Eiw5pDilsV66OsyRtpT8tuLSPtGDtpyIMGNhLb1DETYovHUnWSPzhIJjwgA5
4ejTEsuAQQxdbxsQYl+pYP7aaWfZ5IPFx87gXfjeNFX9LAZBU8Iwcw6dVZ0rv85qijNF7D3Nbejs
6zwoHsCqUQ5LXEVUUCCIlUtxleX+Ix8Ghp+RMojTYvWkFHYNgrx6tlq48TjbStvU3M85v9+UxIwV
+4d//llSOrpAzCszhA9d0jATAr6FLxUfjIt+Cgfwjqa5Gj0MDl5nzGMI9r2W42x9jRdj1r3qs09n
CMKXwDL5sbD7+fHfUF60yxDRE5AJghd5uui0aGLvICJSGjJpvzvwZxf/Nsp8yQE68O94kaYaALkX
4rf5Gp37dZ6N6DyCKGFaQHMMnHHtzIRZ/45H/S2Q7rGu+M+vaNtPlNT/jaraf9Rnqqf/9a/6V+Sq
zhzt/w7cIft5/49//xm6O3/FD+jO/81jkA+B2mxPOjYI3n9Bd5YT/uZIOwrhm3hMQA6g1f8Lu/N+
k9Lzz6SWdBygP/6vf2B3rvwNiN0OQsBmxwbcDv4OdufwhT9zVAHfB/bI96XjumRvuWdw7w+EdGOY
motSf44sHhx+0tcwN9HEDDEPESZUWS3s1oExy9axvOUSCSbj9uT6HwT/lskrLYKjtw+6yiPFMVxM
8ZzIdnE2vauqdFMYIpQd7Xnj+0hfPE1ArRNwg3qmDtaikYjYdClY2Thc3O6hsainyrGl1rcW0gii
16sM2GLkQe/3i44585Hi2nrlYtBBlEc1PGEbJTlU2xwwYIMRk1TvzGnaW8tNI4qdXcsg10Mgj2nC
zueB8FjGwk0bN9YXKHjO74Tgjo4iDKE+PdWn3kBfRd5eZ07WvoZuEeB7m020j9OOlrRgUhH+hqGs
cbHGObnKI8DuuM3682Xd1JbtUpqYXsYdDWrbUk3mfrIbYnq9uTGvHNYEVM+9Hq2HpU3IVs6F5i4w
8zRhiCzy7DFzWMOSoMymfYqhnBT1sON97KyCyJh+mNv5ja+mWGtsZj09plEdWHdROzfAg7Gwoc7T
2r7PcXmKK50lldl5Q486XC+UHNEqFVNUZLPPMjj3VFCmhh2QWzmWDykIHReOEM1CHKQNu5VP8/TK
mY4RLg0NAbIN7PZyO3oOPgHAs2LCJ4NMjdHDwdHoD05K6ZgextWoJPO+7bXevVxaTaVJnvFTDLnb
vNZjm0ZHrn33juhm7IA1hPipGZYl2VJHms47AyHo44LTc3s9pB5hFPHU+2YTJhGntSe03R7LIKjr
lWeTni/dFl6/ssvwZewBwjda+3G58cSYPlMzAOdYojf0tyKeVM9o08/Tipa/qn2dsir/BEAqMRAo
P3G+1/ilblkhmDxHXVukZLvKf3fakF8S8zHKdHq0iIkeQpOZbd+POd2YPFMpkKxI0i+NKKav9Eay
d9auPZw50AUvQlbEdBCIOB5dcr4c/jLcyfxl1Pr1hAV0hjhFxFtWVyHj5Afj3dVLEF/Uc9uT7O1P
obNTUTTTKEDC+6aVk7YeSp/ylmNoOTxsgxMCrBFswF86GocqMaeb59vZtQv4yR+P4jB0mm6UPNf8
FY1Q/Ux9Wyz8Q2qZhS27BnWnFovOlbT67hdeuXDDRlxfhLoVTH0oGEUaRXh362D2N1kw840ZSptX
grcG96aEx4zxVp8/rovbxuJldEb+XFkFR8OPD103pVW0CxttaxD8RSnqIyZSubygLIZ13ofveBY0
HUmQ1XzodSJe3C5kgVfI39wVwflIMEXeE4s+ETebpcZ/tYa4uBQlYckBrAIe3zz1v84WjQ8rFdff
86K0D67ngomRK0GlkysYu7hmGWwInE5ClxKJSn0mI468RbkBFimrIgW3dLFO+IWdMdrX3WgQUQ2Y
1BZbTFuVx/bzrClaEOeBirvZvM4NOy6Ql/oSaXwtGAyS+m0q7eiiNBmlAsZSKd2PxUg/jIorSgHq
8gmNY3RsxVRfidEYKOakyW+9aWjGtclDumcdO0Q+amT6pZzFQ5iypvKbyjKMgbYehrvQJVF7E/E3
YK9MZI6tXfS4J0Y1ZvRHCYrA3JpteUMlV4axIUogQnGN0PjkSHNf1J2VYr/S4jZwqvoSZwC/AziS
x3GO2nUf055DxB9u4i4EImpILyBLtcvuMTqcm5MUKyAizBa0DftWKBzDcTx8KeSQXxvXfNr51D0z
/dViu4jYytfUQtJ6rqs6fp6L/GFciAkf2rG75KcvN6zf4+sc4erLNHAPOQnFuinHet+ca330QIL0
Rma5Oi0+D3Sm07NfbA6ddd1E5xCEKOTJzR3dnru4mInxDaafY22qB07scw9MHAVqlTdgm3aUFPwD
WaU3U9RGtG20IGEi6bF6l36A4SPlTnDXeVvll0vkJ1Q5pP34ja2ZiXmRWQNI2ur4vV4i7+BUyn0b
qw4Gwrdk+zXL0K5s49g2D+3UUl6RJS02BeFG2N4M6lEkcbm7rZMguF7KssCqAHrASTJSvlbIter9
5OT6IZpkSm/etFEDaJw7Vrs2bQJIKDuvv3I1Yvwq8CMcsJQOh6puMJXS7Eq/SKh894S0UMhDWZFB
xNrFb2w1k4D/3apn/yNI9WdsL6R+lzWdhowiX4g7jF/xxMg3K5xxGPh9Q3/NpGg9MSBrnX0u8Uyk
RpfK54JvVRByn+dNHpFWSTSj75t4E4KbZJsumpoPYw/9Z5j37S0nfAt7wLN3LdCUfKPMSD6MKT2M
3XRueqzjRV6Oyl+w+ZUu7QmxG941rpHvVWdYmKwgu+fArKgaTZZn+kmI8w0Jzq7DJqYWkIDDHjDs
eVySYuf2/XAHaxqtGwOzTcVHjY+oSfTrEGeK80NGXX9duenyyALq5eumCDkYhr5r9KHwUPW81kxk
mHhLix0gLxx1bvLp8JzbuQZCB9N5LYqFh90lz3q1eELRROxTO7Cm9Lz8DIeJTp18avqnsAu4+zkO
aP/JMtTplOnQWZBmA8hOCoa5dgefyzif+BBhZVee3IGfzvOO26B4LgI4DYIpFn3hC6WxwtnRGbPp
Q5wAUgsqLtt6sO8M/AQUXSU+KqQupyXlcF8hFiJ1vHSCctmnjnRIU3RNVm0jhjEfPJvfQfhFRw4x
7iEaJwjSkpJFs0KBE764LS+aOg2RCzTEM/7t2PWxI1i9pvuEIajY1D4P1wbFHs1udaysD1eOUDFT
mGTxJilNpNfCcjEyRGBF0xwnNE01GgavMw1nt2Od66zt0a1sxhJIlUbUuCOKuOvHTd+6gXU/yczp
N7WOKBgIuTfP5W4OnX115jtv7Flmvh0jY69xUfrNXmSMQtwBNsmhatJtuoVsasbbgEkpu3Ti2Sl4
/o07nBIxkoXhcpwXlxG+1BfaKJs7buRQn/xswl8bM3WABZdoqdY0tzffR8PGubdrGbn7YvbHeidn
j+ujjBzv4OVThX1LD3DYaYR/Ui8haT3TJAD/es9mavXjPHDuytanSzaLtL4Vk6zA+VOn2cM7RhdV
M0bh1mXAg76kae5g7NBGlwGxefZVCXudFXN+QPSe37vjzL3qN774ZDgiYSJ3aBntXVhDx+tJspQB
re+rqIn6mY9kZlU7NtecsIfau6j6kEoQe4xHmIykL/yLupr5/Fv4q4kWgiWCpmDOeJVNEpPrukzE
IXCHirWe6zs/Tqt8Y482nV9eYzN0zKhIhk1sMYqtlOUbbx2yEHMNs/dsq4Q8g9XCGPDeqWR4KPOF
a3npu+Kqc8bgI3EkUjMyWdaxYNraznlgXRdl1bxFDrHd9BSVfH3cjsE5UqmZSKEZNH2IhVG4LHvk
lO4qXjKktGkv+JAqVaNun3RGCoOoJkXXnr207R7yyKWAaRHWpa3ysN0skHbOicUHp1wDG/8U6RzM
JIlU+DJVGHoz4Z/9I2kWPrWejVJ96Tl71kMQAeZp/BFuE1ILFlVUiay7QPEyyShwn8Imp3FDzbz/
xhtgiyT0+WWgBQKFxB79L95Q1K+gX5pe6yh/8zOaJVeoSOfv7uC0d5SoFDQktGnsH0cr8I7K9egl
tEsbfFSMo/1GdTU9qNPvS0BaAi9dmoKG5sQL4y04TbvsoFDr8IBDoaHsyyIlk1UlpkNhcuJPT0zZ
hZ3Z85H7PzyCGw+XUa+oOm+tciTuIfUWbzNGlq3O0x9oxOJ6yzO64+VpdMzob51gXB4k6A2AXlR5
2G+L7Lvr4eunPnkOb6eQTxhl0LS72+fDQjid51INfC7TdBP6JOazgZPHfxWC6R2a+LwQpjXth7zx
xVXkhtiHUqvbNlISxtGk30UwNCt7yeYjDx2wCHwQNHhnw8+LwQqo3oiLHXVy6Z2fifyj8yv/c9TC
uq+irHuLqO+iTydOAHZcGgOkRXmCUAuWHBtL723A4/sRTzOluw0ry8swJvhb6nShXkBlU9nu287I
V6erPb0JehqjrPP+FVL8wP+uw9bcaDeiHjqtabYppKLZtqw7Kp61Vaw95emDdn11MgNoKJflBAHu
XISllL9rrVCwBPZ8Sx9Uv8+xW2eIRr8A6wUXbkcnb4YS7LBQcMv0Zm58q3VfRAM+iBhxOvcX94u3
ZTjp9oFx1S2I8rlAkxbGZD/780iZRtnvUuPoL3PpyL1MGOBb29vVldA3PbwfWe29F+FVld/r2bEW
jH5nwfUSLdVFqLL8MOiFZyROxoIktswNT1k9u0dun490SpLvgdXqg4F/2IYcqmpD2GtwaefIZTaR
xIi8HkROruJQDin2+KS8onMcMUqT0TFTIoz0uespAka3FkW7yeTBS51FlMj2Sb7xGofR1vZwG7L4
rdtcd7dVlqlt6k1UrS/lBwRHtNM00h67wCOtKreoQI0D+sFGEq9aNKUfIelY20z2LSwfClQmvJoq
kryrtNinhRquoVT6OxXHxV42jnXqrCQpt30ESG7RNCthSRPqL7qhbSjuO5eHlVZ1brXqy3Sdh3VO
+VGs79xevS9JM58YL4ZDYYLukpY/wka80L9xq7580lWqMcOFXcbdzEX/POWz2aciPhcFugNmHLBY
qo5KkmlcPp/HuOky7zCrKfqKSrW+x4My8Mv3Yti5LqUS3JnK2FoRim9H28HN9WfZtSwuDlMN52RU
pKuuyYr9ZAXmq5z88qZvmmY8IRfTtz05jBxZ9BMj4F/y7rs9k8yFYmBYGGYH77mDx1j5ZLGqfSHl
/DUuFNWXOVMHT69JamtVWSwofIwXZvLOJ1hlmrPxwcePe2QY7/N1aqMB8ZqknrgRbbFtPJX62x4z
wa6N3Vcfoo3EOeT+lXKGHQrbnBJSy3qzZ1vuXU3Jq5Pn80WKV/84s3+sioFcHmaUs6wjH+gSLoge
xLjObuAMyhw66Tlf5kFm2KSsQBTbYOA1z4HjPDekvpBOM0czcFRU3CZz3b6JRAUl23lfP5o5fuz6
ZLgh2kV2R7QDPDgS5Vb+2ClNSb2MRorIxiCfbjNfWzHKaZReutPRk7JLCtMDe9qbPiEoY04mP2Bb
oQylnfPynnlw2TnTWUAjHdF9LWgZeof17kDMWv1tJtUHVwdNgmi0yz1KLILw89QKV2E0+adZt822
r7R1zQXYfh0dq7hNRdKuu1jTQRcsEyIQVv96b5kuPk5lOR1rlqQ7BEGY4tAYb2Riyq9LNjSg0F0R
HZ20okMjNCuni9OD41ccFOOSUrINhjIxrI9rFYzhRzfZhjpjydK2gV0emQECqxv2sx0sd3LR40sL
AXWoR7cfbk1XEK2WDm9cx9VDHirEG0VV3lYmPY78tHtqoHjQw6AYP/wpmMRpyfE3nxIZ9vQNVrP1
tnSifSFdCVTbrbY14CexajJ7yRJl39PuWK3FUrgAaHb2GqEQOVjJCF4orYc6JsYkB3swB2bmyABj
WEzb7Mk1hsCgutTjUhxZJ9Xe6+LgjZAqh4YvL6Vi0GyGWgf5Zghi4iPSRagjWM+wmXrXHEfE8/c9
Vc5HZh7Bo+DdO3IcT4B+lNJyTe06y/KvYn8wl3UmrRT906BIQuk9GKkldAwjgBgzqici5zUemexQ
vKBgGguLvmpkBWBzjXqjGZEZrjSfTjVPO8Tp2RNUychgRaDbgMbrhJypu6LkO7h2ZfllsZj+lVbf
ZR3aj6LveYJ6tAA3JQkL/jT3TwMG2+ySLL7hqScg6dSqcHgNFQFxrAZF7d7mzBHzmxIwbGv4Mbuk
2X7Mxw37UADcNWWJs6yayudnBOpT7W22VICpsuTm2aR22z9Kypb1yutYX2hlAgkiw89u96mnAS6J
fGRKjYbaxtRUWvYXQybNptXnJt8k1f6FpWz+BRb74Nb4U/XIjdtp1DEZs1Q91QlFXGUCPKBZRipU
il3b0CxYx+mmThmqVmlYTNlWzM7cXDKZRFgaUR0REOBLli5+p+ROVGlF5dsf8P1/InH/Z4i5IIyO
gdJ2HRkA9v8RMW9RVE3IdD/CQJpTWI22OBik5cUa+c6w9usxrjdu3JlrSYzYy59/73NU+x+tHhKB
QOR6gYjQeEjECj9/7zDQfQuX9h7WyD6yyBtpe3PyzQLoSmoQdSO1V473VlzAaOWjZe/+/Nv/ksSA
pj+QYAbn1cMPpZT2L2zBFI5dkraZAvfSlLkqOOblIC0VULDRwMaygINYRpNxCMzXFnUnc6CXEajA
nHfsMS4Z6mc8drxD55HYL1kRtmOVESuTCdiHdc0h1myg6KtmE1WoVu//7o8QSi5dBHZIWkI/+DW3
NsUUYKHpBbVGV0kTrq0kGGiUZeZbXPlCPzah79hcXhGfotmy7a95nvtY6yQA7XbqRiAm1pYWBarI
5uIYj5YpL8YaedOeNsuKSK2ip7KzXpwQStDknvUXSQjOr1YOaCFet4BVQv4t0Pn+/CmwUjwIxoGy
dZ24CPZplwLlW0rhLtcagHE7FMRzMu0V/I5SFfLmoiA6v/XWPD35JFZU+6WzZr1xfv8tWK1F29Zf
vM//5EWGToQEPYp4THidP79Iz+O+kDGK2KBBLbSPPaKPLiqd8LqYPe6GdMo+omKAbsJtw5v8+6ci
qiM+J26buAFlaUkGYiW7FKck7YLRXzzHvzte/vgw4U/hvRM8Tq6wfdf+xb/a5AK5Y9oiD/IRIB48
RF/hW5m0ZDVYhif8HYG6U24mK/WLq8R1iYDg3Ezz68QEdXohpJeIQ1k2MYSWm2blDi6sT0ih60mA
ER3xBk1+poWABIhUnAbjPglx7jGOOjQqwGF5QQIOAzQluRU7B0M1pfRWWFeEb/JB+mR1yu+xfAG6
Zi3kyXpeQuu9SdGs3E19GjxGs0dqnzcMTf1Xn7HzKfbzm+PhWnORRznYCn63z/3xlIO4gIdukd0M
Yxnp+x+Hao/sft47DRjkNfeC6HdBBh9DJllnCLya+6W8Rk08k9bZmsEB/SDPut+UkPsxf/Z4jOIW
avqCgjdvShAYwYf/Rc/EL9ZaEYSOL3kAfDuSEX8Sv5zPC9xKJeGlVppXklLWF7KdjUO2xOuMsa+m
qAodyVXfDeyEpEXQVblEQVKchI0C58Jn77yBwOizfaSgaNfKEX5z4GSksZVcgtDfVZgx6BvhM9WT
sTHCPoVVwpe6c1hnDHnKjpD9dWMevjfkfy5HgKP8BY6CKvQ/f8p+vg+ki3cDQJWObj7GNsfS+SH8
A3ubTo4xfhHnK+Jf1XkJSNZFNpfHyq6aU5B1QBo2pbFkVlH7bqwIadOfv4BfDEm8At7kAB/J2fmE
p+TXeo8FSaxReQ8knmY90QGJ4zMHLyGwyA9WirdZ+sco9tMXyjXISijT7nyyOon7TaSiUeuyEZm/
ccGXY/QhwK27ypvGN5Vzj7NAx/HR0lQUbnGgIKMhyLLZtOzrCIbEYp3FzwgZt8IHa93/xQ/369sL
w+45Yeg4IvAksiX357dXpAEpFMHwneWqvQIsUuXaHUtePSBHdMUiPMbUXkgymmSRvje2AhGV8iw+
tMMwxu0ZqcFZ1XYQ3RjAXUJd8vwBqfdgoMUc8RDh978IRsVjY8dC5WsIKFwktj05V9kcyjWoNsh/
aDzi8ho8jg1wpOi3VdR0937MPrf+85/4LDr4w2OP7o912uZAlD5/FsgWfv6JS6uWpajL74N3pgY9
iBvWoJr0g7VGlaDWIeiZpqRprq9K1MvZXtRAx+eQimY7tB7O0z9/Qb/oE84vKMTB5HguCoXA9X7t
rqp8P2MOInlkmLjOMW401kOe4y9fJaMTo3n3AvNFt5pQFjGUyHcmYcKY0nTUZABmBPwQidiCLjmJ
iD5VGubDNq/s4Fp6hefs6IGuPrtMwLaKpq2Q0qq2fLCncGZFPHO0HDQk6DS9eBQjlMPKoGlnYT//
U4suXvgGW1uSKB9NuGZihUW562OLj0g94PTEUMsGKuhJoVu2qZh36dzEPjLBxCcEz3qE1VT1jNi9
1QrAsWSvSPkrJywXFafI8BIpMulW5e8kqlv5XnJQcmwPXuATpodygV1YxGO8rUOWcpjauJ63Xl62
9UZJZF0I5fKzWsByi0uDxPFLHxlAbVGzvpHR2eFF0VV0VdoNRYrKdcpo6w0VEzgC9wDCj3cX7zCZ
du2PZ+v/TU70L6gUwoBuB4QT/+ETfrbO/2Rtv32HNbC+pdm7hTzgj4a///nqH9IhGf0WYKTFVecw
8SMk5lH94frj/+E7hS64hR2ene2c+v9QDnneb6TG+QyIHqcVVzdT1z+UQ577m3Clc5YUhTYN4DL8
W8qh4Of5znK5ZX3E+vYvK0jkmiZvlJUf6trP9jHFkmtlZUSkgiW9RYnmaAcOxRiCkh+jmrN3PWi0
2GSkFbql2/AIu8CMYZi9gyITom7PyZPwa3FKlvIln/q3eWz762aS1oVQ1WNA4NFasNqv5gINnkhx
f7gxJx+zEDlEaV7usYed0rSU90gYLMoFovlcBBDeWOzbl2U0UOdVFP5LVym/5gym/VLz4q9aVb4B
bIbrcIHY7+MGRYZLszje6QdHvLslMkftGLSOGYXycUsWkzv1G6fv86vQs/EfxinoB27jtQNNuaor
xasEjuoPorembyJT8UOad8xBGpnM5WSC4C3hSj+BEslt02KEJF4pWJneVJcw1Cqhf7jMsFTE9YeX
+/UBpXlyqC3ZXTRGqW+LG8e7bgmSx9hx5JMcnGA1tQSRuQXp9RaWrwOCce+OPA0P7aq77OCWx1Pq
KKKuJDpRopz4Y4EDZoWLG4GAVBHly2R1r+KhRbkP8UxBA4F5UwLhQIucPsYiVhtvasZvvQfZDt4i
ODXS0G5Xrt1Np5Y388QtEHBBU+ri+2oATJnL/Apgo7kyVqBuofUUUmhBzDtKD6rAQYFAYmp15Q+B
e2hyO78Owk4/4zgBfLfIfQ7ylFtzJtVLJbX+YuoSx0UtRlCXtmNgrkqS1uviOppbWgyoI7n0z2Ft
QUNq4KoaYiAAPHqrqU7Tq7FBnzTkGplQYA2bwI3q1SxcMufDxdnadrtY2yLN0VLbnU1cDtFI4ex9
qSyWkT4KzdOkvfwrNeLNlcj0HRZG4E+sRWtMPeQ5gqKt+nyI91CKdEu7GW4y03+IKi6uR5/wKpm6
0+H3Y+NvnZ//N63lPxdt/iuen2f78v+utLz86OvhpygQ5/wFP05LN/oNSCbgPOQEdjBEM6r9OC1R
TNqO4wuSAGwR8l/gOf84LS03/I3GCNePbDuE7kJs+d/HJYTlb0QYMNYKcUZaOEn/hkmaf/18Lv7P
QsWULjxX+LxIzws4m+UvkxWinLC1icllodLEcOcFWeUK9D2ZQso4Rvu6qbp7xwcTMbq8LG132A7E
ySKie2srnsJAH9q+T1bCTse9KPSOgRm/q0u4fivndF1mEbxddJcNA+YZsnzfMbfgHKtWTD+nsxOz
HINnPVD/3vjnwNvs0chsuEECvZPYe9eR/B623jddufaqm9hmq+G2y8qjHvK3xEcBTrUsjRT+OBNQ
qCKoDdGR4dA9xSQ4p6zpqyyGV8ckfQPQf9EOOL1SHktVZjR29rdBQWpukDrcF+1yVOTx1BBjm8Yv
Ukx5Tr5KR54Zb3kzet4WecgzBR/SWvqznYOJk4xg4mT5iqDrJij4sayGE8GnE0fI/O3sy9wEHiWa
qfqE0EBWWI8vXVfdjqZS+GB7kkcijmQsJMkxS5+Qe+u33BaYLQYcd6NYELhNibsuDS9TDyan3wQp
+6PKS34m6lAGIkAmR96HBWnXTZ+362Zhaxft8hKUw2YoZ3h1qTal51Ubb04vvB7Jgjf2N9CId752
bzw/RISBN9qpr9DOsLXV6myyLuHqZ/oQsLkNtroSyCm4UTr4cKvGMUO71c6a4nxPMcwdGXEoRaEJ
QsLYSYFG6njlddW1FXmnvkvHlbSaB1bP+wTv8dpKrHOcW7GekCV9s+YYXW1wmoHcN6blXw5LshS9
weD1xEqIVgMLH76M3rrgWVmNTBKrJagPNBZclznXnIegQnWY3ULCSIsuStDYwfw4LDp7d1ye8AJc
+EX90HYLuEqLEKqcbbx9nvNpxY27GslMOmhmFCxJJn7KQud85aXJrkYid3TNdBrzfNmWc0qBQ0lk
r8G/u6ZytAWt9/dB0N92XfzZOt4Vuo5nVbAtdTXR3Bgzb7IM6waezp2rpSSQsTfoHgQ6VlrTKew9
mCyqNmKQJ/wLYjWY8doRPeA29A1Jq45/G4XTu58Ny44AVmvl1DmvqyXRADaXYYtg6yKDZrBSQb9z
99KV0RfbKq9kSadM2tpYljN3vvZVdSwXMW7MmL9ONINu4q7VW9trnoqx4Gl06+uJ6WZt0TwHLpd9
9fLxyqkl/jwZ0M3t2Ycovyp93RL27U/HIafBohpbIgP8yaH2ZK4vrBxCtO9x8PopsZ3ob1Elz7jD
07D8NjlnK05GTUg5UHpB9+eF02VfMAjozcBUBqzFA06zqUyI/pT5/C1SxSUQMkYyNMS7hvQWt6tO
cm7huueWLED3q9Lu3kUqjqG0JCYV3z3fSxyiDNlkgWxogDVNz5HVZbtteEDSAVIVq1/0hjqFEoI2
/5ZM0DBetPGy7jb1IZnK3NUrclPV5ahN5a9A9ZMHz9UNWJzTXgZWAPsUNTg0lomkBTtJoa7KI8SX
fgNBm3bGiZ2XKeoeUE9eGkj+NaR3u/JVQno5rMnazEJ9q8eEDUiNwWbCSHX0rRm3IqIuhIZ6G1YR
NiFZ33jLfFUsyalFwHbw+7Y4aQdnEo/T7RRZF6bRJC5H3xepH/N8eiorsUbqirZstj5Q4kXbrLLZ
+5P4JgnOKTDuySc0ra/BMAOCqgmUJ/HMhB7fqMZ2NZDAZMQ07fvaq65cdDPSwimZJdCh9cTMp8lV
H6/zuuAsoCPgME7QnEkyXYyCVoXCcjdEHhJWG9mXY2W9tAFxrm6r7Q90o1CHIedXg3/1a6Hc6mQT
+IKjkMjrhSZNu1RqP1a4+Xqppk3ez2LntXJntHpgtnstunsGyIOaLDS3WNc49MvtoAk+XIrSPMbl
cak7zu/R0cMTdv7+ykrck5qW7TKqU2qm3l5JL6QRSMwL+ynG+jHD5JeRhbqenKX5Zhccn6YIiqsi
SG8shOX4AAg3xSKYbptymHe2TG6m6t0tyCtEGZavZWGuS+MH7ygZv2cJRaudkxIHPogD1NohrS0i
FAi3Je1h1WBcGNLgNCE6k04GBpg9LSIDU9bVqbDoRSA0oRK4/rUF/R4wv4Vm+DCSzqE2KS8COkfJ
t4PHmxPgfsVMWmi1VTZ3TDteZSjnuoDbYIwvgmL6bjvteiGKGsMlrGyYXiEk+ej68osj42Vb+wgO
0o4PUy3KivzcGVlHqiBsNLoVM9Bbppps1feeg4IGDieFjdh53ajXwzjd+9p+JcpkV0uVrqO6ey9s
a2Ay5wCYSKzY9bS7XEWobtH4T6+ZZDVayd5x9iCYNNQO2F9nBI470y3oHqzRYFAIkEQra3mZl+U5
DEjO8iaSWQAouK8sXPdqEM1hFiTxp2rOTwRr5F+xamkSfi04XCFTQXBFjKEgLup1GmTjVzv1quOC
yewAXD4+4101T5DD9auhX+nOLsQ2MigYO3Ejkp0RgvAJuPhG2w+e5T9Xqugfc5vk1kU+q0YMx5p9
a5cOvmZAKhE61hyyFrrirSgHWoun+C3qZbiSTUNMoE3Gr9+muz6qT7NNdrpqP6Y+8C5jh3YFuNJz
nrJ4BzfaayXFsXIs+6FNhmfXBNxl8j6W4/4/mTuP5dqVbbl+Ub0ACr4pmOUNuejZQdBswnuPr9dY
eqEIPTUUUk/tu+85Z5MAqmbOzJGkXbU3PcKPYLTirIHGcCPZlIcJb4GnNepIxS+nZZ7V/R4RDd8a
sOUs9sIqooU6PcCw2Q8zzn/6OCtK+3B5NLuebzwKka/e+4as6lTg/0khhOi58WolzSkMTXKfuVc0
zj3l4GyWUO0AkGAYx0a1WzL1GRWncgdWYW5DUzTT5nTtNbmN+/v7aNI9AWAYy52n0BudphZnJpXZ
gwgIa7DG52VwwqsdD09Y4D6XCiPdMnO24nFIlE2i6y90wHqaug7emmJpBkBqprCwnRG4ppMHeaxe
aNjjnJ+AHghqiFqv0OU/2eXbSp6otIJSu7gLvjsji3a6Qb118sOcf1w706/NocA4yH0p4kWwyMeK
aFuEA7NgTbWC3OZ253Ht2gysnAW+6K1KmBVspKCJYqFVmZLDW1aaF60aab0qpgba3PpSsR3lv2Qy
PAhmw64Zpld2pQBYFg60fjGvSKrEFZTvyDKPqsJ51i3r3zhO56Sp0o3Bvjosux0wgz1lEFceaq58
mJXWVbgwbuArm0FOixm5+nMytN9tdxPK9FTrpp8hBdTaE+b9j7GO3spK3da9vQFAtF9FfioiQaJf
uTR3pLJIW0L9gGHmiWKCWkk2c9cwg7bLX5XZLAQ4qvg2ZGbzUVntP11BhJxIz4TVqUvy7SSHrUh0
bErSNZKaPPf0O05FkJgT4ffxY212jhJtqybiNt9utMI5aczDAFTGRZ66iOL0W4RTo5qd45AbHjnv
jQ3qpY3bk8n03oQ4PmOVD1k1t8dW526zRMN5yJIvk7tuNkO2bx2bO1NdfstG7sxO4A4492sdekrU
GL5jwz+uS/4xi2L+EdIGEE0q5bSYFjcqhyh9da209nEUxobvx9k0+QOZ/WDMRbC2N60jlq8UlODI
/JonQAHwt52VBEdGi1VvEhwmjQKQhg/O3iFiMSqb0MzfkiQ/61xUjU49WtJ6TXSiNyXQ6zVKomBR
e2zPHFrJ8FCpykcSGSQLKm3gSBh2y6BdreVn1GLfxuG0zt3il7Zw29nZD6Xz2gPn8Jp+OCytspml
1uLPFY8jxqKmfrdm8wRk5YcnKfGLPrvJqCqhc0MzYRghlB1DxohXcud3YTjXIfhgdt6WdbFbZ3lJ
U+VhMteg6LAwtZ0ZAmaBDFhY/8zEAIQ6LK+JgC1CttizOcai+2M5Oh8zd6WUo0wpxYk8gLfOLwjl
21pg8aJLjiyLPt5K9OeFogf2a14kh2PGGcimGwsvVm53mOEqEntVTfNjHPHC1Zclas+asFlChH7W
au962N/5UJIzg0KLQdYvUGMy8ys1xL9VOybCeEDjMcmt3T97j8ti7Lp1OFfNoD22Vfo7A8uqFOO1
UKnhMvQlyCA8TPzXYeC6YDsNMrsn0zBic6r/HLV6pEgXfM+7TK1/sdbtirQ8RjhTL5EKEmEKrwhk
hPBH7cChzbSGOkX9nZ8Bks1meu/UYa9SRQb/67fENevFXbUXFV7TKaezR0yg/2qxTeQaRHTFtRRi
ZLZ4a2vTo1V23hhKT2KllYknOBqA3OzFFF0AUmBYFnxsNMZ0N+nwm6ZxBhX/bvJX6OrMptFGhaz/
RAqGAKMHvybllgnbDiyVr3liUeZjsa2APE9mIAFSoeX2M6CJj5qisbQbYc6o8lI3zSucBwrgtXI6
YJ6AXbIYr3qx4i7MxtWHjvjd1/pTJbRqW/bZVyy5S2p21Wy5mb6M42IhhDZ77IgdAn/7PhLuK7KS
GrdORAC45sKzpvSnYGj12nVWDmFVWZt1wEmX2OY3kZ2b0pXUvwz2AyUDyHkhFICl6q5SGc5rZF4A
ghCXSVEZ17bhjepWg1CLZrpp53QkTyJaR/gMiE4vdpYdT9tUN0y/Ai65VWzqtpKxwqpc43SPnXny
HJPoTt6xLxIESt5UNXqOG6tkVgGzzz9tgNJZThEHmNjJNt7wyxmpKLiTjFB8XRsXmatRbJWH3OBF
Gz3mdL3Mk7yVOI5j0wlgI9akbCbQSs0/jXakvF03YQ5GbIGdhQISZfWmhThwthLJMEGrn2+RZIT+
tpA8NysHnktiPSWjHgf8SGe+D/tFFsyQhK29uZofSJuh2ZgUkSUAf+hJqoU86kNZbuqibqhznEpy
27W6l1nKTalp0JjtudgDAAKDMP9EgndbSTcLdRFJZr1Xwj5NgkGJtjWTZjabs1Zbis84VOxdtVTA
TZuUzs1Zjp9FMr2GaUn1gsnoHmkHTOnCI5yE2147STIP2EXlkasprgu+VX5bJF5W4xelrME0+MJZ
avU8qMRIgoU1H9c+Ee85Wgo2WNi9Qg4/Q3IVruyNVVJ+qObQYmeQaFuH2Xob9WgwczxMXjwCotwn
aQ5ZjhRAjnl17V2Ft4+vR3hMo/C8gL4j7rvCC8hFy71Ovg5h/D0QHVFn9Yi986LzJNpd/BXxqJWW
eIYegE5dZwHJWi9vy01cUkY4IdEaMf0X4cJuoedYTouK7pUwa8lUDkFJmkUO0c5UpyOeyshtHThV
qpj9oUpayg3Ko6pqgEJir6CkGlzuPxCFAS7Og4PBFl/uUW++czN8mTv7YYR5ApBkM9jyYLVsCmAo
YVlNSaR1nyEycpcX3202XZo8Jtn3EYFXqcrlUdOj67xk76KsT3XW7NhouGZlYF1ODoatPOIU9rRk
cdmUxn4pppNekfQryLd1w0M0vuEUvaU1TAp9XQPDrt9RFfS9xZWYC2PVccQKHYmAfcAmj3p1k6cL
7r6Y62nYXIZQ0nWUL+dwHq+5dB55LQF+dM96FFL5Jf7p3PtWbXibYhjdeVcdATDfMhY1l5HMxSsB
PAVG2+p3a0UvVq75moBhNZauEuIJl5V6EqkCvJdzyp1M58jC/2XsIuQsNvGHLk4eQ3qGA0Nh50lL
56UfIe2pBAUwllPdRNYkm8VbX6rXaA4tT1aS2+WqY2Fsm3fMYex3pXoTTgeMt81fZQXOaG2QINj1
r2Jw6PCjcZdEODeU+K/L2mofKpNzLp16QcpJtQH+ir1rk+zBlAiKrs2wO4Bzs1/1CMCbw5dzzIrl
SNBsDy7jjDDk3DmNJgeDpkRMiWmylQqXHFmn2RAYUQSaMmZA1K2nqJyf0iR/Hxuu1P/vMv61/lc+
9e2/fz1U0/+diPB/B1f4/1LN/z+J+f9t6GDSf/2XBSgbxv8U81XrP+72RrgJiPK6efcE/KeW7/wH
uzdHwWmCfu44poJh438yE+5LUSiAioLvByfK/7L51M3/wL0BNQH64d2wgmvx/0HKl1ge/4uUf4+J
KPgvwXob/PvudO//apLAl9bH9koqVnHG8NAx4jj5AifXeg8jINia1Rycttsq2paM1A7uUB/o8yee
bIhvMr+H8sr4GXYPspku4uxlSqtA0Iq2RDORo+dFxtzLYwPPXEXCSIsQ4AwqcTNUglzONP4+dwvi
uqr3+1Edg1bX+NTEESZ4cinRuCdKxkbwvads96Q5323LbVbabglWD/WwzUh20kMUZX5iHbL4Kile
w6aJnVBShUNHWp/Nt07OXqm/CSTsHj81jIV9cycy5cp61U2I9wBB32RIM9U05xyvIhDteRLE+yBg
FxmxCD6OOChohWizbaPWKPmp19K1rHfh+7hwwmd97M4p8AQj9Nvos6IVNJ4Oav3Zk9sEO/ZuZgHJ
fcCcH4CA65oGpvltFIP0qS7WdhZqLnFurohmd2gH5aUBxFN208uQ6T9rTGNe5mQvgGfkcp9RM4Ln
WX/i+uFqaQk5TJuPTiZ21lh6uupsoIdFhwkapeek8U6fbiD1DhP6x6vFgrGzny3najUtf0/D9gZm
fG4DdDMhQZXQ1LbwGWBLWPFjQ4qhjZWd0CxIrwVtqJ/xmDqPOWbJ16q2m2dVUNSohNVrj2SHn/4z
4i/aKcq7Ss4pV5oPqdcHYmJu1T6lcefBFcStigziFgz9vhnh/AzbapdXMrCcb/bg56xbjywgkChm
wgLrdDAID0Pf0PYj2tZoN8lrS5irmYpidVOlxZ9UgWUPXyc9bb5XBuh/dk1ZLhCxeflqs9Qn/Pcw
pPlDC4Qpbx5ZeIG/AQWQhz4FiRELWBoPCggeqQsi5CQhlnWt/mzpTvc6D+XLkmedOxdlsQMLmW6a
NCRQprD/HZiY2Qd45FB9qyQkWr7gVQjujqc1f5RmjfomRg/0H5gF3YtT5xLS/xwWZNiHhCnBeETR
eK0qfqQs3bPsoOeSFracjmhzC+p6H95LgqNzbbI049AlYKrE+o5dCv4cCCSyeLF5uA3rN6U1tKqO
mVVcO6Rc7nK+bcDdG1BC6V7G/wId9hmQyFOS/6zRMVrSF4QN/ujZ1Dgk5Kj75vi5Ft9O92jq6QE1
wp+r7UBdaayynsmOtA+480ALUYjrcRL9twqPQgHj4enxIxRSN0RIT5uWeDVn3xqB9REdC7LkBXrR
Q7umb0tkX5RV36ysqwlEaHeMcIwob1uH3C6p3gLL1Dj1c2NGjyAHNdx/VjhKYrvqrujArEQz+y2Q
JrUrx2jA0jPvRCf+5sRKjoadPqgZc2Az/E1J8llQxBWsS/peRau1jWMlaEbt4khGnUEkjV+mxvKj
4qd6X+vafpzwLGzzsOx9he9GUGrqcwzD47ACHrwWqwOUpCEPB4GGV6tlSZkKe3RLp32QnfHUatUt
sydWYe02zdPyL1sZgHJrmlg9RbrbyPCZqAJ/XgALpXuru2VRsjG6+BAp3W6MBVqF4nP1dEkjfq4Y
/r2eqDfWhm/czrs87I/tIp7C3kY+pu64oIkkKntCWGO0obzm3oe0UJ80IBLeg5IwR5gVvygWdZnr
LY/95LXU/qam8Mkmze8DYdl1xa84jG+21kfBaEbx70R40IXUg1i+AnlednO2QNJE2IIaTXi+WJVP
bkDWSW3ZamHHrsDF9H1gZYqz7Uoe0+befZ51hvCJqVGcvPhppNNkEvYsLrTmvZD2MwlMhYAgGDVg
i8oPTmEwaVUO3WNtlgAXbNA0b9Jq3lMMfG4Y4nY5CNSbW5P81h2gizC3PNCw7sJLlu7oq6Zei8i5
L6xrohx09N+BXlXtp2q9PuLVqPlCNsclr/ZFNH6aKd41VPEdlEIAdMom4zGsKx5Z7SuJ+XBHZcD1
lh4zbuaQHEJy2WAGzjkNaHOIbkkAfass7x3fMyKYH8qa+hZNMi60aTpI18pi1VJZ7mJPNzUEYDq1
J2mvp7pIb7FhPmnsQIDbwN05wm++QJv77GZALjGFzjZ/vZHw2tg+JehelJyirPCQ3GtgV/vR1qMP
YoN+xGQWJrY/dCddf2r4vjYY5mMl+tTTzpfkRERPmQWZqslxrsyq7j2J2iKkveON+RSY9OLmMMLJ
vAt3wB5w9ViBU+T35bcP1fPSjP3WqsTZmHOE+HlvNi8Ire92vSz3prsjfnkKmiMNCV6xaOcI71AV
E7qO01sXEAWxxy7Mjce2cdceQ2M3jSeqIwAFdvUeOELPAjxadzXTb2FdymjaWrHD4BZfcp32+ZHf
8uL8ElzeRI2Evthi1jEo6o1zGoTG5DinzX6QbJFqLhqaYWEDHMe9U+IqSJgn7qv4j0pUz4Byvoko
H+cWAWYqQr/Ae17wBIuV4meSNU9DqW5QRX7lnNHeHOm/vem89apT89frDzpvPpx0bF5r0VKiLlVB
4a4eYtjlUSFj7SlUa4j8gxwGH7yZDCvt4MSW8nc1WuY9IXjeRWnP8GBZyxf8ZZTxmQkJPrtDik8k
G3xuASnTd0MrnoUaPqowpzZNX7OIBSE1JrTXAtFLtjqfqpiNLpitTcZ436Nk1eCOwxldj4UcjtrU
HFD9xr1V6PzwawYkKjDRJSU3k7VCtVKp+CuvA5tDVRIanqSyhe56nJvFNcvsUFrjLs8YjvSJsWrL
7aAatGTPISY91OINQ/J2LRzfnJNr1bIDV8S/kUVC7VjI7cmjWjRPtVY8LmK4SnO+CZrcZi0sPjQ9
u3s2nrKm/1CUv6LQtkP1py7aYeqOavQV3c1QWrkH8ugBvNlZTU6ovOWLcKqVuywF7vk82p+hPCjj
q8obHZa6BwJiqg/G8lY6ZdAo9EiluzsSu1RLb4lHXzivGqE1VuEgSQKASBuZXRL+jyNLOn6d/O50
f1aM5xRJuazm3aTGHBfFZ3q/4OFfkG9tbtzzPR5Vl+SkUcvsedlJyBBwu6wjkGnPAveoiOEpnWwz
SLCOVGH6p9i8SkN2jPQJcYVR2GrHS4pMo1vHOUemNQvlMmMFSAb9px0az5kVPbDTaqf2YqNoEV/d
elfnUIhlnfiNUaq8wo9mRo2kDV68bnYTC0q3HYWnMt7LxNznEfQRZUUONKsXWCUBZpCb2p0lo/8a
y8ch+bOUzF9Bx0KdZ9KVB2juD/DcEn8t8Ki0mCs0a3htSIc4Zo8EFapE4kJSBtOGmPOrPrb7hKvT
BWNozdI+BAh/dxSQyWMDPFPVCd98NkGsscKZ0Vb5XZArpsxYGdyiO2jGeShmhY+O9meG7D4m/gqq
Bp05Hqybk2rhzlwmhopUPlQNeu9YPBp1+23aSu8D4oW5g2EgScUtL53PeemDVRVX2arXfsn2U/Vr
VI0fGowOBW6dQ65MzAE0Mht3Os8LWCziKvxAq24Pp8K/4wBcModnJe8OeFSIGa47FkBvRjy9ZpY8
54l65JzwJsm9plKO0BN8tDYiqtVOsluEMT4cWYMAKtKhllJo7ArTKjalZN0XU4AuM1kHdYqBCIJO
TXUCS67FbVqVvfjwnHbrzhFISD32JX7kuEz9jrWlk67laSylDSQNoc8c+xe7YPmcDkocTOmKMlkv
rhIZfp32X13CFABB84era/thkl9AUlaVSwSok4/HWG6TTuu8caDUx2e3bfpQ4GHSC0ve4//NkS1r
soskZWg1ABBcZMY+T6FG9OFTbq7RQz6L0htByry0K9kgSs2KybqKZc6u85rOrokGt9HHsvAdAxDq
qkB6p3peHflfTNs3S2djDTlX/4YfRlyKN5IleHckw96IxgbbFExaqO3XViOaMhjP5KYvNg1JPPA2
T2RdzTbJVMRrQzHB5ZXrDjIX0JZxoC86Fm94Czr6sK3wU5jOQ6qwy5QGN3ZVZlcgpetGTllH70Jv
u3WGuG7rGFbxeWZOeCPcT5NrBQY6qWpg++VDyybbI4yapEaQt730Ibnfa1wz4aVF+aWaafrA/qf7
VY2129FUSo5CUVkOcHVrNKDxk5WKrV2J7tSDgge9DZKtw8DfJINzMnsOsjYicTMr4mCM+rMUBC2I
SlZezqRllCXbaPk1yg6yATSqHdtn4U+g/sF23C0uY6vRKmVta5UEX12nd5Ro6Xb3ipux29Rlq9JE
ee0bjAFW+9gpzrXg+gdXwlXhJVlr4xLhHlwTMIi1yn8adplyNa/WwBb7/rLIAU2r4PZI5onpr6KH
ep3K+Mo9XrDmp6ugZ2ULqqQEN2IUME/uTAzVWNhWKt1n3cr3qVVvWi13S2edqqYJeq28zjzZxyz5
a3T7o1WG3eRYfzAZ/KzM/rUjfoou/LItZyeLH9t5jSb1VVO7pzbXn1mwxYdwiX+we30ZbfeJVv1h
ieGWALbBeSSvBXF/fDXmF14Fd1KSYCFfvMvnft/J2tcQ4JLkF6jeQlNhlfg2uHl3HJH+DUgrrHuh
bGeszwANYV9a3wjeYpZiW0nwK6d4tr5AyVjdbn2U9RzvtPyzVpFmI4XNSmL018piW03GIPfNAfuI
IYwLG+XCK+xqA7HDW6EYdhwfep4d5FwfCiwGMSwEwlVrzUfGxKiRO3z0UC3m/gDi9i0v46eqzC+h
0V1qmfkGCjL1f78jfm+Ng5dichTuBrdhQw8HWAAubcsULPb/wGVvmcpvYFnALelEea3laxLjblg7
cbLs6C/hmqNG6ZHegQdgL79Oj8Ja0W8DCgwuxFq+26u1UcwYJoylcWnHLdLa72TW+QEpNiy62knv
ZA7Pkn6Uqp9J2j8kcbgz8H9r94NEmk2Q49oJgHUyrEZ+LtdDrjvbtjN48tVDqWpHhfWwkg8vhqT1
PC6sbThbm9Emy65OfoLIaWEcMLhKuvj03cyEiUDiyopQiAZNvq338lK2pTtd7Riza2xg/T4e8A1Y
Fs63alfY3WFIOAn7ej/g4uTuDp7LGdhCLE5+iriiLmOoYsKLLwamf2L2r/QzjVi2a9DxRophMOba
uou6ejhZFR3tUTPvx3zpmFrTvn/jRjScnEb+YGNzaT721YmrH2g11DR4f5dxmcCPazUdI7G2JJfJ
ul9OhBazpl5re360pii/hyzN6ZFdGkBDpX3SGnBNqaIt730tD1ON33F22CL2I+brIe2+GxP/yfyb
Ai7Miv45TuiTS7R/UB8p+KxAHEXscfBy6u3yEoUmwMw2KhCaGk5ePRiA8N9Rfy1s97TBlS865daE
5ZH/bLCFSvdULvwGV16SAH4zXlFtvo4VdPOy86reJg0ZksznN08Cz5uq5hzjBcgKs9rizyl9sKym
r5Pi3A9r7tt0fUYJdJ08fg2NKrB1ZJlhMoyTgZhzGXk1PJURWUuX9zq392296JsSxxp7engRZlfd
Wnb4p2GZl8BKSpBcqtwWFLOuGodyNlsz1pQ0e25aeHHFAi9LneLMFwT/eatozEmK+aeo7uieun9I
hwWiPSoFOWkmkd3U48oALaEWSrRRQtr3gmTmsccfZl74yGdvtkTYS5kF+F5/QM4CGjdxf+nJ57UG
JrYh75fLYHTzy1Iky5fIlegvK5E7QYYXYpc00Y/GqncbwTqh6BtEqB0zbPExPeQ1wDthHsb81VCZ
o6vQi2p2I/ZgPA1W7Ck9daCWaW5Hbd/N+p+WoH1kiwgKANtzVW6oJ9iMYcRA5jTrOcZDihF8X4j2
RuM7q/wmvnUKGZYoNP76uN3e7yiaOQWhcorTo1AxmJk6hoRuq7b5s639aP2I7xN7XK7dnHIk2Ndo
Z2uYfuUEikk21Z4ygmNiFflOruEt1ZtzI9WtMiNNLbA+dmPPo5/ffy6QBW9toZwLy8H/Fo06dggt
ecvDD1K3J9nfnOLWmOUumoxNUa/qFWHKNCJ0znxbp/QIWMReP9cOZkdH60Yw0pJUN/SPdPM5Cb9r
7SlZYbFnENCTVntf6qCFr4kuh6Y3r4Vnj+klmVkociyJPha+KMNAbzowIsP6juhxgAiwU1UkEEAr
B2hxMHxUhgG1eRqBO7rglz6EAsS0xNnnmtzQEeqhtNi3pDbctDc/8WP2HNxOYN4X72pfWCgroN6N
5w6zj8HHrOeMhcAUkGM5srg92CZqT4ICxNp4FykLS5vOlcWEjCD1PfyB3eJIT04jFtTFfqNOkDJJ
wGWT0HGoctrUAiNt2X904tqhSrNpsmsZmJw8Cz0iXMBds0t93Vr5Hq0hpEwlmqf3OHosxGdFahZo
LBpJ9Hd/wUyMgAoVJKJV3vucbzFoXeT6hbTME6bqQ4e3zIwVfI+JR+Z9dN4ynp85VB6Hovpkm06M
cgwDWed7p+eTPPVs92c3XJ5TmmmqlZQ4P3swxedx1LeNcv9AU2M7/8xq/tk5gFXDd3yk7jDCSrL/
pUw5AgE0G2j6xjNiLsrWtIZDBnGP7utyCDL5FM//ZPEF2GXBHhzGv71dHPFYBZSjeGb20SUvqBpK
kWxrVGhFX310hUuXG5vuviZU1YvuCNZv8Pphxh6L6K+uOFnU4tyGM2h5cP8wWMKF8GLc6L6i517c
OFhWbQqUU3sj4jfKH3Bjo94wTBxk/BlLsGZ5Qar3gV4TemLMYdey1gV56DaG+WCUT7b2lQ+aK5c4
GCt5K3KG+lYX20GOlNm02RUnMn0kjOlpqYEko31Ya/1yRaVuxPAIFOe70KPfSuUknLv6Ibcl4o3+
YBTKaeWr15TJHjIOy4mCFWqryLf6Trlu3prxUrIJCadXVUs2dfQ3s09o7gH/t3K6UpDoOsUrpcP8
cDsPTGjxwHpSOUw6W/n5xpYSt2Vnbs25x6VvgxMcT0pbIQqDyNfek7XfJ/X0nMvPfFrcdLRuY6dv
06V0zRmYYkjx9Iee2LuyHlP2LtbLYFQAw6b8VHbpNmnyY9VfQ8p1njEUojmJXQMJRa1mJkWHfrCn
JA2PAA88OhK2mlwATEegUCcvo54vIX7QQ96PcRAJPD/FbdKfy2F1bSmLs5kEUf85yMOC4NvvBWgw
i3rWbEq9UTmw51HbE7OUrsIqPK8wwrA3hPEhs/ddsoJVPpTckOM0yLgsJkFZvubrNTcLfDafgmM8
PdV4MyOL/vTYi+dnfUzPeIJyZeEQAUTNyuyOrcoi3wZOm/PI3EdDnYaaZP0Ntdl30vkRiCsW2Teb
dGxEFmXMuzMaczXdpecVNz9j5KRtlDJ6kA74bQDiqbaL9eTSNmcjY4tVAa1Nda5KqGuJPVJkIrHr
GVfW1k74xhHghha1PA3Jw6ORn03ltRM7uG7hvNES1a3qf3P5qnUsvoJEcgbW1q0p+KMEOki3Pacy
3+UgOwX0WbcQr62aBn3CsmMsEpeeEzCW26XWdlSCeHY+sOC5tJLnNto2zvShpY/AEpZSuEgsLi2A
J2zadjJ4SMS9xocFJKslN/cojj6r3+pqP8UWdlxCLmDmqXN1WIHYhquCZRVSNH5UgMiTenEe89TB
gmO9QdnVgmoddnciKVeoIKvWvcTfw7bA7+4ZHH6JSnypZ3wDxKSt4G46eh5jWzIkDBbzOheheB+G
gCwbxS72+tIxoOWnWkW0zYdTt/b39rT62sfh12RWnxqEu7Uf3gzdbt7SMS8PDvnQTaRmZAOd9iOb
32FkY/3uuh96yU5tsXrakKH24IYfiL/ADVfsTSGuGQa1u0juLMu2tQRfYdOtl2uo8FdePgVuW4vG
tKGpkhddV5A4dro+iN3cbWfIpzQgcy1B8n3OmC+atQNPmSZBgfu5qE9Lw4W/JFj/uqivTXrRJMl+
th6raAL6C4E5EoiSp0IbH9TuZ9LEPqnavbS/nD65kVT0ZPIQAgizLapQ1oW7TLNpUZKzak9iYRmC
OHyX07E0nlC5L9DyuX/3K6A3iUkIe7/bNT1miZTITq99wHMGLfpBY+MJ2q9P2j/lCkkFTmPzKSn2
ab6elUX7LaNvHfHYH9ApHfrUyG9YyQZL1QW9QEOLqmcv08cTYa9bCjXLKydjVxhddi3DNvugkNnc
ZIt84N0iFc+eJFjjrY0i4YgP5mxeJ4stUDd8ZGvpxaDNtFx7BOsEjtFM/oVd43a5PDtjtB4S6qx6
DMANHmmEOW4ptqDCLeVJblTUaeRQXywW4R8cjqV+94224rsSzgWKPzZ8Rb8Q47WPNoRPSgD1L/qu
O1Y/801FHZqd9m/om/2SQrxbsghoZYLi7yBPem3PTmSeHx0nVb56AyAktkT7YDKiWGvvNcbXwqod
fqg6IxUhsUSjeS9nW84UWDaBSgrGJ8VEusmOm0fcZrd1YPoYjPjFkZFGqwEqRxzWCu9TF2E+UrXH
Qt2EtCdzvb5iqeHZEth0CMV8OfGKATsmK6Sx/rg2fI9cu18IdJBC5Kul4HtjMHR4hJz1mKpRT5mC
Iw5FM6hGYC4AjC2kd18v2l1tzW/RzG+jmfQ50Nu3abJx1xt0PN1NwzqLbF2+RsrKCCY3HY0omVyv
5tjs2RBvIpsnsIv3tVROvaNcrHh0c0jKbgWA4pCuigtyNj7NgDT9fBXK1uFJerDMBapkhMUxB2C+
LzMj3yi1tdQg8/P8TQ61ngYSlWTbwdqPfYpeLahehSaBapJLTrKBmJfVxYiXWcy/10+XlKZGkIq1
1h+EZpgBWxztOGA3psYxXdBo+wzyR2gnxiYM62rbKeWNMGV5q1QWpM4SWtcaJ/5WK2E3EL6TL1ZX
nzPCPAGjJq5ta2pdtWa2GWsFlk6FVLFCsXxqUF0CFH31YcqVOPLmxex32pqzqx7ADeGakMny2IwN
O3LgKuqmlszGio7uUGjqE9T+H8ySanYpQ3BA4HIr7WOCLfMHnFwlHEDrVz2hNOVZ0/6tiQI/N1qH
f7yDmFVDbbjeYzKBlpHkW4qUZXAtmjOkGKJ15TIyVq2CfwTbGFIOLCjmgFXm71hj58yppXtoTet1
/O/Uncly3EqSrl/lWu9RhnlY9CZnJpOjRFLkBkZJJOZ5xtPfD6zqUiaITlyxVndzrKx0jjwjEOER
4f4PSJov1NTe+YA3Nm4VK8+03GlMJ2l1A5FeWKsi/EG8trG5SMVwo/WeBaLK5Z4bls0LFlxvbpyp
5S7WG+2QFY3ymjs0vR3wDm9pjHTxosu42YsQFtxG2Fl2GWFm22dU2nTsEVW2/q4RcVrXBYpOib3j
W5Tkxlbbx1n+VtZSeqNZLi9H2pGct62xTDmaqPUItcq9rhEvXIF7mVg0EO7CTvtRIy+cLKWisN5F
r1WAvIlCvZXDHPVH3jZrz0+6lcuLZpsisCctbTcrkPugn8U7OOxCFF6N4FtV2ul9HbcFDZQ+wY6y
fyntGPtOgHBvFrKS+Qp2U08rtk4VTmMv9u+KyjGQu+TqBn3e4iMjlqcAj+ZiEMlLK2vkZynGpCET
0acseddcpIEGOwsFka2ca/J1xPuBG07KjSrpDFVeKb6EummQqZyKjU3/M7QznX0tJbiEWpQHUTDb
pjhhrVUzhpFn5TRUgNnq21i8CsxOoJPYqubvVKujNR1tMV/poFtuxCS2foa5IG39XjDWdZprV7YB
OU/kfrCnQs0lirP0pkBk7cmo2w7GnqzfFsh5b3SAexQrU02/BNxmXZuBYqxqHDb2AJvShWIJ1HRa
dOl5Tuj1z7BB0X/rIWq79DFrWuZKHov7vBhw/Ghe3UulE0FQVYxkbVu0c3mAdasELR/sGwPMPhyl
LK6AhABoTZLOua0oAK8rVapvAx2WLVr0Al1pyWhw8ivdK02iG+wooGjZyjzlArncBihpOUtcmp9M
2+7zTRZ57U6NkOOqgxKbMTGIeig8oifcyxgDorEj/BbtqKXM0Nm/o1wF/hjTdNIUSVpjTJrElChs
69pyqJrA06xWpW+YfBZPu5AKDQvHLOLUBOK6tlNAxTGCUrwUE0N6UkNbuaXAY+XgitJQusa5rhIW
vm1HvA9SaRkAIlkLgulL7Fk5wfkAnEaNkcsKp+6VKSfCSsG74c5InW7b2g2iUTkOoUkDZAg6irEz
k7y8t8MWqybeF5lsRNc+F0lAH4397qV516D/7JhXaeLdtuAb4X9AAYyhI1SGQiPX7qkSpzLiA3Xq
/MAtQN37jfbUJHF2o5ZxeyvLZU+6lpU1w4LBp9j2jiJSeZkFA12SVLhBey+4kdO4e2jEmo/Amrh3
AlnbonbOf9t6rCI1Fy9UNem+6xWaZTCupbWpAKLxqE/ciblc3VGpwgWhzjuvQQ0LJ5uV+2EK638Y
xIZl9ODSSbDNRl1EAOwv7cFP1myKjB3hALo2JfNN9TCM9DWz3CSDFy17iKZKprI80NjpfvuNC6pV
b34mFR1zKFFbq8feZVEi13AZthgrGwm24ADSud6XQaReuHkgYv4rs4QbZdtZIGeQcLgwDJgahWlk
y0TM9hnv7DsoI9UVTUt1A0O1u1IgDK+FMmSP+TlKxpi+3Ld2rF/JZlPdYJHR7qLBqxckLxWnFIXB
CpgCbr4KXZKBqyva3Hfq4LYdfH/x6AgWpezed4MncMe3hX+i4RRMOwlPBsyDvcFFWIO3fgBjaj8l
QidScQt+SFQXlpGAayJOiskux5LYqqFQSvXgUjz4FVta9cOScTBOP8yMkw5fY7NRECuGC6RDttUh
SlCYLtNdPvgha20gXyFiOPBHE3HD9Yc+0uCgbA5eyj0N0htDgzHImQgdQWguW1xZrosMqlce9C8U
eqjPJA0iwLYiLlVMm4t2sG9udZyc2w9TZ6QKUBhgN8rrtI0oeAoiDO48wgoaxh2mapD4VlwY8BPO
uIhA90s3cMYuIqp52FVIPF96+0V2AkklYeuDiDZvkJWTWMGrFPPpMI8t91CcNBEW9oC/yNoG6WwH
zEmZRfZb7EjmoaPsl4GtWfWKAJLHD1eilaCiJTZ40Il1sLPkxvgZBRbgTJqSN4A4FALlxha5O50u
jyQL16LsMu4k2NlllVOBcVr9QmxqmkCtAkO/h7F5w2rjXe4VWQjWyfbuUVWg7GWZdbL2U9nbldw/
MO9rzKcwzItdBrKuW5jeYMDjoERRr4pCdgeuSNTeyEFVUjICxXaN7yO19SZuL3wZx4ClVVX9UjUK
/ynljQDmK/Og/UpO+95EmXejhqDrE73mSYbdKAoHjdXuwb/S0XH5+zzuxz2eggjVZ7cB5hw/ixb1
1kWiV+JNFwrZ765M+vcgDJO91Ysd7qmOQKdAqYcObOu8gMDQbnC2QGuCAtRergeOXGNp7p2AGs26
d6TysqkokzduKcFwqovn0umdlWPBupeUML23qsy7ooaVrKNG5hbtts8h7wd2YiJQMCwBeXyvYHO8
Y34VXVm2XeOD2lvRQpZRrSo0vPQqEeRfD0Nt3XWULCxZAx0LOL5foTEAjjWCZXPTOtau9eGrpRxJ
F7oZS3vZ4ITHbTu+yjCPXXl+1920CXCe3IPvSX9y0xqK/4yKbIYVGc/WSwSKkxXaoGsg+v1LZrfp
96K0gGf5CS1Xoy0fxYJFtWg9MadAVxqXuklXyW/uFN35QQUeMILY5dchtJJtGcvVTSva9KeheVgP
uV6lu0QPGwSepWwtJFVxpwjDwdDWIaeQgXBojQkWWDakqmmcdeZ1P1iosWeEg6tI6s/cYTJdRXY4
Px20s+2YMp5Ja2iBuUZzh4kT9N1aFyGOpTBtlq1Bigg0X3oimfys6Cpe0BbGVILSwrpphG4Te62P
0aTPHsFYgr3QaH3zqluddWc6V6FN68O9tLRbGx3dve44+e8oVjid7EMW9Fvq2VhNlFwBcmx64Vlz
kPTCJSD5VQ8jhobLpVaDOsxhhkgqkNroEiFzlDJyC/Fi14YSR89EcXL6QLax44Ki/aInoT5zcthb
sIqhR7PE0H5ZmWA/VlHsorbpIzGi06JHRzAXBS72vr6CbqOqqzCMk4WoZvlSNt1tJOU7fCwfRcp/
FQpPknNrKntDzXc5KiWbNG9oHid5fxEaFO89J8dcRb1ErdJbVpqDkBpWd2b1KCT8CbJ2AK+p5Gvd
29/D/6f1ef7fcP8n/9b/R6aKEvI8/7vSzwc54DUc0QP4T/5FD9Csf+ClKOnA+XWLO92/tX64cP0D
RC1PaRR+dfVYGU3gv1GRNEStkvqXBkkAXdAC91r3v/+LpPYPQxVV/n8oB5CB5L/SRjtVjTQNUUSe
10QBTEXQBZVhNNiORTl7x1YDzFzlA9AxDBzWjrfnjOuXiUQd8pK70eJocm7/qSH0f3AsuE28uCz+
+79GykIf8TRVkQ1kjxiCNVIWStnPmpB10oFdtvLDF+AAFB63bqLMBBp++JGE0T8DYUY68B4kyBbD
DzlSG40MvAu62oH1XZgXmUcNE8RtkK7OD2ciCup1qmpwGdbpKI30W8NaVBCVTNSD09bN9xL3G0gH
HqplYaH8U0SLXeG8JRMzd0rk+PhShEIwStE1xKGsUSijzf3YCXP1wMvPXCKW369a1bVnFGknvo8B
NFAzJVCq0FlGdBEaGCkKo4p6iJsMcbda+145DTDr1KQCSv1/5isNTJfxZzKQXTYkmfqPqsqjUdWm
I2ToCUL5U0WaPEJkRKDGBoWl1mtB0UIWpCWNiTMgPLOhuB/gRfBa5RFa9EViURjlFT74X6j45iIN
nxqvFXZWzkbSSlxSetf3vyct1Uukavx31NggQ3uxXD87niFXt3TwrZ2fBkg+BC1/ODM86VSi9J8f
TRch31gIdqmkgdNVWBVUIyizqAfFox+Bac41rwUHE3pT3Ym9sQSycBOp1Utq8+INC6EAPGYqc/rI
w6Ya7QXEbklAojhQgT4+wtFe0BFH1suaSZYVJAflFu8nq7zyMYZcFPAdBBG92hTYB6IQLjD+L0yC
xUXRQKrO0mX+cToJKkaDdqn0GvUZOmiKk3Z3sXRf5EW/BkgQHjA6XiHjnq3AMV8EAk8QDULo/vxO
nfgUJsppPDVQirZYbKNfUZqyH5VepR2Qu8h+IGRr70TDhGDuBztPlgHXhGJwVXU9QgaAc9eS7Um7
Ak2/i/M/5NM+5hAg58PsYtEbhiafzkaqIDzYAB9DjaXTefMZ7bcet86ZxCR9+uaEQQyO1ITQnITw
9mkYHHtBBcqVcDngwOweHa30NxSiHoQAQHKfsniDXTPLzbtyvv39CCGbcaqQRkAQjWa6TaSgyR1u
V6a0HwTDGv3lfIAhKZysZ5h1imJqmqkqOsWvYdcdreckNKTKKizrskTrYCCcfUPge+Plss+j1g4o
54fu+nzIT3lxFHL01Qozz6OCu/GlcRNmz5L8YAYPhfJwPsinZDgKMvpmTeA6dZ1AWXVgYcSvmoRD
yt35EBPj4B4iIyCvSUyeMTp/RUVHjkn13AOINwgmeDsift06iEbUm/ORJtb5SaTRRwIpFUty77oH
pI83iWZuK699Oh9iYh0MlyqdE5jaMMCj03WQmbXcRpnvHhD8dLe8ei/MAIuG2NEvqYfTM3E9cSaZ
TY2KY9jUSWgcWMZoVIDDaO2kJSHxscq65pnC9+35Uc2FGC21One6LMkIkaOKt4CXg5CONncPG/bg
aAsZ6GZjCYIVDFfJURCpt6s8tSv3IMt3tlPvTWHbcdCWLIPYujSzb6WpzKSkqaWH3Co3XVEyZFMf
pYVK7LCKUQjpoJuCeCGrTmjuPAgdX5i/P3HGS1wCvIjzU+Me9ABMVEMTze2idiYItN7P88eND/1O
xTRFfdjKRymI0nnuaTVBpBsdsSz04Lrwpva7rQkeiQr7+SFNfq2jaKOFHgWB0UPKcZHsibZyFYFm
F39HeE0kloJfNbbM6HRj0ziT9D7OxE+r5Cju6HYmdTq+cEBzD7l7L2bltqA67WR7AIyuLEMx71A6
pKGNgYpXVbBuLt3wzXF3UYF9gfDS5FeR96sBG9Y75ZXT4HZIyQm0RGQF20LRtm1SomcDF1jYOXn3
hUw33Mn/5wsNX/DoC+ESm5kR9eND2rgbidOeKUTmCG3z6PX815lKQ8eRRgu7AS1YaR1rwa3ucjG9
RhLnt5M/OZ4LZZb+zflo8rA1P30UOOKWhU+XjLXN6cBqqxIao1fcQ40OT2/uiuTdKl6kHn5bVz3T
Ivru8Iprsx+CD7FyYYd3aGAv3JxGSG/QSNj79R2yWTBB7IVpbFAcmlmtE8cYfjt/fuBo5m0fb1Xa
xmR+3Jw3Ile/66oVIYz1QKTOT8ZUrjRFLgLQ6EVee6ONgQIP7IRKcg+Q7fAl0/Ayo1kbXZyPMpW5
jqOMZrwbRJNKrWUbeK9FNVDHX8pO3Ud0cc8HmhyOLLOYNDgF+vim7IeFhl0B+y0Qv7sp+t/Q0s5H
mPo2QKT+FYFX8uni8US/b/KaoZT01QIaRyYcgi/cYwy+hSwqqqWiQDD6KlVSdnj19S6SdndOB4RI
zCBopjMP4smhaMMlmucq98HRUBIvjZW0tEnBLH2hfkz7F8hiX5guHVsg3g00CKzhNxwlEWjVgEd8
3T348RUOCHDktj4CfeeDfH6aaGg+HEUZzRekEkaY4YDWyrGIHji92gK27kVvOykdZhkGd/ojBcJe
ONqzVpRIsSp5O/MrprLY8Y8YLfJWo/emygy1bwsBezfVWnWtB8wNHCzcRghrIMG+EpPKLgK9FAHE
j4k5ml7b68QsQGnncAG0G6F7SJQ9iGX5prs/P8WTO/gokHz6HbVWr/LaGFISDQhBedWo2HBIoQE5
M6K5QKMrvD+8WurWdA+J9a2koNyik6opezNNZzLf5OrH4Ez8eEXyaDsdEWebhRCm4B5i4cHxjTVk
AMGbuwBMjgZLGcMShyqNNFoTlZwpuEv63sGX3w0HJwT/2oL4qJb/kpb5X4tbI5swCiXDFkA/hTcr
73PKoqfDQYUB4wBYVIca2g5+TCsz2mbNVfwTYM4ijnftEtPv3oK7j3Amff2ZzzYxmyb1Lk0yFG7F
VClOw8MC9yFBDwO1HkrlweX9NZdKpl7kJzFGSwMJdBreGjF0wMHcgo293nnrdFN24a7LClStfwum
PLNMVH746LJgStgjyBLFD+oBo9RSGTIm2ZrjHUwbDgr6Z4jEuIvzm2ty8rgGE8ZCM218pqBHWgpF
HHkHu9I2PI0FJVjndjZz75kcyVGU0cur0tGwQ37OO7jAPSsD20rqZ+cHMhWC+hB6PjAXWYfDnx+l
IwxO3VYEJHnozSv07jeA72YiTGwoHqrUvXUquJT9R2vAql0EseIC5Kj46MlXTZvcu/KVIoYzJb+p
T0JqAAthAiNhB5+OxFPswg0zFOR9/U2N7oXmYWCanp+tiUcJfYM/MUZ7JiloGfihiko9QFxsQpRs
WSVquqXYvkds5Qm3+uBONLO7xg/mnl9z4xvNI16sQOdrYqOCZtWPvvZcWu/nhycNf8d46xyPb7Qa
etNDl6vQUS67LCR9q0FdXmBERPNxobxFyLkY0laFgcTTC8bMzOROLZTj4MMEHC3FUlaaym0UD/X2
cNFBftee0OxeWMGv86OcjEN3BNcqDn9z7Hyox5KAi7rBMdJZzVorvHvYLoPyW6AsEYMyl18JZ3Hi
c2LJOPucDssIVCHKZNKR4QIEdNKVXu5x3IN1PTeBE9cZKt54AGhYC1GqGZ2PrapmVW6QbVHeRtAG
HREMHbwKNHq+iKrL88OaOr5Ooo32m9TZdoYbAJkjXxlPULQWeXiHJS0NE7e4rHxlkbYPkOkWlrHG
8HyBE97MzE7uRrpCosK1W8aD6XRm4zYFMGWQWXB0TtYyzYBl1aFnkIsI/+SSZS/CTAGH0AXNFrON
4v78DExuyKPww2Y6Wq+QJKVSGqZbsLpFhdSpLTzMFi8/bgHjLYmL09CvNGRV1kYftY9cUxCrfEhr
6O8KN1ntsUqv/OiHx6Fg5U/Gg5QgjYuqVxvMPAUmKj4mwFoF6SuVToY2WrqVqFNKcivv8Ijq6AI6
+SKs3WUSXBqtgozaF143J+GGjXs0oYmP4FOYE05sQ0TM78L8rfcf//6jHQ9pdL1zcBcw5JYYab1P
klevuuu0mVmbvPWoEr5g1CsUcGajcdjoBODezbos3GrJBQ8a1r0DPh3H39+Vmx7EGK/LuL4og+D6
/OimQ8usF6xTh/N8FDptQkVCdcg7RKkDJaWH12I1VQuhJjW3wJdA19tZvqVaJR2UvGi2ehQ5c+Mf
Fv6nJauIdJxwwJW5455+Rx8ljUyURMYv3+FumWyCCixrrfyOPKSsmHtFwGCGIpiSiutQ2NbNhQfc
9vxUTO1Ongr//hGjCpVY5rmDHYh3yKQrUL3gm+9mmzKT+0NV8SEadBClcdnVhKmBLULCdSBHgCS2
ASMBso/XFQYjF0FaqYu86y5FLVV/nR/cVKZXVe44KnVs7p+jc1pv1Ag5IQKXaSjuJciIQJr7pRnr
wFwdDT09EJMzFaHJywHPhcFviWwrfhTpjrZnlXZwDACMHVoNZa/sIah3YFiTstxIkH6orlXmI87W
a08K19RI1vXz+UFPXVVVTG8x7h4uq4BATtJDU5p2pcPUOti+fWWU6opmy8yJMrlojkKMFo3pe7oO
vo8MlDz2Ka4R4pUC7vD8OCZXzZ8g4yJOjmybjA0S50aU/uCu5QeQUwctGe+uRpo/nFkrw5b/tBsx
3NVMXVOgko8PENuGNW+ljCna9xCrcWWidupGM6fh5JLUueSINP9VOlSnX6eGU5DZSFEcWhOqL5a+
hvYSajHOCvP7bnJIBrw3dNOGKtjo4JdCP+9C9MwPfmsucQhelsl7KndrrZlLZZMLwuCBhzcYtYCP
S9DRmreaMC3TglSehMgl2r9xuUB+EBXCPrSXF5aJvop16ZXxQtWX9uDNFw/U39/nF8zcjxj+/OhH
xKXBYSKx8Xz/1c1xyvP2vffzfIzJRUnNY3jSgoySRjEiM4WR45GbLa5NmglaU4IofOu4GyPd2P1M
tOkR/Yk2WiyOHfRalvPq1KD85agcID+RunfnhzSZL46GND7qY8RJvJBvV8KO1e0XJ/3STj6KMMpI
4FMR30H18hDjpqzfO5G9dl1MHXHEtB7z3pnJTh8f4dNWPoo3Sk9Va/h5a9dUjHysmNubAN0Pv7hJ
vIuhsVF5+7RN8DUR730t2mpKtXKTEjrdpgnmoCUzcztOKoEuNb4XMXI39Je+cWcjXXv+600uEZN2
s6oC5KHKcrrosfqwXCMcRLS96r2ojP6i17UfMXykmTvTZDI5CjRa+fBs0AMEsgrV7lVC8DscdG6j
aGFDvDg/pLlIo1Uv2bkKFotIca/t8Bnb04igab+Kk9fzgSa/ztGQRivfHJyolbIhYSBLu/D0t8BD
s/B8jLnvM1r7HWqdSY7p1aE3HiJXwbXopxRE6/8syGjBA940FKiKlPL4KIH9Tv989hI3/VU0i1oo
9wrTHH1/0VfRuGxZaJGEpwvGNEL03ontofRmFtr0jP0JNPr8ihO7luowY2grXUbKm9mZiDKbM99l
8hw2ufYC0YQe/3GLOzos0rJB1kfm8t06mnEp8ypGawj2lA9/NR/U30xH8mcS0/TI/sQc7dUkzIAp
asSs6ldR6nDAeUPoeCbI5AkFmg4orc4VY5wQYFi4vLh7XhUJnAjIofVO9d5qCHH6po3Fi79feYMf
84BJxpxyvCrwyK2AsltUrt0YPckE3+HU9rGDC5JwJtRHS2Gc1ukFqBrIZEqlY2xXUQU5fDzbA2DT
7woLxi2HVgAl1022CYyqcjM8IhF8WwcI2Bj9nWZU38pK3Rcw2gMBXmtfdtvz45/aFZoKahmMEZBl
bbS9ZbPurSTgN3leu+IqJ8XvcSmglTyzw6dSlQaWWAMdPeDmRpui8bu0bM3QP4TOfee809I5P46p
VXP8949SIbRcKkJC5B9QQjYjtLzg0QbOU4rjX84BGQer8/EmX+BgiIEBYv9N3XsU0A00NevLYUBW
A8M7CyC4BbqCakxi7ByEz+DkW84y0weKvdNGPzoLLOj5HzG1Hwe0FkAnyoGYlJ+enYoRlImmM2jJ
eZQdcUljR9Afz8eY+nC6qUnWAPEnzQx/fpRnAuREyl5OfPxjo4eC1/4CsFP6hWRGStYV9EDQ9beU
0yAZOrFd0sU+xGgUTtGKhGsKtgW2bPqrQFhqGVp6+4U8Q4NRRzIRJjlmBacxqdfmnYgm+qETr5zi
odbCZZA8SzbidxGKGMnMEIdvMd78xoAQlnnNqOKYHeCFFhV3t/IPpm88pmjqVM++jE/MzsMNVkpv
eX/OrI7JiLqK/hKq19yuhtVz9OUSRfRCIdT9Q11gHvOamLD59K5cJqpDKRMmd9b+yDRzc369SJ93
Ig4PIOxBttOZo0VzGrbQMOBxMb07SL+MjRoiSnAphcvqp/1GhQZTLKs9ZPilYqkl7utg32Mu6gLW
cGbL5BMlVX4JNAkkVmWexepoVXWumCkg4YGcNDwJSpRid0Ju36LweiFqD0371uEb3OTZUhHs667S
Z7745ETQB0MygGYVrtOnE5GliDi4feEeOAvQoM8XDf3fGvlSHKXVZ7pYM/E+3wjgznDOk18lyrja
aLihgYAm9BX3kBkFpOSXAtWRuvkV6ohQ+TPHxlQsDeqJMfReOTpHxQYcvVDfdwAdKHW6lqNv/XfB
6AHe4o371/U9lSYfOERAUMBtxoAbq3INF8Vo3gfqe4DIkhXupcCbyQWftwrWEmQ32vMyqWCcfyKE
i70+olRTerQVogc0rpfWa6e/CvGb/GQ1My/WiZVBOMxRBmTv0MU8XRl5JLda0VHrTzCTsAWY6vaT
aiPwfGEmFhee3zNbUubvO809w/D+xBv+/CgTCOAfvLjgGY5C1yZF+bhOEcp1ja0p1cgowWNs3/vy
RbgIPSQlfs5EH9bdueijdZm7ZtuYHWUNwcXmAzXxpLc3tpHuC2/vBzbSURqqJObObsqNLCartMau
CWz9zM8YluSnnzE0VuCsiCpf+XQSIGqYiTZUPnSrvZBLeamKL53/2KFOXiDxqyjPHcqotTJ3tn0+
pNmUlgU2mHom975RXDsSJQdJDvdgIcZnWqi/5BVd1bklPFE0ALQNtG6Av1P/G69hyqme1oVgq/vu
t7h1xVXqdqgOIVChSgvk7B7QxNv2NaJQi6SYaRJOpAPSLMVx7ITpYH2cCUcLbEgQWed4VJWMXxIM
6ND/nueof9z6/q+//4wnoUZ3HhNtKVPAIwOu2KvfvSXatRdh8eXcG/1W1fe2uUmSp5mYE/vnOOa4
CqL2hpTS7GC/Is1cXLsaZiqXvr1tf5Y5tgiIjqATZlHh2s4Enliz4Fu4eg1FSR7BQyI5mlfHzpnu
lq3jhge1fhOz1+CtEJWlE8ClLb+rpoMg19xjfLj4jDaKrMOZ5FPClOOyfhrUTqQczVLer3C9h8Kr
bVpwJhHJimfS4ERrGdTdUaTR3dLELkd2hjpXhO0tbDahQJRJXvMkUiy4k8tEwNJIvHRTFzGNaOta
93bX/jWchN8woGLgPbBPP+75R1PcFnbvi8Noa0GQlmh1p2jPAUfQFT9ZznzOqVTAm0EEq0syhtxx
OrOdXfRuJHUelErcVJVyF6Y3iLpoxi5TMRlQzUdJhWVp2CtDxdCPLp4cBgie9utcth/O/5iJI49x
//kto7nX5Rq3toS+WUxJL43RjrReA7Q9dN1Y9Cjd+q63nK0+z03A8OdHk21BAhqe2+RgKXiwUnPV
xMbGbN6+MDSLFrOqANriVXEapUh1DcqCxXbtpV1ubpXKWpWlvkJm4803IcUrS78Sd+eDDvM13jWo
MwFE4yHGmh49JxBfrnTRlaiNhIDy61QVlpGiVDOn2NTePI4yOkxQtUFPrKE4gvT6tnTlXZXdKXjX
zvbPJwNJJG4YqnS3xdFwolarKxuvoUNMoQtFpDbdJprxrrIBNxKOgzO3vMnZoyqgwuijqT3mHiE5
gIhNosLZ6T7UyrukWp3/PpMDGqh1XI81+AWjpRdUBbg9DOgPEbKomDlIImZvzn62+jdRGIDqexRo
NHNVJ8R9OwSSXO1gRO46c+Wl39YXVPFXUlEjN4LPhWj5vygLPP9ngxwtj1bRnByzIvZXv0NhOQtv
U7xtMHOZWYaTn4t3FSUj+rT4Pp/uMIRMKLho8DS4Ty2hhihRvz4/kokrMkh+eG/D40nnUXMaQQnz
Bt8oDZy9HK9oYtrclHXpR1iiBks72Ghnjtrh83/avrohsUD4BzDZ03idoNQ+jD7v0JX3fo1CIVqQ
Mibs50c1uQiPoozmTdFiURYSQOHNe1KiEm/cgezv09fzUYa/5dxYRreGlJsotHDG0soIRoXZOmsv
g/Yaj79l6s98p7kRjb5TZMV0U0EYH6q0uDL9bp+4b232JPv5/flBTQZCHYISJYAbcYyirgKhlkqR
pY1XzkrNHvHfuSrEVevkM6f05Eo4CjQ6PcAm5ZozvAULKeXiLA3PM0t7seNMmzkyJr8TVEUwRNZA
Ghx22dFpmEepZMUB3wny9hI7oYAW2/fSpyelJu77+emb3E9HsYZRH8WSQEPieAKowlCL/qaJbXEb
deZNaUhveWF42zjqfiJZk8xsq8mvhpaHSbKgUDneVlIhR6qL/+/BEMsEXSNoA0lsf4tVDX62iwPL
+VFO5iVEdjVDh6CtjoFsBepJaqYRLjQoVGpJwEkMm2tmzU+tEMq+Jg9JRE/4H6dz2efIBKUpGrkD
fo09XCp38yl2LshoY3mBGdXmAFEJpH2poelnXeloXf39fA0YegUlFh7F4+KunWIbnFgUIgpDyb5J
dYZSouAnM6/DicaHClL1T5jR4vMRuSy7mGufZFmoEvuZAlAtfAlzP9qEoeUDlZW6lZP31bq1sMGw
ZfwEkbLHoVnX9XXdB9GiCXVlJ7mexc20d/boe8yyGIayyzhvHv/MYTEf7ZHWkfV/ImgwKUnwufAL
PAod1AQUDeG+fWVfKhb+9uGhnC1ATaUCqly6oaiGCVtoFFrREANBlZzs5sqXwOfMda7Ga9RrIkoj
7o3aezMbc/KaMtztTImcOlRJTwfbdLSjnI6bpJam1jqtUBREIzRZ4PweoFefowGP/v8yNnkQpWWS
PudaEn8h1Q5KCtyW1I9Ne/obQr/RK9eWOTykF1hulo94ffDz/BKfSnxUoiHSAWw1TG2UZGPkFBsZ
s/gD0jWivM8UbAR4NccvdOOdYqb1+1G5+7SEjqKNZlWyEl2MFVKDJ4vYdSzFDi1Dp7ujwbGuscUT
8pdIQVU1wv9JLi7OD3Uq+zGXVN+Bn8ufOtx23bG0BFJGa0crNDEx0Ju7+A1Z59P4jkKM1qnQ9ohH
NyRYNWs2gextZOmy6KqdL35PlEcNj5u5i9nkzjiKOPz50aYstcYXsHoD46D+ws7LXFh4pKBqsyo6
982XNuencDLrHkUbpfZIFFCZ7FktPsDZPstvhpxbOfkXig4ciaoOgxs1EXG0TGzJxBTkA9EevGb+
T9/fz7MEJtci13NQwkPtkQPxdOYqeuvYclFdCf3qskwSPMC+9zoozlJHRk9dmAqi2JrLu9irtl1k
zlUkp+aS6hEtPYWTUhVHcynpGVZGDU9ITX4Pgb9Qua8Iff6DTWxv/nbmkNOYZs44jSlK5IkxhleH
vKaPoxSoaW9DX1kN+q+JmyyaeGaTTewAAhoWb0id1Dk+/MESdIYt0aoEF4VQr3+j4tTny8iLddaj
pnn7StyXxlwvb9hXo30H/BHiMShrGZ2sURbLBT3PKj3zD7lFwUjXhe84b1yVQmav8DAN/z4vk0XA
OYMSRGZAG/UnEjVoQ7UNPpr1OF8uUumqMWeKfxP7+iSGfLo6NT8GGW77/qGkK9ap9j4wOgyVr5rq
Mccd9gurZCiOI9VEBX7cGrMb7iaKU/sHtf9o7kblItNUdyPbSHUnYvMqZE7Co1J/Ox93YgvQ3eEd
C3OFbze+/iZc7EUrxHTDaswrBx9kaqh1OwNenUj7XENRQwKzTfFJHK2NAuFR0XIIYsjgKt4S/JfO
j2Jq8QEHh3BnDYjfcbZqkWqGoGX4B+RATCji3kYHMxfb9+fDTK2I4zCjs6VQkHePVPrVXoh8RriR
zQsZh6Ropfo/zkeaShrHkUZnCoWYTMk7BmR0G6HGni4UxR+thvtIjSS8uQ6VvyeHYa59NIWjXBir
1JVFUfUPivWqGYPJCxZXC6gR/9nAhuR1dFhaRlcW3IH8gyNdqA3KLUJyGCoMwSPS+Atcu2aS4eT6
/jOscfHcrxWtxJSM9Y30e2rYOF4N6m9V9H5+XFNnGfNHawmqCQWaMXSqDzQriAUbLEMMpsaInmVF
Rg04v/aT8ldWb2rxLX9D+h19R2xkvzKr9LpBDSLHRBv6dFZzu87tApHYQ2ICyxpUbHUphgaM6WFq
yOusR0Pm1/kBT67Qo5DKaUiEfuy+iQjZSNJNWLmrNka2zUdJoCguMKZYu07yhYQ8dPT/Z5SjNIKS
H25HchAcAizRUld3NnmEKUDSSMIid8Nd1NTBTMjJ5cMdaHgdoqUx7jThDI1LyQD7lMN1RePVpyZW
6DOl5ckgBo0A6CywJcfaTC2m3VALKMyr1SsoO7d6mG1kTX4tHlMDYwXBFn20u8PU9ZHL5B3jNXhN
d9CBxJ84aIAw1RfyTrZn8vH0bjiKN9rmgZC4cZwRL/X8OycbHBn3Zn8leRu8V3FfRoZfuQjC53Tu
1Tg5l38Cj4lQlpCJEMkVqqTSRazCKtNNxOil2/OLfzoKYLDhyGS/jabTRHa48FodNAZFWCPZ52GO
9M32fJCpUxOpOHHglnB0GqPljnyY4ZURQXxNOgR5eImc/ev5EFPjGCBQVPiQXUCM9nQT67LbDE99
Sjigmrv4VbUeUAX7QgwEXECB84s/tS9jDTdmzfO4juLqAjcr6vKFT8n3fJSpGwAI0X9HkU5HYjo1
Whm6Q57P77D4WrclylbRHrvYmQPlg9w1vugeRxrlWr0NbSdKSg5K18kvhFCLFi3Qol1ZufiyYMuw
cpTSuBMFFN0yNdJv8fq6K5rm2WgMdyE4fbvFd8ZbpKqZrNzOyxZij7Vai9PnMszNJ1N3ICwncJQL
xbHQFMeVNvJCd4uueHUoAVsjHcgrpXaKOZWHyeXA5XMANtMBHqMI7FRBCoOi5wGF8KURlmuu1Z4x
d1h94Ek+zSCESFg3kFJBg51+K8Xu/y9pZ9YbtxFs4V9EgPvySs6mmZFkSZbs+IWwHYf7vvPX34+6
uMkMRQxh3yABAgRxTXdXF6urTp3DY8kDmIpkEADVo6UMyEYj0pNW+naQw1c5fpHVCacK7qd88vXw
TQoLp9U/KemPJoQ0vMvuqu4BxtTEfAIGvRPlV0+QHaQs6/hBgGfJxql3tz1sqUaoTEks9KU0T8kp
rn92EjKrL6I2c9bzE2o4T0ELHnPM7jQ/3IjDeB5C/75OQPUiXGDZrQ/Batbsi6qyMyPYyIZyHAJ5
6xaDuBJtF4/t4ofNbnGk6GFeaYBs9aZ3+jC3g2Oluofby1+MRgx6An6duEzm82dFMRQcZkni1j+H
Fhq84kosWrzBFwamVV5khn5VVIMQYKCLN/Aicvay/BJ5b7eXsfQhlC+szBLrUjItToDbK2sPBsoi
gExh8SsFiwrv3xzbbWtLNUxglcw/g97Aa+a71owmBN8FR0P+oMiTfDljgn0CbuS5qjZhKZ14trbC
WpY93aAPN+zC7GwvM1eQMnTFeYz7WxPuOZUsEIVrtBaQ/qhQqNLRAmikYg1CvPRAulzudMYXZxig
0x5H07NccREmclQWJjH3o1nbkjT09t4u2mKQdJpVmBjVZhF/qADUDxon2RrHGGEwpEYZPo7bQ+UG
1BbXODsXL9mFuVnYDw0taNWS+oblfacDwDz1a5asfCoX0ybw3vCRAZGDOn0WGa0yUbWsB4Itu73u
SLl/RHheGr+7DJYmkEggApejFgnTZVqGr3+yn//angf/dCyStu+w3cWf3KE61CqS1Jph5+YvK/iT
+s3FQuXZ4fmtUGaIxYVngacDuXyc7RvQh08pmsN/AG+E8h6WlWmwg57YLG6rkp+VWUdp5ZRrhSOj
k2SK/UpZfdEZL2zMQvDYQAmWdFJ4rkTUe2rTGZLvehluOlieaczcPqlFV7wwNv33i1vGdRgy2G/D
c2LkX1Cj37qa8beIqNJtM8vBiyFPqCMYphbN2W3Wm8JD2ZrJm1wp7UGLH3NXO+XJsc2yO2QvHvL0
mFtO8mPF7HT2H4KXObE0Tbx/NJ6vl9c3YmokI2YLt9pkoeEk+atafK7bzz3KQQpKzQrdoP1YrEGX
Fj9xJvk8HwHoBd5v58W+Cnz1wxHSekjKE8Mxgr6/61yx2t9e35qV2fJciXHOUp6sQDLpCEY+bNyI
8HXbyuLXlJ79xG1IA2veZ1YLANxJT9athL48VYI1Z4xFPkCD7/SMRfyROQhw6NZRS9Sn+3GxdVHT
a76CdOFZhFZf+UeDYKj+HKbJH+zdVJMFz0Nf0DBnYWPQVSPoOoJwXI90Y+8GX93e3relu3VpYXY6
shcqkSxX5KbGz6yiqes+FsVqWrDkAyDWAIoAA4BpdBbnBcTTY6HjO1lWRyYVe7SMw2hjSej2kvsP
Th/fS8kBjb9d6j0nKbKS5cqBLQUsRmDoE0C6B5HG9AsvDmyIxha1AQ5MhTsYvmZ4gxpEfHRtkwb6
ZtSi1z/Y1wt7s5ilxlZt1Qn2hMS8Y7bVUZr8XsiGlSx1gRpEZbRHUZlihJOE9sf1ugovDuKkZxis
afNNadxb3WDnyJaDAkNNC9owH8lOXgtKioATZLyfmzWm7UUPuvgFMx8NQjFv04FfYKZvTantxsRy
THSUbu/nogdJQFYYSdd4js7Or5VbQYtqHiOmq/zwPd10fMQ0N7eNLC/lPyOzQwuZeE7daeiNp3tQ
yEdT+4ly5sqRrRmZfWUirUqVbpwSqyA/uJ65yXskwsK3P1jKO4gESjJmjad3wYW/my3aXGhuUSHV
CybqG2ijqjbukW0Wkt1tU4tXi4HVieId6Kk5c8FcyvLBQ8z27Ev61vgqDCi9Zwet87bqH+0deAzc
bdIkmpM/xn6mUYAYp1af6KTetwkyWiUr5cmlT8kE+vg/IzOHVtRaI/CTblhyoNvS2KEY1A3GTlGT
FN4dZQ2wt7h/2qTNxEN7QvdeH1VgmCWSLiKurQsSpaI6dEC/+ztBilBAt1SK20GXrLyhl4YCFaYQ
/7U6C8mqn+RjXdIoGKvyKFejo0vifpCgjckQsGutO2NoN/J3tbV2fWD9DbL7wdC8sx5+GqPwqAhP
E1piYmu47UyLt4P5NSrDwNOkeaWRjmohj5ZJrkedJDL2peo55iofxJqV2eK1uKoGrbD4Gog8MOhp
Wa/6sFbPXPQj2rXvglyMsM2MdF6K4u7oR+dMNjcwnrkitEZIXY/tisMur+b/DCE8c+1AbsZUwYBq
4HtVM2pVlA5rG6GoP4mO/66H7v61GV4uYli1rCe3+o2MrqCuRpt4lYxycvd5Ojx1uf932xgUvTaj
VqEw4QeYPHblHa2zT4ykWiHic/X9NOwDXnvlLbO0fVC2MUvNJDBjaLNPS94hVD6KBBW/e/HHX0N7
3wRrNcBFG3RrqToDdKdtdr0oOcsjE9JS0qw0PPiZemCCMdT8lRNa2jqQW8wVkpJOY83XVgTBqLwm
CqNzUA02fKLbiE4qVWFJSB2hQE02XNm6pdClTTph05SboanTsi++MgpzdMro1hHI+iaw0wbNYW8M
DOQ4W9PJLSiiZVf6k3gJeAVe+QnoDufstVG3j5ET7ZLorKpf83THp24vvGm+E5T5/nYwWtzPC0sz
z9C6tOxTr4zObtvtpuku392VZsvgNhEJUWzvICprAXDZJg8LZjwYfZ3TP7RFJ2fK2EXnpgDwSIMr
2+e1Et+NVoS2SNSLW95z2yAK9RUE1OLzF8KGfy3P4tWQoeuZQqx3HsqB4Tm04otmuG8aCfEmBwiM
b8socpThD2CZK1+jpetB6jCVtaBEYST0+kjTmKEzOdMi2KqjL306DHfqEH0NBt1bCZWLi2SixYJi
AJVEXZ0vsvDNLA7II5Uu32autgt8p42ynfajUvRTm78lnbWpzL9vO9LSPbmwOh/OlgfXbBOVxDKT
7v36lOYCOMSX3jsiuLiylUtfnUtTsyiNmiw0cCHpZULrvQK3U5T3VeDRXHm9vaZ3BOw8UF9amgVq
gTWJ0YRyQb09DeJtEQDU6JNfoHgil6KF0e4iMbbVgX6O231tkn3YH7Pu+5i1D93aVZ2u4ocfAx4B
dhqYHGgfX3tQY3iJ4WdU83S0oNEp6ZN8d3u9Sz4KY/y/FmYbG9BigEYBC7DtbZrI2LKxq2n7sn8y
YUO7hUzwwwSC6BpkfIjPnkNf28fMemYikwBkhK676cbWzpRetuumOQnx2jDkopNemJ5dQrOUgswd
yePLeCcRv73etpISOuPa6fRVUorpQD4e2H8LnX2rTCPRSLTJen3rFZCeg2D1rq4iNKhkcV+p+66H
ys0SH+tQWEkxF12FMSY6UApKAB9QkG5oyJ42QWS876b7j+etXIzFG3jx589CTB6gLhCVIIvQMcjL
8tFI95qfbeFFXVnIsqFJkmxSVCWBufb5cIisPh4owqpytu3jEeEhaT+mOwE08G3fX3QN8iO4Uiae
pHnfXFND8r4JxVQnolOhPoy+6TaozG2haJtyDSC+eNMurM0c0VeqiJ4VGyhY965JBx12Z/3b7RUt
7h2pC10H9B8+yESOspVWLax+ZzV8qcWNonwL4T5Y8YTppD/4+L9GKClfH5CJQoKfCzxm8DQBAl44
QGWdCe5fNIkOghLacb9W/F+a4Iali9YkPsHU5nwQMHRTv+wUcFlN/7nTPglKuZlIeEGx7hTUNmFj
6JFnMvKtlimG49dOkhbbHJa3Y578vqIHbgnFAphneKylOUzRFUIpqit+SwAbcj0G99l7JIM6y/yT
WvalqVk4yYeuiZqIF10o+vtKLO1KklaywcVLwJsUNiQeph9AZzC5+p3e8/5RqnvZNzcQONuFPjpx
ENqrJE+LxsBhgaNmFIOc6Np1LLNphTrHWFn5b+iT1mq5EzzUQmEkydEBuH0bFm/cOyEGPskY/OxT
rvCtriNg/FQrn1wjcsr0GCNAdNvIYtxFNgu4L+AykKvXSyo7JOg1I4gYrhO+aaExfBIZxn28bWTp
XgP5At3OvAUUzTM/YF600CIlj87imNphck8RqQY6Au48bVZMLR0RdFXAiJFjpv41e9N1WpILYVdE
Z0PaiKOyT2N/Y8bDMacohcTL7vbClo7IoCYCawjAIt5b17tnFXGrpQ2xpBd1O8mQVg0tp03Xnh+L
CcilnZkrpOLgCXSWaTnEZyhWbR+mO6P6UoDggYlrJ5ml3ee/qmgtcC0eHC9wugTQakMtdL2+No4T
lC6JFWl7rDoYqIovfvJ3PIabP9hHxkPh32LsF8zAtR00OwHFBryR4b7Ko3LLDIRvrSn8LLrGhZHp
v1+8i1s/iwK5wNWjlGYXOIv4RYr0CvTvsavX+NbfX0fzzwwEfv8uaeaIbpJ2XTNMsWLYpQLqexqU
nZ4j/ZVXez2Tz8NoPsbiix6Pjtc9+TVIq6q4Y8Zs9OVN4H1LyqekuQOpYUl83J8ZOWumClJfaM+3
937pewjUH30xBbINdDmutyVIJVevVPY+jR1L+Cbrwlar/0ZgEHmFOx4o3p/AWS8NznbG7Co10BsQ
tGLpbmor30x41nRY6U8vnvbFsmauS4vF6AMRK3XzK4WEXogOovVZCzdxvqb4tRRD6YTzLlCYwafY
fL2DCvg5oR8Ib63h/rSiQ1v1P2+f0WKcubAw+/CEbi/VZkEVoMuzbV4mIVRYuRPWWrC9bWjxwjMD
pUO6RY1lPgzlJ5UZVDK1Iyv85lLfi7pj50I6s/biXzydCzuzCy9mQedpAkUcKsp92yH/cOqDE+QW
+7xs0eF23PiHL782TeoM/cnq8nsj9J7gHj+kQ08no1rZ4LXfM7sEZQF1bI0w8hl2Tz88dJrxkk1S
7EWz9+pgDRm1eJwkRpTL6CGTFl47TARQXhfajCtngY0vjmU72t3anO5SzWpCulKVo6zCN+raCMqI
Vjf2Y0QTufta+OqTElQ7OoJ6tqGKtQvB9a7kEktMgooJbzB1dRYHp8y1yTGa9N0YQz57puJ0wqFN
ji4ipAbN3eKkZ9lGVSFkYiamcXTjr9/3XNIYkxYUL/QPb4ess4ZEiFNsC5+Esb2zMqaS48ZJxTWp
n6U78p+lDw8ItNsqoRQ5PWksjn4q7OCt7iztE5m//f9ZE+j76/2kZFQbuo4lK64Zqh4ewV7dC0nj
iEG0xvO55JOXq5r5pBVFSeAL8CgFI3rtwrfS/NSn3/9gPe8FVGa9QPPMbUhUgxJE1M91t1dV/+RV
91FWOPFYreQTi+he88LSLCRrpSB4otxynwfToXRjAX/dWu5GYE5KqvS/vW64j/tybyXJpyGUncRI
n4w4+zSRSEmjeKi+V038GoXtzvMkyvbGPur+8rvxMIiVZTP1d+cL9WiDt+QJJa6lXcsXCZYtzUCx
EvWBWXjsUi+GTZ6fn3bja6gpkNnvy+GnZPqOqTmVEJ0Qun3QEvPke7XNyOdKfF50cYNOJJj8qfw7
C4dN1uQdXPRcpsSN9lJo6ndtlihvyigVD6XwB1KWZOqTkDuvKpGR0ck5L1IzlC36EMkJnI8m4EYV
G31Xp0wfQkgqH2774GIuzYQUo/wwUMmGMXPCVh/oFgvYytxPrZDvR8PMnCzOXyiEH0VzeDW9cqu7
7U5Jqk+3bS8lCpemZ15Z+3WfD4UUnWMm4FEEacEptfJa1XXxJpsGxa7pjcq+Xm+mDHiMXI+6vQad
KzeZHt16R2TJQ3hxg3Kh+mrxgbk2MrrI+lWZS3qb1nejkd75UXmImqaygRutFLqWtg0IA+woSFNS
RpllP1mkVIWRCjyE5ejFoPwqZ1W4EmqXNu3SxswD5VpIdb+b1uPBCtvf12O6Wc1JFzdtSq1MiHOY
E50ZMQv0orXYIirV/S72vuW0HPyg2YUQtv6+p1kXlmbHM1gcheaaWFL+Qf/AFtt/bhtY3K8LAzMn
ywvVjXyES86BuKecZUdgP1ZTmLX9muUTcNqGLpPKfC+EeyWmyFLeDy3kp+nuDxYDuAGEPAPyoEyu
nVnrUG0ScxbD3E5G7xxY9WoTYdGJL2zM0jEwRdEQ+zgxar1thWoNqra3V7G4W6igc+4A/Xl7Xq+i
rWomd5IoPhdRti2rel8rT0VUbz3GaG9bWiJR5a0DW/P74NkHHhamdrwitRpCTBV0tuyT0AlC1G0k
rYWvv5G96NR6rggJTClsVLf+qgzufYNO0Ulro2CTibBxGlpnl6ag/75jXv20mWMaQt+H6APxumxL
p+uPdazbq1P5yxswoXOnqhm08rOQJHht0vQNeAhYazce0IHQe+3QzFY8O3PfaNXq/VEwWlv1cifQ
qS8wrCPa/h+IufOBplSukWkAxFNnGWJgSK1oZFQZjFLY1cLWimRHyV5vH/fCXb8yMvtiDqlnvvca
zpPsYaAgaGFGdm2sUUMu+C8TTYwuM03BZ1mdnVzs9wE5AhACITQ2KDhCc7ARcGVY837/pkD4Qb1j
AmfyDpudnptoVakLWOJ3bAv4k/wm30nGSYPE5/bWTb95VgVSLeZpwa5DNAOv8fWdRHNEqYWa9zQV
ZcavavVopGDHR6H6i8pR5rRB7q1czqXTujQ5CwNWrie1JlGNAP5p5+7wHKvhxgulze2VLZ3WNK4J
sddEBDNPo6JS8tJRGjitTu7sFl3MQ9Ee/OZR0+I1ZdOF2MmwF/nhRPzEM2r6LZfpYdrGjcaU6zn2
9dRONVlzeqtce74ubNyVlZn/iXGOTCM9c1KaXd/0djTJWPVrLF+LVtg0pkGghEfK6Xot6HwVaBOG
8RlFWr8en2lYm3WxkmhObjVzOw1x3X+NzJYix36QmKiHnovM6LYAV14gAdA2flibdqBm8bYWGnMT
juHKA295cZSKJ5ZgFIRmCW7oNw0oRYrUotQHG7Go0EPsuo3R/P77hPX9Z2d2gWPB8gId+cVzmocH
K33zjc62st4x2sNtL1+4vxgCvTfNWgLeml2mrizgFCvL+Ix+wcGFp2Qjqw9yLB9aQYL1MPLvbttb
3EBGC94lSyEKn9lTrKb0jTKFOy2Rd7xbNwJqX7Gx4h5LU6RwoKiE0wmUxr9cOyGT+KMcVyyrA/VP
Z8GzEQffGpF47zM6OjTuQ2f+6ELjq1e7Tj0efR3YCDwO0WdYbmEKeDXTtZUvxJOrnzRbuWb5mkt5
I57otFteLBGSH3xmWmgPbm/x4pH+t/Y57EfKWnMY2io+t+5r76oHqUIW2sictN8lTbbiP0sveZhg
UEtkaHdKl2fX3Zermq3N43M2CPVbk8ThXdFJwJsAXDlCkqRPZm42zym0O9sxjMINkpXf4SQJn4o2
tb7eXvqid+kQxU6Mz7R1ZtdGRy4gC0e8Cxa4z4JY8H0wRER/vJVvwxIKibcaxEi85lFWkWeHaY5y
PVoCe+yOcWdTq2oIPFpa2mr+BEf3Dszq3lWbfQvHtCvu1eifhB5n9BLFT72/4uxLi774LXMQkjK2
UdzLOFZY8eii6+732XZ1anLJqy6tzBKxCe+PMg/nLEZfhMxWVRsVWkX7a60pvHRNLu3MIqyqVEml
mNxcMVe2CfXyJKycInmlVbeSuiy6Lo11asdTBIR+9TpI1KFueYLIxrXFk1Ft6P4RG0btKIV3crXx
hRfB2EaSE7Yvt710qUJDav2f4Vm+mSsdn7ago9XZuxAPHbtmOyp21u/0+r11Bn7Ibot4xWkX/eTC
6mxn86aMPd9suKmhbgtgSScRx9WXw6IVqBwNalrg6ZXZpnpVMlTtWJDKQAXkVfD0detsF4vOSMsW
oIcI9G7OCs1on1DqEdcPwkhfKfcRb4IK9hMEy+I14NbSuDCfRji1JrSTRP/r2k1AbydCq6bJ2VSb
bS1Ld+AxDt64q/UXuBHcrt16xVYrvoX1HxwYUEdePQy1A6+ZduEiKwzIdD0jqJKzmz90Hk0qtO7j
NSNLWzlZmCZdJ+jCzIhWSoleGVZyLg3976YTP6OztesT+XMOUqhH3+K2708f3qvEjZgJTgimHzo3
sFPMPhdDT01WCL3+BFkdzT1BlHY+qWglnTxF3XtVv7KHS/ZYGvF+EmeDAvF6D80Eaba+67uT3FjZ
z9QISofA7m1QEwp3bap9p9FjHrKQUZTbC/3oNqwUTmGeDoyHwo8+W6lY6G5fil13qhvGVxLNj577
SP8SqKN1SKPoUVSKv5talM9KGrZnH6WIO0tJ5ZUg9+F4+RXENmZTp+vyAa3XpbBy1oLfn5JGoXL5
LU01O7aKvZWfRFrit9f8IXbz0gRio/HohJ0QSfrrzS5bLcq9yOBw+wd41LeRqt0D7TgEqb7iRguW
qN1TZaQuQFXzwzdPGPukREPoNIDxGrrMscxoKwuRnfhrqIolUxwf/Pa0i9nI2TkOY2U2EPgNpx4o
vFUckdaZiBDT6O325k2bM7sZTFCADp90uyao1/XmGUmmS0PYDCc5/OIVX6FQv/3nLzkkrF5A7ibK
CvFDHLNoByVKZA6nrAx2gvEWSqkDZskJs/RsxrDrp6S+ueGM8leQt/vb1pdWB5BzysqoSvDSvV6d
IjYj+vVWf+IFDM2ClwABjIs13u+Fs4L3kKIVBTrGD+f5X91LQRnVNNQrUdvqtfhUBuJ9VpWhXVJu
ub2ihcgCfwS1HFxDQrJi5heyPELmUHlsp563m7pFt6/NO2bnMjn5ERiBeIbXgUZbUv027zjcbBRy
ybaBZIFlnn7ZxXfBH41gGBKtP+Uow/hSPblj8dt0aZMR5r+JH5QkmEy8NiIqQibFsj+cRKbmq0Jz
MCLLK8/pxfOCP5UnKJ8F+GmvjQww+StREwynJv4VRbUtkbFbnWNubx/VQhCctEQUU33vnM/LK5ns
qWWDXsAp1n8awk6jkxPHR9UCUdyuQR8mR55dY67W9PZQDTgB5p0+TRFqN6iD8UQxfJ/k3ud2TI6D
8k8oyo4sO1L52uj90+31fci5OCtFA3pIOwwcx5yLtu9SoeCn9KdaD21XfUrNeEMBYcXhl3aRcMvA
7TRM9oFAzwIn42eBMZxyQB2RsM0r5Vc85A9Nbpy6OF05s4WAMbXCYEF6p9ObU8xlolqWUTmOpzRo
yl9mEjetDZbMfL69dUseCLENfFNEd05tlq5WfaxnoaoNp8CvkPzVLWKGoimPbUS0z6RaXkGAL0WN
ibqXf6hqU9a+9nilVjvLNZTxJKXJQcxPii/8bEu7NKJdVYw7GFZX8pAFf+SrPJWq4BZhlbMwVYWN
hcSpL55Grd760rhNGWcslDe92ifytlc3dFRWTC7sKSaB5kASqxOiZibrJqwEeLwQ7Cr8XW0lW6GH
reuXUqzs5YJDQs8nMSIMURYftelaXMTBYTSo7OiNeHIrCbWuIVS/ZbDe7nLdN/dCrMaP4ugW+9sO
s3CAU+keKOykFkttfWZU14IqNeTxFPRPZtXs3PgUSZptuRoPON9mWPu2vaVFXtqTZ/aG2CzdTB1P
rXZnxE9d3W0tea/H93kdryxtIYzQVZ/6BSB+DWo516ZSTTPSbEiGE7icvVCBUk3abdm5K+ObC+7B
Q4NINcGosDa7AnVf1Omg5sNp6KXQDtzyifHCsGlPdb7WK1sy9S5sAPeGSVo685AkisogTVK+L7kT
1dGroKLoplXyxmSo/PY5LW3epamZ02fGICuNhKlYe5YiySbqu+NKsFrwBfBftHU0Tmkipbg+II1H
jliH/XDSm8yW1Ef1Z9PSX4c9aq3AtRB9CbtUuCdSVj5lM6+DXw/VqoiwCFuhLYBYlMdft/frYxGE
hxWJE7PPfFAmPN31YgRUy6RelViMlz9lwSfXOzDsmot3Zfe/rMiBcYzEz7etLp0SQyrEpUl9SZyn
ofgkxN++TLjXhMFG7PWgKFFge17z+59kxj2pq3NekPXM71KohIrXGawOd/DcAhI63rvW2lDy8iZq
mJieeNiZXVlT78pBFzgn9L02g/BP5H7vdsFj6jR3rfAwrKEuFoIfPYKJ/5MS3UREf31mtUfZyhDi
8UTHfOOJgB8TW4AvIZSP5TAcfUXY3j6vhQs8jcdPIjvMwIAruTboitnox1U+nlSUclH0zF4Dnwa8
yzTmLh/ln7etfeS1YQ4ZxJSJ2hg5ATavzVmy5xtNX42nolC7o2KgqNfT5nKMqOsOOSMsMNSHhR2g
ZXuKgl45oK2dPupGrJd2MFj1KUrGNXGUhatIK5cEBRgthAHzKRlZQmpDrmsSocYXyR9hhWyLfG2q
byFNYPJ7YuVCL4lcfAo9F9/SWjQ9Vcw68hIX+guXQY9nM/4ZGxHkXLEIsL+O7pQ+W7mOCwENPeKJ
H4kCFAN+s1eh0HDXdWNgbXpvu1W6aQeImIjV1bhpxh8rp7u4Rvrv/M29JPhcr9HtC469Yo2lUZ9y
WTwwBHUoXP3z0PyM40fNfWXw4x5hGGPcFPmpELcyc8ZFQg7jOYn2nIi+eAiUyL79u5Z8nJqYAZyN
UEvAuP5Z/qiPDAU240lRnlX5PuxCWx0fwt9nfEOkG6om5sgYVobRcRbTPRPeFVnj8urdq2q9GPRl
i/g+K//RpPotDFTHtB5d/Si4v/8kwvC7vitMzlSjZr7loeo68XNyiasfBcLHHtma2Tq69qv85mu2
DwHY7R39eNCMy9GU4sMC1cwHkP8gQh8M0f140sT0gbBCk63hBPNzI4N47+7CXOo2sTas5L0fPy6T
WaiccS6d+azZF62zIAM1aqKHHn8RlH1tvYzBSoT6GIAxAfDRgvdiKn/PtrJsYkZ8fExAlzMMwWbo
FEgT3izUMsU227m/DbXEZ6Z2GvNf1GzUea7WGHElaCoXVIxl+ZCpdPdIyP1vUh6sdLw/tmzfTcE/
QZUSKZwPr4ZhVHui73jKf6ZFuk+EZtOo1bmse7su/A2s87vKS5lx8U999dDVxVMywtwQO1njtbR0
O0eNpZUTXXIkHNbkvoCD4q/rqxlRG5EmyqKTlPwF7N8edg19L/lQeeeautlKCvkx0vNM44oCBJ6g
DfP4RNG9dCNVYge6L+34Q/n9/J5hCaYWaDwxCfWBnQuWcz1FsFM8gdDdwejCvfCbN8EIViqNH6M6
dlgAUD2qDmQm17s2mqjmKEUgnmRftkOp2VlWsGFi4jR4/sa1Vs5o6dYBiGE4kSenTJ/k2lo5aIlW
m9OupeHGjfNNTo+kH1bJ9qfweF3YYVVQo/CkBQ/El/LaTp9rJV9IHn4C7q8Hdqc0SNANKZzixabz
/06t8kXq88cu8vaKAAnGKp/htG+3fsHMG/HD1OVjSVirw53gV+cpAliedRyiHUlsLNZvkIzsAncD
D3JUO724hmBb3Gu0wNlnoCLS/AHiNpXatTV7IOYPJg3ZTDsL9cqA66INqCf5JFIgoVd0vc+a0MZ5
3fLg1bvv6fjMCMVqbXPpWpOSs45ppA3U2rUJcVJuqnOXD5Iu3wv++Bi70S/GU98U+eC67WfoywwE
B1bKFUsL4+WGq3I5pvL0tdVQiNuoEyPxlEeVE5b3gvyI/ObKbVhc2oWRWTIBtQUNdC0UT31rveVe
s836dsd0rZObsmNGMhTRxi7Jov3tL+7Sd4nUlD6pCu6L1V2vLUBF0M+6gpJP+Vk3PumwxirqIzsb
IrQ9lF9uW1vaSSYbqObSSaDfNLsIcpwPtFKwZtX910rwTkJfnVFJufsDM1M6TNsCIOW88TsUqg4v
EnFMkyns+B7CK18sAsxtKx/Tv2ksHRkAOnS0RuYNWKtJiwqsrXgyg8MA7L9VHg3K4G20UnZZ2jT4
A2BF4L1oMXdzfUSlq3hhWbVE/7B0VB+KLs+3pfDH76/m0srsaMpUSYrG78RT99RUv6SJmHEvrwHB
lz4wBGDKmYxn0DuYlnrxWBE4l3wYFJEhoYeUP11tKqf3HKsdtusF/YWv8iQaiTQIN5e65uxNmPYy
b89eaE8jdG2nGt51O4Sh6+X2vn0cp6aUiYw2TG2EJVpKs4vLbxfLcHDbU5GcCuNrl+7cDMqmsyn/
JUhvZbFxw+PwS/0EL2SSngKmuuPhbL4EwtE/oHGnRrbrqD+UZlPFu9s/beFVfP3TZl/YMLJS1/T5
aTXDouN954W2km0Ma5sqdz6UZH910ZOqHPxXHOq26fdgP/vkXe3KLFJHHInStZgus7tAvFPcvZZS
rbFl6ahVhyT8osI4+1WAb39wd27iBJ8z4VO+Y5q/FGLbeh51ChTeOTqM6la2ftXyvtTP5Xjv8T9n
trzzX8Pn3LPTujhUwjE1mZ8bbTddueLvU8W3ljHzIdPo2lJprfZUMXoYHGGVN13JlrvXWtLtiOKk
Ydgh783G342d4yPedl8l2c4TnoNwH4ESDLM7s/+q5f6detK8r1LxKU03mprada4ylLCJx8jRGjTL
XkPhn6rz7IDB3nDl2/JeUL+1jNmnWfd7wyp6rzup6Sdq3T2cV4j26d5hmv8f7dbJXv2fiV3eGe5m
JMI0qR09apmjcwrFKabl6x8C40FwIu/LYG6g+6xbfxOFb5noFPqpfgye+jvvKG9VSGqsZsum2RxL
eZSSl2yXfRJ6Rx4e1SfTekrC10h46CHStLuX/q2Q7CB6bB/0yM5ku2fyQj6L7qOVbCAcsPyVjVho
pXMjaNRDf4xOB7N21wEoH0yh6nlynCD9AEsyJNVWL4vxLikyiEP7VD6FWZzYnqI/xkPSfU6qBjKt
flib9XufvL8+EVkimZbIY2ifQr5//UOkuC2atgu604i7AO5xJK393FIiKhvZGcv6ZP4qkPgs6Qtm
hbSNLX2riHfW8A0hNTvslG2v2QNvrNoW4FeKkfyFJuUwlV9iH+VfETI+wan3jV4ezKkYxqiSmZzq
Sj+Ia9xIq2uZbarcZHKRWz6AGeEIf7rxVTsIXIvsUTl5EQLMJuCubd8foAMMENRKfLgfqeZnd5H0
GD4qhq0Kh2AbtPssclx502Z/Zzv/SIHBUJ6yxiaM22syRQuhkf0HTUF+QIGS58H1/geKT64cJ93J
ZVi2gEk8kfe1CWYxc6YanSA9WO24rYfkr0Y5V7l3P+r+WnnlfTzwgxMAcoZknJyWFOz6R5hhGYpJ
E3b0MIdHQRQ+wWqCXpv/KYu0YwqraC6XANeINBlVtkHeiIXjuvE+k63nxhxf/Hb4yRP73i9NJBDb
6r4t3AO1yGckmNh3J5CUjceEh7CzII1Ox25bKzvFPBnNc5cChTN0xxNWrtjHrIiNBXvAcIls0Qae
fXNyUWmT2Ey7E9rgoG7CTZa0VAi3LoXC29+Y99z0w/ZdmJrdobyU1KL0yo7Prv5ceimjTXRJM/2J
2elXRQs2cSqA+UM2Whnu2y7+2kb5Jn2u/V9xVdvM5B9aU7Qb5XtXHpVEdWSt38vJYeVXfkxD2JCp
b0Z+QLl/rl/teq2ZVf7YneBeN3aD0O7SVKo2iafrm1RAoCUT3AfwgoTlCIp5AX3OWm3DjVANll3E
qeSMlaByN5pmV9DC3KkM6559L2VEt0/TbVCYNoEs4fk46rwaan1XyWr9fHsZHwmgmaeBlgvZiSmC
Mll77auAXplbtqrulEEtZchQSzWwkQmZdqeO7b7S7kxz3w/fVcGx/Hu4knemZacSPKjScJeTbHTR
9/8h7Tx2JEeWLPpFBKjFlqGTkbKqMqtrQ5Sk1ppfP4c5wJsMBieI6teLRi8aaeHuRncT1+6VizUG
9uukCW53xnwYdWMUHYTD5Y+SAWRNW9s5nem+pNahzp4lT903VXIECFW0jj/WK0HVwnFiknEcHX7e
iYP70mRfMJVlRSImo3IzhneQVK0EHYuLQgF8oq5HKnMuyJLXRifUMcjHlDfa9w+1/GDI8aZqDzGd
lOYuG1YweQuvIttIwWeaMaWePQfllZbQd3HPmiTjGGbhkejkXnvwxIfqZ/naxu7eWxPEmK7X2acL
ddNEEAiUii7JbBcbT42gqpU6x8xdOxm+Wa6wD5IXxW9PTfKtXSugLVxKF+ZmF+0gq0MRDSywRT0t
Q3/Z+2UIZzg5VpzjOlWbpO/+s6w5FDAteitTjaGj0HNsm4eqx+Ba12HRBtNmVLRAKjG6cemAQh+k
CKniHsDl7uIKx0CsKl3DnC/7xISCFacJEYYRL83UTFZGzA6yFMLwVh6PzVdLy3ZG6pgRiuoi6M38
H/gSNp3qrnwA79iduXdMw6tgtieU3jw4ise6ymtX410s/Gc1PlT6mxG3BzU9j+KjhqZp4/0oVVsN
mYSXUc1EF8RzmurQlZ+H6cdZ/4jW3lOPf08QhUA5A1BUlMBh0oiaXYJukLXQQ8UA+IKXvPsjjN+G
7vX2Rbt0vKB+GF0Et3otaykKqeHlEiaG/nslP/TZQTWeb5tYumA+mpgdrcbYNQ9P1APe+2RYka2H
wmGM6Ufoh1I8VfXx78flp32jzjv1PyDinsM7KyXpjLBOAJEmHbMSxaPU//CF9oFZr8PttS1uHxVy
uHZgcgHkeem2cuiqtRxhSYPI7CEWNFvK05XAY9qfuXuCyqKvgmgdnjDzgigd40C30t7p4NTrdjTs
NknxOWqebi9lxcw7hOBDsSQR+7TJdMy05lEoP7Xj46g+DKu54e3FvM/afLAyeBnDzU3BYvSvYn/w
fcmOyh4imZWPerpirzdtIlEBMkJfavZUJwb8NC7Jl9NbIZ3DB0kvVo5l+gvXFvjbiPaA8ZprQSSe
oKullveOCahBf028T8UT9C32ahVr8X5i6ogZbHDscLXM1gJzvFy0lDDpi5JJW95ZVLZKdQofe0Xc
mIjdmsNzap28+M3Xf1i+b1vR3u1OQf0z8tI3L/0S9u1DPSjHYQ3nsfhpf/hls7SmYKAvU/MGnynf
VFmwlXg3Grb8Mw2evUmOc1jZ8+tRrOnL/j+D8xdPclU0wdCLccLiFD+Vgwfo6E0v9177uZR+FfG3
VmqhpX+uV0tMiw71wfIshKjRuQ/cTuwdz8ykbSH0oKlcQVmJjRY/wg9WFJzuw+cRyFKM5GrXM3Rx
LGVbaqfDvFPXbv3F5/bjPk6r/WBHG7Io8hpcivC/PcntP4n42EiovLq2kutTbSQTHhXkw2/fMUvX
JQBMGAKJZ3Xa7pdmE7f0Q8TCeicb4NTuDy2Kdd3w8i+M0MwHDcRgGZYujfSobaZhpfCkyXdWLm2K
+llGFvi/MzL7Jv2M2QnNlXsnVl69xrRF/VSnKwtZcjntw0JmX1eYq6gKy9gw3U9u+EOAyff2Iq7p
mPmcJnwAGCYqAiRUl1vVmabZ1YYEsWDwhbESCtbuXW0UmybRtmbF6E/1mzm2dPiUFyWlc5EJ9rKx
B++fld+xcJfSaZ5+BbGOBTzx8neUrqfWoaFyZHGA2F+rKfl30wz8u1AeYpSaYk0f7KATKepKsZh8
cv1cBQwdSlJ/ikrDOrZA6+KtoBZixLxdYt5pWtqfkUpqPMq0+Vrvcen3kkZMITHefIVBMEMzFuqO
k1ErkG1pkwg/s6KID+jODJvU1XzHGBXhcHuXFo1O/gyxJiCDedrUy70YQHrTO0X7Re6+W9WpyFXe
tl+5+um2pYXPdII+EvQzCzcp410eRws9XdzFWIp6Rd2qha8fQ7lEQbZurJWoY2FR0AxBHAOpALDY
+cl7Si40qkgfCPo7sYjAU41neEld4X7Qk8+3l7WQBdIEolKERi2onzmoc7BK1UUngcZqK74R9FLq
tB4mSIySPYjhuAWXvRL6LlznoChgRZ6A0uh2yrONJHsDkSmJTlpa3j4ZI2trwu97apjtq6B4W/GQ
RXPTRhLLA1ubB1d+aqZZl4r0O5mFVsg/hVo9RKL52zPKtQtw4eAmfS767wqoy6vJ9sBMoJXtYslR
MxeChnLj9+MG+bi9ro6fy3otQVw6OwZzYJDBJblbZ5d6kfuGXtOCZTRn3AfDsa5KaxuEws70jLvK
SL8WuvT7trss7eY0L8BO0gll8nt2eIYnim5iik70R0mUP0ldwLj1Ey3jP//CDkdGRUkCvjnviddB
aUCK30hOGn1J1WgzOl0t2dXf68lTSJsmE/EPRiHoRlyuR5ILLY3qlgnazP9qWPm+G7Utc+0rTriA
NZ7Qe8DbgBkrRKyzo8qqqNKpNkqOLOTjs6Yl9TYhKt1LvdTvTKs1dkNfV79NKxSgImi9U6uZa+O8
C945qQxMs1XaNKEwezobOeq9QJAlx6Q9VEftPjbzvel597Ul7/zo1+0TXAqnLszN3lFJRTQLBi/J
MUIR/WTtkBvFVu1/cIVacXTQeYB0pOL6VN/7cKWvPOPTX59lIliH6ogOAw3oOT9BP0hukTJo72RS
ZhsuT97oHjrLpF15n+eHWFR/xUK+AkJb+CB5rxnPmHAVcBLOGvgmBAwVuy85Sep/hpQ/fUtb5SSI
nzMt3it6vgKKWTpQjaYFmGsMavPv35RS37VaGmbMCW3TkOaum5+DItonlQfnu+auYNOWlkfsBcpu
4lkU5/QEcjTKYqYnsuP5m1GkIESt3yvuWw92jvIcUtS77UKL64NJjngMspurJL8ehkbP6lZ2srGx
J0YL66zFwTGhK5rIa7NeCzcbGJL/GJun+vrY9WZhVLLTtKBVWqlwwpR8JgkC/6lu1yilF8JYZsqB
aQEq1Jmsnz2Cvh7LkYEEMigFpteImmlYQ/i0vb2By1YAh+OVPPLzW0eMKrdB2EZ2qq6mrxLof/Q0
WFM8vqa7m5oR8NhMFuCTeKfb/ZA3AeoYm1ptOCaU1nK7rMPxKRXL4YnUvNqRFZB5J9rOyxEiyF0I
foUM3pewh03X73mUfa9Q7nJx1G2eljXm4mu2mfdfBxvhxNPAuPvs1jODfiwLuZMd3x8ZFZQhJLQO
kW6dOpQzk9hxteR7EzROVT6L5iEtDNsbX8vkAHkvA3ErQN0lj2ZiFw1EQkmIAWd3oiCIYSJoXBC0
upvqu5UwXJ0dXFRm9GjF1NLZ09lGExX+Ahk2hcuXzfdGrcpkQXIAITfHCF/bxBEQy9settQ/1anz
8YG+50vzKbE4LfOkbTxcLIH4Khtl9di5fnvUerY3MFPxZSSN2Wam95a5nLMGvukA/PMERehnXdWb
U2N2/b4cDGkn1UWx7+XR25Rdq2xU/rIdli4omRSmSLOO5f3Qudm2cqV4Z5ogd9Ay1I+tlmt2mhbS
tu6QFVSi5OS3ksu2il+rplf3UZP4u9vrXroKTWi93qmq0T6dfb+FkUVtN6qyU7ihf2xM0XXUPI9+
qn71T5dQLdSl0tz2camsBEaLhil7TvhLelPz7NSPLCWrPUt2RkHfl5CbpH66zys0q+CKULzhLoul
lcxnyZPoswF/I3ShtjeLkQRmiHtfjRXHJ+K1veCur4AY3N7PpawbYvZJHZLYBPz2zEiVqn0P/Bo/
Qu0boFQIEWi308Q3M9yhgm1nFhnJaygKdhz+ARKzYn7p9re4IGFXoZxI4+Pya+kzl9etc2VHEMwR
CIJavrlxYYwbFaa8U5Ll3b4V9XE3mhINOU8o9oVnZHeZp5pbzSo+pQI0abpUR7suSMtztYpxW0g/
YcAGnwC2F8qZ+TUWWIKoy0KoOFJuji8ZoJidrNTaIVO6tfr9kov9n6mrUYxoGFJLiT3FGZWdjtii
rp4s2QUzl514t87ymkrtUgHzw9qIgi83v4sGvZQj1tao+d1QtPdDIu47oXggr9iH5Ni57EhKvBf0
YeN3BVpH328f/+KK30HNE7seYoSXPwBwSou6X6BQujAzJiaqr7kobmVj/JbrMCuEo3dIg7Um4tLL
NKXcCEXTJQEUP6so6KLbC15ILhUod1FvHlzN26iD/GCNv+o377moqWj3956RO8gzbUd+SGF0hwHW
hXKNyGjpDUdah3eCZ5Kpsnk53fUsVMhGMldjQjFon91KcIpA3wS7uH0YGtGWc/FOzB89/VgmL3rq
PnnmN9H1Vm63hfeR55qJNs6AQX9jtiW+4VWxonaS42YPnPRT67u7YXSBIf6OmIO4feqLBzCRbDJ3
ND3Ic0R+2ndFl7tTQkS4rElQ/KXDwcyjt07XABiCmMy3QR3vYrkhmnYMw9umiffcl9VTkNY7YbUU
vJQzGRAp6NBRMCAKGvzSEdtB95NMIGspxeJ1lL/4qmu7cfLJapOdNsA93ZuebXn9qVbe5HQNEbC0
+1BhTFUuWkR4wqX1JtL1xqJU7LSCsE+GO6mKdimapDRYJetlZfMXXhWqPwRkyGxP3aLZCxpyHGac
R7KjKi01/WHDAKnt/3oOS2Coid0hJKvXw2ao/Q0j1IX7PDCudPs3LP2Eic+HmjgtUZiQLtdr6U0Y
qY2F03tmvYXj3d1YRuztb1t5n02YpaJAjwgWaLyC7JjXKMHOBUyIBsT6rXuQvB+SoX1WKB3rJb18
xb/L+tJp3S16biexSG2XYmYz7vM8/+MP0sHiVoi7YBN4v7K03fRjcpJy/9AW4in01jqE1xchhauJ
tpesGZKSedYcqzlMxRFJUF02HcH6rvC+BPWuUk6ii+6U8fv21iyYI4RhLIhxQ9TJ51OVCl1vqeyJ
zXOvnZoeVmGX2rEkvwtapCzqqZeld2uqdgvAQ244+uDUsKhkUf25PHfJ8lOuH0l2Yg8ctv4jQS4p
sbaWFqKdfKfD7jT+jItfKkMLCWrRUb1Wifl/foFGRsL0FT3s2YsHINwSOkaT0TXqwk01ZoxVuudG
dP8M5o9E+uML4Sevg7RCqH67gczbm27avj3c3v7rGsm0D8xbghS0oIqZfe+9H6cexXzZ0b8kmrHz
gd8Nyb5B8aSxtGMRPQ9rYfPCBXdpcnbBp2XmJegqy0BaGqCokVLsjXFUXuQ67HbmYCRbNVTTX5Xa
JPsyVuJNnQSmLTT5309jXf6QKSD8kLRmqJYEXLSyYwmhsO9jv3garDHeq2UrPt/e5oULAFt0lZhN
4PPnxC9t6QIVvUxn0aWv7kNVBfykBq+htU1bbSNUj4H1DGllhvp77gL4zsBM2ONrrW909zHp92b/
06DBBJkmSNwJpA1d2+1fuPASXv7C2W54nh/VZS1T2cncXyrgYK/eKxZaW2Be3f4ujz/JkroPxDfX
PCXQHWYbT3oIrNFupLWfsuiUoFYppBMEiHP0iJ/HVo2MvOyIStXZXfeIpvrYncvctENNOsnmryLM
j1J26DUUIut9KX0eguJQ+waB234AhBRtTG+lBf2ORb68wxXiNCpRKLhNElKzIyzkvMiEnByoatr4
szwE1S712n4rDuM900HC46iFCKYC3HwJ28riOknFnVdLz1ACxDaMJP8YTd1tLVc3N0Xmx9vAMiFE
t6rv/E8OZJUiClHyV6k2IpqNcfqcRXLy0NRxs+1pGm/UMRlObVOtKaQu7TZIfG0KtqbxmVneMz3A
etsK73ls19oUeYbnTLLKjalmwiYz9SfF8ozUzkTJsg2K0tvbnrf0AjBTNZWjp+LRnClNhWNSVkbs
6626LWiYgLc088BmAEIYdLu0kjXE9wKKFrY0av4Ah3j0Oc/Z12gIhlv4qeIkesPURyuWn3rwwdsm
iP2fWmoMZ0VtB8h1KlimtUyMNvmonL1IKo9yHAzbsvSs711eSxsvKOLfVgY7XhoX/lkoXGXla5i+
u5nb8RCTekNPMg1Qzd4JCvZxWEit4ojeeChUGcq6opG3TR81GxnoxV/XjKDHwbsRjGY4jDj0cmvS
vpXChvlRemRfZTWgF/j3Lw7dWLp7QLbg4ZkjkNrAK1Uv7lTHTSumE4ptYZq2oj/rgbvx4uYYR3b1
dtvDroNaCDmQBprEsgALz7GaWZK1Rl6HqoOAtHZMFDG8jxtmYxTflDZiE4a7vNHXlOcX+j1gkky4
p6bZdyKM2U7qXGK1GgeaU47ZV91TT4Xif3YD6zg2zSOgaM/rD9UY3CF/snJVLXxRZHI0WMmiKAnM
Cym9lVqF1pqqY5UyM0Lq6O/CTOt3Vtvr+yASwHy1QvC7TL1y5XCnO3DmrNMjhxAsTUmCullE7xp6
Y7rkdE7cWoxLJPjqazmsPKbXMTtqEuQME8aX72IOYzRziVINxWgnKoVw5w2BYVtCoazUg5Y2kT4H
dXNQ9nQHZ9d9nwhZGA6a5oh163TwkBv+9949+Z6/yxmWy6vx0197KaEBfQ7gkvBhzql2uaCrJs8S
fQKdpMlejA4BkP7BSzZp1K/UbBe+CDqQ4PKpiWuMiEyL/xD6yH3hNRTldWZQ5EOAoqtUSHDACgcF
bWLL/3p7ZUufwnvgo6sT5wbQwEtzjVQVtNwRUEGnSR3vYNJLg0OWKb4tR89tY54tdctQ9ea22esT
hKeGHQVLz4AwtC2XVssCpIw2uIaTuN3OS6UWAA2BtKWXtth3W11B19wq+zXxo2v3xKyGrBoRDENu
c8KhyvLHjETOdOQyGva5BGItCr3T7bUtVGsurcyesEEAM5Kpqek0hf9V8SBel4IXvoeta2Z7pXKB
4hVP3ZviMbTmO2A+Iav41YbBLu9XvvlrX+KXcL1SPoH4jgLu5TYbQhEKYuOZTs4EZhLcU5/NB+bF
GBv0vZUjvX4ML21NscwHv3Wtqmh1rm0n9cOn0ezJT5nIix9zhM9Xvv8Fp51sUQskNmF4ec4NxuiH
WmhlaULpxJYKbfA9iKp+I0Z5tG28ktZuVsp3XqL3kHIYxr1eRN3b7VNeciWFiIhSDHhtADqXy+2j
jInmrjLhzGjB0tV1BwxRVVcOcHGlMIUyo4+7wvQ68yXmXVWE1xvT8cJPfZ7bfgLJtfKYFCnYtuQQ
uoU9esjBrLHxLJ0m1RAIW0jENUAel8uTDWibco8dzoqkONF97Z81T7w3/F68V/ROXPlmlsypGvfr
O7v+lVpqJFRW2kaj+f44CcJjV34LfPIIaa26sHRsHw3NXkGrV7KhKAbTaZN8Qy4Zmmsg6yULnNU0
BAHjDb2gy50LzLJLhlg3nSRy6w1Qo3KTS5AM33a/69ccDBZdPUbraftccXW2td70ZVkZDpJ0WS9u
BoQw4zVe7TUjs7chjywI0oLacEJYIqpWnNiY/2sj8xNRmtR084aVxN5Gzh9Ax2yDtc7uwkoompJV
TEQ6MrqXl4diSaSD8gA/0BB4xy52mZuJNoVabm+fysKzRmTON0OJ7n0q6NJMKXedFgiJ6OhM3Fhe
9pgzoK9uy1h9m8ZH9KpfgbQsfDdMSIOvBwrLtzNXpRzSMRm5esAHGgdd+2xsMqW0rXAlaF3aPaZT
4FYi/LnmIUpFr2+GZBQd4rH2aAbxNmIIZ+/3fw+2Rv+Pa+B/EYhEkpf7Z6BZItYy+xdq2bdSLzap
bz21Zbdyqy6thz7dxAfIDXJVWQOWpMuZixklymzfuPfDT4325e9dYRoUnGok+II6XRMfnkM/j8Rc
tSrRSYraHkp4G9pdm/9u0zezttd6gtNtfBnbQ2M+QQ2VqXBKfH1pLCXQBh2DG3gPtXtfF9m20HVY
4e7W9LMXLjco0yf6VK4dcvTJHz+sKpS9UQyNWnQE/Yfq/umyv05xWciHvz97dipJhtC54++Pw4OZ
ff93f5+AgTbtFH++P7cffr8CLW+sFzDFNEjgcmkyexhZ5fH20S+514Qjm6jVyKXnoUGhJX6Zh0Bo
o+x3rBSbnp65lP68bWTxyD8Ymd3NLloj9PllVtIGqGO3j/ixp/nfFfFbBknGbWNL18zHFc3uaLny
vKitQekCtToo8ve0b+xIj7baGmB86QLlitZ4ot8ZZmf+pQw6apUcnQPpS8ZQ/Gs/vqiY1PfJWj68
6MoThhVWPj6ZORmXC+OrpVQWd3VFz2e09X/BfvnOwIWf0bdlCn92RKrWSaPe4MxpknyXa/VFHIo7
pGdib22qdul8KNhM9bJJBWPeovcFbTR8WluOruwT1dYK8io7Qwfpthssnc50O9MEhT6M1sPl128C
qvETIh9Hayy7eagR1aDuKCGFLYq+3akrQeHSd0S/cwKik7tQNrk0lweRnynkwo7hCo8hvUj+n10W
/XN7UQv4hnekH68NqT1d3dlNnYSANzQjmPqqxX2Kfk8AOzRzJea+1u50q7HrwLOlsnmpM+/ci/EW
CtnbP2FpX+HptyZRSfqdc/4qlxmMoISX2hlgK1Gb18x8moSmxQFKn20WP/931mZuOeq5jl5yAvQs
8e1SzXeVJ3Y2lRrT20PIuwPZkK1Eq0uXFbUFJJSnEgMAosuTFNMoLqVaI0xxDyozQWbXHuAsmpij
WzDHf78+iI7JDPEHkBuzABxpvKhleB6erpxj7C2noZhgesMWemPAWbYWrKGZF5c3UT/QqqayN7eo
h54i9RmOKoMYlBOUD9PCVpIjlUyCzLW++EKXjrce1AujPJPoxxx9n4xBZmkRjYmesBwIDN+GuqnN
z50kbQdVtlXkF6tdG/ysmxVHXVooVyZ5IWJBLHeW9PLcNXLVldJULBrhhsy8n50ubPrhQCy4v32M
S1//xHFrwJoxDavOngLJb5Vm8LClF+7OjbTXtMg3dZWsuOayGUTQaOBAcjOPaCY9kCGSGGWwsmel
sStOr4vzFSNL9zMHNbFvc3eSxl/6P9WuQiBKlJzOKzZddPBgaC/Np7FfgYAvvGmQJYEEnEg8rzng
Uz2HCGUK1CEJHu2e/sxRzip5d/tkFlYzfcNTSYK6BAMLl6sZVWnos7SH1q9J+p2nqNVOGSW79Xqo
UHNh5bpaOCASD0pYAFnfAeCX1rIu0xS/I9BRw0+hcT9WL/l4uL2gZRMwReDZEAvMn0+XbKZxG57P
GISNLXr6fYrS38YvqpXzWTM0e0B7s4rygsU6ev6nCZzcfx60lQh60QSl96k0hZ7CvFRd0+SUg2kt
w5gyZX3H42Knaxu26GfMy0AfQJH6aiwtEQIh8DtfchTJre+TwVJPtMnebp/KoptNAzGqwjUgirPN
6kCla5GUS06sdvU2d7VoI6iae6xHBggDC7ThbXtL9+oUCkLxwrjRNWp4rKxOy5pUcsSxaE6dIIxb
VSvCDXUYkUKO4O+MINEOUlTg6G0IGFqS820rdGsAlKWVT1VNKJNhcKW+eOnytRUQkAgh8QAy4J58
X1nua5tudaF5ub3k6Uud5Y1Qa00YGxqL9PRnoU9Pzbg1ukJywMLYWn50Bx5kFD6MPN+r6pfbxhai
nKmrC55LmRTv5+K9udcNvVixvVnCBI4jmAAH9W9jk29N5bUxV66NpT3kNud2ArE3oaVme1iH3JIJ
S2slWzB+5Mm3TkMsOP0Xn9sHM/PQLe4sJvo6nv7KfGv1ciP63xNrZSlLp0Q4A/HQRAkKG9vlUkbL
LFr4zXgJlRx9l2pMdypqjyfCn2aTIsT1OKI4srt9WtP+XLgGCCsiGZB39P5pmsxcowpCkckw03Lk
cbRl1zt1Xvu1bva9ZZ1aNbeD8VcX+a+3jV5dXpQwpluFJxLADbDby5WKZaC2ZSsLjpBkj0Jxgvzt
xdKqFbrY66L6ZAYk3dTpnpKZeTga54lgqa7gxEmxlazP+i+1sAvA+cx7ePsmKE59ulKoW1gZNxnd
LmQQAcrPc8E0GoEpq6J/joBMoKBctyNycCuOsmZkti74nWUlgdEXyc3K1inP4PT5yhO2tHl0cEFF
Mx5FBWWuONcGsSWmBivp0gfqrbb2Zhn/xP3e6+/q7I+XDCjP/b1bTDVVYHDo9jHZOq37Q9Wm0NU8
q5PRP09ymIFV2oxlbfp25VO+ujHI/eh2QHw5FR94Qi+tdJ5Pmb7W/TMh1kYQIztHTkxC4a79c9vL
r77nS0PzKFpMTV2oZMU/t6FLYvKWBGcXYiFgjuIaouPaI8jSmQqZYISs6eqCh+4j00stOQe4XTEe
6hj+1L++A/nDH43MjqetVJLXESOC796JFhaEao8o+O1dW1wKQ5tTVINkwxwO6Q5a2LahmpxH87va
V5s0vkv9lZO5bt1OS/lgZLYUOFsjSjlKcjY8ABJJt2sTY1vm0dfBbO+tMJHszi1tuVF3/gDqSCkb
2JOKM7ikTV/mwPPXUsulVetT+vMuckdt5dIp1RFVHl/yg3NvfStFazN9XwXjsn+/tx+tSDMrkW8h
JRoE51L/olW5nUifGnlNh2dtKbOoZtLrzYPJiOW9BGK+kYZ6qwXeyv30Tr9w+XBRPKRXSpMfx6em
crmWSg6CrEzE5Fy1aDma/nFA9SVSbTqmZhPdi02+y9AYY9TyLGVvgf5bict9WyV7CSxZFP/mYI9i
pZ7kILfHstve3unrS4bUiXYdv5C6I2O6l7/OEv0uB8iRnXO1AsaHzN++kXTYnWuIdgelCQ637V1F
6vQIP9qbnayBarEUGX52LsAfqGO1dZv/0sLsWKO4gUKyi7JzH3kbXf8drMWN15HI5RJmr1oruoOv
aSyBPlDbTBwq2BF+S/pzmelbykk7vV+Ji9d2bR78RBHRfh5nZyXT4KC+bw1xZdcWPoaLc5ldNFaX
lVnjorPSSId+tJCwvNOiYAVKtGgE6lwdRR3KAvMxyEELfC/u8+w8UIve0PD62ubcIW5a/v57L5ve
ZrInPji6kZdeHQWohxhjkZ0Tf5xYzINAfWBuYg0NsfDxGDzNChIy1B5g8Lg0U9UwZwfEAmckWpNc
fC4y8Y9anUB2rrXXFxyAPWPUA+5NqrLzgau0Y6Ct1dPsbI1p5ri6L++toHq9vWsLxzM1cOCcoCY6
cSZeLkcER52riZqdQ9GrTr1Uej+gGQ3tmprH2uW7tHUfbc22rkMfg3oatoLxi1iUJ037p+clUyHP
vb2ohfhw6hRRfOCOowE6p8ep2wHOzFbn20GPOOYd3YxRc8jLcqMo8bYVk01WeI+xr8Oj+HTb9sJN
cWF6tqFk4gggyhb+Pslv4pXyNiaA87NdHf+ywtJG4O+MJvNa/X7xIJFeZOCREIua8+VBuorMRHOL
+4uduXXzL03ow2RhtGtl9CWvJKOlTMn0F/XK2fpAV6FI1Aw4TO2rd0qW9dthXWn8OjzlAGGQmXCO
aJrPfV82Sy1SXS8n5KAJISRObzQPlBF+BkxJ2ZYqr6Rji7sHmhlXgZQDnoLL3VOyRk0Vg1MzA6S/
omHMdkJcmvtMRGPptoMsbSDimFNRWZ9IkeexQdRoeqlE+dkq3EMlV0xRuVpDQ/62maUVgWHguwa4
Bch3lklQTU74BVl+rsynAfF0n9C+QnD2tpWFxZBNTjgTQBlkY9M5fsiK6iA2R6Wo87MqHmRJxMK/
CFbIlImj4FljsHz+fvg1wj5+2RbnKMifzCx2Mn/8rcr+by1V/vo9ZHgaFDihLqRCtIouF9PESZRK
VpCcw/C7kL0h4awaz7f36/pULk3MDr9Omq5pszA507zo28AGJSylX27buL6BsAFKmCoXHMdXnC+j
H7gtigTJGfWCk6s7hf+l6O5N7wXFMxFtJPGvPQ1oJ98pTExUhti7y22TI/6hUpic8woycU934uBe
ZS729qqud463XWMQlyGQd0OXVsww83Qh7ZNz36u7fnhp1XS7Wli43jqMIACMhi2VBR7eSyNFwaVW
6GSRXTFush7NA1QZxvZP4PcbpniyQ5WtMXRdP4qXJmf3aT3ItdG0pJShJmyk7tUAqsNBdWu1yMX9
s1BBgpIaTOD8fQBdEOi9KGOnU3cJ0HuLgdJVIN3Camg/0kUm2KNfos38e8h5HCLdSM5yHm+QASPF
SMhOxU+rR3V983B7frA0u9+GMRHzWsOS1bwF/b3VrRE+XBsAlqFw4TB0hKrnvFomm4JE5WJwUQw6
Iuq+H4I1jM71Zk3g+gkBRmUVBNjs0YlSX5HyKrMchFp3kfCKkiczfOldKucrn+j19N4EyADBwNg8
8HpymUvHHkYpLxWlcGnX/krrrSW+Ui/ej4Zry+g0j/KxFe6YohPM4UdOWpzXZ688KXWwQ2zhb7/j
d61LqqvQwcCROFt0HlrNqLQjZCiD2Z1zo4X7tqOeW1rimqjDNaqCNABHZJKICryOGvrlqv0yBAAX
1S5F6/qQm79rP9wpdXbsBfmuT+InHYGTYqjsNv4R5OOXTA7/OvmZYCNTMRndTeY7Zy9KBxFLRWIg
OLnSbmXlHHhfUuSVbu/o9Ecuiw0sk8lDwhbeYlobl6vsM0tRuppSXqG6ewsqZW5Hb7D2g/8N1Yzb
tq5vEeDRU8V66lNChjW7IE2tLJS89YIzjE4/YuNbKj1HqfZ628jCl8cFwhPG28WM0JwCCb22Oiq0
yDsHfdFsx9aQGW1X1/rhC9tmEVkCuAGvxNjtbCly3BTjQBUUyM09w/cPSvUQqs9S0t6pw4/bC5pu
vcsTIlGkk4akHtS6tCsvT0hOfDgKXIGqk9luEx8G0vHgKtUe1ZtNnP9ZFWC8PiXsMa05nRJf2JzY
qfEJZUffCs6qOxxVfzxrueBYzEvfXtZ8B6cyKLk244CT2CP/ebmsQO1HI4gaKnZBgrBaJRRbxUzS
vZgJxLSwim1CduMvPykGSagiADMGX8C/32WOPkScSejFKolbeK7SO0H6MrUX6j+31zX3P0xMugYT
Px/trqsOUOUGRipHQXT2jcaD3tT75GnJ2vzf9eahrTZRSuDo6HDO+wlBZ4ZWNNTR2QUqY9LDdQ15
N7TdzyxwkY5a8/a5S0xrYtYJ5hZAGQbLmp1Vq6SiBoXO2aioN4Y2lbjA+Of2vs2jp3cbaOdMwkK4
+rx5YTRmEJZWH51TNMYHCP1Bz+r9E0Oydt98Tkq7Lb/9vUXm1HhLCDtJqmZluRGOvyQ3o/icl9LP
sgnGpzBTu0eTi31bVGV48l19OPRFVx2iolojQ5l/1tN6eVUg7iDjZxR95v8w/4tlKYbxWbUYjA5r
85g32tfa7LZN1x+U8W416FnaYbBI8FXydcO0NXvQ+rJWAxmWl7M5ytWW+TVl43b1XhULw46FKNxo
sZLtklJEroUh85Xv/SqKYMHkxwAUucYof80hdEIjNGavxQh8NCbBalCUBw2NNOQuKVEaVZcfxDov
dpGcN0cpt8Le9vrQOqV93yh2qqfDDlrt9iWr3dgJkjJ7iRMxeLrtEgsfL4OfxgTZfMeezO7a1tPc
MFGk+NzHRrSLBbX8FmtCuVIvuKLneN+KSdeFyXgwW/PpXdhiUlMqzPjsfsnyP+EjuKrsoH+GA8u9
j+RN3m/y34pwvL22hTtjwtYCriKc4RObfcTW/5B2XstxK8GW/SJEwJtXoB2ppkhKotwL4ugcCt57
fP1dpYk76gYxjZBGr4pgdlUlqtLs3FvzbXVWOP5S+Vn3r+F7VbrPPsYvt62suPWVlUWEpndWkdG8
SM9J/i4gOEpKV7E+QXtSGakrb7E5mIu38f9s5O81LT5hQ2tRUom19NxmxugNah1AimDIez/VoA5t
2mB3e3UrFyFNfebK+XRhE1gGF32QJIBQ1PQ8FRBl8d7fZ/pGE3ftmFgWhB5iIJ+/dn3XGmnSNXxB
6bnoytBDM9h5ICkK73MltZ4KNUUxrt6KNNcODTQBlyFhNQXjhU0qO1GbZPhj5z9Ne8edXWX+N6x+
xq+3t2/lBoLdnHoMGYtOXWlhZ7LDSrZq0vCml5gsCwL9A7oFzUPp59V+GiTjjgpl+H4qpB+g87b6
PKvWBQmfyJkZXV84i5QwawnfQnauxuQA2frkltU3qwIHWu971FfmJvyeJxses+ahBNfUBR1KWAT0
18c56EMFXs6k8uAjUU8jD75zv/5o72/v7Jpj8kKjUUwwD8OZ+P+LwCaPDCTFasyk7X0Dy4EWPJRb
veVfOPLLSFR8bUhIg6UR+QLoyWsjUR/og5OV+Xkqn6IIhcdA9iDOjJtnTXblHLqj4pB1NJW/1z6i
leVj4UAq7+xrM3CHGEkYXwNk2VpePkaPzfBVCU9+H96X81bGurYblz9UfGMXu9GV/Pw+bvKzBq8g
XVF31g5zkm3s+dujJcmA6MMSYwvw2y+8We6qaZgSgDZq/5J80MiFZyU9QSi69Vy8XY4gludVgDSN
mfrl59lWHSCtUs7PI7q4CiQdkvKj6mJXngtPTJ4bA4CSNnxRko+2LJF/J0DhkHztjEMo/Xfb0Vae
ccEFjcQ8XkvctEzi8oFJjcn0AWTUhy7f++9TNPnm/6Lsnof7ELbDKZvVhBHfd/b4X2lEz5VWe5P5
c4gOt3/J20uLH0Loy/aLUH4pmFCNdVxBfZafqySpD4k243K2VXtK2nVH2Yi1fROa/j7P261weOXg
sSzSZSEKDdfBtXtpcxqbahzn52SWEPk9Vp1Xp27T3t1e4JoZGCLAcYo5AGpf12YyiRdCHqv8LBtp
ShAMvbBePNRp6EVbmfnaXpoEogbwPJDXirg6Lz4YZ6IV4JR8MGMNIZABwKvrz5r/DrYWcAbVN2NL
8HwlBAKGz0Mq2PGAxy7RjbOdTkBDwvycVneGXB2k4dViYfF3pCI09JfTYwovXHA2lNOwMQz6BibL
PXxpe5m8MxzjtyDZcsSm/3XCY6NQywy+pVW78yO3Kp678d+iPwRbYl+bdhcXhj+XcRIX2HVs82AN
zi5rnorwTrl38KNC8+YOjqnpewGJ9G1PWrtAUM6kaySaLVQMr483Vos576eaT0WqYy9M8pg2JuUD
pSm22iBrnkQHDXwgVN1s88KTQn0aGKBBxi8yIPZDgkA6doz/Q5E/zIfCaeN9bFodlEd5tfG5vJHs
Esd6YXqpUzVk1ZyCPc3PgWl4WqK/OOb3djgoCJX2enuntKYL7GmGy+ujM+1INYbxPlK/jHX64Jv1
cWqfqNme1CezIuG4fQBvionL37Y4ekuPNIs5dI7euVetXaOcghBktCApOQTTk4N2sodS5uh4tw2L
7b5+stkTEnZKmALyaCzukLZuTUdKBq6q/NhFhVdMj3N2KNL8GLpV7Lj13GxYfOtrQoWCowCHRp1l
2TqEXntUOwhgznE6I+9cB+98R0YyLKxOt5f29nq8NESddOHUtdaoetICDOrtd35ifQlgBKl126vl
/W1Lb7NCYUmAEFHmEa2Ja0uwxg+krnStnS78QUrfeX2ahRuB4oqLXFtZuEjTmV3Ymj0QFMvhhW+h
Enh1qsojjPamYnZDo94rHWS+0h4a4cYtDX2jILJ6dJQaBW8qsP1fv/DiFTD0YZZGsaOW80J1rFYe
ZPXl9la+zW5YJHScop9gkLeJrb4wMSWaXsWdjInWwPm+KPFHp+m8qL63YYG7bWvVQS5sieVe2Ar9
trLLAFstNAbaflJCL6j2f5GwXS9pEWzagV1n2aQUZzP6aYcx9YwPKWUDydwckn/7MV9bWlzjU5dk
eZmqoDS64thZ+UNsjbWLWJmrgvjr84M/KY+TFmwgv7fObHGlNwMk/KnJAutZf0h9/WTF/c4YTqQ2
yLdvoB/X18i1YaFOBYheHOrFoTXKGIAhNDA2/vSj/wyUHdGRwz+ULPKsp1EZNrxkfXW/DS6OL59p
S08Vm6oYP1Dia+zKa+58/dH8cNsb179v6L7+d2WL0zN7nuEQ9pZzHJ27z4Zkf5ra/RB/n+r+OA8n
hxjPSbo70ogeiZUN46tX2IXxxRnCF5cqpAjlGfhm7kZlk7iSkVAArAE4uYE5fbWUiRonaCdrHycO
jE5aFX3xTTPemVmc39utBM+VBLPkxi8Tl+f1C4VTizEvQcxPb3FxIxha1jjRxKUT2sdI/4ryr+aP
nvmxGbxW/qaiem+Xx7+yiTI1lMC6GEm5djInRfK1MUZuhsMkG3vf+dpXH1X7aGofpOElmF/HauPe
W9t/WFuQ/KUKwMjB4nIvFaXx+4y7aC7zp9BxHlpl2t9e1dqXQymbNq0oH70ZNx3kdOyG3Ma/rFPL
pzlk78Ju8Ab5KfNTN2y/V/pGN2XVpS9NLr4dbYYyMs589rH7Krejp9Q+kZ4CobwD7XQmwyHZ7HQH
HtXog918CCf/T/lqoKhAFub3ohcflRNUURvpEihU/WC190lihPA6NG5iZe8oV+zmLX4H8Wgs3VUF
wUnCD2eWsQxvdJnyoumzZD09db3vhdmJuupGDLX2cjH8Cj8YAGsqgYuobZzz3B57sLWj8R+amj5q
LqjXBMbWdyC8brmYXwshjWYMdplhyn0QzrSRCGyCdGerXx0vVQpPQVAZtvSj+qMvPraQ9d7205UK
AlkIqStPM30XBpmuvz550stamvXiHHyWpHt6cZkbf5IhyMjznXaclNGt/vOjQ1Udq8kb9V3TbdyG
wimWy9ZFCZdhflFmXbwxWjdqA3KL5Tkl/m7Tx6jTXUR1vSw6qtpDGWwp6K7ZgxqUJJ5aBce6OM5s
aIxeCrTybI/tS1G/6EX0kKdf8zIEz+mcxqZ9vr3Fa05K1E+k9avQv8SGKKVRFk4RVmcVxaT3gzp1
d+lg3af1pJxuW3oDlhUfILotIsWgZcJA1fVhKvWc5DYksgDNvxVS7Pn219h/iH0LRXfpUFbGfZy3
vGgb9+mqE13aXTwbjW7PYqCmAtE1HvRs12e2JzmQ27+wqwoUzRXqPcHXID0oHyD/N4vHOmi9bsuV
xA23cCW6vdDbMU3uCOai6+X3ZozS6cDPSJxhx3B3jK62AreMJrQ2io3YaO2+hY0J8QrQn7+G5K+t
JVOfTc2INZ1iEHEzlfro22zQJbXmOzmGG3F+kGwmf5NpPxnpqa2sjZ+wsl7BjwoUiNeaRu3i2030
NM/sIWvO3fBBuC9aIdNdqDzGUHve9qyVj4YmFd8M8CbBCqVerzXSQ3lG6ag5D/b7Vhp3WvrQyK2X
z/f1eGrDu9vW3vqx4NEC+Q/GjR4pdalrc2hZhUmTleE5Db6rab9LTrbtOdBjp6rlRgg2l+V7X9nw
4jdPtjCqqMQgAC1Ilxe7GUlJ7hjtEJ7lRE72c6/mZ2kC7G31dfKQZ2rhMWWXeJ3WPDbJHG3Uwd6c
JZU3UTCBfk1wJC6BJWHqm3MxiqHENIvPA1OFXqJn/t6prPo+GALTTaYu24j33gRCxEAI/DECQcAH
tGrxwcRjqdtpDt6oUGWv8pVvY9NvjQqsLAwQtkDwA/+m1yz+/yKH0BLbnu2SOUjO72OkVa45PdE5
lir9SdnSi15zHKBTcL4pBF4kLYsLsO/kyTZyhV2Mv9SdSfr33qqO6bsg2aXvsnY+jeXrhq+KP3l1
6Yg9vDC5uPsCtZeYkhV7WI4fmNal8dJ60WjszKllHJN0OmoPnT8+yyP6FpY3669Zkhxv/wpxUG9+
BA+5mBpA1Go5zdg38VxOKpvchJObZrMXWc8znB23rby98sRaL8ws/GVK2jyncM1ZNke1qKEtLlwH
mWcleo52D0q3y4sP9exCBHTb8JsQbGF3cR8UajZIsOkziay+hjbCXKPuDZGb1Vt82v+PFTLEDRQK
DnFjsUJnloM2n5kqTGwUQaISXnRioMhz5uKjEiuRB7D8m1JO/xZtlHla4QCPCfNP8EqZT3++Zooz
FsS0UEy+Ge1L6nDMp4o1g8G4N6K9bfd7Z5hdacPO2h0AQSHMWJolHs/F3nYOyk9NYYdnIymbY1eo
X6xBrzYumjfvBwd4aWRxCcRZocTaZLCYOnk1B6/4t0TnN1Bgw4jKnVl2sfcXu0eJkBxPMBlqiwer
axItGlVW5chPyfTNsUrPMr1W/XjbzNsuAgv7xcTDUBcv8RI4ZBuBCfpriM5FvwutI2VtL47vexkJ
j49z5U6qJz2pTAfcNru2nSSwAvPIlAMDqtd3aqBHeW7AZ31O5FM4HiglWz9q35MLdyj+lICWXid9
1d+2Fv4xdKGfRBm2lKL0BmhuN6FQax54aWHhHIE/qtM4YcFhzEpirirtNmAca9ej6A0LjkmwBsvJ
kxSFB3sSp8Ssmjea3w2j9PLmTwu2vzbqt5HFQyCrtSHJEssIgxe9I1+SK5d5mP3to1/frN9WFkef
+k6aT/oUnefEcKPuebOCumVgcd6+bhZMaMyQCKgBhKnPDTLx/39LWJy3Vrcta2AJncUX4jChGG00
6cVvXD6HKsEclyevIYHV9fchKUqYqDZHUSmWV6nTPo/tvdN8r8qN01j9EEXmjOoucI/lnFFvwFZQ
ZWL229bvEIX57GiPjfaBW53sRnnok+l0e+9WPfnC4GJlgzxZsUnKelaslwAQRVU/DObWYOAb3gLx
zRMTymiQgDGFqvd6/+Dwz0a1MaNzOh2G5/nfbGdW7xz/fi6fjVQ/T9pn+uvJo/RvEJZUnXe31yjO
f3l6l9YXLt6EKdw+dOjOcvOP1tsMs8tQWTzYw2s2/c3tRtGFwBs4EPw0C1tOWIRG7uvC203HLZIh
2zEfZ26saO2b4gkXfC0mnmAuSpwGUBvFKLXojBTUyXHi+wkR4NubtubyjLgwIQhMTRSrro8sb5vO
QFgiOkey7OoITH81p8/QrN+2spIjATfRAC3qUDyBuL+2MthapLaBjxU0KnOXGOWAGLRH+widF3ee
ek8LNwkKxe4s/eHS6GJpyIYZpW5iNJu+U74cfNkFrfrFVF7NYDrQqLvztyhiVhMJUUEwQfhAfbeE
cCUGSgBFE8ZnaxwJc49IsllTBKtrSPP0mc6BG0PjOWxVMN7oFYkvjxFPZt6pYpCNLu7GomkqVNDx
fY17MdLpDHSZ6lmoX1HDqIL30xdJeaz86l4VGome+iO766tD/Rqbn+iWbvjU2mkLVh5Iw5gIfANE
UZumieSKjVeHl0pIh2g2bUKvhgYQum4ApVDPbphcu1DF8CnfCvjHN2ieMoiTCDRPfEbm4d5Em87q
HuAqq0LnEDxlP25782r0xuiSmEkVy1xe35HSdVLRpfG51yDyzEzPMNufgd+7k45IeVI9iedcc5KH
wP8WNVvTPqvJBnVPRVSRwGAu0aVhUybSGDTxuW7Hkzw8M9r5b4SeRoEI3vDS1p6xe9mi3F7dYPYV
ChiKrjRdrr9gJjLzso+H+GwYn53ZPyFcnTtnXf9HuuvrTT32tedKILjhWSBKpUp1bQ02eQc6xD4+
F1nqjeGhguDJq8JTZO/Nu/7zqB2BRxafG+tBpSIKg8DtA1514AvzYjMuag+J5fizgejiWX3QJ+Rg
GJXMHyzrE6FAaRputeVPazfV5XIXr3M82oOS0Cs45432GsfWMS+zu9Z+8gvT8407f3wfaK6abkUh
G7tsq9fLVPu+nPuGZQZJ5MrS975/rKuN6HbVb3hdKFMJUquliKWsF0LWdIrPSXHM9OcZHKfTfNCG
B2N6BAi9kb6tPZhi2v1/rS0Obh4qM09tVuTrWbdPDKvmHuy2qpprVgT2WbCPCf9cHFdThrQeUN88
Iwbnian6PybMEtc5XQ3oCFB9FjS31ydjIHKi65HDdaa/dumTVv7MtqKl1Sfj0sbyydBqyGAbn9O3
ESHqSg9N8kPhp8c2mE6lP99LXXOKhvYZHblH2wnf9wOiVum4k+bpqCnVPlDsl7l7lLbi/DW3ZHhD
o7gAQeMbBrQmaeRJyoKEef96VyvHzCq8eGsI9Y1Y468t/m3l10t+8Y3rvd8Y0OskZ6W+i+Kfyhie
LPvk8L2PU/80QrsUmo6n9qUX52CFtOEUKl7mT4iNlm46Z58GyXLzrj1qfnGYy5a8TT8llbQP4nrf
WtqjI9cPfpV+dBLf7Ztqf/uKWonbmD1huo+4kCRiyW9SKgOtoayFJq6cAQvDoaKFnspw6Rab31pI
w+QwPT7ec1qly1A3a0d9HCFvOsttdSrs9LGpkYjbO9A9JC+dtmt6BFNSa3d7fStOgP8zic+sERNr
b76xKa1VM2uic0BFu+7Dg2aC6CjmjSrWhpllhD0FetJ0WUvG0t6HfbwT+KIWcvU/Xwx9CfI8yG8Q
yhEXyoWvcZCdEgNzPjf4z76TXzez7xV3oO3x24JY54WFSnKKVm/IjdM5fwdX8X1mj4e6nj7PnXy4
vZiVGx3RQjhZqekS6i4Zsf16ZmpWJdFX033SRzt7UrR9Os67Lt6PZpMee9S3bptcyewwSWopZgoJ
txZ5UDTAuKc47N8w7nOQUnUy7OMObJaTnyj+bDwiW9YWzyLdE3T2JDU6t9Y8Hv3AcnZS5oDQz8bX
zkBCFnXerdR5JeIQc8jg9QhgBZnx9fk1pV6qQUHmXNXqh3wID0rge1IrncZZ2VelFInyoDRuEXes
ug0Tobw0YqZvyf2UqlntG41BVSge/h2N+eio4W5I0sJL6OXfPsS1T40JYabGcR6qK4scUKbyqNsJ
maYRy8e4uG/nZJ9VG63NtdiYgY7fVhaf2lD1QGVnNjLUuyOTkofin7A/mvZZ0b6n2TG3UA0yQzdo
Jq/5Uy0PnhRIFgTjCrqoPC0LN0U0RDKNijacNr/OwfOf448Wf38Rg1ua37T9wN8Pop+G/H3zEhF7
s0iY+aoBdAIz5/VdUvn0dmM5E1ra56as/slCxldH1dki1F9zuUsjixCtNbK0MErgc5FyR0k1CXW+
pye7+3nb29Y+YrqhMPlAcMcY/MLMhFZmnnasZYzPZj0d5UByVQBVTPtJ8VbE8gvf9mbnLqwtIsIw
sTrfTiivxeEAX4ziF+1uCgOFGcYWmdNO7feZnLSfCsasZqvuBbJheN91ubEblKzZDfnwYicoi9/e
hNUD/f2zlhA5e64LC6ggVb8okLyBYchDUsv1hpW1uwtkDBzN3Fxs9sIt+y4f27arONFS/1ikyUEa
fTdSB9fs4GjW3VLV79stRsmV80X4gekl4kSo8ZbT7EobKqIEwc2F8kPbJ++apnzqOsYhWgFpCIPT
7a1cub2u7C0eBcvOxqqqsMcpuyHdbit4mKq/uI+vrCzuyJCBxiJUsFI6D/qIBvFPmJQ6cyMnW10L
VxRoJrFzS/4xHZbXRK4oXiJ5d0qN+E51ZXvDKd7OBimQWyMGBLO1DE+cs9iwDhZxM9G5iJu4iw95
EN01Uhg8NW2xn+JIcaMkLw6FVfxM+iQ5x2ZFpVgLvky1Nt81Y7eFMfyFF1h8ovweuCGhEmMIYFnA
MAMj0rOU5ydw0ne5Wd3LwT9l4n+JouTghKZrltox0fI7Zu4Y73FJilw7PaCwfrSSRJD/f5Nj88dt
p1p1Ymq4aKobYhZzcW0gm1m28uTwWJXFfZ+qJ3nu3So07hSo3Ou4ON42Z76933mVBHcWMBXRe7gO
MpTYaH3UOIjckKFnbmbYpdpXrd+o9a5cOlghTgNVBqpgKd9dNboedzMlUGS7O5RvDMtjwHKrxrgS
hV5ZWdzvAFPsXFchVKmde8sePL3Rjv781Mixa8DD2UYbgcX6Uf1e1eKoNKuJibEjSjRG+y42y5ck
/V6mT7IJBXRYb0SgNxfHqO4ikMiUWicxp5oZayqT94kbgSuXv3bFY6KG3maK94s14M23AfiFpx/p
KSpR147R6/ZY1BX2nDaI9nFmVUiohIU3VYnkTn0ef+rgDkETKkn3VQywPbCrr6PWDMhqRzrsXo0P
5y5br7fVz2mk4hmEEFPMUZ95OJ3jzePwj5E2iFgp+ecwnJKdlcX+O8pFttuEGoRIyeRTaZuj6bPT
lb7XK0H4OA+BskMEOvHKKoXKsuoZnnHGwtNHczwrIZhXHRL4vRIMkpvrtQnWVNM2LrLVjwZUB0VP
YDLwBlzvDR+T3VEmiBngfFaCszadUrlHvelvvs0LMwt/Nvu2NosJM0Hs72vtpR4sL1Cfxvjz7Ttg
9e7/bWcpOqAG2qT5KnYsdETGCM3nh4Ka3G0jqx8LNQmDiw2A4fKu1ZuhaxnopQxXf3BSGYGNjkkF
27VezS045aopi5l5kVfDdrQ4nhQYoBQhj3KGc0UDaZA3lptZyMCV95X5NzcbqRJ5KDPjoNKuXUGd
+8zXB8r+XUfU2iS6hcyz/3J771YP6MLIwhGQqc9qSybIz8f3rfFqFPdlFG7cL6ubhj6TkLi0GShd
bFpApk1gQGTMgFo41+6cKi4jyW4hn4ctnbe1+hGiU8CKEUEhIDAWr05Qwhkzc7swYR/r8BvN762h
ko8BGiy7YOoij0b4g25P+m7qxtIdbaX8C58XtURgPRRTqSddn5tph2We1PRLqqDd5YnpWvmPSts4
t7XmN7NO7CaSVDT+ls1vrQJVG0KYdy6Hd6nMzB/Z7rltn8YudTO1gomX2adC9zQ2PMme484+DEbr
jsaThRbdnzsRFy69Z4Cp4tu4XnFXxKY/hvwWBSrIHWFx5RVp+tg3W8wYa97KED14Ioe5c9LGa0NQ
F/oqU+DRuZ/V19nPnb0WSd0u4rvY317SSpbB4yQIIRz42t7CbIt2DEsLqjG/SF76sjuX02Mu34Wz
6jXN1yJ8kuYtUba1Z5gd/CVqLAhBF7tojF0y1s1IYpMEh+xUO7nLaOAUqJ4/Ba6/BSJce2kuzS3c
NMzaQq0VhRQjsu4UJ/uEQAzVaaVyazm6+4vd/L20pQBArxbg6nqWZhefAb254QD7hINYGxQYz1o4
7+StBuJa0xRwLTEGBSCAykufzNsqiudIJusYD4aSIOlO6+6DrYx728ncNN6F6FU/VtHWbOBaPMrg
NDSCNBQE1u7aRXNFNXtUSQiyqyj4ScGg9YRU0l/cMZdWFkkwDD/z0A+sDs6SU6ntyjA+zO0WZdya
i1xaWSRVWQrJQ4cY+tlSp+9q42rqfM+IhhfpW/2RtQ+bzj8jCjyqZE2Lt67BOUJdJt71iYlPTZb9
ALQke9Dg/kWRgkkE4isALrzWSxKJsbKz3heRjznb7T6bk3CXNtXW8P6qF/y2siwhq1NgSZpOViJp
r5CVeZYhbdy5qxkmLQvgvzRK7DcM4m3uJ4rWUtkyqr1jH4P2ULzI0vsqgBbindO+duPd9B/IOGP6
Gge5l85eVtypzdPtL3vtbYeYnUuSZgPeLlzoohOgzVLXWlUJCiq5i4bgEBZ3VfS+N6eDFm7hk9bc
EYQHNySjQ0CAFzeWZNV1W9a0Ano/O/aN9y1LAy/qzY2dXV0SDNNMnDNhqiw5n+qqNVOUpgHyUOuf
5bNlfE1qKjDGt9o/3d69NbdHThLmC5gfRfR6vXsZil9hIhBX+Vh/MCvjQ1i0J0N6/Qsr1CGAcACL
Ynjt2soU8ldbUOHnrIU/gsRq+GhNWyr2qxUYphvpOv0iL3YWz1c3JHIzpvQxxnpfUdLQoFI1nE+J
aXtZ7rjpdHKyoxkegb66uXYvydbh9jLX3AMWFBhIgebYEA9fLzOR61jtJzbTquMO0JdzQG5m2jEA
X7uBFIQbI+5vzQlWK0IRgcmjL7/Y1bmT/Kx0iJzbsfL6lhmuakCC9kE2yo3Xc9US9zCNBhvJKUt4
0cU3NneOFVQ1eI1+oJKSdmCP5ajejwBh/D9VG6E6JCNpwigMqDLGAZdXvi2VeWMQqycDPelY0eJT
XmSQ8pmR49pWYh//9NCu7S0iullwejd9RxNDAkTm/NTyn/j/JtT27YcmzEDkxvwAucGSUq2tq6Do
dXAhrO8fOuxPeZO+l4J0C/K+0hCCrI4qMe8YV4i+nCPyczuz84D1KGnuqkHoWZnsmgTCVRATM0KN
5MSntAHE0fzTlXdtae1vb+hK4MMvEKxMsD+b2hs2HTlvdITW8JY02rd1iRwq4Va8C6qMTzJ0fT30
euRq9GpvbDbv17YZWQYyPbHJb0SaDYvVlmNLJamT9kZ9sr+VgOOo6gBf3YXTv+O0q4zeY8haYye6
hLkK/z7O1C8beyCCrOsKE1VgEk1wkWLucKkHKztZMfg5pxDkLZA43WsgqR6TvWgCmv5916NU3Z3D
eSPRXT19Kp0QNkDkCypzkeki3g5aUuLr0SXDlet/IX/Zh+F4VJ3x0IXFQ9zmT2l0UJUe4+l3I5+2
VDjePl6snBRJYAXpXy8RoXXZ+1UcyiSf0/AettiD6jQ/eNG+wJb80PT6t42dFrfcm52mPEEPFKJW
TV1cut0Mg5KDzuO5losd+Ir7SBoCdyrtD8aLHXuN/KUe7wzGA91E/nHb9upSRQcUxB7f9XIs0OJK
931L4VMLdzYK1jCOIAzuSlHnVVttxLfxnGgr/LYlruiLKzgzZy2YLJ3B887+t3V0N1KkD7eXI3bq
zU6CdBQ0iWzmsrQ05XVPGsvJzTyQWivt7fFY9ExPKK+R9GBLnVsUfxx+sCq2D6ks5k5w2OtVaeY8
yeFs8rAYfB/md+Dritrtbq9r9ZgujIj/v9i6uC7KWS8tQuHMKfaxYwb73pHduUlit7Ta0K2rTWKk
tReTnrj8C7KqggC/tlnHiN5JmRGfR/VzLoeunXy2xu8F/c8/XxuDuNR5NFj3iBiv7USMh5RqjfeP
rGRHg7g/T77RoznXR546JP8BLVU2bK5UuChvURtmvkK8NG/CAT/sp8wBdTggtfJlnJ7MEIxKFHha
7nhjem9Xz5m1MZq0tqE6DU70inATvPN6obC/9b1mq/EZagdJ8vyY4pL0pBdbQlprznJpZ+Esc2JC
9wxR4rkf6x9y8bFJwqPzheGuwyT5zkagL7xg+cUxhEorWRR6THtxeugKq2M+ZMm5mr8PgQ9J7uiW
0sdOulfb0JvG19vOsvY4Xppb7GHJm0hjPAcCOBhuMTzbjIlsTqmt3SKXRhYb2DjoyaS1aHH2DmD8
J39Id8r4bIw7x94n6HvKmxiYtcf20uTiY8uldhzrHJNBcczrUxx8ZirU7SnvSPWXtjkqxtd41p9v
b+aqQ16c3eLdKZkwG7M2TUjSGDpQPli88IryOHdbzYW3rBFCMtmhiyuYEIn0FwWdrlETv52LhJGV
Y20yXNGmbjA4lcvj/jhJ0TEyzP2IRm+d3CHbeFCyeV98NJiHmOXinex3G0HGmhsxmYVeuwDFvdFa
GJW0NSSjTs6T/GDpLwTMm8iftc39lc1TxUZ2bblkHZ3oaEyN5Ez+5Cr9TzGqHTSmqypbu7vmrlSx
qWFbqJcyr3N9r0Bq7kjVbCbnInX18C7olXdtHiBRnbp1fq/NyadNCn/xJ5dfvRgkFv+EtMMi4+gt
bZIbTU/OtTa6MRH6ZoNzBZ8j5jfFW05iyH25uFjq2vGHqKIebwePJjqnsfQgkL3DDvGI+Z1Stp6s
URV8AfK4b4ZDZ250j1eXyMP+i6ZBADWvd7UKpbHMAl6IpLPzQ1hKL7njb4Hf1/yQ/OL/Gll8gXoY
TQFDQMT6fn7Q6sStrdHbHsPcMPPrNbwIH4KmclpbI5RPG/UuGJ+po5y2/XDVCk18MVEPGG0ZfJWl
M9hKprGYGRBXrtgQCuXKP5LTbQ17rD06JNYAnJnyFfjL67MpnY6eg01oUkqpN0CEHDq0oXQjJCVz
lGPXBLIblOEG7dbqFw1VACOEuCNEjddWg8igOiyL97u+myQL7ZTnueO4qr9anmDRYBROZjBiUT/Q
OK46F8sD8nOKNevERI0RkxpE2iErJqgutuKh1aO7sLj4nmWgzqhBEMRWyXSnVcdugtfG2Ih/Vk/N
IgNgQEBQdy8eAaFC5Lc9/pGYX8HVNQfDv1OGz1XJ41M/3X7aVr9eUdTVqKbZXIvXZ9WGaZ1RcaUl
aw3tU5Cp0mORVd3+tpVVjwD9hZAIrviGv7834FutQpvylVp5FPY9gPdQSz0VWxLm2todz4guIneQ
foghluv1yDj8rBKQn+1msL+1UmLsJh/WWjqy4b0vUMbxHJCvBvM5rmLVYxgldHW9M9+VvbSnxGbu
5DTTT9WovISSYjEdpaYH1D7SO2XSGA3wy3mH9go6M+1oHJgnkV07otRSzOmHPqsH10q6cKeHavnY
x/yOYOwU+F3K6DSmQ+QVJsAEuTCnPT3l5NgXWfgu4C+7WkzL3WFYduMFFx/b8gUS7E8kX8yaEVJc
bwiD0ZVdGLPQGU0+Tq3+kRzafE4TlGKrMgi/hVK9Je27blIICpA3ANFc+G+UKYmsxSjllLvCae5H
61tQv0pacDcYL7f9as174QtwQPRScWOQ43pxiQGUvSlYnF7ZEa3E5FPtVxsbuJoC0XX4NYLAQMqy
nEeVo1Y6aUL4x1ZPY/slceonme62Mx4r55TlgyunldtFn26vbaXGzd18YXfx5kX8Val3iB3CQird
QU5eZkRpHksDBvJsDPLnIA9iWBSHaTfYhnTnq8rXPFC03Thl5R0dpz+nnOEHwbwCwJ1qG9yC17st
NY3Sor6FT8fAUOu7NAMNnu07Vn976WvXBeE2EtQyItSkTNeGolCfEqexkjPcQDJlRKVtXeuf8PW2
ldXISaBEmPwROmJLarjUsJK4H/rk3Fv/1nsKIanefZPy9oTuAyw+lHcm+8HoIfyEKcFK3T7fYg9a
u+lJ1Knnc8eCtlp8nL3WM/ei+txWKHLGDF/V8KKU1ecJEcvGJFgsNnZ27f3iVSaxZjCeQHhx3VNa
iHQlQ9RJieDKcOToP9Cr77NkK7VesaPwIqO+QFsLzdmFnUbvrdx0+vSclT+B+TAxUA4br+SKk9Bi
AgWPAfC+S27IIEoSWzKFXFBqHab+QQBdG/l1G+QjnozFDSoagGjAIWRGG3fhjVRHei1s6GjF8Ys1
3GvD5M109R2YYOVwl5u7NPLqYj+kSND++xeB75VxsdEXESm8IHNc8t2f08E/1sZ+kNWjPR9ufwkr
F/aVkcVpjR30mmaJEaP8xLWdSR/k8Quk3s5GHr3WLqD5iJ+TbBgoEy62MvTlzkolpudLAMqaC9O7
n4BvbT836T6o3DJ1LTN7zKwNUPiaq1yaXQQFqik1qRH9D2nntSy3sXTpJ0IEvLkF2mxL7k0r8gZB
SSS893j6/yvOjNQN1jRGnBO6OozY2YnKyqrKXLkWDXIndU79DBosm/UnzR6+2WO8RyAn2dP4CJmm
eMOLIe/rFbNZsMiw8DHT7fu0O3PX1srolN951qlzzv995ThnudqzqWEH2PQFzSQMrVogODvU31Mk
bnjhHrvqNVFnRpJ3dpzUswtjm9UrcugAwhHchBEvbyyne46GL7YzHpK2QTkrO03mHrOPdOGgrQS2
L/oL26KZG3Hzr0tQiWlHM3Kpm/482AD6ytbU/BRw1t3tzym3x7MMVVxw5FsUpJcquemN4Pki7f7r
fZqSIuc9cRbZuU6Vh26nKKdyJ97sNjWZI71zKh5l2ie1rtF+QGQhea83f8Tm/TTcR3rs53nIRfJ7
Y94V7efbPspS86X5zZ1pKZNlzcMatgNEJXxQe0hfrO/p+b67bUdyE8dNoX/D45OL62bT1UiQR2AB
wEYaX0zVejTS/q4tYLH+1mgveVocx/4/SztokFRemNxsvQh8A30awJAAlroDY37fzZ6+Z2E3O77J
EualoU1WjoxCWbWCJVzS9oyCxaFGbK130UMz7MZX4DW4/S3FD98eQZf2NiGzJkoIKlPEJbNOiflu
cP++bUAeFP8u1iYo1GnwtFAYqD9YQxzU1XvT2knCe/EgssvFSdakYKTGhrgrBwiS8uTVHLqDqr4w
/GlkORQyP4x4r+IndYtHCC9OG9IBaxMQYaNm4aqJslHn/LmEYxaEWvg8z3tD0NL1MbiFiOlIAQ6/
9s1qcsste9GKnT/aw51ivf+N5WF8Ac1H+JJgJ73++0k8VFz2addNjKEVFo0fGu3qWJ1um5GVn4EM
/mtnc8MP1SVT7InKg6JhKjwVGePBYPV/8MA4T45O16kxg7x1vwA77P2ye7Ey8CH6/FSI0U1g3bd/
kCwfU3QWZQMxebrtuiqQSSrWyu9JvY9d/WfPFc+cXsxs514iDZMLM5vtVUT21DNYRcGlPIKJDdBM
C/J8r1u+Z2Wzx5zZXMq4whkD8r1DotivQ1KO/u54qHSjQepHrPCmofh8HSxEaLiu7CUIZkLvMV08
NzAKyFebDIWKapjac+t17n2lNwdFa/e8lF0SONuoagJ7hIp5c0lIYzoYRkGXMs+XY+v094nVB1M3
nor6g96dq/8+8CcqZP/a2xwz3sy8jqNgz4GvyFSyoKJMZtefbwei+GbbBHxpZZNIqrrTSij0OMzs
mW/oPa+d99bu+4fRq+/S7L8X5ejMM8MAba0A927SCdg9b0n576k1VzWoimgOjFlbD7d9khU2qAsx
DwHLsYfw1MZMXVU0tVSySmNVqOzeKdWh1YPWnc6rXR6WPD8wV39gOGwnzch29aXdzXar4ZhRgAOA
ii3eeOO5L7qTx4ArhbXbDso23KWdTdZUvKnsR+Gf3uV+qnxTI/XoZpr/G1YgVBV89hBlb980Uw3J
+2wpdJG9+jwBXLYLc7/VKg3ACyvbMPcgZ1BXiGMs7ZMNLU+PhOGUq8dq+d4ZH297JLUFjyqEawwe
AZC+TiAK0EpzoZj2RFvQgikekhcjS9QD6rXpmWuPxU086863jcoWiylRkbQ4gbQtlD0qQ41AQJZc
M79TZQrykVm430n0Jld7wQcIOf8WqhXiLoradMVnU3szWuqbqLfezIu3cz2U+gIkTtAbUb3avsqi
yZiHuq/p9auFQNbAUAnX/07fTWoE7nkGj6CDx6XrVTJGk46lOuELtavmTVqUaH0kwe1V+cm1s018
8KFz+EKdAEHOJhbUpTM7x0jyJ7VF8jwf1yloV+2LtlRq56+hHXJBKCgl2118nMPBDUBo10FlgiBS
+/CBLkwdGM5SnlNzUoAI2p4f8QA6jMYK68g8MjW1GOuH279adgYxBwxOTOUYBJ52/Wn6MU2jseXa
F9mPw/CRcfC3ejf63ihYjb5PRnu8bU+2FAw5M0Up6OrJpNf2GjWqqkGjBVqgH3gYUWB5NAAp+F6b
7kmiyE0xHizGWVVgs9em1nwaNJDpHK9o1nWFE8RwJHl72EpZhoYv/h8rIkNc3NVbg/5IbmKl08uD
m0G2veSBN3xb7eH9b3w6Vsrm42FwC57qdA3mcMGG1yffLAjao9fdAp7UGUYGqN3BYkKv/NoZOx+a
Je85Ta304wIlpwNLp+297t5EZPcuOAT/sbPZkKbXZYq+cqwVg3G06iQwlSZoFMhYZjeIFzXwIGCa
450PKD3FmWMBQsFkhtDQvHZvSSKrWyZOuQUG5zh/O0ErFtXBPE53dpnA4faXHjkBtD979KriD/+S
GrjiAT/leo421rXhutJTdGrI2HmaopTwA0GX3zhahULM/7EgNsNFGIJ6Ntu44yY7hx+Z6Q9R3pmG
T7cDUHbYgXChXQ2wE4jBxouO+v+SKCAGs9o9rdXkz+bbMDo7JmhWFOFvG5N+MnA01D6YwQDEeu1Q
bDMEHi2cP26kokhdlC9Vle+MCvxkVtiuC3+aKx2tVrLSxogz2+3UtyltGuvVQ4cRCskueTjN7jdF
P/bVJ/N9agZq/jlsj+niWx29R8JlPtSwu2R6ebrtsuz7MqRJgEIHj6rGZvcNSr8ucw7ubVTLY1m8
6mN1WLzMd4vXaVdNVJYd4XMzQAcieEFH8Pr7ViGkKtCzEpL36Kj7jffMWM3OGsq2udhsQioJ9rbt
5XzRvDqcGWd/GnrEoVKA7kV+rFvVz0atxa38YBS0gy1l3jEsCx7gS0Kfje9I1ffaud7Oeq2hsfqk
TuX7kjWb5uz+NxbrwsQmhWUDbG5KyENYdQMIad9r1nNqtKcSAenZMYL/P2ObnVe4DHkpFugNIz9l
U/3URr7RJqfInJ9gbdgxJrsSXH68TSpRhlnr0lBARZittfL1YEPukE/F0QnfdHl5zHX9eNu9n4Hw
yz6kKE8t+edM/eYWUlReCwqgo5/S8Yzzy6WohqBTCu5Haqwrn0u7bFM/d5EV89VBA+SXal1/qJZK
/9MseojgE2gQawY64uEvBue7l2LJkpRJiiU51SszdlXYTt8jry0S3+lC9UM8O0koRh3ClyHX3JDN
PbbJs5Ll884LVbrR0HoH9Qya295eQ4AsZdmAWvRThKA8T6qov5u0vVKC1IgJWRfNfdDVW2btMFoj
dVlIHUqY+foKQL3xVfPb7WWS7irAzaJ6x136Z5P44owplLy0rQxAqT6FyWPirMuxmq3/ThAHPM5R
MeMyDIqw0PXeTV0vS1Du5PnmfczSN07c+n28c5JJPbmwsUl+KiqDZpnw6uimAmLdqlT8JnG7w+3v
JcvnguUOERGAAL/wK8zLEi92DogyT4oFAfShC3KnXO+Vca0elUl90i0m5W/blAXCpU3x7xdrpA1q
mXY9SIimnE6rWj8X1Ja6dv4t1xjhZtqfRsK2aa0lXddOE7CD2DQOoZsemtQ86Gr54g0qwjo7xI8y
p6i8IC0PGhU2kY1TzlxGUd7zsmqqF1DoFCiso5JWx9ufTrZcMM3QhgcRxQG8sVInRmkVo8Kns5hO
ZFgGMcPSexzV4qmu9gSNpS6BWKN1JsDLvxy/a8J7YQUgEiLAq6FjPjn+YP+ORxdGNsegYtshT1Kd
87eag3REGiU5rQbTiaF7MIbX259P7hHtKzCGYuZCvC0uIq9amEVoYkJiVFsBo5+T1h/n33jJM8X2
jxGxhhdG0srLJrh+IAWGTiNdw3MyWgdLTXbCe8+XzXk0FuvSRS1A68lKg5phH7fozsne8IYsC104
8yvrrIVAcoMzrtUF49DBjr/TSJL6IThq2Dyqzla9/lzWFFpV6IiQTqE78f5M0wzmk71rntSKzWwU
A8YCMbN502tl0yPjhR+W+qNsnyMGvbiv71zp9oxslqROcrgVcxe4v8C+W89CzGN3SkPE6PYeAs6Y
ST0wTvqvOvRIebhdAcioiD8bw4/SOCPo1+xps+9Z2Zw+2uImcTzFpDPtuTy0qcbN5mUcd/aj3ArD
VsBwqIBs56DbkccEWgj5U2eVd3r8kPXeycjPXvXt9r4XH/7Xb/avnU2MRW4CUVid5U9CzU33ArVG
2WGCNs9BgsL4M4cuYvf8lg10ClYDDh5NnK3q5pLQF5CsIoyaP5XryyqwhjCkKd193gc/B1hVvzO/
1+uHBpKdxjCPtz2W1hF4aANnAqALaFPE6kUWsjNV67yUqm9thtBtq/nZTJY3ztgdC5BNy9vBinyg
GNwpy53EJFlUWqYoE3FEAZvZVtDXWIuXeW7yp3Sy7njnm0NzyrO7Mj3fdlFux6URDPUHfNUbD5tV
qdNGa/Mn11Q+zmb3bZyc+3KJHiruuTs7W3Lu4tO/tjY5XW8ya6kcbI0NebBI+tHXjfSlzbPXbAYL
1OwR+kjyLggBMQ8uqs40xK6XrzCMpqtMlk+NP6/O4Lvp6fbXk2yJKwMbj3I374y553BfIYcfjkhI
naPi3n0BdXGy2+5s7qmgyz2iyMP4EZW7LWVv3faWluvivIrs74puvTCA+eG2T1ITzE8DJES8h37l
9UebOzVsFJVtXs7F3ehap3jewUztWRD/frGr0E70wgaKwyeX3jUFzj6sdyJNcoaQCv/1YRPVcWIb
BYie/MnWXxvahXn7NxX7HSOyxad2CrCNKqqA11+7obbqaFLKB8+pjmKABL3vxbsT0rNCAsicXrVF
fW/p8d3t9ZHt2Euzm5iblz6fSgBgT3H4rHbfFZN6DpRu0V4pU5b8uLb+69/mtJ8p96S2jn+poFEN
Sx3i3Z5pxtFKXnLrbb5ob5fE+1pOpk3DIyx23gKS6sSV+c09INLGwdRrzLfh2zX/ME6Tv/rDUiOS
jMRuuGNN/lUpkPF+E1Qwm6hPxi7OawNrJuRYa+fr5kHJH0prD8Yti0wSOtJNgI15UG28ymOncyKR
15mvICFlzmeH4otb7iUKqR0x1Sdma/FnG5w1TWwoS/Kn3v3oRu5h8O6nem8MQLaRhQQ94stMlTCa
fL0DtEVpQ6XHGUNRykPRUK1SUmtPtkZ2bMAry30T+RKK+ZvNvPSlXmkwgj51mn0Ip9dQfWm0h7YY
D/oetlLmEImDIpujIsayJegtlKl0il7Ln7y6ag/g2+GXrrJlp+4mWxsAGmgPAytih21iTVl1a0xC
UNppks++EX5Z9eSQe4zJ384Usg8Hkt/4WclB43Bzd1qM3I57HW8K7aFu0zsA4XZ01lQn8LK9N7Xs
yzFsCfiBdeKeto1rI8ma1RqLp66JTrR3RTXitjdSC7zX+Wa6zlzAxptcV7iBxuR0QVSj1Itf7nWP
ZTkAYeR/LGyu60U9zpaRFfR1u29dVjyUww81/xg5+U4Gl63/pZ3N+qeD4U2tOJ2EJ6KH08IXsPMg
lPkCghSUGJraBNrma7nZsAwZk9JPemiclRZZ8C4+rf3XsNobOJRagugTADs1T/On8M7Fad4UVesM
GpnGUD9VzYvHvTwxEt8rnJ1wln02QPJA5H9ymW87yrHXh2h4zvmT0z90iXHP2mS7eVMWZZdGNnFc
tX1Wpz17M7ItrvYPXb/HbiZ1w4A/jf8hHr1lj0jNIRyHEQsTrE4985+d9X13XHLPyCb9G5Gm2HrB
tzITlCqHH2K/eNN0uL0l96xsriKTOUZZx6D6U11G1SEfXSeY3aaDnSL1dnKmLJcx/WQJ3UPBAyN+
ykWU5WroKeWaFk9eu9poSrbT311Uu34cq8rrUpbfRnvQdwJOGtngF2BsE1Sn2zohNNOMvuVZQZ5G
NJlp3TaDgrEcD/b0/faHlFmC7E4nKlB3+kWJI1FipalKZsc0CzGOEjbJVwhdoG/YmUIW0bt5woN9
FAOIIHKFns/mK47LXNZWUYgH0Tw9Zt+q6RFUSDAYQjM12C2zyHYTWHf6/xDTQYi0yagwMSyl4TYF
Ybj4q236w16rWnZLpPNI3qGpxFm3yXN6B2Fr1OJR1oT+kDXH0v4j+QLtkouK2P4Ml/RSTM9MdK8g
yWQTX3/BYuVOUBcV9sLupSvi14qSTqTCEZ/aij/nf0bljyk5aXDT//cQuTS8+ZTtyChj0WG4i9sz
kmz+koynsHjN93Ausk0NPYNAFkOdwDfdeKjW69wBgwS6jCdJsAwPY/TjtjNyG6LnQ4nDwM61DcNK
YxeYbcEcRLSehIxg0BrOD2vRouNtS7KIF5w5RAiFFHhEri1BvFlr5Ygld+4nMGHayM3RAvfhtbMK
hU7UPw+h3dytTa99XUd9rzIv9VQwGhAyXCi38dJHSu5SUWXZ3Dpw4Sip1sDcA0DJ0gdjzP8Y2cSG
4k7kTCRLnpJoOkfRfJjG18TVX3bnC2VZ2Ea1itEV+L21LWwozyDca6yQGdcYcd32uXOhEVYV/7hz
sMjskDNEORMqPXuL37F6uyvd0SRP6dEhLj+GzQ8zH099B0fQuHMbkxB56zr8W6KV4QCQ2AIgxyIZ
E7QyxODu8OSMNswTbRW4JRohfXxcwBABYZjPk/c967JTPOkP/WD94elz0GR7xCFSx2GncDl0GHS2
NhtDDcdp0NO4fBrUhyk2TgNKC0752Fvvw8m8v701JLa4hlBXhSWZvtS2y5tY8+I2Kvy1Su3Zb5tF
hfUsKgo0ZUE1Ol1RwaJV5Tv7UZNaBYMjkifD6dbmzWgVTp8YUZs8gXALwk+VdSpsf/b8Rn/LLNvR
M5IXLX3OlZEJ8q/zxJNf+6xVw7FnFqbc01GWbByDyiDKQbA9ME632Tj25CmDNUKeq3v9qTxZXezb
yjlp9kaM5XZEMZcMRG7dnBqlZcVqqUNmPodpcwJ61/nofc5HcJPTHVjRZmf/SM5duCuY8YGVmBfm
9lRUlG5aPT700zKA/F+zsDwMs6XvWJHktisrm6/HdGLiMMGG9PHyfkJMNE5OpZ3vRKnUCIzUon8G
qHdbZZtqp4vNdkKdry3Pjv5S1Ez177GGStfnwogI2ovbZV2U3PPdkSoXoOT0Q2h8RxzB+O9PMmo+
gt8VmBusxpvIhw9vrTUHT0bdeMjU4/d1Cdw22ylk/bxTbe54V2Y2KSRZLNQaQ6jeoywOMu0hs98m
pnKurSWYevM9nDjQor5q5cdFvfcYqPe6+RA23cHU38DO6bdHb2Ym+BvK8+ijtsYde/lJybr7akoB
47y17gE7HIdaOYbds7sn7yFbbajghCwN8Gr4Ja4Xoqj0aOxNKISV4cyhHmQZd8be/O+PCUPMBkPc
ACrul8LIXGjUt4WV0gjC/MFbYdd6CfvPpvPhv6dYEjk4UKoqNExE3F3ElTY7sHMPVE8tawXR4EZ/
t32iH9awUM4WNCkHV0jp3LYp/YQXNjexvMbKlHcDzpHMA7v4NmsPyW9w1zDACuWnYB23QP1d+2X1
86TrOVPPlBn9vnhmkrByztHptieyLAZykdTMS5lShrj7X3y9cYF2MHEYUU/K0M+7P2PjfNuArLto
XFrY3A6VeexyPRTT23Z2ppp6sufeH9UPud4c58KgYfTQWq/meHCcyi/H/94Hwbr7c4wAwNi2chKZ
7aimOROzThMxR5CX9SGG0GUnHiTCz+KP8+YjewJN8zZp2g7LhjOiZWBQOVnpV5jRjsz13dWDn/lm
lyA45fjUVMvlAA3AO3O6o4xrZ+MJZDGyTodlt/4luwJc/qBN9HjFHHZRBJLegQegBRk1a8GsO4GJ
JNQ675wfcvfFbAsxBLOrvdmDVhwXajyUrDEaoHWYHVZmybPwj9hFqPHZeC7/nHXoTMYTlM2n+Vl7
py6nSBM0TDlyVrcDTur5xW/Z7M0mXRRUX1lx2z4461+TwgB/dVfZfp3tdadkTC4ge+FxoWgO5ch2
eCg3KHFbEwMYofpapi7Yut7PtGeleQgX5xRGCYomB8f7UCfHub5bxMD9NO7UG2S56PI3bFY6pitl
FoI7bomKg+C3texgV4ZVbNLtgcfrDmQ39WcPSMd1mvCSdmnmlXEJ2He47ej6Q1c+TMWfqvE0jt/s
cK9JIP7eL/a4M5NjxaNuS1BjrXXplRYfljpkk1AmzpG7RGGCyYbb0SIrNkCFh3CAqG9wFzSuPYvS
OlRo+TIeno3Izr1rNCcQtdwwqQNvBNlFsuJl8G7HrEgIvzgIOQFvf14F3COvzRZGljpIGwlSXe/U
rHmAUGnY/j21vvaUpd6zt37UyvUh3bkfyUgg4CiD/MEWVwCqbtd2NTWujXyCI8/T/0qRfU6M6mhZ
SBdWj2UcHdrYpMO6+H0EK9G6+nbS3XGx3nkOSlf34kdsomkOyyTtLEZHVOczbeRgYkAFYPF9uscT
LzvdqIgBcRPUKHBvbrydbQgThHJxmFjfq7qdglhJnZ0QkpTHqJ5QadZ4aQkOuGsjTlq5qRulJAFH
vV9MUdL259do1pj4Gf2w2/l4sv0Owb8jgIEE0Pb65rhJKtpnbMXJSIKyCZ+9PP8RtuFeUpclUpjl
Ib+kJsyu35xpix1FXqYyv9Qb7Z2ljYeieFwhQmkCLX7Ml6eoKf3EfqN7n+AraadTrtp33Yj42YdI
22vnyRYS/RWq0vwiMu0mbOdqUltIbxh2Ners3nX69JhEnbZzr5dlOcIE+TaY7cFCbeKyrFZjqWcT
dvIxPMe5ciwTEEFxd0An3e/Lh64ZX1On/o0EDjoOKTXGQLmFbeKH0TogWZTrnuLRDZhUceoMpr/z
7YQj+4CXRsS/X9zzNK0ytQkk0NPavtbrJzPeoxT7yVGzzWiXFjZLFK68/ayKjxd7byt7OIQMGVhF
9aAyEFM6q19E4h1QQDwdF2/T7FnhJgIXGNKX57roJ/Caps+zBD6r5MGqnDfpdIzy9WQa5w7iHa29
6/WTk+xh/WVBfvmrN0ueLa0CeF0sOVzD1TGaXT/MvyZ50Ge/0VvjeQJlEswSoH62sAQGXKys8ki9
TDEcxN1AoTqRa6ffWGhwRdQqOVuAZV0v9Mrsx5iFP0lQXTA5SaBkO1VyWQKCU/MfC5uFVjptneee
T1ZpoCsmO3Djpwr5mdt+yK1ALczTUVzgN34MkZkXQ8eucGbnMDJ1Lp7D87KzLWS5G9rrf6xsfCmS
sIk9i21RrM96aB286Tvl6RGRBV0/lGr033lFENoDe09zHfo9ZxNt1bTMZuEx55SUbygNFHP2PECA
QDM++p3PR6uWShhsmPQYrsMgacOs7EKYYQQHwcKZ500f9xmFxe/9Zc9fWNn4g6tr5QjSjXioj/mw
vLqjqPc/rN0eLFqWmkW1gtKxoN01xT6+yF+OnbW9E7JQOezkJX2nxgqs/A9QbbWZHbXxSLHldgBK
M8OFRRE6FxaT0omUOGEjddV4CHX9tHjIjrljdFf18ec23KvaSkMRcTiEV4W25y8rVmVFkwnOmaxs
PX+OW+tutrv7ssxqv8mj5DART+d8TveuwNKddmF4s4gxFAhzUnLO22KaYXjWze/ARX8nHiFlhi9R
yPVssbYJjfhwDSEyCT3jDOgj43Xc2a+/sWRMItM0Ifv9okwThXEH4pWcQW/DH4z0fv7sjSunSnX2
sj2KellPA55kKr/w25oCrH8dIGYZjl2vkAfdGvl6bb2Dc8Hj/j7SHsp99PDiZ/Wh8OEpzc+OfXT2
yMAkmw/0CegmPOVd9pNC4SJA48hQNCtHHSBVch7XUf1HEzdQaKFyHEbVziVFagzIFmBVqmyI/1w7
6wztnGcK42qTupSHuc3HoOoL4+AyiI26Ncpgt5dSag/GRrC1Yj23F74kc63JmnqmbWYD2PmoPRRL
F6hredST+K/btiQbADAVkns/hdzdn+2Uiw9ZNK5eq2w+OmEA66J8plzApMfBrMN0562wZ2qTVLql
SmOFsb8nLeRdmQy+Nqd+q2XH2x6J0NvkZURTxG2D6XLBCXm9Wkq+jMXgAMpup3Gh2Oaemnj6ctuG
JCOT+RmIMj2eI+gAXNuIp6h0aguYtNkgzcJc1qMaZce1OhqddqyS4gvTob3y47ZR2fejYwmJPcTy
zJRs9tyCUjTi5S7XNaCqWfs1p5aoKPe3jUgysZCeEe9ySnrArq49K+zWSXveGU991AWZp5/U6J31
EMMJrHxc9wqUkmMGXIXYUwxowo67+YzFMtiKumKsKj8VUHUmX4009Ke0CAAe3PZL+vHAkQJWEwwl
vwxy13WrMvCFX2ll+FGoqGe6+kVQt8tyuG1K6tWFqc2bRllzngI1cZ7QhlP7r9P0bnHftoPjN/Xe
+SULdiCYQpAMOgVq2dfLNYz1kBcTbnnRu9EGkQK15G1vZEUiMrwg2XBR8WYG/tpEmk2xMxmkWkYG
/MhruBoudLCXIMsVP+nWc1L8bVH789Q9lL0sDyI2DYUIofGrDhK9rBg1KcZeuyX/kA8z+ljVQ5J6
x+Q32kJ0af+1JH7JRRYckboYUpth16hv60BLbJQRw1kPXCtXd6JDFoiXpjbpyVjddK4qZtya+Edd
/ED9xDUfbi+Z/LtxOrOxqFtuyShau/DyysEb1UyDCjJBp3ooq+iUDDvJQhZ9DFcLKiSYYhEzuP5s
rZENaVbCXjzCigXfhZIW59uu/MTFb7M55D68Gj1KPlyfrk149aTA1S0GUnK/M7qjfqyqAIxLdOes
76fkx1rep/RTkOSZEGCpP/fwzKxBk39FQctPH9LoHkL8GNj4zg+TLSPkOaC4AQvSpd4s47Iofdu5
/C7HhcFD+T7/P7Btyz4vdVlKwcxOkbg2UTk1xuyMjkciKRcq+BrAnr2SqCzdX5rYuBFGOpptyGQ+
9UV6F+nPSzoFNlJSZfE2TKOH0AhVXwOzMTcf+tb1m/dZdbAW51xp2cGI31nJY1vvNf+kv4l0w6rT
UeKCd73ki1GPGUp5QGSd6lm338fL31raPOql8aY1zHv4+/ZAXMLLX4KMJqC4awnM7OZD5+qqjwzx
M85TvWhac6qdvwdRBSse7eLj7YCWtU1MARUjmClGc4xfezcrhWZHGeOnoU68mukd14UAyYG7RHXP
2dId+prCz/A8L2bgJslr2c0vbu9+BhN0uv1TZGkCd0FUM10Brcpm95phVuuzQnodjFcrnnx9/jzW
cP68u21GRkBuUt+j+sPTldQnttJFctVaE10Vh0L00JjvPav924v6RzNHzWFNPrjmIcuOZeQnYesc
tNa+u21dtk+53XLJEOPr5JBr492gFHoDRcdTZpzD1QmaPj7NVbFzSMoC6CdjNvdOi1e6fm0lMhbD
gmwX6EU2+nbaKGAbSjDqQObq0fwr7pSdaq3ULRgh4N1h/Ujy1wY1fYqgQDFpwlNJFBPfjfdVd3cC
5LYRa9se8pQsJPNYCd3ER7V4mOw7zd2pp8lSHEjh/+0Hn+7aD8VehykXYAJlfEB8wt+Xl5IuzYWF
TfStcRhTziD6bMQkDCa+oUH6Oxse4N3dCYI9Xza5NFVD1GXoSzyt7nMFhfkS72Rr2avj4mP9RBtc
bCRzjEF7hriyDj612io5dZY/Hsrlh+G+j4cdazurvy2mzrFizokulkY5NHF9Qr3m2Ng7EAVpIQH8
rIArUUj4hb6ijcvYjlL2p6pQfZ5131t1lHyd8+hRIm8XSJ3+QAAwzovXZHBoaudndB7Prl2Mfp/t
NfOlS3jxazb72J31uF9cIt5JRqThZ+edWRt7nfM9I5uIrKZM82YVl6tSOy7Nx6VQjreT3p6FzXk2
mFbfFB4WvPJrMT1W6l5FUp7TLz7UJtaBFcXWNGBBMT6lg3kM0/slHeCuPlJrTaYHLR4PVZEGLrzj
t337v0TMz96caGxud0GbIIvuCQHuSc96NSgHy9aDZMiGJKjnotQOrlotFlk4WyYfxufpNdVcOIqb
1Vmhd6qM+m7QtTI5hyUk9UevTyhEe6WxNx0nO16BDVCA5vnCyM/moLe1VbcNgf1pszAAiOOHyymc
msOofN/5IiIqt9eXS0ubg1wdE8ONloiWcpcHqQ26xntOlQ/zux6M3UfT8zWbzQLvnKG9v21a6iOE
1wgagwSlGHKdvq3Oy5XSEDTkeuEnqaH5o+shwG088PmjnfqR7F5oXxgT/36R/gzUNsdhBtwSJ+vX
ZYqMe6ecxTM0VoNmhMVjgerv5C7t3l1fmnfh3YUjl3KPaW0Mo7bQWnFB17kP//S4+CbT20V/iqZT
G71NKU5T47z9WaWeXhjcPLlzS1PQAMbg0k1nKAAof7+ZmW6JNd5zlnWI150XozTXu2BBqB0Dx9qu
49rAWUSlmD31IzXKh0XrPtkasKHbbklLCRAciy8JOBue7esVnOgLLU6FmRIQPEI0sf5XlZwXJfe1
9gXEpF81tEz3eo+yIGUUmnUDkElla7MRw1YPi8wjSJnKaPvXun7Qqsgfpk873ol3yXYbXtrZvFvS
FVn2NsXOUn5qqQ4/m0Ed+0kOBVSQvCkPqvMn3PA259ptw1L/APGIx4vFs2LzVb01UVNn5at67SsY
KG/+Cju1M+yc1GIr/+IdGGkTblBAbltU0gIEIQqLnpaQhXLmENgQMXqHNULicqdUJ83wwEkAFAIC
xadNVqmYUCsLg/6d8d6Bg8A9TfSk3eTTrGmn0dUDXk/+QFfUGUyGCYIwe7aKbwUw49vfVfpUc5iW
o14INkFzRd69SDipWthzGuKyBpt+/Xdkn5r6OA5B+Ueifm2Zl7DX2fdQVSmsp9V42CvFytCj0OPR
XYGaG6mRX94uRZK71iz6RrUZDNlf5jL7JmN05XQ3/SjS0wTB4XSvzQ+z9/eO69LVZgxHQHoob2/H
rVU3RgQopr+ju6NPMM/VlwRROFACinlXDeqpL84AZwScko0e9Oar2jf+utS+YF/Zo2ySJWAwaoL9
k+Fp4LrXC1F6Rm7VuUCJZKXr5y0S3pX3PukhVfOybDqmOeJ4E30Z5miyLzufQpyevwT+hfHN6Zr1
ddsqNb1Q+K4Ocat9MI0vY/RE9/l+Tc033dD4cREdqx/xHpeDdGMzkYAkKXBy5g+v3eZ+FVX9QMcc
apnefU5c9EHeznuzcrKPK1rLSPJR3uU5eW2lrJLWRk6H9NiOj1FSPuj1gGfNhybWOXj6b2ur/aEY
xV+3v6sswi7NbrJl2K10/lfM6ueelmFUF0clLP3QaZ77ZdjZyrLzjXYakQx7t0BvXPu42IZS9ytf
Mqt/wChXwW3pJDv5X3ZoM9zAFKrYs/r2ltCZeRwrXLWJjCiojC8cNWZVHrL0uEDRnlV7Gggy4RiG
4sEcA8MVk2ybNKnqTfW/mua11QRJ9y1qYKxoOoS6Xr27IVdOdcyTtzlCa+53S3LX6Dyv+vXo1u63
OlZ3XvLST0yPG7g7VB2Ula4/8aCouanErKdhtr6ifcwMsHLOHjJG+vBgMADNH9B/ZMfN1Wha0lpH
g5A9kdDlvh/6zFczB8TSeBjTIzB3sw6SEu3tnUNW6h4IdzFoTGtsy9+CuotVxD3kq8XoCpIQa7YP
U7gTplLvQBij4Mz8GlY23ular+dGPdAQS5Lq0S1REc8MWP69UE3v+1XvT7y8jMel5v+q3C/G1EC2
z5v4/e29KRuio0ZJ+0AUuGnNicx0cfL17Zh6Cm+qp3F5ibJDm0zo6TXIUtw5zrFaj5ZiPENE1azd
ISrjL7p5F5rPCnS+lWDI7aO7279H9vEvf84m0mHctVpa4dBgOendAMx+nT+Wyl5syRIhI6GAS4EI
g2bdJPq1V8ppajhlis45Ot7XZW4fKwfYns2kZhe9cfTGb6rfGDAXg6j/WN2k3zy38yWDHfKpdn4U
+hi4oAvWT85s+EWxBmTI4Pa3lB0qYJMouUEFwLGyOUuXbnb7SId73cs+Mp19QgrMbeJgcHducdI1
g6kFzOpPCNtmzaKkCyN3IR8o5o9YgSAIFr/+f0g7s924kaVbPxEBzsMtWYOGkiy5LU83hNu2OM8z
n/58qY29u4riKaL9oxvoCwEdlcnIyMiIFWupW5WOVSuUlQGuQsFG+nvpqAEFt7Zv6X8WTfpgdL8p
JR2C+ff1LVu7qhA7/Z8R8SPOTsNUZVXViTa1bjXeVL3K8EPpT3O2y4d6IwKs+uCZqcWu5U0SdXJc
oMI7aF8UhqAzs9uPtX5rpQgNyPqt7Y/7KN6Mq6tecWZ3cUFCro6oE3CrU9D4v1oKsUY0/ppN6X6W
iePXt3P14vqP3qMF4xIAgMv9rBnIsgKhCNO3ez18lkdPNp/y7GD3H/Lghw17vD0/WFaIGvBDIH8N
KPUV5PljuvWwX/UenoXgLN9+yOLEG6WjDrronpdR7Cnqi2ombjkfry9XuOAyf+QIMMjGm8bgeX25
WicBlRT0eI8SBDvmHqhlmhtes/r1zkwsvt4095Mp9XhN0ISPtWnsrLo5hJb+SwgaX1/N6padmVrc
UH5V6EMvVhM1r3IJAjH8XW5NLqzbYNQfHjMmG5fTxUYJXFsW+Kdazj1b+l3bhcud/icL+cfI4tun
TpuVHeftZM/Pgutc7h/6aWs8YjVymP8YWQT3IZsmPUKj5ESbFZG0Yyl9Uuhfz+gsFcG3P1kQ/Fg8
2qiwLAH8qtxPoBdwgloBNFa/lJbu1smGp61+GhsuFEGHAkJNOPtZKOyjbOhDkaDAfT+4TCn1N/ZY
+AeEl5z/oynxU85MDUWqKH7B3vn557zLdkP1PIGZv75p4ve+O5x018HQmAC5liNBUx3lna8NQExq
62WY7d/S5rzsajnDEZ3eN75VBjkuF5JZoalnDeIVmRUwExn2j4qe3eeIVgRtd4iy9qnlmDId+CCV
lKn7vYk+OHCKcJdowWkw/Y1Kzuo3PPs9i28IErr3QxPURiPaK8Mz/FBl8vn6vq5EJPrpGu919NMo
9i2CXp33rLPDT/KuuxllOz7C9FjswtSa3EHeonJcm+y6MLcIgKXqFH0w8hmzcjjkNeFi+FuZ5Rdb
Hr4IwYcwvU2sW6lBdiXL9rBb7iJlI54IEwtPYuKAERbGkkwQMYuvLI2+buYTwvZFjDonjO+G1Hm1
PO8RZ3yKx+dw/Pf3yoXBxWdMzFCeIKsC0QZfNwANa9rrfm5vWFmJYBdWFqewQWhFz3WWNRWvsPOX
BwVRUloM5RZsc63adWFJuNTZeSfP6OKW5hicEh9D87mMhl2nPcw3ifEEZ95OLxDVeWjB33b9RhD4
/5gGvyRerhAxL74dJFy2nDTQ7EbmXwm3c1AybcO78pgo0d6G2ADy8wd7+jia6mNWbcF9V84jCzeZ
NQMC6bwbasvHGFhxArn+3Ge7pL1LQLpJ6cfrB3IlsaSBDzAciC/EUtri3rbLFDC1TdcseoUPpX72
9fvUQPN6Pqlke5n5+7q5N5zou+Pwjz19kePBixzUcs/QbJgdhvw2PCU34XOX7rrhg1wnLnLwFnVq
9dPEwKDC7BG4++aXYnzwUy83dsHgluNe+SAdla05t5WID8yAgypacqKQcOlmI/BWNOkm3lv6K9Xy
wt5Y+eqBYU6DToOKjso7+dy441uHogw0Kvfh8DmChDrcBcYrUOUNXPra6DlrIXUFvsNYlbPw21IN
KBhEvB0VBQzalyHbKfpntZ3dqYZILvsEd8su1a2TXQRebx7y8UNoHKq620lk26b5fUuhZv0HGcxJ
C/4mOi6LHxTxQ8PR4QdBL4TKqFnukkdGTw+B+r3LP6bpfWU5tAh30CpG+ou6K7vvs34TwnDuZH+g
+0XvAB0OvoTDJKf4UGfxxJLDZJ4i5nNGcLGG8c3ZKvitHqkzA4tLZ641JXdGPMlvPnf2dByq8Vaz
74zqZ63b30btc8pExPVjtRoqzkwuTrES4wdlj8k8fdGjuyDu6S9pu+tG1tp0HA3ErizaDjT5xa84
2zlCVKHEGUDzvEQbJaVwuk8cxzqoMhI6stO2B3BBsxvII71QXfKPvRL1G/fO6ubCiwhVFT1++Gwu
f0NmDtVAPZV4Vf7QvuBFe56JuQxCSJs923q+vuTVy5tzRKsFRdl3vGO9rPlBhvrMiRHmD4nR7ZDc
cZvhxujzu+RplNtu40OuRqEzg4uD4stFWGsj1ZG+fQiEtoCy5f6rGygK+kzJUMFbFkqTqFSMxEYp
UJDAxumPrPOUxsv/NpO9n5ceImAbS1o3aIBCp7QEhnIR8eMy5l0iRnktAyXZUj/F47zX43QfZJIX
Gztd3of6FiZgrWKK0rxKTZaRTyaBFqe8auOwi4MQ/SBBHV5lSuRZY2nuOjX1j1kH8Vc7azNc29ax
Npz4RrWm+uPkBNGGv64eGkDq8MeC1eV+WaQvlpw2dKHYb25V86gU8l7RXntjOGT1c919V/xTmG4k
2WtOBEe/eIlRWoDy+/KMDL7T6iMEoidovt2welXNb9ePxVoHFIqG/1qA3eXSQjvJXW03jDKUvRvr
+Q912I/3ctd/y4v+dmw/qDRuxs9B/hIw6jDLgMDNjZO5mpsxMkpVHAQ41ZPFT9CrhlgkdH3Ntvyd
9HnpWpNyYBTGk9rxQ2qlCG/ujJBZ3+CmCdQ7NVdvNnZBxJplLgN2lel0VNeohy98bIrTsQwaSqaS
En7OUR8E3LL3Z8nLTPVGrWVPhkzCyKE5hQFnhAThuv21g3VufvGZ0T1hA2xiBVwscNiUjH9WrvpL
ga6C/oBc7zQr3rgC1u6Zc5PiJ53dAEocG9VYiujb/cgjaycaZsEmYHJ1YZxcMFwoVwHSvbQS5W0h
T4oPemhO3VZmjjXc18NXLfguF6fMqA60kjbevqvHVGPAVMwrwMK/RDUmiZMYYSNzTK2Gu+RrOzq0
6L5GmQ/p7+zxxPCH+TnrB+/6R1w7q2KcSiChmU1b2rXCXq0mi7GPIDEF22Okbz0j1p7ccIEJLiuy
L3lZNesHZUIMl2hQOg+aFLtZ9LkbK3ezXyy8fXkazu0sb+ZQbUMpoGia6+Mubf3I01KNDEvt5v1E
KCbxTLa6b2v387lN9dJT2pnpLbuktjUnB7v6PP6yi+8d2uiDm/bNH3wp7hHUE5h34jm/CDiQ/Wry
ENNs6opXya9cc2voYu1wkSDzD6oejCkuFuOMYy1ZM+XN+a+4eZAQ5o7aZiNmrGmIA8oDwQFyQUG5
aRE0YhmlOyflUdlGrXoT+fa0m6Ki3eVOLyGIqSk3IOggFcgjx9P6tNtZQwtJrlEZrmrX5fe0RzTH
sXdF4PseA2DiWp3q/VjUtucjqOk5abAlTrq2MVyeJA/8ajr1i41JOi2MIxmRMUZqPRgBbds1+y0Q
2tpB5DbhgDBnzljbwn2jzgfkFEbpKaVMqvSvebE17r3mrLzFOObM7OA/i+tibJpSD2X0JHhgexIZ
ZNYEXmM+EEsFammTNHd1287sLT61nvMKsXlHA8J8rjP90BeDt1nQW1sU+Rv0klTloYhZnIrQ6I1c
tRo0JVTTnRLOu0IbWB73jlwfuiK+0Zvi5t+HzHOTiy9l9FJToDUI+3vwg+LeTobe+LqF1eTi3MTC
4xyZKZTaH1JGU3rraNYDSGI5HO6dqgqOOfk5fMrtfCxlJuikqOQJreEuWZgqz0jVyVsT0mu+ef5z
Fq+CdE6lzjJYcUjOLlBuwx90ZUULChICh8nJd2R1kJD6adYjQ2P096r6rHSwskkv13d17SKCiADk
HE1TVEjEKs+ShyQ06tpXxKYWjtfngxuD01ActK43LvO1/AGsDWynDHrztFh8va7WyqnPdfQ0kByZ
x/moy99j43uYG3d+WOzqydqHyda7atVnCKzMw3PTwmeyWB4QYUmCZxXlC9hF5MF4LvLBi1IdRbNP
Qz/vtelLZiWehURBEQ473wE3d32D125gBzCrQ80QusUlHwGBu/eV2RfrhspIFL6Zecxjrx3tu8nK
99KmWtzK6TfhaRNqTTbSwPYixMz6UBTqiCpwLYnhynur3PX6h2lOPBPCoK0LcmV9sGUwAAhkF7K2
5QS/n3dM7Kd811A9qcmXfPxZ/yiLx3mrSbFmxxLIC4VilQlUYeGoeWLR0DJRysjvdf+UmMaHqWle
jA7uN1X5cf2jrb1UuYrBDgmtv/c0XokT2VYvrDVWprpzr5S7skFuKqljh0ad8yl1sv5uSK3WK0Dh
oletD8cEsOPx+g9ZOZ7wrADjBUIlEoPFqqtSqWWlQ9FAqiuvL3/O3c4mf+u2ZuJWTidofYqsgvOJ
0vriDdEibJSPY5mdap360dC6jX1b3WqOp8yQU//Okz9IgIGIIlJKgBM9mEU4KOMoGyMhPhGbJKHy
X1IZ7RRHTD5s8X2tHQebQr1QZrMIcYstRP1ksPLeSE+Fv5fk+JDEau4aZngYCgcJxSqjSqZu+Y8I
/ou8+43XiuICSBRA2JfequZSGNg+SgOWMsSPyOh9U3yGN33HDx13SAvo/8skO/hghh+7YC6Pqj3m
L2OSh1BOD/O+1BRecdd9aSX1YCZC8L+AHxVaU5e/SR9QbbN9FEzyoM8Oc5Z2XhRyTq1e3erXrx1W
Eqq3mECvdgmjqBMUpqADQJ1n/m3W010Pgf2OV8Gxl7Y6z2sAFUKrUBwyAIY4+mJZpaJFSh/lyKXU
9fDYh5a/9wGIg/0Jg72hKtFNkRf2PqLl503KQFOX4LkfB0EENdTNXhkQcQlTebgf53w8yM0m4fvq
boASZPLTEQQk4u9nd2yr5Rky7XVGe6UojklRakcjD51DUpjpfjb06En3/fz2+tdeixwArQRgBnDi
u7dzA7H+3IKGAobXPQaW9jRNX2tTLlzZ3yK0X8mETK44WPMAJAv6icv1KWmE1ESOs5f1nWE+p8XW
EV5ZC9J1IC3fZCjJIS4N5Fpgt3PAJy6Nj330UYJ2RFG8Sr+5vmUr38miemXqUBzSdVtCndqIic1E
mfhOIdeM/Zjas2uMkjup7W01/rxubGXTYNgj2aHtBCOBvHBbJc+cwAwVTmP+IW4fsnxLYHXNAHIG
vNC4/4i0i00bmzxJlZjVNEVp7xNNkdy2aa3j9WWsBBVLgyTwTXIHqvmFb098+Qk+tezUNYmrjbOn
jC8UjzZC1+paaIfSI4J8hnbgpQMwL8ZYW86AtqPTfqppF+4pDasbVtbcDAVzak20oBgDXFyCTTZ2
BT2ogtE8/4fjP/mhdRgS+yZI/0CQkdYulR8SNChZl1NA8JRGWjUjaSKVlXVf603jWqGe3UR6oO2v
f6CVRdFWw4QAdlJMWzxTqtoew1xy0LyR0h0DrNCYaJDeQWVy3c5aqk0HAyQuVVdBVLzwNyPLSwuS
guwkaiQfJf1zZ/5dz6fckN1Bure9Gfrc9klqdxt2xWN2cdUyeySEzgW+nuTl0jfC0RcXmIY8TNHe
TGGy1/uPTj7cDwqzlWPwUBg1D/p7y5Q2LK/trBDQok+PoA/EHJeGg87xKbfjlOJt0eoQFRXfRgim
1JfrK1w5YmR+sOgCAEagfBmWggbcXdlF+SlVX6vhgZExJfz3I4WYoKPmwCVrvFPV7GZyFdnK8tMo
fc+t7yFN/81JsZUzDCRfUEjDEvu+5xJmox3GZvG2DINeRLPF1rH6Pc4MLEJRUcpjDZ1DfqqdB+B7
M/oVVf2wWVJdM8ODB2VYVMxMQAmXnx1Cpb42lTg/Kf19aaPtm/zdB1+j4uv1r75qhkIRJTbqUmAG
Ls1IkyrXVdflaHFrx2zfBKxGbT1na25pbXyAaaL/GXorwp9lJ5OVJLVU9Hz7znE1u91jEHXx6Jmr
vOnvRTYaDZWbGp/idBcd5sA82Y1zN0No1v+WnU//etm0dd+SFvrZXI+XyzZmpZzakMJ4nn/X+2++
+VEyn6ItjayVI3VhZfEmCMpuKJScPlXqDHfO3kjQGii3yKPW2hcM5QEo5TIRSqKL0AveXo0sneI0
XcZistzhyF5WsizohQ3jOEemq2r56foGri6NmqxBtZTu+HIqJc5KpYph1j1F8jEsKzeWnpR2I9av
+CbUmJCyc5PDsrjknaMbY1l5B0hS16ddPwTeVBSHBJy7n4QbQVa4+SK6X5hanDanBhVY2Zia5Acz
7u+jtOX+v+WB7kn577DJb4ItSn/hYtdMitWfHQhfy+VmbIFc2uMLBGrFvWWZbmPMO4WJyesfa2t1
C28P61lWJQtTpbH3P09V8RSb93n3vTafquSb75Qbu7lW14B8Dngria7jgBq5XBuHwq8nBRzi3DzH
surWEnOiKG3NurabwtDVBcG+p1oBLanK3iAVXnPNc+OL88DLIVPUkm+pIiaoKq6iPZvdr+s7qq98
vHMbC3/hBRFMQ44NpS92EO7tArPaWMa6CW5jcmsNcN4i4Yhhey4Hnde8YBV7bAK/2fuKZN1eX8ia
awgsDYIwkIoxf3/5pSi2aXndGXCpCUESZ/CC0IZyiSqJ+rVpb5PuYz5tPeS2bIq/n3m+JE913VTY
LGgTQJRPM9+t40MzdTdM73byb2drbHrtrAG35tUIzxYPr8UBUCMySkl3AAyo35TiAe2CG1i8yD3S
+OkP9vPM0mJtZB49LuHj+dHoDUPpjcb93NwHyYuaK6BVRaPk3z9beODRLzdIfEjSllOmuRpEtmTQ
vmroWBwUZXgeajn692daWOHBCqmHaJQt/NGc0mrUUhSk62pEDEM6xL1XacZR7RW3CX5OHdj/Mbrv
P/vG7fU9fX8PYJnawtsLk2Lzos9kNmXETUODQlcfhjQV6VajvTBdeN3MCij/0s5ihekYyems0jRL
K/mmCL7GENXoMJEl4Cnq9otavSik4EiVTZ8gNexzizaGgoyNVG4web0/+vwQnoeU1tHLYdr+8oDY
Uq2ZdcaCzexRa0PPmF+uL3XDwBKJq2VOjbh9QTvGqlw//x5vAdFXkhKWIIYJBbZBVLcvl5DYWpfV
FnuphvpN0hiHsnnK5Yc+f4qnDgGmu3SEOXTaIiES4eryUsWsQD7RxiWeLcPZZKAu1yuoQ6vpnuSk
/qVKT1mU7VvZ3m027Vd3Ed0Y0fkRJ2PhL2OsoJEzCmOh5VrSE2nmxsX9/ipjOaJYBJSXZGs5YRz7
hhrOIRaSEKFMwDYdwOyi2ErOt8yIhZ4FZB594BuEmYz2pZjgavKHyej+aDECsiEod3nPXlqJa0U1
On/+jwg5Mybgu6HGv+7YK1MfkCvhcoZ4KtPBWVz+cUqZVpehbcwe9cydOK4NCdVj3B119bvRaF7g
t144JQxMBmC0Ns7Vagg5N7/YyQTETeRnHCx78sheHzPzLxU9Y1t+kFLFzfqdVDK/2X23Y2PfqtWN
BQ9pJsFob27OGL6/8wTNFOUf3nbQpC75e+ymsP1M5wTqx6r+GUQ18y2/Y0Zdtjf9fW3k0tQiiRiD
1JDiilXH6GX61SEMHqcoOSDv4GXRrrAzVxm8/Of1T712+s7Xt4gwpW+2/TRlqSgmWPpL0W9dq+J/
sIwl9HGA95EycL0uVlXVciHLM513WeYLWvsq+hgEL4F+Yx7HF0naOB1rkYvpfuI9WkYMhi6Wk85y
mesT1qKgDw9KyTigP0modVpNcmt2FrQNHRNDlpXuru/jhuElmNKqtdywAwxnonh2Ewy7VPk5Gkcj
+SsEYXHd2NpVfrbKJc4pTgFRNBk4mL6wXUN/CYzAnfIcJoHDdUPrgUClHy4eqbAJLlI+i3FXSx77
9DTx/h3a1yxoH8vwoflZSHeq9lPS0Pr09zKqZj3MZFs4lbWISpeClyvlV1iyF3FAray41ErwDmP2
nYmSqHnIw9frK1w1QamVi4dGAn56GU7lGYYbbVLTk2bcxu2jPBzk6q/rJlZdg56BmJSgIL5MLM1Y
DtSg0rh+YDwIH7ThtWaqLL/Rql+0rb3rxlbXc2ZscQDmsbZnXyA3jDFwWx81gNAbtvRw140wQQAr
iYEO/GLTdB9yOrvDiBW+CFISU/rc1P2W74nn7bvIAa3tf60sfA9yZCWKVeAgFkpyUbfr/BtNPw3G
t976rlm7qrU9JuiT9KPQury+i2IB70wjOwnREggGxiQuvUIr0JKTfD5ZpHTjMZg13Z3sWtkpWQ0F
U2VrWx32FTw4wZ+CLnnq20lbuDrMy+0Q5TZZsz7vID5Sehd6s25naA8Dep/cCx7yQY7xnAQUHBKK
5VvSuqtuevYLxEc/S18U5qkDqeMXyN5gfKmTwI3zY3pHjd6Kt8L0+v7+s9qFAzlmOHDH+7yCZuar
wt9j8pfkM78Uf77+HdcuH4aU4EAFYE4uszwNlkGXsI2zk/E1rG4La9dYX/JoejKCD2rb7tVKOlw3
+NaoW3oOFCB8TECQYkD3chdH1WCkMg3pMzi1ftcMWua2mtCV6/uByeMkY5TUnA8k39FtNxXhHjyp
dOO0TfdhSErNU4q+vBtaX/pUOP6P3Mo6SrwUE4wKoZIcqLObM5SyF0IcRzPv7LskrGG41kfnwVYi
556GeHB7fU1rHwuKZ1E8sXiTL1saaVBIDc3o9CTZzcHSwFm2kdfKyb62//0UFrz6sD6+gejIP0VI
OPPB3oiGxIS35WQ0o6vWsA5VriRvfKPVVxUDhIIHHTYaugKXVmQdUblAwFnmQPW9eZiCXWn33/R8
jjynGH7ESZcelDr1dD2D6KGf9tc3dP0H0OhnTAkQMfoSlz8g0s2yqQYJ9693zBXP9212SPWHUHu2
vyS523+7bm8thxW4gv+aWwTSeEwjQAecNmqWv+r0RfERE1LLvZnFu7bdGJ0Um/fuAMDIoQBTlKH4
WxgbW1jdHAvgiiZ5c36QfqbN+Bjbt4Ydf5gy/8tYbLGtry4P3DFVNlo93OWXuzlBbNY3YZ+dkqzd
BdW9UAl0wCnlOylM/uB6hahKkDUyFSS/vVzOHLTuEnVSEoAaRVUfKqncy4VzV5Rb18H6kv4xs3AQ
a+YpksWdMAO6qwiPPaNONFp2qj/fRbO9pVe4Umqm2yzwDTQULVHcu9xDOfRhnLCAlKnF57G9iaFR
qPP6Rg8AVchenRdHynxh9bVttlRQ1q6dc8uLa0dNQwqnZpGd+mDXGOlOznZGMB7bRrrD7RCYe75+
GNZyF0Z7VQq13LXqUldVSaVYrXTwPUrznJtInUYPUbFFxLP2/c6NLLbTHKlLWT5uklo3Ifx0cVzs
hs5zkmOX/Xt4Ap+OyKyDswQOs4RUKWZd6F1ogBkwM93rlSn3ZgkSBsget5a1uncmNH9vZAzvpqKt
uVGsrh9wS60372NlnnaFbN+qubGV/K3dOWBtBHqU9A+azkt/LDQYh6fSBydgl67Ujbsu/CwzmZuU
G7F4zf1wetaCLxC1Fu4XJ3LPYD/Insg4SHOyG/qPsu5WL7af7+2u/3Td+VaXdWZtca5DmLAglQNK
QnY+7udIAxzaWd5YWuFBt8hxr5tbWRz7p1BlBtCMyNDCnBkPRh7rxOIGLa1pRmfgbygK1PYurx6z
ZONgrayNCgltYFqAvPOXM5NO0RXl0ImDXN1MzQkMfGhCz21vfLAVH6Tsxa1Jm/btFF96RgLwKMhp
Tp1kEOCG7VXdnbGp371yfkGgEg1JQVjRUg1Zm4x5chLcj+pnGOh7afxuwqXcmd/BEmx8pBVMpKiP
AD5FAgqDywpJJ1UMB9VJfspUirnaJ9suDlmnE/it4uQ0+klrXiUwvTI17EC3XxNZP4ZHn1JGqNxr
+bT1e1beXQxP0QJhmk4oHi6SsDaf2lwHaEkdah+OoWvbNFal+kFwO4fBk556mrPr+q+BA6loqvy+
7rNv81OLBALzdKppxwOnNvTLD6xL7TQGDRCHPImOpX83DLeVdF+HEqW+/pnAcwiaiddf49VjJ3tG
/jLIFTRmD6PJTMS9If32rUOXHIfuMafLPSh3vfY758kkqfeReszaW3trsG1lJoxpDNFkAMEJCepS
h7LOZKkL5yY/VdYujajJmMFN6ugeKLHQs35lhlsG015SZnRMe5df1cuITDwmw4NQ6mtm60gy/GFo
tvJpsVfv9hIBCCD/OuJsSzi1PJo9GTWwBUktgv1InnQs9ardKhevxBnqMyJfJ8jQ2xLH6Swr6hS/
0Y2aIQbnr3C468OfVv4NbWW30GIPma96mO/HJvjg/Ijr3232O4z6vzq1dgmvqAne9LW/kaWthCJR
LwLSTJ8NzN7i9wx8IgvQgyDsSrw27V67WT3OsfVxKLeuxDVT8D2Cp6VEJlg9L5fe+9HsV4LsLIuS
nR3eqkbsFmPsOflWF+NNDm7xMZn/J+kE9UWkWLYOKXdK+dAhKBmp9i71HU9K/5bs3DMC49EafzXH
2ODJMvUHW2v/Cv1mF/o3rdYfAio0bDUNTQmNvqfrx3Vt/W+IVapzAvy02OpYss26nCH4meuvin9A
oMIsv41buMGVoM/BAhdNZgpudVmPmRiSo4rMjC+FQHsuXbqGrv/x+kpWbRCAoaHVbMYctMsvadag
LaBqpOajfjLmUxZkUCdvxNa13RKg2P/aWMS2SU4zv6qxQbHC1UnX4uSAF7vRtIW0Xzn5NgBErn56
h3TwFt+FI9CXZkivPioe9QhGX5igr+/X2qE/tyD+fnbofQfwRpZhYZpv5JHWnXNglk+TXcApKCn8
gTGad1QhqKzAoHJpzMpJEq1ONEK/S/TJXROJZkP+JFsfm61gvvKAJZRDlCnaInTLF9+oUPPAnnNw
FXnafLD05i8nkB9TkyKcHZufFOQtgYKDvMnG1+trXHGOC8PCQc82FLndMo1KjpIajLtGVynyNAiM
GK4u1xsBcm2NZBsQEKO9K7Ckl6YCfUaGuod3YeZqn5VbZ/hVfoCETHnR5MZLTfVwfWkr9EWMUvxj
cJlQ8erpkrTlhvCLSnkyrDY4IIeRPAZjC8l/3cWHOlVbt0sUyZuQdvE0mg6eMyKGGTFu6Q591B8m
vwk/ZUMamSArjbw4qAyvH+CQHTeQA2vP4Yufu3h+aJBCIPwCMYSdaafQeQmr6Cn2nb3m30dQflPA
i7Ng142Taxv/Po2GRJi0C7wqPr1ELSRAKhM1ZKeMJN+3Chpkyt+2TI3dlDYCnioi2uJCEWyT3JA2
LBEAii+9wM/zyipV7i6IsA9jtbfj1h0NeweJw43W3GvZfQC1MIVhr7HzI0IAinXIq595dNP6zk4u
j47pFSOFHlh2ptaNnfKr1m3BnFag6rjO/37lO9aAdmqC1C8gPGyyfd98423rTtOHXusOEuQdQGi+
hMP8Na9vm/5R65KN+20lyoEGQoAHtB0cNMu+njqXUhUmwEJTMZ/5bPowoKNjiv5x4Gs7UAf/R3sL
z0vLIZHmgW/SRic/VV0NMYzAuS3bzO2pAEt/ZI5mKRQ/FBHe3iZnMSeSQnQdLDYX6gRXsl8krXFN
EDkSJHGS+qkLmo1A/ibg/M7p3uZoBBSfy/DS6UqCWW5MkBEaA6X/PgFLGSN0rrV3tWTuSoaatfxm
yl/quL5JB/kQ+ZZnV/NLNvm3vvIxm0/ohkHWEn9oi0PhHALN/nw9WK3FYSErxe0pCICW/TrbrAKr
jnTicN/TpJNQx1Wt9lCq096ctWkDoLgWitl6sf1kd3QIL/cjLK1OLeD7OiVFsddTDepXDnv2O9OC
pwpFmKZRf8+5eXN9jSvJjvjm4EcEQwzf4dJq2+YM9wHgYA7vk2TlqI3cWPPX6zZW9xG8sQBFAl1a
vmsLuQLiX5G0WfGPtjUF4EywNERbFGNrdsg9GbwVzUJIQi/X4mdB/R9yCzW+K9EAkrUA7bKDGWy9
1NdiwbmhRbyU1EbLA5PsrQkRZKuCT6P9DAVfr7fHsfb3WhMcr++gSNKWZ4WZVMTYqAuAj1r4Bh3O
om/fwBn+yxjoD7n+IPdeaVt3Gapgf2ALAgpG6oTW0ZJGp5CHPmgV0HJ2pMM9NXT7AqaG0nlsk+gG
ptctHpXVO5be/v8MLlyw9tt0ykzgLqhcz9IhDfUXRf4byrFd0XmI/iIBs/M55rCkXF/pGqgBUTV6
/uhlUaxaPqRgbzGaWAeoVVtOcNNLAlDUVDMSiJ1OjdaWjrnpp/d5UgX3plmN+9jun0MlQBinUo0H
hXmLjai4dhzRRtDFtA30OMuSS2P1oVOlAyijBnSa82qjNxVsJX2rO07NW5QD+A9I3suDUrWW2Xea
QodXHx4HuKWL0doZfXanBCb/bY9q5OwaSb8zuueknQ9/su2izQByjUCnL54k+azl1jhY5PBBComv
r/a7aorSvYxkiqsPVe8RlVpPT3J/F3ejDVp0zL3W5CHWd6V0ElrCG66wuu/AwqkGmHBvL19JcjYW
aWSIPn+XuklsobP0Pem2iHHWjjFfFrF1vB3e5sWLwnbypisGwbrQVLuZfuNejkvH9aMuPlZd9thk
GznkmkHKEfiR4LHgkr380I4JhUrfAzJuYvMhG74p8h31MX2u78woub3+WcWPX8aoc1sLp5od0x9n
AVFtQsHxr/rSPph0a+O+WvVdS6YDDbUKRMLLgcVCt9MhcDizsVOVB8bT4n0Y2v6B6V9I+adhvDHk
btpro5LvzXR2FDfP/fo02Zl5vL7gtVtAgEmhHKMEzfe83FytqCezT0F66XMJEYnQ5Aqg6zn0QTJ6
qRa2sJ45n4ao7TeCxNo9R4bGHCrQe4sHwqXhPKiQDfPZ6V57rSl5OvpD08U7+98rIHPXQC4jCMYV
ofB8aQcVoGbUfRbYtzP5h60nN1Raq107BVtv7dUlMX+KzBK8qDyqLk1NPSypTcmlY2iRa9TtQ4JY
aJi88jLfiD5rJ53SGWNQgvqUqH9pSS91f2g6/CerPzIK4kYwyKrZ9AfxBFJQDeoTPIOq4KUVpjGa
vOppuBQk0A9k8i+tFlo3sxP4G9f12s6RvlF1VN8gE4sjrhahExg23ZZYhPPKtYrHMf1phBsv4dVt
OzOzON3TnPdI5THMTztHjV6DwXCdLbTx6lJEvZbyuVARW3yasdCS9g1fgspi6Jc73b614CwOsx/X
D+7qWv6xs3zK0e7Iazvn+ouaWmiShPAFlslGdFgLh7ymaR4JHihjOSxOYCoTLhLCoaIxfpntfJzt
+jrW9+sfE+LvZ2+2YZJyqc0ByZT+Mfftna4+AcGW/wDkR87+j5mFL9ukZrVas5LUv82Vl865rf3f
11eytVmLUDrWdVcEYHFPSmi7UlV5gWxtBM31j/7PKhbO5adhJ+mV4AZSrMKL6nBnA9OFOOtPAoxD
csOVi2ISjbPLrwI60AksH0Odnhw09YeWlLeK/Xp9w9Y+PV1PRvchVqAiITb07NMXZpgHyQCugOPo
WN8bQ3LDsdyNcbvhxmJblre6mGTmXeqAZFuGy8gsJ392mNM3yQzT56j/oTj02DIvlL7UY7BXxn+d
soDTA1YA+oR/SV0uV1YltHytgcOZjOatNT3NduPKiM5VanI71N/+7TYyUwOt2RtzBHWdxbdKxopZ
vZyOa5NDov46Fady+B4wf3vdzPtNhLyHTBsEKYyU7wTB5MLKHKemhTzoh8iUkc/ODnVfcvdMnhWY
HsEdLYvp5rrVlVRJcAbBdQDRB6q5y6FiQxumIQspYMMfEkdHQ3vVBj92AW94EjOQiZ64Y1R4yTyd
5C2dvffHDduU6zhw8OcwinL5GaNUpnaS0hTg3rstNbh6hhE8/JZ7vj8Hl2YWIVAvola3S+YDITF2
4wzNVMpWykfTPlzfSxHjLo/BpZ1FDDSNSslnJktO9pDt/x9p57UcN5K07StCBLw5BdqQVFMS5Wal
E4Q0kuC9x9X/T+mLnWEX8TdC2lhzMrvMrkKZrMzXZA3wsulxMvpgXj5M6p46/Pbc0dcD9oJ5l+xm
ozVrmipTTDJUvsnzN1rXQ+36bcK5GBBO28AsxTNQOg4XtV1rV4u4O1L1ndF4vts3j/q0V+XbHso/
YWwpO2lGJSxUlTA276q8e6y1J9v5fvvbbK0BjlsETU1wJ2SP10ttsB11ihHGuqjpnfq1++INEcT9
H/9bEGm++m4yx9wgSGGMvj290wqE+cws2O3XbZ0VNhx9Kv60ZJBuvh5Nw3DqUXAJJ7GUs/sZEMH4
Y9KsB0eB9lfoQV4UO3fj1gyC9+NBrgP1eCE6pLW2M69CstJJVZ9bvnajUzKmBxRVb8/i1nJ4Hkja
RoY96ZNedNSWujzIeIwm32lK7IxmMwjtYQeZfLJi2VPas1bIciKIHqOSX/zo9fNuqroRA8clCigu
/y1gd9dfqTPweVE7FaU4M6UV8gBIyC94JN2ero3votFTFyqCKlewrIPZYsoNBROUWDkpT/ZcHdzO
Bc73eZdfKtIF6XgjkLCuAR8Cp1tadOHoDqXigKXqh1kMh3bQTh6xcYAKWBMkVt6TiBhI+welmjad
auB1oC0zeNzkXkGePDZedOr2xC23Ps4/scTUXX+cebGzMVX5OGXuHaf02JvmvjLqdhBhQiMahKjK
XAeJ8lgbw5rEqLOd/oJobX5S2lGlcDdGO5fPZihOasAqlHCAxV+HSkuYAfqYl0IcpO+LAxl40u49
JraCAJmG0y+aQDBwr4Mk0JWMvkQgJ0qe+gbd5r73kUL77Xcx/RRkx4QQD/41ciG7d1JzyYTaD5oq
Js26/MEdft7eNJsDoVqBmBU2LrzArweSpYqq1gYhknoNFOxMCqH0ae2cZFtb0xIlKK5nQJVyTyMt
tSLMKfnwnMClODEAlT3hgOOkyc6MbW0ctLkAFLF/hGTV9XCcsWvMPNPLixe9g+HXIREgJGhU2MuI
5B5vz93WqMSQyPj5QJ584OQOrxen9VAVSsr71EwDlpqGw3a87uF6N4alC3YM9VaGBQr6elhwvZEI
r2E+rDkuwMO9Vt6tanJX5BYiADu1i41RXcWSVoS62K4SK8SaHswlOfRq0CFNvvehtqJwwFFl5cBG
TlEaUat3SoUUOXjUvoz8RokSv2/+XsnLD45ahDtfagNpiHbZs3DSoNYljTNHwOXVL12Mz0L3riva
k0l9qW/PZvPBmr/TPzQWv0hPbgRrGSW1brp49MTYIQd1uVP2ZmBj5139JCkRK6IqLVKPGYjHV0hg
rdObeK9duXFREQJBWDp8XCZy52LNW8NbXUFPWAo/i95p7cfbO2B7DP8GkG7CKsdPJhYBHMwrUNUu
27eTd/rfYohBPnu8N3CEl06BeTC478fo4+SGflfsnE8bPEKxPv4diBjosyDaYI4pfEVmyrKHAEHV
/j0CYEK2YY6CGTrJG6OO0H+ycQRZ86xCpFzVTonZZ/f97OV+GutWMGAy+e724Pe+oLRNoiJynUxM
sOu+L5fvyvjtf/v70r5I1H4xQxwmLhT/j57VvRpwLvqDEFQLSJdIMlW5/j4ClIiUTGjJ0a/S44e5
29tJm5P0LII0SaORlE64IB5YDS2cfxVniPPtMWyuc9IwwJIif5XTF2ONhshWVrQs06/J/KCWXxDl
uh1C/EgpqcQx6d8Q0iAWY8atsyXEUKNLVQeDflLfL5RzbofZmitqOPA6KXR4L9RdTLUb02YQxI3h
q9p/6XYpuVtT9SyArO6yhMOkqQlZuGfWZ2UaHgtbfUyj7OftceyFkZ8UdhalEza2F3N0/N551GIl
2CuC7syVqV8fCstkGsq86gwFm1zN/aC7328PYuubo2AnGEi6MOGRdl85DpY6irkqJ/0OIbMftvK6
diCP9esehHZzLPSPAT5CMHxhl6GVphPHKmPp6k8zHiaVtSe9Le4reQEL9u5/I0hfRKktbxYCr5dw
bX6WKC76UBCqpvvgmP+Zs8fVifci7o1J+j5tMa6Do4sx5dhl5x/zYe9aEL/55ZgMIedjUtX3pE05
FKnWGJMjWHb5eGi1+Ient4c1E769doCrEHIsh3S1/oNv1L0a/kEdDRYCoGowydjJyeCScqnXZYbS
SNpXT34Yxw/NaD445ad1Ms+tSpv/9nrcntB/40m3IBrtpO42t+BofUzrH+P4dPvvb25aofHPoxl3
PBnKYA0oyFIMQD5XOVnIii7qq3zX7UZsmhffTDz80H8ShjrSqjAiEv7KieAFLem3Jl/9Fc6Y3d3l
unnYK6ZtAHRNNLvBncIXozQoF421bIimPuGxOeUj5CJzicAbRuvd6i5joFlKGKhQr967PfyG2KjS
U9o1T3Wafh5dpQ+gAEA9jKIIW4DUu8vA9sDMqtHs8YZ57w2xOfm8iF3xi7lopHxzzivTaYuSezgK
sTwQPXjLn/ekA25FAXEgU3oQnDaVKCZKM3xb6o9j+3po/+AyhuOLADPFN+C30kFjllWVunFbXkI3
fA3nLEH+So3RetgDrm0ezx6ZM+hZODHyYxKkarMqJbn5ZLYnbU78MtYAFIdH0Lu3N8ZGGVMX7yBB
bOd5LF8EatrDSOhZRk4PUDY6udPBDb8ry9+Tm97R0V2cvY7D1lZ/HlFaDbm7TGvdoYbsqoqfeZ/C
XUeAvTHJNayxntpCIYICyqQd3zaIT/X2Q+PqftdezP6YpZ9vz+LWmETvBkoVzRT+Jd3XRYFu5WqW
l9r5YaSwxdLj7QBbi5sHOFpoHMq2Jzcru0GzU6fmaEFuvPjs5E0b2E4RX9IRh5bboTbEDoD4AbfD
fun/VN6uB+MYfdgrKxvJWmHlV09dqZ6iNDmq+qVWtadVaMRaPwp3L5neGiODox9LzQnZQ/HPn72E
mrRy6i6Gxug0y7FO48BLfqTrDvVtIwg0VLgiaE6RjMjmXU6cTrMeg951rNx+39bRfDJmY36o+zHc
u8M38hIucPA/oiSEqaP0Rq2Tdpgioa5bJeGpiZM3RgzqSO8Pa3OenYewmjmo1Qm9kY86XEjHG5/A
+/nlo4sOdZ9pha97CT2ScNiRfNg4Xq5+mFjOz2bankbUQDz6nJrmfY7xhUlopdpJepc6O8fLBnQT
mMazOZA+ar+UTmwN4NWzYTnhwtDEyCF8HFzEsI03mnEX1hd7zg92cpyz9GFd94Ca20MFRYTGNxtI
1sOqrFHNQ16Cl6zs/CX6qWcQOa17Pf/P7V2zua6o8f83jnSqUche0GCkh1tMS/imn4ri3kqWD9Bi
96QfNiMhZgFLXBikyXA211oVa6oRGTbAS1t4fOFEXc326fZ4NkjOfLhnYaQjbWxA1NY6ron2GkDw
S3B4Vf21DE+rNn7LRpMzoDmCA3ocI/O1Wk0nx+vPpj7XfqGuRzcaAnXaU+3dSLBAugF+F1QboHzS
hsITrlroj7ChVDe5Q+/ikFvzR7ttngp1+DS7857I+GZAkP5c9qJCLfu3zeHUxLYCwyuCtFJZB3X1
q89DNh2yPS7Z5lnxLJK0TzCLpnrdEGlZPujaByXNfA3nUtulEriclOnDzufduLEAFKNgBSiF0oI8
sjTz0rhJaZRPqboGalOkR6ue4kNuqFHQz3noz03WH7Q4nH3Udcb7coyaO7NGzXeNs29h3c+HuK3d
nctnc3FD1RL0FgjQsoCcO+nzaAnfy658AJvrN2vr68P724PfOBOAbbN1cDRCHknWR0K0a6xTDZ5D
urTewVyeBvHKjuqnmGr98XasjXn+ZchAJVQY7MiA5TIk/FxzLlil8aVt+7t46HYoQRseAzw56JVC
KKaOQ5jr4zytxlF1SsAV/drc4+PihyPpvo0GaBaUOg3c5lOVfVqLygdX9Vmf0iCa54ND8XDSqqBc
KDn3e79p40Ne/SbpLQTsniK768Iwz4z/rMl6l9MJM4sE7WR/mt8XuuWX2ngY+9dt27HW1K+pXn0x
OWcyM9m5iDd28dVvkY6NPkz1RY0AN0Rxbt6DBXZ8NVvqB2eoQz9fleI0F+u081bY/PAYsAnMBoeH
K32UMonrqZ/4KI2VdkEddyS7mrre315eW8kahkr/hpHGNiWdl7s1YyumjxhF+TpJhdr+dKOfoeoG
LQy02DHulGaXk7E9Phf8J8mUCsP3etHVVdysq4msrZJYOl21uT/meQLyuO41nCxGbcUUxmv/SjEQ
vq+HWXnNezQ7KkoTBZoSpoGbdoNfpWG4k3Jsrjz93x8mzYg9dEvI/gZmopYYCzSHZf7xBxQmttyz
IGJ2nmVQk5kZXesy7UMUHaPI8YflZxeDtXXj3z8RryKJw+xZpL7LJig2qJzPw0MDv90O7918TyVr
c4eQcuNRCJSJJ+51kGxoqL4I+E+fhoE1nNikaffNyx/K6uvtBbu5bP6NJMsv6EW/8l044DVneliH
d2li72wJ8VulKgwFmH/GIreeomJM0z5lLBrY50x7KDAdLZy3qfpBXCZCWwHq6+1BbU8ffCC42eA/
5MKPXeHcHi8gWVYY4Oe1C6OnrgjPkRf6xTAlpEVD+vF2yM1VbvGsoGbmcYtJ26/S25LvRXrWmJ8z
VATtFGTiHtZgg3DMMn8WRTrFV9td5mK2eS1N8cWcgyo9TGXuz6YKcWSGhWh2vrJ27weShsltY3/K
Oh+vSwQf5vrBK7ojYlH+ZEWB2c4Hgw51bx3KIeTxOrx3tHKPe7yRRfF7Rb8HTD9sbGlWxnkU7V1+
b1LHvo3qzBT/bRgPufqf/tF29t4Wm9/AJoHADEZgf6RDIOlThjKIHMptH9VymM79oGOcN3k7jfG9
QOKfPzsDRmdW+6LiMqXXFFjOk9OTHUbLzirewqGaYFC5rjBV0BjYdRi8cl0vbQnTlA9aUwZaeZ+V
Q4AADJunTOxD1B/fO+Vekr15JPDo/0XfBXckdtez0VV5UXdkC9B39SfTiR6d0du5EjaXxbMI0uMs
d6CxmfAiLoNX+bPh+HqifkmiV/jD5b4bX2ZzL/0RC+3FIfQsonSgLmWY1IuAbeaxcoeuB4y48Yge
BvlY5Hexd2dP96mmHtY4/6trwg+3D4fbM4r42/WMpqaeq5nDeFu7vNf74q5qdsoomyn0P+PDDvk6
AuxSUgKhvdJMhj+s0VtIqG960/bNdA8muL0swQeiZk2d8oUDx5go1bRmxKqaIWjT8TxW9iFe1nuE
MHAGM6aA8vX71hvex218iYc9mNrmbKLHRi0GORtH1t5wJ8VRNIH07Ja883Xwl+/Kpp2/3f5mW0AR
6l50jRBkEgpw0u7z0JAw8hS2GBWTYKVHMRfaYbXImCM9qOpXtP57jCPMB3P6kPTrMRtVHG7juz4z
fBrdp0Vr7ttUQxciuUyx/fX2z9uahOe/TkpD6r4s0mTm16l4gUSdCxHn0+0IW/e2hkmBgKG7pBvS
MWAMKNXWDeDWIr+PcI5Nk+Y0TrDD77gEecuMd6WZHm7H3Lq4n8eUDobMdssKNj1zHn1NRzOIsiEo
6g8h05l1P2/H2lzH8OAA79FCgCMuJaajmbepg5XKxTE+FQAfisa7r6L5czZaCK/aj+Z41FpEv2Lr
S5JVeznKhhoVULFn4cUXfnbMulUaF260IJw++gj3ZGeaMuCvm/PYqI99/y5S4sNsAzhqXzVUlssp
Hv2WhxNKjod4aE+AT04eKcYaroFZKjtH9OZDBr0O+OXCugFg4/XPyzLbaCuP90TV5EEexsHYvdOs
Kigi9V3nakEbhkd04ELk2Ha+i5h3+ax+Hlk6y7S8g9msq9DMptVP4HPH0+uy/zHXP5r5h2GsvlrS
F29eKeQ2Wmgeu72t//8ZO2By9FyRpZPFdlQ9QjcAGsZlUOvAaZ4qtxQwn2Bc1mDVQcJ5xUPUv2qT
8e722DfXP29TocRAd14uqPWFNY1jNAn3bv1SWOXZxCpkqFrfcbtzA7n8dritPEY8hf8bTlqCuQZD
LRGGK3n0DlbUWYmfvD8BYtJe+jeIdI6uSWtrCKzyMDWQuWm8x1b7qhUPhQe9CzXv2yPanEAgv78E
HwBTSHvaraYGUDZrR2+9IJmOrZUGqfqlpsSwJjs3xF4safYgLrtlK17cSXlMOx4V3bdF8QdScNts
9rzzti54fI3/GZg0i3U2c+KLYHExnhTnwdX0EyClIGcv3J7C7XPxWSjpajGSUY1URefxidppW73K
9FehBSk9rYLF+UZ6NqYg8JpLXY87WczmeoQ2zaNX2LLKcqurgoacV3Ikam4c9Ng8JE0w1TtBNu81
ngiAgskf6EJcH2xu7lVaPzCTcCbPbvTQpcUhGzlqw1M/fhj01u81Nbg9p5tf71lMsZSenfWOXWM5
MBHTa+8L/Qv2Ej6kmDMctHd/EIipo1PocLv8OtmeBQIl7iIB0XCB5vNyrpZxJEmpVxSpIs/vh2on
r978YHjp4nMrmkqy5F/cR23TT1yhORoTMILHBOmdPXmaX5nWiwsByA0Zp0nGKWvX2Wo6Vr1wMZm8
/NC73XAfOjRZrFoLisFFTSxH7Aiv9/XvtMtRXIn9UTuhAHa3IoWyuHs18c2P6XE14gVH2vCr/Pts
jttezYfBY5W2w+umK1bfrQbfNNejkXJF3/6eWxOMxDZFBaFXSS/2euFEFsJdoS6MQvSfJqHG8eO4
u+PFQSXP7/Mg0upEcqPvktmCbBbXBzzRCsANt4exdVQ+jyDlddqUTnofw+2dqjzQh+/aeLZjw+9p
EOkA8m8H2/o+CMAJvxsaFsCLruds8XhNRiRXtJSroCnRNJqX+y5G24zdcDvU5ueBdW8geAkuS9ev
Q9U0hkkCXEi3dhq0+qHs3AMCXP9bEOlOKxwUjGKbybO8j+XY+UlyzKH3/29BpMvMDLXJSQwHXuP4
4CpaYJePSru3c8RnfrHQwM8JHzkSK1mZeB3S1PJWCAWj3XygCBe0a/ZxGMyHWVfPXVX/HcXezrg2
Vx4As1+aORiZSIth1EclM3jKXZKkuVg2HW3jPqlpOgDPohR2exI3NxJsaCSn6Jlx3kvLwTDDputR
r9DUnstSdaazmxr1zmWyuehQsBWaO8Co5UU3FkYZK3MBXSDzykCI8QemPWhcmFN5vj2gza0El1YI
7wj+kVQ2mZXUs1oVZoIHA7s2P7VxdJqHzHfSHRG37TH9E0huAfZgq5ywAt1eY8vdjvPRmz5muzpC
O8OR2YdIXvOoWWH/W06I/qj7rXXfxnlzLOzoeHvitlYCYsYgWyijocghv56WKu9MhJcuUb8CdLDN
Ifu7spW9Bbe1uk3u3l+KNiBupTD5aJjDYHM9TMv4alG4A+uo/hEP2jsTiyzYM+9vD2trAjlSkTSA
vAUeTlrgkLijqFEhzzRtG5TujxRn+0jpTuX0dDvQFg2DQf0bSTqPCgfs5KR2yLO4lRvoC4KxjtdZ
T53pol+uullQL21/b0bZCHjU+zHYYRQMhqoEqBxdUqWxgw4FwD/YD89/lXSaKEma4LTJfqiNT477
XVO/0pOJi+EPdjhucUKmGuoizunX54g+lQX+Tj3nCHYNdv8gjvupj3ZOq63TGMqiMOu1sX6RE2E7
d7Hh0uEZ6BWCwC7m0UP1xembh05XjulAYTTZMxvfWj/sCeCgSIWxiqSnfWtFfeku4LSrYTX8eHyr
G26gDbnqz8PeMbkXS7+eRKAivWsJFDqN+v+UyXHI00PEiz0M18Ptxbq1C6mSQcaj16+j+HQdidSm
UpUFAxFDny+ppV3CVDmiPnDOc/tU59lO+3zrAQNKBLF4sIemLqfDptaaddGDPVwKr/DtwX7dzejG
eq9iS7gZnPl/PXizvXNCb8jIgtUWtgaAthGllJ/WZpzbsxLD3rFiyj5x/xQm3ZuSV3zhGmfDouC5
lkFRpY9qM72y19BPpu4Pjh8PX0rcZ6DwIUF4PdH6kiaL7kDv8ZbmYWqcv4rUCOpsvHOavRbF5uqh
8AtWkE8LWuQ6FGsyqzQLHG6JysfsTa8dYD/jYj26u8nxRijh32OiGYkOA/Yf16FKpIg8D/fJi1t+
cts1aHFraUqHpu/H2+t0MxBPNZCWSD4Avb8OpGu1hWAxX7DRHvFheFsWP8vlQbGd338VoisBVpGq
OZqsMlra6tyMuhV4X1NR7yMAS4Xanf+EiXUVRdp1jTnHnTtWYHypK6XOU4KHZ1rtqXpuHJJXUaRT
xFj7uI4F+HYclTcjaCtbea8rvehSlX1yCJ1+5+zf2mdEhAeEf4e4A6SvVC/TZCW1wJo79uDj5Yai
5pNtfVoQu1HrY9VWfhWNfqP+FU2RD5T8/vYq2UjFLBYHFXEIxux3aeVXXqmMU6Wyz83Zr4ufvATM
aqcGsxdDeg92No0FfSBGYSJD7zwZrulbvy9XJrSDaCfwTOfOkVEASZ7TEKthgKf6T6ekVtA+pYjW
3Z6trT2lo6jPgYz1JLD96z01rI06NlVeXdbErM7DYtd+WBg/arV5g8JCu3PTbEbDjh3yJA04wknR
EF210FcFkh2t9y1671HTvB+M+FCWw87Atj6RzvVClYPSiycDsxtVr2s7VMqL3VTHMuwfqKs+ZqPx
7vb8idUsPQlhNP0bRtpfutvNpWWk1WUaczw7fw7NnojU9kBQgBC6gryaxJw+K9cMXYyO1JBVDOQT
AWzvozr+vD2IjRtZ0LL+CSEtAmfu3TWBVnPRYBrhRTG2vtev9JWPWTK/cmbzoDT1K6WwP92Ou5Ul
U8gEzo6tA7gvGSdUlyRUvWPBd61a4+zVeKPViTH4SdiXnLouxxXJyXmedevTZDhwjWonyMrUQKre
Me/ptgmj9QXhn9s/bGudwrlCF5YfJcg/13Net1M8eZQiL3qznBHpJ4FfT4vxWK17xZ4tsCV6lOiI
iFSIa018/mefd9bGjiSadaql1v3iNqc1uzca9+hMXuD2gUr3bkq8O0jxQfTW661T6EyHpUreTu4c
6O1729yDoWwtaTiCWH0yfMqD0sXULhA5o6SqLmVjNb7bmlEQm+HvK+/ytnwWRdo47TTp1Wiw5ua5
azlzWivQsSvx3XCpT7e/5uaVxJ0E38XAwZ3qxvUcG1WlJ9paVhRQfjqNFkwAeOpEdN4mFbL/q1q7
m/VXSwmu0nPuEXzeOfa2tjDvFLRboSmTIkkzukxlU/RDw4x2yiHJz2sbHuJ5J63eCyJNqDUXMCyd
trpUgHrIJ9yl8RGrvj2Vm0F4POM/hCwR1ePrmfTUsDNyZyZI/MQbN2jax3L8fXdzrjvBR+D6Fqbx
UkLpTcVacYXXlzrqKt/JH+sx/aFbEFvyP7n+gJ0gP8tjEXlYcRA8231dGg123zc1VmfYJ5XKt0X/
WyuSV2ys2xMnlph0T3B6m7AGOU9QODSuAy2pmihd1uPnZmLK7dXKSemjB9chVU6ng1X8dTvcxne6
Cif2+LNxOX1YUNfpqos7LH5YfdUyGhu7LpdbUTDHE50Nl0RFBg2Gc9FgHKqyrkFCln13ju4SK9sh
F21RfjBN5w3D9zEhxIhf8WwsoRqzoue6vnSKe548820cfayH5NGGBbV29aGqvgIgDMq09buwOIMl
wBO831n4G4cio/zlogbnFETB9Y8AtVzmydDVF7eq76u2fSj3VHA3VghUFFXYxFOBpfl1HYEy+ZAP
aV5fWkwfmvB1bJ4j9C+NIvZDfGZur4+N4VB85cqnMWNgCywNx8EbwXXypeaprxnrgdXffLHimCfI
7Thbg6KNi6EWVAUwSNKhNJlDuK6Lznnh9TmWCXp5b09lehoxGPTDGkaKu8Z7RuYbgyO3pKXB6BAG
dKVNXdBomka0Ri5WXh8zoenfpfofMCiZOpy+TUHkgdt+/bl6zbUUb/ZqENuee+5rJXtIYk95MKu5
29kBG5MovhIaUOTMjiXrgJWtOlCkpP6f8D84zdZoPJjNkPj2ahunssSQyKl6Y+cRvDWJBKQqhJQn
+tzSJM69NyhFWDao/7ZflVgAc73wfHt1bJwfQI3hTVJ5gqMjQ6uT0FLbOTYbdPEfXUjPrVfDGf4D
wQh4rijKYhGie7gBSl9qXPTOnZKW6yS9c9f2R5H+CYkOaQOYCy5fSjT/r2MYvWa1g1G3l2S0z5Gj
HLQmOg5DeHd7wsSkX98iDALNbxpC5MsIqV2HKau2Q5Q34rVmR5fW/GLjsdgWvT8me4JLe5HkSUvr
nGsxrkBqv3fSz0UIFcR+kymfbw/o5SpjQGwgPg0vEPbr9YBqZAOigbv+omQ4UTiHMrMPtyO8XGPk
sIhJcrdz4qE4dh2B9uzS1zYR2vDsYFja95/ceGeDbsag8CVMhPk4MnpVbUqqbJHD5d4+ucknxNPQ
4749jK2JAjD6TwhpgVl620XNbPPl3cUvR+GFfDvAyw+OogK7XSwtTmt5aZmlGi+5qVWXrMMJKrbV
AfPMmhZnXafBrEzrTp1oL5705aOyNGeVXszFrkIjcM0mvJ8L5XOpgooz2qLdqdi8fOKK4UEshYCA
hYQu5vdZElGESlwOxsoyUIzpUGIs4pvcCdrUHvXxe2P0h1mrFD9cpp0t+/LwFoGFSD9XLR4HYu08
CzyGa+IYIRkzmIEC44oywiD2ESO7IMmebn/CrTGK2qhQQIRCIGsTQp5Ih1LnsvWc9lIgR4IdY4hO
qVucdPSfK9fx7b0L/uW6FGLnwimCBBo0szSvVVYZXHhqdzGMH7352O35D2xM39Xfl6av1FMH/1r+
/jQnPBBfh34avakSP3N3Jm9jPXJ2M23cRgBVZAKrUDXyjFXvSPC+T/lr1gKOLmi77mVemwMSYdAL
5M6TdX6LorOcdQ67S2xbd7UD1frDoFTB2owPubXT8xCTc31d8HGoHKLtiW/KCwxshQz4qqtJz3WR
+BVMeTMms9w5wjeDoLkr6lOCPi6lkm2lrJFrEiRivqr00zic8u7Tb69snAj+jSHlxoqGTAUGpj0c
dTVw8/ShAVmHc+RhSdRjXP8wJiTNez3ZyV43FzfOiMhv/spTpMXXjmZoL0vRw5l+V5ZP07RX29tc
dLxsDP48tRDZaS53K9gqVddf1OZtPoe81+cDJ9Ks68fbE7gxEnpfDi0nUdFB+O36FGrLRjXwyBku
CczWo4HX0n3XJ97Omb7xVKPVI/D2dPVAd8iXSK/0cegN5nBZyjXIvfxTFbuPo6adpqzH0256twzF
O3MtH6zkbGcPmvvJHr/cHunLQxBICdAFIeDFG0A+6Lmu6NrYxgjjOyyPMV3TU6roVO/0KfRbPcuP
cUTbERnfe2teivvb0V9+UKKDoME0UKOuIO/uvibT6Rt3vMBoCUZv9XP1zG3r1/ZOer6B8aa5x31C
gwPVNdLB6y/aJWHrdvY4XfopbTLkCPPmQTVK91giARYka++dPK8IAxCprV/PkXZS1K463x6uCHJ9
wPAjQNjzJiHvpVVx/SMSrbDTnoV1KdbwMEfwdtPZV1pzZx9uzCqlM5pJrF/6FHL9bg7DcrEmtIrc
6Zi+7SJBEbrEdbkT5uXSEc8rdKXQpyXNtsTPeHZVd5Secydr1YtmNeqr2hjWx1iBnWCM+dfeQV/Q
XtTuzsyX94BTjZ08YcMX02Xl0EcVJWfDkQdZr+PqzpWjXSxUEBYTPfb1Q50/5t+n9JC98tZ3i576
uP+Fw8nKHvp3/KHzEn4Yf5bm+yy8V+0k2FNbeTnvrqDveXxYrkU29vWEFHppwaSL9Usyd/VxadXW
efLKdGwCK7YqqDQ1BfGdk2pjYSOjg+yAAFHzqeWO1Djo+djnK4razugbkEUKb4CQ5PrIcflm4x2q
3Dkua3ps7d8/JYFBok4MWYhaBbya6/FGWppXXa5pF6NQcEbIbOvSJX3z4fam2ZhV8AeAR0iyhdWi
tHObvB3BxEbMaplo9+pot4pfQaDxB4Mn3QRHdueseLlLuVp+ZQI0+hihSEmeresmXWfXqRf9Ah9K
R5zHRpjjW95abfGYzlXi7qzkX5Wq61OB5oH3S3yEpuKL7knVUnpOq067qPahaALTwVDAr40DQqB4
DHivC6D5828fvNcxpQxBTUOrndxK+8XSrqe3w6GymgA1xdvfbuOIQEKNVQn8B3a7q19PZdaQ61OM
0S5OYY5tsFq9VgR51ZY8J/KsqQIggigUu3W/HqJ4hZZSKIg03f4RL1NIUmLtV9kVcjKt1OsfgXa+
q8zKyI9QNP1MNcM9zAionLS0de6tNTlNg5nsbMutmCI1RuGFlzoU7uuYSH6us0FT4DIv7mWx48eF
BopfGV6LqLB6wSp7Z5BbM02D2CORALHzwvo0x4jY7FEtupTl9HccQ2BCV0ovQHUhMHVXplmgVJ3f
ZO3O6t3YLNwCbH9uVzrvMkRQa2O9TWbOPIBJytGdp/5rpRde0KfduOzkSxsnAcxyYXynCaS3rCLp
FQX5H7qsF1ON3vUjxNOsOQ428hKkDLfXzMsEkFvNBLNMDV1cpdKaySalbkfka9A0NeOvjd2OJ11p
1Z3J245CLQ8cGftehgJFVlKtGifQBShn4hdLPdxl9bQHTt36RDyq+UMsC3o3YlqfnWfT1FdT7qTG
xc1xg1aN4acZR33QAN7aOVW2Iwn6IGg/qtfSrNXstCzNcgMnbuvbPFnvF6t/rYx7NmibYbj1ST7I
nFF4uR4QHUM6XDlO892qoywxR95ZFDHu6kZdd0pV4gqTzmbGIlxByY652KVy2BqrltJFtn6xxvwB
LEZgNH81rRoU41tDUc78+/a62xgaTRNODQ0mA6aI0tAax9HjAZbyZZg/l2vuexBe9D09g5fLjkYh
Kw7QFxU+x5WCqCYerqhn2sgl4r3m1cvn1J6znQNpMwhoEmrhQvLVlW6YKmlZz3NEELMb1EPTVHRm
Jrd2kz8JhHImm9yi4C+j8L0hq6vSamyh1NUEelmQ90Rr2X//3S/D56elhWgzxzpcoOtFp66tmeIz
Y+PJ0xXqsfOcsbkbF1IgfygbLX33++FYdyrtEmrwvHevww192HZVHDuX3GkHf3TG92bs3tm/T64H
tvB/yYdgkBlSmHVoJuQmE+cSK81FREFX57erKh7wMgpe6I4LKz5ptXm5MK1WIgd71OQjj5aQRozz
vcndPXbOy+tBBEJa8lftkEP7espMXCSX0M0c+j5fukz5UCHWXuAkp+2927cCWbQcuRnwjXNlk552
GtSwjhFrtCsviCa0+CKorioajnuf53akF24zE6gwdVD5POi5HPX+i+HWh2lAu8vdu1tfJiwkKv+M
6YXHd9w3Hg9SIhnho1a1r9EgqZXutRY1PFJ39FS2R8WhgKkHwpzyW3xq2MZrw/zpaRIHZaTHp7ZO
3lZFVb4q3W5n424cRGBzhB8QwD1KytLGHZBoHQp1ImuIaZ76ihZ9cgBX/n17v25GET0Z8kwyMJmJ
mWS6FZZ6o6PIkdaNXxp6e9ZI/n7cDiM2y/V9hK39L6Qo00duKa3xptb6qC6Qgu2dPD+kHkyBXFGN
oLG1+Xg71OaIQJ0jlgD0HHjv9XaqEl0rp64nszOTMUBwcEQTwHF3Gg3bUYT/GMcDB7j458+SE0QC
V9eNR+jvaeG9Q34kPdll7B5uj+XF6kZnkEMbJWdsZvmPVHRVJhSiImRKLkMR+W1ovutonHUG17lj
vjeqbmfqXixwwvFgRcQXTDRZiviKzwZlVWs/L2E/XDI0lnPOH6/0ggLXmb1d+2L2wOwKJUUPONz/
4+zMeuNGki38iwhwX17JWrRQkmXLstsvhN22ue87f/39Ug+3VaxCEZpBT/dgDHRUJiMjIyPOOfHG
Szw1FEyA4RJF7RlINryidZtTxJK2hlG9xbMTpxNWRI6KOgRJ8drpenWuyrBvF78RqoKeqc1ZCBN9
0H9liJR2OyORCu1xkuwhu0+SpP/saJHtHNPBzKyHMih1A1icZi8u+U7U71p9Mn9rXWVU+8Cw4h82
4psvZSArjOieBJByanv9URvHtN/VklJ/zpsiRZG3Kp3Xcoq0v+Vc1v8anbo8ZYmdvhSp2jxn3Szt
szDIEx7QWvVlQMmSuhfzxspdtfTj54Ra6tOYJ0sHetyR+v1AWfdftSjTX/kcxC9JEGWFaxRV+Ryk
i5551WKYDxrI3mgPwjPijCGe8D1KVQJ9MIwyvYhonA/q0g7OERxdZhzyoUzjF70sotLVMmd+aPRG
0g9RrEpwHg3tlxkkcudGwA/kB6WOs+chR+r5sYgl3sWLPKPwFNUBjYEsH6WXUI7T74s1lD9Gq7Vu
E7mev+PlaebKdK5KT2M+888iyaC0tXk5KDspKDPYokPffwkpXciHydYSZZcbSp14XVfwyMiirs3d
ulfNr+2iTf2+LZIycDn+zs8oZjjETT/NiUPZbJGeBzmpc7eP667cOW2kIN1dJ6iqLUz/+ScuwnK5
7dk7k9GLo9bdzlOYKxtvvrdH3cr5aERTYDR51wp6wamLx2oSteo4jT6zzAoUm+eBd6xemmN0kBdn
zHZBYsmf+wZ9FTfPnPhLV3ZWzIZohe4OfcmnUGpnaD1tVvKfQZVN4D/SRAWrmrDphlI0CbtCeW2n
MgVh2GeybUA3M+PccpXU6h5IKeQcmC8cCC/QSPs8FAPlB8qT+R4h//pfQDtNvXOUpfsjIRKe7orB
RgvSHgHC7JVUje7Hygm+WHGeSzdQTfL+YLVDMx07p+nnnQZyvXDBs1ifp3aU5R3kojDbD9Myl6Fr
tExncPtas2KvaKgVbaRnF2IVTylKFAJVLHLN0/1N5qGKCpOa9GhWcEqPphYdhvqPlG2J6p93OwCU
wnSAJELvhmbe6nVoS8UwoVRHWToJlc+oP0yug2jzYU4qeV/kaGjE/dQlbl3YTPKRiBR9YEmH0gKZ
yZMz3I96nWzp8lyIoLboP3A58BgCL3C6fLTHU7PT88nn8TBzHUio35jm349eP5D62F5mUtCUO6uU
T33fln2sLz5P2gMkFkRBu7u+NXMxgNVBbOfj5qgj8migMixU8U/XtCzmoJdLKPslQMGnXvS0rQrn
zcEqk2UtlqfFk/zhO48rCKYW1EK6K9b6ksjs1hrbSVrQ/kucPZrj+U3blP2d0eolxUVjS2NA3KGn
cUHY45ORhfNyWSNEh3Yq+aiR7EdJbHlhqFcPziANO2MepI0c5awIAGOBNgczLSjVcKOvc5RRo26n
JrIvG8F8a5jFT7Wzx+MUO1w2APYeC1PpvEyR6sP1D3nhyAgELMVTbnhAvmtqlSwVcViq2gLqu/ac
Wt3L9nAz9s5zL9RZ0ONSp5ehS5kYfRuX7eTGYmRAFSTP13/H28dbbTbAIxIZBAphBa49ChxM6wxd
ofg6aZY3lBTOXWs0BzeZinof0UPd91VjeoTKyZuXuPKcZGgPedwzcppJam4+Dn/q2NK9XumK+7yX
pQdZXpavqImMB/j6zY6Ob8YYucm5Keqo+lLMdefOxRwcUD6rH+2w7L5cX9T5yddg8JDcQkyl0meK
r/4uSZOrWK1aWEm+Ns2PlVp/6yptqxN3wUnh8wLGlfl2wD5WJ7GamUFARjP5C8SNB1Wdgh3+HP+y
1N7ZqCWemxJzbwxepYz0pLm4CmTMW47LSKtUv0xr3XWMbr5BrCT39KmbNs6D+FedegPr4TIGwMKd
h+b16c5RtopYs6P5jRzX92rXznt5MMzPRa6191zXpmCpdp4xmaHnLPOwpcl7TlDgFiF0MYqZv0CI
r26SxqEbowWa5isTzT1E6gIHZdT0l8QEW2fet3Z11JfWreTxMIRCYvv2uutc/gEOVS2OJ8tdk4xs
OLBOTq0IUCFzZqdwn/aTl8k1ounLqyJ/rREDLCwNYrr9JI8tgMOtJ8aFzy062Tgv/WQxiej0G9Q9
9udBISaV+fC1UeDsUf+wdS8KAlCO19d74YOLq5uXuvBl+jinxqASIemrd7Kfy6jEkT8vqOAMun6w
0nZ8HaU42LfqkB4KK8k9bXHK/XX75zkKhSMxf48ZwjjdmpxmR5MU4E2yP7SKc2/M8bA3y6Ql4TSz
H0UhlRuh4TzgY88QYj8MD+HNucqJAkWSl5reAC3HxLxBKLe4CwM7Y0CoOnzK0iB/lIJRf7JLxOKu
r/S8nauyv+wzHU/4TWepgpoF9mgPLDVTIy8onec5mV9LdP+SfvSMxHmOyuilTZAs1LfQNRdWjWmh
NG2L22Z9zcWhHk22xKpruRA3thcM/5SJr5upW1mVF7fH/2mt/xkUPv4uAmtxQHmox6BTj65U/5Pa
6QEi8ZNdSQiZtgDE47uirgt3tJQN2xeOD5gB8AOsk3t9Pa1qoUnBZAnKNWZu5zs1DRUvzQc6kYOR
bpg6VxaFeg0oisKQ6MLgUafLhNxrTjyZVX8q0RCt3AIpcRvBySXIfstx+8iQlp2U1rdVHX8el2iv
/hrH4VvitHt02fYBE1MiBl8syV/Ydftw3ILGXDhcIFIojYCkECOGV5HEphZWJaDBfEND9dEsvbj+
kRQ015qtMLJlSfz5u+9Nj8uUa4NKXIoAmzw8dGZ3CAxa3FvzGy8aogFFfBS6Aeu7ELqx005Bo0Ig
cx7H5kfSVUzWMlzjwyOT+bRcP2jlQMhkdtIqMBrJNAl8hOpnSbYrzJ9lZd5o2rgHnr2R059nK1ii
M0TQF11lbRWSnMCyBkMPNd9IuuImtPKv3MJbepQX7jWa1azHYt9YzrrroKSSiWpyCqIDEXUkxfvx
FoAHcykBjzAtIDaWvWlO7U0DQOKWdmW/n8mwHkbb6b7Srx02CsXni4buKuKgmEciNB5PHaaLJH2I
mlT221ZFDK1d2qNaD+nuehw6jwUMswFiIsgvlCHXt1sKWEbT+JA+0vW3ixmgxtrfhuZG0nQeXcnN
CDQa3Bce3GsUAqJeUipHi+KnartHTvxQV4YAZt3P8vQzqNVnbWt27fkpoGlJo0pwicgq10SwXHdG
Z4A45evg7Z+Vqh12aRGYd7YJHEwazenDLsoDgcRHYNvE9MpVWihRy7DLpSEp6tTiPirNFuGvCDXT
65/r3ClgBAKgo95DP/bsLQJoo9RjedL9MteNXaen7XEsw4+fN7r7JLmGOHMOfnHqepnUpEPUYgVJ
GYN5QxQryj63N7bs3PWw4mBDgO3JZVfFrcXKi2DqNN23p6BGflZSfnH2nee6bbX99W0TOfFp0o4b
Y43qFbo1Z8SONleWOMkSw5eqLjkaVc5dIhcyo+RV7Tgnw/waSf3W3XdpfRoPWMIkBWR0I093cQqs
IC/KzvDjRh9ydIyTBBgcxVPd1dsy3NLHOncN8G+A4Yj5BEmeBqfmymLuq2WsDX/Ja8OzmRJ76NtO
OlzfyUuLonIn9LB4CgNGPrXioECz1IhyospQuOXy5KThjZKoG1Hp0vfiYQpKnKME62vVtkIpozPQ
jjf92I7Bxg56dmtm2nhjB2V043TUucHNfhgqwqll38h8aQZCwV4trdTNaQCQbCBwWA07O4qme95X
lTsrTrfhjxcyXWELoAOrE4y21cfSZiNt9MAx/Bpq5bHMZ+k+g890A0mr93urCW+LLOpvZsnUPH1U
k/t8mpUt2YsLNx7NQbQjFVrUsBPXCLV4GkJ5CArQA3JBTj3ddXq414t/0F80kX9BO9YNTYryEEu/
WJsp9wVXovBAKZQKrEBKiD9/lxFVjSOHwSIbaPtZMTNfommnR3PkkrlWG/t90RQvVVpTYOHI8E9N
hRMy+n1vg18wI1u+NzTY/J+SOc5U15GGSdsQFD8/ijapJOgphtghTrsGzuRZFtWoApm+VAbBS5NZ
7Z9qCuSN3Pp8UcIK2YHQGBMkkdNFtYspEV1lE/1nu/mpDo52yDQ6OW6ctv3Ggby4IvI8uC6I31Kw
PLVVWpKRZVJm+U4XjY1LSWwsD2MJIX/jUrhoiCayEGHkjWKtDqFS20bRDnwpLuviNQus/EaW5GqD
oX0OoBZYDFHyFmRxjuBqPW1CL6OEFO4boVN+R0wECG/SSk/N2Ax3/WjI9+G0KHfFJM37BHL0IU3k
/Njmef+5VrJbPUkyZhwH2d5K6uBoS4P+Q+7S7ltSzdWTFY3mbmi69LdF12wjA7jw1VEIQi+QTyEI
4CJ0vjs11tjwcI7bAFQpE43LkEqhmRtfjGze+OQXYhSHE+8ShH2DV/kq6+6tieaioQZ+x/WluIoc
Rd9N7upsT9Uh/rcuhbBp1NfDTjOHqDjY6Vi+DqmhbC35XBRZtUlQSYfxCLq96z5FmaEeKCeRzezj
JNlViTy9NFLkdDs7TA9gKYKbgbFeuzQnrWtGqdl3c/AY507zhDZL+pCl9qveoN2REfg/ffQ+ZFwN
VTjqjkIhea0KLSv94HR9aCOeYM4vZkjHrczD6nmhVLFxNM4vRV5zgLDAqohBDmvecNeLGlFRpQ+j
k3tm/q+GSmKDQGlZOdDjPxxcQJnyYkd1lbydv5+62ayFbW+UVv5Q2o+CFaIsiF3/+OjeiWo6tTUK
xMSpdSmVpdA4StX0YSloOuaT8ltXhsUzw81hUmevAfSnaL2hEMK5OZeW1hCP1aKwzB4CLtOnLI1F
4TKymPVgJHccna2p42c1Q16pNIPE81vI466ZjpFs5WVP4/ihyGX9y0wBZDfoPbr80fhnCTrDG3VA
30qkOZ9VBtpv5GgiRp5ku1gncadMTHyg8L66GPo66LSmG8qHIQ31h6RYlj0Ts6ZjG3V/UolZwGUk
Nx4COsqX6x/0zEOFYSGQTjbBXbFuS2k9KqRL7pQPUy34TJoWVshBBUGouLNKK+SQL13zJ6mmD7MW
MEyAok7LW08otp56aywBuC6UqHroFxTDocTJe9wpdu1s7DYOxnlYFLZAUoG3JAJDnj21lRgFSrBa
Xj0Y9RjsiqZyYCiQpimlonwCMxv9tYdEvwu6KclcK4zVT4ozFTfXd/rtXb7+xlzuFERQ5oBbsDqf
ox1GdOmr6mFRGvMLNDYE84xJNOYtjQ2AjpSMc3GQ5bL/khs9gjhxls7Pc9ll7uKk5l0nGdahC5xf
KnjRw+LMhwlyiRekXfXz+m89u7HEhgmGH20Lim3r6F3Fg+Ewj7p6SINE32eq/ViQZR+rwtZ+Xbd0
ljxgSRCauRg1MRBvVWykaZIqCA+XD4ujxLuaaZvo5U75Rhw+DybidAneu22oosN16gCx3QZ1bNYa
zb2gS3f1UKjUThszf+5aORmRE++MLcrK+R4CvdVAeJLAirLG6q3MW3zOONUmI/eWcPlS1OkUuch5
SPVTNZXJFrHq3BwkLhBcpK66bTtrCqjRa+OCxIztMwASDJFFQ9J+kB1AyG4sR2H7YSCCQFZxovg3
ONxi61pXpTdtLc225YdqqsUu40OT4YBUaBRuZOaXFkbbSnD2qPeeAT5wmaVJi9j2J9BrHsK9aC2D
gkq/jEHEuKuPuiP4znfGhLu+S9Wo4EUGo4ttvwe64vKiKl1zSuwPR3uebuDTKAkBLEGF7dSKDVJ6
yQcJ5G89qEdtaRCJxovgbulR4o6jRbJgdHrpNpqZbuBnzgM+aSgVL9oYAiSwhje3AVOMRyNyUJqY
dtUQ3MdTTOO7fVkG5VhLLx/eTwYdmuAlgR6jA7J6G4TdXI4JGaLf19lsubMhZ5LX2WbqfDTHZpoO
bxykxsEXipLR6Zbqdq3wBqlKSGnpTWxxX6u9Iu0ddavrdOaOK0Orm9qsbS0oDOTzMnPYqcXfcny2
qnjjrjiLihjhhQibW0gG4ianqwmCuY1ioSpRmh0E57J8KeQ+36jwXjTyhiSicM5AgJWvN5GUSYGN
rEk/xGD0jLCPH2WEO4qPnimxGITe+DZCp+csMjkZJSPHRgowjIPbMWdoM13ZdsPK2q+51fFp0hjw
SjJNq1W4jbrcbnqeRvfm7FVK6vV94gawSK35OIW317167QPYAoEGF+Vt9h5UstPPM5qzZVRGYNxn
8ie7m7x6Z3Xd7rqNs3ThzQjcb/r1FEBASJwameFuUKlwzHs5MSXgmVHyuuhW8TrwJLqrZyf83vFW
vVuAnx1DbYk9G0rdN7k3w2dzarJjLzEWDHXH9q6oMmh8uf5vWToaav+JHm7N+3sLG++TG34t9Wcy
BkTO2Jn167zSlrmx88y+B1KWe4FelLcKelke7ZjmiNDUtCvmpt53U23vEjtOH822nY5SZxYh1bo+
uCtVu94HVhk9Wm0bPFhSXL40ctl9znJBIphH6bgsUZDsUMqRd10HURPCdm+0e90CVexGCjjSjaCy
ThtYFDxXwQYFaUhJc3XWgfTmy7SY9j2kcN5sR0Vtb6X+R0rp4frH3jK0Sg0reQawAFj9flju6dl7
2qi5efyUDq//gx1uOIH7F5f2ynEXtei6mIl695YxM4nX3DtF/KPS6/20WIfrpi6cR15u/5laBeTZ
7Es5j2z7HqWxTwHaslZ96OaHzpBdVR03Qtml/XO4RqB1kl9T3Dk9K2rWxxrcJuc+G1B5HxH3vm3h
Kd/Yc/+oW7OysY1im1bODoNdDOBjF8lJVubkQYsCpcTc2DiTm5pFv2vUeEuv4I1LcGKGir1AEitw
uvHBNWYmpVKUOFYd+aMaV7WHgnhQ7YeoG7614WAxW8Ua1Z8tnAci0JxFkze1c9978qR2s5eWTv/S
23IR7RqUuEOXarSGtMJcprrmauG8/BrMPHs2C1nR9kWqq4xZNkJN+VeuGg3I9tw3o72jVcIjMFbD
equXdKYOzL2GVD6PezGQWkhfnX40Ze7jwFKm0HcSIBOD/Qwa+kZvjIgJihJTzn4MNQOyNGaYtvm3
hf8rwWn1ftjP0hbu7cxZT3+KtXqF5NQDlDIeQ7+T7nI5IXeoj5l6tEbbRbv3+MGT8WYMwR4DgK1z
BneF3jobUTeHfpx9izVpP8x/h+iFibH3w/T9uqmzi0qYEp0RuJmoEK/74xLDXoHyLiHqw/VODe4m
MOLzljza2eFDEIVnNUGSB5bIWU6/o2OUg4qGdew3uf3QB6+Bkh5HRhjr/UbqeoZMwWOwJHimVCrA
14tf8i47HxwnCKJ8AuOjSPeGVY57jUS2q7Xyy1hr8zGdymmfKQx7MEMl/TRFdnuYI6QXxsgejnAZ
1Gd5BPJbKuRuNVfjp4C88akvtM/l4FifAXeiWX/9E5x1bPjRgrMosl+hEbbm8swxoNhaSxK/Tn5H
Yc14p3mnLvoRwtTBQqqmnu9Rs9wV3ziMmbVsFDsvmqcnB7aYJgwNupVr1xAKmlk2EsS/GeRawx1i
5MFdZwwu5AdYgBNxxfhkGP+Ezbe+1XdRAqzo+hZcOF3QUP/7CSsHKZU0NVLDZCzj/DNMYLN1biDt
hk72tC2Ai3hPrEImmaxAe9JeEa+rUw+JJktH3ZvVBvPNWP+dgsUNhx85Y0rV8KvBuN7rKzt3fcib
7KwovHL1rBn+Y6GhWaz2ka/EPh0Qr7HjXeEYeyP/dd3Q+UGmgkALl7okDXFqyafrgt4v26WuRbzu
VQGsdnPpa95uwFcurUbEC/EspV4hi+/47nglWQEtKwtjvy7/SJIXPhfOfdf8/PhKQAvaIC643Bgd
eGokrWdDTfo25hC2XlbtMkYlKvNWNeTC5QLIlJSUMwcfHgrVqRnJCjUrMI0YtPQ3S8s/yWF5LK3o
s92kh2ph+Cpq4I3+3QmrybW75mmZpb+CEiv1G0+5S5vKZ7N5MtBc5Eed/pBlmitHABkQrLqr1LcZ
pU3du+O0pV1yyUXwDkIjSQm5qjga775eFtcRJOUx8U0p8YoxdntjcsNkQ2Dg0nLAA8F/BPMJzXJ9
wPRSihZdT/xQ7l2JaAlZzeUZMugbwf4sx6LDDLgJ9D6tLEqgq6AhK4MahQF4zjbpPpVKProiwu6u
O+Ol1bw3op7uGSB4xVymJvGFNLJZdU+VVrqp8xw29v+yHDGm3CHnEarnp5ZUvZ4cJ+0TP7HyxG2k
5EmWxq2a3FmhG8oFjA9gTQriShRdVlamuqyaJsMHZnWYjk2kjPvJWYxdA5yLYpL97yxpMhVuI9t3
xeTsg9FJPhzsuewAZAjdZCEXuLpvSCMnFAvlxLdiI9pJjn3fwIfbR7L2d24rYzfpXNTXv+Ilz2ea
JvV9OijExtURQ/KkmYJU+GTiHHkkLDdkkqmXMA1tY3EX/IX4S1MK9AWksHXTwqzkvh6LMEVC7G/J
/hEgtbTxBKPnw0s6MbT6kGHU95WeSIlvqNkeROFdMBo+zNz9dTPrphf+IhI3kL6orQguxqlXhtAF
hzxOU2aZO/W+CopwdOfF+WUmeetROo7cxA4Ul6loYwjdcNxsWF/4dCc/YPXpFilmZmNdpn6ryN+Z
YX7sZeMpm6WbQDZHd7L1x8TUvtVhfTP3TIGjIA3aJWHke54gHTZlueyipqPtrm/LpV/F246wQ1MC
EtHqVxUlyAlopqkfNYZrTck+Wz5blfHRRyubT3GUHgFlBtVYA4rqRIt6EAdi7e1DXf+MtCdFjW8c
Xj0fX87b+BeI+Ly11nSEuGrNWHYylqM1e0WHp2T9ausPF+DEcnjV4E5vVtYBu9esMWjz1O/3Jh2r
qPiqtH9KyF5fr69G+ORpisf0KcIbICigtnAOTn121AYnGRuGVUsq80WboSrJZMf9dSOXPICRZ6Qo
QjT5bNJ9HjZa2xoV4br9rmaviXrTJH+vm7gUS4T+FSwrcBLU+U7XodR5APO0xkT4mAefp/S2D3bm
lmLlpd0CUsRlQIsGlv/qq9Q9wmmTQcTSyqX6A0i/9Zh1YJYbgfGM+SciyXs7q5u0aasS1YIo9avv
WVq4ElMNlALeeeDKaDc1tXwM8uwuq2qXgXWZFT0Wir5xns6fGfwEchMhhEVvZZ0AtXEZt8aYpH4p
+XOcP01Z55ntzZhGaMhuQc8vOAjvd7J/IbxHHXiVbfUNQ3SsREn9fFrczvwbtoWbWcaGG17wESDK
oIPoaYjH48pHBqmOxqCZ2VX7l5x1rhQeoJCzrVt4nYvLoRYB+p2OvLlW9kpCu6/bSeVi6xtXLUNv
We7m4qNQaJyEMMe51XFHNm+1nLEu4jaxLAKRbeIfoSe3zf+wY3x6avL0JplSt/LDbGTmC3N0U0bA
/hsvz8MQc6HVbtp8+fDpFcQDSFW4GqnOqnhlJoEO7slhKWSO2hhB8Q89LTuisrFxtC59Go6uwKZQ
mWXwxWmcoCTXTMCVmK+dI92kf3Mg2VsflbgRX0Z0V/m74CivMXzpUA9BPrQYQUo6tPdO+KRED3W2
1T27kHCAHhedatEkAEG0Wgyo2anNsdOmTOCM033TxLepWe86wPdleBf19h1Az+P1j3VeFXhD9pAa
86E4SavDmhqLnOfDnPmL8imdXOZ9VTT+D7/16tt1Q5fOK/GcxzN4v3N1wUKuaolXPNs4hOC9fjH9
wB3k1tt8ql9yCqFcDWxbwP7XnYlBbqLembPcb7vkdwmks13AyJrtxzMH7vP/zKwOrNTKUzRLzPKu
WuOmKKLbJZt/WHqydX1cWg5X4RsEimxo7X40UAOtWJhMPsKtcXtAm4d0DEUdxeg3ihwXLkQU+Kja
gzjB19dDSWh40FZTxMxwLTE9JYD+YVpbFa8LfgCQi8wRdAIP2HXcnsLGccYFh2vb2IsMy5Va1aMe
Sqd1IzpcKnTALxGQZdRuxLSN0xNl2bWd9faU+Ul/xzBBFwVDNftWM+yxojPxrzzczfGvPPxJvblW
DG/utoL6xbUKYjWPTsFtXmUYSdCU2jRqmV/KNxbJZYVAaRB74f9wRSH+B13HIV+iOCU+7Lv6hqKU
hjOgBYhYY34s0RagBCZFG+VS4dCr5BI6qS6EKMRS1kTp3qwA2nVB5qca8qfLcckUr9Geu+BV2hr7
cyEocc9CYmQ0M3WqNRCjq2ntGCmOWMDVdYc8TJAXSfJjPuvTbdWTcuaA3h9iIO8fP9UC/IpKA5UV
svVVOOS9pao5//Etnbmxf3o/GT7eUAHfC0AIkSchX7Uud2hDUFZRGEV+3/2qwD3JBtjz/i6HK+Bs
ylddiB4UVWik0NUUeN7VEUAPoTWlZY79Jaq8ggHhIRJ38/OHQzvX1ZuyJugCst1T90MwKFdTQ4+R
2H/Ol34nG39N5s38D90UAaz9z45Y7Ds3j61oXkadwqVlfDYDa9dLP5PyMyiajcBxwdMJf1RIRdTA
B1cJDMKUU4MEVozib7K3yWB2saFQlFdSd87TH8tQfXS6OjnGO4uANE5XpreKVoG9ipHxzDydF4Ka
fGZyomvK2cbaLjrE/6/tTEIvyqqkUIqA4m8b0FocZRZo/px6a+Mu2bKjnq7I6RnZw87Gfo409Kwl
DPojr91iYl64sbjjecHp8Ld4Y688D8BwkBp2QfukMaajo6Q3g8YUievufdkITW3QkTS01x8nHVtD
RgkwEfXyxQz/Wun8+7qFC/GOZfxnYXVPDGGY9pmChVRu95n+EzUwr5GtG0l5gCi2I9f0rhu8tCRS
c/oMb2+ONSOtdxI4FyYGqco/FVDR5Ll5vW7i3AE0Zg4pQLQEDoDNO3UASNbBpOTEcKmyvTJK3a77
NW2VN883ThhByYLHGe50luu1FkPuKHX5ZRUcMsd4TLSvsanfR9P0FOUd/Fjr5vqyzq90sFRcELRa
ObLE1NNlNYGkOyBzch9WjDtwEU2fQvtl2Jqxt2VmFbfjKuiipqi4Ac19lhmxG7eUB/I6cxvnz/UV
nUc7ViSqtpTGLYiWq5OqOlJmJ/KY06V7CuLqtYPmW03t41IBjIi2hpJd+mKwrqhOkf0JStnp/gVy
L1GFI/2LEloxMe9oaXqtdTSsm+4v0M/t99uZI4pzRT2aFEzgtddassjVdpO8VL2vZ0mzawET7BAt
KG+0ftqiTV8wxa0OiY1GkxgRu3oTWPQ7yzlSBj+NA/0hn7LvUxKqh8Uy+uP1j3Z2gOlk0McSbEeB
6lwXJZrAVKW6HgaffsVOsqpdlN1et3D2HD218NZPeXfZ5kFmtk3FWjhHktv3cr/HYnNYirS7oaGe
eJLcqAfdaJ3dlE7K1+vmz7xSmGf+IpgJGk0UnE/9ZKiDCJC4OiCXdQgZxmypL+Gu0R6ZnH7d0NlJ
E4bQjePhTZkfLe1TQ2WVIPxjs87WvM9QxAmYQZpYKF/9e93ORd94Z2e1oKWrUyVSWFAnv6bagx6+
ZtoGD3DLxOpslUEsz3Gi88m0T8P0a7QfSu3H9VVc8jsUKyAMCIFmXPB0txBoSzSUZQZfjidXZjTi
pFUbH2TLhIgg7xwPncaijTRMdMkPtXtKhs/Xl3Bpl94tYS3ElnXh3MZWOPpZUe9KpfZKGsKFudHU
PItzuBV0VsIO+AcLvt/pKqDrjVnbpaNf/Kbv4CXGS5sfh2HfxEd9C0dzYUUwBslNQNAQPNcR3O6t
EfwaK6qa5yJ5yRhRkbxc37QLyzkxsbqPyrKqrBRVEF9V/imz33yXunxqAcp/UsqN73PhQJ6YEv7x
7vurfQU8F5lPP89aEtSfmv3PhIqkspU7XLZD1ZCa3pvO4akdSBXJOGgxu6Z5zmh7hc0DDHVQ3Vl2
1zfvQixjRf9ZWnm0oIoos4UvdGXipWi2Mqh5n2qeFDBYaWP3LpwepImYSohMrRj5qJ6uKpRndbar
bPRjwAeFvrgjr5bry7m4cei3vqU/EP9XkcxgbHKHUD8yo/JdXocHtAVc3bzRp/zmuqFL+0ahAYKE
oCdxGZyuxa4nY9SzfgId37vxdJtV3+ziH/EuUvqN2+7Stjmgh940BCmDrkypSRmOst5OPnJ3ECm1
JPL6pvhw8gPbXBBe+S+lQyRdThc02rlVShMLirT03vwtqeEunr+p4V5RjsAgPsgOopZ3Ym11Zmde
Xc6UDhMV12SXl4x0DJ6HLSr9hTQBI2RWVN/x8TWYqFEo57ZdM/lzfc9gNga0opZb/9OgshD8RmdN
77eKXRc+FWUTShpQeRHiWlesESIYJCmeJn/UHkra8M3WqOELSzoxIP78XQDSSjuT9X7EF9JpP6aJ
R7kwQBcQjZ9MtdzErTYHNV+I4O9NrpOtaayXtJcwqdQEI+MhIjfmvXz9OJ1DYISAAhMAKb9T2zgb
QZCgR2NXZL1+mtwOc+gumkna3e6H3nTTZCdzyixmvsnm64bhy5/sP8MrvwcqlUCk5XTZrZ+1O6Q/
1DEWWfiPuv+uxeVengy3dH7pqeHOg+3aqjumW6oZ5zyM1fJXZzwoi0a1TU5fqOrgs+wHPVV3zHPq
+DkJdAxYbYu1C/LPyIRr0ws80rZy6cpmjidnu7o/DvWhHIJbPa3oAR7t5dA5j60y/U+fCXYAVWMw
EIhinvqfrYS9DiB38mPaxFNWuQ2F6YxiZG541uQOwWPSHXpmn1//ShfCOoj6/8yu3J7Kxmzk0Uy0
lb84Yelm30I9oK26EdTP5A8IS+/sQOU6XV6EioXc6NjRnJ92dsw+ScNx/srsY/ERon+G8Ee7qwbN
XTqVf8beuLHOi8dbSLhScQOvtM7/1MoIk8xke+0YwdhY2o/VX0ZVHRap9dR4OEjTVym4vb635xgA
seh3Rldlg6wfURrJMAq79tlm6q0BJyEp72ATGMZ9OHi2+qpb2a2My0UM71zKjXrcOUBc/AIOOPrD
lqhjrbxfWex6VBeFw2/kxVHrXnot3XdB+0OpD7o87Htrvq3H2g21XZR26JNX9zDqh0hi9nB5m4b3
zfLDch76LLjLw60AIZZ/0ltY/bhVSjE2CZPlNH5caBoHI8h3nfMp6I/atAuaB0SLos/KfFsFW5g1
cZLOzKLCIRAR7M6a21DkZR4sozCLRN4SHjvNy/LwoZGcn8tk7G1b2ngVvL2PrllcfQVmKaQMxcZi
VRi3y9LfhLWnGapr+GZyjKKHVlf4o1dNRuqWxC2U3Ca9HRb52DYfRnKJPacJx+pF109fuSSTe6Sy
ClV+Sn9UhwdDfam0jeWeHzXAczTo0fXmfyCXd3rUl7nV4rlSZiGv9SI1XstbPl+g8u6ZIUV2+o9a
Db+vn7TzKIYlAcBFFg0RobXMixPUbWFm5uwj8BaQ7cCcU5JduwkpPnedUzurD5lCKV8a3Zj95EU2
3aI5SqBIvzXy/3H2Jct148CyX8QIzsOW5JkkHckaLMneMGzZBkAQBECCIMCvv3n6LV5b7rDi3k13
dDja4CGBQlVWVub9AiLz33/Sn8nB70tdfvK/8hHNK8kjUfp/0mCY+nb5DH/z/9MiYOEiSKFaTd4v
4uyQkBWL5Okewqbab3hpHw5uXmL779v/8lP+/yqXjP9fP6XapFZ5gFXS/mXEUMlhhJUK4u6QfIVX
XoXxyMRlH/yyP6sIDHdAHhadHHSdIRT++5qwCvI2hqHKTcH3ffW29ofC3CoYuYjkg5vlPz4URpMx
Ow7e5kUZ8t3NZqLSV3zm2w00ffBjljuIaWxM7/6+Hf4wGYUlH7qHUMfDwb0wNt5d1Isyxq1bv90U
8k4+TDeq47VQwDOhZnDnytrA2GXAf/192T83PFaFAzGav4BSIXP2+2vMhdxWleHHzSkGyOX1iOEz
12TJEwGQa9jx76v9x4X5+3LvfiRGtgA/GSy38X1Hz+k01Ov0ZNer7oFjgLcIdmmyC1J/9NSh6Pj+
9+X/3DO/rf5+ZNdotEslpDZvRujfp+Grzl/8K3qszbr++r+shCZJCiobatx35w6GegMiSeDBLnvs
g89h95VOv5LuJ8q1vy/0328UpBhQBDJ8wfe9srKyC+ar6AY2RNHqnsEAhtWIzQGqjtnu0aZTHYR9
QBCMgnv11YJ29Pcn+PM2wEu96AeBFQhA932IiUVoworgk3qoyuf1Eh+ibZ+maAwNjS6u4oe/L/cf
5c7v670LNrFYjJhKnBMfnoPtcf4Gm53XJGxzVmI04+QwTPz3FS/f6vfohgVRDENX/eKJ8n4svfDg
IfIQu8ZsGEmFwuC8TTUabPRD0fo/I83vK8W/H8a4yk2USayUhocUKEIutjbb9jx8ksPr2D0pmu0m
e4hD0igVnQCwN34+meWDY3K55P72g5PfH2OaYfHmKrndVN0XVn3n7oNP+J/H8F8v9N0lW25JbyjV
G3jTQj2UHSDzu1i3PKWHv3+5P0cBEVPRBYPYwkVxByXI779EzePgh3mDpyoZzjD+Fo1J5vIYhOEA
taktOIt1mesEYn6NzNVuKKQ+iWnpUbmSZP/3h/mvtwom3GXABmRdxPnfn8WENvKaxbBf0W8FvRs/
6uz8GckxNwS/OeiBpCgJ8nfnoqRR16k4726I4G0Z4K7/lAWfeg6LpHr93xqLA+vCUUcKCz0IQNPv
U+yKbryQnHQ3dNR1amAy9b/eIxfVNRCSIK8A4fP3CoLlqjD2WiJsuRhzXfpW7BJ+n0Ll4iOprPeb
8SJLeUE7c0gVgj37vvMbidw6rZLgJgBOQtiPUdl6gBU86PCN1B9syP9aDMwnZGLo7aE99S5p6QDj
5nLrydnMp/ETduBRQLq7RMeCbh9ww99vh8vv+vdS72KJ8dMUq4GTc9J1J+ZKzK7pYK9nJGOEiLqH
XHeI2Ze/7/E/gvP/WxWNYFA0AbW/34Q5fOH6ZQkCcA1dvZCnfDus65Gc2cmpX2SLwJX78fcl318/
/6wIVcOLpho2TPbuiHsZd8Uc4JVG5hBnrXZhHb4C962L7sGfCvZBwf2PMv2/g+M/62HDA2TA/seJ
+/0YS4yjDhvHe93Y8Dg4eZHWqqOZIGc6JZ+peIzZZ9JhkOcarZT+MuCsmtke7Ehr6murfsbbR4zI
9xcUHgl9foDpCZBhRLnLtfKv9Fum2MDLmpIzGQ9iuZvpves+oTfxwcd9H8D+WQa0ywuYjnmD9z5k
aOmyEUEGm7e0Xzo2nQi8g/7+Mf9ppb97u8jlQc5CxYLp+vzdrh3GUi95tKBinp5t+RXlIES9W+Pf
pi+l/uznNqMQz9wF04/5hoNprGsmPmcfqv7+x+H57THe3YBlxaDGElt6HrqurjBSXSX3adDy5Srh
h/4jvvsfqT/eLJRJQNZIEYmS9D12tcIWF2YXKztX7jGGd2xyu5KpKdCLpUd+h7TmnH0kUfSH2M5l
TbRgwLHHQBx4yO9+YuQwwO4qz85ivin22sm62E/FVQ873nsoASbVPtVt3j0N7AfZixq6pmHXyvKD
PfVH+vr+Md7lAsEgQHvON3ZOyLcV89Gw4kCv/k5AQOV1ddeLeopVq8Zdni5NkL38fbv9R+zAFMCl
4wDiymWO5veD4zCJxxWGWs48fylpUXcZ3Aa7mn+VRV+zqNuNUC74+5LvUzzc/ZCEQiWJ4Xbod70f
CNkURmIXYOZnq54YfLDVBMzw+Pc1/jiolzUuEuvo3Fxkg9/9rIFSizli685LoeoVYzq8/6hs/OPN
YQmoUVw0gi6+Gu+HQcopjO3qiT/7wzY/ZUEbvrlxrmf4YhanavyoNv5gufcCtpbmrK9WLGemE/Ti
YAPqfy0/g7d82UlRj7SJT9tuvk7vBnYfqDpsx9cP2/F/xqbff/P7vuVclixCY9SfpfoUAuHeF3XM
a/gdVhS6TE/0R9BdS3C65uCaADtCeYmxsEV9cK//eXAxIwdWwMXoHCnLH44EnbWVh1zlcBYx0JXT
PH+e5djqr2x8iWBXOKMpGN4QqDL489ph3ggtjrk2c40OTQWxz79vtf94GkxPQYYMGS2UtzEg//sR
Qk4xztFIwdoeJQBuqckZ25u3nYKUeBV3ZhdnRB8i78zOTJt5S8e4Oo2VFLf8YpA8+JHuxzJmmCz2
4rDOEr5zRU52GwvDD87Fn2cPz5piKvCSIsPN4V2scXG6FTLu57OSX5Zkbq147N1HQ6HQxb+Ezt8u
sUt6D+kZiCCgIsfn+v2dOBlLnUyBe0qKgqb1AEBxq5eOxffpQqJvJLX920bdEDaYc7DnLgjMT+/L
fDgYkUIaffVivJlWTP+3bBLR1wnu9bfeB+yXHHie1WjSV1dbAm/Y/aAcg9Sy7O621RTP07iC3sfX
jMe1nSyMmewUWHJMUNMcVjSm3SGC+uwTXRIYVPU5dUmtuwEoTBby5eA3fOIaKnxBdBoyi6EKu5Zj
O2AeC3PRa2p+aEhDPk9S0+SkxiBZmshYBpPDYtieQz3PM28KLaRXN5manSb1yKKw/0UhTUHQQS67
qrC16+d128N0GJJpDDZpfs94Cf+AGjPg/Xe/BBBa5gnUgds+sxt6h8wHGGwkBoprtYf25oQ8iqdz
HeUUg1TDzPrsNpWlFKe5GtHPjRRTvO6SZVnbPBu2DryvHlgxt3MSwlYYga1JNC/FId7yhR3xKACE
AjgY/jAEuTsA+lQOTdbNETojIRBFDBWMWW373LzIsnN9yzPD8usU2jqQT54jeqLwvn3QA59gxysz
dUOH3NgWnPL53omQvGy9MN/BSYtDMJOm7Bz3vDKAuLbyEVYVlT70kMGFF7VPzdrCQzdrM8ktb4ia
+/ngVMlJ0y/r9NNFmHltoQU0DW1ZhhrhMPF9v/cs4ZAXxzj5SRkR/9RZ1QWHEaSUq6wfA75jsnQb
HOAun9slSwHP50EY2sxLYMgByk3iqStCdEFj6G7FNcgSU9AaVswwF0r4mjamGkOxuzTEzsNclQTQ
HVd3GJIaHjMDAmZNUpZAWnMCzRVDr8N0D+5a1F9vNJ3wmxQ1B7aqLmpkEMb+WOjKXK8u9FHj0B39
yXPJglMiO4GCZTLxvIdLN3aFl2H2o5dwlanNKodqFwfJkNSTC5P7KVm7vqEWrOTjMi0FlDn0HEbw
cOT0TYpyeasSu0JIK5iNvuiDoAMqx9JguCWyfe3yDd+LELOEDcnjiSFv36zYDYouW5untkIRmPLp
M+egDdcak56+DcTMknaqcmLr1aLCgAZz5BvvLYNz9UVbOUOXH6Oek4eAcA/vzSYJCoklQ0BzJcPX
2EPeQ0Lem0G8t062aPFXK4wog3MB5kV5noMMxk3RyOS0N9mWQgCnyO03B/G1J1g05PcrXuP9Eprq
MIwT1h57635YMOD6OmaoPpsI1p1IYWBjDQlF1n8WUNT+TLKcdnXs4MJaL5bg98sOW6wu3JK/hGIt
8EWjQv9MPB3Xup+S7Yr0DEffAOXkdWLQZkbjysxDs3VSmhp1RwX5aJBv0eZ1K3+OFo7xd+fJ9N2N
zp2iQHhMV4qMXo8FvQgulJZUDdjl+XHtxx4LooMKD0rWhc3Uw7q7XkpVvAYaXHlYtiyDRR3Xd1u7
dYLuQj1drjiZBaDCwaa05lzoz0plYgHNOR7wtjgLENKqWPwYzKoZRDEXPCjb8qFsTCYi1gSwFSVN
KsPKA1MvuyeIeuiwTjv0zUCIzZCUFXAU+pFN3Tq340or/OgcwnE1BpOjzwWIDb5Fyp5/nwpYkdTb
LPnWUDiBP41MuG9q1Rw0I9UX6ijo5aNCmyO8hfOimuGyCp/yyyZDQKhiM10F3QRGFx9zBCwTD9m4
24otTI59OPHvi1MVJulIF2a7JNLQKUKbYr4Kue+6I0Xit9ZrmPCoSVOPD2HXas1BOup91gLxXyF8
mW5GNWEnktc8MjLFZNcibV1BHwtSHo7EE0ZS5xJmtSMymp6T5TTmkN2kQhfBoVhG8QJR+mA6ldUs
D1voFnUQmZZRjW8S8P0gRVWeKYXezz04vyRug1lcfMi2fr12C4HMnffovtfTkA/neYMdw2FzgXmE
RU9wCziZD49rHMz9TRAuMgJ2nSYHNLsJmBGI+q+YW4R3aALf7u/zUsDhBkAt++bQs3j0sJdM6tiW
2f2yFEY35VhMT5sZeF8nysEcsVJpgpZzIUJ7KJE1bbuhWrZkz4hbxClNL5RgVxI1HgIGadu6x5jY
E5RHkvAY5UuQH+bMd3cuwk3T5KCWR3WQiuK7myFsfbdl2poG8p9J8hhmE9CONOm0OrtZlWeFGQz0
DTW0PVv428ccRm3aLG28ZsRfB2altKVhZPN69sk47kZiqgg6/3j6JsL+VE0OgBSvEQ4e3acFJk1P
yDTWqB4QMLZrQbXHelNaelCXDFFNFKP8b2gyzV/QrioeoOxHv/RiXXtc0BHEqrOKuelmXju9HLkI
3D1H26DfaxYCNR+ySuY1zMyDXRguBnJRl8XaiZagZTteZqeYGLU2CRyWq+cN0qtBfTHaJG02Tout
y8BsXwmUul3d4UVD5D1YMe1iVZCAflkkZ2qViPd0pGmMIfiwc6dMT5VtgLwxhhR18eRRKVLxVmCg
c20shUgJwpLMhyviOSnuLauwi5QIC9NYFdq5JpceWot4nnWXoRo6gmCBzd101ayeS5KHCpxMuF3v
o4HATis1Kh13IZnIL5dxp3aiz4o76ApdSiToePB2WAPoDcz5qnFAGcDotkNPcGqDVcbLAIPNIDQN
SbDKYSEaim5xgJTGTRM1V/gW4V2Q9767nqNF0GO24E8PrqtsfrCRNE8FwzxTYzs1h3udC66vCWPB
ddAR9WPss+HBZ9a71tABiG1O1MIwkW7WElW4TOdTBQUqjMNAfhzcOzIWFXakA1Qgk9hGe+Iiez+k
xpJHmXA9wZ9zpuQpMyb+LIwsqxoW9dF8nZvYW9zmHmpoIEbokD2PmKKQ9Zp2gKmQeSDcQLDWr20K
Y78es7ObMXVo1PIi1yj8tdlBjY1Hn349oh/ESI18uor2ndEDcj3koADSYXQM2Xe4y9n9wiMG5b1w
rHZwYi0VdHXMmh1JHGvysI1VTNtSQSOhHfkSDY+dg0RCG/qu/2xCiB22JOyG9Kawxda327woctjo
JLMTVMHG6oQ6AyVXBDLk+C0gVUEeO5whUQcBSH3tupRriAyLI39CtlAWq3+UHMqNtyOeSra2cMmL
we74Gnd5pPbdhn+s1BBxLxlqLLCGTfiaRIGjTYL2/8MckO0tM2FJd1FXinsB5PFK2hIlhGUDfyTw
6dCnaRHhA8j0wFcvly7SSpgJ/ED5Sr8ulHv/IDpeEnhmE430AQNudB/ScVMNXSLKmkxJ0kOrzWpa
S2QM54qE7i0dbFnWK6aFqpYb1s27IJ/wDSdcYkkNM5kUfxoT8QMqraCzwddj+iUG2X3WhY3mnUZo
HGApn5WmTkpQVQATToTtOlEktLZQZr+J/WjFHoEMs/usL8htz+IZiUuo40+4Q/Kh5qUfv0iPNKeG
1TiKCs9WnCPHt83XguAt1+XKaIX6Y7D+Z2SK/j7i3QaeixFvMFdQ3U7PFoGR9ZqCAw5M9yUesxxJ
QABBWfSdE3+u2ExRu4TJJnZxj9tAGQozdVeIZ+Wi7sDHeDhX8JQ68C0sX0iAEXobjPY+nMKua4a0
i9JdYqfoa0VD4ASw/unxOUyZtmGfpfxYJrTAB5VLTg8FCbWBddjixqt4CZXdsWztwhqDReC3AkKH
W/Wcmmm9xStC/s3KCTDUUE3BcFVpFVyRDPXqLnNcP3fxAtCIlkjza8xQVxkUYdzq6tnEpYMKNK+K
HZ8kSNWrFjZGMtKlrM2gGSxbFDPbiNR9A54JAAqcE+jFKNoEfVHpn34t8M6TGRJZyJGY6A8WqjYG
YQvXzxnll5wOU5+JU0Ymxo+YsUjjNg4nNd8Xs94EDiburAEDCgEYw6Do2f1cDMnQQGG9v5M2BZYQ
kkumEScDcrTQQcC/KSYAZnBXKx2rcXfmr8s4Zi+J6VFwqHSFynxQ9prXo7HrbbBM0PVcc8heAjND
pwsdaOumxktSDrUkattliNRRE08A7OsclgNhw1cNgSsoES3XJANJTmQCv6pKV3kTL5i0QGYVlVea
LY41VT4PU72VgdpqHlYOGDQrXknMoF43w1TQYbbNi6jJ0rG6c4lMVT1oksNmbMl4ftHT5bwpBxaD
mp8u/q0jxRDWEFYa+paa3Eqw9tR4D5OF4EeIyQsgOpUVHtPB0zA2S16OFTblMEqkqow+umxK72f4
tpS7dJ6KudYBcTA6ErBahecTTBp8CmCxBs8OeKI2DJnoOpP11wSoE+zT1KbXGn+2NaHNhjtQdFC2
i4SLnzZe+W3EKRl3pZpwJPt8LFkzIGsizcB4UrQkLjJ09fsRz5Sl1n8KQ9pP+zBGoEFE0cUTdh59
tJCAlTX+jARtVA2SAjaLpzvnJJkg70W1ax00YFH6p3L9JAgU7HZEc4YSypb9VbLFHPZhuYLRcL4u
4+2SA0UkUQ+XFiRuG0EZ62xWU3hFQoMBXfkXkwz9AyzTcsA/UDp5CiUP5QFTWHlcUxVqX8c4DXDO
SKGBXItY8Z+9mKIQ02YEYZDaEtbwVb7RN0ifbQ+Gralvkw4QB/6Xvr/Gm50gPRPl8hYqGYHBWy+C
Rx9jtDaSiQx34dTnYIVFPMnbGLoKpI4sgd17VzrRctJjxK3DtHnelqjsvpRDl4a7tc/FnWCbgzR4
MNAvHtVqWedLZrJaQ/3O1AMdSqhlziNIpLB0gLDqFLDqYYUBiTykjNOhBTkDg3TrkrEd5AAjexQA
/NG4n+QQ1ZAGJV+iNLXjFYoJGSElXADcsTJAuTrCNzdGHTZouYNsN4l2JIGfg1p7X+zWdaBverDi
kwT6SY+x5ok+ajFr9agqMuCyXsJZNqsd0YQatBDkSUbjxDC8sZm0LSUss08mEtOr47LEzThn1TMR
Qm3N5Qot6nQLFcrgUKFkIXC0jI7b4DQ/yC4zyT6iyHdL5qIBHm52gVkSYO2smYMoustJj8jtxnC+
m+JIIrnmQYxzL3DH1p0MYnojp2harrNpQcEIIwuAwynNKuT6aUqOnYfXLtjZ0XKJlDE4fYqmI5JY
IxJV59iCAHZd3+F1xSmsLuG8mJbNxFAHtABHn/HXuQNoJ0CcKMmWl62U0jVGTxLFWABo/04EIQx1
LZx8cZc7uqmrJItg/ZFqM5UttGfBumbYCXETwTQgqmcO2kNdFP0MfTWUzxoRaoZPbt7HXdjKcB1u
k0pUqkZxhGi3hWOaQHmdpH2TFCT2NZ+JLHad3OD1YcSoQYns/BIh9LFkt0Y9hyfOKpFLjkvi5ton
XaBhF5ADsU6JR3+pRHnyM9xk8GXTmYn2ObJrg0vzol/eYa+DXJkvprqD0ETVAVrmxZ2C1HkFmNBF
I7JLuKQjJaQgkcuJxOVxSDLxtYr09hwHsQehxAbuVwyJf9QyyRLxNk1d2ZSd7x4qHWDHrzHH/Vck
BNf4gsbXS9CXFvUFZDuyugJkpXGSR79XJUJ0XYF2j6i3gQ23Rz2tWJMP6ZyfF4yPdIfFD8VQBzFD
jF04vuhugL4jelq+WOZm7V1YNn0HynZDXW6+JPPo5I72ZEphJw8qRk3XZftWrkvyY/RJDvhmzOJH
q/281nRGbtQUY4rDDJFbCZX3XHLcoVUi3iyHTgXEiJDhAxycBAL4TC6e35NcxgZGCuP1OlQD4tjK
UDx1kGgKUHfZi8lpzOVdt/py25WhU6QdepFApdDBBLjhCAc/B8WrsLZpKM9yGhNAg0zOL3GUDclh
DDdzLkstWeslcJqa0TkczxXnOT3mhZ2jfezXJN73gUXjh3Ix4pBBkcfu0VlYQR/PEgMqdzyFpA1s
lPRHi9j+qcr6IWhjlgNgApRUsEZvmWR3mQ96dr0mPSwl5igC6X1apYpr7kuWNl4v5i2hJlJtpkIB
iatYmrVRkWDlzuo0/g49yALfZuPaNgzZTrzbYKk3NXaK15fSFvZWeGlxC8RKLtCT1tPXYAkqZK/w
3VtaOw4ZEgDaD7jdIpW/rtkFgnQgGZxkFcj1pGRIdaOgwy93wbhkxwpojm8FWDlRPUKO+1gsKEB2
VTUIdhi9EGV9mYhELCVBeatNAM8LTZFVydo6hIa2AOEH5EGPCzvwwGcWMg0PWvABkPEq8+LQGyik
YzBzQa/S+tJBa5lDrmdPwaySADXTsmsiQUKAy8LKdV/pCciwRl1G24HAjZHrLOAteBICmN5E0+s5
1cV0JLCBhXQ5dzhiGGIuu3YDoEmBDIvJNJF2hW6XMXZfe+wy2dhh4Eh6FeSxI1VR+HnYuL8KllwE
IEoHCUAYvER+NXPcgEizUnUtLQeU4wCW3qZhuk5NhartOMFKZm65dCGESrmQN4YuIR4hW9A5BEEb
ExWbZG8lLREDiQ+fAepw30bSJ0iYRtAQkcpoCakdEABNE8OdUgMpMuWviFU55vSlncNDrGDnW/ee
hrYFfz0cj0hEhGygb4jzhM+FrMCntDgUGD+jr0sydd+QkXna0N4xSN8rreL5KOFnxwDshiK46qNR
r/vN4l81GjxoQpXJojE2j2uiuowolICF/OKLNkGpNu1hqZo/ch3xq5UM8MjM4NKRDc0C1uYzsY6r
+2CwJArrdQtZDCfUCoJqjoMbpJ3zHp2kpbvuN6AqDfCVJKvDQdqtnXjnVFsAIn71zCFDkrJfH0gu
uteMbtmb7vptfIXd1uI+zbhCsqcYl7Y/bR0Guz/hKR1tt3DOcLV1lYqvw6yLu6+rnDZ8sFGrm0it
wjZjNRDZ4HxZjD0lheYtcQn5MoVRic2QjuWTXkswsbrQCiQnoevGR6/4irAmxAyMNZ49KddmMFLw
gyrni6IoLMZSebembpYnEhsZQWQUhqbjI/RiI3wLZXNYpvR9H7RwlcvxpSfJHoZBshR5XtTZHxB1
NSUAcjQLUOajnwu76ikZYXDRUUjE7eEuEFQN7r0VzP3FwhHpyvRBESNgjzRoA2Sr65U1W/QZ6Lg5
6wIF3IEji6A7Mtk+O0O6Z/pOhnLyYAuPqblNhhAk84R6AQQb1SJK70qWRTPjbxInwa3VR5M7N7TL
XDh7ZdGtQpgOooEhc4uWs5gnr55nnw8MyIPMaXtB4NO2mFV6HNwSiiNsI2kQ1FnpTHcAMYhHO913
ZYQh30LQK8U3fK7FBuEX5Lp5D0lfDi/JtBQZ+kGYc708U4rPtaoQ4wtCrni8ReTFNQC7ed4hM83g
rT0uYOSn0QQ2RABP1rjhxubqYUKNNOxYiTjaJoR3ep/1EekOoN4ln9MCWQpeW8mClhlIx1GMjSKH
XFTX2d0GzoU5RKsd+pOp5nS8dhEsWeFAUMAyNudGsJd1Q0g89R3Smw4Yn4e6QI1rwmQ/E6hY+utw
i/KTIanJoSt1GaIGAPQqgln5H8yQonsDUueKe1yvCYoQP14INJNAkkQjfbWlUhboXbEBWewIpAap
PQ2Oc5pKAF0TlbDN6ABtoSsATo13AMcmDE4fEammsNmqUfpfk5WbuA4yKtY9VcV4N7NIg0YSbAmy
tGnelhtFp3homFbj9sCRhzwHPRK8xuf58AQ6Blo5DQ+kD64qVtnyRQ3xdhj0hlxiwyzTcIIgM+BM
VYZCtWSG08YhF6vM7qo1YhjlU3z+HrEEHlEwSRp4raI0zI/lMpi7AmqYee1nE+1g+rSdO5jUxJB5
Rsq3S6TYrp0Mp7wmXQUWTzpO/Y+Y8rA4W6mXEFgUgDAkqbnLGwScmV4liZ2mh0zGDn0OKUK6Zz1H
sku4SAFJu1IA4TQlRSkSK6QFo9hOsS77J4q+GQilQQ6WEiwGzIOGhsiDRXbNTujpA14YcTfmtVIS
FRHtwvgZL7P8hArDnblZ86+2wseqZUrtoWBbB1+WXMxftqwycErKIH6/pzpPCHZBoWPwgZkBQLpO
+X0EHFMAL8gLX3dal64GCOBlHa158MQBuQc1kQ4iD/3Y4S5Ygfq7ulK+EAClWTrhaWBg0RS4o3GK
dOx3BaL10+rV+G0CfPeptwZ5GHRCZJNuW3ZiA7CnnfKo9JqIGzwTS4dJtyK14a9RRImpU6Wj14EG
8hvME4OlVtaJhxQJVtouKLrdbo6n6X7F8EZXYxJ4e1kGuLIZVY7ZbqNeu0ZeEkz0L3L+TPMNRbnI
KVo9eUy7Zz7MGQgIF6DeoPDeOXARGHJZ3a8tdZatreVDXuE8pNNjhR40MCrDfN7MAFLGZqaqevUU
TKTTgOT/dgOH95Ewix5eF2n4/Har9XdDMAGCjjy130hXIN2nbBhdHQE5u5rHnuf7NRr7UzevHi01
9IQwwAAoE98RhTz2KBSGjmgBZUhoepF/8sAAnnE5JG9glaAzBEtxiR4bpN2fgh63OyqmRT0neJFw
JhK40+tgEoEH5M7ib/kyl7fzoBU6GJHWvAlKYxHEknh6NlXY3UcpJgJKs1VPvux4iNaO9UEdsQlA
/7AMQOwci6Z7MIYzaKFx3NeA8Ej2ssQrZQddOHqg8J1j9YQ+1I1bIVVZB9yzq8RVBt0ZmfZ2anJk
gCdXpZBp3dCd+UEK9EBqgJ/iM+xoRgBhAA0fMJwwrjsMvcwVPJp8iEnEiM5Jkw1IolFD2A5fmvrk
qsCUXl9rx+wbDUeTQkhoAVAbZatej8ghbQqQHq3sBmR8gaaZSl2/V3MXftKdhrfs6oBzNaV0+L5L
GsJVd1ISEIVhoNu6NYYNgbeD+8xt1/9aVaXHhoymQBepN/nTGIwyuZlFIp/R7d/GulpRAzfjPJTy
gF8d3xKasq2eV1Yd+gQZA3oQndnPgrGHSW9wStPcYFOlzKMEFpoNl0Pu5VHpfkBrw3f8kep5E/BU
htnuLlsw0taEiS/ftj4Bl3oR3foAggD/JPCYdwvJVuyI+dLVQFFsXmVg5A2AAfLDWzqjdETW9g1e
QNtZ8BgQTunzK/E/HJ3HkqS4FoafiAjhYZuQpryv6q4N0W7wAgRIgqe/X97duJjOqgTpnN+6V+2r
XtLwza+qUBwc2UX/Sbt76VE3ayTfrA/VxjO4jTfrwmOlROB9sVtcIXMdo2jSpRzuprUip2NPvJl5
SHg3VbcV8XH2ww3dU9RWv9LOLi/tCK5wWNiWtxP4pC0ycjHtLyegU/FEndb4A5UEU09ShnWUM1Y6
IfKAdb413oYLmu4hPQFD1tN00/abGU8NI+9bXPn79LOqUIKgww4HIlZ8B7Fc1sfOdHLIGp3u1jmF
aY787fqUNZPeL5HxquACX+FV0OXE396so6Zd2EbW98/V4uzepenS/qvhVQtAalXo/waLXdyPLja+
+slsWaKuMHit4L/96uQ5zeBmHNzuTwB4GZ0XO9fi2A0UWh1YGyKarEhrQlPRx6ir1tXFGIJkcAmf
BboAxsG6GKfbcGeSzT0Y4Z+RhBrPC84ocZRdGyCZgN5Hesn2UV/YywqTJdYU6WnfF4xtQQs8dU4b
t5uQbm8TIEVshn9JCgEF8tYsnzFLWcLTHvGL1Mjk2owXYvnTJUnfI6bckUOnq3Fc+hMroU5+vwKC
H/pmkh+yhKT5k/Cv47uxFk6dqdFPuThREKzQEWXv57uqR4dAaaiPOFfEbWGl2IogvRuLufnoVvBz
zpMifg63KPhvnTZRHJfEHd1DudXxdyLdGSxCrAI2GCb+FIWNYy5NhXwY3SMLKWImQW7BNge6hTJd
BiCDpGqd+RgayyFrHeDJE8UM0XzksQMVgKsOlgNaIElUpHZ4USWBvc/+0Nb10xwOYKMR6AlKiAB1
zS1za7BCnA6ksug6QEFUcOX2WUeypcx85W1MrlMSvgk33TWk8cYqGc5TC2/fx5Nh2UsroDRftN0J
GUwXHLYAyRGsZyyh6tbE/Wg998pzdLi+buxmivgwJDpyObfTcMm6KmX5WZnok4MTA5GaFI43A45P
fvMeW0Qj47rASNplpnMC58X24bWKGz/pzeIckU6Nza2qRcODuVfQYhoZRXTUEVtrxoEaryfovs3P
SeWo+QVtTT/kbe/59qk0swvDq+Dn9qPjzc1+XEcySZ+tKqPytMwwUM+hjx6v4jzV8fpsQNNMTt/r
Xt0Oo+7bJxWJSpx10HnmJlUGuL6fG+E8I6my1aWOujRm3bTygZbfcmEId1LdfADgtdTFilENr77a
yLCC8QnG+t0twja9SYYY0mXtnDDkNwzM/EVXuDudpduD0ae7MO8+69m15VJt17yEau5yu6VmO6fF
EIPfNU7HT++M9i9aMeAw4TexPqXVVDtn0Ep/OLXtTh1asUG2DsFmfmvfWdeT6xRyyOWQbDZzdlVU
mQkGBHobnwuChe3uua/0WpI5KVLuJ2kKe4fwbukzNHrgRRXBKwDrQFAgl72RabbSEkHSUBsQOdX1
Xk0my7KDyCaLGsfXsq9A6rlozX502xCd8VSnV2GRMBENblOy/GTLKV9iW14LP+Ka5OQZHcME8oE3
87i0Uj8oeP791DtTWeJhYrD40eh4MYegHpPixJeMEE52sL+HHknzko9mHFJUFd6eAn3IYqJzsKrb
Q0DwaXOsqeNO+JC+RVSmpsH+6JAqEsemvFl/7vyUw8tcoMw7rmHvV696hT3/USZOGyBCK4j2CN2h
Y+YmpFE/KRTCD5PT18uX6xGjmg/I8njbNJdvRg05fv/SnUkfGMup5ldRbGNTv/U9DA29qY7pgIEh
dwG1qr142OQQQBcRml8d4DEieYNW0ga3cg6d/QhgXdvTuKZ4SfSYWvfEhJpER0AcqQ8VX3lxs9Wl
enIgsYYLJdOieVtTwKxPkYyVdyu5eqq/q4yT5c7dcAQRCydCe9lMG927Q7xUZ+ri+j2T1eZi0I8Q
ojwUtsN+hKoS9+S676BzlZPs7NuQCvUHvfb+fO8hUEsfl9RJ1p/B6Dc8XUFpvNudOSfKYfsU6Z/8
sH2+L6aBjkQwsuKQ7FxurbaIk3tau+L0vFr4xUvXLWkLVhoxzWXLzPtzhgme1wOhvIF7IjOMPvWJ
NM6Up2yJEWSEc1DdUlvDU2kQWdnzNIhI/nMnQVPuXvgI3ZYxTXs4sXmwzkcStH14bFanaM6oNGyb
O6F2xydO5e557F2uwcGNR/Pc8eOlF6lsV3zK1bH6VZD8wkfnuioeWlMw3tpel39cB8vT/TXpDYge
jNq5gz0kZacD7zU58chu89fYyCNSaB4oZintEMCegsMXNzQXcYO1825hpDi4bXfcrenck+BsXt4d
KJ3lStvA9zFvJmgSAamL6mYtvfIPSIShLRPRjb/lUm0FGZ5weN3NChMAm5z2RBo6MnXMKRQhwS+b
1yTlbeQMi3cOd3d/j8nO3S/O1ngVcW7w34dZBcWfNqId+rhi6OpgSbi2hwNYDMAukheWDfZj2kcB
5sc1hxlH++3oJeL6SLmsEacp7yolmePl4gyro+54zREyJHsftL9lxz5GCToR5UeTai/KA02b8/vk
emOEkdfK5i4aYn1HYQor4LY4uD6XYCcqW9vGBbzuA6c+OVuLYMQPhyDIvDlE8cstybUqxo21QBXM
0hO1qsl5QHtsDz1DjzoInSxO3ktJTsla0DoG5e/E0BgItIIDNxASyEZOUfOzHRbxLYNJT2AOCh0e
uotUHZSJ458wxEF8DpPBfWM/Chmupybg6GvmqX6ENOnN2UqonptG+td3eRGWd7/pbQRtFVmuaRVE
Uza1SoV3zi7EwuKGg+zWKR2Ph2APAbe9sG32A81Q7Fdq9fwN3Yp0kxuJAn67OPvQQMn2JQOZE4T+
dYKY2UWvCRlpLgtkE6yBXTLeeOtORjbFQPN//eDt/5VR00THHm7lZR8i0Jp0lWI6Msrsn5wc0VMw
sYe++Clk6HkqZvthnArvXDrI+RVAf3xKk6mmQFbP21uNM9Oc60mq/dSx3O+oCSf/n+RpCg/APEw2
tetvAZQp3cq4pOmNyYs0Wf4LnXkLLmW0uvzwYVy0oEOEPbJOhc4vSJSlRnU3Rq/zBtOWEfCrqJqW
C4oyVQr9YLlqt5uACcW9uFua0juzbBvlH3apvkSdej/ZzsZHTeynOqwmFW2mURu7FwXtRlBZ0IwI
x6NeZWIL2zKHd6UuZ4yb6WFwt9JmCdGQ1FVDHHzECAGHS7yhEfqtgLtXpIEUbOTox/v6FpgimMgn
6LU4rHZIUJWVPPNHNGOUvrFB8MC1lOKALsyR/Rfrbp8wv8yjc1pKjarCVrO7U4+9i3vN29PmtEoa
Rthr9ushDX2GVzXX3pmYhhRpgEx67yh9sLV8RbLLPRP4W02J1kDYZx20izzLoV6qnNcVS1xMqzyQ
TlKJm91PHO7N2O80Tkjq04W41vGqsewK7gIuLRQGtqJRdW2IeNQeQwcv2CzH4yI85Ig2gsBlxbrq
ByOPnOLMDOiWYBWMuxG3RR0cfTUbCw+zkbCXuW/0Y4VSXALFMUEcvK7BZKqAls2R0bi5OGTqjg9Q
6Ol7Cv/fHeNgddDJz30UZqvT7f5NgxzV3sIc8DY4O7LqY097bwn/OEl0rA2wUBbV5dQzxMf2I4nY
jzJQTrc8m6iDw2/nVNVHFfWBm4ldC1i+fp1eVSMYNMKYBD4ThSOS2k0X0cVbEz6zIi/YX9rkXzg0
zhuSnPhZFwqtwUh2tn/LhwH/so3XddkYGY3afEqwUrMGbH8Wsv7lD6tGMR5iuXnzoY2aMnyGrPCr
Ia97h3T5nOB617vp4Oh47CCXXVT4aI2PSszh/lElwLcHEKia7u7F96usDca1O83RHj66fDtpNoSq
nu6vWppfQOI9NWn7VM+ZL4fytWgUE33Pk3ULUcKz74fslCcqeea3ioy54BBukInnZSkd0M5ZFD84
7/fkxAi6F3lfjEBzauYNz2LyccWDjP3t4u9zidZ2WySjdr0AL/OTt86PON4Vm2db42XRxg+K7wUm
6HLN/QoRavAIb+dQ9DMaf9XaN8cJ6KzWCZDHt1x8xb4yTvj7SRtxXAKTOImBMtrtpS82icYrUkSG
xSO+khNlLMre9hxx7/AwyR8Vom686ZJ5/Z7QUFT5FAa8XR76YnOpVdxjKYznTb8MpOzZe6/a5uor
DkxlTvxuiaJmEHQ+9TzF0bEpOYezqVtCe2uGslAx2o7Avze4OTRiLOXj76rpeT6AIuz6FLdFGp10
3Q5XWKZNv+PRTX7L1bMjKmDpvzu9mn8EkyPwKEFMNUcZFeuWrfWevMxj23DfctKoUxc1roPPshwr
pmSfrEtYo9YvHhFk1nO+6ESTi9Cs4fQGmxJ1eTwwiGaxiUhTEuMIok3lo/heA109N3PlU/Xrb0CN
Xce69uil+6jysawtahjjTCpP5ZJ4+dXpMYFgWPXpGelNGfqQ4t2YAtZUVXVdciVwkB3ZjPu7Pl4S
LrWgBIVmrsKAAZzcfVGCs/xlfm7tw9AqMJvY6DU5Osobqpuab+HfEo5t+x0I7CBgUpw8uV4NaIWv
FFdoOjq7zeewrJZjVM1l+4svkJLYmg11zS2WUaJRuI37PPKD9tfI9fgkjLDfaHDbMEv2EP3S5Opw
zvZZRL9W60/haeHkrFkMo8n5cNurTQzqmVtaDkW6/fbxMDy1I1qz30o11rmZUUWLHL1ePd01mmPm
bS+hMrM6akAVYHnBg4+YaPruBjS5mP8yBgXitCSR9W5ba+X45LhKca7Z3fgHAvvhR0KlfBelg1u0
/t2yhXORIxDE4klFmg5ew9EGzk3TcAhcdu4F8tJKU6PFGz1dndU+m/ZUBfPUXcK57ONbzRXt3IAR
Q4C6wwQPTwPt4ubcjpU4lV4IP16yjIF5JOXyWs8p27oIg+nTVGO0HcYogfF10Uy9RelSU/7A+E18
iIcNFGlFBR269MnE4b5H4+O4OWjJI7gnfUKC7fKpiw1ZPMFpFoHd7nNoQIZreZ6UMwT3PI5xebQL
e3xWugDhB+JuneDMObivWe+WlDymwkXFt6AK49fbjmtWUs/9jdd4euvUotaXdO784DgYUfyOZhQn
dRd2RW5kUf0tbVD4h3Lx6/rBxpsDIIMlq7r3yMv5DbKR/tZDzArcWhEmrx3bPjUTEkVbe26hy5AY
wxSubwX+J6QYVT8zfoah5V3c40Kc5nrZqhsTIv/lnBKVyYXyp+1EwVhS3AtReNxcJvHGZxLtqjpf
FY2KkAhRPCffgcOuwEPabV+GBkT37LoKwXtSjKl7r6Md9sfKffMfigABzMmNvZ1BwyU4Ox6PEpPF
tKLw6RC4gYJJO1bnsN7CEUHD4I7gAYQxrxmT4Maf5CAyln0aOA+uCyxb8va6IS08ENHjew/lKE89
gMCeTXPhcTakffu35nlDTwl3GrP+uMtKl45sHe65a/RjIxrj/4pbnxDfMvUN7rUQbCUHra128Gdm
MWO0+j3Cg/1Lt0BGLZc4EjXHbpLan9FJOmCMcVPvbUMaDkO44znD3SLaliOqK8cvhekN8kiL4ec+
Wv2uxLb6r6ktCaAcxlX+8FS/BpnuFyMOoZRu9IMctBHlaI2a9+BVtucB3M0ElNgwTHmZseGWnPwE
4zhenXgfTnab7Z0XkCJ/QKa2V08GpMplZa5BaFbyeIY/wbgDHC/JsFB0hnvD74+zSfbPrUqT5x6z
kmJe9pr4QQBX9rdFUCzlPb3ETXJExVW3D4FQsnyxdFf5ivEprXuUDIxXGwLKwSYvGxJn/QEx7v6c
BQzREc+70x2rBa0Lx3QVc9GCL5hDKdcdfNwNq3eSRlp90S4qa2gea/snv/Cufhs8d4YFkBy6Y9E5
3BpFVzV/INYF8B6igTV9jpQYyWFIyGvJeBK5X5BXJz+Xuenf2xiOBydN3wPLsr+6p7lNI56moloo
p8KSeg/1y/Y6D0H/iP75auS1dPfSurqFP1Us9v4Z/pPpyRI5VOaxO/ff4FY+txhcJNqfNRxwTrgA
7zpqaBYO9zrCMyGvAmdRuya5R48A1datMb1YEUtYl5Vt3abcyyPcfxHyb/8D/i3LmwgUaTjVEVIl
pg6E9pxiizvlGD/d/qFwu8o91ky8iGCSTiOK7ITfm6eSibG+MXGzr2chpPpuYK/dPNr9TbP3uxRw
xU01/bOhjb4rMY0cE9JtskYn7fNQmOSHixXkO3YahRCxdDEXunEyh7lcB+yhyh3ab2VWx72jLgef
BFL2Wh+9Mp1vWrOEyaFAKxfe+4up1x+NCtfiwCscuwfkm4XKY5pYh3wNHNS/Y+qTm9bIzocLn2zy
xVhNLUWEKaE6YIXAl4biHz1kWmyWbyheC3v1bNChxK+eeUu3Szhl+J8XwZAeqi0f5941P9fZBx7s
+sGWlyQYAzyj6dV5B5nEQJ85UEgV/set9/DHJeolVNp/AK1YVjDWbvkjbRLjtwlBQoGbsNHs/5iX
7KeFbFtP5Tgyjp7KGP2sJG65M7kXVR0BKux3LN9Ba9csqQvS++ZpkF5eVAqbhQyq/m1Io2pEOtJH
Klt0M4nj4GpnQK9RyBd8mzxsqafFLYN6keSC+ss3cugC5273elfljV2L7XGOqp7ZV41pkKeA/CUj
WMRZxUuBuEMpd/ki/XSOsjWG8SuIdtAwdIn9Kuq1Ml+73QGjlRfVK9Ku62Nqyjb4B1zD99Dgvywu
Yl0nZm9ea74lu/teBnkY8k0GmgzEAGVWHk+BkxysuQIcxX4dlabSx6k7p7CaCOprcbfVadEfvL4O
3ikwngrsQB5CnKgsZ/C00nHWfNvX9R3iV6LJ6fAggP/XRZHHnjJ3CxJkYFF+k09s5+1TtBRYikCi
hj4Lh9Wsx2RvhD6s89UlHToCSrfG7kn31RB5d2Aj67duXW0OVjfbQ8/SRwVAWxT2LPVVsgkLLV6s
4JfyqBcYixtoNT2SvzPLP4jnR9Z0qmIf+QU2FpQObSs0SO2rk5u2AzyDDlwMRsga8UgMu3qenXXs
8rIb2PidlA9xDAOV/PL9FbsBUCgq9D7wVkbxkuwngqd3PN+8Dv2EOuEq7TQObSKZSKTAvotIMAPW
TL8i6qt/S9EM/D2o9tfSCUHXHCNzNsA6fZYFI3MWmH3AOrAW7cuMic09JKgWQXkB5w7IycFXuJTQ
/I7AzH84fYl0R0mPZZCvxPonWxfWPYR+t/G+lylJY0xLa/xQ72J5Lmtne648V4ocirqfzlGf2v/o
fHLmQxMu8IcEoa8f8BjjBxYkrqnE79rw4s6o8O8UzOWfvi1wLeytr8NjFVXtK4lVmpV/8tfHcISm
v8oBuIbtPPVvgVWddyTeBuVkudvmtiBaF0eeFO1NF41hzPLv+oWUHMH1mD5wBjuIv4rQS9ASuE49
fgfokYi6wOUzN79qFJEIFnki+ls3cCaTqzBMMY6UJAC+CMEe/hxMMlG3nF36P8IAiGln0Vqr89SH
8ot+FydE39UM83szBoNzqmWXPNbgk9ytteCL5QdBVKcF0MhhH3ykCGMTQOixpi7BnYsncsLu1NnA
HHsJkvm592H5bCzEHhV0k3htRdKpuyalyO24+KNfP5p4DtVdIf2rMHtN3erYWaZ3jEjt/gcbMfwR
ew6DDWsgxDNEcfkzmZmd+C+K8D8/Btfl262G+ODyx0DtLogOL2o3SZrJziueyISp16O26fxiHOv6
NyFssfujUIX/HizN/GsPXDOhU1pHwv+7kZUVwUK6xAgo+pYCs7VNiY6O4yLabpToxH6HG2ZIXvBX
b2++bBFE2GbCdn8dzJbbeYzJceTAx+aH2wM2zXZN4uTNqCYElLXxi6Mnei4LhFTFBapAfyye9L+A
XprmgBKKxH4UxUlCu2KpvneqkBF5a7GJA6aP+pfa0+VnyiTHC2gD7CgW8elfjwkJGnEGx8mQR1v9
ZZx2hcpbORVPMD9+QAW5ZS/GU7TQGCI6LHJpyXHEEt/m6TbYgFLYHsm0BogYuBN2KMKVOk9cE3Ks
olMgmPNfUmPS9DnGNYTKLzblqwNqqJ9sZFLCGXxWGwnq7iC4xdBZLJl1JKKaHpPqkolpUP4l8CuU
aC07RZxvEHtpNgXl/C7bUOOfW7EJwfzGxVEHvghupnkYoWyqWP0clTPPZ913eFmrde1yV9VRxOld
yAl1PhHQjFvi50jMMHy0HAcA18bvLy5479XGpvojyEQ48/7Yvc9047HHrYFXXQwVKuUtfvgCfXvd
OuYH007vAwQYWT+2CGiWf6xxMt0PXdGTUgRG2sXc69X2OOIi+DTegnhWLswSB9/zzPS2kX6Enm9H
U8rHTcLuk5l0rW+msdV/2wqD0gHB0sT5MMb+z1A622MrNh7CoR7G9qSndfywje3f4rrbgSTMtH2v
XNZ/NTKV6GqUWp9lVTtjTp3K5qHuF6h648SGb2GxoSEMVeJ/ddV4PQq2uOgzTHey4/tg1EMHiLby
UE8LuS1LgCwsT/mc8WHjLPoMyZpAcaXq8nMpqrZ+89Fzwf9zrnZvk2erj7ZP7IZWcVmfQYfVyKO4
Y6ZZS5HoC4QQQHxYLn14Ei523cMIAPkv3pgz89nfm8dlK3Do4jibUbxgjXvvyGwq0Oh6JKqQDr9h
sqES83vZxwTDpXGQq3I1/hK83ipHRCq/Y/B3onfwIuocMwc5BtKIOIOiNl8kKm0BXsSmeeplkZI7
nQhHnBdGzAe0EdUXaiQU9eG4N8SzEd3xhcVLqxPpe+V0LlA9lQjF53b6tXOPM4OJ1n9jz0yqrPcl
2n5Rz+oF7Ymtb9EtlfzjyFh5E5H5MtzvXb9epl0pnhIopZpnN4gQQkMMfG0z+qEsnhf92O5D8K08
RKeHmMIC8umUAep2Ugw9CIoiVFNAw/N7wJL+B6dHv5z7Qrn/kdtBL6oloZfIWDh6gs51ef02Vq9G
YU9+0b7C8Ik9xCwyjhC80+gNfha341ad2H+k8xirffgEIIP6KQsjvzh05aNlJhAZOG3CtDTXqzrE
QVX/4QRY3QOmMJveb6RWQBh7TXoLXuyHF6SwffsakAqg+TEH0EC1LgljYtqahzhAncWRNxqmjImR
6lC3HQeO7sI5+tCuF1S/sK2U1VlGurlHPuWn4ItE+/DQos0YASztBXBlmi5ztRKrEDaIKLPIawqo
l0DEXraPscEbEMr071Vh9aBhEcR5nxMTMrBPm7q7Ysm/agIrWiQKsf/Rhl4Kdm5NlTwNrpmnV9gq
PGZ9co02cOrWVY+dL5f2uMYy/LE05dYcMDo3TwXME7M8wqcfo7thatGe3CHNnXqTFCtsrMipbjUM
wFB2EuToqt0AhedB4FWg7KUTWjHvx9PmPsp5L58E1pv71Y3wYR844FT71mPbSx+j2EiXKW1pcH5n
IhCOKx4JYWGNOA3NFBYJ0t41nH/vPenhKge9RS576JMgNvZERL921hfk+O7kPifbir/q7FZe3ePp
wQ/Yl6/pRsLCdJf4KIPZFNm3/PIY4agPYwwquMPrG7LHE4e2iNDtHOZUVU2/ojHaBRsgqqe8rfWI
MV1GcXGqC5JkZT4ozxtqpMdM3202aSH/G+dyQpkJa23MgzPQp/eGRn1Pjt5gDJOXqIlR8IclLg6r
727/fLJbhtu9YOCAYghG+W7qoh9vK07CMF+7RH6nZCqJ5xk+/+rW5pBP/jq6N+WzF28pzE3itSmJ
brbu1pvW6eP9TC3kIomxjjTAiynpSd63SPU322gq/7KAeZYPqfFEdNulFWemN+9VnxvRxPZt4Z2m
O0LGUYQ3g0SEz2n1mv1uTtqweMBhhN/KY0HFxQUnihjC5e1fvAOCPGxZB8nbFTK3YiE5gnwo5xXw
BOuObSFwbx0i6SgfIwOGt2cno4Acow5xTrmkG/9bqHR9YPM2V6BvImve9BJJHFWVz+uWtCjrV+vu
WIlTaAJ0F81HqFX0y8NEw30xmvTVHXdJB4UH5LlBMGIW6vqGyYZ7R7KIp0V4aONiew6KMNBPEFTc
YbyRwcfsJ8Tbl7zjj9rRmsADvu701glV+sdWU/m75RewHyuE4QKgAWTnuKpo/tNXhvHRBDVAaExz
GIlEhv9nXewG51zg7T/HvXSKi9eOjrpA4tlPLWNzklHkzedlLqx+lFYRvZKgKnjTKUAf4gmcwBdb
jLhOSf8xPCtxS1qg5gl83Adu2LsqRgCEeJLTgcCgpjhCd6vL3u/LdByWaXjdtv/fd75rPyYfKi5X
XgWXiYFGRlnFnxtnlUldC1IetnhNpjWwl2Joqy9CR2q2hrVP77GzknhCk9NAt6lL4zd6C7SqdYgY
/QCAuw4XjveRMyvQpP/sVfUC2OWqA2s7cN0s2MCuwJXrH2ecmG8Q+RDU/tQ5T1tVAdyqsse6Xuh0
/c+YaGE95QUajw2qClZ18OIBkBBf2mOJRbQg+GGgP8qCodwl+4J02tIMQzkBGT7e3eqPCWLrckZB
ISBoJ16o3jbHyh9nfrSyWPZ7LwYMxZyuCp2ZGWyadBF3ZyGZA8997pRv63MyJ9XVpjVN4t7TuAsg
EBxwu1FZbXPRs3Fl7L8CBcXWoMiKhxlDSakJWoCXaw7l7PlD7rWl+YeAnt2vQHaaHtwqXoPzMMcl
RhLu6/NAhuB+JB0sfK0mMhNykjv0izAJRPdaFCxOqPR4zjpUbx9LMQVQxuk853EA4oyATqgXAmBq
8CyMC+o+JmjscxuMLR4HGh2+Eoph89bzVv1z8yG+QdO3tGHuhbXn/YatxS5L9h8qR6XTA+SOkBmJ
gAS8uA1Q5BHlCUpXn4gBZBesZi6OTRV+jde1Jy/CeCr5xNHY36TBXnwoEeN6hr4N3+JRbDnWcv00
adWdduSuJWr6aPmLiR8FD/4QUHiC6lg2dsBfcWSLF0/EzaRXvzJs6QEEssWxjoXbPTq4nIjuQI2M
khDlBObScYdu93rVfbW96Yq7pOsci9K7E3nfRMQFpG7CX6djSMqZCc3+MLG0/xkwG2BVd0zzWu0q
9LDSYY45oENefdhKFManhhR9n+csne8G4RbeCMqk5OsYlOAoUsj5P+nq8fcANMwnUDJhSQcx2H7r
sFfxMUkn+9QDbZlDLQs//RcJByLJh6E/l26b9hmKo+WNEIloxDme9GxFyyipi44m/9YGCiZllmFV
3gzRnOx5ChE1HpPVI9Y6QXt/516Dho7bUOknDlbdHqGb0KK5HAfO2e+H2H8c+3Uzd/gBsE0YEkjc
m6nGIZayVKMGFPP8O4rjlNovKdLoGfw6DXDHYuyIbUqglHYorW3xGlZOc4n6FStYHcTVL3wDDbrg
OTXLU1XaaH7wV3tVp2m3fgjwUFRP7dr3wYPQhYU2wdBStyfUDAkPrmkxBrp4gP/UYMC/KDcbn1EP
oflmoNAxMUEpjkf+2hseYgwOzg1bi/ZwBy9Dd5zgogYSITDSAErUKNUOBbOUk6VEmLcn1bE48WbV
cINZrXyHbqiuSIpbTjlyI0PfuUqJCNcjjUbvZn1Glk++LQ/+mBBpUu7o/pYsrIPVfypnOIPqgJ+4
NlxqFQ4Nlbkc1v0rGNCOQ5Nk8/BkFnqWLmnYYk+Eclv9004SZHC3Gai3KxLs8fBy/easpnuV1Z27
/DXr5D/3ATmwXZauoDwPG5H7RFHJSFC/RmzQMt0htemDHy6BElDBoeOYFyCqSn2imawwVMdoCYK8
QfSCJsaDJAQbJFdFftaxjv50HDRoQHw4injXAayPichkRNgWd7lRiNHRhEO/nvqxXYqbzkQ6PpPV
o+ZzahhYuBBRctCZ1ah2RPEcpURKWtWst4Ps8SRXWvkP1paiTEGpK9f/vctA3XsSdP9HjKzLfV4Q
IBLztW9L8tqMy1T8j7TzWnIbadL2FSEC3pzSs1sE2U5S6wQhC+89rn4f6P/32yaIJWJmT2YOFNHJ
KpTJynzNJwuqJNWLTBCQ8x0Is8+h3QpfJbVsUuxQ+GsvkUG9/2DlBS19ODAyIDxI4qEab2THzZ8q
oUrkY01twUSCSZZfAtl3rc0gyiTXediC7xFGQmRCM0J8IOd1g2PnsmMPHl/luSokXplWUSE1EBum
940HZlfuUbOsL41s5OXWb/W6AaxcCe4RZrErrrMm7eF0QUWQhEeT4j2iXY7lOU9OmMk/g0xw82Nm
5hhk64rFKwSCr/6NI6VCX6iiZYeak2s2IcUGQzFpoZUAY/Kv6cAFmMGii73wwfMCsfpmiuTb1Abg
wW9Tv88VW0OdzjukAXgEhNFQj1ppFPLwV4kCN/yCUEvrjkhdTXxO8zJLz1ioIFFdKGpZXkorB/Q2
8MnEI2whl5xdFjQlf1XrTKdRXZcUPZoWxbdNXHpqfKFs3nUPig74R2gUHT6AoaYOZLa6UckUsXE8
oS47/FLNRvMB51bBjwV10VslWxkJQ7AkmogVuCZP9NLDJpZM8E/VCfRw7b/IUbyNQeIREIiTuBoE
99Udol2dSkfzUK3XfKkl6dlRwHQq5mkqMkr3CH7DH5yIhgrEaCLDrU9tlPfbpkDOvAAVRYu2zQ48
ySkFkskr+7DL652gG+8JLLKj2Hjy2YU14CwIrt5ofUsyFr0Q2uhijyKmo8L8B61vrUbaxkvT+kQv
Ytv0hyD+bblf0cxamPkbpfq/cfC7AV6FEI85mXnss2oZulB9Mp+66jVd993ROGnCtlob0qufnIqN
4u5jtBHWKc4N53hJZn02PnW90Uxc5hdM4xu+IadiVZ/gTq+H2h4QkiD/d8U9pHyLu0PLgNr/4SVG
JXabjVjc6tgrf+RW2GVpuLAKbpVjqUmJ4jjpeOTcWIAUFczHBjGvEw2Ps5vv6Cqdgvz5/pzPBpHQ
/2aVGbo0/bS0LZUuAtl/ktT4CZDbo1I/B+rLvwjC643KOMmKrE60acPEVSpddZoT+q6fLV36DZ37
yfSUBZXi6VhYnNzK8OQMi1KbNtVK1gWrFE0tQ17I/1JIz7LxZuYLIaY7gRCSCOoCgV2NNEqarBCS
Pa0yyR/OQfZUhc+h80e2fhT1+Z/N1zTKeDx82G8+MtpDVEjBuSx+yP4v0zoPS04NM3N1NZDJCZMJ
neN1vhKcDf/N0WxH/aWmC8rHS3M1/oQPo0DLq1OthlG0zkVzbeZKDJ778h+urelcjb/iQxSvUeDq
iERBim4dSagtmF9V/en/9kEmB6AP3FwFRxicFRgMofAbFTr4ewtffXrv/L+RkJkoo5OkKE1GQoM5
EzJRD86jmNWKzsuDWMHnvD+S2Y9i0s3VOMh1wFLX08VLAFgsCvRnLzubSJIGaFZK/q+iXbJel6aH
6TgcWWM7KgYvcUWZLGKjSSTR68Po7FefeB775SezRg8YGNqQvfcaZR8aJcgs7gb57BhfQxSiFYz2
Okr7HhA+CzWp+0MfFeg/XqrTH6RcD72rBrUXHH6QN8jbCBUtX5PpFbqbQshgZrWr8Mv9gHNz/XEG
JntMaFJHL6kqnBtrL39PECiMTRpjizM9dcKbDmyy0QYjp+qWu9E5RAYzBvoKYQt4Caph1h5VNgsG
X9jtDCD098f3d0VOZ9RUDO4IRQItPF2xtRlKIvSC6Gwlwhn+HcCsCxptAMrRfxNewmfjB0+N5lP8
oH+KUf2hjrqk0j83x6Zq0tQZExRVn8xxoHha3QMBO2cbr956graCiofI99JQx4P9ZqiapMsA1TXM
SCZz3EumA3atis559UzNcIXoVkSWL707K+NJ3aHLBCIsWi9M8NSCwJCxyuDy10XSEV3WJ0dCCEao
oELRX2T0IEQeQiXiAuomC5pnvX2V0kcqSwEv/trYm/KPLo8u47cAQdGjMpUdeDbvtCZe+FU3G3vy
oyaHYeX7fYdyWH+p4e/13asPn95Coarm+Sulu/tTcHMojsHIBxX0WSwZ94HrTZshIqnFDjNguM+U
DlZF8fufB9D5+6MXBzo+6uRGp+YFRkXL+ktLG0hRUHoW3u9HuPEnGr/ixxCTMQhNp5m87fpLRllL
Nz956i/GbKvhtkX9mb7qESWJJrcWvtP/EpfXg2FopCvWZG9QNERCL2n6S5jYTfaOqt5GGNlf1lkw
UdP50dWoFuYLO+VmQzJYptHAGwirCBK+6w9WwojIaQoPFwFN4ioGYc+eBPpwUpfM2+ciYW0m8UJS
KZ+Jk/PczB2naN1cvKguCt4oEznBEflpkDan+x9wKdB0Hq2kC1U3Ei81JHUbuViBehcCrGzc6Fj1
lrn5F/EMmQLv39TfnNzRPa9TXnGdeJHLcBVVLxb5EyLreXy8H+fmQpTx09V0VZaprxmyPPlUmgu4
BeCECI/aOFdauK/yVzcvUOZRqe/LlyYVX+5HlG/PDkIa5DYoL5CiTw+0GIp0qba9eDFS5DkjVfhR
Orr5Fg/0CmJkox41VUkfSvo+D2o5SL8oF+UHlTLaBsnR0o4DeiKDBM105bhB/NhVgKURAdMeEKRY
1VX2rYI4AcNXqw4N+garitr5WmgFOza14Ig0pPcOU9lb2GlzE6mMxseSyYqXtclKBI2RwmOQxYvU
viTvQcg5uB6aTVXY2cJSnNnTvASRGqQ2wHEoTZ3AqOcLaZlZbC/Ep8NM2mW6vvWHB8Xs1hkiLR1U
j3ZAHmjot/e/3e2nG48RC4FrDkmDxO56Y6dlKOP70A0XQxd2kOgRkRB2TfzgAYAqlW/3g/19SF3d
tzLRVMXE80/jP/K4Jz+k9SH6MoAsjeHilqjgQFJ59HTtoAbxVymmfYZgLiJb1Y8Uyinkm02lDF//
zS+wqFXxZWWFR+X1L+hkDUAxAg6XshRYXsVnSl9Hp9u0gXaE8fsNvilwZt0MVzWZ3f3gc3PNnY8x
oIaVJMnVdezad4egpHF6UZLy1XwojbWVJC/x8MfM9v+nSFMXMI/GJQwA/e9XTVcq5GNamg/xEB2F
FqqImXy+H+/2LB3LDGTFlKc0LojJd00UkCNW6IoXRvhQ684ONV3I9dmz2SxEmt0qOmU8Vi2ORbx2
rieRup03qGLMrjznegp2/mdQvmLkFMAaEhx8qSNxm6fG0g6dHeGHsJN1g0ibEocFYQWj3BXN3q8K
OADZKQqcV8eRgeVuPbc8uVmB2O4GuaRaaB98K9xmFDiLJXPEMS+d7iPOWypahobKlT5ZSZ2cNilC
l+IlaSN/bzXdHxxb2kMXwrS+/2Xn1ixvAE20JLxgtOlKiuVEAxDIuFVaGOGA0u0B7FnWvmnQQO+H
+ut+Ox3Vx1iTpG0ouixXo1C8tFoNcQZzjjUdvIMqJG/0pe1WVoR1oHafhrx4oi/wGA/qSxxhV4ws
0Bqp3mBbxuBJNXTKV4aF7FEiKbBixLOL3q43VE+uLyEEJxTDJqXihEgAtW1H+uWZ2l4GIbbOZWer
Ny24VrlcOvpuU166XcgHmJYoUy2zJoMz8FMGwVdwLcsa0rBKZddh/UXUhmAdR0m2BoL2A03ZY5qr
32ivnHzTe4iKVIaKqRyAtg4Lt9vs71E0Tae4pln8qut9RPJFxdSpxUvFbbpqNTlYA09UF6LcbhuT
G1LDPwS7Y2qwkwdWAT1ZUBRXvpgFoPBM/hQb9oBvFHBU8XB/+cyG0rCtlUVSLEuchAJ3Ofg1VT5W
D68WpNs8ZBrpZ4L4vx/odvMxJhIdTjuLWv40L0DBJBr0nkBDXSIOIefDvsJEZ++miruQy82G0kX6
cxbqDLo8pigf7ktB6uOsJk2+FLTZ/sBM8deu3yY/dV//eX9Qt/ucQY1JI4giGbvcyfmmoH6rWS6R
Evq+dIbXUfNA1zZGsCeNFsqt0pg5XW90guH6a2KjjGX89DURRmpY4o4g05vNUB4F3GO84WFzUI3X
yvgW06v0/c+QrdB1PITQyRRvwRz0dvHTndPJVTnSTJofk7WSeBCV8hY/ArMHMUsaENPUi/V/sVDI
9Q2V614CIjaJgpKSRAeslS+kfiINeBXYkpys5ef7n25u4X8MM/77h0WiFvB+sYKUL2nEQfEg+E+I
RwI5uR9lJndjzsZrnhGx7qfdq6wcMsFB+eoSKL97IFhC+Fqh25jEhzD6DS5ipcZfqgQo6dP9wHN7
4GPcySz2GVVaxejli0trSo3VR6M9SFm1ux9FkmfW5Mcwk1lU9Exph1iSL0kKgdp0lE2K5dG2LKgR
j+AzjAOq5kiuXNhoBvsP6NzFp9AI/U89TOiFXzMGm2wQk+NXVTmfOTun3sdqlcAubl3j0gMQ4EXK
+wgxj5VbGMoWpdN6e3/wY7owCWcZvOAszmi+7DScQ7FdD1W0xprgm4J4MRWVtds9yRkrtoJA4NaP
Xl4u7MHboJYIr1dTTZ0iEKn49bIFsd/AlgmNi59LByFZDS+Rcml76VMYPJv6g6UvxJv5whDjVYt0
CX9jE9PG64CKE3RAt1rrIkv1NkdooPSf8vCIXjTKV8Uqb+hu12+qIq0NqIUcHguz/DdXup5msJAm
zK/x5CN3G5fgh41qgdQ3A7X3nuL6u2adYcat1GAvgbwJu3UNiqBD7I0pR0xdiJ+ASQ39yYCcge5M
jkZRrcf43/2ytHyhMjE3M4ZJ5m4p+BWOfszXPyyFoAliQHIuIch+EBtiSY71AP61AX/rYeBI+QBO
41d95y96kI6zPpkUvsbYdNPI5k1jcsU1g1IB8HPdp7aWP2fFMcOXvd5RhkJs+2TU3dZCB7IQ0Lqx
hn0anzT/IgkH1y8XttzMpURrmkSXBwyWKjxUrycBkD9cDCl0n6BmbRTtszjw9i5e0p8yXekTOEEx
dddIemza7N1wF67fcZTTWfgYfDILWaJBYvehw4aJuct71JThdlvqN7Sl1xngIslJFz763LzT8lQU
7icRYePJbvDxTIC1orhPKMXAb/IBz6BaZx3QZliq5s/s9DG5YNsBYFKNaTUfm6ChN3rDfdJPaNip
/jHpbKO1VpEebtP8XTCXNtpNMqPQXwfYQI2BZ6I4LYGB4pF1FBCCp6G33UOkHnv3pAZ/GuY0DF5r
lfYoitjZrtddO2qp/a2l7mewQZVFWMvC3hIeS+RQHRQU80xY5+0ejpCHlnEU+Av58U0icv1L/z6J
PhwJLRaOeIi1wVPZviv43da/75/sNxfJ5O9PjhwknoxSd/j7agP138zX0PVy/3tTv//zOKasUyrT
uT6UaUZnNkWV9EMfPFXtF7UobTNjx8Z6/+S7rbAwZ3Nf11RZTuRVXFvi5OWS5FpbCaHDmIw42Ytd
GiEEmPOMGrL0UPZ1c4R9tZCESLcfig4RmapFq8jSVG0ykVXJdV+VoXSKY7CjHk9t/UkLNu7XoX3S
3IcyfpKpmymvOH9g7iisDEFfGPbML5AlcfwRukGePj2kSz+sZKvLZegftR3nxRtGBft/+hX5u1hT
kwVY7Bxx/AkfVmONcUNdS4V8CnQMH5EdEd+N+I9uLPXd5oYiixz7nAgKYKjJ2aPArhYgsMsILYM5
D3eltrDs//6Fq/MUeN7HCJMbDSKya6ghEQQgfiPMftT6fhQdGL/pNmnsstkX2Y86EY6Z9sXMN5hE
Ggv5xuwgOdNHJK8hKlPciqwKhh/7mnzS0LUdRFyFg839z3VbCxtHSU0Br1hRl0CoXH8vJQJfmGqB
cooDZ9d4n7ixrSbBfi6F2/3L8m0TbwolixeuypvzfAzLDUn7ScZ7ftqiKbFHMwclhhQUrwM/AcH9
G85vZR5z75MQPObpl/vjvLkceaoBZNIpdYkcMdpkw3vtEOIraVonvNfWQQg7Lcq2coZDO6opOYIc
+cIAb3MBRbdMVVXpzyr0NP6+hT5shDAPMlOi0X/SoPILBcY5DjpxErrQfb1JMMowkgeYJisBwTyp
oIMkIK2g+qv74x63wfUivv4VkzOHI7R2Ech3Tob8u8dIKTnnxsKOXwqhXK8gQTbgVfWRc4KtuQui
o9U+tCio/YtxjLJYfD/qJtP2ENl/T8mmcU6lW6K0eanyT7W1gPK7XZOGNG4GbXxSSABtrgei4l8j
RcPg2Wb4oH2VzpmyFYNfpXWOEqxRi3+8t6+jTd4uPZYdY7nUs13sjdZ1DGVeKEFw35836Xbhj6kx
Gbmi6AxpWqPzWi8OMsOH1zkkxzh98XGAd9a4Y/d5D/H5c4zRCnz4LezZYji2Co5KRjaSAc/w27aB
3myd3lz4UbcZxfVvmgw9lzOhCls3sAPVesA/RGmtoxs9NWiYL4x+XHvXy9+EVMm4VYNrgtzx+pNG
yEubahsGtulXm9z4kmGZ562cs+ttrCcSMhtJte63pV3ux1VmRigZ4LtBZ/DM4ClwHXewggqnqiay
I/Q+PVTmVthvrHSEMJL6sZF+SGGyTn4p2j7AiwSROgQ1V0J0QIRIFhApX4XfYGmZ9aMgbFv08IIv
EU0eD7YLnJ0zXgZBfoaHG31TCjpOa1P8YqH/cX8Mt3cP2JmxBqqguE6FbbIbAioUcl7okZ1H6S8T
+IYK5e5+iNuT4zrEZB1gwmepFa5ctgtIJm2Onb7pi4VC4VKMcYV8OIaVxtd6uSeGhuKj+Fj6W1le
gOfdlrW4mcHOG7CgcKFUpweHiPKh5pRYNQhFviuNi1S8qDyIIKtD39xE2hFqyaotw723hAe9zWOv
I09m0Gm7WhnSCgdC8+WbktI4inB4PZQQQu5/qpk84TrSZEWXNGKTzK1TG/67IW1cE4+blU9L2dxX
J8S0vYX7c3ZkPCtNkzR13EfX3y1T4jiw4M3ZsfouVMWqQVRYzt5z6Gk+Orb3RzezXVXyg/8EmxwT
YqfGo+0Fg4NbAZtYqb8b6R5w/VK2Nc7S5DwiENQBVaJydQPbQsl0KMKa7+W1GCZIR917gNFtVIDi
ghMqbJ1+wQOBBn7a2PeHOP8BqY2AlyKjhMhwPaFYSNRSKuSpjTZ84aG3+4blaJFC7HwzxEvhfOqC
hVNw7u6hEAIkmn4u2ZA1fuMPe08sfRNMhZHZff1d/R1jbeg5WPCV21L4NKQHvd06P2XMsM1Te+5D
C5H2dde9G81W193t/eHPXIP8CJ1+vczdboiT0Qe44IhGkmR2msEe0Jp12LtrsI+BfJDdbOUq/cKS
mg2oqwbAD/IVQ5sEbPvK9ShYZnapfQXBvxbbU+C4m0C3y7QFi7kQbmYFA90l1+RRCy5iSk3JjUFA
L0bOsMjzAFRjIk/JC6GioF4Cj83cCxqrV0fkbuzHTQu9iHjTJs/j3IbUjD5asG7LhfRgLgL5F/Uk
FivV1vHfPywbOashlCtJbpd+LD120KC2CGosHTDzUShXcmSTU6qTPT86AmYJakh2ZpYFojiZdIF2
vISNmY0CXGNcApQ0lMlYwGjGURn2OZISKHjGj6OK+v2VPbexKXtSdrW0scMnTnaZj+Z76Vl+bmPZ
s1KA1Z2RaBSrvbVP3JPEzWriHXo/5s2liuYX7ViNQhybm3fV9RfCFbzOyoQ1AFMmXReIlR10rFi2
hWo0m/uh5PGCvjoyJ7EmGwkLcfSQ3TC34+41Dn79xsSsWVcboXrscQU11XMJwT97cpINVtdadQ6+
8f/+B5K0zZt7LFGMdOWF4d+WBia/aXxJfFihLZJSUm7ym3Tla+ciUHf0pBfBe8cygGL3ClGTcA+X
30UypN8PLSSl3f1ZuU05rn4Bj6LrX6BYSgfQkl9QtX+cg+P8GRVu8vOgoOIy7DTjczp8lnJr4RS9
uZTHbFZjtZG/y5xsk++uZGKFD1Vd22YbbzP9qZEeZCNZR93ouvPr/hBv1hiNFoNzBiQQPRcKINcj
9A2lznNdL+w8jr5mobtLMowo6vrz/TA3B+fYz7H+go5ga1IZuA6TQBvU6MUXNoaH21R58bVs36an
FkvP+4HmxvMx0OS8CUumNq4JBE7iFXtvSNLWaVDThWmbGY9GxYFHB0w53v6TjBBdlwx6t894kIzF
yNH03oxslyIC+o+Hw0Lg5OTy4lk+vVAzBLZNnDEK26DJVAYXfzvwSr4f43aVa6w2OCnWWIHnCSJf
f5wqQPNLk4B3SrrQn9ImV+jxSQVEkR5bjwCppbB08BhqQmQYkZQZQY7wzFH33N3/JTMLHyQ43S36
1/xnCpYSY5iWGeRUWzSaFV49e9H/GarJ2jH8jWotPVtvzzzGDQNHHfl9FI+mt3mQBKNNgEubOHsf
3J9pDlfD2ygypbH18Elp04OQXfBQf+uynfWtrdw9XrQI13jiQZObNdUX3ahXQMij5mxhBbvwXW67
kH9/H4/DEa1Lx22yyMIiRPuYVoBdF9ahwhpP/+lh3qAo36QHNBPD18xYId8iiA9RiPu3csy6U+lB
RUD8Qz0V1sqLPt//QOM9enVLjL8I8QhJBVJDC2GyUmpcgytUM7nN+/wLrJc1lOyF8tDMBgZ6DfFS
V0EIcdleL0aYLl6XtHllZ9KA+/FDhzxXqC9s35mFNpICQNIqOtXtm8u8Lo18CMvKTsMHafiTW9Ym
CKy17I0OI0sgmpmz4irY5GqNENvTE72obOTI1nIN8+tnk/329QXc2k0qrCl8Ey4MBbqXxd1xPXHU
lDokF9La1qsfApZAJnwjCWQ+dW1ZfNMoPt1fC/L4sSeLwYTExnNOoQbDgrgOqLRupqh6W9ueuVeq
YMtzFc2b8muF+I9i2eUxQRjG2PY/01fxMTymr1bzZoUPrFRbfyzVw/2fc7tuxs40GSZkWiA82rh0
PyQLUYw9bqT6NFySS6X/NuNPAdpT/zwGb0qJJYMs701ryVPTSEA9rLYLvKB895yk0bpqFuoct3tM
BZ/LDqAuBMbr77R/GIintGpGYau2awVt0ErqzjKmFgsj+Yvfvv54qswr1eS0R06ULtL1dPmGlRa1
gkdFpMan9lVvyeAqnL7ytee/xd7TUGdfxQ6FqNJ5wEWsd7BDUvFgUIE/bt1XL9u26NdFpxQ7tfwF
wb5P+HPusM4SnOf7kz4zH/xSennwrzh5pusa8S6J5DRvbMcshWMVNTgtlP3v+0H+9uRu5+N/okzO
2qwocK1AysqOh1ONII+Kgxu3gPrdu6gxvtSYqmFpbaWXTkw+Z390b4ermitHC6t4ZrCwGFhdYyEZ
OvjkZzSp7mB/WvZ2IGP12yB5tDDQmW2C2xGphDJe9dq0ZCp4iGMIpdzbJfbxOgLDkNiistrcn87b
Iw+fUJ2cD+FFjte/N++HNawjMp4OHSLGUtIdEKBcabgtJ8kXOVsI9PeOvv5uXN2IBVADgI3B8rhe
x4M5GDiOp7KNBV+4Tgx/5QhfAjxM1d+auI0xagL+bTjtKnpO5c9FuUOhbxcm7dl3gB7zTETQ7dAg
Wdhv5SVE9u2JTGdq1A+gZkCSOO1NFV7s64B1VHtAgW+dDpK6GdCQxs86wzFBjXWkI0TQKgHidPfn
fz4y96hB2s21MHlBGGbKG7kkckHlvaU6jnPOSkQN8ZiWX30ce++Hu121lP0VUAV0QMgPrMlhYhpi
IAxBoNp+AXBEyHaV4C+cijO3DYAnID9wTTkbueuuP7SEUzE1Lku1K2+bXQJon9VxwC1xH/+O7PhT
ZqP6H8qr9hMIUUXdVYjDSRdp52+kNQrj98c7c1pc/5jJqgscK0Hq2FTt/klEElt/lNQ1vXdAv353
LPF/2cX56/AZ5kxfHeSdVR8XfsBtAjPCv4CnATnmVTAteKRm3vaAo1QbfW7auGtFevIfHSN5ywJ5
pdcPkXeS64fQfNAk1G1NVKF3gfYjqJ/bH/d/iTKmFZMNyC/h4JTxroN+NR44H7a6oOVGrqMFbxs/
zYgW9kqtsP8+C2v/ovlnzOZqYR/np/xRfvAeVDt40s/FQ/Q8/IaHIa/kL5JxoCFlQXVZZ+yRhfNh
XHnTX8fbhuqoxZFKb//614VFKadZwK/rq5814vqV9RQrf/6ozaZAYznNvizMhjwXbyS9oGECLFSb
nN8uHDoZ9w3NVs7tKEa8qi7dsHOf/W2o7dA4i/YoFrXdM71ILKvcx/yzJe3kU/M+IOd6EnaDupWr
3WA8afohQcEsc4ct7rd7X13icNxeBCMn9n9+6TiSD9+tCgvMo/VYo6fRrHREmpG40NSl2vQ43pv5
pyan6jRs6N9MyguyJ3WuUbYIXCBpVKA5ppLRPPsyFta4TkBJVdVqhbPaTt/e/xK3SMmR80veYIJa
UalGTyJbmAz0sdBotp//1B4FZ5NIG5QgG0zS+0Pln3s0ZmvxefAXhjw7rx/ijmflh3nVekeqtbLS
OI8+F/5rwhfP/tW3M0EAMTwK6n/35IcYRdWiw5oOmo0VlT0Y4aExqz0C7wtPsblDhiL3f8JMFjNF
VJwou06ztUjba22kr40++1lQ6IhGs0DkRbOFi2Tm3hqvD+pQfDsZnOv15Eko7kW0dDQ7yt7D4tHH
aDvUsCtzkPj0Qd0KC6tkboQ6bA0qALxkQGxdx0v1EMsUV9dstIsBT3/R5HYfOC+jKXuHEvH9JTl3
S47gAB7PpES33Fu/6HwRTpFtUlXCz80ytmkCi/F+lJmqBg14ygXUqDn3yPKvx+TVwugxLqu2jvZ2
YrZrLXyOo88qkimiutVZKCB1xVW3bdEvNLDA/REmu9w6VqOdxc5S3tF6W1WitqrjrVksLKnZa/wv
UJ5mo6XczLiGn0Eth7pqJ0H0gAXzygGmh6x/iw+Dp8srpOPXmiOsHQdx9eF7BJ6+LvextFaUV9c6
gAGz1JXzgp1FU3/Cm2ZhQdzWnDk2YD8ZVPYMbtYp36Toh0pBOV+1JYDmmoK95qotyoOzQWLwu7MB
xlFrz/6lFcxNL76h43b/680uyA/hJwuyU3lqs9xJGbsYhzKvb7d+kOdY5vnxitnMeVn3ysKg5xYm
KBkDDK7FGT0FdiO1ZrRGz6XlyIjL0/wKNhhLRbt/PjSQilzGPA1GBND1ugTP31QlhuFAZJDED96M
/rE18l0jnSU/WJjGWxAon/FjsMnp78TuUJq9qtoo82+z4oFer2y8qclO+oGbvKpu4zflwfwUZI8O
EpL3BzoeUtM772PsyQ1AfVMpcT8ldvSuIt3aFpv63+Q1aJLx1eh3oR42/oYPN0CIMiXeGxyUbv8t
7Q7NeNHgiTWc/fJR1HYFAqL3BzW3RijHASbk+Bqx2tcB88rMEYWnr5o7WFWFD663UL66fTJS76V3
TFGOvJXCxHUAjLnRRm7GANpjbyOaTDb9jZbUwvE493EsoIkwKYHo3vCfh9wzEx91fLvBVq3uHxrl
kOJmdX+yZsfyIcjkCBa0qrA8udTtjnVn0iWWTJQMV0b6/X6c2Y/yIc4kuy0NKiMYEOg2Lr8JIjQl
wKc87BfurfkpM0ZwFwbcPGmvv4xYmJg+NJ1uKxomTeonBAglZelJNXfzw7QRLYu7SwfPeR0Ei4jG
xZxBt3sETNPPQHuyN6PDyI2nXPrj/rTNfp4PsSaHgwxNWi0wQLBd63H4KUIngDUjlUvJzNzbA47m
3yL+yCmc7FGpqdGt9XLdzjJkQ5VjWYpQXPNN1z1xyWH4vbKs5/sjm7k++E48OzhfYW1Ou+1mlgQu
ppi6bWFy+mhKXo6VnLQfMv1U8qaGR+0vRJxZgtCGMV3Ca4ANPAVg4ItnxK7AtlUK6YsU8B5uytf7
g5r5XFchJtUFw0/lRKwj3ZZCdYVinoD6pjrs4vgfE21QzgG2Q3KGkKEMKu56DUYDhoGhRKA8/0Wv
zcuh1HYLeNSZzXQVY7Iohko0XKMgRhV+Yyy1cZC6BQWE2fmi9KPCXeOjTqEjlt43Ea6onD6RnuBq
2b/qOk8vVSijVQga6v7XmVtygBcBKWi6IZLSXU+a7CZxWg6tbgsYn26bUdpfGhDlcEpP3Gux7+2R
qVrYwLMxAQFCbQVuSzv5OmaMQ0gCop4PZVWvld+Z69CssZqlwqha/arRoEPeH+XcZ2OI/4koX0dE
s1qXAFLqtgmOtngOsC/2F6BjsyHYubBlWIJM53WINuliFDQl3VaHc+u+DAD/WnNhK83tVvrW/4kx
Lp0PaYPlloXgVypH0tD+7KTqJ2I22/szNfdtMC0cH1W4awHDuw7RlFgs9qnBTGmuupPdSN+7cfo1
w3hNruX4rAOR29wPObfgqWSg1EYzHjbZJCRpUii1RmTYmvHWR0eyvjQI1nIa/vOLEGoDrCkEcUBl
TMuccY+MeiH5BtctOCkxQdQ/auiItHitLKy32Vn8TyhK6NezGCVakWuawGIoi5dAbT6rnfzF8KUK
X71ew6Cua3b3J3Fu+XH1QnilVnML3UuwN+gitTBsS3gQ9CdR/G1xM96PMTsqGlsjwZB7fiqrIxih
1jduati5h5gG9eRLmdY8qDQqQcplCPb3w80OyRxbXAoiQtRJrieRNssg+06F0luMSWePjZL5vRre
7geZ6aSBz6P6iU6QAmxBnxxGRu+p2N/Uhl04/cprH3G+bzjV+z9ddcGLtzF3lgkCVbzkuONUOAPX
awwKkqFcJQdfeO6acJW3+ImipdA77cnFOdKJNmV9EZdAOLcYNi44wCqkPjIN9hsid9tVRVlUvWE7
XgxoStl51SMaKtiQ4v2AVade9uBlZetffAeDj6CimoWwyLTKUrSKCS9IMWypHX1JjepJEJJ471Ai
WOgSzH1xqLLwL8DLyegWXn9xCkqJFsH+sf1Bf+XyedULI8fpSBYXVvLfTGryyPsr2Yb+HTiIG/E7
KccPLnMtw46wmFbrjfW1T38J7V6r9k7yqMd24OGPqfPStUAJ/hAkQFXpqiiPfbpVW3ndDN3OL82V
lAPpER4t5QjmZZPpj315UIJHM+DhAL8aPz8Fkoz3EGP9Wofnst6VAqI+5PmIDaxE29epocblptWd
FaImWtavcdS+v8Tnbo1Rnu6/xzr++4dbQwi6qhs6gxXeSKvAh0W21ECaO8FpIdDHGLNXSgTXEcow
zFivrmkb3aXCCjbyX00lWaf1wiE388pA20figKM0rCv65MHU5HJlKPga24r7Xey/jw50eCHlyXeo
+lvVjLf3J+6WoMKG+xhvkroGeZcrVUY8w/whuicHSm900MvWNjxQ2lm+EvN1jGNGtLEe/aDFvmLn
JEcPCxIIuZWM6UbRIaq8VXpcG7NH8vu1AzEgfinzTSS998jcOe46xo4lf46az2bzEjq45ISHEJmG
+2OZPTzGeRtBb3ThprJIXd2mbq7Fph0dze4d+b+VRyHxqB6a8HFQ7W6hjj5XwjE+xpukXJ4R6paX
E6+pqvWQxl8064tYe2v9jMKsaz1lZr5K4SkM/lYPnzCjcbQlcs7fC2m6yz/+hukN4sEZGDFiEM/P
oodvz4sh4xaEL5yE5OoeTJ6sPnHPrRVklLFyabutIX4X/eK58A6Z56ykRdj2zKuSngYoPZoqoP6N
cSt92IwVokaFH7KkWr6/reS8ItOfWbbW8e5yD5CrFz77uPVupoBwdBvJCqiYXMfDUAI/Mjcz7VgD
9rzVLtpgw9Xv3nEUj8sVUodluvCkuCV1sm1Gjvr/jzl9U/Q6Fuylm5q21u2qUn9s0MjR42YN7FYv
915frqsSKXDg5I/oK5fpEvB6Lk/5GH+y9OrODSqtJX5uZQ+K8BUDIEM8ivgSa96SRtXs9yQ/wfGA
2iuVr+v5DVQPR3enYFv10goW4doqNxF5Q2A8CvpFVvJ1uFQ8nN/KH2JODvRIyZRCAWhiK8pW3bdG
vDaYXIrsdJWwVPiSvUnOn/vraO5mpq9B6gzLDbTYZJiof+aKYLbY6Wripkq+inQ60/D1fpDZ70a9
Bc02tGNoIF3PJZx4SU0L07CDIF778sFpow0uqpVargV3gfE2+93IY3nqEO4mQ/cE7NqSluNJ8xKM
CVkXffgY1pv/4uy8euPWgi39iwgwh1eyo6TutmQ5yC+EI3PO/PXz0TP3TjdFNOFzAB8DFqDiTrVr
V61aiwhsFw39t6hEljL9en+AS/cXiW2Zkt8E4NGmCbg6/KKUNWTwMWpWCiLXiQ23976xaGzN0D6U
Pt23trhmV9Zmt2VRl1FYaGwTnYOeyz9U+ddApHrfyGL8zC0JyBmNE3bHbGcMVhKlsuDj0ITPSYO+
kP6jrY5N9+p5X+P6gHxOA0BADPCxpzA9J9KhR3cuEWEHMH6E1mmYWj6akW6EfFsq+Zfaq/dlsM/N
fd4d7n/r4sGZCvs0akq8cOfMdZ401vCMtOZZ8ra+ts2yffIC8bHG+8IHbSS9VGv+d2nFry3O3L2R
qF4YQoJ2DgJCdm8U3rwULhYEeQLjZxl1XzvunPujXDM522SNmzVhPGByiKItnP3Qab328SUDtu/F
3VYVtJWjtGZw+vnVrkYx0Ryrtp8MPrgPSRU8Re6vwnsxAn2TBu3h/vCWDi5pWSJN6iYTd8CtNa2R
lQp2LoAPOm+g8lEyD51g60AQMluCl3uNBGVaodkFavI6tDAFlJs+qFt7ktcOliyREGHzbA3vh5xX
h9ow0fStVo7Sgvu7sTSbx1jI0YIrsBS732qxtKcAE4W0TRzxMBVWpnFxWAB/LNDGePS/4dvVonkt
Ym1h6xsotVIQ8sOdKiNqpcPRJ64lQ5ZAfubkG3ixTrQB1uSormxFyFl7RUHihWpXEB7Bs43GUc9+
jptWeIv6beTnm+hTI9j1D1jJggr9UNmR64fmqPSvg76Xo7VU8ZIn4JOoFfPYJBb++8lXn1REiAAK
CRyZCdK+6viplF5UE837b7mQHI3sg+JlnxXly/2tu7jAV0ZncUlEMk3vU4yisYve9G9K/Zs6+90A
dySxvLKbpnPwbt/ij8mEc+GQtLmddBFR8zRoMCYGiezEMSV3IS7WGs8Wt9GVldnpaMYASeAx58Uu
PUChCfF5YLY0fHSRHaADe3/+Fo0xmEmgiFLWXMxglIowTsOKHFf4Zta4MvVHVX2RhbX639LU6VzR
1BgnIP67OATSKqVNyLP05mswns361/1xLO2DCSRCqAP3qzpvwyiN1q2B3RlnqE9srXjr1di20s9o
yEMP+/2+rclpzLcBAM5pusB4vuvHKJQuDENRJtGhbke5tDP5YzwKdvtckcuJV66ev3XrO9bmdAgk
B2MZCJCBOLR5VLKTmEmOGr6VwlFKv/vKLnKdUsPX+PFjGPubvJS2sTg+9HG5hQ8KNZkvfdU5YnU0
/c9Gn9iudXG7Zz/btq6DDkLQo8EbPEbFgyQeJ1T9WD3Q9HSEGseELz57AXFP05idCkAS0yc4Y5rB
FpIXA1lBedjcn9mFiwikx//O7DxxCNOKG9B5ZZwRIX/p6r2pCw6oLiC6j2BJu2MtreVfl/alSQP+
1LhGFWqeVe4s9GwjEvfnxAidMBVPppAf7w9q6YixJUFiTzoUEF/feg14ipuBxnjjHGUqwoKxbDmo
L8q2mPBwzj3PWLmG3ne/k1KkB4XUK+k+sq8zN+VDvaJ0skuSt98qjQ05faI/Rv5Bb47ieGz7yOnO
dQWbzYNIMX6EDwx4BHXEwa7XGraWjuXEvA2+a2qAn2s7Raoy+t1AdO5Vg633b6r7QhMbitYfSuSo
78/zEgSZGgSdGxPKkd7g+Z1oGUPGevJuJG9IMqY4+P5+NA4Dg0N3HSg8d0K0iRrUde1+5B9hJQ1f
te515UMmQ/Mje/0hswWwTITTJbMwz0Jx0OvgIBRbnYEPLxnMFdaeB2wa/nEVpyS0/03P3LBWlllK
F9xMxewOKaS+j5E4Nc9+/C0zdlXVHFsEqwVtZ2h22z1PQMnxd476bZId+7W63dIDZsLaAfEnH8PW
n62E2cStkLW1CcsNjU+lvGuS8aNKMbSOP4bKRXZPMmrH4c86+aMpSIMfh58j9EoaSf7wTQwGp89t
SansUtaoBFS2JP+q35KPvbHiXJe2DIlx8DvkckXgUbOz2aioWnpFZZ5d6ytPKC9xNy1oeRMOc21A
TliN0GB+RPnW/6BYqZO7h2HcADbdSGtztuCIIFcn6OV/wEv12Zuv9aQkyDuJNx8ajjB0xWtEZAs9
rX/p2yfdoumO/LtoV/GZ7ylZrleaea7NfWNsrINQP0vaaWqbLJ5zXbWL6jFYQzcuHIWJM/5/jc42
YtcEVeGmqnm20lfN+jHl5Gtlt3LeprmZnbeJGZcXCmg9+l6mub0aGbukzc1MwMuIYbHREyil4Fou
dnqZfUpr13Bavw93PVgrSi19eIB3oTyJYWM+61Ad2lJu/Yd0GR4YTBULitbcnPu8kos0kWpWsxZO
UrF3PwjaY0xONHm5P/SFUITEDjgTqK0pkM+7Nqu6CNUiYnoj8hEiMb8cPcI7Tg7YGz1KbyuebWk1
r81Nn3M10QMi3m5VKiRbglMtf88DGG2jFTe+NqTZkbSEKG/GgSGFDenUzDbzHcrbtlxsjafwP8Ta
9EixTOga8fKdk0aaaBFHjZpZ54SOmEh6VRrdzoWvjby2IZbA9zeWZi5RpYs7i9KUJlA5/xIDmB1i
Oy3VfeXujA4hdcs2iu9VwzNuU68hyRbdHBTFkEcju0FJaVZMkjKlspqgsM7yXh33UfQhNl5SdLcU
+RJJFqWSo9a81NZDrrwKUMWEnxR6hZqVuGQhDvr7qicRCbsliPbbzaMOqhJUWmWdW9rSajoKRzTx
zNJzKnMle7IQdVCZA4Eztc7r4L5vLaWZHNThKFigd9ON5j0NSWPX4VEKns3u8/0DuHQi/r+pd3QY
KXRrvdV67jkRkVKnx46uJ2qY940sRHT4NZmIhuYG2pvmCJLMDcJBCNk8Qfyx0DZp7GjNV6ni6RGc
vO4YUzQNjl3yzRColBewTh/cZg/YoxYOa8yg71eR9IZEaMlfXCTzJEcMqqRudU5MnItvmVR8FUIF
mkmj28VKtfbgXsgp0KREswzJRTiUAGTfrqRYSGBzOomVlDSHJuq8nAI6jceAGeTOEO9EW82392f7
/ZJiE1gvb1WEf2VdvrXZRaSZ+zp0zzXhsFfvGtl3upWq/PLArozMrvuqlgcRlRT3XMV/wvDF2qWp
DWOLfizHn4IibtJx7QX+3q/CEwddJc2P5MshzL8dFr1gg+iSvT/7CmAt9y0L9HPpqfvW/xWnT5TQ
/30Wp1Wjbxt6OvTwbs21au7TtxhaZ5GmhmF8KCb5gZXWicVZvDYyc6qVQiNfqfjWWdWaraQ8ISJR
GZYt1/I+DZ9764vu/hqEfOXML0RSTCX3BehstON4O96OLeU+rqKRM9Cl50wOH1yr2MD3Z5fHZkI0
GLvOh6LXCyCtXrmAF5oxbk3PptVKstoyhdI6l9Sl+ujTc49806FHadR2w326MX9Z8D2a7c7ItoK2
Zv195XOyTt8alVbGPfdDhgqvWuxP8y2ljZ12v0PAFydFPqQjt9lIotNRPO9TtSrFs7R5yaqSmp4I
rN9x8oRForReyt2hf9I6dcvlIevbljyjJL+tqkQvdOSgUAl3Fvx/FJQJK2/XF37+JtPNmr1rwhQX
8P4ItH0hfu1ca1eWvmOWO1fFN0imU7o8LQe7V05GP/Ka0ipnCDZi80ssd0ZMUggSlWpvrLXUTct8
G/FOXwgFFq1o8NuJk5e+CsRMSYk83R+tc6rrH3zB9+yy9FZiy/e3KDag2IfegS7mdwTNmRTXFZIW
1tmCr6+iNzTsX6qstQuekqvEVosLTJJgKkHQw2vMIhSa0TITMkv2daU4kXTkAeYBGzPNzK7k1A7p
NVKEixjtA8RaBLl3TH2PXiOw8Whbmch8mK/esEalt3DXgbxXLBrp6fMArHU7y2pc+qoRuNw+yk7X
Hl0yZpJ8DKp6xVeu2Zm55kYuq7EQiVeERj1VQXqgVeJB5aUUrgBqF7fN1YBmgVEgZUluVdw6eht9
N/0IDlpYGO87/qVtA2HDhENG/vhdU1Os9uoEinHPhubbKXEBbR5K+kWsZNtvV3DdS1f1ta2ZI6Z5
ShLaJOWq7vaG+q1IngttxcTSxpzoIQxiAfJY85RkULmxa9UMx+9BumysEC2T/tFVjpLyoBu7+3M3
zf/8WIPaxRJAdbTNZuujFymQ6rFyz8iLPnFxOUB4N4Iv/NZJx5am/CR3P8tuJVpeMTpnE6mDOsh1
lIrOzZACviNPaD2WIq8CqLvqMU7swbAcX/bXApLFxYPtGiZ2uNYg7b89XY2a5kkoMlgv/ZNHr6b6
qxD+S4AwMWr/j43ZCU7cyhPUsHTPGqIAyYN8LLcqiqTDtzA6wVaSedpaqD5Fh++W8Mri7CwrSg2P
jIxF3e0vbY10h2GLJqJg/cnLXnJygDD/6NJT3yW7UvYP9zfQQuKPVwIEeTL0ZFM5fraDskTPxyHB
vEmNwpb07ZD8yKXvSKVY+UcpOVi1YouKHUcP0aBs0v9wZVxZ/xuvXV1L4zhVyfPaBbgg2QV4BK03
Dka3SU68a1ac5uK2pdML8L6lQ7Ixw4MPnB6t0Tj7Afe1Y9TVpg80w8lad9+22/5rPYmuS/uV+V1y
1dr0qwHU8s3zK6HqCsvME4nlDWonS/akzSLh0I+bGHpXtfhamzu0GAPvWwAufRdmTlF8aaRVcvUl
R379GbNdJooZWMCOz4gaBbZV5JU+jvnW2w47bd9vYL9wqdxD/1EwK8LKIi95RKTUgL6CeZzu6ttz
W5mB12cBHnEID3X0BgstKDg7R1KzkpxMW2uzXNzSf5lSjSnaIYlyaw8xcljpRBaaOrjT68mnVj2i
TK66upOlT3UdIPtL7C0iV0pyW1SP6Zra9uKIaeWSad6AfmpOLpDmQygKIx6SlgtHCndWvgeW7BYb
WX4y10Slltzi1Df2P8ZmkZCJoFSnSZOx8dOERC9PEPr+Fy91bWTyYlcH1YzHwUsEfC93tFuWm0j+
FiuQeElfAjdxpM47JPT22E037pBoT/t47RxNizZ3k2we5lM0CBXmN53bKFXsJ4Z7DkkGxaoDmmED
ShcICBmM5LFud038w8xPaWAd5GBnCJ/vH+Ql73Flf37pwS9Ex0esuzCnb+OK50QfvxTOIO5yrf0o
8poKVtHCS2eWyjRHB+ALqMbZwg5iGAqtbHFuOn2fRGdN/jmWX0r3Uczivat2uC5jE8WOVP8ovHAL
Xc9Jt1ZTgUtPOJIA3Lc0YJKant2Ici3WOSxmAm4TrPLw0W+OZgHlAZQnXg3dTN/aBl1xhRKes0z6
eH/Wlx7sJpcxKTlapnlazObAb7qqjGRVmPadHkcbP9gl6ku7jS5WZKP4IK9BpqdbYLbPMAjjE80P
qNbNX6y9ayRxFMvCuTJEpy6ELfCAZkD8pUImcW/kf0Src5TV7b0wyzdmJ49ydb6kRFJzpk84Z/HH
Hn5ndIIiA9l3+AdjOK56h2ir2pT+Gond8gQDw6HainbPu/Sc5Ae+MuaNi/4DyqSBDZQ+Gbe1CRTT
rh8bFSqkNRKPhSsRVt5JEh16PjhDZ74kYK/3ZonJQYAOTnFCH0JOT3ukyfF4f/ss+GGTqIZGQPj5
dDpTb2e1zppODwVuvTYzjyYPQTN4TBLzYOqBIylfDIiE7htcQLvDMUoHNi2wECki93RrMQ/7qhhU
GT8pkNglVQ77BBj2Xj8GZkKnwTPSMA4si1spgwbDgFcNlI7KI5m4cxPKX1Pvo+x9Utau4IVqAt+F
bABMxUzGu+4Q39MCWUlD4dzGkD8LWy3lz1Oo4Dl4qUipjZTY3qv2ctIhKP7vVf1b67N10CTPa6rG
F86GOyZ2VQHN0M468uWtBrfDGrBscdXp0CTfAb4HysPbNQjiUobxNccarPl+yLZOmsOgoMTXAPeN
c6iGpdXM4oKzpssBTldypVNOYvY4SetGaFhPgQr2ANBFRjnpYtW7zL2k6LSDOYbJitSED4FS9igX
lzR5zPqVO2px4PrEjYM+Fln/2TQjih43QpAK517fm0W9M4pgY1AE4zSXyi/4r1d2+0LkAT0O1Pcw
8cCuq87eDpUOKV+PUC5KG7q4sXJS0oEgpZvWyNaahxf9lMTkovHCOSbJcruodS+6XuRV2OKF7bCX
D4Iv9sfWj6i+x9nJs2j+i+JMe+gyf3B8SV+7CRdnl+wtbwdqp6T8b79AGPx4aHxROLvsXCvmreuT
hH9s6JYO6zc//rLiSpZuIqyhUAcpP6j/mSsZrW7o3YTVrJJHN4w21R9Vd7Rau0CiaWiRzQNVXKuf
TKH4/Pa7tjlb0QiWgkaRsJmUtj7mdr5tQL7EP1zn/uCW5hJhj4lVjhKYOh9bV7ZtLWiWcC519y0t
sl0ew5hDh338Dfi3WnsrlAFL9ijvUfTm8cdlN3v7ZZEkN0nE2jWGE9bBXrhUe6mRHbF47ZPD/bEt
eYJrW7N9EgWB6GbTPun60Q4a8MNr7nTpAr22MDvnBTLFaZ0PwvmzX8tbHWlfYTuJs90fx0LEa07i
sBMfMMHXnNZeL/VaSixCL73QT7158PpX0z3mBaSQUsEFsvWf7xtcHBa4GlqWSB6T1r09YBqagdVU
hj2nI1zSgoU4L9y6irgX1xQ1lhwXJUKA5HAfKFCX31oqGimX04QgL9c+d/pTanz115p1Fm/caxuz
o1TE7MaSdOPZhb7O3VafR/NgoIDlHlPb2ATKb+u3ae7uz+DKuIzZNu/NOnbHFpuW/Cdu/pjWJW/f
7ptYdMRX45q7QV0RyGTobG8FHyTGjxL8Z8pZdA9kOcvf3pexXCODWjpQdHUBugQhQ9vTLH9gFV0d
NKboXYy4Ezejog32mKZrun1Lu4+sHzT+PNjldx3WReXmrqRQMke4CbK0bWv9aEsJqkVrZZsvleRM
2rgBW5K5BXMwG4+Z+7VpBjq1KavZRHRNBOP34oGW/rQDDpyjtXjyrd2Iyx8ksrjukx6+JePLyjou
ufrrr5idAS3zrVHwDSAeye+GvtqH+mtpfeIxAHq3t+EmFKHWRf313AeOKz/xJULzNEZriLqlaZ+Y
byBS1mUAULNjEouQ/HVy754hB7DzCJhZeCpGy26jesWfLeWFSJP8r6n5JaB7o5nE5kgJHQENU7WR
RTYfUj080KF16ayW7MxLlELrZ0onTX0p1yTQlvYxHKpTC/9ETD1/WlZhXmlpymukEk+D4NP7u3I2
F5aUYzKhWCYMC9fdrVtrdSMzzDH1LpUFd0fgcTy5gaJvfsEDq1oLyaaVuYkV0NKYKGEnOXuYKOaZ
Y2+IQ6VoDR9lUsqZm6ncqaLxjrRN8JQbu6JbucNX7P11TFdP5GIY067OsCcFKcoM33wZha7hYlWf
IfTflOlDuSYL9m4+GaFBzonxWSgRq7Mj0ki1l3Wu6l3aKt4WqXoou30cPReW+skVNvfP47tzMNkC
HzApFf2FPt+uXVLk/88WaAtK4vsCVo/aEParxeo1Q7OHitknjRdGpndp3A9Fp0AyhCROItvFWifp
oiEeITJ7YyJznRsib1MSR3uXvlU2IV0HpvohHK1jJv+4P3XvD/Y0dxYLhNsWQY9PB+9qZ8ShCO9Z
5/sXOCPKDhWFcNjw9N+oSfbQK8FjHINhQd6S5gD2iJh9Wx3r0t68/oLZWKdG06zpI/9C4bd3o6PQ
PlR6cDTVZBNVkdPGyUbyft8f9tL8QpphSDy8SKrP6xmGklexYiX+ReTJRTuwilCf7h5Xa2LLdgwo
JwHmcBamn1/NblvRzKj1uX9R44Po/Z461uk69v+Zd41F5NH6v2ZmzissaIfTa8y03rDNA2j7I83u
osqpCnG9zfl9GDOZm2CFlJ3JsM77i/IC8SHeJpirB0fCh72FQWe7iNya7Vb7NAhfo1BaOeOTv5h7
THOSVafVGYolY7ZPi7xue1/qfOjXAIg/eWzOkxt8EuS9v7Y5pl/1ztS0XPSLT2i4acNeLVqkjIHS
Zr1/8byQm05vdK51b+0KeC+vM80iGGqgbwTuhNO3ZuC50csIJqeLpIW2nn1vkYX2I8Alw08kdUY1
cOSk3yPPS06k6A71WDqQLzli9FrqLyncx52Q0V6gbIA07O8fj8UZgCKJxwTa1sA7bz9NF/o4CKXR
v0RwyUQxnZwrEdSSARqiVBG2FbjR5xmfpovUtsssVjPWOOIFW9YfULy9P4ylKQapPeVnoSQmaJg/
J92AdERt+pep4Wj0E8gwpa1RX8h32sbhd268mtJGDz4LSQwhnt2rm3ywo/woSn/8OMa9/wcwEVXU
60+aTW1bN1phDoy8bRP1YuaadFTc7tv9gS+dUFKoJFIZHw2b1syK36ZtQI4enxr5oLkhHT8gJxIq
zwjzRDZh6lpr4/sulGlcVxanFb86NLRQ15GvuP5FiZ5EsyeEokuWBMiUpy5iHZTcSR3CTYxildGY
j5Li7/sa8NGjYP6qkRfUhh+5/OZ7r11Py8q+DTeNBguFHzjscE7Ph/sztOBObj53dumESde1ni6w
MwpobcRNCHCmoWfZir9kcUHfXra9b3AhHroxOLsJosSrxERlfigNfPAtd1OJj5brb4RsZe0XrlMM
IUBEppr+4DlhitJVcuA3EQzz4lvR1raabhRpYC9vEgUGde1NG7/eH9p7qpxp7dloExvwBAKfPZ1V
vUzDMouDi1J+lUy8klQjsOvLe1nIHMG1jjBvbC2hP+rBJ1UQnKb+MMpU9Ls1goQFtwLgHTUIiLMn
9PZsE1ZBKVaZx9h7Q/JhKBpgI0ryf+5zn4Z7ZWW2d+pUHNIaRuxLG35T96G2b/zPdbqFKe/+vC6t
JO27WAPRS/P+LIQOGqK2GmndSz2Cdz9n3oPbpnAytT/SxLctOm8cIsP7NpfOxbXN2d3n6m4gJAI2
rUP3TPvPVt16zSnzNQfO0H83BZ6MNix0BGgKmwUtejEExNBZeJFqp53kn7Y1VQ31g1ufhNUH7N/e
6tmlDqSMllB6FanmzC/1tm0lmkNrrCXiVkD5oQ2nmkL3KuR715NOQYuQCrI4+rPg74pob5ZgxK3g
tQ+Z8q47F+3vTlB+Jj/UJ/Tby/47cj1F8KWhQNFzcYfV0dcPBt3/9TGUv4XqGgnBkv9AIJP5IgYi
uJr5j0Afm1EIi/ASjPWeBDoIFD15SiRokNYqf0unCGIBxOmgU6UDYrYwbh1EsWDF4UUOfpGYCtfS
e0v7WqfUA6bm74N+9vurIhg0K2IpLIIqoR2P4Xgq4ieosW3ARF3dgSn/Z8kKThEPbtoOqWsRCcwu
xNCo4BWB3/uS6oCnldYOwwdSOCunZ3HmrqzMQjqV+JRccsfM6aFlJ7X5iwzfmkbA4vRdGZk5OSYt
1SWrCS9i9qdPTpq1kdLPonnwdUT3srdwrQ9t4Q0D85b4tww8SZvOBiV1ykAcxdRJ3saPnmIRKXMV
/od0je5saYtfG5oNrO61Cn0KDMnGR1GrtpLB/X8JjGqXqpv7vmfRFOlrApYp2TMHGdEv1QfCWHGa
6nIjty9WQ4FIcKzycyisPDXfNzCQkyAhz8RNAmEk6m4jIzGyDIQ+iPNlT/uQDOnBLEV7oqp2o2Eb
ueNG0eDMc0zhUxCsISQX1g7bE3kiMcHEfnVrW43VLhZkbLfKS54fUphOcelrcl8Ls3ljZeabdK8X
LHKO/qUxpczOgYzp4ZOC+lQ/6i+Rery/du9zwFPbLsOZyGLpG7Bm5gY5UBFb9INLE8rioxvFxUaM
jcFB6bvZemIcb7WuG/e9VOR2mRvuo1EF4cnXDXcH6j2lPJJln4eOV1NtNMHKzlo4nXB4k6bER08P
j5mjqXRPcgmFCb8sb1/R8gtPx69aTew+oSlOcTdSVX9DG+37/UmZFnJ2vcl/6TG4vKnLzKGSuoA4
mdpzmXZ9/hpFyccUWhxFWYtilx4WCu+2CaFNKVmZJxI1ufLq0IjiC/J7w35IrMJuxhCpEu+Maq0q
1x4BX2ZDyt0QeeZrgjkLw0RsgjP0f+lN5rdgi5J8UiRtfCkhKI16R38b0bm6P5ULuxkb9N7QlAKJ
wvxdHopp4LpgsS9laUZblk48VaZkAXxJ/a+GVBUfPDVZ41OYGyWdAoZo4lSkhMxVNXMSvi66SUA7
7qWTW+Bwe8M7a0BJCt3Yh8oaUHvy2NebZTIGTBu2apr8JoDYrVdQBF8fawVjnviWN/1OlARbzhGL
o+vevFjGppXemnLTJaLtGpIT6SsNefNVnOxrEAEjsTuJ+c5V0Xrdtfq0dOOL4sY22beeYm+k/Rcj
U1c4ywhr6LwEm5CstSKAl5dSq2xd+9KXtS2sKr0sDuXKyuzO8saEmzoKkstAvrlj/rKppxiGyPt7
8t0Ta5oy/oDgnJ4CLN/tkvVqV4VdLcWXKJJ2lYkyhY/YXvSqugfpwZD2opYepcTcqUJt+1YF5w96
Uv94MKZvmMhrCdumptR5DYjCiJeYMcuW1f4LrDckr9gp7k6Kt5m4VkF/l5j+a226OEGHUuebF7eM
SPZFpWT9khHa4XzTEnaQJprKXDGP9Srqj4HV2wWx+girbe7/SSDhuz/tS6eSNNV0VhQYVeZvabic
3aKErPoi4lsds+O68QgbtoNBu5SbV64dZ31wuG/0XQM5I0ezkwcRyUeaoebpVXpFR7czsarRry24
37LxIPfZWyw7Vkf3L0Sr3Qa+L8X6IWrJBonHkNYVnL22kkl4N/qpEAaYYFLyMHl7TD+/SumITebG
PtivZ1MRxK3oio6O0IszDqNH4kaDJitLqv39wU/n5cY1YRN9YzLZoBspN86CTUHzhT5SrOA5qwd/
U/myBE5VHrf3rbzfXJMZeIC4R1D5flcWV8uJsgNJ92dau+vud50XjjJIu7QOdnpubbruS1E/+kEL
UxcCfuc6rle807vUJJw5N18wc/g9CBGtq83gWY/pZY83wvDYRk+amr+RR29ayaYwEfcJdOg/+63A
ez99aHLoUHS7lk+CewAvrqx907t74e9znDuPuAXl1jlOPB+F1kgaFrxLpOwYZGG3j2JJelBcGtcK
r1TsMawkQGLoAESdpp+iPKs3dRXIOxFBmw+qb04dW3XdPYy1hNpi5MaOkKNlInKNbvKk/uxr6g+h
QWwN9fZw6/skie4v7TzinVrY+X4qEzgNKPtmmxYNnyIe9Lg+IdvcbFNV1NFcNPt92IfeJkH6Zy0a
XTQIwAIZcrD17JvbU6KNvi8IdVGffO+spsmLWb/IBSIg5Utb9rbRfis76Sik3d79Uh07/7HRfuC+
Rt9YuSL+5kuuj840cjqFLSq21C7wHbcf4lktantZVZ9gNj560kPdfYHDHPGvwnc8L9iqBaQ/7qPV
GnYhQGndfvD8rfshbn54WrvLvVOq6oesfKOZxucfPIDpbXUZPuuCtO/WyMf+HuR3X4tkCx9DBA/b
wO3X9gG5rDru6xOpjoc+s61GhVjRsIcYHcD61YsaJJF+64C4SZs+KOm4rWptA91yoh+7/CEpJ9rT
s19pTgrDnWZ91IZ+4ldbKZz/fQnOvxPs71+IBQHvnHZcLMsa9rm4OcVGko922Wn5cypNWkry6Deg
IDwxUDdxqceW3XiG/ygPceDaRY+umxhQIzNp0oLYSEUK+bXIgSXaeqOaD2Hh9um2SUrpHEYNTUuF
G6bgGgQz+TmGHnDQ3GvCn0WhdR4smmV+6gm0v/lRKZLUlMuw36hpbY67VIkUaotjskbXMnmgdyMn
D8RtD8adpqDbFVLVAGIKjWxcBZNa7gYbrf2TSt8QBaT/+cn8V+Qxdw13PVAB+G15X8zZYXSph0PS
z4STF7inJHbZGOWDoY2PkXBSo5pw35W+/KOvwCTVIYkQzVAgEZ1dNv7oKSUFNOGkhw+U1o5dfep5
1QTqp3+1Q5qBFgVUOvBJPAxvZ7LpLVhRB0J6YUSC1ywPZfEAk/22zYeV2GEejk53yrWlWcErybu0
rGLdOyNM7sjCKNpCV/8SanOlfDJ50Zu9MbMzO71xVbQeBQjsqM0TcdomT71HzUtoDQt/xuW/ZqUZ
1hSDTWw6BEdQXNxOYKtkSuM3TKAfuw/di1Js3eYUJd+IWrgRV3bFu30/MzZ7HQlSZqiUqBhbGjyY
sDvD/mrniUbnG8iIarSh7rq/PxZm83p482yU7jUjFCRYVJOPQUQ23HQ3I02kdEj53p/7tt5dV7ej
mzdGtXojqFFueWeRAnLQOWr7lBI9D/pKHmRhJ96MabZD+qAyWjXGzpi9UYKFWVLeSfnu/mDeAUVn
G2N+gokPezWNsNIJXwLd/NK6yefUlR/l1/i5UDeCF7zIKX0S2tggUbLSyz2PVefGZ2+/McstpZRc
dqXxyep+D8k/xt9/f/8ER6P5hGjsL1HRVfytZ67bJaPgnWOL/tpe0oKPjS53jieV+a4t8uxcNP1a
xnBp3ej8pHQM+Ai2rpmvahNhHLqg9s9dLHZ2CN7yITGGlGtGXDM1T5VN4+NxPgUsvM+pbNyealTh
AgLdyj/XahEKWxqIidCyKgEFxwPhQ1wlXgmrUpH1+2Ismq0reu0ac87CcZheAGh00Ryh0h95+w1J
jGvxhiA6e10XfFUCCxRp43Zbqa8FZ8jLaqXo9S6BxqDRgkICFHUJOuXmlfnMiK2xt+ro3Leod8gu
jEeksZBZ8cpuG40R+s+u0+jBWYb7ZOW0TGs389owW8FHRC4Bkbc5CUBRDao2alJ0htUv/hxambgf
lAIRC0uJnD7OJRp6JWFbWMLXWuq6TVFk3soFteBcCU3JdZEhhbt7XoepjTyUhV6JzpnVFsmuH0ft
Y9WWgC1My8+Kna+rYuwoaZEGGzeI/DWU95J97i5Ys/kMum9m610bbiro6RiexUFBeiIs4r3WVO0n
UfZyJ+LN+Sj6Qr1HmV5eg2IvbDUQ0tTvpihSZQPcbrViFAcpapoEOljJu2QQqeytukQYPjN3bVmo
+/urvWSOlxyHiwZUaDdnp2sIG7kyyiI9e2MK8whPtCxpHIR0HTDoawJK7/JTbGv6bJA0Yn2mlptp
3q98VdqKZtn5Y3aWa3NjeI3dxfrRDYJDJJ8QQ3YgZ0Cz2m4k3Ukk4aJSV6wS5bFBzP3+sBcWGGpq
jf+oERD3z2Y5qvzaV/UiPxdkTXKDxlM/21uR+ZCXfeOEYfMiC8H2vs13JR5G/7fVmBb9idh0nhkL
p9duJTfFuczMQ+t9F4rnIvliuBcL3S2qw1pYH4Lhoyevcc8ueGvQoQbZVJmVfhcYmUNGa6KUFmdJ
Tf/UhrcNtY7uo3BNPHvJDlXzKR8O3wXgitvl7SI3al3Tys9RhIdU40S39c9urOkrqzf9npmH4gU9
NW5zRBTat27thBQXkazKivNQBdukpNuQXJPWBTs1flW0D/eXbeH+Nnm10w+H6BfF4ekEXe1ZL2hc
gZ470jsoRD5LQpruPYioVgKhpSGR0kIUd6paEP7fWsnAfLqGFZTnXHHwzgdzkPZF6J3a6lMnrsGw
Fs4hO3BSnuM6na7xmTU2qmB1yJOeEf1DzESgdfLh/3B2Zj1uI8kW/kUEuC+vJCXVJpV3t/1C2O1u
7mty//X3Yw1wYVGECDcw6JlBAZ3KZC4RJ06cM3UkT+2rccoPZvU9mF8KHKRy63vi7G3H27mSRtEo
SwFjOQprMrEsD+Vkakl1yXr67MLvshaCqz3yGPhOrLl/+vmuB1v27G+fr0tLaUqrtLoULcrqDYTX
PXWIZbGud6OGIhlgt06DBXnp6gpNbXNAT9lOL4qcHUYEN1J6AhIRvORWtdPYcnvArodapaIddj6L
yHZ6qVBljnHx+ZBmexSSvTFW8arUJFKDxFZGr0xBA2RfxRmSsrntm2Xbfrn/cTZ2wtXSrT4OdYIh
r2QnveRh7c7lY52xE+xnWSu92d5Rjdoba7XnwXKNIrb4TPL70jwa45f2J+ZdXpbv9dtspBvXX2n5
Jb9tOYN6dpXkjETjSzl7I833TgZ4NWnRxyhq/Er6mCcvQ4aBLrygQdmLXjZnyvMGrw+Gm6atvqDT
Bl0ErsyGHAqvCJuviRiO8hS5WRhgH/D5/je8jc8BZHhW2Hck3/QQXc+2tabZHOU0u2Q1zkfnrjrp
qd8aD1J6DsR7Xf51f7iNV/RqPH31dKuzyJwmpeGgDQ9y+ZxHWJjiLjV5CB+GDZp0onUdAMFq3HOY
3FpXsCcYQsuq0glxPdO0mWxt1iABN6Pkx26oX2wblKv4O93rnrwhL9Dxs8Bc/z/UarNGaW3pTclQ
4/wVE9pZCVxV7Y9BiQHjQ5lOJ83yw3lAdg+XcZzl4uBoitEVWLLdX+7Nr/vbD1l9XdTW6xAvr+yi
h38pz/r8F/owaGV0n/K/5WInU94ba/n7b+cmyAgbBrvKLlZ4KjCYBULUpWNdu/kvZN2Mfq8V+6aE
9rbKC6+eAjftAmvpk6UvPFCsLrvM0nE+Clw3pJ85hKV8flDmD1L3S3vq53Ns4viV+3NzmLqjuQda
baR6nFCOD8L8nCI21vWsG0lKc6vNctR7G01xyQrH0C0SVHa9MOmVBZGw6pYSQVf+mwP5YlAgy1D7
akxj/8N1DA+c+GLJvW76UEQyjq1cl9nF0MVRzh9UtveUPefl65iNOxtr65n5fazVJVnLiRlavLMX
kPJQfM6kd5Kzg8rfBvmsLArylGR5Fckjr1c21cyq6wQ3k5MOPl575Kl+ZKO7gszL+M1O9pCKrfGQ
PmP9UC1HlGoVCJitrM9FX2eXYD6HiyPRP6b5GPbPk/l9cB7un8vNRwY1ZAspTA2+6jqDiaPYLidZ
YjDxZUrcHJc9tFCSfkTZUXFlyS1C05Nq46DOf097mNbWTJFM0ih4YDAOfnq9sqXWFHHUp/lFwm80
z6OzFB5zC1+fLvUk+4DH3f3Zbo23ZBXUe3nWjDUc2YSaFo/KSO9ZLD8Z0rPSSF4QfAh13ypoYu+Q
ALg/4NZVhJTBcg5YWuSZryeoZ71cd7meX1K3MhO3Dd7/M0X87y+h+BRqewSCrenZi24xe4dEY921
NFrdTPO1k3MPBW5I978Z0qVceEZMSlx8LKNgJ6e5qSvz7QDKcIVEcYreonUbu5WFitIIqbjMM7Vl
kKyu1C5T/VnrnlvtU+8M7zM7ONO7WBnaASK7p76EVAIhOVVzT7+Y4c/x31L81H29v+436j5vPwxI
mBNESxWdd9cL74QVXsFBVl7sInmMe+O5aeufmlP9MmBEolA1sOEMWgB1IZ9qSfUaMpbIDSPCK1w1
j0FjenIzv5OSE2Dozm/beP91jIWRJuHXLQbx179NM5tBM0epvFjmP2Mwvc5q4troCZezH0ofCrrJ
m/fmnPpdH7lj8KDbnScBU0r94xyM7gxQev8HLeOtEg9aWQFUSKEW3snq9yR5owfSEOaXwA48Q6fX
S7eKczwkql+FH++PtTn338ZaXddNX8hmMOvL2+xL3Ykyllez8CLzc2tPRnJvXqvDl4dxZoN78TRo
0UGjs039KMntsRh2sqmtp5ftTxeMTbDFA7wKOBLABbt0uMaaAXXyVK+oIpfYASELkMpel8p+lGnH
mf4bK9/r3d14/xgbVyh4WuDKa0iZptMpyfs4v4RYc5ax9ZhOzWdnV2LkhsOyHKjFtBSgHsFk7pfr
TaukvWSJQOQXDXZrI8aDHA8vXfixs35moeO3pjubuj8E8UMohh+6/jnbdV5Zzux6nyJDIy+EULr4
1iZQdddo8xwUXG+mnnmqXWII45j/3N+gWw8iYdQi0QixwaQWfz1RWAJpZDRMNC7+tbPwMY/ygzGa
v6ZifDKg3Fmx5Rlh8WIMxtmWfdGN/v1fsLVteRB5FOFC6Te6dmrVG3qd1TktOIzWQlRAfz6kkUCE
0879vbV52LMI+S+te9QkrueqFhofa2gXZoOsuHbnSCgmOupBCTBbvz+rzaHeXgmM/IA3VrViAWXd
pFNsGao4jKFGRCjES0xS+58GWr4g3m5I1q3mRFJXt7E18P00Hd3Dz/EARTLdKaxszQYmP2w1+lXR
1VoljxotPXnpEEhICJgdekv9NTSl7JqtuUdd2dr0S+UKPBQqJiTa608U5GUlVwERRCMNgBnvy3jc
WbCNGMVYTjVtqzJWEfpqwxt9bztjXRaXZu5LHGnHFsA+AOU/VdLUBo+RpJE2SsHkJL5EqenEQyXn
hz/eHkCW4NoYASzVotWPQJNyaqK2L6CnYC3qHCF0O9jX3R9kC69EVYr6Js7uNodr9dmcys71JK/L
SyoaH6FZFLFHpOWnUhya5LF1vLFH1eQQ6A9V+qWJnySECO//hI0QzVARG9dVaI6qvJ5nX2Z0Gmhp
cYFZYx6tOAoODVR6xBzplLC16tiYmEzMWrUHlm5d4MhD0WS1EPahe67ORR6PpRrxjwuPSPWjltsB
U9lR9xAcHh7j1l4+rpKcqinG+D2vTW9wqP7GSpK/pwNI8jKtEMc/XwxqY7hO4NEIIWYVeIz4y2QV
mtqXWkrt56Z0lIMgRHlSq1p+CmsnPDRDNfmGHskf7o+8cX4h2S4+xQDxfI/l779BBHI09ahLFtVF
MuZjUPUPReJNtXy6P8pGsAPSv5BXWHASudV2k51oHtu5LC9dcKjrH2r/8HUw/t1FzraGgbGMmQV3
HvjD6stSaRtFKTcsY5XyFbOEKG6UH4dZey372fDBA/aaUjfuDHB/Ao4l0+DUriKeOY/GvEjLCnV+
7UkpaHNEmiSzzqWm+Eb20J9kFObvL+bW4f19zDVDrKi0FlkGam3t8NEOz7H8vbc/dJn8mBcju/NV
x+5OqO9mCHJ58akJy1O1B8luXMZLuWPpJEAXldv4ets4SiA19PVVpDizJ43fRbkXSi733CrGQX2b
hl+Kijz96+tehgaRFvVAQTF9UJKDDDu4In879P2XIfuiTJ0bZp+y9LDnWrQRdEBh5VkGQOIaXnc5
9ZM5BoFGItdlqjjkevtDQ3/cS61YdvPKrvz7H3Nr/6DHsDShgH8SgFwvpCylZZdPU0mM0821a8Zy
5YZo8b1XekoFvfNY49z62PRJjXWbJO+EPRuXMPEjIRZ8XBRA1x0pJXCrlcQShSMHkqqIPBwD0uzY
aA+DVCxX8Q7VeWPb0GlISAKzHWekdS1eC6a016qG2lH3VelaN9nzediYEMCjsnTRQjKHvHO9nEkG
gaCHIXRJNL15CCeEU0tjnN4JLUsvTqnCdJHUEKXR0NqphmxcpAtohIeMTdHqho88aOMg7GauLoj9
AB057UvfTQ/J/B/Kb9w1i+4YkRCtjau8EVZvpwxTSql2Hr0oNN1QO9zfkluBP6VteH9UH5aK4uo1
otk9L1WHsnpYSE8YZn/s59arLd8OGjfsyw+RJZCzwH92qG03aLNjm+9Zam5tFJVEC89CujdpV77+
jpOph5j5UWAP0piKyyfR/XN/knsDrJaxF/ZML0hWX0TxPMpfxzLYuaU33iLci4iMIcUD/67bd4uo
zpN4CutLvihCRvLZQhJVP5Qa+nTHP58LvRRL5wZfjWj8erHyuZLtqhT1pbQwxi7FLHthFu/UErbm
Q6CgID2kk/auv4gpp2opKr2+6FXjdbPqy6hBmyJxkVF5T6a4E4tvXMOktpBqdby4uBZXEQOSWKM9
9WWDdxw2G+H4ZHX6SeO6dKOdiW0dXNaOhGKBX3lyVquXRzLRftpc0sSuD7pTvw5pVz4U8c6O21rA
xVNjoT0s/QLLg/dbpDWjxDuKTm+ItLLjIEUXpTrR0ER5tvqwqxa6sb3R9ie0h6KyWH+utrdZNVGa
mJnAoaX8MjsjZsz1TjFgawhCHjgPCJCAIa8inzQfpoFaFuQb0dPbbwXJoe+yvRLAxj6wiTGYBYAL
YcDqInACLqNMgZmiNvZzbyWuNKNnYuZ+H5/un6KNkYgcMemhB+etCHD9fSSzzDKNxpoL+gG+Hv9q
yy8yOlS72mS36waZZ5HbhmsDfLPm2qhSXhV6D4vUnGX7dTTs4TvuzJl/fza3cQWjUIaDRwFYxb1w
PRs5VpNBCYkriqh/0YeioN0+UHwtbJ3HIKFdeBztCrczIR3sdnIO90e/XUtCGgJEGJ5cGLBar0en
57Mqeb7KixgqdNqzxHivB1bmB+UIdjRa0c5sN2rYC/8N2JEKPUjfOmobVTRPI72qLtoQwqecpVZ5
EXJiu5kiWS+jKJLXWfAu200Oz9MUgfmX2Vf4JBQ0lhzvT/72oPNxufH5RWwkPsP15GMzHyIzIKWK
lekLMlwvmvwNQ4RO1J5l7V3LG9ksoyHrgV7hImz59pj/dq20Io0GxOMXipha5r4QVf2NG8YYXL3P
1PdjWYL5SkWNXkUhxfpfaMLo6stAUyWOn2mDlJnWSzWeGLNV/fETSEi5yH8hUbsApquFSJrQSPo8
ICQSwnyYwjI4GUGsHLI0MXwpiD8irKLuhGFbO29B8DhcsIrtdW7UT3KR6AnhUdtER1mS8sWt58mq
k8qrTfHj/pe+jTYXuJAaM2EK8ey69UvJW6MsVAYT5eQuCL6DwNc8eVOAs3DqHMBod57FrWNNVIsI
AAkKV+LqWSyJMnmduQ5F+lGVv1fKIbKetNBtn4T+KzH3bt/bt5EJ/jbc6gsOnXBkBFzqy5C073AK
eBjNb1BC9hw9tk4M2imL8p8NIXyNvupJWNVWQVrAn09DFh7FOJ3HnjBazWAMJ/9hX5q8xGQh3MA3
0FM3SnFXTXJ1sVPlFEfQZGen+2fW7J/y9HdEQ/79XbK1iNQFF6SeuiBkzuv7IE07SfRCr6Cz0Zgo
YOLSIu5Me8KGWzsfYR+kWrjwWctVfBGFQe1Y3UTIjNVQIeTKn4zw2zjrHyXd/HJ/ShtED5rzaPiE
Tg2FnzaC6zkpwgoiKVUZDPwQl4aHaCiPo+rR+RRrmF6TmlRHdfpiOR/lVMc6gzhneJWt8xT/h9uW
Y05L4+I4dIOXFu1Yallt15d6OqjmRcTPovlkhQ+GvDPQRnGLOQOVApbRtoaQ8PWc43ZOK568+jLj
0aWAGiLZ9Zg1w6McGG7mKNS1xs9JlX2eq720doO+BBSMLQiZ0EIwXaMhTY74UJbM9aWHt0RADE2/
qc9t8y23dLdMzpnywVB/yHRKtsFzWqLil0vvsH7441iZE7MQvBctp6XQfb0EaDXPWRRI9aVTrUsr
x26sPmNx9en+7loW8hr6uR5ldWCmsp7VmCaUS5JlT6bpodXmklUf2mLnk26czLcEk6eauiGv5/V0
hrCMDSOum4vddwfZzmj1Vh9bbfx1fz6bw1gmUn1LuzKc1uthpC6sx2BmPpmkOTTOqTBa66w9RUDj
O3fNxvuwBJX/P9Qq7pdkrL0Q4msuUT+4dno2ktCLEulj3CIPWDuJm9ZoZQR7lZPNLwblCuQakTRq
v9czNIKSCKuOltwmcWEjH0oCHT1xDmm5swO3RqKUhQcHyRqHflnr38KdrhZimpKmuYQUl+PM9LX0
iYbBY93+c/+jbR13jNEJJSGRwwpYV7YcgbfgGA7NRSmV7n1aTs1Rqab5Z2Go7ampysStFP25j635
OMvqUxuXe9q7G8/i0raC6cLiZ06kcT3XBO25hn6g5oLwj2/mGMeNn0LpGEv6se6O96e7ta6UAXAa
YSRaZVavh1Qi2BSkc3Mp0s9hhoT3d9hjgfL5/igbARNtWHA+VDr2EaxcxROmIySzTXmj0MLJXyN+
x7dcKp/khP9X27F9yFp8mDFz+vO2SCoroLpUKGnZoNPheinDXkijOdBzkHWHyvlmRO9tsYOlbh29
34dY7cymz7oiMuT6kmaAtQXSIDJFpGL6oDvtQZbfZfJBrU/313NrhyygBbG1Bfa4TvM7AVDI3+oL
G7A3er/HH9hx577z9Cbc6ZbdPBDIexLDEH5SUF5tR7kPY6W3zebSVOoPKZaVY2/ZodfoRu3D2VeO
GHYvfqFh4YsQykyXDc5OwL01XyzYKAGT6lEvW/0EJ+9D9CTAUFrxVMXOCwHlxzCOT0qovLbmDsCx
fLD1M0STD8gQAu1sndWRSMB4mz6OW7zGsgNXKWIgWaDsXNhb5+73QVY3ZygKqHdq1F5azBiH5DQ7
76TBreb/cG1iREnFBlCcGvdqGIkmoijoKuI1Z5TPqpJ7+WQ9icTR/ajUEv/+ttyalAP3zlzE0TG+
XD7jb5d00BZQqHGVu7ANalrTkcNtlWbwM6N+CMy23Rlu40NRrFnKCW8V8zX+KScWJbgsEJembdl7
pl17INgpHJxoz/JgK92mtujQbsemwAhwHfhqQepETdderKiqoFL/W2Cb6sahrvnTiFd9C3f/aM+S
/pB1snYUal68Dri7HqM8smHSVf3Ol92YPJAsAgcwBljqtdRgHduTsMZE8EhAXAltV+s739R2Lpqt
ww+UTaPhkukS/64ST0cd6y5qou5inpz6KbAPcf3cWoJ6wGNZlkfVijn5j/e30cbUgEdkUgwsZ4i8
V6e9CPKRO0D0b8FMZ3yoFM1NOtm7P8rGZr0aZbVZRRbWWjM3/WWY3Wr60rV+qbwbqL7dH2ZrMsRG
C3OMjIklvD4T6pgEWVvEw8Usfw3RU6R4Wvv3/SE2ZgL6RbVh2QrE6KsLi574UgYiHS75fE7izxWs
ySBVDw7yjPcHetvlq6sRVI+KPgjjkgqsAmcxySOSq2K4dAns2imqXpr6K/ge2lHakNOcA6cetE1z
Hspc+dBYtDp/60OvUxHQ/zmY32fztSwSt+aDNjo55LuseDX7z2ZsevEA86RNH8ykfn//V28tD6we
0HCsURDMXv3oOKczeg6U4WLFiV84PnrwrjA+x2a8cx9tD8SmRa1xgb1WUc40ZVVmWt1wEVV+QhWh
r7UPYVy+m0LcYO/Padk1Nx+CRAxJLeAu1Dmvd9U4y+OYptpwmU5h8jiYxgnIKTEHt9nt+7uN3XAq
4RwadKlTl1nHGnGfjaOc0Itq9tTeuczb58SPo79r5d9K+vf+tPSbadFIjODy8qkooK37XjXcGGcg
bDJAY3RHLthxrwn19jhimgVnwwYHAnNab4Zmrs1Q5At0h/WmD8DhDjrmSor+pxZA7DUaYjBbQKWK
ku36LUzEbBKZJdQBM7N15QhP3s4+yTGaTynuqpl8GV77NNsJ1jYWEKAA/2NYuNw3axg0GK1MzBMJ
maLXZ1SSvitOsXMJbGDulIgX8yZtWcWbnv5RFraZxsSDHXICfjYrGNNb+avZRpnv1Kjj4ayB63YD
4K5GNibtc+4FtE7vHIGtqb7x5ej/5n1yVse6q7LKLmWSeBwTD6lUHPTg5/3duPwbrg8Z5SdaXkAM
2fswi64PGShz0EfCqi9VVbl5rGFFn/a5pzbBudKV1g9t/d9AhScm1ztv0+3xJs4G318mBqlgLawv
9YYB9GM1GFlnDwYpvRmdw4UQk4Yvmv7x/jRvry34PPTuo6dG1Yb+nutpqjqERzrTery7Z+2x0lB/
Vu0o8aO2nR4trZR3PtzG5FhOaFPwpogrjFUohTxyqeR9yXhl+wAP5WsVIP4g4Sbg6lP/pKf68f4E
b28wJvjbgKud0qRTHlZq3V8Kx3pQacmIat+CsTGzQ9NAPdEscro/4mpJeezh1ZBtku1ionOTQih6
qA0jJrrnOlHQWDPH4tEYMtvTlWR+zlpjr+62utXexgMchP6u8PxD277+hBj12EYgl9XZooFHpwYU
A77W1vf7s1oTRN6GQZmM1iwEe0Gal2n/Ft9burAzqiwMk0A9x9LHeEL1D03ZpKq82Rq0v9spSz/0
A+JeyjRZz4Gij75aDMPTFAf5Tp622kfLr4HzAFMLgwGinjUo6VQUd2JVFWdJn8RRmePPhZV8Mg2a
8J0w1x+lAImX+yuwsc48txQ3KR+wzms4ochFiFmRJs4aO5jeQilC9i8aCHPmaGcLrRt43qbHCwg+
iUwx78hqsfUy11CgVHFniJTUOqLhH8Dn6+hPc9JYIgKPzbSGvNU0X6My7e2DpCDI7ZaaFP4dYEj1
Vyd66X3aTY3t5t3cIISH4Z6GqmtWNocGDZjRRfdOjlwaCKsdUGRdKHj79fhlaItHFu/tTUw68G5Y
tS3OjZJVg5uGSf0QWnPul6WF9Y/oBwnIOiyOojPLUyqN8g9oVK3qRl0tHaU6QQJJlrqnJMY0Tw+Q
4uyroNn5nOvs5u1XLtD6oo4DnLL+nmk6R1NUWOJs0VZO33XSvBdSCMdlzGYvtLP6KIku8wwzckD+
sWkOcTTa+dBvp+a3Z4YfsWSwgA1vTXK0f1+fqnIKKisEqTrPQYo/Uq4GRuir47z0/wXWiHhlGYsv
nO+gO0YQmLpjA9+sdYtpDH8OfaDBkxnamshM6etXO58MrzGM5AlNgCIEqbenigRxROLQjiKz+BlP
Y996BWK75Al9qH0yEGqSXFkL5vmQjV0g0I0Z5U9/enQWm3m0mDQM4BbK4/Usm3iezHSY2nOpKuWh
aIRC1yGpQ284uxDuEmivV5R3hfiYGxjcfbWiXW1ZCeVGxkJh1Q/CTNW8ViS4/ziB7ZdhEHwerTLw
dSmaHhqt4yCo8zcc6pKdDbYMtP4h3BboByziqMiRXE86LJu4kgz2V2mNDjL58afAzNIHzFPBYRK8
zhLxZ4/r22YCzaWVbTGMwy3uekRL6EaT6nN7NucKlU+LsKuddRSLOzM8sM+GE4ye9vH+t10FSv8b
FLoWyYG5CIyvAqW4D7HYSpT2jA1W8x5aSIyqRlH6Vt1NB6JBceqUSD9F0xR5wWwW/2V4wm3O8dJ+
ti4jyyh45F3H5zYrs/F0Ix++ISStIMyt/0pzkT+auiS8tG9UD+B0rzS/rtEts6dUQKzGi7gwXFdp
nyFTirQDqT+bsog/ZqbABkGX0S208baPUdY6aGM8Hcau7LyQ6P0o2lryCHM+aLAkvLZWa78shvCr
1bd7daFV6PP228jUIdPBPFJvjLHlbqTdQxmqcxiCPNgtzPBex1dczIpbg6q9t3sreFdljrYTwd6+
lLyRoLV0zdHWcqNgRJ2k6ilKNeceQ5/RbUJBL5cjmZ18wqVUt3a2wG3ARY8BAmOgVCDOfIrrbT9b
XTQkcNPPJcXp95lOH4luismzjQrGeFoZ8df7W375F65ONtRtbsY36XCE5a4HjMMkSubYac6SmsxH
adl4ANN7laDNaS3gEVgLoOq6t5GKyiCcPhTnbgzMHIPnXmtSD9iqkt7FQTYT6UmBNsw7WeTGsBR7
kaJddE8Qb1itphnPUJmWyanTd8WAswOHNZd69B3bnRRrY38SRhnL7oQ1BZ55vYxWpTgN2aQ41xjD
tJnhWWZ7MDGu6yC3VFZ5EsVes+9GFEtQAsJAhYTGF8CT6zGroSnSvuv6MzeT8zU0sq+jmZWHKssN
PzIwiXFGLfN6wlY3xbvEAw+j6BfrBtZTfbAnwbWxkdB6pweRVJr7et2RNSZlFQjkSM906+kfojGc
j1kv9qDyjRsaaBCNNuwJIXqtezor0P86jtX+nOr5a+cEx9SS/UlCDGR+LBsUbSzt06BHOxH6xj4C
NaIREaIaq72+mEcF73NraPpzE3a9G5UDTnX5d1lED7X+cP88boTL0NYX2RzcJ3hr11pYeUkWLgKj
P8tKG3/UAqkzH3Ip6R0vaYPk1Uy64kMa2JXjRhr3tC9XAvpb29T5Ly3U0+Mgl5ab8oy9hlU8vqPi
961OhfJAjCsem1RS3vUatmz3f/XWAuHLBaSK8cDCsr7eiiHcnW6swuHcwrQfDKeH79D/0Ma68qom
O90fbOOsgXQu2t/E5Aucdz1YZQ5a3hTLOzU2vTc1s+VmWfarDdXvUd/6ooLBprd7cd/WqIv1L428
fBUy/utRk87srK6Kh3NjGh9F/jLXf/fZKQ2IQ9rDYmp7f5IbG507a4Hc3rqI1kmhPSSVNLblcBa9
+TCGFhJzXwr0+ar04GjFqfgVDNMOwr+uDS2PLIWKt/eOCimw3/UU7YkuglTOhrM120hb5JP92Gcm
ku6IJp5aXe5PiBKWD2E8pX5u2H8RZ7YHBazTzZ3oZEz2XpvnxrZaHkGuueU/NyRgJbSCMMnFcMbW
InlGJ689TSDTJ5WL4VHK5r1GhK3xEPaDsMD5401c9sBvuMDcjYrU8cyfFX32S8i+LifvR6iVfxGL
tn9+ZmCeEc0AyYFCyKsNlbdOa2KBNJ7xBv9WA+E487+VMX0OzXqHU/qmM7N65MHeaAajCEXGv9b/
SniEEtmJu/NkqtMn5Nw+dyL5Jtd95cvJPD+Haub4UaNZn6Dbl142iOYVw5L0YMlxjGVkbCS5O1XF
P3gaTzXUa6f6KJjYMQDBdaMkUN2kTMcT4gjqcQB12Dnx63oNO5M3Dl7HQpAmC1nHD6KULLsR6XBO
dCuhoVjqskdSB/tjGGrHtO+ThzBvm/dZbIcPkYVQp6JC0R3Mgkw3zq1jFWkjamum5rdUTU5NnTjH
zjHah7IvJrxhlBYHHDNw5cz+EOWJ5EdOR56DwLKXcwv5aZU9xX0PM7Bv99rcN74OvqPUWmyiL8gQ
a37lSFuK0+TtcK5T/GogzcQfk16En2Jqbodh6JvcjYT2mXbFyWtnbTgW1jQe1KlJ/L4b5kM3BZ07
ir59Qko1eLK5oLyGAtfJMULzVExG4BZyjNmOhqt30pX6zka+ffn5/YuA69JDz521hNC/nZpGVtMu
MIzhHMxVQEucVCHCgo3Y/Qvx9mwyCgEkjz7XImrI16PY9KnKacFdoLdS6xepMr+EajkcM0vufWvs
1J1Z3d73wPGwTxaMkHBm3eagmEIT8xyNZzPvVS+1reEFfZrZ1SOtP1hpGflta5fIXRt7qmdbIyMm
A4qCaCrcqVVcl/ZoZQYVt5AYq+AUq+HnZEYxcOgNlEBldXppW+1UiXEPz759cii4aEvTIdgNxhWr
72jmnYnhbjOf+/ZEBOYjADK+N0zxpEinqfLEnsjRAhpc30rLeMgPvAGRhr38/bd9Y1FUmookns9D
NZzUOHY1BTui8H2t6N5cmDv7Z3N2VEAU+qSY3E1Rs1sW3OjmMx3jnd84NSQLR9I46YbjKpN1kSAH
+lO9oE6mOe/spo3dC5BOAkRnJ9Iua3paW2lZWUxoxzVK+10ouR9n3wfznwhTlfvHZGNRGchB/AcN
YygHqzec1hhLGWQxn2lbiJpXObkY3Wc5nTy0ee6PtJF/LPRCJsPCLKRN9fr7RWMgmXLmTOewIa3Q
IKEe4shPUk+AD+he+7VtM7dRT71p+DtDL0dgtXUWF86lEYkEj2aJ66GDoOxbNZznM0XQ3gNBaweP
58E+8iGNZ2eMalcyYnAzI8r9yUKaJKr7eCcr2Fpqeq1gWLIERL2rODQUXWTXOj+ii2dfz9wZDER5
MrLI40beWeyNO4GkElAFJJB8dq13NiujOo6lLp9BKV6Ay+2BKMjgvzUUsNq/1KrZiT9vcQ9QCG6C
hYpLCLrmCYFUj2VaTxgcG9mjRIz9CWvG2K0KaY93eLuMjIQwP3ZtkBtYzutvaVZRJcQQKGeBzqL6
3q5/9eYTohYu3ac7q7g1Ka42EDZiIAofq/hObbTGcrJYPeN41D4XjR1hGSBpx65qpW/3t+jto4hG
//8eDkD5G6/EtlYaKzQm7Zz0RXWgNtJ542zvTej2WoEyBRJNeLScwzWtfrSKIpcHWT13vf5RRbFc
bhw3xhW2yfZ04ZfPcH3kGIpTrnGvqKTBq/eXONw0p9hSz0gKvdNkX5FfkKY/hpN8otX51IBx0OK6
A+DcfrCFfUciBAQHQdRe5ZUorwyp0/YaesMB+n5A/xKi3j2icDs7YyP3YaRFGpK7mcBxTUQpmjnM
kpzpVWarnI2+/d639Al1hVkd8zJ8p+j4u9US8im9hd9EqtSzC4obufNcv9Zx+4dqQUS8QP6QVagI
EgeAm12fCoCxftACWTtXaeE2+T9a8OX+Bt2Ae9+KCkvEyRLfiM/bRtjYs1A0fJrkJHGVThPoCgSo
yeoT95cs1OZLXMdD4ROVkwVoRpNBioVv1noilrrxMHTtKHmRapSRl8kRyitO1+Y7B2mjtoXOI9H/
4vZB88aaMe/UY1Qlo6mdrUrobpZm1qlLm/65DJ3an6D0e8bMrte0AOuv2v7ZSd20sw03jhkyP2xB
ijFLAWR1RQ1GanVD0+nnxP6hdYugzUPh5Mc8UHdu3Y1DhiIJ7mYcajqG1+DPFGAqknRCRzR5ggjS
46WWWZKJHXFWngy5Sg5VPWZHKWujUz9qu9Kzt7cWsTUgJkoQWLjTAHu960KpShqlH/UzjSXPeok/
vZy8m1rxMMrxc5jStaw96vGPWIlB3ZGjNRTc+d71uOTc35wb5x6SFpESEYbFaqxDw8AYO/J0/cx1
Ta+AkrtI4T/TPfrp/jhbH3Zxb1lCbQN24yqEceS0bRK1Ms4OarCOmE8Tiu1DH2LBtjPS5ox+G2l1
fapxY5ehXRrntGmgnn2N8/hJyD/uT+f2KSX7oiOIegUVC4LN68/XVBUlV/zQz4YOMmgM4+BhTPYZ
qQsaiTs6kSYFf977Y25NDN0GGLx4H9/yQvUiELwjtnEeB8DQYbIgStiZfqzaes9NYuNrUamgLkca
SBfbukCVRZop+Id+DqvqnenAPovkF6P5VSM0e39St+EWbtH0yUERoQ5HEna9kFMVR06Jh94Zq4on
yXqqtNiPZCSWlZ9a80+hHu8PtwEBMB4QDYJoVBUZ+no8CGp91bWTcc6NWcYdl8hBZcsr00np5rHx
xjpynkOUKf+y8wJV35YS3smSCrqCJ70uxcOgTMalVpxYdnuzT2cvM7TFBoO2LXRwjDb6pat5BKXc
yobSlcJZfpksqzJdLbHin/dns5EYMBuiYqZEXAxUu5pNoJj/x9l5LEeOJN36iWAGLbYAUlAlWVUs
uQkr1dBa4+n/D7yLy0SmJaymbWyaq/aMgEeEi+PnoAaqGk/oVKhV5FpiclMpOZSMc9qyFysw3svP
HXjvaRhdVr7x9dbIvuXx5K6muoZ1/liX1nSN6GspgzxZAeLihfg4pEw7NV+1MD61Xy35PusGt233
aahuId6uPVfUD/mOxMzc4OtW+VglwNPgZnlSx5/RbHig7H4kzQsslTTWmJ/VYs9Ux5JB2sPtbb/y
dpDoUC4Fnk08vcZOZckCozcq80n0AFPEGPS7MGulY947sJercrGza1tJXKkcIROmN7S7bf/KRYA2
NzAxCNKYl1+XgSooPYmvemJR6D39YCxS3wBu61WRtiVr/baWVTDK2wAhG9PrzEWtgREinA1tConW
4jneweHox873KhLPCQBHoXlT2DC5h5hQ0O/N+jXQF87d45QfS+NUBn/T6eCEkavAwdtQckhDhg6U
vdUy/q7d3d6Ua+5A3kbfegEdQ9OyesmERa1FM1PtSVe+iyryq8b5Q9/Ot9XHpQzQlf2+HrVjk2xR
8l1BLi39uLfBUPix2arzUyjmQrJjAici2uCoasFBoP6rG9/scvTQTzftRxn9az0xDpbW+qI7hlF7
FPm4r43wmIbmx9s7cfk28XPwcooFNG0uq4RWMhshVIlPyD8WHprB0X0S1/qOtJIsAvQqZQP7nx/d
hdgTMOEiocPtukofJi22SyEi2OyaGSHdRpR+rKqZm/VTfLy9vMvTt9DIEEXLsBiRXK7e91ouTbNu
dbSNa8crU+1DHTXekBWnedT2dtCRkZm8++3LbbOXTyJmNYDtS1zK2VsO5bsaWhkaIYgs03yS8tep
fgnH32lA3XDrPby6undmVje6KuXpJAe2+aTFxZ569V8F3IWWd8/xwPgDMSJEXv4gbYwGXXEZFgch
MpEeUPp1gaUPu7qyTMgIq3opd4Rm8BCOZXWXpnnm21LZ7uwSzrfbO3p5jS07+v+Nrna0DWfTChPo
1XrG0XxaEZR8++JbUIl2d9vSlbsBU4wHkG1SzLooSeatmIwhwWdy52cEe73lHDnPnprKx1x9SOr7
PjyG5da3vLpAIkSY0cD0X1DNmKUOoKRHhZucwk2RTFa+mGKLomLLyOraU9O6yaVucZhR8WvLdEVs
PJb6P8eebCBwKVpoqP/a69JR4MQmtEcOd4oTBLuGcpXXZfkfyk39RoS2XJbnDw6WeN6IaPhi5Ejn
5yzoy7FSpdB6ig1wb6YSV15JL/1/sAKD19IMItuFkeXcil3JdbKQcDwNOULq9qDQn7MJGG773WVw
C3sh/VRCzQVlpq08PDFncKCitZ9yOYMuN6tkL3VSG60Tp7mHpWJ2h6L6lYbWlobCNcMg+mhywaFI
zWq5Zd5dVvDCT5Mkj/aTGGaUXMzM3DPylaH7F827MbbSo9KqzcFI8mLjqL0Jt6y+H8M/0OrwJPIW
r/k+NG0AICwN9pNRvs7yF8T+9lk0HOcM5q/oxwhgMlGOuiHteuO+XwoJ9K8YFXZjfXKdpjgy/3Fv
Q+4SydG91SyYs8024PIYrX8iLrbECBTz4F86350gS+PSiiTzyWzT+C/cDuVrJ8mCSEFUz7qkF55d
aYlP3q4fSnOm+gZNO5RvoQcxluTbodbtK2UwnmlTyV4d6/bn2BlMoHpm5XeK9GvM5uRjJEvDhtde
eRyA7MPSRrRN3L3W5iy7UrfTiWvMmhUvngxfzv2i/xrKd3Pxu61eFOP7bQe+chh5aHnZQSqCnV/D
NKdocspJ5JCxGFK3U1Lrh2jBPN02cqXnTPLHUV8kITknaxZJq+oLOAmF+ZRO1VPh7DLrgcpxC4u8
m8xu4IT7efplir95HLpZ+BwwByLah8A8abRelHzYR/bw0BB/124y7Gr7tbOPlfpYNMzu7ZKQfldv
1hvhwJsMycqJ2BSa/CDDGNpa89pKOrV0wa34JM9KgW+jqf1JMWvnNWrNNvPGRJMPamf1GfI3Ogdc
V0MnALqZT/91esRgXEWvZ97D9BPRdQ6r4ruonShwLVXIsLtaaQ4IdYDAJbQStfXVDC6V0Mja3+Ns
zEjMDEmk+Uoy679j+uuhr2pRLntNmCKx00eiZ56qaLt0Jxnw7/llGHcZMMB4EVbIJ+eHUTWW7RpS
Vj0tspEJeEvBBLaaGvAetKU6p/TrpuaeUEh8RBhK+aaHiSDnbVQS5sJIlI67TEiW26VKEnuQ7zmH
1B70r8Gs1YPrjEb9uQ0zOXbrvsm/prDyt27QFAFRsuF00K0FZeIDraPfLlQp8CQn4nFssqnp/GmA
2+ne7C0SmrqmKrgzusKMDlC9mOVd0zbdD7mXFHUnQaahH0xjqn4UFF+/m0Gf5YjWGiLwrC6fhyNC
c5bmprNqlDtY+/JPckdvYiMPXsdPANXhtGfcmydymYlaRW1IaTvt3EiUZiK5PBQK1HlKOca+U/Ti
IRrUdidCeQsrd90oQEDSf0MxrFUgLNdKJBd9ZD5NybH7Yhe6Pxc7pdm30b8mnMvyYKLktST+Ze5h
tbxaDpkg0kpiX0dzRWh+carujsx+Iwpd/jPvjxQtRu4a4mtmBZf50dWjnEWlXsqZTEIvcQIMXxUw
+gwHTduCvF+ULRZLnFnuZ3IWJh/V8xcgzUsx931rPE3xn7FpnrW4Ogz9Y5Rnbtsbz6OtHeT8Q5s4
P5Nhi8JsfYljG4gNoLrFV1jpyrZRObM0C0IpMS3EPvGeXpmb58a9Fdeuwkibgj5stxGJrKPExSie
yZIhfeOPla+kjtkkAJPMp66K3bCN/Rp8ewCJ/sZVvn5asYPGLdA2yHDIA9ed6q4LhaLWiv2kFLl9
SBuboVWQrB4jMspe7VrVD1Iz8OAIaO7i0J6/NWZT7u3e+ZZYavcwZYPyNAnCgrSGbXEyWu1JMlGB
ktokvtN72IOFkZt7oYRbxJBrXSYmwiC0od8GHSMz3/jFuU9EMzpMehOLpygNXC1BkzmUss99IO9l
8SjsQ6U/OLXlyQuVgZAeh6ne5eUE4Kfzysw3pE/WEOzqQHFrmuCxvfX7Lmp9FNcowkAbxk8DP3Eh
jF0ngUy1Ujwpyt+QjxhXe6X5kOz0KvBzeYb3n1KDxkWuNI9FvfVl15HAYh3gEUIHS/JtrOHAaoug
gdak4ilj/MYtIkl2Q2FuhBtX1wg5G5XZ5XzQpj7/BpISWiVckDyqQ/WfZtHOjdWj+CsJT5OeItG8
GsGwNwJlD1skEn1byNPLU6JBr66hgkJ1AX7XVbweFiqldeK2J1vP3UDO9jJDrQ34+dunZMvM6jrV
TBEGdj9JT2o0ua1xkMo/Cgo5t41c5Lx8sTccNcTSpG5EWOd72aQwYyfCkZ5qOzmoQ+/CkmgONHeN
73UP12raCM8uWy+d0g24xgWyejG9KEWQ9QBRZv7z3HQWtxJg+Dg4CQX+K8uXdOuIdcN8EUoL52Xt
zprxK9X6T1LXviD29nuAmLLViUfGezU3KQ++RKlnTx9v78lFpPn2w8CxUB5lc+jAnf+wkAJkYlZZ
cOqbHVQIsJN7mhmdqmKfGncWc7eMLAT5xwxpT6iXW1jQ1OLjIpKA4IuvZEcFhGAXf46LneN87Oq9
Gue7cjzGcU+Vr/ai8t5u9A3dnMv3gtiYjIoXi728YFMAfxNrQi35zdJ+AluKJRoLXQR1Wmx5tszW
lTZDHQxt3t6ty+d4MbxQd/Dk0xxcb1YY6wbTpMHJidTTYA3uxGA7+k+7JAvv/tXUWxcNtibE0Lnf
ltvnXb6aKlagpKganiph235rxftGV+ZdkP8AdL6/beuNfuI8zFiMAdsiCADrsAZ8A7HRJIkkEC3Z
eG5dMwnq1BUNgz+eqsbK6CYdbVYNHrzRlSTiED100hdLQmfaDWdneigqqDPk2Vb3Wg963FV6Zfjj
1GnwJcuKZuMwXX4FSCHQZCJagF6KasJqa6gqKJk+pyiV0KOm2XMMcnFP42cZW9s4H5eudm5rVcW1
1LSsmAdBlHVKl+FfMfjFNPkOU9z7PLS/xZI+70M5ie4COW6Ot7/L1YU6xH1AManVr2PoSuD9VBXS
kxQ/ysHeLB7TOvKdbqulcSX4Awy5FLIU8O7LyNL5jlJArTMni7MTeZPXBbBi1p9L/T+KAruZtl/a
u0N4qHLJNwprI8K9fEUNWMPfJg2WfHctZaTZYyocxOxP/LL2U1rpykNmJNqH2zu5rv5A7uIQPfOO
wpsHtfHq4FawFNjWiLae0YvofqRd4wF/LEGXjGrE4mTtc0aND83duhYbp+ua7YV9lOsCOQbaU+eb
m0IslI8SUnACErQBNRa9SrxQguIDtp9E1T6UWvnt35cL2JOSE76z6Hmcm6yUTpWcTkPOD93JaMZn
tYMVf2Of90nTMsX55ba9y7wLAAPtN2YfuK4gcz63Z6tTkWujkZ3ynplhShJDGEh+WYxD/lKPRawe
nMSe6yPQk8T+c9v2NQdamIIQ2cN7qe6d226nIq2aZkbPL2MEa55aWmmanvv/bmVBJDKdwYUA2vzc
iorUDAAVGQnWNs+4imXl2SmVaXfbypVoDyADKEvGvOA/52k7NxNkg5wlrchONLNcywi9dmDqpD/K
wK/DcNxLRrBDJDHM7E+S6J5SeysQuxLzMzYB0pOYeqEjXXurbAUZR2lC+A6EuyubcbuvrOwkW9lP
1ejEHr6a0E0Ki+tobIWX6/NPq2qPcS1PewFV+SFv01d4lTIvIa9zF8CaF7Rqt7O0TN9Hyv/yUAKV
oDxOzg8adz3+Vc2o/yawk5xaR9rDqfM8EpA09UsttnTQr13HADKWcUfoMmg0n38cRkPUTpb77KR2
IvmCzqHwEWIbX4bU0fEGQ93whmunimSYcwUTioqy6rk9q9Oc3MzwbDn96ziJCzgjIx4Y7vNgS1fx
TSRtFQE4DvhKMj7S4YvxbxOWPeDEEp8dRaMPSQ8fhxoo8tFACPgxZPzY71umc+RMqndOJnFzwtjp
AwiKD7FZF3tNy5xHkoXYAxGqedYQ9X4a1NKHLAiYHVYa+zg5reU3TWg8BEaVHOjiPQdVKe30OC8P
Q6wF97I2mK7aVv1f3UZuXWqL1EOSrILSUavvJrUhVy4se08VTDAJlrQb7+21m5owiGFdzjjR8OoD
9ymAQ0pwyFdJ81/yh9dQFq6iJHv82tObwJtkQJe3j/xVp6LLuIwFwA64ridnki3UeqzzE4PPD7Uy
Ib/wqIf5k9V+v23o0pu4VbgjSVeZtcN/z70padtIQrABQVACGQRsMyX1Ww50MlvPWT+/3rZ2GTfx
0EIrycgDFR1ITM6tiZm01DHL/KSZv3vruAw8ZLVbD//pQfoAmPgj2q63Lb6BgM9dGJPQIdEDB8SI
hMG5yWBso0FWIMI3QjRpwJRObeEmUuT8aeF2md2CaUFyPc2pC4+yBSDvAX2cZw215q9yUhifVbhW
Jtfqy7lzrcLUOreUE+1ubnP1e9GJ8pMTGtXPADBB78tZFjDVZZTGjwbRs70Owm5jQdc+GNhtYBFv
sIX1k9MHeQVwachPUstISim71I8BEk2viT14RhdvkSxe+2QkgvTG2EL+WV03Yxg0CdlbQU/dvJsY
NX0K8mmfIsEXCvnoaAlTa1tyfJcnjksT4B7MUjZjI+vRlKk3UT6dgvxkwoBUOvvc/FHZxT0d8CYM
dw75+G0nuRLpYnAZomW4YEHXLcfxXVplZ2pkAaFFQFaWWmr3jDt/y0BQ3wdDKT4zkGD3XqYl9qcQ
OLBJ3JRS7Rz7Arar0BgBpd7+PVfXDzcBB4RxGfDf5z9nnlOHXKvKeVKSxNNjumph3iNz1Sc5LTen
+BDokBWhGOhsWF7usvVpoeRKBoHQ1hKbnlvu6CrIcsIBtUfd703JS5KDFsr/nKmzzQTfNG7YOt6V
cytCGdFtElN+GpQjw+FuGn/saY0MxexZ8gBwP9lRGdlATF9GhItRiABgbwERs65ZqU7Sp/I0c/cM
0C7ozyTYG9Hgtc2DeW0Z52JQl/Lo+bKqPHBE4Cxit8y8F8RjyVO62Sq/dv61BU5LQ56+7DrNDS2h
aMRR+SlAJjIBBF9JH0fxSQDBDOaNNPfyFVoGvqFgWVDupNWruLMNxkqbRo0t09Ld3OsEnZ2n5fNO
7ZstArTlm689D1gQpEKkdMs5XG1eNNVtWC3yuVLxIIJPcvlZ1l09QBCB0ObnZP9onC2SqmsuAUgJ
J2SaFwb8lU2mKBvgamio0vkT+8YyZj+G62B/+zRfKTAyww63G0eKKW7i6POlTf3YMOLRFCclLJEp
oMv6EuaVJ6bX/Iherl/ahptsRRDXnJFZOI4w0wE8t6srrdfaxJrRMT/p1kOZvabGfS1vVQiu3VPv
bazeBmoreR/2aOw28QQP591cMtsLfzFsWBoTZxveeM3z31tbfs27SxrWz9rS6gBJGyPddYnq5Vbp
auWXuGmPhralinDNN4CjAK6B/Je3YXWY5aGLY6kn5zIMwBVxS5wHFfRWg+3KCWOACS5UhyAF5NZq
TemoVO2cJ+UpMPN818yWVoFN7tTDNGbRMYdtZ2MTryyLNZGxMgHGcMF6Zmp24rTM0w5x4qIM9wF9
Yhfykn9U1KRFREsLfOeSN9h0/VcHa7TtKJ7svj7poyqe+w7mGbuULH/jYF3xiGU0mJlkiD6wtDIj
gTpOYEVfFBYo7A6v5Rg+JvKrXg8kneVLSmO51aa75d9QCu00yBpClCZgu3eLrN/TDfBFqG+Urt6A
V2c3GZU/KizU4PhRTPauvmkF06bRsOZTb3Xj93RKotgrY6ZD/WHSi2NbaZHsdXQWYl+LEsnvY8M8
6BozTr7SZZXhopZr/UzAEvxsJ4EKQVC1qosX1o03xZP+AXakGhB57YQ7gTKItdPbcBi9qm5ABk5G
1YJghwP1j9SperCXGMA1Pebuh79xZ4/jPjXF0H0scrMdjnVZJ5pbQcfSuNbgqNEusPqlmpiLhD+D
yQR/UMIhuvHllivvYo8oe1Exx+kvVG/UxCkHpwxNothKuzOz8k7IGYXzZpDvclCAnjW31uRGYdio
blNDqdA78iIqNUSPdlGlG3QUlwEgr/YyLgJEBSAapYzzuwWhFXJRUConPlPrFql2V2StrzkHJdVg
4wzu4eLdz0zjBEn8YR7ERkB0cVm/macARXoJ+HLN2xrlqWJ3VmqehibY55WpkKdEXiiKaCPSvbix
F0NUDRYtN5p361nsqoq7uJ9L81TYOeARKDTSmgwic+uWQeX2cRAbZ3TD4JqFyqkcDVhUYZ6A4rsd
9IQOFKdN6SuG7lrJX8n5suFZS0yy8iwedLDtII95bNedq8i2wnaQOX3gg/sdN1XxoEX6f3MH8D4L
U3TComLWX5sKSHmfa8W+HAbzIC0qI7d/ybVvCkCYj8pdiJ2VS2VZqPdI3AC+qhW/cw66sqOAtvE9
rxsB2cJHJahdhxYEaJkJR555agECNjRJaatz728c1y0rq6wgcyjZBCLHSnPfUmi08oNubASAl46C
61OcptdIvYM/z08gfJXMwxe6hjxx5jOspSpHkdxB1eRpaJNH9oZfvnVJzv2Ekwb+n87GchrWhY9Q
Rh2kNmL9RAiVeeBmZ4h2J0PeZdEHNXmZ9O+y+kWmbCzruddSt6r7aY++6FOgM9+Rbr2Y15b/7ues
U6LWDEYtaPg5mvaoC1gLzcfW+dKq+zF+GPKNvsdlRAoKiaADJMLC3s9un282vp/EliFZCLPK5uOY
5JYblMAHBdHcHnRmfVKzgLeAJ+VDb5STV6FFu799Pi4iEX4Dei/wQtCZg59rVZhRtTABSWlZp5T3
ke6Tn2Tf/t0CVXneYKBmMBote/4uYLQXZh5nbuxTKUu6l3DYfTktt8Qurnw5ShTAManHQDmzvlKb
oukKhA65UrthL2l/Acw+StGTfqdGqU+a/s/XChURuhpgP0CyaWuKkj5CI7CXErbNlu8NlbJ2jjSg
Xphb4oeXh57OG4kL/w/SFMzp+e4hwlkqKhztqEX2D3nTRrT4ow+KcDZO4kUIDFb+vZ31wVcbmgcy
dpJhdm2oKpLoC+DdXTn8+yO/WAK1QkOAv97aLO/8IcLF7X7hVcm5FPZ212iuHASp24Hd9UUqpLu+
ncURjlWImsQo7bsuN7h+cnt32zEvBt1Jp3Uku8gvDG0JwleBqwxvnmQFAm3FSXIHJJ6y7Euo7vJM
fxXMA1YHa/arcnyOjfxTOY6v9OwWgGiaVBu/5KK6twwI8VguoQeX4HqIwAwqEKSN6pzIUejxKnlz
V6XWcJy0PNkRePdMBwplX7WBdScmVbm7vRHXzDOpC5EpX0SjzHDuY6FZlbGTY14aHBgig8YvLcLA
PLZQ+HXuZriTzRx1RmNj2ReJA6kJ/WXakqhcUmxY3X8xLw14f6M76dOziL4ZVNmi+a+d3wljIxu4
XKFOwQkyDeBgULKswWhikhIYfurxNDvQXUodOgejJ4mv1AyrQaeYJ3lw226815dHCqMLmgmxKBRt
11MN06CFgxGo40kxPoKh4jmFhfslN6eN6OPKNpLcLbYYo1uY288/X9PJyNaE1niqmCqDX8Tt7JzB
YLDZyiclqjYihOXCOX+xdQbKmFtcAKF4zfKgvDu+ZSB3jRji6cQsyONAg76UkGjJt0iHry2Kshej
Ewj1XqYCox3XEl2t6dQ0TKYOL2EITDp3W1ho/30seEkV3xtbXX6dDdYdCYPpZM0hjuDJRe07cvCk
pdl/uf6zbh57qXwsymMkbXy7a7vJe7XMxy/gs/UgoizJei+SdjqF5l1kSXd54poASm6f76t7+c7I
6pzNecEUolxNJwp/B0uP3HSYHrrHINzN0tZ3u+L0CBbwP0opsIes2dFGRsgcK6nnkxYDuYy+a43q
yfIvS9t4r64ET8zE84DAvg/4hq7/uR/WFh6em918kmrQTdbB/ia3jA75BeEhRLu7PN148i/7/1DL
vre4uiaTQU2Y/8ei1c17Wy8+di8zREsepQwUMsfiEeH5Yz66av8/WaYdQM2cPIbTd77WOKlH0wyG
+WQ8izzb1eUhIz/fU7A0k5/1B/A/zfwx+9dK/dLfYiAMiDEzshePEszAw1QpyPjEMYW+SNolZfLv
1zKjOpR8GQ8nxlw3fJQpTiJLKWSa6NrOkEqCN2RWo7ptuJyjXTNFJ61hPF2XN07EFS9lAIKnjuAN
/Pcal6DQu1MmrZZPVt+99MUxz+4a+1eid99vn7zLd+dNWYoJqMVTISc+/3AAmuqpjgPlBBVh0z46
Ze9mJRqh/qT2Xq5oO6v5c9vilXPBBJ+mwVOPuzIDsc4SZz1tlcRUTpDg6HPmxo3iqfF/QwpVSv5g
dvdJP9zBffmyYXdZyvm7sEwOAtanlrQwka18VDM6m+jXUE75o2QfZ12hrAYn/PQbyl/mvtr8U2Xm
O8X65xhiMctTBOyDEvu6wB6nHcems5VT3DDhnzwk0o8WVcboOZI28pjLDOPc0uqZ7Uu1VeLR4lu2
sdv9lINXVf6SV4kf3gsI0Da2c7m+LreTBjMMTGSH8iprknurhVyVdTXTbn52uLQZzRcG+mexAtma
gHHkT8CNd9vstTWyX7SZaADpBMfn/ho5UNwYeq6ebItJJmcfti8Wen7C66KfkryxoddcFRelg7bQ
lENFsDyO70KJWo6SObYL9ZSBZR0GP2pctI+hatpllRtVT1KfuCnaHrfXeHn2lynXhRyC8obGbXpu
tWxDc5rjVD1V8hMIri5pdvn0GnTDxtN+ZS+xsyxvQecTLZ3bqUSqRZVZq6exbDy7+BkilBRHJRga
1OUc4x4u+NsLu9BZIY85s7j6emk+9rNhNXy9InGTFD7yws37b7THJc2rxurQS77eOIiWWS75uiuF
DqBxv+DPdvzdGNWDcA5t5g4VYhK4WRNZhzwwD6lqeYYG2n0LtHXVA8BqcV0s/F143fkeFXGmdmZX
qadS2scicdW49vM9UE+lgkCucoXFcOsWZeKVMjO0AUQNZDpclQAczq2Gk1LSm+7xu9D4g3iKNzrR
Ttb8ksRA/kPEDrFx7XYWvLmZc7z9kZb/9upc8yTg7RS5gQ6vh8YUox7mru5U4iPbgA+iKfazSJP9
bStX3h10aIgVoJqBIMFZvTtDXc12Fgo8Ic4/iXE+VbPmFVHnS2bOQLDM59SoaTUbl/G1nV24N0ms
ATLxOVff0wzroZaod52K/jcMcAMWJgl1XFcb/cl2UQLW/jaS6t9e7VWzC3nI2zGj778KcMO+Usum
lqgignZHzryRJn80M9ce70zlW5mUn01pr0aPsHr9c5AEZ+Q7y6vXtgCcnFhJYJyKsaqZeh2IXFqk
UW4v8Nrn5BlgPh7pGQT7VtuqpZGWxyI0TrGgj5Ywrtr+N1V3EozNQd/vhg9VbB1um7x2NGlaLyRN
YA+Zq1jF1/Js0OvhyJ6CxpV37fRJhd6vig9D8VlOrf0wJ66yEUNcng3ieIK5pai20PqtNnNi9leC
YH4+pWqs7bouMu8ayarvbq/smhU6yoRGC6fWxQmcQn3WirCcT+pMQDtF6NVAl/uvqhfEIzyjZK+U
CEFOryO/WsBJnVTVfDKlOdvbEcwr9qhFG7fJ5Vt2bmXl+EXmmLSsSQx6REwfLURbdujQtdCl2tKd
I/RhY++u2OPdJPun18vQ1Br2NjqzmookUU4i1swfheFMe6W3CQ8MEdYu2IAtwe3L/Jg49o1A7v9F
tKuLbNElq8lDCLpodgNfFm3I5BV0WVJRtf3GMVuO0fndDFcxItDgoVSO2bqoG+YjeC8EtU51JrvW
FLjhOPEkfTSCv7P9oMUbR+xyM8/NrU71WElD5oDwBKgUe0Y6eRw4D93e+t8rrueGluvlXZylUj/W
20C2AKEUv5HwfQyjeHY71VWt0JWsB0kyFobO7lkX3weUYW6ftyXquNjVparJvDmp1pq+wrJL00mI
c08Zg7R/puDO/F6mfxO4uW7buTzX4P+XsYqFLhhu1NUq0yYKKwmBudNcB78ykOc8dCLbeOEu/REj
zHzR0SRfpex2vpUKMmejXWT2yUmzyAOex5roGAG6b4f/ZT3vTK2iOTPLbbOEfoUmkJ27ll7mu2iE
8vN/2LV3VlZOOARz3BcTC7JFtm/bGS2+LV6haw7wfs9WHwY25SbvAz5MZvm5VOZeRj+vs15tM4WN
JP58e0HXTtU7a+ui/kKCUZiCbVOMtNk7nej8YG4/TU7wmNTTvOEPb/+5tXdTwiBpgnVuKaCfO4Q+
N3XUa5V9mqbcVyG7Em3z1DjKTo5tf+7vnbY7IMx2p6udJ98nU+pGnXJQiu6HE4tv5cekt/46iXC1
+aApJD8U/MNEec40052Eb0H0gxccJiD1he72SU9I+vH2hl1+nsWPVQowBBa8iKs3ZK4jaH3BxEBI
Ns4g4HjbVb8dfV3c5bq9dcdeqaLZ6ApzTKkgU/xfz63rY1qiXJ1oBN9fY+fIKGpWoBkiuWENB2HU
TZ4Y2/806SXMVLfLpH+eDGdeb+FgJKgh1ADjeP7BGmkBjkqlduoh9fPpdGmuHstbCI8r4RO4aRtb
xA4LSfEqlgkqSWL6JTJPlVa6eYMS446cz/qCOF79OjznYb1xzV76PcV/OJRs6AxgrX0bInl3yTsF
cxuBqAE69DBwS3b1tcwoOsnJd6ly+o2w93IoFXAtqQXj5/TP2MXVtaF3CTQykQlyKFF3VT7Tn1Pz
A/AN8ltH/QUEKkaH1WZctU/vMsG5aNvkYJR/RxHdaWqpwZiQ1ve60k/3U238uu3SV2AFYH+RASDy
AgNHPHn+ke1OYTRGhNYpsJWHQTIf61Z8YpTaLZwvKmkQQrG+2XRH0aR76CAz/dHQ7hvF3in9s7qF
AX2LW8/viOXXLCN44FiXXv/5rxmkcXCEoFmsfhkJLGxmor87cNR6DHEZ3a/otzJ4zovVHW/vwsXB
hjAMcAX7zesKV8Tq3u3MRG1g0HFOc5/vpvAberueVLxY8ysso7dNLZ/7bIWLKcrFcMDT0aWber5C
wMl6lsetA27C3DXFJ+i/XQlt1hQ+pOKb/vG2tQtXX1lbPcKa0gcl96lzys3/2qlxmZxi+vf7IhZ4
29DFa48hdNAYX1tmVPGk82UptTlJqROKU2pObsXDqIY/nG6LjeeaFepRNPlBKdIIXX0nOe5QnJZi
QVBdwxLhK/kvLds4ERfBEQWoBYUMRxyhEbnP+UpUMMimXAbSyTCzxh+MQnK1Qc3ubu/X5a2nMsNL
ZUN5Q7YxAH5uBqB8LeWaLJ3k+jGmZTcZhtskP1B27Nvc1YWvloAxlI3PdOnoZCI2x500DVDtmkoV
yRYpMkoteGYK0e3nP07buH33y1K+IfWxYevS06niUznEyYHV8s3OV1jFfZxI+Rw+D/nfMVJe7e5J
TjofZAZUWLo/bMn+XTBA81RR1qOZBuAEbO36vezqsKlnFDaedc5U1vzsvER+RrMEQD6D7/Nja/we
IPTquo8g59FbA0kstQ9Q1xyipdnwDY0Eq4TZ1Em9oKYWv8X3cGXzgcBQJljedLKm1WGcp9kUTjRE
z7Z4TMqAMouBpvTfUnxDi2sjJL5g62MzqBPiV0x54sbrUQgQvcMg4Nx+zvtPcf5dDJ/n6XEyeleY
zW5QDrPxp5LciCiW4cT8d14/q1CZ6V/7UoO5ZJZdDcb4dsHaBlvovMsTRkyB3y80htxy+soxZOSX
pynT4mclAjrX5NRf01E4G6/8BcExO4CLc5iplwM3XFdM50lQLmRI/dlQA5d5aj+Vk7slFynhYQqk
l7ao7rpS9q2vYixc8nE1pKUM5ioLaAClX5mN8ySi1KncTfG+fQP2jdBzGH4WbZ3L5eI6fxXAli2E
22/i9eoaVwKCR1jhJCfPXeg1+Se9qPfVQr5s/urU4SgytBk2LqArzggWi3SG9gVdvTXONcxVJZ0t
O3munfuwflW6lyi4b5tHAJob98BlHEv3YPmHCUD02Xj8zi+CMMgqCDJF/hwW/R4InRslk1uz0kE1
3DKon0lFcUPhJ9MXReRP1dj/82LZWwZhaWSA4ANRfP4LuiixykFUxkmSHC+aph3ELylVC0VND/ZG
C/pyY6E8XLomYOqX6HIVUAXmlNSqHfF+5Ea7jzIpdKfRUB9FoYDq1xv9We822byvG4VgDepyGtAX
qotpOGeRnUinqFTg7tbDwfZyJ1B2cwoKVJ6axmuBtn+5/Yhd3vCgWqjY0ZLmOF+cMKUwe6VUR4k6
gl3PXl5GholqL4Q53PBFI9xmEg49uEhu5B0AjmxLYO6Ka73xNtPnX2jsYP8//7BUOTJdGWZ+gQjC
wh1TJvQBgYWPOQVmr885qP3/kXZevXFrwZb+RQSYwyvZUYndluX0Qtg+NnPO/PXzUQPMVbMbTXju
gYFjWICKO9WuXbVqrSTNNgJUiHaWxvC46NWB8Eveaw3kOvfn4zo8McEuIXWAtALFrGWoj04yGrem
mLiBOEjbTJAHB5sUlot2rYJ1wxSpN1ql3kV8zSX+P+vJk1aBFbv1oCibeIZlDRVtD+UwrvFNXXMp
MCZYRwDdwXWMU50334f3Ui6AzwrbKHULxJ4a+gvMsoYssHK6R51YBb8hD2+c4yecSDdusso4NEm6
L+qdoeV2VQ27MS1/1XSQyStn7fq9MBPYE1tAogQy6GrGJaVLgqBJU1f0LHQeueqlfTemG68AE/1D
qlrH0HYKMkPNvjEek1T45xWHRMmcW5OQa8C/LA473lVt5NxIXU98UDOVM5ds0rUCw9XhBmwM9x58
BuYs4PkeSn6Yf19toQ9CqYK4Rn0IVNlp67MFRUGrudQxd/f38HVgurC2GJKmCm3rj37uTmZ3NMve
Fr1jMWzeIujzIDPQXmRlLVJ8J3K5uP5mmxB28Byaj42xsEk4VnfWUOVuDXOBHUhdvo3k7EzP0c9K
Hesdl1X4GHUh7LxtOm6UsY4eaAaGfFO08k3hRcLPIBPWqp+35p1cLCwp8BMB8VncW36njM3YjblL
/YVdFBo0DDadAf41+hH0Sbmd1HWGNZnDtJwKqgZw8pF2IUhfGK3MSK/7Ws/drEdNQatV+eir9A2W
feqTEKn9g+n73F6CIGz0OPUeEWj9nktGeezLxvy7shnmib/6Gr4CLWPk5YCsXB79QoTt1ijV3B2m
/FBKuu2fq7HY1F2NOnVox/pDayEBskHm5b7lm3M/P1Ro4hfRqVg4disc6Taf/MIV2+atbsdo65W0
JsvapO6jTDQgvJuyX/dtXvnUGdSP555vb5JDS/etCUCghGnK3ZBEH8j4CGGuohWcClj+9r6pqxB4
NkW9EFQVQRivgct51aexJuiRCtfwfijym2693f/98y5ZrBt9BDNUmjcYJY15qB9cRi8hQJFYSuFq
lmuYx7zbNLEz1J/GV0HboNR739qNxbqwpl9aC+VJ75PEKFw1edUQDtbOwU8//Yxyy307V/EGD8n5
xQBb/f/9/6WdEqWSWDPHAnruzQjtYP+35JYX/VfozZx4KDf3zd1YpAtzi81vWsJI4IK5Ccmy6HO7
VsS9tUjglQAQ0HZJ4LBIfFqCaWYhSU83kStbqD/r40Ps/fXKo1Q6OgKEHb3k/z4iVAtg06L9A66r
hUWZJA2NCyyUmT0Ggr9VUS3531mY5/TDxqsDEeIZEwt0JgjbNPbhLhlJI963Mm+o5famQqZD6MqF
SI7h0ooeJaMVh3np+vougJI2OctpZg/GCvbx1gb4aGYxXR2UNnldz2aQMWyyh0A+3B/HLQPA0MH+
QpCAiuC84T/M1tDoY0EEW7qmWTtS+pytB2837pOZVh6BS54FgBAWZzNB6koj8VC5RvsAL3ir2vqx
38TEbIqxE8OTJB/QxB62w8Gq38JA3aJDHtu9U7UbTdqRbU3XemlvLN7FFy2PVRaVaT0YlTsIzUGM
xXmD2FnwtxPXkpI3/BJh2Rw80Tg6N21cTm+Utg0sjgYs0P3oiN1f3XwMCR+kyIdl/Xx/KefftdiS
9IXwCqKuAC3RUh1hEPWkLNKicVv4JR1SO0jY1lFySCIKn/9uii2DZCR9/tQwFpdHr3ek8oO6cade
clTURCPeeeP+vpEbq0QX6Bz4UKrjiC22JnZHczKaxk3hioxTGtHj+KeRjw9lX6zc9devuDlBZc2M
+yQHSFstwr+or/FKcEi7aEo8SvV+NNia6qtivBqx7qRqtIthxfQE9VAL+j5I1qgNr8dKax/JUJoo
QGJBL3W5T1SYGqHpLmuXDwFE9yeRP3vCZkDM8/6cXu8RninA6d7Z0NiQi/0Ih3YYoYZXu5IAkXSW
w08p74V8LeFyfU0Cp2FAJFtmFcol910Dz7KcdVPjZmpk99LnPDoixj0qsDuPmVOqx/ujumGOhANK
K4Bg+W9ZPBkaRWn6WGkIm/QvQrsDWdPVjth+rpypFNfqJzfeJ3Di/I+5ZX5FgikRLu6xcfXs9xh1
SFM/VuV3CbEhbxOG5jHyVLuJ/rs/xhsrh/LWO4UNiQYaKS53iBcnVVqhgeaGCG+p3eP8mPWKle1x
7a5mAgqOGhkVkqPL+FNK0qIYc69xk4JeTDqXezIoXgbI9OwZxYq/urHnZ9JvBH8ohfJ+XJzvpiNR
ZIZ9645R9t9E834ENqOaJCQv12L5G5MHgmwGd1HHZmzzp3y45aRejIpGEVu3Ud8sv/w1WfGPwf/3
2iFvNGryZKJ4RpIRWZhpNR19+Khs3T569iJXU/zXStsKwoNe/dV7mqV9EvuWdIgmdEqV/FPmH+5v
kusuyfkL6C2DCoxmTXgLLgc6iR6sg23eupaZQL1m96JiB/6jnO887TRNmynJHBQqxgDawVPDS7ew
ntYwRDdO48U3zJvsw2TLcu6N09C1HH4SIs1TqyRPJuqzNfyDCHF9n8Q1UvBby0tNjicrFVTO/8J7
561c9yDrWlceD8H4JysCu8h3K1M7u+DL65Wp/WBkEfF1GSyiZjy0btI/dgZoGMkZNNpvxU/KsE/8
Y6V/DV/v25xX68okACn2FMX7q8gpl5HrTmH+YtuGjoJ+EPIj2VdPW0ti3rQDnRvMPbz5gWVdrtik
W0Ga6ErrhpH1s0fkxQyEX2n0dVTXevZvXLTMoo4GOVQ37NFlumrqImkSC0xZUf4Uxs9Nm21LOjtJ
XG76xNj2E8WftrelzoNmYngTs3pFnfk64r38gsU6CvVQ6SEyS27SVadIbt60YG0+b+7HD4NczGcb
mVafUfR2YX7d1lJgW92Tqv8vxzF/xIdjpnhBmPutivuUs00nbY1+bRjXadfZm8DLA/oerBF9l5cm
2j4UEfSyZm+ifk7K59CnXdUJA6doHkjZHLVEf8hCRwXeDOT5JTa1J1/3bW2oj2JBYUXtbFUYbQ2R
FbNfeRldP10vv21xeyQl92FvMvxyi0gxz4mzfpbiN9og7EE/jZW8EmPc3LmAdngiIe4F8dm8rz7M
d1DHba0Ifue2zSdxpDJphc9eOJfI5edp+JSRsJmm4jkV632liQf0ztfaKG8dU64W0CnAM7nPFkGi
DhHDqMtT7wp9ZSMFWsu9rVS/1TXq4lvbd+auhz8Z3DBizZcjzWral2NL6rnAeBYVx+LXVI72fdd2
65JAnIVeWrq8Z1KNSxsKRMOVbESDW07lNhKfDHk7NKdh8DbFsF1TAbu1V+juoXuEqI2c5uLIp1Yr
eLKeDq4Qd04fRHuNNhucTNlkj11k2CWUjeK4uT/CW7HUR6MLJ1AJ1EGSNB6IEv8E8c4wKGp/0/Mj
AeN9Q9dl5ncUDyz+M5wD1NJivfoOestcx5KR+86sWJqZ1aEVm890wW28+Jeafc8auwxrN6SDBUm5
vS59L8KfudD90ENzP8GooFfZdpASp1C8XYniQPvalDBPi+n+/sdeo734WCDpZDhnFhmg/ZcLL2lB
AOk1a5GKhzbf6N+QfPGHrTUmTpr8arbp75BWtj8QSAze76C0u5Wn3vz7F3fqhf2F24SQbqip+rMX
IvlYGsKrOeRrUdi8ea9s0Cgr4qLIgS4zHkYVSolWloM7DcEGxaEfpvKia81zmrvBZNo1sO28/Qvq
bWtM2toEz5t5aRyGxrliAMaL9/nlBCet1qqK149u0lq9I5vjQUQRiYYwxfsshN0vUYEOwG+EfVjK
5TYQEXNrjWgzTFK/Mg83zrhGmzwLTpaMmsrszz54zE4gIG7SiC9Rxe9l/ke02hMqYE4vAGD/IVpr
OMcbfgu4CWUSEow8BJevF9jINLVvutGVjcKR/OGgFtvO6J0hSOwpgKXIfwBbMRY/U/VrVVpu9bP1
vYckWmNduLnH6VWEa5TEN0Nf3JtmVpuJX0+j22RuBI9FG9iy8mh0e9PYjs2uM6x9QVc/dIDHuTVH
DHciRFHSn0zzV3b7rVuLHhAKd9ROoHYXF66vQ0fTb8VxdOv8sS2c6E+xsTp7AvnyIndb43kyvxn+
Sqf4TaP0I5HtA2EGqnNxxjxhGmFoSSe3QGZpQAksaCGuhnZ9IrUHusUk5SDbsT/ZBUqGnmGtPtGv
r0pwlNTkwd/AG0MIfbn19DAfKkNTJreMvkIy9FT/ZIoey8gqnbIv4WEuHEF0kNgC9VoJB7+tbcn/
r8uy/4L4132Pd+1wYEwhowQFEetA58vlp5jKiOSLLE5uO4Bn0svpSIPwP9OXUCQExkdnJs3cXKeL
yyboek2pmkp0tch3ckO26SD/m3Sf/30o9BIxo8CnuEnnA//hQJsRSj2aUIouErCPvWyEtpKaK1mB
G9kV+sp4P/MeARhtLXesUIEuoelAdIP2wRtQ6X0Ihecmekm82p6IqRSkLgN1re/m1iq965rjPii/
LUk+5SKCz9rDKgouow3TTbxFy3oNyHBrW8KlRDcpcOyZBeZyAoPY0BJ8hujm/P4q9vYgG16RzvtZ
BOH239fqo6nFjpisLBGbRBNdSZ223fgM66fzv7OwOGMmSmNKWapYEEdQF2VuW0qyEnVfu3Qevu8Y
QrLM7LlFyBtEoWxUWirOVcoYHQoREVdp+ueB8LBXeZDCwkBRdFkKNYK6k7Aiuz58ok21TxDkuj9V
18PgV3MlkxeiygZk5nLdrVoQ6qhOFFdERjNKqm0Ppj2lhH3fzPX2IujgbTLXcnD2y/faUJHoyptJ
dUdEV2Px2EyhPWkPYbxWBr1hiMMJRnnumCSCX1xwhpDKXR9Lqps15S7Sw1PhmX+VGtxrk369P6br
gwm7ISVXIG0zqHZZauCpk6XQ/Roul4odiD8KPNt9C9cdyTNuC/wWuXcKJ5BgXq5OM6paNjW56RqK
M6RPTTmea0/CjfaWXUdtBmBV+KmFfQ1I9NmC93rlA65nk2ooLgFo7nxil+nrEOD/MKmh5Qb1c9uK
sNI+6xUaD+EKVmnFzrLbahg7vw66wHKFIHK8MLI7cEmydeySX/dn9DrwmweEjgyzSS1qGYgNoyhX
YxdbbmE9j/IDb2rbg1erzX5KvnSkBevTfXvXHS7z9pjfqgBKwbMbixXMdS2LaSkXXC1oVKSgDrX0
IOb9qTJF2pI6h9ZvGDLoknq2pvOUBHYt/Ff0Cnc+/dLAfcKVCOjGBFBVn+UeaYil2L24KBV46uZK
T3AycmEzCT/jVjlUQrkNPQh6e6AQqzCwq7XFEF0Js+wcdRBqLpd72NR6NJb9ciaNfbVGiHgFv2o2
nSH87RHxuz/dt23NPoaongWWL201VVulgdnrL62pjQ9hXb+ZNaoTVVkZu0hTkt19c7MzuXjQzE3F
sDmBsyOkI5C9NFcV6B01lQarYrcpWqgp9X1Xda+q7n3Ru3jN2lWuYO6NmfGkVCVA4IgL1+YXhdrU
9Em/tMY33fjalf4jaiENKtsZGrp4Ekdt1yb0eoTYVCHy582CMuiyHQx575xMAk2XVTdBilU2J4Kv
fdV5pZ0mo+ZoFgD1+5N6fWTmcXJqZnA6GfOlX+3jTCrauDFfygo+OGweckOv97kvSgcKlY9K60VP
QSw0+zjPvue8lh2IUNCuDCb9NbdK5EXqE4Vvz/V0BL3LbpWg4urSnGUUuVvmdYdZZ1n/NXpUu+n/
Nl8iAXXvFFIMv01plEtfV6ZiDoUuNxiGIP8j9MN90NB4ucFSQeoQ0/FhdHxmvF+mZg95XYcyU/MG
nNYOX5W/45F0mIqe6n3TV5cbQ5yZP3ib0e1DT+Cl5bqy1KBrC8gco6TfSRVND3QMmCtB1DW4ETO8
AomfCKyZzkX4oVl+4VWJar0YYqX/GP0W3y8FqvXNkKf6V9mkOM2x961vEz2Spd16YezbAr6m2A1j
T29sGwZGcgimvNunldmv8cHemgaImJFqg3OWEs7884/vCr8W03amCK8mf3qCQz23A3nsVyb71jQg
iz1jGgFvkc9eTIOe0wlZy573AqqgeJyIji1bqmKKxGgS2fqk5/vYGM2tGvfai6QAWcv0wneaPm23
ghkZ26KVE0S74jX2oSufA4ZoZsWbE1MzY8jCw9XlUMRiFKduKsvJWQ0Dae97SXP2fKl2gpA+CVDF
sEiZ5Qimm97M+7vw6qC9m0c1Z9YrAQa2nP6gDcW2CIAwG6m1yTox3MaTF5KPK/8ZeaPjbUwiOY2S
lgzF8OVKj2WYQEZhBidIhvv/kpSAuwul6jDWiQj0Nmh/3h/a9WsSg/PkzkjH+V23uIljPdPaJPTD
k17/VofPPVpdUDztwrdChvg/KHee4AjqGhPG1Q2JdBYui00GgBQPu9hpfoAgQBmb4SlTVMQaS9nf
VVOjbmO9LuxwzNZU567ijYW9xY3co0xQ8K5llMZj2X9C3yYGt6qRXnRSyPnvz+nslC7cJdf+HGgQ
19FKg4rf5RoKEuohLV1Np1QjkZOhrxR1dMiq2i9otH7F6E+vBAA3ZpNYCsbBmXNz3jaXBuVWVYWy
TZKTEj5JE5pr0+ltrNd6zW9tlQszi1MolbUKVXSaQF/q74FyG5n/KPnhPo+3ue85CUW8VjEPhWSu
vD+vjj8T+nF88/g/uD+o3ZPBiIX4JKIOqA2PUeKWAyQqJ+oWNtSYOuqx/76EHy0u7p1eiBuVU5Gc
qvFFsKoNajD+s1DsKsQC71u6sXZkQZECJA1s8IpbTKohIOMhh3J6UhFCnrpwn4ZflLR/meQ1XZgb
64d3h1Vq7iEnuFl2lppVZDWTHOenMTegrdAc5jEcHDjaozSCotrJ8sbWIpDs94d4ne4EDjwL9L13
7RKwLNavr/JQ7o2Jbu26+VEOzjjZNaleaycH2yY9SklpV+JeCpODvkqkcj2/l7YXK2klDUQQooTt
4TWAISbJDmmLvuLXlTFeoR/ex4gEGOkYqkxLisMsyhszisv8JEinGg3VvPb3g/cUWY/oX5Cto73x
pAm/71u9dmvz4P6f0fcV/3Aw0vnF2rR1fpIaYSPEFodDddLqKImQC0+VgyjL9/sWr4/ipcWF466C
IfLFiWF29dkXk400PWf1rgw3Yf+CnAPg1f19g1d3L8EIlXW27Jy4pVP28uw3aZF1XMz5qRJ1p5OE
jW/KhzRb4YG+TnHMMQ9rh+IFOQ7QQZdmPH/IeDMG5UnwUGUiVdxtetRhbEWplW1T8m/1EIubfEBH
JlGG9Cv45tSpfaM43h/vjf1KRYguTJqV3iP7yw/JRi/k6tSKU6j2PBpm6ZYHsLMwZa51XN6YWZ6o
1N/gD6TOuMR85QWFLnI1xSlvRzsThxPa7HYEFPf+gOaZu7wNuZXIuJNzIzim4HY5IEtNY23q0vJk
Zkm3KwMRvr52WhNEu7EvadSgqAV9B4mipZU6mMq4CsfyRNlvp3n9A72W5+hRCMfvkmD+HJNpX/or
Z+GWX7swOn/Uh+MX9P7Y5mZdnkYhP8bRl7IiVVI9pEJnZ9VgG1oLEPE4FE4mCG9+FZ7uz+ytBaQ5
ZRZpoXyFWMSl+U42hiDtpPLkNRpqyY3Tde22EfLN/4eZ+aFPvpTSwtJ7exOJFatQy1MgUBAr1RK5
XHM3Fvp/9+3ccGaAAv/HzsJTm0Go9dSLy5NmHOWyopvrs5TBXPmUJy6NZSvwmPm3LbelOfN7zJ0q
4PsXa+e3bRoHWlWdhjprzmoe6V/aPLYcajsQpOdysY2k6N9FQQnRqHpz2uiMuOY/MBLyb6WaVict
Cg5I42ZU/TTpNwm3WPkEvQRBfjtleyFZo/C5MbnQHlL8AuBBfWpZcZUo8ZoFbf2nScsRhTA/d6if
boYsPmt0t4SNaTiWQL3q/pJen/05YyxjlKZnHvKL4CamiJsmQl2fRqOi4iwlwZda16PzfSs3AptZ
84XgRuOJTD5xcUdkZSoKYaoyuHSMD3Uw6g9aaYUbBRFzesnF+lNe9sOXSGjNTam3wi7mEXZY+Yj5
5rvcUHwESQpEC6BCpVxyeRr12GziRLLqk1KVso2QG4mfyvopwap2nEaQYUY3N8B6WurkSZtv0ay2
SAlG/9ywMucxSJHxpCNhD+Tl8jvyGsZOXu71qeU5vKX43hymKC1XruVbK/vRyiIO6MyKSkZIhgsm
rn5L/A5ryFg32/uTen1I57Fw8c4s/DQ4Lqx4tHbVYcqcSm35qDReBBeB/juSg73v+5oT6O0KROLa
pWKQI4pJQJicl8vJk8swVQQLg5o4ItQWSL9lyUOM3K/WhAav73kehzoVormZdq4ZX1oizWbQFFI1
p7r6rxu+KO3PMn2rvBWfemMCL6wsnqIZ6cdBKfPmRP4Ioma4q+0A3SXocuAjy9QYxHVmrHVcL/cG
4QiVwrngjrgG7AqLoY0VPRRWq1UncAe9UxRlRZY2UFcehVch29LMYmxyU2TTUJpgVE2EBmW6+RH5
6v94HT2o9dkI/oxjfQREnv/jHlnaXVy7U18MCfnK6mTpX/po34xvQ/Tl/r6ffcVHX/JuYp5DIlHy
3UuH5quUC5Par09G/EOuUdIDjoew3BakOJSGANdVzUaEasVbLzeLDL4Zv0HdkszFnNy/3JIjAhSe
55FcDxNb+531wTEy9U2JoqWuWiuxyxV0dmls4S6LJJCD1Jeak5WQ0diJmSqWdp2N4kPVQfqPOH08
PgwD7uGgZoOhbwU5qwOnaSvYnjRD88I9+sTd3C5XyMnBK2vDdJI4pD1CD5H/2hRdLU4HWU+AQyiF
XidOOXXT3/sLtTzFjAIE26xQQBYL3Os8pR8iQJ5dvt4kU3dSxi7aCxQB9vEYPAKwjw7eWGVrl8yN
JZpPFncdmSXqyos9HxZ5r6RJ0p9oDZGfw7QR3uoxNY562CPcKXQ157uYYrA7decocSFsikKBvUyP
OoeymOzkk3yIikJyNEGQjxHGiH3Seu07l69h5mWm9EESdsYk4Esv58UXRnVAXKQ/Ra1n2bqcP2pW
VX9H8bJ6Qr9asQdyVttSz8MjQHjpoYIoeQXZdX2GZpDMXPQEJcM1t/BCWZ8pRZ7L/Sns1f6BHMSL
QO/mN7Uqmm0oDLnbht6b4SsvUtGt8UK+F6QuD/BcSMD1klPlWblE7ybymCTInwynyJdLt0q8YafJ
ykgRIZgcggRxFyu0u7SS0D1ZE0pHetqhHVlaxTb1i/5nlETZS9woshP1AgRPidbzvkd5QkH32Y57
dFPQNsTRFZXxgFhH+RgVXfwCgU7vNJbq2bxIoCnLPc3RxfGTHk7WrhM7/yB0+muVl53TjOJWIECz
+7SBDT/L8pV33w3/TE0OIjYI6+Yge4lTyvy4SgIxHE6B9avN5Y0/os8TfIHO/2DG8mnwAK3IOyKx
V77w/rG8cUwuTC9cNKVCeLFHhJYyWXvRYu+10qVvgxW/1N1DLPTRiuO8CkDn7U4Bdm7loy4KR+bl
dq8L2FMGMRlOUhShjqBuImjhgPg5iazYudA4SpMfhQIwga/u7g/1qmiztL3Y52rWtUZlZMOpM0ZU
Dko6CyZ50yX7VviZeoYjW95mzGgYVut434c7QzQdMJ9KsoYQuzXp788L+MyAxi9jJysSpw7hZNY7
am06rEQu4g7pgbH+S9195fa/jjFgUsLj0lrOIYdS7nLGjdGqlbqbOGCRQAXK06SDVlnVv+8jiILm
JInCAwaw/6UVUwlSy4zM4aSn2rkLEGNSabr5T7XoNX9bWccb00cpRgX7hr/Cd84//3CV5IbfQHao
j6ewKQ9hoNmV+aUcjyqdBWMv2JI1PWi15WZomQRUHxnraAV2bhxq43cGcjWrkv39T1oGw/huXoq8
+sFkkhlbzvE4VJ5WlOF08j2V52E71PCuJc1DOHIR3zd1vZyYwsg8eC7v5fPUQlZIyaZ0OsWzKkxI
9L31ciXb3LdyI+jgKsId0WwP0pdX+GKOOy0T/LCSTrHfNdskCZtjIaq5XZhqv+9HQT6PlG+hFfT9
nV8qxkbvVWMDP5u50bqpQ7nZM55iK892fpCWz02eSHtD7A0nqFpUbAKpVc4WVHArEee7bunldUKm
AteikQkFJr5sF+6KBOVzM1JOo59uSBmo2wD5379qa+vFTjPsanQiG60TOnvDDRQ92bdpPneVXaxl
827sibmHmGITYjDQ1M8//7BLpzYXfV3KlFNDKJoVX5BAqqw1uMd1VPVONzxDAlkowBSXRqCj6oI6
SpVTFb9B0bKLxnqb9EjABGtxynyAlxNLVzTvrxlfAjLq0lKoQHbd6LlySr7rwsHYlvsx2mfVjvSP
8DDlTn/QJDtdI/a7sdtJ2UEnCNQRtMGSQCjqQ5YznLRTpekPYzmqjqbF1vb+Zr+xUnisWa9nRjWg
y3s5NEXuQ3WIK/PUSF21MeImsceqepqacE2R76YlnAV1JfgOiPkuLalyl8iDL5unSBPCjWaEzUZt
1XRj5fS03x/UjZmjuUwEAQw1Cp0jC7cvKnWTBpFhnoRSRTOa7BP6OsOalsHNAc1eD5YhEEdLK4ZQ
K00xCOYprZXq2BGvhfjbNvraQEJ8vj+iK1tEiDObMmViXvxk4i8nzxD8IinCxDrVspifY8/PlZ0g
mwOHmj6cNUHDq/7nedOB+AdFMXeBgGa4NBfS6WIWhiEQFSe2BcG15f0wlB4xrn3fprYST6ex3Klt
R8NTafuVt+eftp2A3I2/gra8Wks+ZZYwfaeTAAW5WEsJedaw7hL/POY0P0919Tee/DVC1/eXxsUJ
p/Agcgzo+gLKBcH35YCNps1TmoGC8xh+5UweNdUVvqGXmtUQpyTTTlGPWvy5CF4yf3Tk6tmXxcdB
dyrTWgnUrpwaHwLomIknGgb3uFhoUUrrOsKtnRs1OgRhAr69agr6yYzMjkNl5aDcsEbyhT88PqhH
LvsdBE8SEjpso3PZTTZbHDhTtxHRyEy29/fvTUMQPRP54YpBx1zOL96riNvKi86mKTxOU3+w0ulX
ZMaO4a+1215B8ti8YMRnMI4CEQivq0tbWpqoJp1p0TmMgtNQfE+nvdi9tsm+G35pBCeibkcSlOeA
uicSJeDUyAvbFYqI0R9dSE73R37FbPj+ORAFk8Qj00rwcvk5WdpKYy128Xkk4NiHdZQptmX1hV30
wYOFCPGnYUBhT7ZIVUZSTsOeFgfHvtP6R6YycHytXu0evLrQcMASSMm5p2cmSpvdzYf7mU4hBMEG
NT57ffIZSRs3NtvtKHa2/DmvFEfJ9xm1RCKWzhQDGCInO1kLza9fQzMZDUkRkUID9b6laipUqknQ
wIh/zvVHnk0vUXwu432gHnPjWMtsQ4FCvxivPMKuHSn54TkrQlMfYMX3Yt2HkUP/4Zu85OMzMZsd
zvymxd82WAOG3HBas8gmuXVgU1wPiwiyC3yx0gBpnUPJHJwyE3nqdKawWdlaszNYeC3EsfGMFBRm
QfaFsygiQ/U0s0/OnpyicLerNHK2QXPMtL0iZJA3jE7S0WaeD7bUhJvKfOyS/8B5bSoQMarwnHrx
yjm/Knay28lvcctDTcDf1MXI9UArNK8BfpcEyavlmccur35r/U7LrN9l0Tmj59nCiMr3H8Rqmnjc
3Z+SWxNPQDiz/s11yGUPiiD0md7lQXrOBhCI0jCOO82Hhe2+lRvejKbuGR+DogeJq8WRjiI166W0
Sc9plzhKGR7H6fOURq9C+v81HgAHdH4CvSNbdHlQOwpWXaDqTGeWI/F2bPxhZRPdOhDkvehRp4LC
WBZhWShNvSKHYXquwCw7da//9oYWkkYhW+veuXXiQZ/R7cLkcRMsI8A4ARHSlkV2Hvci7Ae9vovH
w6CfvfBTK5+E8XMp/vtph4MH5ALDAyCypMkzFHNKU4C557iTNYRWOsG2BOUoym/3N8RVFpFTjlwc
VzbkyZK83BCFlftjrkbZWVU+N0dIoUWSWNZb0z5F1adKLleGdePcX5hbhGdeFRlTMmbZWdRyWuJH
pdu0RfMnHAfEQzurelBMf021+8aexyYPb/L+6EAtVbv1rpY8acJmJP2Z2mSnqYWjTefwn0GYeBCY
vVXOFcECxPdLp+Z5qaAmdXb2Q6eJrJ2Eou4bjScZL1eR5+T9lXvnqF/4UMzxB75tCt7mosLgZWYE
yXaan6Nk8p+UUA23XhN3J7nOho04mfW+98Vh0/iUjqpCVndlJcuOIejwI/vxsFNJmDq5hshDJSj1
DsJ9he5U1XKGqNCP5TCIM7dtsJF7XbOjIMofxbSWDpbXQyHko1KQ6U27q/BXu9Aaxm1RjPGxioro
qS5Dze7ALb8l0mQ4HpMCAK7HiftB9ilGp3pfpWjsdS0VJqFsNr4gBw+kU4sHmZSqW08VNNJG2+7v
T9nswpczplBpnWXqeXgvpUQrmduGH+bnUU3TveJJ2U5A78XRDNKaQ5pIu64yqjcradf2/XWymL2B
vDOROJXz2ZFcusNgspQ6VXkBtfQ6q5LTSfLenI59eB60fVxFm1Kcr7ti16Xt8f6ob+1/migIk7FL
tXlhuhDMySybKD/3pknjxpcuLM7G7JNX7pZbruSjncUFKmutnKMsmJ+9cqfEb5krqoJteN/MmRez
+9WsUWPO371czY/2Fvu/ofXUB3GRn6vwh9l96qEqtR7ihGwXu+f+FN64akiigKCbyWz523x5f4i9
ckRDgZBY2bmUQ/XYmSHZfhMVsT5p/ty3dHMSoXcjWwNf5JVmhteleZKlDErtnvJBc0yqo3oUQJP0
m9TqV6BC9Vr27Z2JdzmRpIDpvSDmgwt0sXCC1RF4dgIOMthIBXLjgW1WP0P1cy+3tpZEWz89mFq8
M3Mn94JNT8Ad2dqBV6kdCw9+6xBly+GmsZ5GMXnQOxQqNDAF5ud/nxryFUT/LMVcfLpcBKOdzNDT
4vycNaZTTPquLuLNRNJfMPtd4ZVbsQy+0AWzsq1vbTM6UiCNI3AiW7fYZmaZSoESFfnZBJxdd6kT
ZH9D67eefI6sT/dHeMs/fTC1jAHbIs+qSsaja5VS4Z9hVpKS/tnUgdgpk1xt6R5HpC5J/5WldL65
PhpeXMsDxYZMqHMc45C9Tnprj9JTURabIfyWxP/dH+StHU4XtDlzk0j0Dy/mM1aydtK7Kj8HXmgX
pZvTkBm7ohltZSt86ZNnsfrn9DLDQxWXUvYMLUX25nLn8NyRC72Ni/MkGTWkP+Uh09LUlpRSdRJk
Qx+tTkPxNZ6EfTBMw6EJgnxXWhk8AMoE5Zoe/jf1VrupS7U5mFKXHDKv6A4y96wnBenm/gTd8teQ
h5C/pzrNZbWMnC3RIz/GVeH9H87Oq8duI9jWv4gAc3gld5oocaSxLb0Qsiwxh2Ymf/35qHPv8WwO
sQkZMGADBqZ2N7urK6xaa3R6ZnDy/M7OGAsMSyl0x6jeg5ZuZT5c+6XKDysoRZXVxZqzDK3bIK98
zW5OyvApzb9kxl0QwCXxgYZ/V37r7fBQ2UDad4qDvyY31q4HrQrEKoAlI7e2yke6qnAmznnlt3N1
DNIH8vtPreZ4emwfhdp96tJ/YHwwx/uxfhFZ5zof5+xhMjKPlJKoeHiI5LOUovUw3PdZBh/mfZi4
ubRH27C9RUu5lTo6xfT1PG+kj43jyCO/sw/7c1SPpKoZEwVIBMxeUqvZfYS3dkd1FJfWMKZnNZny
c6x1zoHGibozXbwZTVjcHkYdlurqGn6gd0LpUqmqfL0Kj0K5NIivh3eFdV9I3vyiWRNqI8/p99vn
8n13iWuEpois0qthIH/tgKnrTO1sF5Uvx8oJDHDJkHX4TxZVrh0aP+pqzD0x2l/T4pQWaP7a4dMw
DN5QzbxZ0l8hDDy6CC+V9LPRUtfeJT/YciwMb9KdJkdTgJdf3/IK8nxTHrvKH6rhK/GV40kN49a6
nbd3asUov5baAGl6ST9KXdmcbu/Or1dyfZT5EtTu4XhZGECvzbd2V0h2ISpI6GbY4cSYUylL7LD7
4hClPw7CDBbg/YwSDKf70vcCXhyn15q7NknUyp2ssHqQ9Sb8syo6GqIcqP5xVPVqWLonsIjmWvpl
5zcvfv3db17wsngbkOXruWMzkUNR6TLnSJ3uSwMBdhG4SUGwNoTH/JNmPkSBN9e6Bx/KzrO6eYZ5
UhFkh+0Y/7x6B9p0TK3EUSvfzH9awVNkL/TKL1n1Za5tjw7s0TFdxW6enb248X0wx+ldCEoXyoVF
c/L6Q4msEYWVc4xjAFVwOVjRP/kuEHrPyOpFtcfMoRqKT1X9cC7d/nMTPIWD7fZ1dUiSS569al8s
4zGlTAgU5lBW5EA7z97yql1/XHINgAp0+IHQ491X6zREoLfTUPmjnp20vP/cy3vsLBuFEfIKqHup
KKFMwaW7tgGjqNyPdS58ZYq8FOh8hvAtaPS7OH+MQjiWrMkT8h9lsLO2re2l9LOg08BfMrx9bTcv
NRvFykL4jeEQIEdd4EmGJpj6CndxmMt5WO+jwRuF9yCvR8vi2lY9Sh3kgbXwC/SF4lZ/qlAstBjJ
lUK8u6guVSI9qAHEfk7xceeCLm/9O9s4ep5nEg9KQde2RTBPYmTsw3fA4TG4yitpyZEJqClxHWah
RjGVh8aEwjBpmuxYjHHt2dPQ3JVNDW8j+nLu7V/0PkTlgy/RFDVw2vXrPDbAORjTIAtfK9RPwO5e
zL5g/63vpTGhQFxcrHHPUSzfcr0HS9kGozAccqav98BQe0ahh1L4fZMcrQjmZLO6mwafWqkqJuQx
Q5dqu5fCdVhMqNQE886atw4bwyFLLW6ZRtFXP0DrQILTYuCwmR1hUWa6UWby0KL/sbfW97EfU8pv
TC0/5U2imbR5OacKbNt9OX8dx4SX9Wc4ZD/DSrmfrdqrteExNh1P1id3TPOHpte9MLJ47uXzZFzG
ag9SsrV2ugGIaBKuy+9osbpUOCK1MuEzme/KmYxiJ8wIxc4Oby0btrylRAfsiZj3etmpnsGrTELv
m0F/birVbWTnR6VXF2Zyj7cP8JbLohADNmb5oLq+JtvRhazFY+fUvh1IRyFXntzbftbW7phTgpl7
6XNZSlBoivTJjE63jW+4ZECtizYtEChit9XTQ2m5tCDmqgHRfC7N75O186Bv7COJPCMaKAkzKrZ2
F5UqF6M8d7XP5KKk0gCfn9TsKdzDd2wcCpA64HR+FURoWl5/rrqZtG7u5trPwL/L2XGCVRW1gtt7
tWmEUIqaKn0+oBfXRhrZirMKvJ0/67UnItjhaYQOe9Mkmzv2r5V1/VuO+9bUO3YsyfuTlUmerP0U
6jc7+i9f5o2ddTwQyrHIBuzM7Z0dQK4R1q6TnKt0z1ltdG3xy7RHVZibcZjrIqdUdMmQlCrnO6NP
DMGB1lNpzRGaBfbgOhBBQg5YnImsote+t8+3v9r2fv5rfXU0srhIB4GYkA8DvKdptQvij1ifsVZ4
Lm+bWgLE1buwsOwz8s0MwQL3uD4gxajHQdlkDQfElE+akLKzpPaQftKYzwalgj9LlRddwvzJBERz
vG1963hq8GXQq+dNQjPh2joYk1Ipgez7U/0CEv6U9Yk7T+WOlY3Ec5lCAkbyi9AfZPy1GUkpmk41
q8YXscJ0kOhPpaaekFV4MNTu5ITSY5VfoLG4c8zukMzayTCky+2VbkBMlt9AV/IXPTydhuvfoFpQ
jih23fjQk36p7CcD1C1SmsfJyVz0bDpS7qqQUG1QXdVqClco4lGatUtUh6fe+KxEe+n4YvDdlyd4
J+6DzOUd/1RYIt0LZ0/jS9J8nhCKt6dnrf5mhy+KzLT9zjfY/NJvrC0x2ps32Y4SVcqA8PhSWzFY
1KXuZPq5Wu6d562rs6Qk/39V6zAjk6WEWLPx28DVi8+OPbut+lex6yHeFzT5nDQxqWdrkN6t49le
rvSoY2jQJziHal89htEdxB1uo+jHydjZvO1F/WtsdXbivDRyI8QY6u+O8yW0X2m9aRTfbp/RLV+w
dNyYLAc6h7r19TcaRcmjOE6tL4j/5eJ7b/zVg3caxrOcflbDh7T867bB9xdzgVstebNDvo8U0eop
j7V+Vo1QKolKhRcPxaExhCtALINMdeRL+ph04myksWsAF/jdMT6IEJeu+jImAwRGXQ/X2VMYxmlJ
qSNzXglYkrp1m1793T0F4g5lLfMphEvwhK0+XdhOhjybJnly9zLehXedebKCsyI9aFmPivAOWu7d
LVtZW77wm1uWpVKXTrJRATbylaDzBj12hbqHr3yPD1zMEGEvYGO+nrM6KFbhBEng2JWPCv0yJ2AK
L7PE/RjKkkuOoX8ctAT0MYnUJbeL8qxKqnS0s0471VP7wEMmXCoLwyFaWoa3j9S7e7n8NCAxS1YL
qGhdGJ+yBGGOBNnYJiabqYqThjfLDHdo5Cct3DH2vvxybW0d+HTCCOuuwVpWMVkFV6ietB66FV5a
2k9y2bs1paA2iVzurrCUy+21vguEV9ZXn0FqhzlrZ6vyDSmA68ucAy+2qr2O5HJCr94JrIAOobKN
YzDgEbk+UzbRgd0HrNHOz3N1SYxLLzEQdJfT2LB2bsumLQppCyGiArXO6pWQ58Qso0SinGVNCIgJ
bwye7P6xkeWLKJPPIH73kqbNT8h8P1IQJhECNa3r5WnVlHTOmArfYCCcEcp/rPqTGJRjlaKkdKgt
5dhMQ7v0MI6MYfu3v+D7PGrZXAQHeEUgEqS3fG29mGBuyWs+YaTDbl7+BBJ9KPX2c2SU/phIT72F
UvAQvpjzHlvauzfll+VlYIDhO+pbq9BrLstcMdJQ+K2Qzy30LNK3unHO0Azd3V7jlk8CKaCgtYEA
Cgx610tMohpejZrEX87QIgyFrXmRXdP7pTuzcx/fXwhuM1h5+IsW2vJ18brvpl63S0X42ZzN3mgJ
kyij3dNJ2zgylMt+ET+RV9H0Wd0IKctM3iNL+NHnpkvccrTdITvDPDtFmmcGp1Gc7Pw5k/64vZG/
WNaubyJ2OSig9XlTmAq43smxRb9WaWLSglqlQR8RQRojAU4sV9IZWgGV7puZMN+aDoeBQXmGytAt
cGymquU+ewUtCBFWWFcvmh6Nx7qQP8+wcV4mpK68QR7yUy6Jkwhkohhdfin1MHpKJ0uDziMb4CTQ
+1Nc24orWVK98+HeRR5QbDDaszTsiNPfNeznWfS2lkWk9Fp9TOroCDb9VMK8+pF6VIcqnat2/fH2
dm4dFlqDjgmzHB2pdUBugHlO7bwi/54dkK4yA7HtLIudLtMvyvP1R4NOFug+nW+C/5V/kYq6hNyi
rH3VeAij7M9xajzAmQtnLmWGc1slB1NyoNQZDjKadGE4P0czczrIO9jxd83M+YpMl5ReRV0wzT5U
A8Ow9Osq8dft/XjvEDSQuExYQUVNVLt+y1Itr+hg5rWfp5/m8SF8DRh4UXbmPd8/zxjhbafOjabG
O94J+qbj7NjUbtTgo2jnxyTuvS7S76lNHpxoZ7j3vefBGAMTAFKZjofR+/q+FIHD7H9aU8ixZE9N
xUVOAoKUPeLpTTP0X5gAXKr36zJ61HJ11Eau/Raqi8Nc2jEVe02+MN67xzG5uX0ka4tEAfT+60S2
1iALGXWl9hv1PnZkqFkuCJi7Wfhn2O5s3taVpDfA4Drzk5TsV04ujoUIExhZ/C6W/skXgufIjRCR
r+lgK9RU5epPWexhyzaN0iZgJgEgJZMY11+snMsQxDOFD6s7BwEcfn3sQvBTehrxRm6d0+6f24d+
a0N5kv6fQSCc1waDwWyrfJbYUCmQPhmO+BYp7aGqRe5a+VAwZ63ZO+2ITZNwWlOOwB0QWl2brC0R
FslSCBDpnX7McHCtAkz6HOa7czzLn1r7HpjYoJmEAWE5MNemIENXaPKQ4k/j15jg1Ev0k5qaB8W4
i2zjJOQXp94jtd9yq2CLSKuIGeEuXy3PjtRWU0rR+HR3aeq3B+V32eXonDOfuQz2LiVN+q7Xq0K/
syx0ZWyImV6S4uvYXDKQw050ZOLwGIWFp0d71Yv3cSkmoWL5NU7ME7x80zd5lS2liT7VWuPHoXFv
/ZWU3Vl5yaB8hBrgD3KRnedwz9zy/9+Ya8Kss4JAb3y5mdwAhvVeQH6RFt9q7UlRHyoS5NvXYNMg
PSn6JkCY3yEzsrC0pK5SGsr5xnwK7dQmvLDTM3K6+cUZxvZYtjQUAsRmdtzMlvMklFkqADSlyNqu
l2rXWgLZk8nONt0SOUXNKbSS/FCGbXa4vcitk7mMJCyD4PTA1slFH4lxqoO49bOpFMd2UAvXCnGi
t61sPaNvrSy/4s2305RZSWUnaX0zC9w4MY569BKGrzr8Nv/BEG/OgiGBmW/dpjDb3nDaoGv9Whae
KkUHrX+NlT9bZ8/Qxr6hiuYs4xQgRQGvXK8orpw6ba2oR5s9mY9y2hXPVhCmv9uMZlRrGcox0J5a
YIIrX9VnwRCFPXTNuNxXMA3+HCHoZETn27u2cd6o9iwjIlAiMLe5yjDzrHBqrbJav48Ll36ky65p
yh61x4aPB5zHHBpiJRyG9YBVL+vB5MR550cmsphSVyReNTQ/e0BVp5wRncdqMJsdp7G5MioyBDPU
PWDUuv5MaZKripAibMZ/t9EHLX+W4p0MZONsk2DRFINpi/lye2UCNr9mtAHW+I1M8yMbDPUgVaDG
OhR5Dg3Ql50jvnHyNLrj5I10yWD9W50J4BDOpEZG5xeNI05Ta87wVsBMd/tIbH0s7hCMkPAo0fBb
HQkjmK3ATIeOAge0K0H9WM6Gp70oojrZWfFy29hW8sgIBS7tFwqMWYrrz9RUvRyFsTH4Dpq0z1Gb
GwdHqlWfWSXjIpF4eZFwIEsTknrK5Fi971WzP9Up3Ci3f8nWsgGyM/9HHLKwcVz/EKEn9B+tZPCV
1izOugRgtVbGg9kWn1Uz/TBxvHdO6Ea5F8gQZSQGIZm4gGfw2qTTVE3j6FLvm3PM2wkS7lArcXxy
qrSlv1WVz11byAdiC+mZ96Z6yEOH3FoGUi1b0p5A50awefVrVk+PRFVi7Aez98dWrg4agt3H3nQk
DzqP4jCmWnzfVRpTLl3T3St9uAfJ2HhzgWMQTICyXDjQVuYd0cZlnueDX/DQWrX91Wqe2tz05vbn
LOZLFMh7yqebC35jceXIGVNy0G3EYhYhUdF/Ea9pUF+WOQOolqzHKfrz9gnbcBdUDJlNpLxEd2/9
4JZAgYvALEd/huGw8AdndIOJIsWeRuiG59Mp9jD0x0jr+4kUzeoNA9rq0U9gjO0ElBPpfF8of91e
zYYV2neoSANdpci0TvNsAEt1pg6Tj4jKIxK24yHUs6PUNnucDBtej9cWXTgwYYzLrStz8tCGM3w9
s5/0pnQPDXdzEJUqdgKv91aW5jYquHgAjX+v7qIwh0nAv9f7UlwCOKtdfQ+H837DsECTjFwOzDip
/fVtF1EohWHAcWsmcXQEeGjLSjyE7/bcypKkXac5iyFiIFrJxHZr5daUsLRXxnbw5elJ0qJHUUKV
NScvSwdJdav5SxH9CIbvCDHvvE9bK1wQ+CblTfbSWF0oLewjhXmw0a8ngR5jy/Rd6bX2z9sHb+NL
gcWl9A41AGyTa7WHppdQn0QI05fDD1WVuN38920D7z0RXwnoOH8dcnkygOsPpfR9UptFKPu1VQ7H
KpF1sn1z/Ahi6VDki14Q2hnHcTDyncdwy7BN/Y3ECiQRb8K1YasxlCydYxm0rw09zckc0Q+RvFH2
4p5+dLbHFLrxvej58aUY5KImt24OxXaQDnofzb4YO1ceLmbau+N0vr2by8VZnUYGAKhucYeX+YzV
xUoppnBd89kvp0ve/B1pOgLAH5aysFHumHrvYJmMJ7Gnmobm2Tv2uqkqxkFz6hmwtn0as/5lHszD
gL6OJc13t1e1cQh1tKMolLKBMHeuogUql7Udy73s93nmeFYnR4e6FtXOVd74QPRgmO+D2oB8e01H
E1gZJO/OKPthPnhF5s+h8Kw94pblOK8+EGBb6BE58/DQrNUQ07iW2kDSZF/kx2lGzRox9jBDDfOs
aVDe5cFRlb/d3r2NDwXWC7ZdeGkg2ljTDIJvDdLUkGS/Gw2EFJoc8sVkmN3UFHdt6sg7H2vjCNKo
g9IHehrY29eT1oEidF2YQvHz59ooPGFZp0B5sIGXjMXeiPqWLVgkVAMXSBq/BkKUnepUTWAqPjXj
OB4PzRh7cRp9qNSH4dPtXXxP7cGkOlO6UCfrCM3Su7r2F9qkdEmdNapfSfo5GJ8iKYTyqXZNWM0q
+e+pcWH8hdlAOelF+ZT1wVGOiuM8VHddpDxXYX+SA+fP2z9qw4e9/U1r/rPOYOCsHCvVT6v4OMeH
MThJ5n2rn3P7tdPbnQuy0TBcKl8UvkCR8nXXc01jZM+07lLZl8xLFuZuoH2O6+wAHY+VP6fSK408
pptOt9e4cfl5HpADWcTO3ks7xmWtD61VKH6bT5E7WP3ImFmg7XizjZN0ZWW5RG8qJ1au99bcJIq/
rKs0GN5QWijyZy9UJ1dLdqASW9YWrUgcAUkJQznX1nKqUVEqesVv0BOGd1wNnhilG9tD3uyckI3L
v6Q8i4YyBWZjXdlQjbSSg1BX/Li2jkbSp7ArJz2UtCAKi2yv6LtxHqlqqHgbFHg1HrvrdQljKAZj
ChTfGZpDYIbPDJonxmel/6pIqNMM/u2jsZHTEdoxvgAzFX076kPX9obaSrMiozOuUusS/ee5/KkV
rVco051hHMdSOtkBzJ7po5M6j30w7hya96x3+LelT4GG0hLMrp+MxGoz0w4F9y//Z0rCPyfYvqB6
v5Na876yNHcCepLW2pnI6ZQo8rdmnLzQ7O9E6cNw9RqfosfqhSnN29vyfsxr+VkG/p57s8TAK1fV
ZYhZCIu8vmzrg5ZhU/9Y274ynDL7S5JEx4hiKy2V9EfnuEh49zWo2ey1h/6zkX/ARvuYMM4SOHs/
bMuB8MPAXAInc2AWWX2vrIDuHpgQ+0VeMaFFkYTTIYkr17K6Y9jZ7qTDTJBN52ZXpWXDjViEKpRg
F1l3yLyuj4oihkxv7UH1uw7NuF7qBUBhaU+xZOu6MWQCmwksBcsc2bWVYTCUAlCM6uvij3FIDkYz
U2XQTkGxR/Oz4UKWvw9OF8TRe1/cJLEWobKt+sWsHdI8PIBogKMidGNYIyr7ePtIbVsjSrZVQmby
0Ot15eGoMajPh8sT2zoJI3aOIdNwpxEOOnekmvBTGqLi9yMJBNhgoKGN9AsIfW00Ns00sqxJpTH/
h1FYB9Cqx056GtrubBZ7BZkNXBmvC9ki4fOS76xn6PU66lpEX1VfkeZjiQBUB/mBGWrHWZ4ODB97
gVldzPg5jL85VXLfDf9UymXQmJ2fhp0LvHWKqFkwzUtqzJzbardHc1DErM6qb093TvPn0H9OrE/T
HlX3phWdaoIF5IkXZ+UllH5yrLGFUVROso9KPz5pdV6eDbv9O3DMPcDDewgyPmmZ1oAripbBuzGU
yUzyMsVj+XlDUbo+O+kJFPDJaNL7UW4+hfFL0X+vnGPb6e7syEc1aw9ZbvHf1sESe3zIG2vnhupL
NiGTta/FeOZiGIukyHS/zM/OOMBukbvG+BkCltv35j2WHyzQW0OrTQ4DQyuyMcWQ/iANYCnC9DB1
qKE646NWpJ8m+wUugFq5K1SkN+bsj7yRdnRkNvIapjQJNHiXyW7WiWdi9XMFeE335yIIj3Fb9pcg
qWWv1EF3317uhpN9a2oN40CJM5ZFMup+XsqP0ph9TqH/um1i68stowJgugAFkneunAJsw1Ue67ov
F63x0qh0X/OhlO5GZE5P+n6Bfssen5AiD1khM3MrewXqMMbA7fH7qTjWRnswrdfK0A9hu9OD2tq7
t4aWH/ImAlU6OU3wB+ydgFWhiN3B9m9v3dZB4KqDh8PDARxffsEbC3ZXZ/2oNoZPn0ag32kBld2B
2Gxdc2rz/9pYbReCFpUl57WBgfE4VV7U3DlS+qAEzWmS7yoVhOpcPTvZoRs/OkZ/39Ufqu51kE81
Mwi3l7v15d7+lNWGyguDbQ7GgBcyO5Zq4y2bGsNf7+y9+psbyyNFIA8VNYiu642djGYiZ2RjswwS
mwKFrVc12SmZbsW61JiJ6mgiL+PpKyOOKQSzxpbhB3mbZW6qNMSZlUHV0ar7Qxlo4aOq9C+9nlsZ
COf4TgsYQyg7q3q09WgPWr65uTzMTPtBrQnC/HrJsCEFk4BCyy9V3bXmhyD6mAWJ99+29o2dVZUu
7gBqyb1j+HVauXnyVYeFq5d2Ao2tq0dX8f8Ws7oYZRcWYVRjhIU0+vfB3gP6bu0WO4W+FOSgTC6u
XoHAATUiO7XpR873WpkB/H2ZtY5s7+dvH3l6A7/cIkxplFSvv0oAMUsf6wV2ImhSGiQTjqg81ccy
jcUTYzZ769oqiixVRtorTKyB1Vp9Hqtq2jqRY9Mf5C9qA4O/9WwND0VTPGdR6JmwH6aT+TE2z4np
5oZ1sdu7/lVPIf44FnusnhubjHTe/z62aOytS2udXs5JAb+QH5D15OWLVAcHq352pj3k/cZxuTK0
Ovtd3dkVmAWOixm6NBPhb/39J5uDQrFjmc0nElwVPFN60vIcLN9RHd0qoRzd+EbwcvuwbHgtDgk5
IvUcIDDrzgVkla0dVJ0JfcOZnrAbRy/QyO444Y2Ws0HHmbhapodgvuMu66s2Miayd19kyfQ4GMGr
BInNoRcgi6yskKEzdiKoUHWjulN62z6ncwrvKwCg9PT766UMAjYC57mA/K4vhwZScir7zPIV59Uy
EM40T+K/dGUAdzDWA2fDwsqxfv/iYRyE1VoUke8gMdHUh6DZwfBtnfO3Jtbr6MIqVUpMOBo1o0j5
1lV/dRmIfWUHPrxnaEkK38QLkRKNjAAIy9fqL2lkH+b+Nez8vtvrOe7ZWb9sUmDKdtdhp7mbB+NT
Hk7PVRz/6OWdEGvrxL/duZUbNgo76+ugtDjxDOiNbhPZMPb//A/H7N8TsI6B42HIAqWsLD+R6Wsi
VNXH93lwuG1k2ZLrNgLVPLqNhPQ0JTjO15/G6trAzCaHQhv6Zkc8kuqZ6aQd63J2vBgsexSH0SWy
270K3/stXGb8QUHC+kIwuq54zVqbdahLaD7qel6UfLBociJc+PurYyAPZkzCbijbVu5PS0bNCvRa
8+3hmwUYa6C2Hj+mwV07HPtyDzT3vrZB8sPbxQQydP1EVtd7KTe16C111Hy6gYyQJfFR7bLmqMfW
oYIIe277nerv+/OOQfwt/yzZ4Voz0BnHmgaMovnDeEw6vwZmX2T3obOnqPn+nVrs0B6hBU41as2H
rIWQK5Z0uvwatI1HCmi7Wqjswaa3V/OvldWlquLBAEivarB59K7RnJfC+RjCIzPtuKOto0dfky40
5FWUNVfPbtbkIkkgBvJ1SfbysnPj0nADc8fK9nL+tbKKaMJRCCNvWQ7toNOQPtcaQgNK7QpzJ6Df
W87qkEsROXvJ0LjP6XO74iUSf9jW19sXaesEmAvhOMk/L946HpynOTZajYuENLT+kORx/2Fh6tjp
C205IzJxBsxJkwkRVh+mdLohU+dW9zvnkx1+MJg9fHGgM6nU/lMoacKN1XHcCdm3Li1MZkvugS+S
1zgVTVRd0qMq4MO3eLTrHxBPzTn0of10QNDydHsbt87EW2MrD2EHY5MllcSZUJ+q+Ite3UUolxs7
B2JrSXD1LxkkRDlU5a79kNS37YzcnO6rQ/KHMR5nB/W0R8WMLi1thNsr2rL1qwCPoAyzQetPpmUi
7vBBOlNkcf/VLHM31P7J2/6YVDt7t3EEOXrgBIgzZcjil2vwJohQ9XDS7TEx/TCY67shQzYkydL6
99ezeDkGRkAt4epWt7ZmNKzuwpSwq+gAefWG3yu1V5oQQEpB8rcRh3/d3sCNIwHwGYKWpRtMtX/1
sYxZT01Qr5ZfcftgaskNzxLGQ0ar3TMm+fIfrAFi+0XvSh1vdQDbdIDas8Ha1BrQJ/UhncoDIgZj
543qbP9tAonY0+dYVrAKMRYqSYSUIEzioq38etfF2qTPvFKSYHhZ8+bclYq7pLCfyyD5UId7fd4N
f6jiRYD4MqIFT+NqjQIRdidvDM0PlOFglt/yaPTmcQ+ovPnd3lhZfbdCa2chSvyGOl+0XnGLLmRq
vIf4Y+cd2VvOavsSeUyNhAkcX9Hn7pQr5TdzyGh0BWJPmWwjCQfbwaeCSgAfr8jrndOGqOySUIdW
dzzrsy9N8UcR9g8FtZKsfXY0T51KV6TFpbZ7uDc/aEg1hh5aVXOeeYYQ2k7St6zt3dFhXIWJvoX9
dD12WKh5LQdVoIG9fGqd4OeUqV78HJnnOfCrhnp3OoT/4YYAD1iaRRC6wG927Wagj2C2KK8owWmq
a8nFqU8/5dOPCDKT21dx47tSwIF0amHQpNiy+Ls3/gz9V0tuJUo5k/RsSz4dg97cyf43zuiVieUn
vDGRzFOVNFpL9j/P8dkuzDsKf/0hSKASwNuUOyva8NALcnXB6kAwzit+bS7sB/hR7IB3p4zDB4fy
uqsVwR4Pzta+qQplewu6F/zJ6j7YaL7EbZ8aftgmRPMJTWfoIXY59TceNlodRNUL+mBRmLleTGMS
xE99QY1bPybMz2cFfB5SSTPvVR7r8+2zsHHOF9g+49DAgmhqrXYuByib6RkV5sDpzwwNeUN/aOu/
i+m1yaKTjMZ6+sd/sPiLAn6RsYBU8Hp5lTOEvV5icQrVVy2K0vsu116burU8piN4g7I4uusnSWIU
FA7Z28a3ziWsJdT32WD0ZVbGBcFLIEstdwzB11z9OnaRmwWNlzr+bUObH5GZHxS3SMuYyr5epcnQ
l6nPVPKkNju28o9W+2bVL203nIZhZ0M3IAkm95jKPUcGZKa5umytbSWZklJqs/vplAziNTQbpNR+
lEXuUbvyGmk8N2HwkX77zr3b2k466bR50SFnpHY1rNiBnwxLZ4aJyCwQy0bLUR0Cz2idD7YS/7y9
o+81WFFcemts9e1aNCWZt4f2yITnMkYDxZTlY25k1aPVK853BfDmJdZi86OT9vd9PldPUtOlXyd0
1U6RYs+dGxC6hl6Tqnsgts19oBWr0h8GUro+00k0KMNoZ2ixiPL71H5Vww6mgPxrHux2Y5dVrh4m
ahYgoaBeRkxxPbaWBEL8r2ctJ4QN5oOkHILCurQtXJCKGxXChVb4RzvmJ1X5dvsLbPk/vJ8M2t0E
wL+Wg2ntuZnA3Fi+XT6HETTg6v1/Sfc0CIWA6NGqpAS+CgQyI2upqFLfCvKHEjBitzeXvXlb8DpM
yCEKBHJg+ZZvnqZJKXJ77NHNkaXwDNb4LnPQLLElL4X8XYRePcp3cT14CWyXt/dv65Qw+0XMDTUa
n27l2CmqkWEut6UMjsxbHJTGclv9HmqGHS+3OO31GXlj6NcWvFmik/VS2sPY5psRLAm9pxiPkkLl
RIIJD81kR9upBm0dDPAQALWgAV+gpddb2mn1ZCuVY/pVZbiyUzIBG7hp/R8Kd1CG/Z+Z9eS30s7a
kMyYiWrL/pA3ynAZh/E7TEU7j+JWOAF3NjOAhPNgH1aeRoIxRlAltPzWCt28Tbyhzk6/fxaYOQV7
TqoMg416vWXTrDFMO4fcJQns5NB4QGVyFd6KQvp9H81xo3vBiBofZw1Ym6oxkgj3TN+S/xgIjOb6
IVDcudiTAtp48a7srA5B0I5zlyesKKvvLPvFhrWps/KDpfqT1e2UazYO3L+2GCdavTvO0KH/sxw4
udVcdbxINorg+uW3PxFMHgsujYSOCYvVguYp6h0YL345CliFtAIm9WiuPaUGKF2r1h6r8capA8qk
cNzofzL/sArFnFaxA1slQxbt91IxgYB+ur2gzV17Y2C1oCScZzmgt46s3pc0e260iEfq7raNDR/H
IujvU1eAYXZd1U/hvm6qqbB8o71TjJ/V/IiuQpM6Ox5u+akrD3dlZuXE9V5TpLpjKZkZB0ejLtOz
k1O8LUol9ppm+taVnXEnzNL5FGXVjrvbaAgCo2H2kIIhq3ynRK85XRTMxWj7RtJ4aj9dit7V51dS
A9fW6ksUfVLzb50BkGFPA2gDQnFteuWaVCGJObYwrWFT0dr7up7PSpQeGA0bvhd65oXBeAw1/VI4
yPQE2U6Fb3vtyH3RGYSDBiqVa8c1pImsij61wbKXp24M76csuidbPba0RvXgQTWjh2QZs0rs8qVM
/7p9vLbuCI8MsQ8102Wq+dq6yPQURcTJ9tUeueAsU1MvluW9IGvj/aRn4yzyMNB9g7m9tsKEQFbm
ArjxwkEw1l+SMjsNkGUk8DzFp6H7eXtRW5EtFWDIFImtmBFYZ3xGYqbSGMjAm8HAjp9S+1CWSAhe
wL1fYFc9tGZ9mO3PUj++VsKtkUPrnb0K+Jb7BtcB9IekzOEpv15zaiAHG04UOaXBPA5OfwmJrrvw
WJnmXbg3O73lJcBSkoBhkUbzyhNZnTDTZqCjno3VcLILOjpZoxl3uVqZJ9XO996mLc9HvgfEgyrg
MlN5vbhpkkIJ+V/yFAesg2xUmktVFOG5RN1pV2yuDHVYsqEF9WCsXia7z9CD7VnZ1LeXtrHAgg+l
4orwMYrNnQdqAyTP8XxjbHUXjRZgU0Oo6Y9KbCTuMGXmpTJKO3UBjpSHWZ57qE/05qCFcXlUxvxo
qEnpai06tUEpu8UMfHXQoFgYAkv5aDeVOI6Z0O4J84uLNCUJin7NThS8dYX/h7Tr6pGUB7a/CIkc
XqHDdE9sZnY2vKCN2GDARAO//h6PdO92u1Gj/a5WG6SRtrBdLlc4dUpuDWpDOtjDVJI5gpKX3hQu
0BTV9Em3zAN2a8VAL4uAxxOA10P23Vwed07qckK11D1R5v7mRv1t0qc1Vo+l+yLryIBZS6pMtZHI
TPN27DoHe++ICOXyPcr/96OfRKnR7DuTrNT9l/QKWUEZPaAEgVHHl0sCFVZBK5DAnOZCGI+OxVDu
mAKxt00y/WDjOJxu26RFeaB3k6Og8cYFijkI+ql1hwBeI7Hc0JnmHW2rsK0e26Dc3Za0dFi4L+jq
w8LgaylKXGigegL6Ff7p4NEdcDZD5Lr1GiP54nrgbVsSLI7WcMUC8NaZKpdL36cU+9ysDt1gRjNH
eMSCFRdocUFnohQ/zncoNUYXhRwQjA4bCsac0C/cNYqUJZMGLxEBkQO0nKPGeKYsWKeEAkKTgFlI
czEOhHjzsPODZC1WWROlnBDQIAPqUtLbrty9KFw/7CnGybBxXnFQl2Jz9O2jGRJVAFAFqGzqCe/G
3LUzREXlSzb80TxgldmejTvq5SGGtW4D+pKuAVEWVQMZUFQs4bdiFrRytYygzoIMQh1eHYte9hlV
Lzax7x23jf+DruOZl/y6chyOohqkTsQ0MMCRdJs9WQRFFb1aeRSWVoOwFV4psGpo9lSe1o6lbhMU
o3ca6u4ggmaXJek7J/oDZtL9uL2aJRN4JspVNo4JP69nH6Jyuz067m9qfTb7eheg8SQrVmQtLQvM
WqCbRuCH/lX587OUBpp1DW4UsBJmXzxQejRTtKaNdaQBEXJ7VQuSkAqXLSVw/+D/KZJSDCoF4T08
bM7nMkIE8cVAZ6rfgS7cD+q1SHZhD+F1IROFlBROTU2dAFZrTVZDgtPY0n05B3i1wQEbTVoVjXn/
u7AStqIgC+YJE50lGZWFLKKtPlwlMER1P1bByXHZ75oWNCpGLYhub+KCyUBLI95GlLHwPn54vGfH
VRh4HH3aBycDWPlQz8w0bF36xm1nf1vQ0v4hUQP+F2CfwXmo6GASkHomVhPIucpteQwabedCGKsw
ZNj6fFvW4qICJKElyTv+VDQDniWfgmYKTmkfA+1SGo95v+K5LCkf4oD/EyGXe7ZveUYoWvsH7Ftg
R0j/7jCrGGQS5YaKNc66pZ2DTy/dcOTt4CleijJHWtSixmoG78eQWcfqU8OacObf4ev8hyuFgjUK
TSCpR/JTOSSB6d4gYdWDk0cfmvberB/Gz67+6/bpLKQEwH0GpnjYAuAo1IwaGja11kcTw0mIby19
N+xPRbARLaaNpM+mnYORaOWsFjfwTKDiIg2OcPzUnAPgJzC302Vb3fiSzy9oGxrqduXSLqkeKMPg
AAJwd002VQ26MTmJE5xc+9SKt6F6EfVab/yS7sENk5qtA4KujrKfXVDrFuCROw2miMA35FSYLGr/
Mc3vtw9qaS1orZaQzwAhoEruVlLWdkZrBKeEdPkG0CsOGk29eCzNcn9b0uKK0KIOtxIELeiLvFTx
tEMOerYT6J31rttGWNG4CODRrijCQg81UOGoiCDnZaL4fGXtig4jcnU9AUexk+2w9PbgG10bNTaI
67qalA8Gyz6DUK/ZItswR8IT2rGsvHLfF4b2nE3GsLFnMu8LYulba8gBM7BAxmNixmfYOYa7vb0v
0s1Qsmcf1U+0ZqIb1lGRP7XtTWOHrooTGlMekyZ9KbWHMnllw7B3kLyfgq+35S35decCVZIHXcNC
DCdJTsQxfwWJ4YWSo7JBbIlCbUhzA85dAl6PPGzstchpSd0AcpB1CSSOrtTNn1k+5ZYfnKj4Dkan
UOt++HwtGlzSNHAVSjAz3EhUAS81zRPMt2iXJadi8pgk+M/3Rm597TCrN0Tuna8Y1AXTA5ZRyVwJ
dmEwd8nPOXsmDAH6iI7gqjpObNI/dY85qDR2CfiGshVdWTCr8FdlURN6AtZHxXYHfAbyjDPthKb3
jV1le1JMkTE8TAOaRrLIzjGbs1p7MBbODK4rlogiHRrdVRNRNxrI+ydbO2XC3A8AFyeluQvylaVd
S5FQEaS88CJ9DOG83MXUqJ1x5Dg0M2gxf8YOrWAITXslI3Ttb11KUaInbidGgLJ0cnJLESV2tSFr
jcnXyicloJoEJnak1FSPNdElLEWUCQbIoZv7C4hAN1r3WAwvt2/x8nb9FSOV8kzpeqEXiUUr6Hip
Nfc0sOejkZR3VYn25tuSrtUbqWXUXRAHgnscGn4pqaAtHrvBDCR4vkj8SNd3Hgr3WZuFubXysi4k
tD3QVkIWWmrQiKCydzXW2BUG5zifblf0z/o0RI79MIki0tjOzV+Y+ZYKbceCaiURtvBsSMmSyfKD
6kKFC8KV5C13cG5V+8PIPjVWWHpzyIsdd/emFc9k19YAclD/OXkpm52ubTUPTdfPOsm/2In/1hRr
fQTXlx1fhM3QQWWM7Vfba0kyOBZF7hBw+2/lMIbUjYbqCJM9fjJ7EqUr57xwNVDF+RisByQv7uDl
OSNp0XTw5pJTymBKmgEkvGDtWJuduqC30iUEjwhaWkDiLX9+prdC09NZiBbbjInISb6F+4HByO+3
VXZh5wAQhkWGH+EAISGXeiak8mguNA1mcq7HXdBGbHgnwE/hveHTZpp+Ft6v2wIX3lQMXULezEMp
CixVaq7EsITdlV2jnbyqHZttrRlyGixAzBhrPXfjD4y3z8wQSNziTUPCu49qAKswoqntgn+vXEoF
Bl+bTOljqpGyeKcdakyddrSTUTioxtX19xHz1FdCygUeAkiRphqxCgolV1HENIzBVFlYsM9C0ywO
tldu0LAaWpMfBd2Oldu2e/St/Blg0l2vAUkvtrc3fUmVwCoJzCsQ+GBMVBbKmyl3ksDTThr/0vov
1lSCHvGfnVaEl+gQcZEKxQwWNS6bRW+I2SjSOEvBH+5ucv4YzFnU5ytO2dJazuUoRtbDHNm2c1ka
kwzQkKk+1rINga+Y1wVTfrEa5dGgc92mjptjNdmMLOVRMjc4blhiHN+wtnOLGuJJFmyYcaTX1HbQ
ekRLBaZ1p/FcfWXWltmbzPDvMKXvxbEPhLNN1rw4rA7HE0gXDv1YryFUFl5iB8yjcDaR88B8DsWg
Cc0xq2S201iG75oFZjXryWNkv9p5s2RuMJ4LOCygpaULc2lugqL0PUIbEncvEz229PfY3HccM+DS
76AjSHS6VvaVbt5lyACG3b8CVTewnJ3GbvSOxKXrYvzu71rLtqVcYIJxtfpDZWD8Eo05y9oVV/c6
VoFgJHcw1gaRL/zry5XKxL3XzxCcN3yX+w7ew88CdYjJRlL40cf8oNtXfOkIz+UpMWPVFTCQXkvi
oDfCdjrNeRJirOy0itpcuhl4+xCawnzjH8rCase0xrYUJDbzO2f6zNt74v4UfhU23gPABPB5qvTR
bGVflTF/G8vXVgMx17Cn9YrBWTIE5x+irNijRAda1SRxM9yz9FtrvpNxRX2WRWBilhzR5Zmm/PnZ
68iCbJyJaZGYQ0+6xIz0vAq7YS11u6QrSBCDwgJxCjpNlJWMvWllgQseno5sjOrbyOt3o7jL4s7r
vuf+278ryrkw5a5jKlSTi84n8NN8+BP2fW68oAvcbNdYV5c08lyQ8ujUhYHSdeuRmNJ8w6ffBjjv
7NZAXLnG5K7uH0DgeHck7hLxcIDjujwmr8NtthJQmtflNsj0XWtseL0DIGVD5m2QrDwNV563Kk55
G3rDzoB0z8XJhqVG0tssNwb5MXs/Uzc2XWPjT78munPoSilVvXgoOqOBHv7gR7sApvZertLkDnWc
xNJPc1PvmGZnoe2LuBm1Iqra/NBR/c9tTVkSCLcaIbQsXQCqfSmwMJpmcPPCACYqCOsSxJP6u9fl
YeLQaKDpigFbkgavGjkISQKLF/5SmikqD8QE3DiNOS0jp/V+JKW+Sxr/Sz9MGMBir3l/6lvk4VrL
XhIQiCNYB4zlUiBmgFUtB7j1NOt5BC7xh9Ka33WtOqJdN8IolherTrZdvTYHSB7T+YukiFWrTxP1
UnfKIRbZzD8ByaNAb99vH9yaCMVEZ2g7RTxBkpPIzWPBuh1KDdvbIlTLKOtngBgiMYhrhHY85bQa
nhLeezSNg7TYzV4ADl3jjjafb0u5PqJLKVJnzuwv6OXpkDD4lPoIdnfMDSytICqMV8byA0Hw2QWP
KAG83ha6tjRpbc6EMlok5tBBqNWjrSQFlKgCjbmxcpvlBl2qAZYm2TqBIwI2wlPyU1Nuz3x0IMUu
29BqwHfcikj0R5at1fUX1wP2evD5IcUH6O7leoRT9mPLyzR2QFdYBmh6rjerL+VVWAeFQBZHFm5x
oZCyVKTUGtd9e7TSWIweoIypFrYeOnPYS7src/LREJQbLtugofJ0+7yutR2SoV5wKJGQAP/V5fpA
pWq3ZR9gJ4lZwO3A1Igxs73dbSkLu4hAEf4cvAC0ZqqpPbe0U9AdJ/CvzPKABsOwM9JD7q6QeC1o
xYUU5VqlGjFzguJgbPg+Bul+4u6RdHyn1St9blchhzwuZEYRciD6R+Qvl3um5KPFM8su4HJYyfe8
L3Y+SEac8sTHP3XzVLTfet0IJ+cgRkBhh31b/GvX8Id8pP8A0sGmorXgUj4AjMA4pSXF+2VsiEM3
5fhpegUqcs0vXjo3ibqUeEgQPqgU3GZa+G1A4ONnybwvB+9RH7Q7z365rR1L54bODB+ZX5SokYG6
XM4IWIjPyEhjw6Foe/ZAK/zc6oC28ZXk26IgX0dYgVY7dDApxgkjWxqv9ycaO/6+Ze5h1LdE55E3
Jitpi6VbhSGnSGSCC0SS9igrSus0LwedxolFviVpkYeGDgLF29t25UpJGnbno7qB3YMWKi8VOvhK
rSx5Hhf9p2I6gTFtMxvdgdk7P692fpNGMwgoEVysAbE/Uh6X9ldC7PALU3g/bvTl+sx+0v3UsrJY
DnJ3wBw3+3vdRfvZ86jNd7VH9x6Penpve+1O7+pNw740mb22/uvjBFBfxt0owH1ozuVXlLbgWual
LE4LIEkPQXXIk3js+wc65Heg4syB5KBPXs73PtkH5fgckLsKHLcwCivnfX1P5GgekCxilga0WOVg
bWyK5vBhKuKJ/bT4r2DY1mLF6KgeHg4b7eUSMAKMDwY7KTaHEOZUZlMVceI4oVbf89DAmDvnMUO2
8bZeLS0G3Feo2mPMPGqoSowzZUlX9KIuYtGPB5HcuRVY0ew17rqFw5MrgauKQi2QX8rD08xdA7Jk
o4gJRkjbSNKa7Iee1C/F9Ov2chYeV5D/YsNk1I0AUU0meJTr6ZSYRQwW/Ihi0k3/pSvRx5sfq76N
jCmLXBsOUrKGtbjilJRHdi5YiUzn1PUnLYNgl8dE1OFQfaL2kY/2nhU8ygdtw/FXHoFr2YLp7qc/
cMvcdt8F8e0tUEO8jw9BslhyLwH7YSknCs4DINxmt4jroQ/TLA1T8VaJg4vLa3vg1ytWNGhR3odv
C4AnsFvKwj3CfA8BP66DMX2yeWc3IeNlExX16B6EZWToWizZLqvs4e72SpduCQKuQFJc4JFWsXas
GrQRjdpgpbH7o8vg5XobX99Q3/48auOKsCUzCKqJAE+JTOeAzODSANXMaeoGc4dwUwo896g4P9sZ
p5ueJ5tMEzwqOtrtnMLGyK6AaPvK99hDUovmYFQFuUu7Kd/4Y8lWoAlL248KkyQsxqOKKT+XnyXQ
rlFONS/jJigf7MT5VLjsYLHkMPHkqS6fm0xbq6ou6rqHzhB0VyO0QVntUqZjtGTsqVvGnvE0fiFi
P1iwvmO9R/WqTvdDTcJqeHG9o2m0oayP5+/syNcIb+S7qrxLqEUAmS2neADnoCh6BbJ0P03KKm5S
oP1nq/a3xpBN/8HaY3KMKwdOYfTiR7vOmftnORglPuuQQvDEUvMXZuPYK0f4oTrKSpCykKNTJV4P
SK3L/WxFZwokFsp41oMQ+Wxb+4IRK+KnvfcnDHjgGzu5M4keYtxu4x4Z+w6CDHGfgNus+DNVX8on
tHzO41Z0e4GIwjF3vR7+a8EeZgUbgMEiAOGhK8hWrnmn9Vk5Guj4cbNpP3XtL26DcIo0axm+q/6n
D0Ef5G34F+hCFIWeC6c3SnsoEVTamDHM/Q3N9AgowG3vHPUfnL5zFOC4E+XJRlutjy68VCi3oUMH
xCBSuvz52XFjHvYsSoKMrA6yAv9pFk+acczp99uWa+HVBfoZ3nyAbJwchHQphbpBPgEShEubaHDk
87Cr801G1jz6j3SeolhIksogE02oaHZSnEa9DBJNI7io6XzXchJq6fOArHMbgLE834rsseH7bBaI
0Koo8OOS7tr0OzgwMAu8CKl/zD5R+pyOu26MDN6HLBj3pf+ACZBHTay46wu3GZ4/8pJoPYd7pRJL
0U54OYxuGbMKhAaOj3aOnufjihu5dLwAgqC1HtN00Wshv+LseHkwzuPg2mVci+8phstT0PVVM4g8
/9w+4Ot0DCAtkuMJAG0wvqg9/Dqmdvl5x6q49l4DQMRo+wejtaIJKJTgh2Ankbgrz/DCY3ghUbHJ
2dixjCDpHvsgE6nLTZ2VG57/MetiM2hrY90WLykICgBWBI4QCCVFgQ1iFdZsiyqepiirBI7qvfJe
grbFzKsuSqn7nveHZrARk9unmq7E/kvBEN57SVAA6w8sqGojGOA2SDPA06p4CJr8UKfkMfGHXe1p
L4JP38oKU4764a0Y2zCZ23nlUVhSVtwq5F9RAYQDohhsMtFkIBPjcakn2q7t6vLz1Gr6Sqi8IEXS
kYH6FsEGnjrl9gYuYRmrcx6PdetthT+PhyJrjBXHZkFVEfXDtUHk6sOFU/ay1dw68Aabx739haVP
tNT2iW7cGdTA1FEv8gRqx8M/IqZgW4HEAaQJeGE8ea5yDZu6cpveqOq4yDsfDMyVFQ2DvcY5tXAl
IADage57JKM+hmmcXXY2kzLVtLaO0XT9prMtTYc7LxURdX8X9Yr5WrDoF7KUd4PbmV9XiH5jZ0Lh
a7bvSTsdnUCsaP71YUHpdaSEAL0HgkfFTTkYNkjbumxi3d71/Wjd2WZt75oxO2YZfzJp863rdHPn
+WSt6+Taz4RkMJ5JRwhIWBW0wHARJoxuaOKpOFYZApjgCZkOLcs3VhDryVob9PV+SnGofcteIWR9
VQ0ZTIBbPLeJC3fTDvda9QSYwYrJXNhMfDHwMYjmUUdRO8YayDYCVnaxIep7YGye/fZbTu9phnyK
63+r6NZadW+u73TwMeQKbjPiRTRnXD5AohFm7bVZhy3jzm4SmRx+DQzY7ednYffQQCin+6C3TyYS
LqUMblMyg7l93Hg/NcwWcCrQ0n+5LWNp94AkB9W/JN/Dm30pIxB5TT3u9HFmGRudYloIstfHoWXR
EUPM/uQck+fsdn9b6EI2FszVGBUGoC/Ce/y+lFqJ0m3zvOtip7Ceqy4AIMo6BEMaouxQE+dhpjTM
8+xLn5ONm9DNkD1lrF0xzAtZBvkVciqxLDIi9rj8imJmNEv6qotBi7txxy0eyrBn23b6altPhqaH
VTVENcC6K6tfONcLufJMziwaBjHWQmCSUdz/Ef7Gt8NcizmIAOaN80Teve1EtiPqIlYYlJG3FqYs
vLoXq1a564t0dvDoQrpO9e/N8EuIfZra4Wi0W1jxqb0DQQf66jc2Ht3bC7+25LJOghlDQMAi3FTZ
l0ZgcbxsaCC5/OU4B1Mcco5aWh/Obbu9LeojfXfpM1/KMi/3GLRWeY4IABomeR72PHnu7PdSoAMT
DMigBZxqLeQ/vlriuWxT5BseiuAnyl+N2I4rara2aiXAtSdUlNt06GKTDAfMA8OMnj1zvhem/zDZ
dEXYQqwg141UL8wS9lMNQsHA64E4qehi7jLzl28J/YhsTjCFc6U3f/q5F01Ep6Sbtzn6UvvQTzLd
OORNU1Y7exD9dk6ygr/UHUowaeHYP9oy4yykI/Neq6I0OXpKc+FsZ9ekJztrzHYDftJc2xs648We
VE6vH8bWzax7XyvJM7VEuUYXumg+kChBpg402kiZKEaLAguMeZ9zF3dfMO3ODtOTuS3y+3H8Oet3
Wd2H3qGpN7mx4i9ehx3YW0iTsDWU7NUxvj4XWd6TCfeW9izibpKEvVkWd6OXDJ+9IknjFSXWoaRX
SnwmUFWdvKyaAAQFcTbWYUHrOxMADM885F616ZCSK8b3wp4jba1tYeF5Q3oesGL8ifSjSvuAa8J8
bphdTAvTivI0F6EzzGsTnJbMIDCxsL/g0UR4pTwCmtM1ne6xPq6L+45+Tczf5j/PCALKEFmAvzIU
E+8lqaen4JGPXeeLPsQ1Ow7NVmyr+kGgcbO9BwKi/eSG/b3ZPjb195Sy/coZSl1Uz/D8CxRjX5pi
TnuR93CSjyTtH5sWM/Sa3yRHh922u/et7r4R/VuXr3WsLh0iEiBQV9mmCIaFSwvISWsGWlP3sTb7
+muVwXsA9jf5dHt9i1IQ0SNNLQcmB8ry0N2eYgp008eOU+kHZjb1wUFf2gouzZSaru4imkbR+A0m
HwxnVhZDrKHrOTX7WFA0bTl0zMHMNvbfbOGSzcyz/oE32vyMnhcvIpZR3ltugryI4WNmHvUwsHZO
uw1ifP0J3XkZKpaFf2BjiUG5ZBa7VkMnl20m9XudB+yp0uf+TqR0DbV/7XAAKiwRr8h1oxJ8RUw6
IRSwW+oPcaFx8suqGYlK0RgvlUiNh7nF8GTQVzF0d4K4Fr30fO6OBhjbft4+sqt7h69A2IE0JQgC
wdynBDm95Q3tlDER27l1oGiXbkh66Lo14oMrzZBioBfIWVkY2qSWOjUyATJj9gJXz2FfUr9zx4hX
Amjp28u5ssofcpBuBRehTNYoRtLSyjwVUyPiGiy6G2YVf8oBrDs2m0DZT6vNbWmLmwd+mv+VJld9
5ruZme+UKRyI2A3KJApcpm1nBv7OBomD3X8RhaKIbIdDylp55cq8bsakbkWMBHlYm8mRFcPGo/NK
lXL5nP6KUTylGiCPzAIFRkx85w3NkcnRHAKyEvEubhv6O0HWZ0qbrJgJqveCUzJg27JmXxrj1q2b
o/CN7e0tW9SFv2JUUE4f2Lk/oMcq7szf3XAUwRQN2WttjityVpZjKUfj5TN3NAdH46OlzkN2P0P/
stutTT6TVu3C6iGvgjuE9BzQHOj3UV5IHuQmzZNRxHpWk6+Vl4A1jDTJEAodUzNtoHU3CTWnDeYs
rEXVCysE8wVqUeg0BlxFNbiMg5/WK9gY91ob+QyBkdtsMVl5JSRYWiFIymApdNl2rqKMiEGxa0Y1
Irmz5XZstlNI2WhEDcHSeh+A3eJfsf8A4mMUNuwEIIEo9aoVQJO3oAMy5xEQBKsI66avQk/PflNS
ASU/dtPdP6vkhTjl5fIbyxoyV4yxEGIXeHMbdmh0DXlSjBsn8VceyoXLDM4SKAyyBWiTu4LLdGZT
WkQf45IVd7Y+7FHs+Vcgn9y/MxHKVbZ7U4D6xRxjl322W7Fptcfc/p4ka1zhixr4V87HY3pmacum
Bz7WtMY4Z5/BBb01ckx4C6Z/N0ywr/AsMJwCQAOVkTzoM99rOw8KCE5tq/tltJ+SecWPX1rJuQxl
x3hPRlFW2hiP7RSROo/6BpnS5P22okljoBoLcFJ+wGqQVFeNRalxgGwbMsUI7vRX0oGYGy5Zdldz
o9hqDTWf3GQSKyngpfuLxl+kZVECA+JMLv3skOqg63t0go2oq9qu2KBQVeDOknqadjO1m5+OR+3P
VTXynSBa0h5uL3nJoQJWAeAwQJR1OKDyPTgXr82zVmjYWYG8qT/fadaDw5C3GQ7DMIfCzOLeuQtE
dFvs0k6jXIJk/keuXc0buQ7YCjKRTbHdx7aGQdHo4+2/CfcoyNttSQvvGdokkEKVfLAuWtku10dz
VE1IQMbYC+Ar+kmzS6rcDb2q0CMrsdeqw0un6cl2qABuqkzMXYrzinwSpWZN8ZRabRy0YqShkzXu
sAvINGO8WONbYzilE9irE7dK1woySxuLFwecIIDf41SVZ9Vmc26UgznHM28eRE03fhHcoe33N9PG
r7CjaybmSh4CedsBc7ANCASK4cr2DrqNRh0AbGKC2YcT5hKCQStqhh8a+VmW3//xKKUspBox9wCV
DDjFl3trWDOwTJqPSJSKXQkYBRkxdGRID6a5op7XtwKiUJjB+AOM/wSoRFlWlYvBa61miF2337ri
Eeq6t5Nx1ye/mMfDtEcSh9C33l2jMJZruDBBNtLwMmcAHAvyyVewrQKvXS7QpMF4Go30h0+OaFqK
GN7wr0Pi7Pt/9vfQa4YnAv1uAHeAX0Px/RkIweaqpHrcGA8cBNoJ4SdzzHYVW2uqv7qJH5JAeQ4q
TIy4Upfmo4mvyatMB43DZ/C41dM+S82QrzpEC1sInlqg1k1E7CiOKlcgNeg4YuKtjjY674mb3dYt
MiTiwtprwg48j3zMflTFitewtLhzoUoIYKQAJKMhU4/TFlB2ctDTX7j/k/Xjn68Aei5RYJNcGAjj
FVcoKzvSg8hIj8kvXe9DM3t3zTqarJVX4cqKwYAB5IMJYRg2CgdaeRQ4mI2FkbdGzAn5ak522FWb
wjaebDI85GbUkzWaluuUOgAC6BrCkD3EovAjlIWlg5Hq1mjbMW7jbu6myKqcvc+CqDRZmGkm+CbH
SO/5a60jS0l/3t7WayAXKMPlrEnsqqSBVIMrzJnUKsed/bhr+31HnkqwLJcN0CHFttJfA/qHj1+z
+VTua+suo/nWdb9pL/6/Tl3Bc4G6og/7ho4ffItyF4OpxCgX5iYx0xoQVruldi+Qh8BeGGtpvWu7
LVuvsd9ovobH85EEP3v2qT/JuphJXgsdZCAPgfaM2tuU8ijJP63srfzqS5OGXYUmQWHxAF8F4QId
CoU39fTVaplzTNP6ixDUeMonEJ04pVZ8DphpbCbdYlHL9PlQG+5zixlax7zskITS1nhrpe2++B6A
YpENAF4DMSHgkoptd7iFcp2B7xn853Z4E6XY5p61W1n1VeJZQm+BxwQwEEAecHxcPlbcNBJ43gN9
HcFR289vXvGKQe5gitvm5p+KN1vTHELMAL0t9ip4kVIxAeyj6wSvl6JBupl6lcmwtrxOt85kR51T
bv5/IhTbYDtaXml9R19BXBMm1i9K1qYQX+nmB2oZjzw8RNSj1YFUFNNy3dyEhAyWW+KtNsQDCWzd
+TEGIHwrzHQlf3NlvBWBikYwRgBPS7FrmCweFkF6zMwfjfvF5cOKoCXVw7sOCBrybHjeleNpacNy
0xnpK0VD6GZwEy1k8DAi4ev/DNf8WNNfUVJTzi440MimVlQQNbHXSfMxqyIJ4Z2uJB+u7bYUA1cT
aWtpstRH3S3SfJzNBJdJ/51Wxt4l3aktrEeK8ivjB+u7AP0AyEKecm+tFnpdw1JkK28uS6zGBLcX
fbW9aGYR9Td8Z/RRk/yotccag8XyQzqEoxPCDb59BxYUBhx+aKiSOCGUz5RzTBuHusaAy617aL+o
pziwxyBkpXFCA+AaeHFBaQDMACwWRgTIQFUYYIBaLihOsrFYGiG6iDWHlfvBt1ZWtXDvkFyXSAak
MmWry6XKlMJn+BCcpfHs9K+1vcUQJdpsi3lFzuKCABhAFwTqVti/SznM8YhVUo2+woO704JPGNCQ
+cZKVuLKC4QzC+p++GRAzQClo+h/n/YN6RuWvWJ+/Zw9UEyZ14w4MwBHz8ORdxtrrbdjWaJkhkFo
gihFUYo2c2qQGhbZ69Afg8+cnQBURluyXW9NZ6/9uq2Ba8KU5ZXNpHUZOvJeMxJseQI/OvUjb9x4
2msRoAfPh5OWRrdlLl127OnfFSp2cnCarGcZVpgmQDrab7UejujTt8AKbo3bPPmdil2DqNdZawO6
hll+nOZfycqjw1xm6eOE0zR+YnjiYQA2XPtUp9Nr1j0MYwpT6kX+QKIge+rbYcUblnupOAwXy5b3
5syU2myo9aLBXoOmrdwyPsxbWoE3YGV3FzwGuL4wK2gIRFFJ9RiagmPgfVZmr+BQtN3Q9PasOlAT
c8+3DSZdz/dixXgv6tCZQOU4OemcItcgsEkeJejQeRVw9Q0E1aDqqN6yjO5uL3HJbAJnBgw2+FzR
lqQI1IyhAgkB9Efwp1HsjPIP+9ZUK0Lkf3J1WmdCFFWprTSb0qrNXpPaLHb97P4gZmMAsQEAwO3l
LD1AODE5fgrpAgmVv1SMEh0nbY1L8dqhIGp4x2mXHKyHvv3kuMc0+1k3d9Nbk2M+yKivXMWPytX1
Kv+KVlbptaZTWrzLXv3xOWG/W/fe6qK2RrNRGk76fWtumvqn+9Z/z/rIbt9Tm4TJT8ansK1PTvDZ
9ncZXxu2uXy8f79JuSdFAaJWDJ2Aeci0ZOPUOUi/UZXbaIH9qs1rBFWrW6A8I8jRYE6AV8EEtmTX
2AJ2ng2A5v9IneGl6yjMIZqhIs6P4x+SGQfh343GLsvvMOGVV4D2zzDPJ8s69IxsbmvGosX4qxhq
f7mDbLjjVvLTnAZN0VNDN62NEudtKdcILWkVwb4k80WSR15e8DPDpJFe69IO5Tm32OrBUzKxfTW8
VVYTTuauDj6xQ9Z8wsCte/7Lb++nHhQgB7CpGF9vf8fySfz9DtVyoYlj7HUbVw6EH9UcObu+xGTb
R+ZOuBXPhfvkZpuOt6HpbDBIIhwrzAAb0q3tPeTtSUvueu07uvHseOWzrrIYl9uj+jPZMHOLudie
YSBfMRmxbO8mcsfqZziJLatOdl9Hs8uPDb/Lg59m9hVTlagRIzE1WaB86u2QJHd82pX1hjkUyIzH
tABpeePdWyJk/rQt6Fr6b9F4ne2k4kMwawKK2zdRcE3SeTe1/hjaddJEnSfWxlddcTKi1CCNlixP
wnxhxNCl9rCiQd3QgwkprTTMqiKiRXoAwscKNly/68iMfMubNe/cLpr9IUyKtymV7bd2EbXwbLwu
LNIVTbrOuyrfpJgQ4FMcjXc1vDZf27fzVxtMNTSjm0qbd1b3M2d+yIdvSH3tbuvKoik/3wzFmAjL
nO26gwqT9L4qX60qCy367NUYHPNc0R2S2slR8A33Huj/kPZlPXLrTLK/SID25VVL7b2q2t32i+A+
bWulRK2U+Osn6HtnviqVpoTjgQHDsI1OcUsmMzMi1mDzS2H3penZKaas1qyMwzSVpXcshZTFJ0Ih
cPlhq2vo+SXHdGFrXhE0aeNkHX6FDZR6dDl1x7UdvHQJXFqYPSJ0PQMosscKEnXaFZO6J2AI5+Co
l61kBWqwvFvA4wFqZwFMnEMSObe6ph5YFragki5AheIPFj3SIFIbN+93Ev+YzDXBrFv4q9iiF0Zn
R1QyUYZoUZAO1YG4E4UE7K5RveYMIdjpUMWpizcGeqbq6sWSvrVkZaMuOYhL62KBL1x+ObaFpbaj
iG7sahvjteY7ow7PDm2jtetFvJ/nMcalrVl4kwC8XFaJuM+ro8k9Ij8oMpCOBFR0rjSeBpZ6cfME
jIC8EliJHX/P8MwzKaM18nyC4cTajdrvGk8oxxvdvIu2qfVlne+f/aVr4nKYM5+TS47RUETeYVo+
NlB3y3rmxdqPaKBeEnPEVf59e8ujQ7883vLwvHNVqGGUVAkgaPjdvVHv0Ts36B5lW9L5dqg1a1mS
xROPlzZSr0AHI+d0vWHQldyTJrKzEFBsx9VYyl1u4Elxf0x/IEQ3S3ZhZuY/1bREG06KiysrnhLN
VfjGqp/6/oDj4uqjy4xferTRpMAs3WpKXA2aFWtC7LdJfHEyL75h5khH6hTcyPANDGLJW+2oKK4M
ZWiPtu/Nl/ZMfTN/LJSzTQ+tVKKksUYA8Iey5X+fBPDUXM91nAypVPQKbi8ZyetD/DaUrmG/9cC7
k21NN3q+6/LXnJ3sl+odBB2OdEgLcJWAjGFQsy2xUrdVn9P6O7NfMzJt/09rhHah688ri76vIwef
R+RtkW2G/jHptn33yfMNmCEae8OjFyk/dfKwlyXuZ3xw7XqtA3wxiQDeJeBBsSkFMcP1VxQqhHPk
WE1D55hnyNqpU6CnX8Q6ld2PrOmBoFT8xg6M4fv94S9dTBoassD2jKZsXBrXdmk3JaQuWyREjQy4
7SeZvIGv1QOp0Yr3Wjpxl4ZmRyEteIfmohrp65G5NGWeYX+7P5Qlj3VpYbbRo6E2rK7FUHIDirpo
e+bslBdPLPusy40xrLWhLpoDkQbk9/BoB0LyeuaIkuqSwaY07JTaA8OCH+WFS9rJjywj8yrwmfha
1qxcdEvLBfy5DLsgVkAvw7VRJSUlMxmSkVkReeZwhOB6F7+YzorzX4whdAGuQxsDJJDnCFpUpvRh
0pCTMPNeRqgnjX6qptVbkzYnFdRJLyBCnlxS185JU4ruWc+NbH9/OcX8zd3G5SeIqbi4053W1iTS
Z1loKb7edG7S74dyckv7KOl/sTfRYYBqnI50PbjPr031cjeWco2HaWzX9oHQxnDxNJZWbrjFh6mF
sAwLZ0GoZg6hsdqhwoWAINCawiE+sPobNqXGf9e/SrRU6C9Kn7vpFzc22Wck+8zZRTRgT/bn/Xld
OoiXXzE7JtWkoPOyRWAdx7K5NSvob5ZysdZ/uZibRJ8ISqlobAAb8mxOeW8OUZshJCuSQLMkbxzU
wJCA1HyO8HwzbK+2HyCU032N8lqg9KcuPd86l7ZnW6fjI7MaR2QAxqcSWmFRJx36iuwJWOzlwyCb
Hs0zoDS+q/SfdCi8SdnkELSQkNffD+3nZAAXuDOUfVuB/7/34+inRLN9rmQ7PSVeTKR9BpxAOmzv
r8z/MmeIotFdg56s+ZyZZlE23YQYiJEg7j4r+YFzYyeBmCdy+bck36cDeLXoxvp237BYi9v5Qmen
DhS50J++3v8dd5xWxl0btoneurRwgLHSkno7SZq5uW9qcfcJwYP/b0q9NmUWDOkoxrNwRIdfAPYt
vqOKsuK+xBa+N57ZY2SAjLbldDIeI1TZAR3TTJ4Z524SR2EU/4yYHVixvRbriUm6Z1SM/MJfDeh3
V2WCxbPBZxhHhmeA2MHS8AjpUz/WIPuB7gWTn4B+lLPJvz+tSyto64DMI9BD/W8ePRcm2tsYQzyr
j2MfqJVRbqQ8kfw8M8u/8MuIUEAmBCJb3HyzcUrot66czhE5AQIK5/6QDj4YKwN5MIO4fPmLcQH+
A8cMRC/S/9eTisxSbU5ZkodalLQuyqiTl7IWrEolX3sSLE7hhamZX9TLCQVEQvKw7gpzm+ORE+R5
nG5kYk8r982ig0Lx7b+HNaeulftcitTMLEKZNuCp7+ymK9zYaa1+06QDrx8irjAyHSQDSQNPZppO
XZYyUCFCGcAIcpQS0oACKanttCzKlT3hVtwfO0cdVV9NM/w51kqt9npmSeTFiqu0+a3ISY2EjamO
2wlYpco1ysacjjZTQfgSm2Nb7xqZtg24FmQoZPApqYSsAnhjrJXxL92ECGIQa6NbC/1Nc8BuzfMC
J7Arwsb+UszmAIr8INLBujbmcihVv1rIhycSkm4FP/VT+cDSQM/PJYsgVvxrlMLI+HLS9uv+XlsI
6DS8eAEZQGOKccOnUTqs6EYak1AXLN5AaZdyuTGLKXDoBsIfLmXf7xtc2HGoaCGYQ98mhKfmYitV
Av16dUhJ2IEq10ts61dCk5+GQtaO7OJ8X1oSX3LhmwwWRRBphKXpwPJdX22RqoymN62qfKiMV9JD
GUh4cBhBBF6fb7b8brBdNvgZfbs/4v/lQ9B9CLAERIXnNw2xS2pRUpNwbB5GNchHr5DHwIGo+pv6
0bzWdVC+QOwwAypVntwifS1VNxkhSvZ6/0MWgktRTPyf75hdQ41V86yWKhIC0ew6k6/URxQ++OjF
a8QYS2UA0eYlsHlCaXHen9sVOkCGZoe5j56bvWk/0t4bfRm6Pr3bfG8GT2H/dN/i8VACnqcFVf9c
D66ytZoN/1GutSktZSTwNX9ofoXs6Fzjj5R8KNQaX9MfxoJ6PPo+SEdiI4070V0nHVEISozvuvk0
9lBDGlq3kNKDkaxQmi0llgF1A184usEBeZsXITqej5KiDSSETONPXgJBajeuNQSFASYKX4VGiBLq
0nfgP5i25n3EBTW7qAU/H25KkNShrXCWj5CToSmpzklI7RylqPZIQKt2f3stRXK4iIEDwp0F8rk5
T5hRTC0EgWQsOj+Y1AMNa4vM4CkxPeNb8+ZAA8EKGmMlNXnrwNDXgatZ9Kkg9zvPZKhtbWW6PjVh
AbYNTc5dJ9kgc95jn5HUBQF8sDLK29o8yI2QZtYEPwqYymZxo8F0m6DvswvtdJ+g/tGD0/nEmO5a
I/WlfA/A/GSsdLCI2P169WATxEriBSz4vmexXQsyj7qqqi7UM+OoZOhDd5KvZtA2g0p/3x/f7UYB
ixRIpPAIRrSq/nFmF14zGome2gbtwriVT+C2RPyRroT8t37o2sQs6LAzVlJzqrvQAi63aCnynbu6
BkelgorayqFbGc6cvryccrM3UtgaO/01LvKNFq11pKyZmG0ImZpZpfRiOOBnM2LDzeL3+2tyu8ex
+AhwgenD7wAAX99kSRtV9WAUWBM6Ra6q9H4Lwm0OOK5RVEFWs9+O3Kx0sa/ZnF0WKAfqQK+SLiRR
5mlmvZ+Amy3Jc4dG/X5AKVDf3R/k0jQCAgR4jpBggxzw9SAzLbNKvcQ0Gnwyg8nKDLcx5Y/7Rpa2
3n+MAOZ0bURh+JFxh4NktHog8dBwBlwHIRm8fk2AbenMXpqaLRrLKYq7HAfJbv+hoJZvi82btEq8
vGzFQskfQhQ4szPPoOh10qYprPBR8gndpoq2abTss+vXSCjXLIn1u3AMjpNkY6V2XViVTulGavya
ghkANb5vUl2toCJvg0QB0EVfIDCE0Oab9y4bXTfmmTF14VTHfpmg8q18clwg9zfDwoUlzGAZwLcg
WidmW44xg1OFw0zSPMSQWVTUJpCcck/t1LWSQLXixyTSvCrWPgzKgzEe/3UwjA8QcDT0wwNlONdC
TGMCHFUpd2GRf68cDLM4xclaB8riZF4YESf9YuHMHsRyJFEwSkfaJCw5FhJ7JtKqWJZw29eXFJj5
cPcDKoJ9iHTftZ0odqTe0iNsEPIrwlsGzcIeSrEy+qibDHy3xC34Lwi1IP1H0FoWZAMJ+gopqSp7
MvLKU9PJq9Mz5cmKZ/nj5O992WwGUPiq076x4D8RcvpS40evDXqhfkc8II/WjiloiPGtN+vRGDbm
lx3aUesaetiv7Opb54MJQs0BETHoupDLvp6gvtNLOxoH9NPmjpeoz6OqHAtyAPW3Ya7mXYV/no8Z
bGegEQEsBDnt2ZglSTKmVqe9aMThqTuRfZP/rJzA+BHXPxERu+iqkMgvAD5XRnnrx1HOBOzxj/Q5
mH3mtzsdgeOy0DWcWD8M89jknyun9jYAgwEBIdGR0QUyYHYzNWDyrgo9G8KuZQM492kuKw9DjkrI
ifS2k27xZ+dTkexe83Vic8s189raqRIKsP79b7k9WkBYCBZZBJ5oyJ4zJMg5j3M7SsYQeQol9QGU
AmPSZMrUB5HuGiTo1gHDGPRDwGcNbDUavWbbRyJKrNblGEpFsdfJ1HpUgc8Ys3Fyx3ItDlwcGoRa
ASBB7QVu8tpaNPKqt1s6hqjKyYfJjMzHUZe1Pchrsue/mEUARyGkhC4kBLozU6kp52A3xsAmoIvR
Dl7sVKPSjlqELub7phbnEGAnofglIunZEWzsFETckTqGWZW2bqzukpwa6MobQaQ88eC+sYX+EAH9
xYMfpTLRCzmbQxRfGEJDOoXyKDnPTmy2UKw2YoCPgfl0uBdbE82fkXQsQAsVNxuLdFZzSGur+KT9
gH5fq4qKEfq4ynDuGCnIt/sfeHtU8X14DgLuCbZCPNquJ77p+4qX6DUOIzTqHImll6L5d01f7XbO
AZkRKoZ4oQnE4ixEsXhsSbUmTWGNnt8jgC/TwQQDM0iG2/Qs62xVnebWz8KgCdwiipSALvyhP7q4
8AySaX2u6RP6HE5FdyzarfKemT/GZjuit9DWX0fwH3SuvKdZ4iEZ6bLxpUm+an0NG7Lw4r/+ktmR
5dQ0Yjpq6E2PA60/mj9N+qDifVz/zDaQ4ZRLwy22Tv/08/66LlQyr+3OtjlYvCSOBNwU9s4HhfpI
vmv5hkQb5OTf43/WWLmWFhgd3KKtBAqf4EG63kbaAAF10pY8THMVVYYqndAZFD05aR25g1o1Ky/+
hbYBRIS4WRBiQEcZcg7X9tK2KybcATzsNdU301956tbnaP+dK7t+sD2Q2tqb+xO6cFBQIgXWFqEN
EJLO7DKdHKVNNSZzxL5mu8nkjG4mq1vrFhA/5frKBqL1wspsHuvCSUBPM/DQbiqvUaJtRbf9Q66h
X/toO9nKA2/plECtBaSreGzhEptdo0VXlJlCHR46dkweZQTDbtFZ9V6RWm3b6lU4ZFm1/4t5vLA5
W7lBaRiDJ4JNechQDKXjltSVvfsbKyg1IIWB7pKbHmQElNC+TJFUV/XuobD5B0NNdsXI0qYXJAcO
XqsIcuZebcyhwNDLyNyr3Rg/xIq1USPttbDs0p9SCO/eH9LtbYytASg7yJ5ExX5+kyDhJFURJXLI
4cddZvfdP5jm8hHqbPXarXUbXwlbYPFG2hZMDnNixnjQud5GNg85OMD2I+Q5UKFoKw8S2JNX5nL8
beiQp7YYBQFxU0wHiznmSkiwOLsoSUA/ChqBiJivj7hoq1Qshgc6R6brkOV256ZaP4Hrz0DozO2v
+9O7eL5ttOKIqxDWZvuS5yoB7STg3dYwthtOFNm1GyqtOK4lK+i7s4QkJt7r2syLGERSa4MloA+0
2EuZ5zUIo/vXfz+SSxuziaudXrLSAns/J5LipkMXe4Oz2uew5KkQgYO0RQM1BUK36+Wxcqu0NTLC
ygDmMeAb2qNlT84+GgWfpwxBttxunaCJLUAh9QZ9NPFkukoUT0HNWR4YqeRsWMsaV6kn7veSmZ5j
qhdeUkDY+f6MLB0dYAuRHUZ/OzTJZnchSi916RBVRp9LFPkg+wRAtQOQuM+KPPwbU6B+RuEWhCtz
/h5IHZVxmzsyRIv7yVOLZHirWjASGxMKbPdNLe4lyM2Aakmgbs1Z6DYaRpoWrYa9JPfxI4fOeKCr
nfw3u+nCyuyO6BqiWSk8dqjavb5JelrtzaLXt/fHsrhCQr8cpVGR85ntWVstxiE3YyVUCHRUMpBT
BpSr2SPyLubKEVwoBaHL5D+2DOH8LmJDqqO2mUm2HBI8m5Gzt5tyOCnjVLFdrHG5Pw1Tqk2u1PKh
AYt7TaadljooXCkgG0MVqzB65IHA/A55BaON3a4xAG2p9Ezu3L+ZFQsUMDJoy8Ewf/2lvVz1UqdE
Mtq7c3pQOsv4mGTWvoBj21lJkosJngceoAFFwwKCdHSCzY4ISv8W7ZxcQReH+jZy47Op1dfECGMF
TZmInkUtslsJqZYWHSBmccc4oDCZq1Y3ic7rsYVN1ggRFqPuPSolyQb1xDVq3KVIB6RkQqTXBJ3G
/KqeEA4MSkWVMMlKNz12pj9GwdBuGrYSEywdyktD4t8vNlcURTkoLSuxkctnkqReEZOV7MrCxYjr
CbVMJHVAazMnWWK6eE+KXRG38aHs2m0GlKNrMOJZ1dv9DbgUZ4McAy4TOFTNwu64Hs40NIkzDhiO
DM41T40H3+wSCNCPzfho643kdWnFTl2j615k2A8mlCXfiaTRlVldaOZGTgDdwYhVsVeg03r9HbQA
GCceMwV1S9ONq+Jh1IG9Ur81duGimdOrD3oHeGys+oziGTuZj23RB30xPJGq2ktlPK4czYXzcvVB
s+uPNpUjMVWclwTSeelGLapjhFnoJ+bmbAKf0Ulfa3Za2FuiBojRwx3gjTVzxfZIdTlJW9iMia9n
zzIIU++v9/Ko/mNBu57mEU8uB5qEqEE3SbQpUINxxrBn6VszNHixp5B3jU61s8ZGvJQluRrZbJtx
5C5p0XRKOJVfZv4uPcYO0iR8Omeyvq2y1K06CMCnnqPVAfAgj9ASSZ0V5r2FUgAmFzTvoHtHmO3M
ydpKXiKmluAj0KigRWCUlJiXWwYYhRX0wJQEGbbokJndJlJG0y0z7aSNa/xbYtvM3PDVN8y2ldXi
RnEm3IMNGK5/ypKMl185DP37OCBS4iAdO7F8UH1OynbFGy+6lYvhz65gk9mlkorhW+i6lOx/EL16
uvXJi3+fMRXzDJV2FD00RC+zbdxEKYhrIdgTmt1J10Kp3ejTCrPKgru/MjHbx8OgFsXEargL858i
ckEnoZKfMbNxv+zvn5jlWfvPYGY7tyPMYKaJnUu4N3CyM2ziVmb1BE2C+4YWWoiup212QyMInGgs
42z2yArW+b4hG7PVPU3/paI6JiXMVxRPyrRnnpPNaG/pwJ6Qzmr0aTMN5rtOtF9GKn/d/6pFh3Gx
lmJ6Lq47BY8lhRiYaFv5nqQ+1FtcnR9Y+qOVnkrlSUvC+/aW0lqolyGvZ4KwCVCAmcGyz9IMSQNc
5IPbRC7gGhP9aX4R1bVVt6Gv7Vof07JbuLA4u3pIxeVpFPPeJlFA69q1uLOl+Us6xVtd+lnlJ9ar
W1rJldsO34xuJUez6PQvzM88Qk/qKTGjXrQFOc02sZXMbeM6C+7P6+KBQR0S2QXQpOCmvV7HTgIH
l2RjG+ug+ZxAmN7baiAp3wlN/I5/3DcmftiNk7swNlvDuO9oyh3MKK3oj7YvSs/OFMUlRZH/zX12
YWm2dsyaLDaNsMSNLiDGS24HjbZrzRN4rCnlHnI1KxYX/cGFxdlyOYSRjFmwaA3l1o520/DREvTO
D5v7cyh+zr05nHlrvVGVwvizYA1xk5BlW7mDboceu3la+wr518JToNJHmP7fG2SeUItGPcs7A+OC
em0L6kQ9guC1vBLZrmyMeV8VUao0mlLsQpU5Aboxcoe7kfx2f+YWVgg1WE0VmR68NefhM2GO1kfg
OQyrpjFODjpEX6PKkD+Tscn8mDnGv89jiaI4ep4RrTvavHNHzzS7S2rYG6ztZBxHQK0ltdxMkrW7
P7Al33hlaXaxMkeuGiTMFCB0A6jd1o7iluVD5uv197Z4QjMNMq//PgxGzswyQKYrXnBzGB30K5Sx
ggJaSEvO9nJDi1d0GZYbB++woOtl/gq62wKIKV0fd/Gor1FTLuwYIc0D9BIosUBcOnMl0lB0ZoUE
SdimFP2MTVB0kJOcumBlatfszBwJcayKahXsoNzsG0n81Ne2H9v8UGsH2ileDnoIgxiSCyjLE2XO
3s7zg5zk2xxPEmVaQ8wsXLtXw555GQJFjjhhBoYd83OsH5SKP6Sg854U7ZgWuteWciBlaxpQiyfn
YrJnPifLU5Q+KlhlRb/pzHgTAW+eg7exG6aVCV+Z7z9b/SKuGKUqcyymKAAZpi7T+YfVPnIdBAwr
6yoCwZkbvZzIP+/fCzvDkDHoK2BIMvlNrI+hKQ7gbXW5UoHUCWFWIe0S+FXUKzYV4HdI7HpmTlcG
u7KafyKQi48w2mqokHJXQolQN2XGwR6bRz0zj0Y3gDin30PBJOi0tTleetxj8ChNC6ldVElnh6fO
BrNGxQGTnNhgNsGLJ0UfNhrhRmiy41B5nEMgz7C8UZO91lnjf1pKxIExDzqGuuh9uunJdpzc6OrB
VsKyZxB9yB4YoM+yNjzy1kTKmm1Rj8eD2jy2/KS3eThlusvTnSlxt19jQF1cg4tvERvlYg2aUelG
JcNG0IoNkzOvBfWVb01BBqot8GLkf3MpiG5elN/Akzh/ysuxVBetKeHBO36vNY/xjaK7Zb8SO6rC
499s7wszs1G1it2WDBygYVm06KsnKVRvadMlIPvIBgngaohyeRkDDgbAyMgjxkjdtqMs0OzK8Vub
5wfQS0RbUAuNwaBO31NrhCak00YH0hM94CrvQKxYcT9t9eExJoAL3j+hC+GvSKcJ9k9QSirGzOcw
JAJMXY/VMI/qp66pwri310hKlpwNKN1EP4joJ5qDM1I76wdLyTBL5jTtUi229nYL6WeUg9Y6KJfa
AZBBRQMvyB6Qh5wDuypwqrVKStXQyrUfQKkBaLNl6qOqZa7hhHmq+oX8M6mRN8zbwBir2CvRsXV/
Tm+CfRBVIguKfB5uTNFJdL3X0aTOo9Rq27NsUFcGDlRPIz/SflMz9mP19b6xm0DVRssSsteAO6Cc
CKGLa2NSKk26Ig3techpKNXqSzpWm5h2vUvB7itxin0vM3l73+qtbxFmAVEX3IuC3neW5I9riXGi
je255dPG7oYtLU5N/oKDhrz+pps+muJE5XPcBYMybFkL5o2tbqyRe/xh47w6gPgM9OqjeUroDQGh
eD36vM0SNtlOe+bpG3+CcB8EAIpha/VuZLh6MG1jKbDKU/8bwswTPabmhihB/0JpkBgHSKfIzK1P
ibIF92afnyAJohC/H49K4fbSUxuuEbgu7AwgdVBKQiyFhO+84EB6XscOmlHP6GQbzcrr1XcLMmdK
BV8Br7GyRjeXr6jHQZAVbCSGguWaTU7dTixCm297zga6s8rmXObfAfMFBrHbdnF8qnKgARQD6FH2
u5N+9fY7KxR/5SNuXKT4CB1dK0Ci2fg1259Z1KmDRM32nKMPHG2ye63OXuIXo/IzXfWmDmRTEIty
hiCqmeWiz/Bj5QMWDojonAEeB9UvkLjPQssoBd2+XabdWc/eI9a5rPoFJvy9Rkq3t2TXok80T/bj
t7bZM/pAi3jXJCD303wj/kiV3KOqvgI1uU3HYk5Qc9KAdsW7BYyp17sWiW2jr4nWnTXwwzXaCf07
UrwdEReB5LlywNvW/07HrZk91/Lo2oQGuaauvAXFvM9OjgY9WxkN7eIMzVW+TQa6IRDV9Oe4qhU3
cybNBWJz9FZmXwzlxgxwiJpgoNSgdnY9VNQ3JllWhv4Mxss29kge5Pa3VHu0apAonaPKlyu/779W
rN5uOucPrzyWHVsPknEzq07W53KG8hokVjjZTI/T6Onj4BrGEcqiuAtd0x3HHV+Nq28OuNDJtvFW
AhE5TtwcegkWhk4d08EJk+psqw+1BDr95ntKHwok2e8P8mYBIZmDBK+AeEKdD0DA6zFyJeFab9RS
aKmJW2efZE30+HYsOLTAfIEkHyuHtrNrA0aNckXTDOlZ66irGa1r043tOB48nKfEa+qPS9ZQggVr
EvDmyITMgmVdAjoAbwVYs9GMhYJb9V1918GjuMYbtGhI7Ea00mHnz31woU9DVXZaelbtWigOkDPF
U7Pe1enKMb8JeSHjDY+DQiIyfni6z055j4e7YUlpdrZC0I67iV4EVdS5teQVKK/IajDWK6dtaWgm
ajmC6QH9L38u7Ysg28zQvmzKBSy6E5LDlqcD7kyPeRPe33o3LhUjs4T/QnsgfMd8Z7T6ZJpl3mVn
Aw8qu0zc1kPZ27WUF7Yv1u7MRWPY6IBUgubZtsRZvxjUyDrs81TPzkPvuJm963rud7WyA7eVYBMi
aw0ZN69wDA5VenSbI14FHf7MnmrnDpGGOj9XrbkvwXReRXtTsk7S2uvh9n04syTu74uRNX2N+3KE
JbR6aZu43tT9JrKORb3VfQkBy4e81hy4NrbZkU4ah2pSSTG2nrtZ8tyPj0M6ums59dtyMm57pONk
LBpiYSAyrkeWkrxUqlzKzqrlN/2RFOeY+QhHEy13tSEFm7XqTvw4SDu2zUOk3Omv1vHvb9LbseIb
BPYIJxAu2RSvkovZlTlLDEVK87M57RrrKUqPUf2gKp/3rdweObhfbEy0PSEQRc3k2kpRxAwiA2N+
TqRN9KA/tvluioQs/L/tHxGE/6jPI9IHhTuenNd2KB3SBvy75VkCBpfbL1rxYExPeu85zZtgBM9W
Zu/mzTazN5s9Kg3WaOiwJ0eP6lD4Wn1MV+W7xEdfBQe4X9AKgxYVZDsQpM6OWmrGk2Y1cnJum09Z
eadr0cfCIACRhn+CXgLu4jn/0lA61YBm6uRsWF9j9yyV2zRaS9zfBnNwuOjcsNFyiE49FPCvVwbB
XClFtMrOSvxajYVrZ89K8SBP28r4stVNddbjo34yfjoD8ZDzub/95jOIw4UAH+8f4M4B07lhwecs
baFrVp1jsAzlBnpG1ngp53P4/yyANgjDg5X5dZlXY03HKavOFS/8sTsVCa7n4dv9YSwZgc8FRQaS
3AIwcT2HtZNjL5hydbaMFKWPr9rcZ/n2X9sA9xHkpSGchtf5POCNSymvK0lqzoAyZYXjyqgaxWuk
/QsDEaEFyjjIAABnO9sMuVYQZYCS9TlV9hkAEHmyRQ+ze38kt4uOm0nEfQirAZCfz5ZROE2Njkvk
FywQ12aFKYEWriiC/5uV2VDkXipZJcOKnqDLu3IrYKDuW7hJImCaMBDRLYigGS3yM+dpVHaatRFM
9MqB62jHcDam6pkmd+NnkKdPm84bKg8KMZLm1uW+LFfaGBYnUuAoQdkBvzqP1pXczA0tJu15HDrH
JVZNoHQ5KWvDXDaD4h4KOFC7mudKwLUTTVOMFE2j+LIBAkoPtN0Qf1NbF2lv9UPOfwz8R9/6yeAr
a+QN82tQzDEyNaIZGoAdJKOvjxbkJpEejpAhoVOzM+T3yMyCSf3WZmu78nbrXxsSs3Bx3ypIg06i
NHvuSrzzdMUd6LOxdoiXplLg80R7FgBmc1xKwiuDEIV2Z9BgJK+ADTo+50m7u78xb9JKfyYNNUqw
UID1AsH79Vg4IyOToTF9hsxH1X1a72N7iKyPLtlY75nuKQncfLvJa7dVtqXEwa7gBJovl1+TViPB
cALhnmlVpzSXfGgjeMCaAH1KHPwtf+3jbTX+MiaIIkPbrdo5azLcS3MEz4P3jWDtwtpffzztwRtc
S3J/lvufA/RYFLYGulraU0ioGKJHBKxupvj3i6UGRbhujVnen5M2Kw5jV5X7prQbMJg7DkALSu2v
rIcIBC4DBbEeiCSFDCUqysieXRuUm5YbTk96xHJubh8zC5miVznZOIicJVdCovyFvPGtSc9gOew/
ytyt8DhwmeXXIKH39Tbo3rTsqPzuQL6nfjq+CuaDUzT5yVrc9OfZfe9TZ3OjjoMsqVHVnxnZTvkW
xY1K/kTmI248Ib/z0hoHh7wQ9lRT7mrsCNmmVP6kkE6AZjXCYzQzaNIHt738wWp8x/Qn53VAzSQP
dHSO6AembgjzJPab7hvmKqWrSNsmf6ryACo0Th4o4JmF3kf0nLUuo60XARWA/1i07vArJ9v+ZNOA
mxttn/6TxenRRmcrWLrGaM3pzRM/WDLRRImoBL4dpFzz12/TEAA+JvhWa1/I8j+p2T/o79lPS9qZ
zqZsurPdf8v+NZHpH7O6irwF7hP4dOGlLramVqVFJLqRz8xAp03L6x965nzIWfzgpFxe2Zc3HQHC
GqRDQWYKZi/x0p9Zy5q07E04V1Ur0BV7bo3Wp7LuW4jIzY9Me4LGQbtO6ivcz2yPgblBhLQi2LiR
bGNWSnVpQO4OrJOp69gbNYv97g3wTzCdoWNLCRDfPOl0JYJacCx46PzR94XEEzDS16MFByHRGznu
z5LxUKkx2JPXcjM35RsxoZcmZqdHSmpb5WPUnWtlSzGJSQl4Y7Id4k0uHahXQQjWZZ/DNmbf7ruY
P0XgmzkVwScysqiizPE2IGIDY5qe9GeqBVbhRdu2eCS7XD4S6O6pbvQk14HMvlasiiDq1ioEiASY
Fuois4vGluSo1Fo4NuWfcW+i9SF29R9yoGubNN7nXiQ/K9MJBPB9qBfnvnUlX/W6fOVtuXBziyLO
/3zEzLuyFhLUiYntZBc9CxKgwjyWapU3mPT9/ngXd5DAfyFHaAM5PLPkxKOjVtRA/QM0FdWD3HTe
fQM3rGjYQCLWEbAp9O/fCGxnJUreJUiaz139gPs4MZutkb01+ltT8103BlV1prXrFEjDAdIv79BS
DgF6N0Etpjo0JAL6rtxV5QaiKfe/bGlrX32ZyCRceKaeNZoCzRhkwrOdWh8NJPyH50T9/l+cXddu
48i2/SICzEW+FpOyRVkO3S+EI3Muxq+/iwbuORYliOiDAXowcI+LlXftvUIWm/J48Di7/MP24yaJ
3u83fLXEBBTpkFadkIc4j+dJwUoLOtaUUumi+KXHdqEaouyfmuEIpxNL6DzAeZZS09eBPRKDE4sS
MwDwKmbksq+hX8u9rBa1G3AP/uB6Omf28kPGCAWXbXiBXJmk7vLGljo4JZpgJPHN1/1eX5XmNXwC
nvwyuI2Qo0MS6PIT8kILglBntdsQYBwox4yB/5vAnzjIeVtQOEMluJQP4bBOyjUJzDI9itz3OAAT
35YPOvxoP32OSnB24xYmZJ7Q/PkyFH2gN4XSpXQVXCqsqVCkrl2pDsxW3pXcN6vP3fDKVH0leUtM
iqvdPQ2EKsOlHNlTZPNnFzGE9zmA9cBqglStIQdbvQ8NtT7eH+7r1T1rZYrgfq3uHLjsZIDWp9ul
34S1lDFi6m1pwitE5WAOHduRuMq81CibVTY+9WG4sL9uT/ivfs6OUhBoFMUH1sKFsmkUZA7hGHS7
MoNww7oec1MIDTku4E5I0/jPn77cyfFfxp4AurS8wPTyjQzPTD06otwn+NnCi+LmJEzWP6hBKhCc
nW2IHApEoRqNtTsiQdP4q96rjWTJOe9WI4jKUWcDKxtS7rNGGk0LK0a82m017h2C9dUqJmMCtp++
hOu6fiBhuuHTjsTXtLlQB7ic7lpqAgbrAOa2PPurhp7l9/sxrE0mO6IPvykZsexWkFZZatbSqW1O
Ur9RmlV4LLeRNzhFynZj8hjAVB6Fkb+hEVkdiu9QNGjLdd46OaEdQH/Qvy+X8lk318l02U6JYTip
ziWC8j5WtVEnzI05YRt3isV1sAYOhlPoq1TOZSPVjlz97WGiArAPU/KOWJPW4bELUXFIExontvja
+KbOCjOReZPDqr6/m24c2ROBEq7jSClDDGF2djEh8hW16pgbGG26b5A45PqTNLitagjZW7dYLp0W
xkUUgtmcMvaoRyA/dqWxE+KwwjPBb9zmmzGgYqD4c0q903Ds+ooiCliFyj8yhnEGIoctgA8JQdwp
YXa5fnoJafNMgSgIXg8jRNW6wNJ9MTbqZd+iKWScdW46aQmeIoA3IXy9bIrP9SoQhrF3AZAwCxEm
abpv5OWq8RcITje230VD089/HYFCK/pVwfjebZlDkoKyaNMMS4DgqwhqGrhfvZkFyFpd476r0Zsu
fvGj98JbiIOvRwtoomlr8yDEqmjpshOy2CQxgdySm+dh7gRKEW9Zxw+mNg45Sjmib95f6teXIRIU
QB/gtQYcAiSfL9sbIRjdxmLVu35IVuwhAcDe82orhVoYtFwr6kdLiJTrEUQKGNY14I/DBgKb7LLF
VgacuuXF3k003beg+gBIP+R/Fvr1I8V2uexEQcBrBqnmyZdhfkIOYDEHWqhgINuSrKsk1WxkgkWj
44vYbGA/uuo5Ll4llVrTesi+W60ZrLAnLfXT3reAbfZpW8Wtjcy+b2lxnziSD0bO/eGfOnv1lRPT
dXpMQsdjtpzCVgn1UgoGVy86quuhwacQjus0U+vsaFEN8NbQ44j5T2uzoa9hB6CIAwLCtsxNv1ZW
cp0tFN1vdQjSb5AAJpCPhRr05ewOeBk3nRwProRigvcUKlhGe1V65oXT/ZH7kTiaDx0EkCDtAqUJ
AIxmR1iceNAgSZvBDYrcDpK/fGVrXEEjZvQP1ZH4va1rL4HWmWUvGMHwN4xOqe9E8OERTNgHJO2H
8icLCdUmZFy/EGNen0VAw/3kSMHIRiJmNgwdIak+lN3glrG/CxUk0/USpNkgSxauqltTioKkhhcX
ZFOxhS/HW80bInYcG9xRYwdfrlZiGjzdH+mbTQAqgWFGMgkNXTZBOLmp5Q59CYQAsXwmKOgMPy50
5DoBMAEIUULDDTFhXub01CFXhbJSlcHNPUj3eTgXHJ8IzKxAzDeCiXithHW7yrigMtJhqC21V9IN
q6raSFkkLpwftyYQDxciwtYFAJy5QkySdHlRRcLgKjV5ULBwkiZ9AMjYuT+2N457PAkBTQdGHTjp
eVEsSQjWhsoPbggT4gwIvXjMrKp6G5Yw+Lf25aQohcsFrlDqPACGCZoqllI8unUbfVWxbmb4gyJJ
aIqjfoYX5FJu7jqGwmP3V4OzHcCY6Eta56PBhjmdEBlC8SFn54RfhwUVtQ+pte4P5c0FBLkirCIV
pWYc+pfrdAQRKU1R6nHTaCNAGFEUNh58SWjLqI/3pi9/DlD4GEb/Afp+6zrzV/c/4NY+gSIKqD/I
RkKBfhqRX/FHFwmlBM7V6BKSjEYl+YXDidKS99yV0ifg1QJBxW7StCJ4asy241AFXFqGBK96Eq+E
wmwHswqpyEwvVWn0KBEHbCZg4Z2CA4+zKU1pFLfA19ZIbofx305dRWm5qZj0eL/718nY6cMAjQDl
TADu74p4JtasyhR8WM89qMUJ+Qkj4CwRBrRPUmGHyt9uKZ11a5NiIFAmAmhtUhG5HHFRhghCLEsj
do9vcZ5koyqyzpIlXYJbm3TCW4HsBWkGyJrOmhEzvU/4cXT7vk2AI4sE5CXKCrLhgDF3wef9cbwR
kSESBqIaqRss5LkwMAuKWO+Zz7tCzngnD+MnLeEUaMxKbJdmUeqklUCsFoYwCyfwjdFEw2C6yUAA
QhRrFh2kfCoJRYSGdRhVlIpqw93PDgZy/Pf+Ids6kQQmWNDPNv61TQbIKsleng9uFdu6+oWipVHx
bgwkG6+d6yUe6Y1jCAJO0wKRoGJ2xQXwg4LvIr0aXMInFgl8FALh36aZA3jsPH/KCuSzvfO/9xAB
/FT4ncS+57AasRpBs4QhrFvBXVd2Bw50C0vJQHGy22gBRnzrOAD5AJgKeP1NMJvZ4oQsCEm1Uh7c
QScWafKHvMtMpY9sL1LXcbKLOKtCJao7KmHnZCN75vCI9T519cArRojsqzton834cX8IbmyZi6+a
xbUwgeg4LsRl3vsAumntWow6swPiHprXCyH0rf3yewBmy9bTsGj5Bq9zX5QTWmcNFUX/E0l0qmNN
RR0Gv1po8sZlOqn/gtIlgZxzdWsPmQ8vxzHEucN41/OdwuMtPVi3ybuiWvcH8tamnEg7Io4enEBz
AyhPGOO2kvLRRZG3WXWeNticjAdNJI3l+n5TN7LGKO2jT/A8RL8gVXt5zuWDWgf8WIxuDAMf8TmN
vxLywR60yAzHA6ueE+4lK7YsNVFt77Yscu63f6uruD5RMQfQDgWu2WnOa1zdQRwNoyr3sQMBkA8t
HH1rrOG/eL+lW4cCcmc446ZHF/Lylx0VA1Lqg4B7o+uN9CQ95sODtB3FELhW2w+WFujNfv1qbbZA
q34sfC5XR1cpO8rAkh610Cobf+HlJd7ac3jBg6OJIj2SVrP4gw0IM32oorpya0KtA4JeeuHq+p+s
KuBfGdKxsCJl1XKV0UWfVW16eOPHR0+iUbwp63UpRjTa+TCPEceD0p/DQoPSD9mrS141tzYssmvw
3QDqEM/z2Tx7fSn3muKNLtAkPJUq6diAe2+0cSUYegDXsRpEZyPX2P+Q6wDWCHkHpNogqfozgL9u
nnKoi5qAjeKS1xgMf7E2NR/wFXh292b6cn+J3Zh0xAqQzUREBJzMHE4fc40/4AnDu1C00C0hSKGx
w/LQqppkSTzq5009ewmjiqHIOCV+7G+mAf/VryjSu04lneBqxD+rCZ+auYf4L+kF0RiHioc/IxCk
fcVF9jiqqTUqo2A3FZ+ufBxkpyrss12shtDfadR4qyGGs0nbdrYUhj6tEr3ZR6KcmVoiVLsizjUr
q5oioaPqCa9SC186JDAlC8XL9JgMfHDqA1+jfNLmZtL4wcIpdWOVA9I8PcuQiUNdZbbKi4aVUdBk
kps3u5RV+3Q4avCdwBN54QV46zj83dL8PIK4WV7CVUlyU2KPVQYgyYgYpbKCLF8J4YEk4Ja0oREH
0Mbz7ejv4G0bGJmSnvtzfy3deFhMjEa8bHhIsSLdfzm/DUo7la7jQ3ghM2sZOdslZMEVYBx74qKJ
aTn/WkKMS8dez2LJjZWtmh9IlVMOscSk/EJ6WBseCG8KSA0mw46p0H2saBJNJvRedPpf+oqgHiEN
Lr05tlKI67hmaim5Cs/tJK41SBwuPFRuD+d/mpjPq9gC9ZikaCJsG0OBgxJASfc7ceMpJAEYrE+F
X1iEXS1Sqa+KUcs42a37da9+1/ILo/Lw1Xh2+lFCeMa+3971YYPmgOREgn06BOYqETUTxypQMsXF
QrHD7KFPV3yypJ91PWywkeaJBGgGcojAUV4uEfh71GoMmprbBSqjQ8ZAuEbdwLzflWn7Xp5lwHDj
LJuqBfhjLvrJ1SlMDTlVcZmtloy2444zoMtWKa9PQrREbbkxbuBuTdbAgH5AB2F2MydxCy3T0Fdc
tUx3JaAXnJlJ7QJJ/UZpFkRDZCSQ6wYQ6yr1UvWE7yRSo0teUdm1wCqIhjDQHPkh3mV9EFqqPGp2
GXfCqitIaiQNCQ5EYrlTivCt65Q4WlgwU8fmowwwLLIUuINxQ81ujGqMwA9pC8WtLY28whKxlD86
ZaVwzv3ZvD6sAXvFylABGQQV64rLw0YVbPNacMfAVHiJ5h9qbyvDEujveh7hxoE3JYJk4IiRorxc
msFEQhlSVcBTq0wcMLByKlaSbiFJU63u9+jGe2tqa9rXEio9ADZctqXjRuOVWhFcYXwJa/1F6iML
JidxDGfn2mpJaDSkpkASM20EyMUJVXEVyxQqjSEHOMy5ks0YaIf28/53XcmnoZoCdD0W8jTSiGqn
qfh1gpcqGP0hCiJuByoT82jddMeifK3L8b2FgEuJRFjSgo3p84YUPcAbAtWkh6p8yfnuDPVVqmbi
pzRqC+/A6+0M9ImMgcJpiPTx/NAQ2q6roOItugK3IWlOuyGnWW1oVWDn43PP0WJ4XRiIW4sBgRc0
DjEU0612ORB952dChJ+46Wlo4UlVemaUJxH1+djgGK5xPtJoeyh1eKZID0Fn8bB191qy9qtmYZv9
pBwv9xlcJ0CAnbDAoIjO179W5nHbDYHsdpWnw2wJynUl1BVX7VDWbi4XPC1yzgM2R26pp+XqipP9
DPDwrv1eGJXpdL76Emx3QUHkBODX7G0XV3Wq+lwou0SAS3dgEe4PAzGi1mAJFVssOTCD35aRXRDr
fsvXKwBD8Kvh6Vr5tS55FhOpljEEsQ5bSnMA1Z6leFgaqb7h4mMdLDyDbqSBFZBKp92AFBY2xLQ+
fjXoaZwAyEmlusEuD87QKwXD3eHcCAk1rqMZyyAlS2tdsvlioah+42xA0zjuoOUxEQ3maMJYSj3O
bxvVhaQ0DVOJ6vLfzqugZsibUDY1woSjol0VlgRjlg8cE3llFclK94rVIO/DaO37iaVr/cJ3XZ/2
02fhsAeHSJvMdS5HBAaxLIvkTnU5RVxJ9brwwfkeBTPLFRs2UPfn+8Z1BwNSKI2AISNjqc150W0g
yJ2kDMRtEuqVuwo82yntFg12FD0OAU0fqm6fy+sgGrZEWIjtbgSy0LTG7kciA/MPSOdlX5suQ95d
b4nLJKsDM1b1YPKwi5rHpP1MyhN57i1Gsz5yxgme/QKczNAvsFqm22a21S4+YRYo8QFUFvqwIy4M
QgXOFuNnIP2QZdxrbBuBBH9/vK+Pu8sOzza2pAljxnEjcfEaVY2ugDoWKQYwW7R86f18c2pRdUAc
iCgTGc7Z4HYZGwOWysTtg8IYiucA9Rx1K4y03co5WyNZEKGaT8zE28fN8X4/r0MJ9PNX27NRhWxT
xHgmEVcnTlgccw9Wl7tu4fD42aGzuQNcQMI2AXUVBJTZ4YG6uJLViRSdZI7HCikTDxKjPvFa0JOy
OipNPRJQnWSlBKBAyOI435e10L+EhV+UUOvkmLfq+Tp8K6FF9MLpOgSDkLnPDlHag2TV5gNkqHT8
ZXj+8QlwzW0YZN6KxREP8dYxGTXooAA5abZ+R76atgkLA2zzPDXCXqieNKhgv8rBAFnOcXqcYxeM
xImkFLe70o1E3cSNzzW2LBfI2gkhEFgGl8nTL2VcYnQxS97YWEN2CkS8bNNLHhSwkkoRUMuI+5eO
b7zOzEK1BXtCElIDIsAwsstZSTIjVtP8NSJ945mJknOw1+tEkdaouinGAF1D7dhXiN2/hDqHegB8
T5FQAN52eK/Srs5on3pKdhhx1r000MQcqQzY8y4WkqQ0ispLTTWPuthUGg12UF3JuN3IS35MOyS8
alPF2MQmzAy7d1UNanjSpi2qXo0o5rrDjYrsv6U6pOsp3yh5aYe5DJbzkOat9ASLuGQ3eMAgLaTe
b+y8yZUA0k2TwjswO5dHDW6gOhBhW3IC6f8YIafnx28c6RcCu+lwnq1IJPXx+yEypAK9ONtzqZKC
nenr0YlTlBfOYwetC9WFM+TG3kItZrI3AqUIW3v6+e8rUxJaX+45pILSyGihL95tNL03q/b8z3sY
jDBIsk0ntA7mxmU7nOQxkN+T+MQi5KP8wNbCrewB/hsuTM3NQfvV0BSU/OpQ3yMGhD8jOErs3cue
xurpfkcWfr88izHbsABJcsjjk07id53nqK42/4xmg2XRf7swD9h8lWtVrNz41IPpxsPhh7KwsXsd
gjT3+3JjGaOhCQSIbNpk+nw5Vn4oI97kyvjUyMVuGMtVkYoljRtvfb+dG9ciMu0Ij/DURr/mSjRe
WaBe6hHNxbF3HMWYeoUCnTt1MzCXpX8g9bPQsVuThILm9PxAGAJn+suOgSWXeUhA6q7UPQraBnrZ
/0sD6AhWMzCB0vylIfItQBV+C06ZvpO1h9GPFhq4NWSTmA1eMeokpTNbxo3C+qQinufmTDQ84YEb
BxrWqd1IkOx7kkt+KVVxI1KcCi/Ij4NRD8vxWYMCVE4lsQy4KXZLB4h9ymYTPlfdc9EOa2ju9qXZ
NI96bmvDM4+EqJxST7eVsjCiJWuG62WJrMyUpp+IySgUzLZYnrdxDuY75wJyYUhVD0giqFbRAvVm
6tDl6Qph1Z86hIayCf8T8fw6KIg8ZHKgJOFJZXiXQ2q4HJ3smHwHoWD7mR3yCzN6IzNIcPahdviT
FJHmxznheLhNxbg0IE5j1EHqyPqL/qEgPSIYjZBsRhLsRzwT7u+9W81CQQDPEkQ1IkBAsxM+IlKe
q/BbPNXQGzABwE7tFFGy5UlVdwIeJFsTvesRmXTBGgLLwpMeZ0sOc9czOjmTIEEJgAygrXM9Hq5N
kb+px/BUhIMGkiXBYmY5ty4Ub4mwej2tkyze5CIBdRAYfM0uTegyeUnWRtmJCDCBhVAvRf6NZpo7
jskWCmOgFFr3R/hWi9NjB+wCvDtwxl0eNq0fplrIJ9mpElFVoqNOM2nn62beGK0Mh3myMKNL7U0/
/7VwJSUTpFhBe7JmpvwImSFLVCzoWeIY1ZKzeLrfvRvFEGhU/rd/P0/fX+15STGGcYj2OMHQ2JsK
G/hmGwCsxopVCqqaZ7ThmpU5tqpsBC4LDaim3f+GG89rgIsUcMpgl4bMzpztmdYJ3wIcnZ2mzLCy
q4ZDy715/l5ozmm+bYqPunjX4X753Qsol6NMlQtGHSZU6sNtnCPQ9dPNWC3RvW/MBL4KFyhRpsT4
PPkYsUQoiRrlJwH6SAxOXzipnL7A/RbvymRPFl6X17EaBmGyx0EBE+iv+QM3a5pIrSAidAqApotP
ooY7O33yiyWm/w0ANYJOHS9Z8MyhCzIXDqzrig0RbF9OHXuTZaApvG1nYmWn1p/v0tK/Qw++g+da
2ZEwB9Z+Wy7EcNfJMxHnBKgPEAyZGMxzPJmi9X2JpK58giozbevHsAwpDHoKgeBfRwKXCDV60IeM
qq23sNSuz8upbXBTIOmJpyDyV5fbqwO+NeB8tK0Ke7l4k8WNxOVU4tdIkUv5iSk23jcLW/rq8gVx
CJfdpCwCV1eUWC7bjAFGjf0k1k8ixOHbdcJtS9kAc05aAiTcbAiIYaAzp0tvPrDxkACb5SX6aQi+
PRdU9t6vKDgTQWXf37HXp8bUpV8tza6dtKn8Gg5Y+qmAIXn+AjFQZVWqtDlV/K6XDX14FoO/gSJj
ZFdNCh7AkvbH1W6ZKKj4R9eAmcSYzo5JNY+zcOTiGF5SMe0/8/ZxgH7TsKj1eRVryig8oBqA7Nok
1S6Jl3MX9IDWdn7cPWpcED00oMGZYoma6f3xvJo4GBECiIh64tQWklyzVnjGlV2QyXA+NFvFUnDg
bVl+HGX3fjtXN/XUDkrCExYbMdicJiwrQ5JEXCNDxHcnMDyzOSPU/txv45op/NMIaPRAgmDUftbO
rxslQ40fMo6j/MjsPv4r/81aioNclz5S7xjHa6XoaRJvu9QAcJkKLkBdtJpEQnWFqkhc7xYFd26O
LpJk//9Bs8WK5IIQDYkgP5bP6WDl0K+I5F2XiDYswe/3/Wq1IHWmYt8JyMODvDd/B8sx61E2klX4
x0MepHhBJut+A1cPBwWIONT1kIQFwxXg8suFAqUy1LWhoX+uUSU5VzkOyarrobUckMjWICppgLUg
n1o9WDL4vdpwU8vYC7DOxBWFavFly4EU+u0IAs2Z5GutWfHlXj/+D4S5n1ZwKeFWQCQ9326eB1xn
FKF/ShkApmLB9JwylJUiR67HtUpiM3EE5jv/PqqTFQOwXHgbAUl02TcJyQsGlIZ/RlLGGFWI2UlG
kUExNnCE6ENCTut+e1fbEOKpyHmC4IlaOLTFZg9YTgzZUDMoL2bKro6Og/LpDf/8SEYbuG2wx4Ey
RGlgtugHnfkSXDaTswroSi+1NF7yqLlei5ctTNvu1z5PmigqI7FKzq0WQwP6kGqZAd1XblIiPKHI
vTBo14VQ9IhMnrrg3QAVoc9mKRJJ1NSKHJ9rye0bg3F401l+d+KknZwJloJgwkv5dQ5oS6XYUT3Q
TG7MvHL7YqcG0K3J7X+fRuwIIKvxXdAinU1jJaZNJyKSOqsePFlxnoJwCSsgC8DOt/stXWnhIUeA
sBjEQdChsO/nWp1FHLGChWV6RiZ5gLpz7hdfcteEnNEEXP5FGNDCZkDYuJMIqV8HsR9UODh63V4V
GPwgNE6PsJtqLvkAz7EpFzbQdQFh9n2zoQAFe/D9kqXnON/22QB3Go4Go7z2+dAUk89csIHhzujg
g7XwFPSIuLqFq+366MUIqQCEI10DAvI8Z6PwIdelYzKJzkIIqG9hzyYvCX/faAPgfWSeADyHncg8
kCvAQvHh7JWeNb4oHATRvgEhRH1hWd2abMQBZPKuFPDunD+HdK8n2VAV2dlDrf9B5yrxFdCKyuWK
pjGC6fuowLeqRsWeFBjZohYCKuJxD5V2Fcenw7QU7qc1zCeRXQr0Olj4wusrHrpuAPGgWoSkA7J+
0wH3a+szjwx+oZH2zBeGhhgzqMLOKEe39L9YZHe5Leqnrl1HYvjIBTotm8Ac6rPfBAYcZXzPlDgL
Zka0QBVxyW7uZxIuMj/Tt+H6RXwoYvDmqS5+5EsI91XdmYP0sC/YhfcOP1qoVp3gPGN442rIaitW
ShDQ7ZAL116bOFD7y9KScrmRvvb6K2oUCF3zxFYVK0hXSfDdwMxFe4CRsIW/3VR7GHqEKEToAA7C
XlQdGM0LiyMWxyM+LF452a6VfVnUMJb7yPjcCg7hV9pCT+pdjV51lKmRYLt/RFyfxkBYT/gVYEQm
YOrsdMRRwKJWULpzWnYZzdRWtfgm4W05Cr9ruZxcMLTPtuHihRfVz0UyG288k6FHMt2cCPhm14AQ
eirQ8lp3VvoXTwEsjrdzf51npyE/8eFRIjT0nvX+OeQkA+F5oQtW8SC9q2uR26Q7/jEiZqTBzOPQ
w9rMNxThIajx3F7LW1mzFdUU9kNITKF3YWpSWOFR1G0SMVpUtN/nqgOgZik96V+ibt4f0OusBG4a
5LWwDTWwzqBpfbnIM6XuiFdx3ZmPIRcAfdNKftBlmLAZRHaCcd+UANeEJnEVA443/qNK9mXVUxI5
2iENaBAvJfuk6c6eD/XvL5o9evoK+Pkh8LpzC8UEwe5KKOUdYx3678wodMiiqbvBN2Xkb3fqWg3e
2mcvoBV3VHgwKV+51iS54WkrLMb9EFgjMcV0n8m4HEyYhkjeKk5KrBx4B2yhehUs1Hmvgh5kCEEk
g1wOCnvgRs5e3rFIQrnIuvgceZyy7oECNqqx18wOaJ+FvXB1Tk9NAZ2CYBKwKXAeLmeu1uCPjoxe
DGsEpOlwKzaGqLHIuL9AfoLRi+lAM9hoE61ier7NwziIvBcpEescKrs9t8p8OReNgg+92BFKNVeM
fCDIpSdMrpwxaZrKSOQk1FCsHYBSb0uAByk3hlphZODmDkbmDXAp8ALStWZfhHXkRE3TQkmHg7c0
7ZEyBz1N8sTHspB0TCTEpVojVYc6oUUzDpkBanuHMwmIpNAGlrN7S3Qu8uxmzALJAJig/RvmEVTS
+Wog3MIxcB0BTIcuypiAouAUwL8vx7wZqriQ/GAKhg7M7mobaZWuo41dtxbLnuVt/QmgDHA0C3P9
I1E4mwVAipF6R0IC+cO5HLWPiInvVeTM0sBIPiszNOvCas0qcFLLl1dNtc1LowU2ZQMPaEgC9GYr
GbwFrVCf9n/ylJLJWHuE0vp3uiFWuZFswAy1iqZ7bS9uAPHzv8qYVpC3ea8koH1p9NrtMjjOeJC6
gKjgPkl1Kqz4N09zYEsgv2ixEfRvuDLC6sxGp82sKFkzlbb+Av7n1qCjfjxh8DD6UDaZNsKve1jh
QB4LSgZGPuBeStfakvQ1yK4OTH/GmxWUDCtTbVcdc/TmrSzahdfodN7Mhn46GydWNzRzr3gXWIZ9
zsOe/CxpTl0/F81RY47yxCdPfGOnSyWWm61BzhrHBzSegEC67OyAfE+mZzK2G2z5Vj6kGKnXPHT1
yu8OS5SlH+jUZddweKD+D4AjQH7Qq79sLItTFuq+AiVOQz3VgPjlT25yYnYCpbjd565Zacaw3UnP
TDHIPoAHIyg20eLavjHBF58xf5l2oj6SDooX55KuTZ2ue5N7j+lnbOVGveLourJb0waQo6QyylyH
vRlQZc1Z68DergfDN5Fbkd4flMMry4xG3J57k7Z2vkqtvUJ5qKlbfmGtxlXjvNbOg8Zb0ofqCngu
OLK/8Rx9J+HVRAONhoZm9pvS2aMIsRdOgZFSHzI+x2SNgiI7qt9QpTXX2Ez4C/DU2vYUxmu0dJLd
yzcconpTO1Sm8FhnZnRsvXV5OGW7gln5M7Fzg+FzuQ/tTYko7NMojO47R7KHU18b+c7bEJo6ghPY
+2OuOYHxtefXzHYK+0unipnTNVa5wW9Kaw/NMyOMV70ZNQAkGp6hvPPWuO0fSto+PmhWYJiZbemG
agRmYQMs+rouKVxBKbRooS0BKzcbOcS1rTgQoNUhKk4Br6Xwb3nbOSvs7BMASpZFkOqM97rrb4uM
+tTVNqkV07+dXdDWAFEQTzLoiZrQptC/yFZcyyhppLRwDsfAzHu6VkPUrBAxQPnZBTbz1Hnmp2J0
VKNlZ+ze+PfU2byU20NpKs8PYmu19NG3sKPTc2ZIa850vU3xRM5wwLI6+tnZuL8tzvUsp6PQBoYB
y6HtTBgwWetm85TDvcRQnMA0tGYdrkObHBJqWAxQMiMAoAt+GRRrJIJUy2i2hre2itVjR6U1T7Pv
z84UH1afT92LIlEabEyU9Nfaqbf8jUyDFa2+1I46G5WKdAT4c29Q+Lr78MYwpA9ES2ciUbuyPSf6
Ioa+jg4yxB6p9QiKiVWasbnL7daQjJcWeogG2cTmdyPAtm5V0fVG2hujewhtngqn6imgCT2nmF/B
aA+HNf5nu6MQte8oRcoB32L6BkZ/pX4eFFpQQ8MvxUhwxmtgZu+jY6v0kOE/BWubUhthzwuXWKtP
z8rfOxvZSJpSmXZmWFh6Yh1WL0byJTsP+fbQGOhpmRjESEwnrC1yLhz9KAhb2FiZ8dPXGgJXWPk7
b2ewTbH/dFaggxT0k18BQLUaib1xkk1OT/qnn9HgOzSHV89+Ise33C6emtzMNjmjkYmNxtPe6o1h
RSVns+YyE1YHmhFYjZHtDyJ1DOXzLTZOoG6dANiim8asa4OuEoqh/bCBf14fEqS/H+ptYlUxpau1
BY0vUzctYviWeATXwowfCroaDA9j8/0V0NhBmL19+nxNH57hu+0G++jNzHp7XPHYDE2y36jo//2Q
6ee8mh+rU71xUk2cxJBmF9YAoQ2hlrT2LKBOPZg5sUTP+OOv+drSnwfPJNPau9/m1cMINwV4AsgJ
iEgekblIeALmiejJQL4NRv3UNM+IAvzCVAOr9b7vt/Tz1Jn1DhhDMLnAPgWhZv4Gy4JWLJLA785a
b4bhSyhhlcJtmHR23q4C1WlAlJDMEOGgQiPhIRzoqBgBJCV4I0ktL8IsA7YHiZAoMKNxUxVuXTp8
8bjwmVMoNv/MydoAqSAo2SBAvrzb2hjF8irO8WIDE1SqLQlifmCfpYVEW/6t12yV0+GoAIF42Kfk
By/5k3KrgbxFAWCNxSYHX0zK2paqoMsF/v+Rdl67jWPRmn4iAszhllS0nC3ZrrohXIk5Zz79fPTB
4FiUYKJnuqu6G12AN3dee60/rExxaZVMH/DdB87eOXqYtgpphe6ovAgPxU1csYcq5HeJl913Xd/f
j3dW6qBg1zJ89Upcektfgo1NGA0wL/lFTQb5tvMR0oM4SrJKxkdrW/+BJuffy8a+yjb8Xaz9XXzX
n7TtuB7sbgkNe22HUDSBUYPQCb/nhS0l0lGvMnh14hLFTjYboR0hJ0bjg55oKu+GJrPqFQ+PQeFR
WgSFXcelBOt1MBt97TZy/Q8EhvT7+zWjXAZfjAiRF6I5GoaW8mxKxDESMqmL+mMsIwvuSA05xptY
sfuGArIPbgjjR6SaotVEQwjN53D8jVZ7oTzhAJvH77h0xFxKWvErpuKT2vLwZo3ZuirvMuUfsDQH
dnIg/4KuEkGd6CkYOgjMDtU+5EGtL4StV04E+kICjyoDUfO8L5kWikanhP0xj51Q/9u+pJlvKx/R
i3L6ftSuT+b/tjQ/ewpD8kpZpqVwb6kOKXHf+zX0N5HsiMzez8DfhqOTdwsnnnJt/4BAmmrsqH5c
CNaYlLQjwsaeWo0doZ9i68N6WJdIPr8EN+Ntb9ntHrdn1dHeZX8f+1s3J57T7JiKYL/jKVE5Mqr7
oH377k5s0HZgkkeA4XvT2wo3PDJb/T42V02+s5agcZdpAhb9RCyS4Avi9TYLvGshypOhVbuj2rox
KW2Ooj6oY0cYedF8Pz3X1vTXpmbnYDe4mPg1ZK7ErfIOjKgwVgYxkJAgjb0Z1YXWLhNlHCrUfCar
VuivsEnOD5Wy6CpFUOhZjOzkWDuS6q9iNDv8bTMC717labyO//TJHQqBTtOs6nU3vofgQ7voMUxv
FPXOQmrDje30Jqj2mufZIKyhNrl4Ff1srGOcHVyd/OTv2n+v8jvL/zNGOyXdDdHGjx5VD4fkzi5d
7bZTH8TqPux3bryAM7zUbpv6SLUJWMdUFLkwBoq1shBNMlTDSfHtWtjrN0KAs4ADPUIX37NHrNmC
H/Vr/a8Y4I7wRN5YxxH5+nt0+lOnXNJovkzifX4Q6uPYLpERnt91pa4nFmLy7PWVoK1dQ+QV3tq9
vJcMItyX3t+lhZ3fYA6AJmJBDI5BTuCUN164MZbqRddec4wOeuCIaJOumGcU9bERDbXgY/pyZX70
zaF8BFRVlE691o/Zk7bBB0OV24WFd73ZqWxL+g3/nM/j4kuWAF1Wpa0i1nkU7Srvyahfwj+Jp2yV
ZJ1CpBNvNZ8ip6Nq+X6pKnPtqJ3sRP5v07McqpmnQakOrIfOuhca6rh2P6ws7TDkK2mJLHqJ7Znm
GpQGcR6eRxy75xssaoBCjlPClotbCZ0+cuoHddjWyc0w3BrZCfje9wfItXMWYD1uIASWaPQp5w0O
vhi57ZSPrbU/6DSc8p/p6LQnqy4WQrZrhyLKSqwYEFN4b8+GsZPqSlGHaDjWYqusI9EtV22AjGib
d9ZCn6QpBJ8HX7rKNY+qNVHiXOhR0wfYr3nSH5vsoI4/Y5drYTXg5b423VUkPuoILEf7CQazEtXt
9wN6rW1qu9RUKS5R5ZxHGaWkNMwhu9V/ViY5R27K71uYro9576jyc7UALmA0Z9eLl0W5GvY4SqQd
nMimczRe3Z6+Q/liYSCvpJAokOHRqyMUIIMhnE2a1FWl4kJTPOpbTbTdGwiggEdfxhV7zbKtX5jQ
olDv5LepxZPErj+83ylQmMpWi7v2NVwiC14JRs6/Zza4Qj3WYjwSjGSRpbW8vQprLzUahidizqO1
kgzqsqVUFEdraM37idsOp7Zr5MB2VRzy7E5NUPT/fj6ubFrICdTpoNtYk7PmbA9pgwhSuy2HI2XP
/ibNFSBDUaFSG4SvUobQrl0z8TetmJRbNc/VndtFSxKVV26J84+Y1uWXExJl1aD1CrPnwRFa+zh1
EFpvVafdNBqcqI37wxgcuFaxk78mKzwOoo1mUtpztCWlcekyJjn/kukk+PIlDQAcSgUGoVuxEm7V
3smUrZHt1MjRV2J/cxdSQh3uDW8f1IfYkbeiM/wylKUb4/LYPv+K2dLF66ErIsliPGSbIF+Wcrtr
18G+MpyBbEkS2er4KFlvjfUnbDd68IwLNPDzon5KtGaBuve56c+3LB8DCpeXNfEYD7LzIRG6IWog
7DMkJAgN0p7Wzngx0p+1hbwrir8bLd607VbYJBFseGRuNoppl/JJkW6E0FaSN8IMv9pQdRXHg5GT
lqzv6mifl463cExfGTagX7woADOjufyJvP0yeZGkDFo59MOxkZ9SobJj614tJbupKQ7hjpwvMImu
rJWz5mazVFQeT8GQ5hQGRjANW02fmqmUKmWkL99cq3Hy4PX7/Xp5QqPf8b9dnAexgCwTK4664eh7
JWAPf1UO/u7/r4nZ41tF23uQY5pImsBJy18UT/4fGuB9QUAIFpHpOl9QlpFVXjNNkxmRi+WNVGUL
G+jyvmaUvrQwW7KxYjYKSMDhGMg/BTla8da1A9Kh3/fjMvw4b2V2VlRCk3vGNFAaLqVmw6vaJeRJ
LceKf2vVwjZc6tLsseQKcp+FgTQcxRHrJeV312qwZd2F6/nq8voycLMlXcVaqhexOBwJhniPeqRn
dfnX98N2tY0JIj1h8DhVZtOvBklDRYueuLyITeWP3yxVhq+O1ZcWZtNPGbbQQoNeWOW7Vryl6XrR
Q/zqUcPnT0QYzE7mESHGoRp26MF4lOXhtxwGq8bqHa+v/jSFWK+liDe82w0Ls3O1X0BqUO9BAwDF
4fONoxYIvMEWGY9lcedG92X9KAlLEoxLbcxWQJPVUpBV8XgMzV9Z09qWfCMs8u+WGpmFQqoVu7Fo
heMxBjGrKPs2l9YFhOjvF9rVOZpUosAa8Aiaz5E5CkLfiOV4bPMn1Xvp0uJWzE+uBqOn5VZwl6hK
Vxc29VgSPpND01wOolY7z0+GlPbkv5nwXKrH7/uz9POnUf1yvXlBpwp5mzE1yc/IPOnCAjHk2s/H
JIEXFdqBojXPupahDOO+1sejoWfvil++W9l/lsKFbwm9Bg4IgAFA8LNos4vacSzQwjySObWtYd9o
r9mw+n6YrgXaSBrwJMRyDQTRPAwQjTCRs4YDpgvhXjudhag5lrgW+T+1UwsXqk0VuE6ijI100AfL
QiFEMqij9q3q2igDxJsizsYlysTldQGhlVI9RW3gsySYz6cPCbE6buQUH6bGid0ftV0ODyS6fGWB
enkl3zA1RM+p78Cinb/ihtwKlFzMCIOSlQg7D2FqbRf3t7H1ohQr9a5Qt2kNPMymhrUw9Jcbm6Zh
2igQInHlmkNyuzDuhIij8BjG0Dxx0mvR8tO2crtXKSVKN8FK0Q9u/X4SxkdUeztzIbS4JFdBN/36
AbNBHhO8JJA37I9qsDdFUFqR02zl3+VrA+gE0GBh99sb+U9/GNea/47e2sIATAv4PFg+a3+eYuJF
G2NhzEumXDXGakDF8Bm0WumuW9Jcr9Zd5dvNLls6eS5POlo1AIOSeUF5bL604p6nYSfHwxE3sFhb
F9la4+EQ7sP8kCw50V1bxgYwQ3AZE/JUnU6RL6cQEy9kbqcOx0LZBvVWcNfDXnyz6oVU5pU8CFSH
Ca2GjzJqn3MAvRFGXglRTTy6TwPvn2SqyLr/khWZQT/76FzbG1e8L0DiWTeDuhDaX+mkjry1ThZr
YuvM0xRCIzSgD2k8HjaWHXf3uvshHoz/rOGEExIEPJTPCYMgh8/GkkJBUhaxIR5LXrfSengO+qda
/vAmjNjWWmI4XiL4p+bg4TCg1NSYwvOpK3JRLjvURo+N0+Fitcsf88TJC5Cz1spPDv24bslQY6a3
YovKOdOqhOtsqcR2ZbEiTotewcQ5ZWpnW9SoJXHoWa7HsrnptoG8qRGr3ZrRrWksYNKv3AQGooqU
WYHufxLIzjucCUmVJe4oH7V6LZavUbg1etsXnBLQKvBH/DBX8irvj98fApc5LtTAuP6BJE4Vrnkc
4KnpABG9VI6WhLD8OgMW0okvxRJA9krqBsgviWzEcOEGUWo67x0uHZbntqN4HNxqXMccfT+8qM59
O8xFy+7GQL7NTGvYBRbuRriAyPdVNZQLt83lic9HEJFCz0ZJgTDr/CPKGNsSQZDFI6aIYTxVptdm
9vb9gE7b4PxQNbnIOODYj4hpzAUnDERwxKwq5GMfHRGns4NGXbi4rrYAKhbcAHWBC65xlMmBlja5
jCc8LEpuSa1aAsVeGSgqt3COyAJOlZlZzOuZsqc2pawcFRUYQrtrgVctvnyurHjiiwkXO1Ufpxr2
+XSEmliPg5ioR6Xch9au6XRHvI0qJ3wGOaPfNoPTGLa8FGlfHpeIoPEixA9qCrXF2cEiNWovxshN
HId2lfqrID70B3UfaAvJj2mIZuvgrJnZWgtrNfEafPso5zbj2mqAS6DI/FH3E9ZsYRNfSXvBA0WH
Hq8aYAjqPEshVJB1ss61jspKsdNtepv0q3E7Ot5JeKj37Zu2rU4husWabWh3OFDq6QaKl9c4zX58
zn/GdlnjqHf0tK379/vtcHmAovKN6Cex3aROq87mWKx7L8l83z2OBYja29pI9pkKBBatgCaON4a+
+r69y81Be+TPqehAhmETnq+pBERoNJaWe1TBSoc6T+qFM+RyXpGS4AQDtqOKIuSh8wZUF7HrthLV
Y2QDT0ypfDiaYaOvHekP+hJt7nKt0tik1CGiFWJSkDtvrBwU9H4AnRwj/0lObttmNQiOJtgLa/WS
Zc+W+NrONKpf4qSkzjK5dTX1WGMHlD+Y/9rkhKSc3afr6jgcGvNmUQTl8uI5b3J2s1rm0KYV0e8x
+Pdexa+ZcNOYC1fqlbVA4MDNBo0VgO7n+fOlV55Y5HgbKdpR1dGC1ZDL6Xbfr7YrqxuSPtzy6fkC
uW92Toro09e4yGlHWANmcZ+4N+OHH2+t1ZK485UI0+Lm4rTk4gIQNxcR5bGnyS68uOMAKu8jyTfy
sd2JvuMlHyoYPN3OQvtlKLZKsP2+i1fwTectz9aGGXaeHvuadsx/o+JYHlV5r3N3NngGpIA+f5g/
LMsR3QMS6BYAxpdu4ZnyiQM4P0lxL6YMZ8G55SX6CTf6Mo1VZpi91VXC0cSAvAd+aRzNX6WwLYNH
LbNdKb/plB/ZaNiUp5JsEzVP2IwEVm8HYm7nMlj2Oy0s7ZBhim8qdReFt6BSkvShNZ2232NwA+Pj
WAr3/rjGuz3+i/7ZwhhO+/SbLqizU2nIs6HO9VI4Amv+p9R7GVe/ZN9Yd+R18idhT260bY4LjU4/
9LtGZ4dH7CeGH1s0mjYc+C9RLK68R115pp6eFaWdC89yukQyuLIhvs7VPGdSYImEr0MuHDXZKaqN
azogxK3mb3uAzLZW/hblvvnt2r8NzR5VO1oV2CgtdHu6Uc66zTohxqQmDamHpP3sgNbErNd1V3aP
xasV2CaSD+0v0al/FcmqtF4EsbGXlfMvhnpamxBZiJWwNyW8PD8/B7TeBbdhiVbxTqvfehG9xkP3
4kk2mLTuVth/38eLa4FHEcV2XiY6FQnEtc+bS0RUlC1dcHkqUGN7zdODYHKb31tLS+jKWFokBwkt
+AeSE1MG4cvWy8wCM6E0Eo4Frrz3oXWju2vZ6U38vH/XDlpgefefn9JT36anH1R3bog5KkiSsqhp
C004xt66yV8z/SB6D3lt+9amsbZm7Oj9ffCDBHbXbqslOu3FjTE1zm8QZcg3Ab06728aohKCmaJw
zKSHVkJIMksXjoLL8jE/HiVHCDCQBclfzpaKlLtePzSNf5LNe64/Jwn3SvSUC++6iqVCuhGcZI2F
t+N6r6nywzwoo0Nnh/xGkw9auEY7c+GAvwwepw5rLF1CcUL+zzLzl0nGsr7MAtfwT6Pw5Nf7vnhS
u1Pfv1VcKlB2M0cuXmVYq0r13spgjfEdG+3xNew+DMNpwQEi+Im/nJ3Hf4XOCfAvHbNNp99Ram47
nq+LeauL0GH64MnBlMccRgdzYS/PyF3Ica13wuvNXUmb+F01HMNG1HlsMI92TAVzkm3hOQNHDnYk
3r/vt99nMn52xGCyBYNsgr5Q4JwFtUbdIUNVaP4JOVg7f8RFrF75EGn33QcKct3HWENsqV7H/E4q
ftR5bgPdI/T+lWVQ62yUEFbaJlHtdGPWDjhvCDDqOhM+xufilFgOkGlRfyZIDtZIJIjaGvIxEFBp
695apmMhlLLX3/LRGe+DfeMiPIGZ8iq78fWNG2+CPy5327G+g13B4zqxFYEs8cr/6LxV6P75fiAu
EQgIuDH+MhBkpK6h1Z3vl0T2VcMbVBbzeEfeKwCg+tiAm9NKb1eATLkLgC/GdvZiwl8Qdpr7Aum1
fa51p1mCA11CaKZvAaYDfM8iSJqDQQdqwek4hMGp5lmR7wdpFX8wlMVfLdwMUW/n0bH0HFkC23cz
ncoQq8PJc9zOvWAtxxsBURknjdZS+9YtVSuu7HqYjvzFouXIJlacDVQeFoDok+Dk74V3ZO/dxyrc
if+wNvfuXbKtvIiA3wq/x79J9DMU74DKCk8wQxYeL5fBHIM0AUqpy0/CxnNNmKzv9bLuyuAUD4/W
C+tUu01OhJHN8CRMvPVxA1GH4G5ciea2eDHaheP9kvbAB+BxOnEJxEnIdjYQAR4zpeQL4Qkn3L51
qtHJDCf7W7lv2VoYDl2RourT2mVzz+UplM99tim8dWfa2S/vIdLuXIEbb1NhXvBcl472+P2Cvnjc
zb5udv6XvV+NyvR1lF+gDIRgmjLOOigE2bMLHLRefd/eZQkAZgt+hAosF52UxNy4ryjHZkBPOzmF
8m3ur/QP0V034aoQD9md627Yy8FRLHeSYvunLHTGAgeDhYBp6tP5YTbZ3POmxTuYjPzF0tTzunfD
KD2l4j+LY57n5UInp0DzsgXyxtN1jirJbFQlNwgj3SvTU2vum6f+oGzqg3VDSO6Vu2ylHoRmYZVN
d+i8QVQ3qNkB5IV2PTufkVipBUXxs5Nb/gMm29evbfZfeQHI4uHL+Sn6TGndmvXJtRJPrts6O3Hl
4Bkuj3YaHtVqLb0KS9CNyzzZrK1ZyJC3RRhrY5WdjN8dSgbQ1Q6+fxuFr0L9oL9XjYNhZpytv5+1
zzfJfBAp0ZD1RrdDQi/i/MgKm0JJrcDITz6ku5F7BsO0dN8Km7x1fOW2rVZJtBYflX8FmkeE8XWE
aMdOePKsW0H7GUghUDC7QGYzs3WEyUMEBJw43RkGkhmvTbUfsZ2p9m0AgfJm4ALDLWwgnAidrHlx
l7ytLlcEyVKO3mkREnXNbfFyHH38oOuKkx+sNO1nlt6pSz4fl2cHTcAZI+8LhPPC7C1OK1dwrbE4
eVVt9/1LCdMxeBZx1Bn26ZP+/P30XNZHUO9g3+qTgs2k4jdbFNAhlEEUq+KkuPB8bDTe271fbv3m
HpbqqnyWnrV1bltRRFjyRy+2wsIGuNZdawrA2ANU1+YbIK9aV5G6ujhp4yp37a43t1GvrGILV+mP
oHa0aonqpV2+sugyhVrePkhskMM/X5GxpdRu0QzFqV0p/SbjdZ+iFSjJa/Nf8dqQWIWJu04FxxVX
cbqWgk2DrIDqjM+xjOvxAZWjSfrpowjtei0DLQ9hc0ZOaeLe5pSxM3pO9dj/TXOnR2uu2ef5L5hK
zXgH8L9MdvovuXJaYUcJKiece8wWckmXTBxib3CtPCQp4pETn7r/JQ6Xejkwx1aDwqrYIiyWuHwL
E8crNmU0OEqHIMNWRB3F30Q/Bu25V1dq96L8Nch7aKsudFLLrkbgjGsr2YU4iFSmrZZ7SrmjvBKJ
3mUnNHYIuvvGoZFWmbXhf2r10m3yiVQ+PzbOezE7e6UizpHU1MsTAgOBtTLGF8W4Q6raGm+rf+Mv
stA8wt1t+jeLbe/HaO7DcCMZW3dwDHNXhXif38jidlgN+iqsd126tcbHWLxVBcT4NqXr+M+a8pA9
Gj+DZwWJF+XN63wCBTsc1t6D+rt210Z2G+M68NYLh3KLtLhuPRnEwX+LcIvTuRC8Rta2ih4iaTMK
OzfayJpT3mc8U/L7IcxR5Coc1KDGLVlPn5/i3wgwMHUH++rytiqozW2k1hm6R/8XUkWFJfMS5ddj
R47RX1LpvMzMsijgDEwX9GQiNM9mDGWmRJVglCcRInha/cO1yNZf0mdtyzdC1ll4DF4JEM/am7PQ
lFTUE9ZheZKfolfv0GrP4w/1rjOdqkJx8cc47DnXsxVuoZnG+0J++f5Y+6z5zJePPsGgqPxOWKhZ
akOL5bRLEvprHYoP/aly+kO6KseNrBMTHtBdgsCJssIermzzT3zLIQmtCh7q9/UfMXSs38YuSRJb
Q34ga9d4xbk22FqrcCBqWVhiMGbRA3JP0rYbb12nXqGhee/JdvMrfGpZEDDL3SWV5sva5zSHSL5g
tQamBsne2cbuhthKjKA6YUPk91yK//TMcsw03jXyrSgWDkIr96Xxn2NZWuVuINLHj52I/7xVU2wT
LdDc8iSpa4hgzWvfw+L/6R+89kVfwmJe5qenPpqT6qNJKHvhHlGoMklOIaxOPm+u6q9fyxu9viuz
N1Ktar4bw99aizwjMAzvBpZgGi+RNS4yj7MPmHJmX05P7ED9Tsyi6qRG+1iadCiQfojwfT4sqobx
ky6W6JeuzpYoxRJlSFS6KkZ7CeHrEGXvfuF6v/Jg5IbjWU0oQe3nYh/oqS66eu19rpmw+lFox1jb
aQ9JREXUOOnDoWi2Qr4xBhsABq/vAlUxf133P3qKecNWDBYgvVdeKtMHGUSDfA7pudntVJhePLQ6
42tw4DX+fb/BSkHijoH+EOPTkjsC0lEmAJQS5vVjDD89vkk15/vz4dosE5RSSkQ6lbhjFpQ2bq3n
hVYzyyoV6WLj+q9j9tutbkh4/GcLJ1YUNTcDrBIpXXX+MCryKMJS169PIZLevzn2BVIoPJJJcJFa
+b5fV2J8GiMrSJUKt2DygufL1zeqts/Goj4p3cGU3s1/QiuDN99IZMm9raKha+qtiyq6kaOFx9K1
SPKs6dnOkfQ8yQNUTU/lb+lXpCiOMqxUFKlq08aG26nsRl1lL7q27e8rFZR9EGFZdjCXQvSrR8jX
IZjtq1bFEUmUqvrkotDSrSL5rhBI24Sk2J5qHNwbB1l7UXKMdmccrXZhZV29aS1keD/FxjkyZzNg
KaObCXVTnxrcYJP8kKtrtXDc/i6vtXVphU4l2QNiL65+XJj7y3wmSdcvLc8mYEihrFRUEk9hhQjW
5FdmJE6CXqlI6vdvVK3G+iMtfifDS9UcZGvvDW8g5fofC58xNTM/13hpSip5AAXQx+ya8qOgUYqM
c62Nfg53LeIFm96cHhZDd5Ouxw8hO0Tq3vCd4F16MHHUy5ci4OlKuvgCCve8KUB/sfHON4GsR4Ei
V0l1kt5BBT52vKdrGZUscS0Gh3Cdqlu32lLoq/rNcHDtcuvGKNOEf2sCtJuytMVV8C5s+zus5rTe
MYItNZ/2P9NUORYmdMH//cjpiPpy0eRuIVuhxjBhjzzAUIYalByKnGS45yyqS1xdGuiITpLwLJG5
SkhjpJGvAe84YQ7mZMSdvnufhqvQWIi7rp2rQO2AO6NhPrkXnncqTuPWyJu2Opk30kPnxcjtrVMn
bB7iJWDfdEJfzPGXlmZhiTR2uRX7tFSn4H26VNA2XlW8Lazlaa1+18psLXtKKLUqOI0Tr9KT8Ev/
Fxa7tNvIyq2e2mK29+8qd/V9m1dSDGCI0bWEX6ZhWj07P5ou8FSj1QDa1P46ZING+Q9N+e/zxBRN
KsKIQU8Gp+fzZJVa0iWhUJ3i7i0w0BtqnxAZRcNPIT7v2v7/pU9fmptNVhf4cTEKbnUq0r8NVoKZ
+SuPgoWT9+rAgSfl7uOpAxfuvE/EQOFY6/SpsZwI1CxiAHH0n8H8bFk8pzjWRDCW3OfnjeRS3whD
GDYnz0XpT7P7GozUkh7FtauUfKNFCmiCyV7Uno1otJpUTZuTIT0HupPFB6G7wTJlBZndUxHOgqQi
VJsEOV6luxnf5a3uBJtXfVhIzlzZZCCCYUVgOQvccZ5WdpXCbCMxa0496eJRuqth636/2q9cFpMu
wVSJgxoFavV8PIdRrfJkbJqTgmgYl2SdH9xmF1ePqrv5vqX50URGBIkPMmsABHlfzDV627hxce6V
myPqcXKX3OSdeOeHFjL29VOIIVW0hLWZD97/NAjEayqUYLs1Wyp6IMphXZrNUZB5abfGsVWrhX11
tYkJLDBRDyh0z5e8OMZpZAUt8h5kR2UfmMJ/3FSfnUBYapIlmhLVs2BKt3whTYIS8axR3wjWY6FE
NqrbC/34zDJ+PWenZhAzwGyapBU6JbNmpNGsRu6V9kgaJNjp6sosbDT4hHUkHXxxJ97K2b75lR2q
9WLEPD82aBr3iylVAH1mcng7X4GNGIdmaaEypJMZCdbDXSY6WXjfPEfqi1Yd1Wbfyne6/KghqXlf
onj2/bKcb4DP5il+onvAkQV6dda8lftFmBX9MQh8p4DL0JgnckWVCvF5ITJTFH7WbJQB6EHWMido
OGoE522ZcKk6z2toi9pq6eKA9qS2WNLYFr7RU4GK3JTRJiv05Ykdt4mK2lX9x63WulLaQ/nmVzdR
/toh+AZmTDlE0jZLkRCz89rRpRtwBS9SfaNnUAFlYGzqwmF0EVn/z1D97+fPZkor3U4oDYaqNvby
QERpk4/zniPrXxzZlgL12YkXOBHXFiZDBkoArVGQ0vNTI/BVN/L9tj9G5qqudgiXNYf80N7I6jp/
y6SXIXYaa99G99qPhirs92vjeutAcYljuQnACpxPWFj2tSGONboY5bOK/0BZHfzBRYndsF3Ky4pk
y/kunXRj870QrpFPy7pXyVxydbw8ZnAN5b1ORgYxZdAK558BzdAibuxFpNcjwcllhMTjaEgXDoF5
jEoll6ohCACy1lwI85RhkcnC0Gsm/BO8HZT4bhg2nfgohevvB/XiHvhsZvJPx5JqeiKfd6Y1WhGg
iSUetVuvvwu6dR78aCXF1j6BB+NCaxeJ0M9eQc8Coo37BpXq8+aGRu+JfWhOyo+FtDOKXQU1V0kc
+PMB2gb1mO98dXSqJL8Lm+YjKKoPUOVOOGwX2RNXR5j6MJJEUz1znhRVxggXs+lbehQCvD7ejuEd
Ut2RstjraRDPThoGmTowdHdkFDheZ4M8aoVKCjiQjlq1Voen9Kimjik8J8/ylP32iZjKYeU1D5O+
NOWuVRQlC+mIa9M8edMT3/IMUT8BBF+eV7rp5gYG1tIx7v6N1raOn+SGJsV4rcY4vSwZt10bWoYV
3UcoTWyVWYcTpZItD5+EY9zfN9VreSgA8iDE/P3avaA5TquJ7TFxxJC74j/PV1PaUefvo0o6GtW6
OiWgWGO9dBRSCiGaUjIu8TJX9VM7/kiM9MZ6XGj+2rQalAs5B0Epc2udN49ImgcfppSOio9sKciJ
clf6MQWkJ6v92XeJzXO2xzqw1jDIilYKioLJxBD4/jOmYGC+uCYou8yGwlJuXuAygNZFvtpLR1nf
ZOi6dqSmP/JXOdq03Sng/vq+uc+8+rw9UC7sG5hNJAxnwUnZaGaVR5J01LP7SNpNfu/I2bnt/eiv
6g5wzajtFDyI3Y3lrqr8FL4SiNp6tO31IwRv3bvVNadPAzsc18inw5tIyl8U2+J91t+N2FkPyTrP
Fgbp4swmX89732L7kUrnADqfqqIzSiUvRpVzp82dCUrowBbLl26oacZnY4MJL8xvCODQlOY4nLJC
n2E0jfGYV4WtDW9h/TKE20LVtm99HDjipBKZLi2Ai0oIS48cJycYznr825zNSKzWeSsXrXgMtX/e
ByJfrbk1xk3c/xn+1G7lGP7ScF4kVomvWW4TtIX7DyroLNSOkjY2lJEVnY8UBWNlY42vlc85Rura
S528LV94NlcqGvknX154u1zp8Hnrsw7nddH0RSshG9iuRhI3BURiNwvsXN3nteroxq6M5AOwnu+X
/kW2/rPX6G+ChIZ1I87Jml08NOZgZoRcwyZubwSjssds3EnUN9Xo3h/+ldYm9ICg9QdNq6hiGs+8
W7c1VgHtn7pZ2InXJwHE5lT/msCmswBW9TzZiKwSWZ7fiMeO5VMx7jLhZ/tPbyn4viDi2ez6pUPv
8iZh7L80Ou20LzdJoAIhkFTCTgGVC1Oq1sh2tf1tYcBxCXfD8C7UgHX2Ztb9ylZD+NBJYEhRIBzT
j0G9q9PTwpzMs5ufc/Lle2Y7WyzaLmD19xMVakgPRiTZVrbWUwonT570ONhymK0WY8ALXOT/NDux
sHg5AFKfjf0Yd1khtV1/FG/wIDLUZ6Pqt54MJSz/GZo/FGNT6Ml9iDGE8GKR2++zu7zaR+Neae9Q
H0uKx17q7No/KsNWVx/MoFg48S4vp2me/vcDZ/PU+iBdKpHXTdgp77kl+Nug8Q9CKo8Lu/GiqDYf
itkMGBiiCGCv+6MHv9Z9MfBukOSaqnGUbwT9aJD4H1YKISVDkNyUhSO7d0L1HEpPZfwi4QHo/VhY
E/LFMaxNelVT2pCLipTy+RrVgjE3FU/qjxZuH/06TXJoeWqkfliDOW5Srfhbk4V5KLXCXYtSfxCQ
irHhe350sZksvNMub57pW6a0O8uEx8vspAwtoU/DCkG9OEqZbS1VkXDV44Wz4Nqu/NrK7EQknx0H
SkyPtfew27b4yUq2qPBo/xC694XRvbayvrQ1r1nqYakkAjohx0i4FZIfZvJ3dH/qP+X0NlAcj8Kl
H+3C+6x/kYd7VOm1ha5eCUAYUSgoEvEsnIJ5NN3yh3qlyf3RFH/E5kMtFnaWtuss3MFK6cKDoaMK
LQUPTVSvyuyHXn8M2D+N6V4k8DApt/h/0ZDWk43aH+qcCu/4PKbbqNLuTcHdVWbn5MJjVRcYhkg3
ndphM/H9CF4kObg8idjIOQCMRaV89gjKB0uLNFlAhBSwhrrKsyJcmwC+QQrndQhUYsDaaBzKhYGT
r26LL+1Of/7l6O4Lr9bVSO+PFc4HbrsKyN1rueKo7qMRO5GKpr/wJuVbr73jFd95+D0Dl8cLuNNW
vv6eRBkSxXAR2L7pYUmw6zKf8X9I+64ex5Fmyz+0BOjNK70oljdd1S9EVRt67/nr96TuvftJKa4S
vYuZacxgAAXTRUZGnDiHzApa0ZBXQPrpStqt0HEAtwm8e50MFYr0d9HcK4VdIKmbHSBTqs2c2QUR
CHdvL4a4d4EQ6lCk9dCcjU+4nJWCk2cli7EaSjK5mQpAjqof1Wg1Gx0iACBgj+MChJEgcT52aPYV
7prmNettAbQTG+rW5SYdtdit1Me1RhaVGVLufB4ytTLYc0nCFvn8y8+b1LkC8hZ50265R5XCbNJn
MbEWlIzzCXIU62sMZsA1VA63p2Vnj0LxEOVKAFDgtOh0baG1VaH33PS68e+9UHub6vV16y5V6Ugz
YwmIc7qMmtFZAFIKpBzRVIqe0sshGkapz7EMSQJ5ASV2Yk7zO9LPqhhO+hFwQvn59tD2wke8Xghe
FeULxMvU3T3JXAVBWml6Ba1h/bIsseg0sOtil4B1A5kjCcN/SrGYL2I8a0FRVawAesdf62DcBG0t
PgJatdSQG7koxC41ptdnHZT+4yibfO3V3O9ig0YVS0rnpAxLT7AKegioMJB2EhpVWqB+gry1Cvph
da3uN1nhngttAHVKm8eoFkIpNFhG7HipIXmIAZJlFTo4qtUYnXTdxJDb9PYPp0qrtUZjiawnQIOj
lunWiEj8OKb6Wy4mkq2JAINuWq76U9RAHQDUiDaqRoMjdfoXVCcajxsTweXmIkUaZJDNESlgV+ZX
pTX7UYK/UaR2+3dnC5JZdAKAcAqNRTJ1vJeEb+O0zOfXqah+KOLwJHPf2vw0tfe99MbYWDsOVser
mBBwI9lztbEKfQAoLannVzlyDPmQ1dHBQBayStAxO/+ditruy/LH2s9WqXHmuhUm4wOu8y5ITKJF
HyEZjhEaQi5PUjON8aZByPq1ld0I2OERGr4i7scGrWTzduy2Q5UGJQcshPyLH1/qEc1SrQpG6I8q
ixkvhb0tDr1u5JoU0AkCVnT5LUq1KZOsNIAFRj/b8ddqPEBboFNNrb6vK8bA9zwIyux4l8no90Ax
8tLWqqGAm1Tj/CoO2fcGIq9cU01hSx/UXxPXQIbVGkUWdGt3sc9sUnMNaiKxQX8/iK4j7hfkt7LI
qxtcoXFQF73HbQDbjoubQowhqjZbhNY3Y7F34jAMGFOMfQ02g1Ou9ew635phGAthgN4khBqzQzuG
SnGXjw/8nTA4KXhrIRzVNUchgwvd7OpuY7VQ7K7w2QdQR6sby1ZeyW5Dc4+jFKW5KJUbPYJfzRvT
/F6rZEboyRox+aCzEeMKV7NMxTJnq3C/CP2hLY1QGVVWP9fenXs+s1Q0zQE/URsZZnblel/IQbPd
4uJVDymQU5WGpsF1M/UpcTPFLBXv9rLuTyroFXD7IlVFs+lwUadzU48xauVny/tD/lJpJrc+SwCp
MwLCvZALbHxIZEjEGl4ol/OZJjHQ8Xw3v87Vnzm9UxPNiojuNnpQwqI368j9Ww9/b49vL2tBKAAh
+4HxkX7yS6NTPVT8MOHcgIlm1WdHchXZKyAeNVocZDEUXx+HAwh7kz+3DZ9y3Fe34Jlh6tpvWkMv
amXGedkOQvKcRsvbxucm6STt4JoStYE+SGbyKWgz4mOBvtMZKDXdNxBvzdCu3NLmkMmvSfvY8i8i
1EgX0QN2bomQZxGh7i37+vR++5t3/fnZJ1NhQt/OwzLWmCt1Qn5UR1dUPPsDxypr700NqhKk2xRN
6URh/nJNkmWux03qkSww7hQ3ccBtIPVgXHuPFA+NiwVkMmIcgPKp+O7fjO6VA6EqkH1mbUSPIneH
t55a36F3Juju1fFx2bxZ8he8BG/Pxs7RQF8+ihhw8OBkoynZ0JqWCA1HZsMrt2CJnhTp0KZQtZEf
WoVFHr9vDMBFwIJwgfGUr4nSbcm5UsE5RAty5ccStM8g7Zb/4qHhUU0sMguGuVPMeubaskVRmq3l
kVAteqvlVWetvuIg9hS0NheQlbw9k3uZTEJx8D+jowMFuZGGvJpkXJjZSwTpL1HrPcikHiqAGTp5
sPvhAUJ82nDQsdmihQe8HmVOrXvooi4Q0+EOCqqM1d0Ly/FNUNdFfRmgB7qQoVSTCG1vfJPK14+G
FjXIqBYQx50GUbN0cJCjMKlACDTWAgAFwRysANXJCFp2nj14gWCHnUAQPN3uDLTsaCQSVr1pnxLx
mbfmCPKTMST1RMYDa88PXpiibs+sXWqjk1RssFZ7aCt/+GgJE1HahzwXpL86xc6AvkavBauyTJwG
5QfJKwtpY3JhwvtfHnYpj6KuEyDSARYK3eSMWTaNJWORRFIbGrxUKCrrEF9AUUpHKExZAT+VNhjJ
LIbaQ4UTlJiISOaPurHRDH57M1NO8soS5bwWYUMdU5pE0GA9QEDmMBV2xAShXRlR0AxImj5IkxzK
SNRVuW5xx+ciWthF8alcg6kjQAdeYZRpd6wQA3gUQT4dCUPK6WD36TmfKEkofKjLFwj/5Ras/s//
OF94zwNDgQ5DCfEj2H8u179eZDUDnUwSShpUDbzUErRjwQJJUAcJ3KAgvkBnskDqYKhLUSPRIZjc
Yj+nYWPL4l0lOi3n6+ufXmDkDqjNDDsy5HTwtoMsCynFUnbmZC2LJm6T0FjDkbcFFrMIFXKS3wdv
ClE+0PEHII6XkyUVUGGQtCQNs8FZVfTbISJjOL49E2hTQC8TxN0MIAUuTQhthPbOtE9DIItAnbi6
rBrJzhyBcxjdbqRGTlDPlwYMIW0S1KHSsJo89GUu/77WQM3ioQehPiLpQp+NojDysVuHNEQFeMm/
XivdbvvX5R/pE8lSwJuIuPsBVMGrkhrGIOvFpnNNFgIWJsd3vP7FZC/eWQqCWMBK4BJQ8YynZmrJ
DKmQ6izsUa3l3lv0reqMesD1wUBcL5OuH3QeIpChvFWdTXXVg6wkXPRDNQXzEhRg+LrPBvf2Kd8d
CpKGEsCq8Cn0bKniNBZLV2ahZubI4xjjiOYHRm6FZYMay8DLmar2sCFFgT5/CQCuNP9+viUJQnRE
sFQg8JXLFanzNF80hOUADbipZuo84623N4Tz36ceBRLq1zgc+P2xu1/R5avaM8fKTuzZkEkaFdgb
3IkGZaOM8ozn8jkLE/5+eRZKG0/lf19sZHt4kWCZ0FNFxRK9sUVNlnV5KAdCZFU//5F+9XT0wCKO
5CGKirg4qNuvm7h6UGIjC6vyoUsf+sT55+8HVy6qlUB3Iyyl+7SiddbbOIvw/evb4BfKa/Z22wDd
BkVGgM/W4J+IRwdYgtpHS5nMsdIWYW6OUHvrvD9Nb60ikHXm+qI1IN6z/0ZfDKNX1znMohwOcBDS
X8S7XxotqjjJV01DmelDDuY7DirG6Vv8lt/Jj9k9F3QQh+6/1+fbVneMgqIDiV7AB4G0pmk6mrLH
aaqk7QhqxtLZImfwMhb5yNWORqkEFwmQoIDUYNmo/VBmfQXY87gd54B/Wn9HjO1MJyYQ+QDRgsQE
+AlJp+aJs+DsNTR3I1CV1bQd5UD7aN+XlLA6QboZ3Wr1gaVGcj0YJOAxWyQXgUwlDSvd4lZXMxXK
RFF9P3N/QbfI5MwkC30WcmM8KFPit0l3EwzQXmwYgaXN4xQMI5xFVIiR9Yb60T0QA+rT7dVnWaIu
STkfU2GdYCnjgj+owseSpaxOw3m3zVyFFGRAoPmV0V+CG4Yuocx8NaCWaGxHsJH5HeOwXu/gyx+n
xlDKYh9vOn584IK8fm6Suw0kE5NzewhXFzEZAkJT0lkkkMrA5eEUYy5ZmjTajlXnR6Cb5Y7gGsgQ
18/ubUN7w0G8grKmADoidDFdGqqMZGjbpOGPaeUoE6jpjlnlVPn7bStUCvy0xXDZ4+WAhAVKPNSR
jI1cAtC944+xXwj3KJiqqzs5EWdXHrOvdm9EBpqVkdHBhgYM8HJEEIMtUMzg+SMUiFfIO/JWNAJe
wria6YQAGRIIJ9EsQsjHZJmOvfm1741FjaZj/TUdCvt581b3E1qZn7dn7no04M0i72D0aBLmb+ry
TBok2CS1nI8/5cOj9Hj7x693GTJWiLvR0IN3HRzN5VRVTVYpdb3Mx3lxwNeBjqVF8VbFmVhB+PXB
J4bQukEe9Wg0pUogUaFHJR7C8zEFDsKqf+GiOaA8fXs015sMRsAhAfrK0w1ARTKVXG5NncBIcYAs
sWrpDz2Q9pDD7RmR5c7aX1oiTvvsBhj7Qi01fZuP0kfpjX+iz9KS/sp+qps9i12VyvZjm12aIvvj
zFQhbgMeBDCVPXaPEm9yzuiWtupCgrYyNfv2DO5stosZpDbbBr/WaAuMrVb5LGf2/DCzyGJoWPTV
gKiwI4PsWaR1ZO4eksdpMIfv6cdoJwHvjgcQSI0/bg9p57a+nECya84mEL20XV9XsDe4XeqCbdGT
PD4Ef8wBqP5oY+xBuh2QHh7NE5lO42CkvDAf0brWplbpI7mECtt2FCFfHMDZAebm6S5v2trkJD9Z
O5Ps8cu7HKMlL0RgFk7IrsvRGllZphyHMxAfN8mu/wy1vdQw5U6za6BHem1xyhNnhbyEf3uirwOV
S8vUumqciFpeDsty7uiZlyievq2s2d3doLingOsFxhvcOJfDa8oxzoZJhDesDrKHp90RlEKqlT2A
zF4dzRoqtDzaLZ/kzro9ulOeg55YQIr/i4gCiRDqBsvENBk6iMIfs1BRfT2x3OKY3KM67XN30pP6
Ys4Hybttc89pIkuF4BxoSALPuxyshqxhOxrFcozewGjlD6ZxvwQJyzXThJ6nHQtsC2lbAs4FyLVL
M2Izl9UmwkwRqk7tx04PGc379k4JDKvzp2AJtMf0e3NVL36QDreHuLee57ap9dTKSle2rVqOqjeB
HhtyboH6dtvE9eMKHhSJGQDeIZiADD5loywA05N72Ohswdx8/ZB6g597mtV48jNUQV2dERqQW/Nq
q5wZpO6hks/lZWhgcLbAZcE4AuLulJ39OrUrli5ao2XCr3MvbvvcvPZO/FWb22Ey9cPmp0Fr54F6
aA+LV/jiR3avfUb367F/ZF1Me54GKS/CDoNSDRLql9tGV7e+kcgoDTd9G17kQHdyf/LTsLvvD+O/
1oT+a5eemaPci5SpeV1XzXLs//a+8TJgr0pu6gjHxp8f54/kvvh6KV9YBG00KpE2e7pdzm6PdSPs
mVq9HKcWLFO27jUHtTXNytZt1RaC/kU20WOQP0LUypKepkAI9P8Hv3pqtQMiDOkTmqMk2RDr1P2w
HNvN0ycLMfPKO4wjQo7A1Y4l7Xz/bYOa3DptpmzVYaN8AsNP9alAnau6q6ZnCBn/UXkT2rgpS8iR
Rmb/99T+xyh1MatarArF0MOoakKX53sL1y/d63zOBNjtjv+F20P9lfmB9Ilbk2vMmnVX3h41HvSX
O1gexiU3+g4fsD4AWBn0lvobDbb9jCjYBC78a2wYh4aczf/7PF8jgfpu4lNwryL74eicl6ZOPzCc
z268gy0JuKKmYW9e6VNE7dxHfbsc83dwuBwAsTo0fuQ3VuflLmPfkDN+NR5cUcCPIwd61UkHWaeE
VwGuP4Ik/EGa0G9iSh/z/fbDiE011IL5tzpa0S/CHWdWMetK3vVAZ9aJpzw7m3GEugG6XHAll5YG
esO/hPv/EP/JRVMsLP2l/Y1+LRb0lG4S/a9te2aV2rZ1iozpJkyY38iBEJMAV9Rah+nYHefMBAi5
8sOmtNNXg3FV7t9j/zFMR5YjZ6QJcD/LkX+K7ghNnuYYVuPMtm629hJ0Jos5ejf+ODNI3TTwekA/
FjO0CN0ht4z7yNV9kAW3jAidTBi9iRQipgKubOi20Fz0czcjvSWIUGTKTR36T5XDNY7aHlrUa2oL
2lC3N+3e7YyCA7DrSBHiqUjtmqzphVGoYQ5t2FbF8KR7B/z8x6lLcUmUDB2P+PHcB3voB8d4r+9G
oee/TzlqEhdDcxC/L96V5tPysNjAJrVP2ZfwFL8O1l/8B+uM7zxAIYaqQSgAdIZAtlDhU6vIDdC7
kngcK2/t3dZL3vtPYzNTEMD+Vr+Z67P3QLwwSI792bEeBl4YxQgG8VQ049IRvrncLL7UF6hxS1/x
YyzZhAKfNc4dbwIeecBSFZDdoYRHhcFyk2tCN2nicY4eJ0CKHvI7NZxkF+Ihwr3iGe/jY8fiAt/Z
+oDSoW6Llj3QzYnUCZO6OtGHjhOOQh+s7xAzIGiHH2qoDkHae7f3/U7SghTvgaEyUEIEdp7am1un
KsaG/38coZzwMq2uwFuTdJgnH20LZWN32b9fsNgzSC0TzTVQctM48okT1HFodOW4xHb8DOoDdDo1
IKeJzWE129Lqfv4Fk8ztYV4f7xMxCfg5QOpGSFQvd4+Spus4l6t+5GXwpr2vLLbUa6coAz2AfYI8
Ex5L9JiWce5kbuD148JtZvR7ehofpM0bGuAEGcmY680BS6eUPN7zIFmgNmRV5koJBiN0GdSfUQUe
IWuM7WJ1rApKBso/RyaoxyC/CMcIhBOa1i+nDTWGrRvEHuF0+tyoAZrglIwVmZB46tLRIyWBw3Vi
zCbQzksb4swD4I/MA+6TLtzA3yj5SWF6+SufmCx51p1lQjM1qo2nwqBMa2sLzai2SQdbnWCjZXtx
UVCTf7d4AqqMB9nOMp1boita8TLPeT/BkmLqwFh7o+bcD5s1/p4LBv7m6nIBjQApn6K/HVADFGwv
528dK2Fq0csQpvwhSZ0YTfv6xz+eHsoEOV1nvpdrDb7K5zUJ1aByu+fbP379/agzk5AUz0aA12gJ
oyQZajxc0zQ0krBRNFPtvXZjHBpye1/sMV1GGRXw6FPe5ApxI0A4e+bGog5LYJIBzPuY+w4iYYzT
smcFrBzQqEXUgkCb7ImzaRLyqBfyrq7D3oQwUsGbSeJr0+H2dBF/fDmUEwhOktAbg9QM/cBWo4j0
92ZlaCxuzN+tFvQaIEjNs4DWtB0UmkAcRl5+5NEAubnLwcySMs4rKKBDIuvjI3JfwLfZmTPzLU2f
fwDU0AoNJA6Wh8hfUD5mU9uGE7moDFXNlqFyY3EPo4PMJKidk0c9mA7Scw2k8mT2hdvU91tutizA
xtUlSH8DdYYaqe/SLubKcLA/ZiexcsccP4Z71lhPe/l88Wg71DWUdgPHlYNRhq0zOoI7hcNBdoRX
w62DEn/lT2mwHafj4GvOI4r8LuepPpj8A/Q3Pvz1yxeQm5u6P3nQ0HFKN3VZmX5aYQ/FnhNNEfBp
gN8oEL+iVl0dWqOtdMiGPoNX+/AQgynhXa2tP50pWJWpm1DqdkSkr358xlZn5bZoKlYD5joI8uHf
c9uwIydybm952msTQUowsKEOCVAm+h3pWWv1vor4uQ7nJ20IWquBZFxiRR95wnDa13v+0hC153Wx
rTJthSGIX8qjzTXepLrKK89KG9OXw2lAp/kF3QxRMric5WzsODnSlzpcNStGsnhyQVINbRv0sTnL
vzJPYE0xKhV0Lwhh8Zii6SjL2Ji4aDbg/O7TI/jP0Zrxlj+OL9DT3Vgvkb0ZJCRJaObiEb/q1EHi
N7mJJA68+3PwAA0Gk/wDog3zozZdEWoLQfOVfrCeilfJTzJC7A10JkIJWUZQeTmfQm6oaqelbUiM
xf5wiP3Y7w4zjljcm5AYODQHPYiPwyH3Qe8Bxpu7uAh5e3HmMGFB/k7d8ZeHHN2RaBNBRxvOEVLo
l19jxNogc2rThkeNzMD7EE62AoHy2lfw3z+/kW42EzsGqe5//ZVbfyZrs1ZbcCAPbykWIKHW4qw4
T5AYZ6wQfUdhqtBlpwpYI+AHACq6/LhMm8VmmrYeaEFT9FCBKsE8xjhGV+cV6lYoGIC0HFALQOCo
7R3J/biA/D4JE3RlKA76VTTDjVy5+BmziIKv9htlinzK2ZVbi2M5IoeQACZqxmh9/Yh/R1Og/yPF
H1HsgrIJXCJg1Eig0RjLqR86TeGEJKw1u+5dPOPvNO6RY8QPxL1cbBxYAYYTcb2Oeitm7nIwOtZG
LPotDVMzsllKkdd3HPXr1Mojyk8qdSK/3pnbDyjK+b90t3BU07/trekmgdNkoZ8UWChypeNIXg5j
E+VWaWJAd5NHDkdOBp/IS3FcbcR2AuRHzYnVmHx6htATh4MGSjTC7ArU4qXFvKv6ru35NBSfVPRQ
HnkwRb/FDkBLTn4sfypPsluY6MD70oIsNg9t5rLa7648OiYXGu5EZJiw612BpaJcUKPMSENIG3Bw
QbGzhfojqLMK6/bsXuXHyVaEFjtqHrg7SDr3cqycbhT9gqRfuDrLi/xePekowo3P8dP8rB5kV/M3
r7DzcHrqQE7/zSSluip90Pap1U3BFGVwEuyDMgXPQVv5tTwuNmggnpCoSH8K3nY0HM5Bw9EU3aOy
fKwOhc+q3u0de+wt8KWQlhD4s8tJMNIZVes8y8I1SP3sZRQx6cyqMhkJvasgyQbWVPKixx+XRuom
7qK+g0bwSrQa86c6s6uX7GMbzNmbH7vYTR9Ay/5Zv3Cf3OfMir+vMvaniVZ5pIFAMH5N/6WJI5pE
FACV1aflkEKN5B0KTu1H9BiZbfXx+/a22t2/JFuP2USsQLN+a72Iop0xAVL8pfnjW27VD0CT90dW
gLnrhYj41v8Yoq5qVRy5GhweGSLtv4tsvUb2GG730/3MctlXFx05J4CWAXMPti+Iml6uXsVtc9QQ
ALO7fEseQIXft2eMfraeluc/v69Tu2MSFiCbS8yY5OZhoDJC3v1jdvbz1F1QV2mGcg0+f3JXJ/oa
XBkR+KF/5z4MlBvjACkSPDDXX9Gn9lMWTDwE3UIxxda7Pcqr8sJpmKhmEiA7Igd6mFyWYBeS9drs
OPjU/NVSjsOP1AKxyFP60jos3of9bX9mkNogCtdNhqSvWWhvoglZzvJJ9rbGbkMtt5TmsWPKDJN7
7+qYnxmk7kU0z2W8HGOEYDhw1ifDjYM+/L1ZePE6/SFi+O/dg3ZmjXpi1JI64fSdrDWhaMnAAkx/
Fevv7WXb3fxnVqgLURqhxap3SxaWvv4IDY8j6yV7Ve+i9wXlgUE0XlWJBAvjF8oa5niHeqnTOJkt
oZ44eKO9eOtzzupKOCUDbi0Wdaq3soJqWoLdIXuQQMh/QjrX7u3ezBE654HhoAG4fV3txP7Bebwv
fYKQ2at9/ohAwAchkBlZq8tKKu5+FGho0SiBhi4Csrp0NQhMGjlP0WmguROHywG4eahOTb8LrwiX
l/hYhQbijx6wmT5svOFv/dF75avkDM54GO3mPv7VeKyAZDcKO/8oshHPImMpEtO4WPBR3EPngizG
7q0BOsLJF3mvy+7t/XZVnSHb4cwazfy7imkD9GNE3JVspVaKh9+vyiyRMii81eTs2+ZoGuxTiHlu
jvKOm7hiLUoMbnQqe/aXj9+Cm2AjJA/zl/TAO8P39qNzykDxBD96aOAcszswTIvm7Mfe8KYTfJZX
4kXG+K69CP78uyjnlRYQTol4fJfN33EP3EG2pIOEJiYoMQGM85r6OQo6kl99cY4QqOBgMrWnxAHm
6A94PXsEUa/xL8niH/kQIMR7VpFi15mffx7l6vqtVLg6xypJeIi+t+RvzfrcEJYHf3LGGrE2IN1M
q8dN0coZjPEBGLlMyXM/BFM2M+eLGantubvzcVHOaOT4TM51svvgCpIHzpyQJ0vc1Y3tBTkqycy8
97+3l3rXAZ7bpA49lNszo19h03jJ8bxfHckfndKDxLXFWZMDPM5HFTSsSSVRBe3/zq1Sp3qEcGky
b9hgvJc+b/5opU+yXbqtPfy8Pb69e+rMEA3NB4V7pPIjhjc7SoieFtPwMmc2k6fbZnaiKEKZT8qA
AIsh9rz0UgJwGppQz2koz/agfuXRd8Q6lDtvBfR6ELIZPBbAHkDO7JkjFJKu57hCTkNhsPjkDiRQ
qC+44Fq+PZKd1wKKi4DMa3iDysBHXJpR616c20HF81o4APTFWy1YSTYU3pkKtixL1JxxsrpKPQR5
Q8guCvFbF5sQs8mcdThWjOhvd+rOxkS5Mx1iBvUo6CdLeeX0aaBXVpS/zf+omEP8OVoMCScvWPSQ
wqOudRBrzakq5EAJGnd5/qcT/7X562QArb4gupKQIKDfcl3frsOktmmYS4uFGWNb2HH9KPygWI8u
NrSRUzic23tpZ94h8gBUBdKoyNSd0ORnW1aKjaEsJOwljrPTzVGO7fRaSnbC8tE7fvPcDv3q49Gv
oMyjlobgmp0hkBXZURS0rNo7ywq1X3tNa8o1wS4qTT56/Mi190hiXLz7Jk5tnljgq6JYm2hJPhU4
Emi3XaABEhq507J6FHZ8FVkPABYIexVOOXXC0Va4Fl0Kl9hYffPYf86sjs99C8CwoySAdDbde5no
bb41IGOGAPxsN8lkczEjxbj3/sYg0NYFZjlRQjc3NYix0LKaR1JDDUrDKSCKqliRfD+OoO/gDhIL
P7N7Ks7MkYU728n1lulGoiFRkzyaI6MrfXfRz36bchromR3ECN0FYY3sl/zQBdvn7WPIMkBdtlUh
SaDtxlxFRYDuW33x0v6OF9/+v6zQrZxjPfJCKWEY0dt4rz+mrwsDILBzX5wvOeWZ/pfGTXXRIluG
YFlITYhx67GffM+DY2Tvt4ey67f+syIGfV9oiSRuJSwJhQvQ56g7cLWgiOVZaf/dg4K+buB5UBRE
t+3ltuq5uKorcBSHMu8VOoJLyCi0rBzM7rzhVYfgBPzpVzAso42isq6RgOtLJ0sdVOlqCHmV1po4
DSsLsXtOzmxRA0rnac64EbYAhwKgLWEc+735EtH1CEgeHqhot7ucr0zpSVmjRi/89juLXxdWcWFv
qpCNFtAyCHlqLMjl7yeCXjYaT8K4tzEH966p/+Y/o+whZ2X1dsJSUFv9xxB1lyyTpIChZcU9/rf7
hKl8MZ83zlEjm5Vo35syxHOkSgvK5iuAo572ZCqFNHzoXsbDzADBXf86oWDHkijokwBOmlrvDWjT
vsmQPSzf1QLVbFMSvdtnkfzC5UuBdNMDEnSivr+KIbhSnNVt67MwM94E5S5HP5LDBG/sDYOQRCDo
QY76St2ojiU96knurEI2sPAq6Hiwtu5V6xzCIDSjqvqptAsgIvVoVYtmbrt+yML8/Q+w+EFnK+F3
9Jm4zbsRtC4XqI/li/Ya27fnbycReWmXHNmzq6ttV2FVQHsSxu8xep9lS5ZN0O7xh0YMICOA3FbF
YtXZeVTCJqlnAHVHCJvIfJ/ZVLth2koBY61NrjYfJtVLbPmxfVt4c1LN4bnVoUUCrnJz/rF+3x7v
3n6BVfCYoaUMHdnUcKHKtSXZKOI9+4BRVg9S5bCQatdODg1KCI1RHAefDFb0cnQt+nBzbkjzUPsh
IJv972VnVE1B4ESUg0nZhvINilqDtiLFz49/JdRrFnOdTSj5IA95e6b2Nv25HeqW43stT1c9yUPR
+eRNRn54J0cDjh2oTePeIXxUtFxfF6uNmkoLoRUxgUtEysQyfgiv2o/8D/+r/C1oNvr9+39VpscL
DGax/rCNJQIv1eXa6FMmt5ws5eGKcm2ofceCK/6avnhzhBJFb96ewes4AcagpwjSX6jYXfV992uv
VE03YiOY38h/W0HBcH77s3hmgVqjdexGNMPBQvmODvbyafA3q/El53cCXQfO1pEZuj2k6xvwckjU
3i7iUVkXMqQZOXDdrg4gKQPtJmPiTiqKtFc/nznKQYC5toyyHmYW0raoANsC0gQvNeOfcA+m24fB
bKf2j9iBtgDSru0hfpictz8bE5O1dwggOYTWV8RHqLNR4127sjJwExeh0D8tTSDrB6NnpKB2TICM
DZRWAAVD7vOq0bXfiqKtZwB1HOUH2mpZQrA7uxDcBuijBaEgKPRPXRVnzhbefWzSeikAnPWg7z35
7XSHsyWymGF2x4HeBcQLpJWWBjgnscHxxagW4Sx4Sn83Z47GooNgmaBcX6wX+tJlMLF0Tl8FMMGx
MnU7+VwRoR3aZQmAGsguysaWqwNXjAiIIk85Rm7mgsMfcMDV//3GugelncvowhZ156fxWHEtsQXa
b+OXDijkMb6fQv5tcxUkWIvjt+APNjiKnNQd7fElswq/teu30ats6bi6st85EylDoIT3sroN8xxe
52EvJ4Pa/pXaNZC7xQe+CzbvLGi0heopkumq2VmR/aN+5JGMezdMFunUSa2ScgAXM0M29dmmXVK9
liEEgGymPZrt/RgIrn5QLQnXRG0lVnYQ/Py+cTdbO6p2awn3P/ugOyTISXuSjYq+zduyW7tAor/w
tSm6xZMA7Fnio6sSHysBwZmi95mVgyXTQX81EllQIdYQkuI8X351Y0RrK8oJ4hqgRv2VBe/eO8mi
ABoxXCbg7qSTGmvfZZwo4fXUPC5Yh9jKZz+XzKH5uu3k97YlSPwIJQ46xBCkXQ5D4pZ2zaG8ETZ5
mCgHQMCARtZZyI+9ySJEDcCsIyGOgObSSr6WeRS3GqoZofENsd7bY9j7ddAlkywroDNwq5e/rhS5
INYtjywWAqSX2b/963srgSY6oC4IiRgoJy5/fSrLaRXzFjf76ubdlyaHVWwjZWczG8L2XN65JeoE
zhOAwpyIhRB785AkJkBdt4eyt9gyHjZ45aF6gPf/5VDUguNHfqzzsOmdKHfqONAqb5sYyZk9K+j4
NdAOBV4yaLReWsm3OkJdWcnDLnHk5c6ILEN+ykXn9lj2JuvMylX6W2gaAPVgZZ5CofWgFiqoj7dN
7O0rJKuRVkR2VASh0+VAOijgLFBVR7bE0RxWhW8nukJ9GcEG+uGAfqPZCJNUVWc1w5HQK48H+IQz
JcExejdbLWg53h7I3oqgQIDuNPQl4E1LDSQDY3mnC1j3tjPH2Y7AR6cEg3C4bWVvuiDIDtpcvIV4
nMTL6UqWvkJiHAdlS03DGl9v//pe/At/CO8B7BjgT7RH3AYu2pSNbN7NRUT/od+t5hRb4uZ3KZR/
nxWfLzOLHz3ljWGZeCfa1WsqPDGuKbzyrnBX/AxC6njCwAxTmO4hsdIGXeWoXDCq3vDhG4yh7m1t
5AYM1NwAh8RQLycS3Kf1gJdLHg4gt0885DlYdLp7GwLvMGyJk2wFXQrNm5QUXbU81IWg/Sqio1A4
rOfDrg3CSghmMiT/Fcpv1iPkpYa8RKz7E/ma8R7IgFxmiVHvTRXUdFRACnHYcQVcTpUM2cmsNPC0
RD8aktltd6el77eXf+eggtETnIQkY4bqAnW7zDUvFWPMYfXrT2QwQBuhIHfOW0Vh/71taWcwIKaA
BeQsEL6rZEbPAqGYr9syr4YiREsIeBPASZtMjAfIzqKQjAIMaHiPXwFAF/TFcsuKN/EwWtXvZjjG
hh+zSvp74xCAlNYBMUXugoZJKBnq33FRF2GpHZtvEHSzumd2PA3O4n8MkA84myh1blYZqtFFKAGw
K5kzS8p1b5YEcL2g8w245CtOQlWNhEQ2qtPbYxsDpQ6qIkD97d+XG+hqIposocJO711Ok7Mu3sCF
ChPR/MTBxPx028T+QP6PCRrDlGsGF/N6B7rVilz45WxtrWuwBGj2rCBWxVSBzpz0XF8uRzMNeq0U
UhHKDmpKOVLlkpVqjKHsbSpCn41uOkwX2O8ujRRC3Q0xmgnCDZt3eu955HAYGeydSiJysQY4wNEc
igiFbvVJYi0V5aooSIQXxcEK6N+T8qaK5goM2Gp3MyNwJd9MXSzg7STJZrxA0V9C3ZjtKlfJqGNM
04f6t3ipEHr74PHrux//D1cK4QpE9g08jmj8oCwtc9dMRlyVKJhFrfXd6fbtjba3Oue/T53Ippo4
vSuLMuS141iHCCvjiRGN7ZlQ0YQBP4+eSoVOtQ6povxv0q5ryXUjWX4RIuDNKxwdaMabF8TMmRl4
7/H1N3v23hXZxGWHpJV2Q6sTwUK76uqqzCy0QsMQuG6lFVtIXfbj364pYdnPTJCNfu5XKikORj7L
SAYICYc02msjIxRjjYK6TdQ09I1ahwmMAvE3RiEX/2QUeA8BeIIri6eTM2UaqbGiVWCf8u8YBcAt
/2wUuoa2SKj4gIFMPSRSH1m0KVMy4ldaMTHhuzRWrmzp3tVkIIdxS8G50EWSKJ8NreGkXxucaMqV
GT7oj324H1hiRUt1EbyBkQMihQLII1EObBCVVMaGg6kfqOzNXiNCUPcElePJN9N3lSUTTtaYOvZ4
gIkEEIGwBSjby20GVb+qCAXpl29Sc7tqg5Yq32XMcC6/5Q3aDFhxENQDCR0FRmqrCXFaikEGcEfl
yKve49bgx6GV5qY8FdawymNoUYG+RHJPZgbeXuK8Pb3UlrR96h1lHZyQkge4dKOtcitBCijZJPYz
CkRWvEo3/fdt97FUJQKv6r/fSsN2/CEJcrlDNkW80161yOxms3mHhGPypB/7D/+1/RgPFSQl7+Ae
GaaXVgMrjyaUGjQ8oIxyuRpqGQUCJ6BuWczWAH0nE5dksw/MCG1WH9sfY7SF99icAnN6bB5167b1
hRsAlxkeTBDwgOo1DY9BkV/ROzFIPEO09dadP9rUDHor+qPDHuN6WzhQhE+GNCdpnyLQ2c4mGeYs
aIHKGBVHHO/CypE+itDrdLNj1V6W5vTcFOUfYlVMyhhS+CAgFM+Clz6UCDRZC7fwLLsYD3Vq5SKc
E7BhgFEX7fduMMsMdZd4RqNaAPqYsM6lLQrKCIoDeILi7UT3JBqCqJwUBdFHqd5HZmQVdvKYbHjT
PxZeafWusuWgis6CISzM5IVV6hDP4xhzGQ+rE1KhmvmtrViIuYUbCap7POkpAKLhdR8iTk2GIMaT
oJTM5q2vrDZ2bm/yRQto9EowsSjH0TjSrirRT7XEaxPiy31BRHjKv/+sQRz1lwXqDOtSGTQgKOM9
O1mfRuv6u4y1pVmDoLa0P3dVF4QYhC++oZFo3X/M/2glzkZBbeh+nvIwq2FiLkF7VAzHWN9eiKXN
BKyoSBi/RIyUqoiq5RQaU4TXcgDEaFeafrVP/M2g333dtkOiSermkUkeFoVxiI+h3e2lS9V9xSi0
UUQGULA1SKlJz7d/f4GeAn0Ygk3F0wnUPp26QUt/LopS1LHee+i3ePxa30t26yq7fi3ayl0C2pP6
EO3b4/yJtLYNlAO46NwqcNGyBthybYUWcuXq9kctJajOP4q+SFAsaP1GxibkjtmaQ80i2/qu8OKv
eU/04lW3iR5uW1xw6DI43IAX400PEjy1JTMCP+ZCzMLYP4iVFRUOzleyDjZle3/b0tLGwbsBhGrC
BZLpZCVyo207qkDvhht9o6CcYtV3zAZiS7vm3Ag5gWfR9xz2iM1UJfJcFn/7V16M3pDnP00F9l0J
gENJfnpyUjszk520isFOeZft1uO/m7v8NO+EV8mNQW/JLJRcwO0QxqcW6HCB4QwXiD4iWnH9NZfU
4TD4Gs7WwLcYUEzYhV+hpbwqqD2OuCxTx99KnuBmGTptQMih3Y0rdOJOTvIuexud4uj/yY7tIXHR
7/LJQKjAeMb9BtW3JopsubM16MOZ98MAC43d6yDPiV3lBEjcORMUvgNT35ZvRmsCnmhY0ybajNxh
+ELFEjSEtbb5d3uOOuMaCFHRTPZchos1fY7seBP+/UrF2VJc6aJyfNmGALJFHoT29lCa3zOm8/aO
vlJBjRR0Z1A4LDXvOCxR0NtHEsmDy5XKZX8oFLJS6mxBd3SGxAbrXfQrlPf/74arTp8CZFeDXocN
Gz1ZROsHmp9vsZ0cROcx2A1PUWV+QxNYdJOTuJsgTbpKXvundM1qLrf0PrtYJ2pXzgIf1FUHvouM
9wsp6ArP7SrZd0duMNHXkOHIl276vw4oRF8uZ3ZAM0WpTkEhyEG0fulYDasZP09HQ5IaNnVABtN+
TQfOGh+SVYrIazJFq3wYUjNa1+VhKPYT69m5GMGeDex3ms8OtxjWxSRUGFhhlraB//FARg7W4lsD
Fe1hZRxy1Rw8ZsM4Ml83dtEv0fLMbKWN0OnPYba2kSl47dfJJrAEi4UjWDSDFh8EvINqHQ3YTbXO
KKUZnIwafhX6UpkpOQDYoNH7zme8pJaAI0ST57+2qEhNk6fB530cDH+f2jMUKnhX8nQPfjGCyhcr
Z7R41M+sETdzNoH6JI0qmGBwU8B94fG90UCl0Nzb7pY1fdQZK1I15hsypOwHvelXJQTHuSeZB0P/
tp2loAUwA+i84b2rg6tzOZiwx+sKYRSWCfI5I26UujSdQDyNA8PQ4qyh/AzpGQHkFroKUUSosOoj
wK6uhuLquBJFJ5bNgJWX/k3T09sb6XskiJAiwuOGWp2oC4t+It33xLvRm9bqNlwN++B9uNcGs7vL
7tCv3Iw+Qf+aoeCe301ugVi0e6g6E43HbHShMW9P8JV0LnCPEIP864OoOKodYj0JyAdNluYaTgIy
brGqd7GbPMlucpTe4ruZmUUhy3ZrFqgIK0wnaQC5gFBjw1V8+vTt2uFWsyV4f7ITy0MvLe35CMmf
nx0IrW4zreZ+pzx3v6HgZrLkjRfEKi4nkToOcyNDYHWAidIuDgawGAejsTzZTnbiqb6voDLeQTgi
cYWt/xZs6m234V8Y67gAyLpYR3Jiz0aZZoAeqIRAkW4UW14l29aEdB1uV5bnXLqRzqaTvheaLJrF
wU+RAXOAypYsVuPT376HNzbHrzs9G0kfzLWu5hiJdKxAKR7xVPOt8k3eov1GcZA3kBbajivpQbEG
d7KjVZqbspN/xu58mOzxEHrAhkP4G2J8n+E6t5hK5wuZpPOZ/n3ZnX3f2ATqf2gxojVYvBlbGtjB
up1tRFN3bq/qkvs7n2vqcM55X2VZianoHGVTn3D/Q9t8Yrg+lgv4jQTOBhTIrdTzpOvofvw6JZvR
bMze6bG03yiQb4xjxghqWKOiDmQvtFMVhbDX2qpjAL9IxsUiKxIXcmsXUUdS5ks9MnoYmQWTO8zb
BDZuL86CEtXFqacV2pU+EjAMkLBQgcdzpzzi2VNsRUe1lefyyKPbh9Xv88P4XMC9dV8fGsuPLr0Y
QFTQUBtA3RzyhpdnHlKa1diMOaDyIgqcaKVc2IwhLlhQfls1o/ctQG00FA89ooU2UQBqIiQdNN58
81c+ml6s0br5oXwMkHpf6XdC6HCGyVcWRNeV0OH5U+5n1jo3gzeW2v+C8yEtGQUiSQVyD319SrkB
+kQXAtZuQp4TeB6GG71WUoR27bkB6sQFEjcIYwEOhQq4aPYBTcqV8JqtNTf80/Lm6rFAztiZPGUV
3iuWJJmVkxziTYL0wDFlVOaW4saLb6HOyTj3XA5sQeLtCSfhdT/X9jQ7eWQPp7ZJzCYkf99e8KW0
FGxC8pwUt4go+uWWKmpOUpOQcEis0B2hzoIWBwJCSTeC0JgBjYfGN6MpYphdWlaUUkGfg0oxD5HB
S6scYON9lBBwQ4TEvJuP73LLKAiTn6D8AUrOkCXWIIEsXoHpFX2QK60AXKYt7ipz9G0hhpB94RH6
L0PRm6wLZQp9wVGf+iVOQgbycjRD0eRVKJSZV1c20mwJ1Fpf+HYL1BRjsRYcKZESgxdChwjgT6hE
dpTKfl/7KA838TqPTPGnPPlIUoWWjkY19wEW72VejT9qBI3adRrbI2NOF3wstBpRCkDDRwU4C+qw
JCr6JPb+lHnvRWEZmRnEZsqSe1+YzAsblI9Tc1TcqhE2QEJFFTIDLiW30MuYZ5GzWIaoC4Nv+inz
CxhCrR2EDkLcReeoAolSxrlmGaI2uy+qFTfIMDRMq5lHh8TyfZhsdWacqYXFIQ1MAVAACAatvqjx
lFytjpVgZF5QxSawzkWz7eo9Mw+7ZAb4YAG4PaiLGHQ4WAZCmcfQzvMqYV8Md5JmY58zJT+WfCHA
gSJRMSG6sjRcVGtDJdR1VLbgIcTYVj84qHGjPRJv6mBIQAiOM/N0VUFi8/YZWzhiF3ap7Te1sx/w
Pp94TYgyOPJXKigEzYaF7Vm4Zy/MkD1zFoJBkjCNw0BA0WvrsnAqy78NBUUwk9F4gi5/FMbYAGM9
JR4YgaLHwgr9AgMob4dP/+/P0/T9olF7wU9Rvkk305O8yr6zrWGlD1BbPtbOtuCsyTE2rcUCpS7B
ry7sipdTlhlNWqcZ7DYmmA72aBLlIdlMHRYReuHmwI4DohfIFaQhaG0WLudbIUiAHff3TW5zpB10
0tigo+oHlqnFpfrLFF1yC8SQwxkAlhdMqaRdcYN1ezcvJfUAXYCQIW4NaGHTTgFtcxs/91G+1STL
8O7LXbLlHO2zWDXmH6kCwZZfy25k37a6cLtfGKUcnp6j9UCvwWgN0ef7ljGmBQdEetsCc4tEkIpC
4uU+8LVQEMIYiFsNBKhoND8rnFI5c2+P4doKmjOIEoEWIe7EDF5akcVI7fQcEUovGFDyRtdSKbZZ
FYbr5UeymOCfFShNou8AdZ/rtViin18Nolz0pWd7f2IsxLUzw++jWQb0eQC4vwIlzPJQZGhLBiRs
b0bBBs5SuG/s1qqG79uzdX3FXRqi3Fkfc+gbpIC5WI/fvWypHppnN52Z4sHw7wxRix9n09jNLUYU
gw8fTuC2RvbMcjVLaw8kKUgqGiRNAVG+XHu9QM9xIwPwsnE4SPoJFusdtzhdZwbIvjjz/j3SCclI
0KrlRrCRZIeAIM9IQv+Cdy/dNJbkzAYVq3G8lo6FBBvFVjWfZIhFgii2PRlOuUZvg9Tyzc5snNr6
yuEJLEu3UOCsHHRv5hhf8ntUbn0JtTmSsqjjpsCX1J44mc2u2iUf4R/ppxnBVqyd0u0tBT2R7rkH
HZxGVkVloaJ6ORHUlukSPcwENHZFTkWDZjK0jc1sC/GnrLSIzBsHEmPhZh6Ci/i5dGozwpYC1/gY
ucIq/5ifxc/sU3AEZHtYfnLxeGrYZgbp0XTFHeiyRIo7DshoaDjaCoJ2T1irGy1a3z4zCzcn6ZMD
gUhcJcBE0YhC8tjym1ADYP1P9473XbEqK1A4hfv5mYnLXDo7Z7ZoWn3RxnKUiPov9zevCDheETa8
wijNLtT8MCSMBzRpMG/QTOnyBBVAlc+9kGRIwPKTmXrhowjVgP4zQNfjwe5Z9NfrG42YA+UGlygm
kX74iHolFwGB/mbpGk+ficBvbi/SkgWEHOhagVIO2itTPqfMU2C9JSHzpmRbyGbNb6J/cKOdW6Cc
TtvlLWpFYuaFzb5InL62Mn+Ts/S2FlwbHsDYYxIEr8GMIfvjzLUFqTIqEodXCLC/XW1N/V5HXbjy
clbXiYWNBrIX0N6wQV4jlH8TxSnjYp/Dq0pYgbwQF9tet/8BW1G6sEINRyuVRGhmWMmErZKbSAmJ
aDPI2l4Lk4Zee4B4YvkJmZDykMEo16FRIglTpFt+NDnpg8C7tFPHuD0X5gwYPmDsQF+AMZ46NYE8
R7pc1on32hqroTqU6uvESpcvxDTAkMIFAN9FKJ6Uu835UmlFFcHftCrXjNBvaZ7AtsTpUCHbctUK
QBH6Zm59PAHaZotXO+RujV2t735uH8WlWVKQ3ABmCllQ5Fout7A01plf9QlkEu7Bs5pkU6y3rKLK
0kgUGSwrgIqRNaKl9bikrMXJhw3hVdM/q3ute6oCDwT120NZMGNAuoCQVaCIBtT/5VDy1OibsfOR
MM5ttIiQIOVlZ8bfjjLRapAwlbA0EEtQqYcZl4rzLNbYVeIqQvvnAKrYgpV+3x7J9aMMRogMIXqs
kOwTta0yPx35OAjBIgLWZCbJJ+4j5hyiTvYos5IADGM0ezir9UIHgDj1fIgvzOaMdMNg+qmFfFcN
dHzAWKVr3w9RDnDf8aZBExSAFi9XSQ4yFf0vq9yzuWb9KSSb21O3+PPI2aFygAQ6dDkuf743BqA5
0TScMK4hjAX2zT8glWAEhIwB14I4g34tqSkAvE0g5N5UOIZMTPT5x+1RXPsVdM3Di8wAj58o81P+
vhO4cg46NfcE842Vjbk+8Ze/Tf787NKK1GyWw1LLPZx3Tt4j29hkeyiL3B7BwjqIAGNCLhVN/wgc
4NLKzDWJ2vFx7o3tqn/ghO3d7d9fGAXQLUj4QLwP7osu6zViNxcqocS44o/8+sb49aWvBwkDssUg
QaFXHnVHZSr0i6o2wRz1itl8x3yHBqaMnbo4AuRdEGeB9HbFRDfaTspAscu9MrDbYRXJh7l+0v/c
nqblgfzHCGG9U8chBpN3Al8wJ1W81nCj4aGNGSZujYOYoG4QXo3BWMkwDgRBSC3n8r4EB4B1IlgD
odyGEnOSNgzEingHL2UI23l2bs/V9f2BLAtZCwik/bYXudyyaRCjD6aBuRp5T4CSFNhAkHp6l/3H
23aWJoz0zkIlChKDuEYu7UhDMWtlVeferK/L+JjuutlNEoaRhfkC2BzhNTYWdBt+lWbOTnmtqnOl
DciLRn1rihsfNJCYwTRYNIGwAR2GkXGDcCM1jqnr0D4E921jar4tIza1bk/UggEEvHiAIGUEdBTN
QeWDsdS7wEDyK1wZ8VFtNrn/fNvEwlrABDJeqAiCdkRXs5JOrPNuiHDT8is1A8n8o33iWRLJC978
wggVM6RNEeZDEZMUS3/ifv7dCKhV4PPWCHMO1/eMjqHifl73UIGQGFWdxZVAfhB1P0RYKIRcLrUa
oEY/iVgJO+cPQn8qWC2fFqeI8E1RzgGpmZZ8DcWC61MVec6EXyeW2q1uT9Lyz5PHBsIp0ECpFejC
bjQSIUCUC9ex7x7+3a9TvqlDa+g5HbGJKkB3GPmMpZkHM56I9wmImWhtJSFshzBTGsTOQMtFh+wx
YVG9l+YG1WmUOCFuD/Y9tYHyZJL9skYSgx8s5KRYUNsFr4rnF4rTKC9AH1Kjpp5XEMtGclB4ofFU
++acbWK0xhjWEivPuDBTpL8e6XoIZvdV6+wxxntTlBL0550t3KdaZhoDA9uz4C0U4AZIAwAE/0iW
Xh6DMshiNcvrAmCU7SRus/cGYpqM87wwDPRMAFATwT9oPVceSfHjvNDi2pMQwWrzU98/1Zxze8Oy
bFDHGcxusZHipEaXN8laVWBPCAnDY1zvKlSU0Mbut6wE6QgqgmpiTW0nqS8gciVMZstabNbPk0fN
2fUmV2oUhB1+fnAaq2NEZgsJN8RlBjLK0LhBT1q6KFaOQzaquKe9urd0PO3RXuepryB3DT3aKN8L
f7frM9iuv7l3UPmJcjutzir0eu4HvtZ7CaAOqTuU7qBYc7DnVMaNSqblIjuNDgkQQ8Rthzah5DFO
TVvYAHEP9QgvTV2lWr9PycpfN5I1yE7EKvddbTKUYqBrg7sbYQiUo6nDwudqEY/NLHmG4qiD1fir
geVbrnYBqmKQ08Vxx3phu1G7YIqisJOqXPTcGbS222fkym+R3ybtHohKmIq9cDlV3Rxkfj60IoIP
p+TsGH11T2G6e7pthUzC+YJgIVSFCKXqQGATVeBLK2XM+5CkytVd8KyVjouORk6/799uG6GHAiPI
5grwfri7AaQjbu3ssHBa0nVioem7BM2aAnvP1ffrlqV8cjUScNbxXkJiH8l9IoZwaSST5HFWYoVD
M66meurR6X3NCxYXr3yWvuxVih8EfgUXCVzxb4tIOh9eNoDm6IgMiZx661aHysw/p9reZkeWfM9V
SRmmiEQ8XuAIovHcp3aYDDxLFg0QDgh9U5A3QgDG+IaXzexkbAV0Bvpovnzfdv27/FtITreXjT6s
/7GNFACcKOmMTdlWcz9sBBmk7i6zOd9qCm++KwTTiFfjYFaswhV5CV7sRMhKwAkR7RXtV+j9cv10
PwrEWAMJHvRt8G+qfWpWVqiCHsMKOK7cK7aHBI+H8SEjCFkOaj/GSDLXQx1EcN6j529V616VobnF
oRLFknv7LSXQw8KzTsciQl0A4c3lsNR4aqIib9A8dlXdS6+8E4emWWvuXfWZIvl8YgG8rxeNxCB/
2SMu6+ysJcrUxFwDe+jsEjlupqDvc31nfMuM9hhXmCEyibhWIQMEbT/sUcpQhc6YpZYBAqwdhaP6
rH+pNrhv/Lq2Avx1eydegaiJMSSHyVWI/1zT1geFD/JmJqBm/S4+qdsAdcX77L5/FLwKkqgF9NKn
dcfakyQOoRcPGRhIEEFuEtUCKnuhxaSxASHigBWqTmCNDKcUxNBmIzksHsXifJ7bomKico5HIeVg
a7AM0si7MV/w+gfNoLVYGTj62iKzeW6K2pNNzYttS7iEjaOg69bttaKvXfy4jOsQ6Uk0nECKgRrH
pLQlom0eVcLUkhwxZ0qYLzgKXOpEaI50gMeyXO7wokk7dIMAcFdPzPyr0m31W38rUZqww8L527rE
GA4ROSQ8AaTbwW+/tJZmXT3Ng4DhED0Uz+hMfpUf9fxDtLuvPjEnFrT++h67NEh53ZKPa7lPiMFH
EQxp7gmgZEfa3F6khSsM3SFI/3jymCC9oC6HFcd6Uak9quG6amaOnt8nLjoYas/zd5BYEFhhmCNr
Qh2kC3OUs5iLQAgVTib6artZS9fjewDQ2uC0aHmSWH2yi2K3Ke2u2ibubdNXsQfW73ygVBhVQikt
Gw0AEtR9GXoQbP4CVEb//HdGqAsFpJo5CjTM5tis3uOP5A3IVv/+to2FUABhIG4tXJNIRiFFeLlk
IWhkM/6bgTIqoQ3mbH9m29H8BpMksHJHQSdCViPMK7w6Nv+FSWqXzEkwJfIQZbi8epffDg7voHtM
a54gVbkZoUak2LcHSSbqcp/gvaMCdq1B2wWqFZRBuTPSlusK6GVNltA6WneYy4PaMSDk174WDxAk
1/FKxwOXpPeoqdQLIUcjid7r/8jinWxtBM0MNvl90ZvQ9YbaEuO4XZ3pX3vYhniToq5CFyP0rFCT
Shd67A+r+IacsFnYZWfPnHl7+q7vScoQtRGlTo5F34ChIrWr58ySN9G34YCs5kTW0w9vJy7j/XB1
vCiDVNQdBFFY9TwM7uc/p9AWtqyr/2pHEAPoWIFqGiKKKwQ0r8pBM1Ri781/igha4oVoO4xJu7oO
KRPUhcIXeJ1UitR7YXQfN3ZUn2TZbNee35tlavbPwcuItsPKF+f+S8OUVyyVKpjTAIaVo2ig9wso
d2FlvQyuxK+V7Vv9ATouw+TV5UmNlVqvAqFvlpHpTEJ05MtsI7Tk1xIdju323shXvsjYkeQkXRxo
2JOQT0UpEbUNHLrLk9aEAP7FQTR4InoAbtQdC9V17aIoA9R1GUoC11RyOHj+uCnLTTE6VXiQPoZH
YGEO/O4pOkK9/+72LC4OCpkZoFXwOJfpwkMZ5WKW5hiUP1qiiRCnZsW7S1sS3A/Ax0hp4Ko2F+ap
L/ZI2nuT8M6TDIYrWLUZmj8psIPyO4bEsEim6Wqd/s8gqaJdrlPYJ2Nba8SgVaJFcGRpn61mziC3
zyjKM7z8kjv87+hgjLrJeLVLBj0uBtxk049hmuPPB8PDL1gAgAxBogZkFJ4N1JFOi3iIIqkY8Tjp
HxuwFwSnrKwGfXsyhmu/jqQM4MgMxKGIDUEXovsCcSFufiXqR69FR1aoi/jFiufWo2rOYExsClaP
cqY9ymnU4zgYk9SOnlgfBLSlszTD6g98tg8bk0NnYNYbaMHDX4yPHIazB+XgC+owKN0IRnLvNlZ8
LJ60Q2X7YHoLpGWv+ZUBqv135bFIEZQoYkPTkkd6jc7mzFWdpF0+YFbtal+aH1vWhr9+mF9a+E0S
nI1rCqCcWcpYN8BPXQl43PbTU7bTa4te775VvNx2GVeyR/8Z0C+RA6gEaC5cTmNby20mD5jGwQpP
w6rf4EijX7WyapB0k21I++yaVe0U3mEesY+4nbLJ7ML9uv0ZC+cC0/p/XwEAyeVXTClfJ0GPr0g3
5ePg+G+dV4KVcNvIgnu8MEIdPh+ZxkoBEt57PFksUN3CbsRvA71PisrQFqECHFRR+6k1sC86ftWM
NmRbG8NsoajM0oZiGSJ/frY9ajXW63KYsD3cgTM3227Nwu4tXV0XYyGLdWaCG8V+SMKR7HHRirEd
BBecATv86FNIJqLrd8xw8teJL7LngX4GagjOEf90aVGaQrGeO2H0lAdu/egjjAeT/1TZxiZi7Pfl
wZ2ZoiJ5MYvSsBphCsxCwX30bfC2VwcHbnGVHjyWCvmSV7wYGbXn8irKY8Teo8cJoPFawmyrHvfD
ZXZ5l1usTvfXpwilN4A0kETBExr+6XIai6YcpaAQJu81dVvHgrYII2paNABQEQJf0FXwYrg04E88
ENeBNHnSK7iFY2whb37qjjGrW8uVxhiY3hC9/csQtSFEvpX5aYIhXF6i1X4GUFtbT88Sun9FWw0a
dtGmcb9rR1PNCmGObZyGzwf1b1/W5CN0BehiwPGghno5WgPy8qNSYzpFFU/Z2pJ3nO0ztv6VTOHv
SAFhJqUU/KBMXWOckEZly2uTN0KwTXdatyU6Huaw1a3pYM6W4gAEDP2H2snBUUgguqOa29zc1uCj
aPicf7DEpMSH1CIwnGDbU3toEjJZKpsK+Wco+j764PbufDQZNk63ffEVgRDVLwCQAcMBDA60B7ph
hjaIs5bkyQx5Rs485pvW5Z3CmeFtOOe7c6XQmjyByepbuF0vzNIlkiBRuSFvs9lr/+hPg2rFxZrT
3HVr1UT5cTQjDt1CGKfmOkNCxornPCn1I2YxqMthTmexnNp0hjRi4bShXYTrEnGz4z+E98bWtx66
h/wu/E5Yvu76jfrLmwVgFjRQJC0oR15qUlZoZTGjdNG7qrOvjwlIRvhrI5u++YVOKEx1wGsPcWmS
2j56J0EpZShnj7eEnWxrW/SLMlmp3Cvlnd/Ng4n834HRPQtqLUggQwgrnZMfRetxNkNrXh/vP3vz
LbAFK19JVroqwOGRLEakcqX/QWyjQkyqxOjrxdNA57xWfHBQYXt08UZ9ntejWa7bdWpr7jE3pa2A
bmiqm28ViPS/sDz8gmO8tE7dJ0PQNT0Xw7q6RerfqiBFGbrRvl5ryKSMFj7A8q3alvfxntvIOyhV
m6zAmyzh5ZMMn4DiFK4tdEGAPsilW8ygTlEETYUj5IIadxxd3QlcxW6ccgNml2Cjpo0nGsIfERV7
M0fG0WH4jqVNBowrikkCAHZ4yF9+QaJIU9OH/ewVz+hRktzXj/lJ/NB6Oz8ML+KutSSrh7vMd8OR
yTslv309+r9sU88cTUn1XOa7GYrplTmtxFUNiZ5x4//0XnOH6122SwiDBtbHW2k9K3DRnfU1mbHz
tDo8PenQhDas+9T8CKy31SNaeKEzOchnjeV8eAG0arxDfRBdxWpXD0/DTr1nefclj3A+c9Rt082p
JhYZZi4Dz6zdZV7KYuSQ1b+cH4AOQMVBKyzywKV9XYpOq74cKrrXytYJgiJevmVpNizcHSj+km66
2AGIc377KJ4FqJHYyKk2xL6nP1XPvBNCLq2xUne0eFfcQFTBdEIwwgeGO104+TALUALQZgBVINl9
ue2UkO/zRqx9zy1DZ37JKnPTf8qPcOVpY61Kc9rIL1Nr8r4N7TTuxNLdWPB6sA9uAPgPaA4KPfhL
+1wWSEOXtb63M1J0hBafuUPynn+B378x3o39YBeP1aldxetmDZWaE39gUWJ/hX+oxQXIEdqJpOCJ
eacuFKEtBaNQNB+PRfRZPUYfEM1zjaO4GhzFje4bM3WTlQpW/mxG5uO9agfm6fCimi8HwcpOwwaC
T7bo9pBWjs3ZEXE6GJ7h+omH7AppxwNSIOSO6YdExJep346c4ckrzlVem1XxVDrAKL0AY3coHvKV
cApZwepCjH9plIoTIcXig4Ie+F5z3+7mFfaGQ/oh5BYLdbG0Aw0QkrD6GgYH8tblDvCLdmjBfOe8
bDL9fXjqN9IOogv7kjflDb/x1+EBKkVP8i44+gfOY2EhaM+PlBieFtAPIObxBqD87jgFZQ2JtmBf
Px712I726ibBTsdgPxnruGwJ5XtS5CatPS4HWoLBkJchhyEg0e1B9dRN7diudwh/oX6KGxacYROE
3aNxatYM27QH+x0lOKVIcWInwZFd2k6FsUYLCIwSkn4ITo/+ttsnT+D+yBtw87z4kB66TbmPeJOZ
06IvNmIa8DqDdOMg9DzqagWmNYfMVRnsFVOo9/Gf8sV/K4/oZWMBX7OdJRfST5wnPU0ut2EhQn51
g84PN22cPtxD1U16CeOV0zmZgzazx+wDdVAr2UeeEqIFyMe06x3+4cCdes5kgtbouwn2wTIAoEdC
4hLPImrNpXyA8mwnB/vmp9/OFgN3eUWFJz8vIStOuGno4kHX/0PwDhC2oTdMvNFXpatvZzvbNntl
vecc9QtsWHQI3Br2vC/vYjRs8BE6rtd4A+FBlu4NpCJub7OrSA7fQzr3gRsJbCNgCdRw6yzUqqAY
o32IhnEW9LZeWmBFAOYIzUgGHBh5zNKRj6ODSO5n2vE22moXO7+xGPv9d1NdrDue88hHo94IsVpM
O7XpBEWsyiStxn1mFohGGgtiNxC8EYHJV635Ff/6/fP0NtkJPnI2X2rUZEKAP0YHgvl4oKrmN2f1
5suMIhhSlOvONOwB/t2yeTjBXWCXiEqhRWQy/e5v7yv6yxGB8uCcofE9MD+XJ7VruSE1wnDaT9b7
ftfba+u1tuc/nROsEZuLFrqsv0TmO8TczVfZMY9ubq/UjQL2//HxiD6Nprl5f9z86c3QfulRi3y4
u5NMe+v11ttPZm4HVzZV85RZLS6w1FqTjMpBWOEfa/untz5+OicxFagoDNaPegRD1JXwf78ITmw7
WLX7oJujpZvJJjUPCAWVI54jK09avQz2W24+eanpdNbtXfULHr0xJfT7luuLoZO1YNrv9u973oKa
8nNhbvZf75vV/d7eHze1g789Z7v9WHnf9ep1zbiCf8Vkbn0BFSVl0Rhng4AvUN9bu/ZUa/N+dL9d
9+TYKPiW5oPTmyvVXJnO2jl41vPac0zzZG7N1YetM9MZV84cm/tsi9BUGXWS5UCb8TUJRPteNcg4
3Z7wX8jzreFSEXXe+z7aEsGA+5xja+1fjwUKprvE3BvYZ48oIlkWxv3quvctjrS3ck7blffwArWN
3dMd9sEXK8b/ZYpSnwT8ANBOpK0TEb67PBYap8WDws3p/pUze9tuN8EOCkaH9DjauW4qa8izW5Ut
rOq1vsEntSs9MH0cErtGOqByf+J9+5SPjCTI1dUGRM8vcJ9H71cI5VGxQ6UZKMgbcbNXE4DqHw0Q
aqGyppsqS73yCmsAOCqIAgo6zoPyjGCZGn6l5lo5GmW7x5N0ghcInMTSbd/O9tkGl6oVuCxfvmQS
ZWR4UVgVNDTqu5xxpZxDUeOKbp99IGNWtsiuKA6CsulL2Q+ub/JrIzZDwQ0NxqzS2xt5euAPEB+B
lwfyxW9oevYSEtCxr+V6MT72uNNap+7MTl3X6brtGPucZYhaPiVM0hGgb7DyZKvpjhKobZNTi65a
M9ILVzEuaqNI/OKlA14P0I10p8hsCoU67/v5VP8xoLXwNn8JD/zWQPcLcOk24qYPTH4wjQ9I3D12
j5Dsc2+f6Culmt8PACyWzKdCUIOXiylzczjJ+jifhm1wLyONheuYOyh4zcyr8vkQnTJEX8amWcf7
TGGs5++CnZ9dJOlQWQTdAcQmAMZpRE7ZGWPGJ5xwKnBpVdthVQxOfETHr7hyUyYsh4SyV9ZQyFfB
3QEWgk7lSJMQSuXsCyehtgfVjW3tHS+I1OW9/mlkWaNjetJiFOhIEB7+h7Tv6pXcVrr9RQKUwysl
dc47zJ55EXZUzlm//i62v3vczW40YRvjYx/DQJdIFosV1wIGDahrGUsJouwqmDLLPxYAbfDx5mLW
vXVSNC4Wjsp1DthIEFOLSNChswkFkfPEzfUpalboiWbcRsf8Nfidl8Q8lN/ly+C2y2RlLpoXjyK9
czTnZjuRFkP5D43pYLGHU8d4UuKIAy0Vfdq2duv2AJFFMnkpAUxon3Juyc1eQhLt3Kbk6Wg7Npi9
TLU8NcLOF7cKGZxhKexC25yJC14XC+uSY0DlSgzjo46WAcBmQcCCVoMTL2KgMHK8z5t63F8iLNpV
B3IxJDeuz8kKjVQU1FDcNkvccSQMTFI7n/7BXgGEevP1+ITur+d/wljvKLCUMMonbFu8CBzLljc8
5oIbM3nesL8FMG9P4kWDMornc+ldILJuZIcHtHFTsWd2jH1sStGa6r4PxK3x1OQkLW1KCHIaNti+
X94eNPFYWe+Eh2Ad7PpP6+ihwQlEjjMD6L6Pt5N909kvYR6FRvPlMu0jcVsD0JuKtVahw83p0D27
MlLMnjL2uE80s06prjdOj5yrNjMd9ZPIGGziref+rfr79Jhblfte2nYR1jPa/joCQLlxlBcCMriP
t+3WyDMrYq6VkNRqVmU4Qcw9O5MTII0vL7P3bs5Tx/Pg5aO9YywS+rX7QusgyTtaZ1T9eCER/xi/
FGtrJy8Vu5zJvzwRIRtv7Il3E5jYzC/qIAxlSJZBSlisFcyxcPeRp3+M7ZiAz1OmA85rmlmzdFgo
H94htjPgudGutMrWd9ZBrW2rdXzu+m56Fs7KT8N3pLupx8KkicoMGGdakFC1BGHyKnHkZekYcxNA
mtxjpP7jzTFeyGLMiix7Y52ZsYh2ptYd3XhhLDwnWwQLxc0dHsD07csJo38hjH7MhU+ZAdVgqiMs
bHlaHDmaz1sIYzEqNa5Lxcdvd3hOQjeF3vfO4KJb0Xe4rR73nmP4GwbSpciYA4/heiGW0qWCkJXi
FqRCqM8BkmgdH4qtZ3P7V3iSGBOlCh2cRgWS6CtZE89Bn+IqQ2WXd6vum46LNTEmSopSRSzpmnq3
W9YE7VnbFhAT1Tz/Nx7GhSDGRhWeKCf+WFAbNTiqTZ9LY9X8961jLVTWjrmpYUGd0y2HZeSgfe/H
BiX1iaN6vDNiDJI1dJYEyGpowywnJRJd1g5JN1td8Dr47r4iFzvHWKU20ZPMi7GiFq9igsATPqDd
HEXOgu4av7/FsDNgXiG04L3EegaHPr7yEqGQzbM8d6y4hDjI1DF+behIn15focLswLVunRU7sCMI
GTfpr39+MFcymIOZIlXzW/Os0jWJHGQkCOXI5b0Wd/brSgxzLIUVa2DuqOix1JjgFPH49QuuJaA3
nbHUl1LYDilfTMZwCmtxW9K2ebtB7UJC5SJbhPYoIw9A+6Q5+0fN2CORzOPQxhUwdVosTNnrR2pX
BTtbJAlpHdFZ/fDswr13D2jYFqIblHiRrGf2UfIaP8o7g7576GzHgNuAW2S8h07C9cducwEYcLyQ
xZZieiuKjaI5y0p3XWf7J0zGOjViR7RCbeQnby/Z+RdoD1bi2jtxje3dw/x7qWwmKU3rylL8s3hq
1hOn3v51m8tZt63sAHEe5yzv+Lq0vKbRwWo6w83cBVT8pCTqTGxuSFS4TagAIIGooPkssXkx5E1b
EjwYGq2iQRyhOUA0mfdRCsowDvVIwlsi24kDbr8PuSD9b8ofVdgmCojoN/4QRc4ibwpNrFzmtZwG
TciUHnJp+4hloX0vROZ32vQ7PGob+ZXSiM77FhRo3r55p21uNacYdJvjoUun/du0Fx+uAaPEnSSD
S2UEeUG70vZF4ATP4Sk8URNnuDVwgMechCgLnLIdLXfwrMRdvb4Qz9puoU78oIljaRtgxKZxttVG
XTWbcDGbSbv5YAfvki39TDh37jTvPZVGbQ0FfJScFPzz2qBLWp/L4ljjzI9gl1rU2wAPrregd1gm
Mqo1PJW+qbudT/tCIrPVot6NvhI24IkIbB3Gt7eNp35O/YlsUYMmAFEdsiUSUdYDCCZpFOktAO2o
E+/T+0Tiq5zxg5ObVgrmo1jI/UgIg0aYsA3WQtubR2S/ju1qmsnoIwmcRARuQv05Ot28QHmrQzRd
cuHxb3LG7CcwZrv3wqjNVXzC4CROADch33oHeTnZgDrZCrgQwjPvNb+ZL2RlMq49YqVaF8YWau8C
oCdeKOcot3ZGR8MY1BNvWOKet0pJm/6/trEWxqgUrVfMStr+UdYBnGI6llTYKKYuOHbzTlxxJYgx
Kc0EdsVExMIUXKd8V9sCinYgME8IJoW4XtG9pNWVOMYLr9rU8ia6rh6l8gFnF6GW3GF56cGDvUAL
4vI/LpBxxxHkGOBqoyeHy0JjQDSw28YpW4wOyJ95LixXURi/zzIGTxU8KCdgL5x0Z83+Or0e4zXC
iococ1PHZdWSMUpDo4xCa8BEtHiIumVkEms2OY0jEN8FRN/CgxEQjhr828I2oDy+kyDRxN1jaolY
R+pSWxlLZfpy6Fc6TrVdNeekjIdCWbenxkp1hK1k1wdqByxH4GbSbmp2zBawfqOOqQQrpTfTPHqr
cgdT6CpE3/m/GkwBFdj1PXJse1RdFpaNOd1ulbzqqHXbjVt2xFi1ToK2FN8u/mUC7lLb2c6JtOxN
S+ugDLn7WgNWynMOc+1IORA5Sn7P+6FDhRLQkcDZxTa4FaCPiDCCJ211TO0aZ4vRrTo0FUQLbhaV
J4vR8Epoe70OO+qEdI70NMzo7FPnUPufLfxDQwzMg9BnMcKFNrjpI6rSt7r291IZlTemvA1DH+Lb
lYWWC2Rt8ehF/xQg/y+t+lsKo9GRrnhhlmFDextus53twyM1i0A52P+rMOTi8NgnFbZeGjIgUiDb
QpOa3bPndPT1xPHJRP13kRa4oYClC8w54Bkz72eiJMjujNJftzXCGMGE4RDfxeEtO9wHc8ZD677r
tcFlBFwesLUgkzmztDcA59oLEjqIxp/BkV+VZvlMC+nlRhjdsCCLYpvPgm2OKE+Yazyf9Z7G4i1F
jw4qhMg4MgnHdvQsKy0CeWvhZpjQUAqwEOKxgZfOSf7cfbgvZTGbW7ammDQ6YDPHOcLlrWUP6F5A
Jy8/CKH3jL0Il5IYl0QO06FWI6wKcD2z+r17NtCf4IHXsvmp3rNdOQMXCVY4crInd92vS7lM8AM7
E5VthxVWjnfMdx18Um0NRuIfA1AByrdIGrQK/Av7BsAxOo2rAyuUNfKe50lxpbUy3jl0ZuzzlY/O
EGU+DURc84LXewbmUhZzgpKeN2E5NdCWBa1Eht/1spvz6oP3XsxLIczhdRrGo+ISC6J3nppOuPVz
DQ7e443jiWHOSqvq3vPz877FSHx3q96Riefq7mMxd1Mbl8thvMhqLGQjzToZVdVuXx+Vte/mSBN1
c/VXyEHM5C2J8SAbuZeNKempKPj/4DYEvdwAbeedEHdNjOMY4o0zNXRu4E2l/r7vUrM8gPhH2pb/
JpN3uX/MmxqnQplLPhZVOYPT70I3QG4/WMB5+48KwVjiPJtqjDVhUQBG29CEELX7WBTPDNJTuDFO
FxeWeT9zwFIA5wMLalf0TYsX6vu4o0FqgyJ1i7BpyufWF0cL7ySq0f7yPyvBAp0qnSc1dQChtN4p
IjGT2tNqdCoM9jyWdM/vRt8pyMGASQAgOJM5LyOd2iBRRxk1un4XL9BJsFGczwYleHQoeuT9BRfN
LZ+efOd45G3tHft0JZs5wloAF6aoTfJ2/VYcZDdeA88BDaZovUTvFHCDIjedJXPe3lJLwRzolVTm
QBujVAp5wIoxv2PLMeIMD+dYb9LDsNPhZCrPj7f4Xo7tUiCb6akbs5M1zP9tDbKVHH9dzPbLg1vs
6sPL4ouzp3dsypUsxuRHkwlO1QiLa10VmawQKdKIYD6cc/nu+UFXchirbw1D2KgV1vRWkuK3aAuo
yU/L5Tfty//9W57lzhl6xEP7L2c377hAYB0AMhjGYNDmx+LBhuiIkTD7Re/jgAgNjYzbYt3saP2a
23ag3lGVS1mMhdbqWMmkgsqyz/lRDANE6CJqwDbXzVGtdCyBHwFRa8zqJ4AlMH6LsVjArzMvXZu2
cSpFqrxV5x3CX9TdkJFanmLEefIMCTpHxLvH2dR7N/FSJt2Ii3qvFquZCjMgb6W9d0xPLfpYRVdx
njtynjp+TQCu3ewUt19wBN/T10vBjPnxQCGKUVxJRp+yt4rXH7Hru+KW2ruOgALO6Z1gMeyCHq0D
XE3iLZoxP53ciiBEU+TzsEO8wyANKEWEHXC2wCg6UEpBfaaAGA/Xh2cSeKIZG6RKhZw1BrV8H9sP
xaGDUvP5AYnmYf6EkX2ekb93Zy52+XybL44XEF+5WmTY5dHW5wBnK8n+T+IsMeoMY6vD0lc0Plv3
5Ou/bvK5EHAhOmgUo5PANoZxlhFFN4FMy/3z/ECj6vfc0ZAMPPLCUI5OnRO/FyLVSjYG1MKohQAC
NokwENgie8vzSG9GEBFZy0CRpI2qFD7VZGytUQlhmWca1Z8kJxEmrPezfUi+gUlQubpEBzx/ONeF
mtUb23AhkjG7SiMpUehjN1F4Q608X5VIGzSr6qQvCptbIbln/i4XyFiiQRqbNiixwCBAhnO2ffbP
V0N+Ez+1leDwRtvuPpSX8hhza3VAfsy9/9MV1Qbutpvb2E2qnwnAW39aIO4+3tG7FxGNtpYEljI0
UTP2R0BAXTaCLm+zNx805p1T/EKHY6m4Og9n8q5WXkhirE3c5r2llJCkSCTFyIyGCDeEMf9sv0Ie
ENPdJ+RCFmNeRL2qKjkz5W2IsePNqS8wzPSf9o11UOvan1Q9xGqK1h5kMsZE/TItygNf8EwIZ+PY
eU4t9BPNCAwavYQpqbcg4SpGovj2uJB5h3R+XG8uGGAvMLiM6XYgdl8/hHrdZ1ZqRsq2LlGN1EuS
+nYZEnFm4g8Shfv+F08F7yXawctgiaKBqTSA3zDXTBP7pJDiQNn2o5suethjFc9u/VkCI1FGjGb9
5om8u6WqBcYSCluIQbvrVdZRWaltFCtbq3TMhIiqk2kk/Bqfo5eBx0ZwL/oEsj7mIjBFBkxXFl0q
D2sTcFmFsm1//FO66BbCTtkNr/FzPFMNjnd4d2H/k4X27+uF9V07ab2VYSsxPZkT6VlXiP/sf+XO
P4VVPRv/C0mM8Rd8QO8bPSSZpq0BfOxz+ClKksizx/fsXo7qYvfQoH+9olitdDmmcgQibsM/8D91
3LEUFcn4MC6ql/rDWPYAlH95LJe3kYxDGABcqPASiM0r4lVoz58ZqIIfolO1Eg7/TRRz5cTQwuBh
BP0QnuJTjHyYl5H8GdjFufvfBFGreeEXeALAQP0mP6/JfJV+eQIJQyIcJd+WeKm3OyVvShlJm3wp
xiSAkq6FKWgAaoDeiTlhd5yPduoSVOqcaObPfVdyBLd2TAfFSVLNU7j0mPec6zMAXc5epC+Tg2F0
x6gBqREGBiTQmHAF4s71t6hG5+tJbSQ7ca59tvMJ+ASRO2QLZTu5lma3IMEq3JF3F+/4R7BldC6J
8k3CojL7bdRx0ZuBXuzC92mWHT4Euz+oGI90TaxYXsOvTl4Mh3fKdzIa12KZh7YZ/EYFtHKxExai
rWBmKH6Rl+F8WFtunNhNBI9pQu4rwPQ4HUkFoDTaW0w3/6XWHGt0p8Xk+lMYOzuNhT+KBXYgWk7g
YgA3G95+9Dx0tvhmbctNtPhZZLZwMMEq/VjX72TvMUsBNDXMvqCSdtPdMiliik63sNwBrB01TMD4
YdzU38uc8tI9Pb+UwyY3fF0Bz1kEOd0seW6eJ+QDJBLtBbd0OoD/CC4UfhugX98DNsf7SPynwDUX
6Sybtx/+k7XkjW6dvfvrFxxoXVB3DDObGK9mwbQsMEJLVdmA03YJpgbAUccL0VVdbT0QwKvoi8lN
ToX90qNP+yXhwjPcsdfX4hmHUtX6tGoriJdX2bPwFqLXXkCZ1JmjzXSDxvCI5L85OZ87rQiQKdOJ
doP2MSmMBdV8rTSbeCh31kJeRZ9jSbzfulO5NdCzvLX+4TvpB0e96DJudvlCJHO30Tajhnk9lrtg
qX0qb1juK7AZPrJ1uBxDYq2iEy2+ocuDFznfZkYpGBsF1wdIIAAS2LVmdWDGcGB2wEjDfPrskCBq
XvHmZ+/aLlwcqkAgYgZhwLXJTMCVKygjmJFRgZ+jc3wmuGgJCsA0slFQDm7XyhfFF/2JeBNy94w1
SkP/k3y+2BevVJVmI1jqIVnDrG6FGF07JWt1P9nvltOuDc5+3pyjpgA8CRcFZCMoRomMukqhGkdq
P1a78VUFL7BdHUrVbS2OF3MrBSVLdAmjhUBDzctgvIkiE/U6agsgps8wrqRkxEdsh5pwwJFzE83B
FF3KYZQDcCVarTaQY46w/KJrRvMonXcTMXkjqnck4WnH3C3FOLrFAapL35/QXtjtMmdGM9YRUTmv
9o0HBjzASwnMo93qpRUFGiTAk52VgOAIl+bsyPNTbhsxYSFF8EdSBQCfLuudd+jCFIu0G3GRM5ko
b/Epem5fgft5qO0UOD4J8Q/hwURZbwK3iEy+uBW3O1uJwADMOuDyRhzEJnT7JtPFpq6m3QjegAFo
NsUTbfkZ0HKXueN6JOEBiZRoPj09tmFUGa5MGFZ+KZdRljAN20wUymn35hw4CbfbmIf5bcY8qnKE
OekKv20Rdf7RrRtkFDX7GAPf8fEibiBEADx/tQrmAo+VIYA6C5JG+yOdR+ggNJfqMltM8/qtdt7r
xQgUJH2H5xYII6hzu/ni8Rfcvj6YrTmTs2E8gKLiMaZSULOy19NI2w3d3Fj1mx3gDMnL++7py3ks
yaC7dn1iQA3Q6GS0huAcubdro2wUim7EvaLumud4IC76ok+WvTn5ZPbHIrPPeUiQRl7iX42d4Niu
u1n9cr/J++b95aldA6jkKyCrxZM73/xeLI6Lxdvzz/EJ0BjO2vF3b2uM6qyPI+98brX7+psZLfM9
sSiawVB367ccQFmIBDAUMDk5kecJYBFLgrqXOxAT3ewHn8jNqt5ATQxH4+a7z6xH7PaB5hEDyJIE
1EQ2tzFafgbAiETfzZZLwV4CMfFbd1TyabiG/e0534cQkBAATgNMAXlaGMvk7RUQcWQ8ffGiy7MT
9uhTGK2tdT8YMwOfkpJxlZK3N4t87D8wj0OqzdvH7HlpOt+pDUgKtAIfPvu3DGgKBYGdRffo7J1C
z8Sz4zp32/VryyX6OI8UMF+Ha0VpPlQFJonNIrSFF7RSKuq7YZYSVO0M8hrNX9Eg7NKpIaQH7b1P
vg13fjocfh9M50TGWUY2aJ927B6Z9MUPH+nmHKTdfBTQcCkvMmCMDGbLGkWs2hAwQrt6Na7Qg9di
iqTB92lA+G0BFFC9rQGdsnpTAFcEVXv+zlGUw8eDOYcgBsjt0/cSqIPxUkcEFtoqcv+G7QVoBVMB
exMvo1fwmZFfnV3PiEhQMTxybdWtGwA8A8BUSJQ2kFK2Xt9fPzG1qgxTY/dG09cV1P81RFo+wUQZ
gmDUuRJ0N6IrBnBLJnrE32S0hANdYpFq7mNLotKUGruZoJUE0D8CJDiUzGZWfVvUQqQYu9buZgP+
aLCOIwDtcC8RNKDz/5QtBwc0qTjwPU57IDHwtzqXIhwl5ODPv32XbEK7lkmAbszV8djaFofGTKH2
7OYrAWNHadaRi2RzP8GUFMmYWgZcAIMkyxhILtKMVlGAL+MvJIcWGzrymZBNvixQsad9dj18fs0O
CL6Hs2e37yUQehUgRwL7HtEVu2dA1QKhSoavqbAvOXlDDsoxoH4pUQgODEkOC9GWbuOrTt7Gd78/
TfL5SeGTSmwcsKjFT6phIxCOj7GTAeYHQxW8ku1t+Af2Q/CHiaB0BI0e3qNrHUPbVeHpfm7i7gJM
GMCogT0sBFADDeRgkl8ZvoCOcwA7b4dg1OEN1NxgAWHSFNg2ogpMFsybYoT2Wr4udOArriNzV1DG
vmW0FAE/UwMM0Qd2nACT9mxh8wIZm5eTCfXdDx98LvrmALpW2nDx8u6RdLl5QS0usQEPjruIDBxw
pV6+Hp+nfO82UnxOhBqiaQIn4/pL+6rP8Drp2o4WX00U08EztCgOygzpKfJHxZi9jvoZkqjkmUIG
d+S5tifDERs3440b3/GXKFwPKD7BBY4cFQv40iuR1aRibuySt0Z0PiafKB5CV7R0nvzX5M/jld82
WuPOmxRHEylp4HqzdogStKVt4xm77ZtGnAlGVJ4DnMsgb3+2H5HzkUOr3/B3n8Bc2vRmqfgz1xO7
e+F8CjV511cca8YYEsbzMH51gxqka0VThVlt7TDsdXoObAmG+tOwdWQHBZtiaCJd7vrkz0TwrziF
eXVyxjVFV8tQ/7BjkxNB3bpY+B40JmLiTqbEiYz6hlWgSVElWLtxcDWwF6TzIOA3fN4E8QBQvpDC
trGq06jGUwEpk2d74BRU575ixy+fBsA/2sNocBZ1x0mGPNNAWznE0kjnWtU1IxITaUy9XUyEJxF2
KnhG7y6u5TPi6wZnawCNDGbUWO06+K2Pz/g2kLNQ+wCgDwbtcMgWc888rDSPq8qDRcCEV4E9JdNo
exIm2rSW44zT32LVCYS2+AtYeEDYYWSBni8DlXvk7ZIArLwOD3r6NqEJgwbTim5rZLVxgZjfl82+
rHVREnbRhiZ1B4xRC0Ra1CiS2ZilnpvL0BVSV+5nmV0ueMb1NrkG8dhGpCwo8SwSF9fnmIae7FdF
Ye06pwTcdw3bFBLDLdzfLwU8QnHBe/RuS9JoZ0chBy8eULbQcMQ4CijM1X6rJME+/VGBFinsk6W5
St14O5wAFuk9+fBUUY/hln1unn7kYmhSDwkNGuqwKftsHMsmGSE3dwFju+iPYNldBvVOmes8Qifr
xhmisgwZpFFQVMQHzBp9QTNBXNIF+/XbH4B2u/u9RACN+DVDn9oMxhFdDeTknhBYkdMpcmbf6API
4SUFzvO3e3j+A3jf7wadARu8qKud/XvnHiZ7F7hfP8dXa3lcj/bCgIu6goP8e/F0/EJocbSfjra7
ch7ftJsXjVkIY7ySvEBSmC7E36kHEMstgKHJy8/deEFnGRaoogFMC9AP9gaUmd7FQhXsxZXkZO+c
VO6N+cXlQRYGyo2pfiTKGO9Fz0FpKHkm1O1EDrQ55vEGnTnMr+wD/X0EEaIKYlxUuakqXCQXe2SQ
E8mzgv30iaeFPJvO88ceeCkxWsyAFEj93I40q1+b3+5gu1+mvSLvC2WYP/6M24o3Gk5VWEM0uCHD
Cviq68+IJ8MQGqtN9v1IyhEepAoarB3AtCP0BNW/ZO7cxg0IDkDCZZgOrBp9UGDyYF4ASaqErjX9
dI8OAtNpPDQlK3aDt50Osz19ff2k+54LRc3qI/IhYItUaI0dAMbaOdV7sdvSNLa6b3jNFgjGHlCL
QIZNUn35eDOpwl0eKdKPCoDOgBYHshS4ElSlLoW0ftfFU+QDyYL8004qTA3h3UIfxBllHfHw9W+P
hRobfmH4u2IjT+52QNNzOtdeTNx2ifNG39h2CyUbUF6DVQ7JfdRLGdsuVGGTGp0ZI5FlzfIVmCOW
5Temkyn4MNxm0F9KwarkFilZB4yKRZclrjISS1BLJntlJHI+plqcUNeAiG7m7E+fBYDJUaHiBFA3
qdazKHDI6ABvh0w2gAo8dWo1PU922bKkY+6OICFwwvjoKdsHe/m3v+0PjTuhHyMkMbId2WCXKccC
SKzrRT8Czh3GcaGXqAYzF6EWq3CM9BQNnWh+VlAVTd9SmaQYr/zCDIrPReJkvR/IQzXuzOYLoDo0
Wl2rUJongamXZb4LU+eX5XY0YkWqa/fyyx2Rm3htUYTVeYtkX08IhZOHWMKgPtdtR00hBEoK/JVd
lsyyDvQMFnAjnbxegFchdSQgAfL2lTXcoCFBzEfXB2gkPKWM4a6tDmB8pQhCWNAu+8cmOlahXfWc
autNnETFIKpFoITQUgEay/VuSpgKA9KHVOyqTRz/tADSB7V0/FmDNhhwAS+c6ORsoK5tC8IjwATo
cJ1NcB0x4mIt8XIvMMpdXBHdwNRxTpJPLSRZQJZ5T7yWhLUz8bhybswmBj/xRKF+KwMbG5H09SLl
MAFpZgqp6agj4QGAqB7LUxyOt8C+5NhLCUCtKh5xCjHP4j+EneFhNj2qdtb4qiWL8NPjlaPuSYBp
AUc3zorSJVwvRBdSD1wNXbUz5x2IwPdG9/FPbT9Nc4A0DxzgJrg+GQFojCv6WpGq3dTM82KuKL8f
//4drUYVCmTpUDfoAYueVRtGpORl0u5CMgGmN9wl+TvnFBgRYAdBsgZlH7TbgesbXs/1Hg1KO4TG
VE3bXp6NwH4Ktl31h/eOsffmLAVZBcmiqMMyeLWvpSRqWw21MU3bTHaUX96z6qTIdMuOSeyIxwrM
qC9kIfxCqkxH/gm3h33IQtCapUEy6tsodHuE8budPP7KC/cfHQ2VgrPXAHAMbFM8mcy+GaqapS3S
rVvJAojDYGyNlRlwEpCM/v4lA84oBQqBqLMbd+FalEWnpUOj6tsAHZCWaA9aR/yJ4/Iy/sv/CUFN
B20qSIWwfNeFpAuBn2r6VodlnhbcF49VMAnaJYJyCy+BZNC6x/XRK5qvxwlgYLZK8B4kL0Jga2Fg
Pz4M5pEDEx4CU7BF4M05tyUwjxzgOGOrxDDTLqxmurSq0eMV9qsom2duLnIeN1a9JFS48cZAFjJX
NMi/Xk9d5aIW4XXYte9ljMYt4q0HlfBC7ZsVMVKYXQvVNEWfOaSIR9HuDu1LF4GszPouJc7WsTrG
Loeqx4WOSYPcqOkEQUpOVCd4Tb4fHw3boIRal0pbTxFLY79wUszLbA2BFxdiPCJnMLrFb7MkA/rP
EL+qpFVJrAMmBGD0v1Ei/FXNhVXyB1CYzTycBeD0+h6+i2Oxornqx191Bmi9eFnpVwF0CVVvGFVV
11gAV01I21CUexSf37YhmW1RzCJ/kDlH3J2ea0yAhBlpjI3Eiu8uY+CX4/+QYPbxQXHrJJpQdg+n
X5vn/A38Ap1LU8cBkusyOgrzWQEGGmRESIgh2SMYLATMRj255DTfbFY/xzUaV75+Hq/o3GT0aEWM
xlSWORjApJ1QrMiRMlivu5kMjJIIM8HWDF3b62YR7S3X2+iO9afeNHNNs8N9c7QXPfp3UOZfKIRj
Wtioj+4y5rtlWBU87/AnGOXyGlOMPS0XQUacozyOao6FVqwQFZxfL6giimSnnjjbcGNuGJFU3y/0
OQ3VbuotiFSV37pNMScpDE1qP6NeUpI/IY4O4FJvyjxd7uwfc6csAzQh6m5LB7tmUgIwfCIDY3n2
u284Ssf6/uiWQvgLYiT0M6F+CLTv628rJwAOtVOMu4bRqlfvp9oPCLedQJ6XJniFH+/EzUZAmALN
RnhP6yAi/e8XG6H3foQG9NDbGbITWw5ShGmwNnmd7HfXhG4APOvITKKUxxxxBbeiTwyImVCXPU6L
BgQGKfCTUCxLbP/p8ZrYXge6g7D0tDEHIbeBrtbrRTVRosaYlxV23kt1kJ5VaWaif/Yb9YpxnK30
k9a5EjpVNM5esmlIeLeUaA+IcCBQAOEgu5mi2fdGXcj5XnsyKGJT4TQ04zb8KPaAW77MQeEwk3gR
K82XXV1pSEX6ExGcgbFRhZ28kIRA0wFxW+xlsIy+Ro0tGaQq7Qy0ijzdvHlvqCkEDBtg6OCU3wDu
J/AAIy8xin38UyyLQwweVKcEztFzwEVop4aIWRVccrhneDwBsMfGUHHud40fY1U1qGvA4VTaBaqD
m5DoX95zNpLcXEaoBvCage9sJipcKKvgDAGBz24mBizFBOm3Yq+hAfw5UZcK0ATjRQR0jXb2WE1v
3lT0eSOXgWgQfg/iROZO+EIO0kTJqMHLGJkvSb8peDnjGycEM7awqYC4hyFBVZi1JIM3TEEkNfvy
xz/W6s4IZi8d8CYfr+PGhFApcKywZ/StZOOnPq8HS0jVZq/OFcc4tZvo5bGAW627FsAkjOHLWcAA
gQAZ1WsdxTcd7DygDOWcBxtH4/oiGYFQAC264NUFMSJjNkZR71VfbvfBErm0Zfcprqpnf96sYkCc
eG/d/PGybo0iI495hMTUEwCJLbV7UAkv/ZX8rC4LV3G1ZdNzjuju0tA4Cu4I5LXQ28EsrZ2MpA9q
td0XMwX1QqcxSQF03XzWoj82cUJMOKDZ43e9eLzEM2/t9S1GO6kOm2ThmQGpFyM3bcsxjAVsqbII
/9QYQv/6CFANcsHTrGJqC+Z/3S0SGEnMxrzJPqkXxXf+gZSajtcYtKwmAZd99B3yDNn9DTEQEIAe
+9zqcn3W0jRZRq5gQyKM1AJdgAwBWl0+5WHWdshvx0uZ43LcuSUgSflbIP3vFw9tqLRSFuoQOK6S
Jboe7F7hPD+3EpAFRi4NBNWmRZteryVIcaYFhjZN+6RZIc2QFlsJ1Jqe8/hIb4J0MMrSWTSEaIaB
xLPOLiTv0rYwKnGfAXbTtjAh04JLV3ayVbPN/vAQ587R67UGodglIg8L0Ask6s/dhhf7ZpmNbICq
VNjLR+TnhTetIUuvsf3nbAVk160we7w8tghNGd5UQMTD8oPQBs4Xs4t10wRJXUvhoUdvcrew3ASA
OZKjoNSfALZKgIsv2LMeuvlb/kwPrWRrmd3z3obbeAgdWEhK0BkJDUG7yMSq4xgORpbn+aGD2Pil
etI+4iPIgzCsQalp87lup5t8Jq5TQK+OG8yuuMl8Oogn+TTOm5m25CVnbl4r2vaLlwRkpudkE32v
L8+hLtG/mk/oPAEgDQ7iD/9OsnYe7yANlQEVhsQ7GB0ZY1FOKarGwM8/jOos2ocv8m/9Odx2K2+T
/YBXcYVWOXTBgRlsmfiriFvuoq/hpaahUIgpAgDk0agPpDeMeGQoDEFLI+Wgr3Q7A47ioQKkbTgr
OUbxRqWpIAoaA5JxzCeir+d6KxWrB3KekikHBbFG6pYoUUazT2XlrcHP+fRYn+lHXy2K6jCyd8hr
gikApa5rWWYZCb1gmcFx73KWwftl+fqXRcEC/SaKoEe0Fti8kJDVNmSzUAeELQMiKfpc2EJgE5hW
EFlpfiwcv0YrrqyTvLLFGOG0uETLdEHylgSYeCQtZ8PuScZzhVwdSOBpqe56WZ05FckkpMVxmKG5
nYcMd6NjWBfYkM+TI3A1WGA6KfHrPB7k4ii9xesELUsmsOEiLOPxqbOOHzyxc9IRmRSoGP53vQh0
TvWFpKTlUdfXU7UapLlqzSPDVnhjw7e7hetC+1wRsNKIhxEUqG1baFJbHas3xVEP7fPjddzqGH6e
4sigMEypmhgrWLa+KY3tgJ93VMLZo3ufTiexNKQdARLI4kIEnm7mg9/WxzAhE6olXRKQYOIc+I0Q
PMYI5GWVJv5R+2VcV6s06zjovOIIAvr4q5qe4df8wy1CPh7DLXAtUIaBcWbscp4JWteEenkcZAej
smXpPP59+oVXBgS/T195TB8hELthylK83hqTya+Owq/0Jf5joRSYOhrXQb2x/RCDgSp0+tHeY3Rv
MBo7ibksZHp1lEGtkwgOWBfV2YhZ2w7d5Tma6ioC0ry58mTySepvtIyWNADjQ3mSAa519tMvnrbC
r6GFYVAfNcnJ/5Qv+cv4Eu099IEa6K8Y32Tk5brl421lnTUcFgJMmgxB0KRj5Pd6vWqYyKqX1MNx
+AxRb0X+qXUk3tjQHSHIqOmwZnS+FDHNtRANI/Y5aC+149DOs3bd1WCc7s3j45XcqjiKThdCGAVE
QjcN4wpC9HQuD4swOHUxZ8jqzjqQngLoArVqNMRk1tGEZh34pX6s5M1obIx03QP4TOEcya2mA8gJ
JyHR1n2M9tGFXqhBNsY+kL5zLESdad67gpSg2C76dhU1HCfzxjzjmsJCwxwgXWMB2/1aklVLihHr
qX6USLxFVgrhDg/25lanwQGC2At+BuBvbjiU1TAb9SL09GMfu/Okdx+f+e2BXP868/ZrniZIeoJf
92lKbR7byTRPXv65DNSC4BQifkR6mDGd4Tj4hlSWxrH6f6R92W7rONPtEwnQbOlWsiTPiYeMN0KS
nWieZz39Wcx/8LVFuU1sNAJsNNCASySLxRpWrfItpTUHoJ6FfdAwVGuuvfj1BWJ9eP0EeEod+qC6
WVQNPVRLdXz4emfm/bhx2HAr8dKoAO8BckD28kqt8qpp5aZO9OPeq22XX7WlqXHLOF7+9XYBLUKC
BdSd4DhRdz3u89Yda21x7DLL47dNYuqtFXPOf5NCeUejwHchcDOLowB6+PGUgzzSNfOMcT/mjwFa
1YDkBDSEIBrop7lKSiXpulo/lo0pxka5hii3skbkD96ZJdpbwgAxJ4R0cPsRAEzPJy4zVW9bQT+2
gREsTL+wDuEG2Knu7LHqSbPYGY1bZO7s/2SRb7nShSHSSm8oef0ogJ93M34KtaGfgjUGWFhcZGms
Sb43lBu5MYTrSEcj0ahTp5XLNdiM+NI9luAWQAYcVavF5b5C3NBulMVwcwCdAIaCBg65oe9lbca5
x6639MpyYW0q78NjFRBurAReAYLyX18KJzXdODfVALPNF+6xHkEqFBk+5zFJpuZLAa4N+AkV7c9Y
0QxUD3Zj1F1S97hIDQX1lqXi6E7f//U9XSCqhy8Fs4P47zcxdaUCSrpQPQQI3LEDCUD54jaOVpkK
K5idv2WQgkwmwIYEs0FDsBuuLoXSi7yT15yC2HEW3VOYLYdzpjIc3FnNA/Nh0SYGdCMATYRrkjKg
auJ7cKBq7/QcoG8ITA6G2i2TY7MNFoYfIWmPG2WWrrkzk4Ih+8aBkQBaJqxu8EF+b9vVVhZirPlu
23onJPBc1DArpwY/YeP0A8PqzbUPa0QTGlJr2FP8x1T7Rk4UNE6VvFNcPuS5pTWO373dv0f0iwrU
Jo88JCErR9iLQdFTEa4+pFw0pN6p5ja4RD1v9ZkTKYyFkGty7cwDf4R0J3mOUOtDjEu9RWXgYhhZ
4Ean7JieWJwe9C7hx0npZIFoQdAIJn66hEAchVYH1/upfC2aB2Evs75+vkewNDCg6GCGd4Ys9lRA
LciJiH3KTpoTms1zjC4nhjdAgz9R8vltWUDQRrBaSM5MRVSNjuhcGeqTApRp5vQohktkhOOGt/I1
iIhEo2scdXvOPsE8p6yXCwaWZ5YbIh+gEnA5SdvMwWhu2YZuHknNaTAFW/7QkOfLMHoxfwYO+pAy
q2y0nYCVACaZTLDCwCryz3S9kZDIgj80wVlCk93P4qFdfmLNP4HZvWUgH8JsKSO2MMgjNPpHl4Ug
nD2Hv9JR5QbMHZcLTt5Uuij1aTv4kN6+9iimgyVWt4LMaH9yI39ibi05u4nyk7VeSaMsFRfEqdjy
dXDGZCOM6ubQvoVxo6bQLNHQpFn37zMNlIbhJdLg46OIpwL/Q2mS5OpJ43VtcK6MfB1tvSOivE0T
AgPCL8t9t+Iu9VLJGcmAWeUbUglBCLqn8LQg7KPWGEm+6A2pH56zny43ffR/pkvt7Vv8I6BbzRB1
Q11VLFDtXGd/hQJDjzAZV1OhzKOQjmghwPjp8yiZyU92SNCW2DnjWjXzaJ20psbIDtIe2+8iFzBk
gOwjIKTdwwQ+cKXzkKea4yr0ARpRjSg1hpc/989wbg3Iwq4EUQsrXMBSRQGCgufhJz8vttp38tF4
RmfFD0JCWnqlzdtORIdob6YnAu29/wG3d/bqA6jYuuLlPhzqGMeJLtjT0BugzLN5G1OuLrWzWC8Z
4oh2UDdksl7qPqYdqkdtD3GgbJbNd/H7UX5ARRK9uc5Of1yG3yyC6tsnCZALgJB4WGnvsZJLrURv
ZXjmk62IrHufrMFl/OQ98qyM6L9s5f9E0XndTNZ9Le8gStefxIUV7Vo0GEvIZWkv4cb/ZuwkOZjZ
TsJXQG8mWDAwLX1q2bpYjqNU7MOz/JS9x+foWOwTp7e6i/ziH6Mzx8r03DKlwAIinYCkMl5I+m30
AhUjEXgsr0qtEQVW7mNh5hiK1u/bPYst41+EqeAGQPYK1ptSS0+KqqTTWuxlvIM/5O2F08JUBkMF
dkteBueBVZq/8UzBq4B3jr4TFOZ4ajtHt5fbTlTD8+Do/jJBh+/xHLNQ++RH6DOTgN9RkS4By6xC
BYJjFwHO2Q3B2Y2eG/8nuRw41djwteENfziQSX0eGUoy82dgXgj3oIyoHYZGpKLBUOAWOSfowRn1
+C/unPVL9B49JkhFr4pl9EfCsOXWXI2PDLE33sFrsXTqMerzkR8LiG3MGDQUD967dOLt8Z1/4Vht
eLfeIzQ9/Wa+oSgIE6f3QB+SOChEKYKswvocQRb+jRFKxpdngtbPjFgGjLgr1BEihYdwB140MSeU
f9upXV4NXJCcgagQjHTZcqbxLX2MT8058Q3GPt4SRvCqv/BeZNqoWxA2yQLhNYSV6/acOE1htM/x
xkwewk3BePGI4aXXhYcOWX5kp5Htp0Speap2gCsm59QOjhmLh5juFya+CnlH//fzlN1feMEwpG6R
nIPBXGTLsHTC6BLGxrBNv4vPDEPMvscQ58W/DKv0STt04Lb3GNt567GFm4Rmmd/eshnFVV+4Ralp
fXIGsf1JtkCPNH4WTgAE5uLYWk+6U5v8pw6XP1tV24axwbN6O9kCAoNEAIv8DBBeU0VVKglkzPyY
nHOU+zs0mAWREdvANJnugHbLZhk9chvJelvXD8quvzjpqT2A8X6l/CCsNuRT8Hlfu2jund8zuf4g
yhr5qFlVWoYPUgxxU33k9icZMBD+wbhiQJMwyF7BEMjOdL+L1THbAr9ilFvu9FVhLKrn6E8aCifB
ul55+9h4k6zaQTtVPqKDvrmEzCGEv84srZ/XH0td8zorak9s8bEx3PjYSI6Basbn2uSW4oslnBSr
WbkH/qVZ1+bq/j7NPQgy9RfdFUg6wofQqXPLpShtizKvz9oTBLfrL4Ro5XPCnAJ3w39AdxV4KFTS
OIZcMSWo80o5LgQIArD7aURXdbRD8sYYN2hUWPYMGz1/76bCqMMP6jQD2D6tz4M5gFntQ3+vBzCT
Pd/fu7m7N5VCnVqil1imCym97V/8ZxYcdm60QIkDNUXxgTS+UhHQ337q9LfoOJVPRPDFyMNZPUqf
IEd6uf/zNzya6e8T3+AqlaSKvudyAX5f9M3oPdr657VeGRE4A54SsDGxyua35KH4hzQDilkqydpP
5RVlEXoLLxPOwjnG0MQQAy3GhRE+F5fuQf5kuqPzk0Z3GBI+yKcjOkSMNhW3yHrETGkjnFXNFJ/W
MiQRMPROxOy0GP6hyZ8YG0o2bGoRJhJpB1jk/CHsylo488fqI10Wzsn9U66+wkMRmS5L2PwlJoVU
UilCfgjpQLL8q9MTPT+sCR/GOXkO/xSV0V+UQ/eaPPI75ExYSfUbloBIQ7M4Gh91KDYlzSsimVsE
nHDO3/raQAq/NUZz0zrpEaT6ndG+3d/KXzdwspUkhwBEB8Jdwh9LZx/R2ClVUeFWl3y9+Ey+A6tF
k0lijZivVm/5x9KSILxalXZtd6tmV1rJudvWy/GBPwyr0Lr/NXNfgfoayhXhMjnitECvLiLmDRZW
hXZTD6w3IQAahK/563sA08aPt2TY+RlgcwFELtKL6BJGn9Cce4gLe2AfC1E7L7mVvf4MwMeHzTdN
dcuQRPMOoSo/lURdllhUakUoIWlw8l25Tpe98Z0C6D6CeFU2azT82AJafGrwQ/ur1gocbamCJFyw
gqW/SQDJ8+zxkRUp07SAs6+itC5TpIakQjR40gNGhIZ/tE26TjHNhDA5S1sB5LcxgBLfBhg1QFve
4Y/HZBzOEe2Fg9EPRuxEaDiKGTn42ftLbRblcY+xxCMXg83qTIAnAJgg1F2kj4mhdrMXkZJDPb9C
lelZFv7KyZ4JNxBx78Fw8vXyQYi3qp0LENWf+0Lnbg0RCsgLQorfxmpKE3Se6xIlVbTzaJOxrNJK
WY2rwBQ24WFAa2oJRrwHEOEtN9hX577sG/sKi415b0hEwx+lZz90Uqv6ZZhzcMmNrDB73vCQv8sN
pJ3QG8+z6mvizF5jwASGWqDWCi+KUAFMTagWRVkeRl54qUFd1+w/5c1g/mBs1kOCNiwPFX70rvHL
2kFOAU1rLLTCDAoPJDE6WAgHAGC+qPySz7uy4Jpc83UvxeFFfcJED7CQ56vKNhvGMy+SSzIxpZQY
ynh1QhGWITKVl8RwHQX8YQP403wTgam4LuE3y4Z/aMAIF4DtUDIIXZEHis/7JyvOwn7qI6itjoHa
WFQBPiJ/9VYc+CwwSRsBRmYib4Pmyh68POhEwzR0I3c0A+odm8oDBt2b97/j18egNwNMBMhQYaoO
wXRP97xomiDr3Cq8VB+RhZSKrYPpzgXHvgguvIWdWPgqOwe5Y4+Bip+nGmS1GBJsBk62U8wSczAx
WvFNNZo1uO8c3sF7YP4gqscQWET2mPPWk7ngTBzyb/PW7LM1dKqRsiYuJvXZfhi2ZSTK4aW1JZDX
r9FiSYiLjiMaGUVQHwwmj6Hg+bpwMMbheGrszgZ4dM3bEuhdjI8EQPW+N87BkntkEm/Njxa4Lh5g
OTSeAUVOpzt6sc/Uko+iS2/rD9JbYSU/+WO4FNEZunDqVWmBNQTkpIxoYVaDRY3/SiygktOT7ICd
97IBYutd48jH7IiRl7ZujZsGyeJ8s1jibB/Ez/v6M+vtgFT4kjz8e1KRU+nqDR8gMZJ7fHwZd9Xx
lZDkwh4HVmiPCEZPzuNu9+J8P35/u6/dQ/TA5UbLcqOJ0Z+qAnH50I+AkhnID+j0cZLoIcq2RXpx
31Ob+xCsiHlb5/4OVgm0FvI88DywzVSQNORC4bZln16GjfzcvIO16t0nE4hX3Gn4U1vd2X2BSu0j
DELJl8yx4MQgzVYI6gCCrxXRikzFPWUn1UnhS+klx8RP2Rq3nvMioCiXwhzAcWe5PkRR7omjzLAw
RG0coZsQrmaySo69YCYmv9YP5VZdow1hJS2LJ+VQ2bWFdIwTnNMn/eJaIHR7WWDi4oF7i59Y5vKG
44cDuNoCymbzehByuU6+aYkiLJhLC8e3FUwbE5eZ7YIy+75a39ApvECkaQ4KRVqSp3epVxK9l9Us
vDwA0GydRKNizOSatTvj3lxJmN1Wpc8SURwgQX73CrN7jr4xlHMbf3ZLb29IqyG05HWA9sonQClY
g61vGCisC3ANpLlIMEhZCjlNpUZC8HlJEqPD07cqj0xE8uzKYE4BcHuQgmweaXKgHri0cRe1l3jZ
Jd11P9wXhD0Xz+JHsvHPKCwvlU3kGuMPuI0euwvPUOFZdPZ/woG1I1guEcmh6fm1ZVdm2hBC+AUc
9S++6Z/VXWxxj6kT+AbrgtJuKZEGalbM+kPCDsgK6jEKW30sGpnPoJyaahdPUWL2I/KmHSM/OXOQ
aEHUsoquTpK8GLOLBKiL6W2zp3grbPKDtmIZAaYockOufDF15HNNBB77wm3dfb6OHzAbZuefkDb8
24rL76JQHgOvDMw3gCNTSeAUkSJXELJLt5EtH2nmz/xFfwrJwKFHJWSyZcyyLpCHBAESzHCsUZKW
qU0sEWTlxKBepAckC7tTddQeoou/lX6CB9ZNu6EZE1nULtYj13g+FxeXaBtsasPFbO3mhcXqTxsr
ekGUsfJVrQehAoT46/hRWvEPwEczLtTNdSClgj4M+K0gJZueUeC2kRjlRXEZv7oP6eB/SqUhvrgf
963uLPuPlaAEgTQH6D9IPpcyTCK43dAEnBWX+BXl5u3Jse1+a+CdO7jGi3lckfHI90Xe2Ltf8ADa
usCji+aD6cISdGE1Hl8Vl+Tkgd//oQaCmYU5mUXtyLgB+kGar8BnBIJBSginCJnqZ2p1IbzFnyDY
6D+977QyVcx+kLE6HtwfubNadBg6UC6PorHxjcZQliQ2IZOLz4Q1/v66Z6He7zdpgIOSnvB57nEx
DqOvaVyNIEgDgV9yWqIbNbWFLSYMOMhkxSt1i2wBWPL1NcOMicT0XzsYtGzKn2mKFm0sOmSDkfYF
5CkhRjuVa3XTPlQ23HM7W39kdrJ85peaHVssjt9Z/EeLpwxO3OaS0HhecxltcEI46PKH18o7+dqN
DQQ8tgLE18LsALDIT+KuP6QbVr7khnWFO4NcJekwRZGSnjindKHqB03bXLzcDPJd5Vkqt+VW1Uu6
13csHb9h8QhnmobSFlrpAPGiFlwN0SLm4qTB+6QY+/Cs7FeYEb/6ua9Sv1Tc9LFei6F8NHSXL1Iu
hJjBCXfiRjkrX8LWtjFHXX0sV+7OUd4NB7y0rXFa61b4YXHr4xGDmt6PDTJT5xxTP37+NswmZ339
TdTVK5OqTusqbi5itK3avZSbK0jxQBipk/kPHbhsfgbM0AgxwL50TPG0PMYsuszf6IDaGFBlILpG
FyM8Sjoyq/Sq9Ue1qS6v7w+fyBVxRr0ujPQRhPKBUSHeJzE/oiUOw0U8sPCQP3Q7/VK8csilHQ4b
a8Mbm4949SRZmFAGi4HRbD5yjQNCgP/768h0uvXx/pneuqqkARo+DdC1/MyRKqSCL0WS6NUfnnUj
f5QxN/OMwY9P6rJDSlGyMEjD4Nb8UoBPx62rbeoUK5/hItx4FzDeA3EXYNmAsyEZNrXSah6KOiDG
zQVN2HaJcefI7v+OU8CUAnRMYT51CQ3ylphhtmRNwpjF1VChiXDqeRVlLx0b328u8l7etOccE7Es
bwPObrQGW+Ir0v29U9jDgmWh6TCMlkvFnB0oDz2Nc+tLZZVIoviE9AKZx2inINcuJXg3XCOzU8xn
0C8LQ2SAYGegDUo8/Rbrieu1mQTx3DbfcYfFQT/1L4vDYt87zaf+6O9ZNGb/cspk6BgcdwCsqVMu
UTxWvT5sLm5vJM/RKT/79rjSzewLvPaqbwATw71Jl3Nl8R4gW+6BBdecezk4adKHB4NMaHwoY6FL
ebMIF3x96XegGFgpkYHG2SeVtbM3D/ZKDOWACmOZAmIkYDDSj/TFvUbfKNTv5HPxkGaM7N6NOGi6
ImpLxyHNx0CCqBGcVe8j9nAfg6YM6eotv+v3emfUb/ctBj2Nj4w+QW0G/6ikgQ54kuldXfCjkBQJ
9AZMPeWbu1bfko2ibLolxgiDLwFT8ZIXLzVUFmfPLEVACab7HOWK58jExfoi4ykvd6qjv+rbYi8M
BveT2MEjE2dEns2JWUfKFC0PYAkg9CFw7aYrlYchLBKlq49Ft/QFJEayFFNmYtcCqLA4L/4g2zYw
3rP5Uw4+fwBs4TWAJ0+fszy7ghqE3tijS9UQFqu2Mf3BRqIWU0vUJSaLtc8tQ13JeU1XSaYqoU2A
EAihCZtaJVx2TR4qnz8KZxFMOJ0jduYImo8foWGozi1J8I+Rx0NBFck8yi2Uk3jUgXkYjto+NktQ
hD2fMsUE8JTJyzi76ASTid4yuOUEzEFP8Y49TXNjXRjAlwgkESJOzTfEbcbwc28clojrgJuO5hs4
ADJ1FcKy4YW6zqXjYKbSMladxMxic+GUm6i0CncZvzLu3syxhk4gGQvSAtSkCUPnVCNzZchQTEow
mtnQ9iUqk/gTtr6tdkjg9RgmZRYy3ASG1Jk9o6RS7qVbKDEncVl0Ut8xNO3bfZTX0a7ZuS/jXysI
WR5mHwAuIQPjSi2PdEzUSMNi7GGM4gTGa4udUYKQfpc6QKYxVkWM/VTvp8KoVbW+koZjCGG59pB8
dAf0mlXFMtYxm1fZ1IDUps5gLJm+OnGSp2IxkAgpK3SjwlFHKW56hDFXLAo3Db3T9nM4ha+Kuhkd
pbeydfAlY6JpDqH3FzqLgAlaH3yoaBAGdn/Gubloh64V+DA9Lc5eZdg9xsFWrH6WGzJwC9DPD9wJ
wQBRD2tTxlGgyXp6Am8s5+1UbZe8CR+S6S8MHpOF0YxQOsq+W1e2uGNOgZj7FaCoxx0ETTWkS1jm
dEuHRuIDFSj6U2Hlu+wQr+WjekTfHdi2tPV41N/9U3dRHNeWUczV16yhmbNSH6HIv5ZPWdAy99Ie
JyCfRDNd53a0SZx6m67AsYnsBnrlHW+t2uHKe1DW4lF6jOzMFlcYOeiw6rtzd4DMtNFBfg4eDZg9
uj24UPO8L4JCOQFO+JNnKJ4ne2+X7LxHuJIPrOr13P6hjR6RPAaiwRQBIU7pMj9oatWInHp6Rfrw
XQY1K/jjH/K9NhpjyGzbmnseGGgJXAqiFWL6IHh6zlVbVGWTxfqpXYFQ7CU9F3vxzbW7nbaKHkKn
svxd+s0cHD57S2CNEMMjQgKhJWkNnEp1cz5cDFLvnhrFCMD3iAEInnNQn+7f0pk1oqRQ1kiI3Tzp
wAl6Sgz75a8NOPXjxCZd5Xq1JuN4fsCPN4cBKaqHS/cIUGNuABjm3F/G3EkjokBniqZXvMDgopuK
KuJQ7LlOck/gKi4N7ku307P7xq8lxQgD033RH5lId3K9JhYV3fbovkIrHeF+xgSJqUh34D25UQTv
zK28bdAuMVxet3pgdM7Niv8s99ohe0GujeWpzV5FiIU+gE0CjR+EfGkqVukKZfRl3z8nsh1zRmWC
LUxCwRxge6uwK4avcUMLQZsFSilcboyTolOMAE3rRZcG/jlF8XeBso6EkpWL+aXvf3uApCcCLJIY
twlLiss9XVaZuWrhVX589kBc5KjfJRI4L/4LB4uyAxHzt/KnZ5TKZkujJFIb2YuuhyELXnwWvlKU
j18wkKvapSANZNHPzF4pShClKHLXFx7vYWkBma2jnOBUi9Lq/v7N7jElg7JRg9hiqE+ExbSPuoXU
wf1fn18v6uephxYE8OD6kvDz/iU7ACi+XBwiddW8AqekIOsUAqjIMh7kiyfXixJJvW6tK7leNUJk
Z312T7GIhkrlaGk1RvT+OboSw4DMYgRKGjnDK1Ol8+24KMkCQQOoIVf8GDY2wN7jXn+UWaPobskC
/ReebrQ0kz7KqSxBbPRCqEScFWaNAt4IUuivAaNcVxzGDzHbL8jFme4j3mY4RzCMeCzRCzSVliSj
XBRdL59fow8sLjj5dvySPqtf7Uf0cl9N5sl/NBsBRkBYKACWBbfGVJaUj03FR4p83nYmxvl6K/Rq
juig9MG33Ztv1eXjA1lRlB1YHWrzuzwVTEVEYO9Jo9qXZAD1IxVoyvDDW/uMKzb3ciarQ5V7ujpe
TjGzahQhZJ+f8/Wnu44cfcOtQX5msXrSfg3r7Nj+t5WACk6FoR3BDwQfW9mWKz4z24fFSfKQ5q43
wU7FPPb2oLrLv+/0g7d8dYLAVk7Fxtmoj3yIjYyepYsIRGpgCcfFntsD7mnd15bZ+0mJosyinhex
EEJpz8viuG6fOVZwwPp9yiQuhL6JaleQz+IRc45Ccek/DsmyGU0P4wIrjJJCH8dG/RoHSw5Y9vLG
pcP1BvcrqjFkfhalj7nEdb2X+sq53HHGYuvuast9gJ441ZZFHzH3hklq8R9ZNOoiROdWoSqufOad
fhcujS8MjSutbMdqG5lBS6AbE0GUSlZ+MMpcsJDPi3N5sSXQjW/5N/kx3QIQBt5QySyfAN4EQPex
YvVv3XiAprIpvWyLXhrkRJfP4Gvytu7jozE63LvijGA/93yDKfCGQZmslVLOwte9CLxjMhqkRgwR
BlWrQ0YG378B81w4taOUiiY55o4VPScD3xyu08dij1qxuyyxoZLZPvmb5oXFmTz3Rab7SL0GANqV
6MWDYmpOZux6i3Gn5zZSQSwOrAUobgQFRPnUOQV6nBBXeXHOX/mfhY3ek4XFVZiNHsP3AYLOZ7km
swUh9/pLTUgIaQCOpA6qliS/lAbRB4KOR/nEWwvW38NjiAzEFIg3dVAE0fQpCdcHetDKaGNay5t+
1wOvVu3AImux4BDzmhAlido+VyqGRSQr/qW0uRW3wuzjTbEvV2C6sdyVcAzWQIdvSmZOivzs5LGh
xFKbGPFh0HQjxHYb/zFYyWb6KBzf0E6z1mxuzVD6WQBDCaOUPvWbkeMAXLhEh4sXGfJ5BBljuC9W
LPzKDWWcnhul7IXIey5mf/gXbqU5C9vbuH8US9kIwBT6TG7nm4p4pSSUv9olmuTHKZYVHB6ElxRI
A9Z6Zn7j78YR8vgFwJrgx56+zamkx0rES/4F9N6WuvFW/Upy3AeELIwTmhk/CCKAUAJ9hdtI6zty
PJkaqWVwySzgnoGYj5fKtt2qy2g9moRRltDjd8DMPDMEz1WDzCQEVh8t8iAToj3jJsPsLjcXw1/1
904Kcljxz8KRtyz81BwooUwlUacl9yCwiltIqpctQN5oCbBeJKvaZiyDSLR5erWmgojaXAUWfpcF
7kiWBGZ87/DePn7Z2lLZD7Z/8t6QFmR5PawtJGd7JS8fwpHLa8gbYKkIx2hjN0skJYS/v8ZYGGod
oOclbZg0oUEQJ3KBGVUhcJgN6VgVDtqDYPmoULHm6cyBNeSwrkRRip8FgIAgqx1eCqvcxXZhxsv3
FkOJk1Vg9asuN4ZH8UF7KNaKyWOw8HDqv/4UKGOb99WT9R0qFQCECaC9RY3v6MCyL+Bm1DvtiHQn
bw5WaqN67wTrzm5eo3X8HB50h0yXjezFmqlUM9d2uiEq5Yn5WqHBdcCHYAbMEiW6yuRO9cvXW2iU
+xJzq1zLtVhg1HkaFEIBVYf9wdhjEE5SVyZKxKxVOmhWa6ulIe18c9xidru25B+KXf2xMcNjvi9e
BBbt0NywTuVSNygBsRLAb5DrfchAlIkCsumsjtK5aZ3KoG5Nn/sBgdmRW8MBNfOpLt1zYv81/T8y
uRj1BWIh0I8Dukxz0OeukJfNgO4S3pE3rsNvMCAO1YLKDlCiaBzXqZxyJWxGQOVUOwMCvVuxeGjn
4QK+AS3BxEMDPA/fMzUQ3ahpmdrlyaX5qQ4A6Jk7b118CU/hXni8f1/m7i2hUPoliwI5NWmnmYpC
JRFNp2OSXkrQHoxLAQ+WtlYxhTU19A2ywismBIJ8PGVtQecugwkVmVmQflEvfgrGMdDppemlMgqE
rp6lm4/WB8FAPrKekBuGHaLAGIMojwywptwYZdEWee1m6SUyH1mh8fyQQOMOanKgYgl6FAXI6c5F
XZT3o9hHQHYuQT44YHDI0jqjSx/4mPuHNNN8IgmpczAcwLFAZ8JUUuFqbVyMY3SJjOVisFsTGdeS
cE7cFzPXBcgBvQgK/YQTDsxaUzm8XKZdogsxmpcAUjtIywqNFhiPa4WHD3kVgwSD5cXMdIGSSGmf
2jbt2HpijKbDfLcPpE3SmWBDNYvRJtwR7olZBpu9vWQUEp5CFP/R9gam2ukahVxzByFIEiCrFoa8
2QNdtK6t4bK8v5czg0iJoRYWL/whqZsYN9hMnt7OP6x89dw5ogRQFrfScz/2cghwncW2NnYHyQoN
8+8rGZQYyujyi3bM84qsA32SIVRPMw4+soOMZ3ueO6DkUO6DEoxupSc4ltrubSzJtj1DXmuGZy42
IfB990/n1t3FQCyAG0l/LSq01I1qS14rA4mIA9VLvRa/qyW4ezA8mcUgN3PTybquBFHq5vdjOHR5
kFxeCwO9W8CaJjZD1eYhFJEBgl8UuBAMQKunKg2ICwLSIYMM+wHbtt5Fu/OR6UveuKoTKeJUSqgV
BRAEkAJOQcGwhRVgq8hzPqFF9ud4/3hubRoSWagwwXQD0UIpQy9o6AUIvPTC+cZr1gM1E3rGanVf
yA2jSrj7MNWANJ+AymG6nqzUpUKWGrwNhvsuPaTgneNrx6wY7fE3L+q1HLKvV84+gN4cx6WQ8zq6
hr43vEsdG5szk+r51qZdy6FUOoulXtIDyHGPIniC1AcEgRZD1YjVmjzd0LRrGZQ2y4WPaR9qnV62
LpkeGv/pWc13N2/mtQjKrnHVImv1psJ2xWvR4U3O4t4l88womd566iYrIbt5dSr8WEtKIGAlIXoP
7HKnGKm2XpQnOQW6+okVrd96Da4XRSm0IIBdfKiwqMSIPqLAMFlYd7Lxdw6Gxj/GciqoJUjCLvVa
XoYbxrHftM5X3083oeapTHD2+Hl14+aGYqnGoTRXfwa0yBcv968lSwHo2vmiVL229NHSO5iNuTCS
DWcWy2QnoEOA6fzecgau10XdTb3n2zZrS3IucARsMTQiO7C5JUPbGFeTdkPDTu25coSyYcLeuSUg
QDNYeqxDYukAdTmzuB+6IcLGFT+hLa+/9e1aB1eEFZ2HlbgVt97y+f5RsZZF+ThdyClePkDgMjh9
J7vNirUkxrWhGbcyN+ZdiYeAVxnwd/kLlAzr+0tgSaDMQJcXXDPyuJjafjvavQHoC+vuM94Z+jHz
ZW9ERzUOvwNusXBKCw1evsF4MW/6AP9oMkBeU3s2NDEnLqqWaPJgtrvCGP509maloS3kz/0tYxgD
tL5ORZXeKCelhEuDtoRQP+6sJ3C1dob8UvloSGGBWxjvJwZCTMU1UuUJPEdMm71UNBSqczA4xJvc
ZG3hLQfnegspY+CJnuB6+a8xUEDpopmlPS6VVbmVMS/TNGOTsY9kn/7dZgO8M12YV2lyVkrk+kTG
O2YFg0No9xQ9sC7R/Td7NtSmdouwqwfsH6ZbyOsKXB0rxkLuW1FgqqcL4Tu+F4MSuod4sT5rj/7W
tEyN1RPDVARyl6+e7DSv6o4TsBD+x8Bs7tE0yRx1lhW9bxEwcWwqpU0lAYNz4EZ1JtI/moly9INv
Bhg72H6koENZ/DQ7zkktVkB3Wy6pzCGlgClY1CZGXtl7HOfDeqPjZ1+Rhpfn++d02xD9I4Hav0QJ
Op7P4vQinLMThp1vJCSwQue+ENYyqO0TCqUreRdCoNP6qbNX0uN/E0C5UrzaB0heQEAyGjH6oLSv
8Om+hH9RtP9tFJ1CxqjhsRsGiNh3IPYyx4MlpdYG84cYUSjZi7kB+EcOZUhdv4VflUYpcgT8Mwjo
H55ii3E3GWdOd39C1zS5qKFVHQiz0Pnz0lubfM8Q8i8u2z8LoSxnmLfKUC5CmBi01CYoxnNG5FTL
8BCvWNeTWPt7e0YZzbgrEympERqGuy0YUG1NAiHR27hPzRUrOXXbcP6zKsqfEoq67UIlQJ5y84qh
42fGUuaVit9g6p/fp258qleBUDY4G6HaLAxBXAqKIRy4Q7XkjcQuDVAF+cvTKfoOzEVviPCuGAbh
tqKD8BrdFCgX8DTlrai0Su43JD0KBqp+LRiLFQok6KswWW8d0YDZsV1JoswCwKRNnCvIMovfBZif
kdLxwQ+17ffoyWU427dDuytZlIVYJGmcBC1WNQCD5Znd7sO04tXm51mClyIydP+m0/2PMBpVj9xY
N6YchPlr/2wW9n1TdNOaXv06ZSG0Qs9cGIj08kz6907J1/n+7980D0iFkq4ATL+iJ6wVQDIoYBnG
y90vl8kKQw8TA57VfSHkbGdnfyWEOo88Bzuv0MPP0Rw8pM4TAEj/TYJEOb8lBzyc78HF9l9B0QjV
qh1+xXAPbx70P6ug59GiPfT/e70n58jQ2JunfPXTlIcrDgFqzxU2SHwGrdQG48hXjHNmSZBwRFeu
U17negTsLEwZ6oG1dXZP/3EJlFl2UZnTOB0C4scWzeAWM4S+bauuNomyxmic6gZ/AVVtrOT0mZmP
YLfclSZjHQxd/aWeu9qoWC8lSIKU4fj6qX/Aw/zzny4DbXJ9MF8IjQgB/gXt3A4GeJfOfQk3n62r
jaJM7TDUSaagknOJ194T2EWY6eabccuVAOo+a1nOFTGJk2TnuVxKW/RPwmYEYPL4TwuhTetC7sYw
KnAtioNnRBdMxv57/wsYaNC+yxI6WRd0uSspXAQUtZTBbUFknpmDbaQeS6NuOUcTKdQznwOxruOf
DAUnyf4UjHW07lGqGVju/Y07PpFD/v+V6gpZkfY8WQ3i/zXZsIGluzc0C93HGDEMjh6EKDTyJ5Kl
1AdRW4ZI3AZ7Ekj+CsaRzxHV/4+06+qNW2myf2gJMIfXZpg8SqP4QsiWxJyGmb9+T2ux15wWd3o/
3xfbgIEpVnelrnAKfYJzEsxhTVhhYkoCSPhv2NH0dFN69WOJfUnSk518hISj7Qvu74Iac2RWWUhT
U+rF6cU/eGJlqxic6RD9nD+vSzKPDqOSQBLum7SmdNAXgxU+R9s/8h5ePBqMVsKHCJre4eRGW19h
SyI8Ovp9MIx+us7Lgh+cnxmbaU4aozcSSsc5d6TouMmEBesCAAY8gNH9gAYBkTkrq+klSZhwVtFT
D6gPcxNtsGMpRmaJp/5LiawLUsyR+UKvx4UMUhpasg08WrwQaIeQgNAdifjMS/gs3tAfzr493ExB
61hpk5hyphHLE+zOPibeF8e9LFubGREmYgRgydC2A4gkJN7sRnc6Ik/yyImFuFSYiGXUGssIRVCp
XHV1SHaVHTxKX4/jM4cQ78iYuAV7ahJ0K3wfWfsurfUHN3/7ui7P8kL2CvOwFMUU/S+AhmNCl6KX
+nNvqPSJ7B+SY7kZt9nRX518JzpEB3Qk7F+Hp3FfOGhHcK/TXog2sDYbmGeY+ka/D6tLXZ5jav8s
4QUoOeVu0shj5Dj/jgQjD52B551i9TQvLNuevn9/4DVMLUVmF1wwwqAIsj7KjZifijN5qYAdrAQk
15APvuNNEC1p7AUpRh7aRi1M/QxuajfelKn9ghnus12lNq09GBseKs2Crbsgx4iGFcpSF2QgtxM/
+4hIr9fvZkmNLn6f0p9ZBIBupM2E0c3TdINKt3G2gc+Sk/VTsZbvr5NaCA4uKDF+tUL1XgkkUBpX
sn2oV+bv9b8jwLhSNdHOsaJPtJAi2r+A+cVhYMESXDDAuIUB8O95HkNVkB7dqO45Je/rL044wFNH
+g2z66j6SO7bBIIcoVfWG1t3VNa8nMv1iwAqwiWNc+Kf9cIAjfbrUKxUp3zy/1PMFjoC9I9RwdLn
SwqJgh3gvoib8B+BbnLqLWIXjs3xMzw2GJ33K72TzAps7Dokqx/7/3Tsl+GB0fNUqgeAj6GiUJBD
RGLn3nIT3vYuHguMcrdqmQdDPSL3IaIwlzqV03Ha9hbi5YubYNTbF7CzS0qp+Yi2lg18C+7eTXqX
TGrlggKj1kMS1bLvg4KwE7cHWjnAtOrgPQINjdOzfl03sF30UqpE5Kmn2sCNVBUxiR2gGl+tufZ9
wRdf8MNoeVlgmXXS4E5e8L6QbdE17GpvPG05YcV1uw4I80tmsIagUHIVzJw2DeEF4pyTYsM8aKZq
xSl+XOwcAKFjXcuhqbgJVc5JfbuWma0qskyt+xD2sLcV7432Q+skuo15T77rZhdolZcn5atGqPkF
BEwjnic+2B+FyzG6ixSwewAA9kB9U3/E+7qJuaZOgZIY6CgqJqLdkf6DEwUp9Dt/KMqMCnPjda5M
UWDJUJS1QZw6XVd4gXsNQFAAR1MATK+xu5WI/tYCgUVy1FfrBiM07fOX+y7ebHm5xEXT8+drWBEB
HkykCCJ4TkjxVjmvGNThnOqiEM4oME6gkIsiqHxQaBpi2cLtroe6Xvf4i9ZtRoIRjaQ7l7mcg8QT
rk0HlcIn1ynwmGC8QIwCiaA2kPH07HgRMfch9svbHNHgyN93NWGmSGkbVnLfg4hGwo7UbudYN15s
OMXpOjM8OowzUFuzjqoGxzXab+fJs+zzZLva43UivBNj/MF5MKNax62cdue9h/485/x0tq+T4Mku
4wiirh+SogcJ48brdvGaZ9l4YkVZnN1HrRuFVdW4j6bA2pEGuDoP1xngEWBMgZVPqO3C/p+mhxcN
y0G4vcWLpvmPYnw/OGccqPEQJlmIByWQrTYWeUmOA0FpL90G3nVOOFfxjX01I9QOStlAQ/JT/rsg
N9D06IOj4z+B/GkgNuOFUfJaaFu9lXDbldsAflW0NdRWgDWLYmuESZHubBt37pk8fPAawjmSLDO6
r6lhC+Ql3FJGJKeOyfO2J9rH9fPjqCSLGTVOVTmWFWjEm941n35LK6Bff/47+/JdBZ5d0mC2VgnI
T+qotQKD1kCsfT0f/yURRu8VvxpTjEtC76snGLBjtgEqrs1rUVmqrF5IA6P7EJRm7KjAOYO1aluk
sDbNqXpJPPXXTl3zyH3f8RWnzVYn49rv+q6G8L10e0l3o/3hNLrlbTJgZmjYKk+2PQwO+JQS90so
7L/MbMyknzEVcRukmhzjA9AeGqyDrfpgkgfDMf/mxfaHDFu+VLuhz0PqrF/E1W78btQYA6f4dV3a
l/M0MzJMTDCFRl5WPm5vgGtAL9jHu2/nK45OLWXw5zLyHYnN5B2LvfLRCHFm6KfsXS10fNNBKg3F
lVA+YJsmrAdv5pPLGWMsIj8yipHqmNPkpIjJO/JokbcGtOC/PEL10jmFfVyNaoQjxKs0e4xWz++5
bdzyMmoc28fWpVJR8I1M0r7bXgEEvulc3igl98QYg4ExsyHTBpA4ZGvPiz9y7FrjIZIusgGcWtpd
gt0o31AlM0nAishqwCYWRArATXotAPqgr6O/MXwzGoyGlkmkC1IKGmfZSQBfJG3Vl3HHS6IuOoo/
VH549Ap7K1pZp7Fb/KrcoRedNrwaHF6W04EzMoyC6mafTQbit5Mz2uGthWWT2G+5bY4cp/5jbRcG
CAEw8s/FfCNEzS4GoIVm0BSgk5QrbHx4w/pZoAUQ2wWoyWZ7rE+7eCN45rYm2KoGjcXMEr9hmerk
D+M++whGZwuAt+hlRJmVi11w11rosIIPeQ6JsMocni9ZFvgZOUZzp9AvB2GEoOwO8hndvVJHG0Xk
FSezwKXDhPlRVvRZURv0aZfh+F46J9hOX1/X7RBHs1jw6XPWpVEggghGsaqnndwTvIwwkHGdCrUB
126I8fbRYIU+0LTQlkL3n/dADP2rWH92KZTPmSCOeRaOVUcFUcfaQzHiZS94HDDWIZIbjPj0+P0B
8xDHnFvap9HvlRNiHbdsNuOYaDih71Kl9ytwo439HvOXY/IIMZYh7GVkxQQwQmv7sn0z0b04+f2Z
2wPPkSzWe3eD7hd+AI4yAiQuuyXh3VOLQVnhJrwFsLq46lAZxeiKcbouaxwLy+J0Cmaf01IsfYVb
D8JNdzKxYkIPeTuEF9kDSADtd0OjNdvEhRmsM+yrBaPTPjW7ZPOY8PfULj7/ZjToXc6Fuo8Soe9B
Y6ev8r24lbA9eFTs9797Z5qYYQXODDAC2Klw2YiTKIiiAnf1hBWMnviE5Ysa0D14xnPxnTkjxNg0
vcvauhKxUA0WDVCmmJDjtdouja8AT+YPL0w8EuTSJKVTQltxJESnI7ZKfw42fLkTEl6WeVHWZrQY
uzY0wwgoZJxbl9hHoHHgBRFhdwjPmy/LwR+WGONmTeZUGjHIvEzOtL/Vb9r9HRdlftEwWCLwrS1I
s6ozFq7upjGNhZyW+zuveO/fEZdiL+tYENWTsSDmupYuRyh/yBmU55ls1zFQnQWxxLo2e/LGJ6CL
kFvs/H6RXI6HW/ajM0qMxaus3OpiDZREwNjfhI4KSOIMDPGEYVG2Z3QYbR2GvBWUpkI7C7AwBfg5
4S/mfy0DXQoAEaVj2myRv+3VLumzM8QNKDC6TeMOmm7md3Mvebs5IebIct8fdOzeoGqaHCOARXdY
HbP/NZDKkX9DIup9dWrsv7moOVXmAEWh8dVpxAEqZHrJ8K5sgPrXISfEI7Qk6nNCTMA4SJ0wjFlb
nAzkBdNX1a7JfU4m93wstw8cOefRYqLFNBaDvKlwZ42HCG50JapVXo2FzLAV3nViS+ZozhdjXbWx
hRDquLaOolxhpfxr4QA/kWeOeNJB/3+mukatWKUeggyWqH6jhQGP6AbQoRD5zm5cAHAHMINcsBce
WcbYok9UMhqrpgZqwvYmoNk46rvqon+3cdPj8CY96fylFEtKPT9SxvQmKVp4k+ZbE6aCtE+ja3iG
Z73076EdoFBmmLaoudktd9xm0Y/NKTP2OOqUwdTOYPeMU8YQl13ugGYCzKdyxQVkoELIRp9/aP2A
ulWyVJdTlQqOJ1PEw70n7XU701wyPvCkZ8mZzWkxtgXP7FhoMCoCIU0/ZDcgv3un3fi7u+u6sOhg
5nQYa9L3Zd/oKejUKfmVuaH32bj5UQaq53+8cJ6+guekGHtiTUkZ9AVITZ6K8v+AaTJsVUbnHze4
WT48VdUAf4mtwmy5OTWi6BzWI238M1CTwVZh4pZ4cfOWsSyL/T90vn3qTMUR8WpC0H7Tqd96T3Lz
1V/0MFrYZSfDjwF7EMsWLq2IYKpCkxoDlQPM39EzEw7aOx9An8oTK9sm4D9QK8fCVuzPvKQT9JZQ
Bwpku4EeeTlu51ZbPSbeB0felgz9nA7DjybVY9gZoAP8yd816Ui0GT1rJaH4GzjchtMlQZhRYy9o
iFQ182VQwyoS8mvY/Z6etjzEnu+qxZWjYzsDJr8/VyE1Cz1Q2DOCLWM3naNjQx6e2Df3k+Ph9Xgb
bFTVHb7i9dba8OBrF8sEczYZJU4jUc46EV8wdVut2D3u7oJji7WFx36DsMe0r9/hkoeZU2P02J/a
xBAmUNMw+Y5EQvvSvF+nsKRXcwrUEM/0alDHAUIKox68o7etC21jc53Azy0xsEVzCkwMYMij2Gg1
eDg7MgVWmZwcvcgG0TYZeTkEd9gsRnrvVg2c4dF13re5/cWzUktP4/knMPFBKxjWFGg05MHMe4JE
qky+eJiIPBpMMGBEGbZl0FCnfdqUbuO+Bw6PjcUW0TkfjOWo6rwZTe1bHAws3jhFJHJ9p0O3x6O4
s26vXxyPIcZ8hKkoFRk1H8qNR8kM9ojCw3Ua9Deu6DObfG6Cwq/HBn4KiRj5XSUZsOyBScrx8BwZ
Z2vJ8jjJ0RCBSg+xGyCBoX38+neMMGYhV4faFAQclhMh2CSJPdkJOpZ4fX2L9gBLUEwdKHaqxj6J
rbiUiqLD8vI3xZs2ya26vs7GT4xNqqx/CLCP4FJIcimii9idPHQ9favbA4AIsJCsIGd49WN+trn4
8dTE/BCCGU0m/oqVNIiNCn43gZEriI6BYRpd6k5ni55d3fxbHpm7kquiPCcZDhHxs2oL2BIhP6Ze
Yuunzn4PsbxXpEOW3Yojhd8e8CefdPYDOowV7dSDzkxt12M9c6VjHzwyjU78WtuhSIrTNh4IL9Jc
9MXYA/i/lJgTFVQYo1EBJQ0bFEnjYTnyUDjTqpW5Iy08Usxh9oZeDFIoUw/lxU5y2G/p5l5uFZT+
zLWzYxwhFkZGZqbgzupkjXQt1g6pRP0tuXY/eTz54NFiXCIC2ryMU7A0eR1wPOMQsGaKXd/cRRiT
4OVoFmvK5uyuGPdY91qeAc0R4yZAAVLcbG+d8RBvVvRVgJa9XbFGucoOVxxFpyLw80Apcr2B5Sz6
d6Q1E8akNERBTBRkHG42HhrQ+sN+QD/V39QwkY78hwzDnagqJQDvVJq3sUirEmlXvum/eJrFY4bx
70kDiFQpADPocqtI+EJHBPc+MZ6AeXf93BYd1owfxsu3YiNMtYVniOhm7mdK9vRRxYv6Fl+K81Oj
rnl2OWerbIOKXo6T7g+5AyRZ+F7F5Qn6sjf5czmsh/cNVdBDkMlvHW9wWrd+rDbiw/Dek9g+O+1f
9G3OuGIrSkLaFEbhQ69eppyUxxL9jjkXeejbiv4QbBWLswBNSXcbMVZWEgBJGVaQOAqwJnkvkWM/
tZGdrJV16Mkn9KpvuvvU9XlCuCgZM7qMzUVDgKqXKeiekeN/qx5vq9u767JHb/0aZ4ypLdHXF2s1
KOz8A0bSbFhazg3xeGAsn5afg7ESQUHxUke6F0m+uuPNhVGNv+RCw441TPNiZx2gmdmUsaoGTVpY
antyNjxnRD/v2k9fXsH1w/4ZM15+JnPY2tSOYTApLbAvai879J7NKwvyDoJxaT3AevtAxUH8ur/l
dU/yfpu5SH1oMr018NuZzUWhX3iFXB4Na9MDS2glDT+uOPe1A2AVdx/ART18PDxdv4OFzvZLSoxd
L2GdhI4eUUI2wJftyQ5K/KA7xLMf7vPV7s2BDriOiwE5l9O39l0uvSZMjKX3MfeXnDsIwMF76x+j
R9PN7E/ABB+c7uY+dARAOdvr6MG1W+dhfcTWdjvwrM3H9RPg3SPjCLDNJha7Mz7Cu0cGj+PLfpr/
y9NlzH/bmSM2meLHB/LJ0/KFZPH8x3/MgpmtptVBoLWnp8QVjtmq/JUSgF7Hj47Aw+e/rvbsUNi/
OfAfazxlyZ/OmkwP/JZzlbyvZNS9EmrfjyrI8r/+ZUp5Fi10U6tYPjVVQPnlBd7XBVBnl/eNgphF
/Yiv1gghnLGrn9v6zEsZYVSsl/zRMKl0Y/uUrZAE2zS8Pc271iRfV97L40hWa/frX14Eo1OjYeSd
IIKlgdicn1Z4l8yo1FCiMTDR8dt4NCQVSe6K1da92Y/k3nbuWrJfv9sfD+3OXjkU/2qrxE7Fi+o4
n8DkYa9rw3dm5P82gj8210ehhHb/Cfzs3lqCCmjseAd/cyYycT+BlH6dGu/LLzXk3/0WpTXTiUEp
5Lgr8eHOPSdq/hkjXQjt93tu9sthUEtnI8Ivo5uHJK521IB52hPeriWZR4fxfUBvKIQ6BZ0XD1gU
hBxuBPvtcApcFaWcNXDqn3auSB6e1jxoGo7Kf6eIZgwGSV1JGTUnyMHwzAlPQdi+WcMcyl6g9uRp
13le6JxilD9y8nzaYEX7PVm7G221fQqJDZTNj9HeBg6vyvPdOnRNphkd9VU5rZoB/L04zuH+4+Zm
XZHXU0W8XUEyF7V3zwP4a2Fj4ZTvAKUf0BkBcSbk9Oyv1d1guw/uVt09pIctuY2c+6+YrDfbz/Xn
USQr+1khh0OIhTxr070u0fL1iFRn00eC1dWY84NHlbwb3zlsDk6PT33ztHUNa4Ie58xTyB5bOoob
XuKZo5lsAjWepBobJ3Brme3yxO0b6ujKfbAdu3of5kNFbYxzCshhQ096Zbu/TqjkhASNuzmWOzof
EVzEiCALw2tEc+zfLUrdsKicB9A3Auq1j7m0Qf+llHoqJDI+BpC1zubl/jm4Uzcvq4OzqWzztiHu
emWTB/yNhktkw3XXxQfaq/VDvDIxXbnmSStHGdk0jRAapt7RSwcYDSe6XozjLbyRsVZbRiuXyvAq
h2OQNZnRITdzOEtYptm/mGtMFwhOzd13tmTN5rQYe6yFKIeKg97BakZYZvnbJw/0Lq+ryELeRFPm
VOhpzkzX6EdZMugagAHsQ3L/K7PTdzTBccEzFybHLukwttlKzbqwNNAx0G3du2/KrzPQlAEUlgPz
UUAnV4hsufv4dfauM8g7RSZgausYicn0+xSxa/LNgO95MPq/QPW+ZI+JkMLYGqeoBHtO6hMlI/7v
DEKRQgOvs7MYAKK/U8G+Tut7b83lfWmhkRT+YHanl4OEnl/4g/NaABpxiJrWed2gKS7ABipjk37S
wbyKo+xLBnVOnZF/qVTKMaoo9fb+vt7k7sd19hbfQHQSQaQrDDWDdXbi5CfCaEHBDhYmzPVtjFdj
406unT/+S0qMTxMMRWmVGKw4/lM8ObWzTZzEadd0Gx13rzE9F9ZGzthiHRGQEPNzF4Gt0tFIj9U5
EvE3IppNgURqYLCccJj7WWKg4vjPMbLeJ1GHKcgkMJe+TmvtuLJlZA7DbfBwnc5Cc8ElHSblI/lh
7auR1Z2CXVmsVUfpPMEtd8jGy7sMewbSgw8fb5dki8WrRD9WBuEp+EKN6PIbGJkMAWJdh/QiR/Sx
JW6zNveS+1D9+teHyhhkPxYEDBjhEkdAgaMFEIjg3qN5/IthrEuGGJMcy3JldeM3QxSIJMOsXO9h
ScCKyxG1StfEkjHKEVZ6jukAjujaIwvoBx0mjNAAfaQN0FhHCPOVkAg98VzKPAFlzHIuCmdsI6Z6
7gF96FZ3hFUAitLtdQFdtv5/9IAxy7Ea5kIYBD38dfuUrFJAx71H3ILUwmTq5Y0xtqRVTAvI8bgx
9a4PbUzhQDRWB2TfSgSZlu17EdCiVp1vv27Tg7AJbuo1ryS8wCmAw3RVlhGaAD2MOdCsH8tzIeAT
Ou+lBvrCGS1lDzzvI1GBYATmggpznnprTVOA9XOnJ4uEdjKQAVBYAakdGbWW1I284GH8xaW6YD0v
qDLHq2apomYqhKXzvqMuvOYkl9imt+XC+i5oxIzUjybK2pejoKIakRERQweaKzsPvN4KhUfkMun+
X1hAXwUB0HPQNWft8tfci7bNWnWrO+t+uktNOhuCQqZdwpUX66/znbzew6bmZPtYrjCYgN5+B2PB
jri2uN1TS3HaxQGwFr3IxjynN4yzFk27si2UhH75+9vPcvdcorRL9PVIhM3oI/10XVmXLLkmocpv
qeiKNLCJ7TK2yTUxSOIY2jraaLL29/v3khtAfY8O/RDhGRHGXWR93KPQDyKVmx2to3rTPgZbfVOt
NDe6SzAsQT3VMXfXu8HryVeLut5Xfic4+NeIDjre834pAL9gmvEqVqINVW3ge87eQXZFlawGtzs2
qPPx5na458s4lkwwylavQcrxVzTVBnC5xwfrlfemWDRFsxNmvIqIRopUC0Hm8CvY3poQmZ7wtm0u
qtCMBmPu5LYSK3UEjfLW359d1bvDK5cT7PL4YIxdoktxIDY+fFR8G7m/hdUZj5S/8YQX988YN/Rn
yvFZBCeVW7uF27roroHTzfjb2paC6zkptlMpDaRBgzvsAaOGWd6dsgtcwz0WXvNYHnh8LaUFLogx
Rs6a0OSiCjg96UZ6EWFIDhuDmCvJ8dDF/aZux0OwTR0d9sR5bTd2/q6tC1uw966iEpg2n9jVZhse
FLTGyBjr8L3jdt29Xrc4S6+pi49kjEGMT9SbRugwVuRvtedgNzREy8jKFXeANFtjgyYo//qoMMIZ
eU8c4ssyrBsK2tKw/dZkTmjQ9VErQpzQaPfvL+EWU86NQ6OwaNsfUhODQZNdTsSNTuoNXEKL/01I
v7Mc3hLUpZw1YMjQEI74wZR/LLkRZUEJBOyDQRwYd8jRSqRa5U72WW1uh3WE5s9X5OYfYqLu0Dfs
8NpAl00gmvMMVVEB/CUyJjBXzr4VdnhFKK2dfGJdULaB9POGFhbVeUaFsX5BUupSHuC4Rfv8IdjJ
KxLCPCSvZRM7I8LYvhRD7LIZgwhc9JOOtsYIj5/+JJK768Kz8BDXgIn8z5Ex9q8VK/GslqADlLR7
+UHBg2d9ncKytZiRYMzfdM7MrKHiCW/R3Xy+puvC+eLQWHgGXLDBGD9FwzDEOQeN0U4/pHW567b1
hx2veMiti6r2h5fva5tluYKwA2TDt4RBuoeNcK97HdIj17lZeg3PufmW8xkVPYwNQYjAzeApnlcA
2vstOtJho9RpMmLe6B5d82dtbMndRtB2TvKES5+Jn6SpVs6pCj16epMyW9pFpxNCS8FuPRjQ22JT
ot6u3FqYoc0PHGPG0+HvzOmc9yyMxdwE7WokbycLCJ2R7RN0APLEkmrQj/htdpWMsRDFwADUIUz2
ixO5h4O8VY7VC2IlDSvm/x8PVWqEr5FjrYbZpJN+xp2WJXl+lZ5ispO8Nb8plP7OTzoKVuYis6z/
zCyXXSh3PnyzRTBJk4te5WiAiSxugeMQA++8uuVuCPg/jNUfmsxRJlXcZoEJmije5CFMFXb3Rt5X
z7mypTIM9MJQVOxWhnP5rnDNZCNSxShvy6RHJhtTwv6TldjKrrAbvONML13br/RZLhPBUZEs0p7O
qw/numYuv2pmX8Dcoord2M2khP3pZcgJQIGCbbez3Oq7QT8m4i4/mEcgSmGPYL7iPl+p2v282j/s
Mz5htBRVGBIQH1qMe21y4u9d0rnuw3Uml1p/0CNm6JqKNV5YQs8wGcVhq4TauYfvUbfA+o1g6zAW
aw85NoscorW6rYg2Oc1zG5P6hJ04u7KCOxdjwD7pz8kD/lyXvPr+otedfRTDPKpvxqSnHQJ1bCBI
E1s9PQK6t36+zvuyKJuSgsZcSVUkFrU90Mw8SgEFfhq3E4p7r/Yjt/azqKEmwiNR1NElyS7u9AFv
PIT+QDnJX/S3nXqX3uib4X7ISI7Nc293vGajpbSShuE6BdeJXK5qMBdaYBJOE/y0P0VfyRPdokaT
/ZG9955/H1FYC4hxkO4mG+uQw1UZ817jNPZlxRbwYCh2mTJ2hrOracZCLIZYzHqEGCP6Qs+nxAX6
1F7EKrJh9cCbeVqYEtPA7B9yTLgRFVIZmUnVY3AcKM/V0RsAxuuT0bGFlcYDNlmMeGVZF3XNMKAu
bEtlkJ/7KjchL2dn8OJTk9mBYeuglq5de//6OuH1UbyKmK3iOOmF5nXwOaPMRP2NP/lF1NX9/wDc
+qt4T1NpWOj2IXsyqZDo5YSKSxo4J8hEBcGo+IXQgtXQJwdlnxItJaLXcIKfZb6Qu1EMg16jztxf
LReRUlJhhaQaXrINSHD49DHb+hrY4jqt/gYfCycJjRctXbc03WCCxzASFGOMwZgGXKX9vYW2wsE+
Ctxk9bIe/iFk0ih25r/M/jxODT3BJyCQolX5JSGqa3n5gwSMza2KJbfO8V3elXabk3hr3TYHXspw
8aE645V9Kyqd3CVihU/YUdzNbtN/VofyOd9Nq2zzjmkLrCJdu7G7jlf+kZeXozf3wxCouo6ZB8mQ
fwC3Takvp2k5IkNR0SRk6LbcBpqFISrc5YwGc5eqmWIVbwEah+Y2T2yamtrCLa8ekeYl6NkRHF4G
aVlg/5Bka3K+VJX92E89Kt/aLsPbe50cLPcWwKLhQXCkTfWLt136Owi+cpJsWc73k3L0Y7gQh67f
qO+wXRHYGBjJgdTwh6YXDbimYKGVpquWajJnKk5pBzRtFQ5r40WinTsY09dv+n3zFm9HTq5sMf5H
6eF/ibEG1W8zzBnXIPZkIHWFYrSENQMyBuhTXpyzfIozUoxBs9p01PtMRrbCM8hNLLuAukV3RHrX
oBNDi7lNv4vBxZw3etAz/c/yKksAbk3zZrGEtCmsDDA5iIC3ACeMWYoxZE2n218U05B1JlpK8Bwe
M0ujMQbmbtFERcPUwf4tO+vQ5XcTLHOGUWNEGZiuxwD/JWfUmAeGGQ/oFpfQFYW6kWJvG27meSlb
QXeEoaBvYRmRwfiGeFAmUUCl8RRha890rG+5KaSlGBsioYiKKqGNRGNlQunFJCuhzGcn+zp0gq1v
SmATu3b52R1ELvDnkkmck2MkYsrV/iyoPRVBGhsdTjnG9w33maa6TffrAek67jNi6RDnNJnX2uhr
Q42Xb489e8hg3WByvwAWsr7JMGi3T5zCgf9Za7zx2UXnNyfLBKF52WbRNIFsAdw3TIrdYLhKAdSD
2sPBqw61zuK6RxdXtSt2Zyc+FC4KV5wH3FIMQ581aHzRDaybY0xZobV+ZtYireP+Sh3Dnez3dMXD
mF58Jc6ofGvLTM/zGGFSUCk9tKEiv24Egqy4jbUWDWkekn28MypeymbRCc1JMgpYNHKKcW4wNrrq
53RyvDen26tOcNut1HXyO3Q5BmbJJ8zpMXoyCLmI9jXQO5TAIo9K+3M6JlgMhxw7DdE+eIm3xSyi
BtQO1QAemYmS/qWFCRo98kMVfsGBF6rvi63vIKt9r+9ibu/QkvGck2KsTNuNgoQNzbR8SNcXjxXx
HdRVkfvKXad+EDYol/LOk94P69HnNBnBFKtpiND8SGNQ0W6Pgfu7dSYUjXNu4XLR7dEgyVRk0zRw
nJcnqdWtWVixjxAQ1ZSAtMcQXc6yF9ihe74bVl/XJWWp7Zja0X/IMZLSiJOY6xXI9XTAfCAHPSUZ
ekNcxZaexL0rvx7P2CRxJvbesN1HmjfCmurEQY30+pd893z9OOPZlzDGtiiKXOtHATJrGs6b+Znc
Wd7gk3uj3NmPX837uLf/H3W5RRM/o8qYWyttmy4rQdUJ7r2M1GuKJyK7YU66L6LEttxh1C88GJwJ
j0VLNyPLRABIIYdJXYMsoFpyshI9EzmZkgdVqtKvv3amjFrW2H9Xd2eQ6ZxksvONuDVaEhyR3nzv
XAroqN30qPXcU0WaiGEbb9EqO8gvR9FbvVrvmLdeoUJnd1+i1zvHV9FT7DsedM1idAIZRE5A1hEV
6czF+2mWJLkY0OikQ4oSYF1uh3d5wAVc4VJiLjvygdJbjqA0ec6ABvuUJLeNnXi8+G7RXMw4Ypyp
oWIjhx9Hw6k9k7duU+5UUkcEnYfrvwAXwtHNSDGCpIx1W2opWNKxxbA9tofpaK3QwAG/Sa4r6GIy
BZQQ/NPUtcnaeCvHFIxsQJjK/cGcAA9R30soGB5ujZEU3pe5RhW13sS786FfcwKDRS3VdRndoqYq
IhfAGMUAce3QgXTjtdvJSRtSbTLn4zqDPCKM5VUtHxihZ5hCeeuvrF1KUAfIOIzQ6/ihkDNGGFmf
rDOmylvQqNzyQ9lKtsJzVUu1NijRP0fFyHgzWfI5bUBBI051j04eSPngDqvEu35ayzHNjBAj5H6p
1GqqgJC50mT0ro85EiP2q4wm0NZpn2mEzEuVLmYP8W6CjUChAW9dxltlgINIgHhJvRXg5f0vLSLh
a+Lepu95ucucv3uEzgkypxlaqpLkXTicXn4FAwF+oeqgQtqv6/Vwe/08F+P+GWvMcVo5EvtmbMER
ac8RdlPd+3b9n4OSwlTMaLDGAgPsakMtrfiVPIbYgwVU53YXOAJHkxbTBHNCjN/J4rPcTCOOLfp6
ydzc21RA90WeYMdRp2WLbgAKWRKpPBgMRyO6gv3cLwa8pJNjsL4x7OfshMGG63ezbPpmZBh+OiVQ
m9gEmVYjZmhrKbL0xUo/PScfjZu91ALR93vsCu1WwvbLCkm1+8/3O+LqZl9Ajdfs0dJNZzk4a/iC
GGEa8si1J61MAiit65wu39yMDhPpoi+vbMyqpAca2rHn35qOunlN7/r1XzTtzjlibTrAT2LFr0Gp
cINjaN/76wTzk7ywcjHQ+sMPm1GdijSO2zOoKA/hSUfKqnJEjwvNv2yYZmQYwySGfoytxSDjfyo3
AB9dZZ+WixUonnCXuuUB2UbOPVFH8cORzAgyjqTIyjrQMxDsaHasODTrYKVsj2gp3ex4mKO8M2SM
oJiIvdQGoGWtE2CpDkRz9+qLyGGJR4UxgFqEPc0GVWX5ILSoaQZEfDAOJrC1OEe35Od1VZM1YO+g
6vY9XzpTpVybulQMswEVr2DX3ZY3VunEqGAYK8nFNjuf6KjO7EzfDt/+Klyb0WaRXgxTw7RgCtpe
ehPe+OFt57bPIn2x+txkGb0WVkTmtBiZbHwjT60a6bjiyz/sHN3uV6glAlNwcBt0n1p3nHNdim3m
9BiRHEXsv0QT90CLbYH7ErmCLW60u3yX+nhPoj70Vfg2bxp4MQzRaf0UxUtRRHR6aRgr04/aOKWm
+f7gYYWvat9jJ2Zno6P74Uvgyc5SdDWnxvibSMkSCYiNwyl1xmOJPuJVgBfSdhp5rnpJv+eEGI9z
LoI40fV8ODnK5JxdmaAXZf3luzowNTn3RuXgh5zMTpBxLVgMc5aiGjy95HsDIOLqu5Ih4de5PAHh
8cT4lkSPwl6ih7cDzGX3bOyiTfO2xuhqy03mLxmT2fF9j9bOdTwIpLEcQSp4CipgoAsOt164mEec
02DeC2MdplHag8ZTb7/skuObgqZXJ3oExnRJ7Ae8rp+u39R37ufKTf03ad+13DiybPtFjIA3r/D0
ommJ0gui1ZJAWMKDwNffVTx7j8ASmhV3zygmYuaFiczKykq7UqJu9BBoQEluYT2W28qM7ff3wpgD
hEU820fJinq7WZnc8hBYnnldmwDY3snzD2aCmlyoRx9BXXP/nMaiz5NTXOdOHJjB/NobpucFzofX
sprtJv2RsZCpt6csSrFsBrDcmyfAKG8VS0HNKUKZmVV8ZakMZUhkP6m5ogCl2LDCDZKzmHD/YBVZ
J7YwwQNXSXEEfVKIZSkDonV5khQlj3st/a63iWA3r+27YggrxEt7EQ30nnWotgezWyK0dnoUGiBX
Vn5i8ghHH0EZl/pa8hf1jI94ttbl6vzEO07zuzDa+f4lRYsEC+puMqc5ZpqyMPGlLSs1Ar3cegay
fmEWfzamuWPxNfmwayLQszBbIsu0bNO+r8QcC86wqPCo2t0cYAmsoYfp52ZEgxJdHkdhf0kIjfR3
qmJgW7cVa8X/WmDifn2JTFZYOJnCw46Uf5iiZKfXennlQhDk3t5UQ1jEAeqF+/1+MAozWKTudn48
W0Vg5Yvi8OXtLu871BDNXyZwnls7QIOUedjB9rEUmfD5wwqMPouy5UmsFUpSSHg0FPe67OePLd1k
PWHENV2jSc4XWU1z/LxQGoErHRbYxrzbMV7zyRv/zcPN9oweibRV+aLUQMRKC1OySuAwQSsZnEwJ
ClPOKq/qsiQCUvLeP0G3nqYlWGJxPC3fOMW8dIZomzvd+srN5NNiDghOvhFjetTB+Jx4qVrRB1On
HhPIOhzaZ8wZWPP9fK+aT/bLK9J1pmwm3qJ2eyPNDC/YApPj4zHfN0+WVhAVE16YTxZEWZWo77jE
fqFkWtcfTye00gzAvwcs8+BhIOkK+BRjZdi/I8wMte4BiW/3K0AxEShmDOmzvoLGPGyFoqkUlBUw
pCQqbmioGJ3/3Kfm2dFt6ckFnMaBe/kq3+I/ZomNd18dVmYPrc3qTJ3sjR1JQ6Z8haY+t03RXiEN
a43tbcY2XgCiWjLwKTPOBDwKtukCThh/X8m6M66tzRIF/9M9V9DdJwBYUJXICCn1bneRcm4lv+6O
s7ORrIRFu0ptCSsqluGqtnUEBLUrYOaPlbP7ecnuyVIPuK+U7dDJICsbPg5Am680I2HvSvt5zUBG
U2QOqWlFAa7A/TVL1UjwORUVT9JXOAP+0KLkDHEjbNG09ZWZv9r1ATXrl8dK/vPBuSdKiZQTxVbx
VR4ZY7f4VTn+9gC3xHtMY0p+kiAJOvqHNe0HaicWMnQzpVCJ/Ho7ts+W7GJmCZOjj8lMOFpoRx/R
oTQ0SeuwKnLQaczaCdHdV77w2CicY2kRK3lxa1G+tw33tKjD4uNejfQLaHWLbHXUU2NboPqoWufY
FucnXIwFMA2xO9tslppZW8pCwBIo+7Kfu8HZin4PGATEGvVwpduRb6m7DjBiMsbXYU3WFjNkJwr6
6GOpQ26usZT0DerNopHMC3uNJXWqLcwVY5G7vsk4himNGp8CdVtKbpATNEeQ0yY2c41Ns0yGfsZ7
99KnHF0/agZ9JkH65Jw7jD8HQFNQzdl6BpyW///82z0xyt8t1L44d91NemRb+dJ3sOSoYji0U6Zt
LDViHEYPOV6aC5qfQKRY8y7KhqwS5fQdRDEeQ/eCil+6//0k6OquT2/V2m3waf/+qpbPj68fiwIl
pqbCmtL4CgrowrYjK/c0AvFisby2CU+cHMc3J5Sk+kZRyxngVY+ysz0lJp5mR3ttn1OH6SgTe/Hz
2nxTovyewMeMwjW5cbQN3Qj4FvA0MO3MbiqdvqDflIhsR6dfcVwk6gUoVXYEtDI4xp0hHRTgkWDE
LLCKJWuQcqLqcCdFOovXF2kuRzqk+FztCvTWmJt0G1jmY5WY8IHvqVAWOTpLcasrqNbIWKL1fra4
Vx87iNGCoVox4yFjckRZZGzkPXM+OS0gaNhYatF/kA5r73+THCJfAvzDSQJHGVOFmwWVjJ0TiATf
gh3e5xzTQTMr5gxWh8VEpAbxjUhRprTLrmoR8zdSyBxgTu/84luRM9sEGEN20wotX4wDm1T5EUXK
TFRKIAR5hqpXNL9a7/H6uhjQshI4QGN7TGnSWowIUdZC9auskmJkWgv7dFUN7MlKTFYXM7EEP+7v
iAZtKWZtGUZ6fEWp9ZTgNiULhrhYTFAGQr4IpernyHAuE7IAz4jnqF6wOrcmQDjutYAyDrw4yM2s
gaiyU4kmzrfzYV2Z6IaBtwHsjwVn8li2UwI6L0cDjPAhvZL5EMnRHPtVafAf2Kr5FM8X8rwLGIdI
+HsgYDrEbXjlfCkKaMtaWgwIcrFDhgnpOIGVecc+HeLq17qpUwlEntvMWL/5ZgKfBTOU1lp78iUM
UnDG2d4s9gYGOV0Ou00+E5d56RknfTN0IwMNUFA/ifWbIdMNbg3ML0Af5N5rOt/8Mi9zgAXuWZ75
BElkgACehpKwip1llHLpybXCNscGk4ADwDTNGsNilwPD65iyMKSEhH9kkdc4mi/1GiShTzogUrRV
81butEu8BRhkSuyz8eWzZuwmEs4or2AYjCAJiJihpx6EIs6kWZ9Bl5cVNv4hmFqjN7i14JAGITYd
8WZqZa62T2uDBVYlTZi2O9LU+zATslDOJBjT4qu1Zkg9XVdaZJEvOJ3XsOVYxGDMNgXg/c2zpZqd
IzxJh6v5Oz5cN9ISA64rrBwjmhc4ias+Mbynid7Be8lQz4ogt6WcktITQaDgETrE+BrZ7oC55hy0
jb3xN/KcVRad6AogVGW0o8ClwtQM9cJkclUWWQgLJoIi2ZcdbzADHthoG1SB1acuDp2RLWaWDFS2
ntlTPOH23FGnXhs55dVr6SNfzbmCC0wZ3oMXb18XuaG+Ze7lhYWTMuWP4OEmrRbwgiVdoZqwYj9v
G18Cu7JRznmrcRE3GPJiBpTfwGHFDQJ5wyjzKCk82W4s6LBhMmW4y6S5trGKMgNCLnXpYNRewPqj
aFsuAXi6mbm5bXs7tGYatvkKWMlfTFeZyO/BB9Dswqm8nGtS56gRe/LwHADVvozXSOBtFllhiEC7
2TB708k9oomqHHohyf4HjqfzRNdBSc+5qCF7Jyx6G/ACSFltnlBhDP48diEmChGKNKZE3ehKVrko
JHnC2LuiXyHBEzg4BVJzIkGzCI4ZeiMHE4g49uwtwgI/ITCAcm166pFnz3VMOBt3H0M5NGUtxA2m
cfEWgmkL+61sY0XWt7WmssRjtWNl1aeehzHzlHOTpaUUaZlKzvaCx/fltUUq1GJImMUUpcExh2p/
kpGzxDqtdWoMjQmgiGi+zubRvPwgqDy5aoVz1W2szHiVXcGytdRkTogJP4vWOGrkngG6xQm8TANu
zfya8+Uw6DHYeHrT1m+oUuoYrNhYBnwd4u8QlIrHzE9M+t3TpCxy7keYP4hAk9vJUBv+QCbTbUCm
Pp3Rrd9hDgF95T6zfX5S5jIna+itxsATjY9XcQrSrEXYY08LFpiZ+mLDCmxZFCjPYsgrJPO7c39M
vcjSzWRj6h+PZTdl+dQRD5Te8FzT61xJeDDEd/Pqss5mUvn/+X00TcAGjdwxP+IuQt2DA4vswM23
tfFq+u+Pebi9fZQhwxIbDNELKlLN/M13GhFJCgIWoAn9sVoIrmTLoLSPV7r5qaDBpt0xrfXEsdzR
oyzIINWYh5mBnn4gCUwkFCs0eynzwO2w2VVFhz2Hau6RweWEuZZJ5yGaTzCtod08thGXAbbWnVHO
7RHOXp4bt1mncDX/VCsRI4qsUGbiPZKxrAt4eahvqpjiuz82bRZio7Df98cArYdnq2Oc2MQkiHL3
+5QEEx5TiUPK98flcn2rUSCVckz+HC+mMTf+rFp7Fa+MV4wBmJm9OJTrDJjOH0hFMCyHOCnTEZ+U
+kd6iGXG2L+C/oK10+1DgGkEhr65GtFhvxcrPE4rTA0bhzAz0u3hS9t/LfXjx5KFtDmVEhnJQ6Ov
iTqr4/aaomTD7c5P13m6b7e8l34EyFhcGDxPPcYAKONRK4OnQ+z0/dnKkRYqaQ/Zlw5ZBLveDvNj
5hyvS4RJrmuvOitHA1ANb+egz78+nhlqPOFKAlJEB0YCJ2PH8+1IRmo8qPnQ8MNluGWalpo7AzTY
DHimmTFzLwDtZuUvppw7mVfhN2P9Dd4jhfJdu3joycKDASZu3cLV0Y12VR6F5/ftZecYhbVSS+O1
3KdPpdHPD5nJAvCaFvjoAyhll+RrXaRJNRyXp2toBJiXeOrt9XvuOKm5D83CshsrLwBXZy8EIA4B
NWeLxCWrRe+WOKat5FgOxKqNBF9JQ6CIVTEcn5/X+eqtMt77ixkY7sx00ZwdPGEHeot9h2SNRoR3
gHHuzGOgrtqV032sIAb5JcoNvf221Z33an015p+h6doR4qbSvBwOgMXcMa/5pDn7PgEapVBu4iYV
dEJ7edLct+jjTfo1wLLNAcvX2p31uvh9WHTe1wLA0q+A0fkVGcwAfurRwLZRoEpgEEoVbr0XI/EP
kl5FkTxA/LKjmFyCzurycHxJBUxm1nYHCJRDkxoq49WYQHlAhVICxAKPQixGFqhTD5WuzJDX5XHd
ZoJ5Rl3JKdbpGnsdou3sF/JAkbHQFxi+Wnhe4z17jNs+YWCBiCJiVgfTVpxCAwaIWpimATZXoENg
LZnhorBg0L92DOWaKiiOydBQAYUWl5o8gEsgsBooNKRvpR28stP/E+7MHR0qK+LLyblPO9CZebCc
6+37FTOD5uDa0F7jsPNYl3bKtUH+GrllYsJ0AMjfX1oxCIq+LWT+qGaw1eft3MVtAWCOvTAfn9TP
DKEK7UCfMqahde4HYKKWKEIRNjEcNacy+teVOTDRf36GBvckKEPsa3127coEj9xiWBr2arE59IzH
bUIR7mlQtjYowmFWqGCDgKoU5txY9ZbNENVEcuKeCHWnhBD2/FyDkeXMkF43yGve9kqxzNaEV3BP
h3L/Zxwqp5cKdJ7XIhrZsj1rpIV16JRN9vv6kjclOfRq158Oyt76V0p1Y3Bk83SsGhmGC36/gkuV
Gdine3hMYKLGeCciOuccii3SlC0oyEA8ipzQPHue98E6CYac6ORrkA9p0co4iPi3/htjyazmsIns
7j0b1DU/R7O0HtCqAD8UmLUuRLWAVvXGjjXcOAHoeE+JuGejI5GjCyI+CZSG7frUmKfT29n0thfz
fbt2cnT7XdGOvcUzvGMc1M+H4J4udfm5PCgrmVx+/vT21GKLnW1Hxi/GzfxpngkRNB3piJFgLakL
k0VKHfrlBR1YyBDDMMOjM4bXx5xMoFfcE6EuzaAXwqzis5ul/LXfkt1Z3n4frJva2q928WDpOSDw
AgIbw6DMYE+igukz8Jr8UgDl86rZIxG/qgCe4YQu9lNApPx+ZbzYlzn693+h+K2+fgUDmjE1U2Te
h4ksz50Mbin8kRblM0HVSw6CftZ+PWPfguHMjSfVBGz2i70xWUr7F0P4z7nSveiVVunBOQO5AkvC
sB27W+6s/8lUfZOgbuBVUtD6SqJrCyjmF/MFYOmRxDjAiaLKvdioy6fXgMXrahzg2nIc51N4cp9W
NukDjcxnFkwG84yoG3dVz6ra5xAaYtvB2To8DsktvcxbISuCJUlYlcXqv/vpZ9/zR72+LZeUXS5D
iMOycUz9+Fj//2Ilv8+IenflNhOzPq3A0SnerDGWcERG0Th7+QarDRi0yKfeR0v3rFCmJEbBLxIu
kJ61vmJiK3LQiWUa9iFE2Uu3WA/ARM/mPTnKqFwiqfI5CZqxXKaGtcZxzedPrel+1t4e3uUCEwg6
us5YD9tf/KV/REr3rPZcJaXZDGymgSm/LaCKGqpXlccoX04/oN9kKL/5gt0MMuY4kHO4GNxc2Vpe
x0yB/ywb3omQxmvq0z4s9TPRd+vkVCZK7AhusaUYy+EOuYuWblbQwWKKMhlyf+7ivij6o/JLRjTn
zLGaWLJc9JwCK9RkiZB5VJTxEBW+Vi8yVCQDZpgVrKvTAuM3ux3jqCbqm/dypOwGfxZzrAwGHagh
bAbyYSjXu9iw5+mAu2EOGrHeU5kyGpFaDDoHMMDjMzbgvd3ekuOn8QeZKMRUJpZKs7AXWM+JTNkR
HeBBoRKAYmxgfeO6cvCmbBnvCcvWy5QBiXzkvpoc2nGyUFg7GnNk19Dzj+GCpWaz7vFEduX+0Cj7
UcWV0PEaWFqC3BvonZ099kk7rp2haIl7/bX7+OAY27knzb0gaMjnAcBWugWvIy8AnZ0V/HtoitoY
lxPAWx7bYGHyRo9+n9JEYClmvtziRovGM9qq3t62c2RssM6kwcigiTEw1o0mN/aH0R8RpFTxijEm
ng9BkAAbYryfBPamo9msJRHkqj6iQylgIguc3DYQnIwFZ93LY7FNlMOgCyMuKM3LlTJVZ8lNbJb2
G5MHK34BDD5PfwI+PEvzJo3giBileI3aV0o7S1EpSJA2QLKclZiYtkffFG5+zkjLgiaYXdQI7OTI
IW1h1j+JOULyADOHLNs3maIY0aLeqVbsgQTo42B0J9rmHrL+wM79YDkXjHtzy9mNOKqT/x6/eAhd
2X18/BPp5rvjv9nb0a8HFdc2CXGWn7FKl5TZ32LPORbu3EWmdTWYnWVvNqmVOh6iPBZrE/nGe+rU
K6VqfV0LOiS4RCfFME94DH2UmDUBOrBZvQNnxPvwDr+4JbNPkaGINws5YlvPZlkcAHHpqG61uYxs
JkM3pv3pkW5Ql7bkh1lcXwhnFpLI8D63iHlqZJA7y1z03v+QML6XJHWNyxY4VQCrIqkswEE6zv8Z
P8uWzYW1e6wz0xmtEW/ULZb1TFIzDbcYhs9WTd59NRe7Xf3KIMO4XnQvcylLah4TEYZXg3utUWnw
sQnLFFRWoMUw5DSwXacXddKQSHlpcbbs+YttcfrVvqHnkWX/WI8UXc+6hvyFTwtCKjWeC6NeOfIK
r72KNC0ms+34tGCGw5O5lO/TopPCPSCXALyD00K2yLAqbMwrD/qaa42K1Tc67cWMSFHXuSqEJpUj
3CpEJSQo+QQMAZwK2/S+ljvW+NF0cmpEjXrwOS0aBNkHYxZy+GsntVEQnu8ry31d2IveOHgIG5Yf
j5Vy2v9EtgiTg5IG2G/K5gvtValzHlGlCCCQbX44zhE3CHMD2w5NDzMEX1/dLRPHIDv9CHyTJYc8
slf5WZzlmnAjezptMawJ+D8bzraJ3apwts0vvTNydApxHsolM4Yxm6grEOPyTZ2KXcKmUROhrHt0
XNer6Pi2nhtXE/SPmw1rrP4vN+SbFqVDkRjXgTyA1vIZUOOk3h9iy7yL9d0r2E4bDvFj0f5Fab8J
UmpUBBJWGZGglkSCMJvAFVIsF3mpnbJh0GJqD+UyiqleKYpKXlvOPaEBeE2cVN95ce3Nbxteqm15
DO7IL/50Hr+5o96hVmuj6Eq8YrywRgqVQQ3b/V26TLy/v7zl35SoF6hIuSrPZzBtz/Uf1RBxO+Zu
5g3wwF8A0DlgVy3mvRns/eWZ/SZKPUXqufpPkrOya2t5RqleWxkuGuMb0/yQ57vA+nhm4kwQFfy7
TNFJdH8Z6/ostTrxMUvLwma5tept0UFUWVe3YfD3F+/8v/ypHG1uzmqapiTGeNO3vjU3JOTCzVuk
y2q1EImoHnFFmZg67DAXdSZBoeVYW+I671PXCZdvSD4iMwL+Vivb403z4FkASPBCa5f8YqW2prN2
/5galR7DgUlX01K9vcVosjmGBvIkxrBAXM+ULZHdI4YpS9POVOxvKInCYowJXdmZh8BX2zBeDIVF
hrIvmhiIXdmBjBYb+hmtqqfeFP+kWKaXhPg/0icPt7sy5pmGz5j/cd3V62KBeOVg28b87PjWnz8v
6Ic8octJ311W5oePYHaxsBHWNhdWGD2dOBodAGWiZopfRT7JOlvAw8jnGImYwW3YMczStG/3rdeU
WQrRsn31STLggv58c/bGOebOY822E4vz6IApi6Ty2UULSGg7zAvLNwhI0WM2phMpI2FR5qcNhFqo
rmAjNpDU253Qq0FAL/boEzZqXNWNbYZPwIQ57JZMeKlpr/UfEdLl0iiXfZ0jkdsaVCtTt7k/5iKo
Gc4xw6yrN30ZeR6xVsXRleSKgMhCfCx4q25LQBLs0jxggoxVWmGYdJUun176KyLSCKmw5VtB5jbg
YO2fgKZvCMbXAhieh4gRA7NU/lY2HrHY5NczN9xqdMrC7wx+Bzsgd4g3rMfqwiREWZz6zOV9TcLd
i+u/4rkHXKd3YCrGY19RpRtcI+4aa+IVivG8zDEwqW+41/CQmLubb/iYo4k2sbFniFGT+6ewnQlB
KM+Idjyv1zye/BQgfC62p3io2R5MT8RyX4YUGe8U3aMUy1rH6xmEuDxjVShW3wTHHcs8PfaaAO17
z1YAaMYa6xxI6S3EUshym56+iheAuCKkYOJW3RZZPbBTNw91pH/nWuwyPoPGXx3rbYk2/PX2ON+H
689jst2jZ6gXjc9PwzArNFkCdkBfLQ/xofc8lmQZrrBKJ8+iCtFpRq5eaS1Pb1vn+NSmOEekftR5
YjKcYdZtuEUCI7Z7MRySgrA985z8bPge4GcIqBTjMBmvAJ0/k8MokAHGSiI2BYvp1lpuDInFMbTy
L4nHf8wxnUiLGv8/hRAHe0xQ4NbNvWH+XqC2jrvHckEZd+AWGo9ENwT/NSTLNSrQ/hPQJR5fbJbj
ebv4IwptjSxPpeCW9a6FhNJ2Hjn18g+sPmn1ZTW9MiwWnY27Jrk8aFdoQrj4LNiYvywNoJwNOU/F
oCC1bQt9rOQ5QR+ta5OTQUXs+V8KjjId52vS4bUELxhbejsin4k18rfywzJ9Z6WTGIzRGbKsjXmu
5UFr2X0Jr+Xmi3F1JoZ078w7nRlrmjCJMuK7pr/X6L2NTXfurCXXgT7sAxe1WWNjo9sda+rRfcRQ
QSZxKiDJZ+iNLStwd7FPyOUf3xxrKa35wurMIbf9Zqdtzf7F2nlfh2QdXWA7lv/SRNG5s7qJlEFD
GwFshwVIM7iq6IVI8MfgdbrI+O1I3kYgRtetzEQey3XISYa/0WOlmsIJLV0MKix1oSIRhFbR5UqC
yeJi5p5iXI59zyDBMEwi5Q/0Z1ULuRg9HQiNw4XqeixTwchFqfRWSD7TIzmoQOG0Tjec+WbkSAwB
Ts+dzRk3mWGV6P6wRpTqRmlBqTOBG7sKjNjdu0+bco+yNoMU/zhSucXmo+MP4ibuOtj0o2V1ijGg
wdr4jXTimeHpMhRAohIXyaxo6nAAR4joLgCiQsQgMaq8jBQXAL3uXSdxxuVa0iNT2ZkYRbW22FcS
GJ8Iag0M6Gyw0B41+goY/CyIxem4QQT8vo71loJ2U5yRDIWA99WAvPO69+zE9lGxPpEtsVHSJimL
BoPXjw9t0kcc0aNuk3+dnasow5nJxvLq6b/i98e/Px15jQhQd6nGmssEM1zQdMxAOG/viLxQkksM
43WDgtVu+b9p4Ygg9U5mohprjU8kaMznru+gpcjw7X7/mK/JazWiQj2QWp5m10tIfOvBArIDy2RP
ZhZGP08s1EgNzkGSnPWCXCVlF7qJccvLM6wcS9doRxl4rP/x2E9LzNWTzvFPxMQrszS9A9IzLJ4m
Q/1vnmhPuRtE7dyRFPV59Y6jUbEFaalgPle3+NeKVQ6bNOEjYsK9AGVOzwTh/4hZ68Th/ngWi59J
czciQdUTEiXW9fCWapRMfv+CVDuiRJaPPAErCOdlREW6Z6RJ2ioNRUgtsd4Ahv15xcC6YYdz9LcE
uf1YqZnEKGtQBF3fixqIWadTuUqNZWdKaJt0pFdO2xZzr2ocBkXy+T+ixhF7tHkoMgHAF6BIlsVd
XAMpWgNVC0+es7SddVyUXQBgPfxZ0u2KSjamWNAv5Mqo+65QsUBsqM87jOE9P+aOpYSUkZihsyK7
1OQWS6UxizGYwaz7sORHGQox1PNWJ0qYzcP1dambVzTXfhHnLsK/DJWfTpR8nxbtqjfDVSl0HdSe
10iuQ4RAfbL2wBHAH8o/ZHgVEJeNgVWRDFFO10lHpKkXORbiWdTrUBSspkTCGZu2kKzsTP2QbwOj
f/rTOe1iWIjrIIYL7XmPD3K6WWBEnTYncXFpU9LMuXxLPytHhobuNPuZOWbNUFLaVZeGPhAuAwQs
Gj5AKDdYqCusFt4hZGVEp7MkI44ouxIKtd5FEtHNNemdA/ZjjLuwQHELYLUM6U16bCNalFmRUjGV
uTN8gNI6NTZqTXiYawOwqJghQx2GQY1x635475cAa4WI6bfQF/gewHGb71GNQP0eC+CY9pnxUtOe
vKzI/qzuQa0x14UR2LwLeGjGvZuuJ40ESBkSFQw1BUlfN4tkBaDSL3Epp0aAbb0bIFB/MX0oFlOU
Vbk2PseFKujdZkcTS3+bPT0+JZZfSHvxQywSpkDC2aY2Mk2t8Qf9r5qxQb5154nHx+QYOkH785oG
rGTRJwwBqpnfZIayZ3nSrEOiJzaasOuFmggNLWjG/pP06dsIE+xdyXg0yXV58GbSSMMXRa9UNQeh
NfYizcPtY1Gxfp0yDHkkCqJGssZLBQhE1fzxr7Ms6Q27duTZJoKeZ5WAn2/MbmFdya65P8OimJtL
los+bXUURFKSTraZUTY7lNGmVESI4bTPxsIabaCvsvaVEJ/h50l8k6BcQH+mCBctAwmHXwpPiSEw
zQuLCeo0qgHDsKkPrwX9wOt18xZZYm4LLz22ZmKPAVqSkC9inND0G/TNFGWtNS3uSrEHSeEtwXKq
1ZP9ujC9x0SmYw+J4wgAFaCu6CEMftDOfJs3xO9LsRF0DX8MTSu1geEgDMnhGWL4D5MGYESPch/4
TkxrMgd4HP5g87EpLmA3H7M0/aKOSFD6JpZtWLR6S44KQ+3o5dpikGCObCPybXhYY1ZJYNobAyK3
qIs64NF0iqBc9dJlIChLjZkaYWUMHgE3IF7Z29nSwqX/Z3HAAEPoZGsxWu5YXWSTqjkiTyl/r/hZ
25xBfhvs4KIAYv6xQKeTMCMClO7PzorW8j5Qq0TjvFqfza0TWc2vubHnPtCOd3UPmExKfrFSMNNZ
zBFZSv8hbDXoB+V6vFqDkf4KXTS7VjW8WgZ/kyo5oqPcR3aZfp1xqYbNE8/PKk5Ns/pt8fJYhExe
qKCH9PnVagFelpa/mAXoQUHtWX79YJAhJ/HDDo5YIaoyMurYblSeJbK1o9iHgFfe3xoJUTc69CyG
iE4/okSEOqKEmlGXqCkYiloA19SVaTjxZ+AG8pwVWt3qNX8nJdANUoKsnQtlgPot0ZmpfMYCEOqk
0C0DZM8vZwNYywSX7+xwmw9rp0YYXF7KDBWZ9in+EaxAd05lYV1VPU/WoVhJbhjossuMbH84MAGy
GZoicJQxyeN2iHUfyzqWebtE+SqF7fDU+e5facpPzAWxPg9ZRIS65sz8tQo3CbAxehUpOt9Wc1bY
OPlAj+RH3TG9U32lk4ARl36FsRE+LQLWSzZt9kckqCsWYPOXWkU4IsycAuMlXuIlM4C6rC5+i/bB
Yg7ssFii7losZwGnJkSCVvcbC6pIdrizrnZpeCbjXgssWtRtawOgPGshaD1bBJj0YgOs2Lps1m/N
YGoH4zJfrXK7cZStXGKwHfuXGW8qg/5NaUe3PSyVVG4qKGVm1e8bG1b4sTqyGKT7gpq0yDs9Jjb4
dPIX89CG+XKEOepWJMK3Lt7SWyiOZ1rMSJ9o3gPrQjcIXYHfF150shxnnX/Mr8ax+QwMJ/d8yQRa
oCcfH3M67Xd/qyndHoRtoOhyud7oXYzOPgPINV4pToYsEYPS43dNoEsYeShj6U8DpSFuSW9if9Eq
9/4kBun63Py+YHuaxXDuppswRsxRT/blolxyKcQ1v9jP0le9yBNjwZzzeezvCLfk6UgZEz2sGmmA
v4Pp6Nkfybwu0hZLxR5LbzL6GnFCWZNrqw15RG63s/96/MtMDaAus1bMLllb4/vPZzgbhgu7gUYg
JJhYExQM1abrCo1YXq8xEVT8OzoMv/+dTaDLCGKmhCLXQ0Jr33VUJ2XYPMYp0402mhoXoUSkhCaw
GAXmVyBUPT4IxhHTPTZyP+OD/AIG/DlGASrGZktGVAAk4XsPiW+btlc7oqandbcgrbn1KgudKjEB
s4a+w93BNO3Xzd7NZdbNn4wcv5WXbrcBgLWgyzW5+YuTtoPHnnfWB2tgcTp0HFEh6je6h1LeYhYo
BYMAUuSdNzKF7gI3EWl8ICWbzHYyIq8Hhvr2hIzIAd8h7MKYyDOxytowBQNyRNYSBTKmu8cSIFHO
ES1+FmAoZwY71pQG9nqlh9yLngf/cGbFHiyLSS/pjWdKXTbEzpROtfYRdJcuGy1gMo34fVJ0uUDg
L34gNhBdD4jul2JdtIaJNXMs68+4snR/T3atBK0REBN0i7Viak+x2aKOhOGe3oLkluITs9mR5ZfT
E3BcLHJJKoGk6iFzaRtobfdMbJJktQ9Ngz2NREgF2brMRViIi3PqZOuCBUybw4f8gcIOqVexfHOG
YaLbd+RO5IaihvbFKKyEzy32ObRWCxD6HkBcpaHVC5tzHtvCmzPw4HaJ1Msdh/El8BPQFBsgPOwT
408NPB3gwzBeDRZvlNG4NKIgzSLAceu1EfpGxTLq062GMroZgC6q6RI98lGEbZsJOgGBxthg5sz2
8frVxMaAxSF0LCZI3nT6fESOsvKNetEabL0jCW0yXraLl0dtLv0JseRCt7xFZHgHb8d4Gv9yWN88
UofV5ByvpwSbedgunbkzM4c9Fvx9MS08UeqfSvFNhzqsqk9bsZ0RWS6BoLid+xb6hwlsUAmcf4Cd
MQmS4PYRQcrrqoE3mJ99ECzRlkeGoTCtR1AOicuKdwXPCmarLYbqTwc331xSxp7DgEojalDJ5yVI
Ouuuw5aWJ/8gWJyRBOauWLJ2zvzF6n+TpFzAgivqc8fhAIECUhna04rgkQGJicHZ9JP5Dxk6bDsD
9mwoSQTwnKzWvTk4yFtc1n1IFlQxZwMZynLjefRm6tVMlIUIC0DFg+O8ZUfpdxwbvvP70tgMvliX
jo7ZgpirM4nA6GOIJFjKjoM5ZG9uLFDzPvzaNHMRngGrzYTo+gPVpOO2Wc77knaBlqSq5WNx2Tlk
cMWyXHS8pvpYWqa2xJRgS49gnCQXFcbnTnMVB2ldi/HKsHSDsiEXPQ46FIFgiJeY+wpfHqve7a1/
JC7KdLS+GGSxfDNR1klYYP8a1tO8E1ykK8YPQrPGrPEqnaPHJAFGkpW4zC3JTHlSxiSvpTyMr+Aw
X6Wb98yCDalWq5cVngOP1d45GWurWAGL6Q6syKGd/QILeoQ8j9CnWAFkKrNTrLQmEIqPpTrZxCwr
2G4KjEFsVaDxpDEqXpyVnowzW7Ab7fvFBO4TbLK++VSsJ7SuBk6zDBxl8xEAKVKzGSWpqTswJk8d
aiYXGmogII+NOBd07Zw/GfxN2ZAxAerIeD/sh+KM6tBy7bw7n8q89kizJ8peGRTk43nmPCY4mW0d
E6RsP6+mmdKlqBUB4GUp2bkXPnmsnYfkN+irMKZBGfvrtZZ0LgSN08mxrgD2iQpGJDuZUhiRoEGm
47rsIpEcDHbVH6KX4g9q90FlfjBXXE29lWNCJHAaGfm24VstJPP0aGH3F771hOaRxFgRP9FT7OfH
p8NQN3rXrXZtrmJ4BbHKxjytzbLok8EDdl3KAlLDqH3SGQw+aHjg9XKkBK5iZJavDQ2IVSV42c1y
bGVlpcemFGFMj3g/Y+EJaPHtQtATQyN6SYzzLgOg5GOZTRbrxkTIFRsRCfiyu7YCiJTOaQkPqrHf
stfQFl4r3QjntYyMeAfevjyfw9rIgjm5f0u/0eo+/gDy8Iw+oAvqUJFnA4xEjJzH+r1wDYRmvGsM
tufxjPYV5hlSz1jVzWRk/cEuiNlrC6DYypEk1HpwybB+k263KgmoO/KKKgoaCbNHnIkCPxuKjpwf
GDvx/zGC0cboX1g24xaS/5DiiBZ10Xo0n6d+BVrPSyx1fMufVC/aXgOjskrgXFkH30aD2MFUHACs
4aFhJlmnBTv6AEpZ4xgjTh2PD7BObz4A5OD1e/BQVZYfMnXJx0Kl9FUJ0ouY5qCzBDhH/hIcHt+H
yTs3YoPSxkv8/1j7suXGkWTLL4IZ9uU1sJIURYmkJEovsFSqhJXYCIAAvn5O8E6XkFG4jLHq6Zdq
szST0wMeJ3w9Lgzh0ODP54hdxFXnuEHDJcddyq/MdWCMsIvLEmwHEs4KnUAfK5L4va06D28Fxh3t
jkirK8d5W0xHzCXSU52Z4hSVZR2WkEhTBCfPE9yLRw4H7nwMTzPmQR4S9SpjdwLl4MFArgUp9lrd
3/9Ei6/XXBnmEVaNcZBy5JKpV4OZOqwXVIn8xgHGRXdwLoV5hq+VNEUoLkNKhc7VCeaAVb0b331Z
B5HHgwp6O/5xfeGjoaHGNDFCwgjTywIzOJoCYS3dPuBKqAoGAETOyVHDuiOGTexZoZWqoqRCDO11
OQ2O8agSdB6jcPWvju9HIza5dxlyLTQng2rkbQtn2EyN/WSTGG7u1/D/0LO9jLYzgQwARbGcyVok
09EfjBedPhVHdXJ0JX7zVFtsaTZmkhgIOuciFsBmOEVcJWQA4qcLxs4ntBdsnkSUdYGvyUHcQO6X
7vIuMsdQ2FxfaVYXE3u9wU3uhE+T/3BYB9/ayrR5n4++F/cshYEoUHdb2dRDzua6tm5LgqdnyX7W
0M523yaXHZDZaTLQlCRydqktnOZrhtw5mq+8AbNulu37/iPu2vdzwKN+5poKg1KV3pZDncFUnMbR
bk1fg6c48qp4lZ017yQXIXGmH4NWSixHZtziIjg9HTRXHsuToAHluc2/vMvNYIg66XWRmsB4EYmA
fiU85pvL78fvK/KJNXe9CO+zqYxz0wtSlZ4HnGH9obxhJkhVSOuSFxcLKHP8PzShmKr/jOQ3oKbm
Zm0Xn+mfQ2X7gqshVROpgfTXi4sVgtGjt+185UzqhEzP7+Lb8yuvK3X51ZmJZPAlBGdjIUoUok8l
QHP/DtT8Bn/+K/dDcu442yecnzFHWF80HK1LeTGrlgiu+hZ83b94i44UmmyxjE7BvlaRuXfwWE1z
kk20i/rTY8Cf51vW4ufvM5csa0VZ73X8/dp1wIhL6f87b3QwPHhfj2XPc6YIc8ESjO/3oQVB6Ey2
nWwfraPtJNp6R5rtM8rkj9px4PRa/y8I8qMcc9eMvslTSYFMDXTCRHSx3w4V298mWcc1+frijoIv
xdGGrsC+RAnnZjKHqWbXsQ+pSWBDtfBZ7M4vGprhW+Qt25cKW0ivb/w5OarDP54A3TJNtGEjUXWj
lpr5jDJ6yVsrTCY6AQ9GY4FoQSzZ8mposPJjJJkXPOe2LNqcz6lyxDL3LG6m3krkdIILCeOXUvvt
xQ66TaBwEVOjD/U9DZmHXGmxXUROIcrRP0qieIWDdQreHp3tb3+hGvnkvr3T9dEheVmv12gTPNGY
A74FSkVfX2DBsh/fEeQ8AwE4j+Kyfc3Onh7S7OwjZMczs8Qv2yqBBqh5xM4vcBzwVjVz5TDPfCeC
oEqk3xiqbcutrJBoZVf2t/JUbnSX82UXH6iZUgziXNVer+UcSsElPGGPC6L8RwkHmNu8XuBFOjks
ofrbdpn7Ek5xb+ojFQX+ENM/KWDZjzI3fAgoJ0oQ2KAFbYl+xXQ25rOpw4ZVOejJ7zYIlLmJo0Wo
nf0aFqGMONJyMcMpOx/TRuk8y769y/GLGhHumMnNB7xn1gw4tYLRSrICcbSkOTmxt9qv4p1Z2EhX
JakTABRD25SDClQCMOPDmu7QeX7luaqLb/SP1mySUbwqsZQlsC18gqv7gb2jXvig+BiJRjGQbib6
+nfxzUwk9Wpn12a6pOaYj9A8zIhXr8WUCHAOfDfB/oFAe++4pXfOl2VTjlEYY0ZCgMCN6sMrkM4o
UKzFTYKdOiAZ+OKleZbj+JmCDGKpaZPKU0/lobc5PYy7IAANIgd9OMBvMOCTVclQagaEoNp4Bvki
aprcxDAHeg0GeJBDl9Oujeimy41neZpou3jIwJjJIzLgQZzBoE4n4O0ULtDmFY4itkQMJAKzOJ1U
5hzbLf97594ZDOicr0aPntSQltmvdvpgYJgEqINUqvQogvT4svp+Ro0ltHWX6zJyHk2DQRgt7C6i
0OA4M6wfcJJnZU+H5TAzYBcC+e9g3GDgJVX1CBebymrI5rSVC1v8qlCPxlJGojn/Llj7MXk2i1oV
RWsUGX2kPy5+9hJtQV13AOfOlQgPvDTMspv197NhMviRFPG5upaArC0wy/ssEIoWG7BDJodg8y89
5JlmjKeDQcoxE0CJQjv+4t2EWBcnyJv24dm/yUDGMFiyWUYUhp3seTBQsEA3oYNAnsenz5XE4EZ3
lU25a2D/mIu55f9AWvOALP6Gi/OLscXs5Bj0MLIoU1I1nlDpQaMJ+IQofTH8Fl6DCQ9vTQY85KLK
hVSBrW9Ol21PiqAiIJGRuUOoiy0KM4eFdfBDtSyKc4+zG/24JHDGEldwDcsOH4qWVKNTNUQnlwd4
S1+bOHm0evv+rb51vt0BL5NBEMGwyjAdYSbIwmCuT7eVjQAqAidxwX21Cms7BE2sd0UXpZy4kW0G
eFEj+BI03uHT23BtiQGZTpLPmV7j1o9rz6tta8S2YbDSCiuULrAn7r7yy7neH3tid7JmE7Y8KyLs
CZnDLVbgrMCNu92/mQTbmKzVF0caNRr2qE0VCwR0xZSxBJ6x3rqTtX4ycriDilNuFUx3+UGyK+yv
dPuFMIcjbemuzKUxJjwhu1b2FqRhFoQUTmK/jfBOuBHqUsJwLoZ5/Ka87NHCcb45DQLJwKQXjJ+8
4s+iWcylMFZaxEVSXLWb/4Nu+ATEW6D1RpmJW7le7FaeS2IMcKxTKetD6NOgbtdOWGKFYWSbdgUi
fvhGzGJhgSLvWy1FSDOhtx81819zrQjHWKPf6uT0Il3pHlNyOwRIXzwj5IlinjrNnArwYkAUzbqe
HAvpiyu5nNQzpL1+5af/zgrZ9nxDQvaioR8u9OODMhH9jIIrLQOkPNKFxVai+SEyD14D/ujIvECz
0a8x+LTxMA5qYmcAGgMjollOjZZzW9xQ8cbKQD9ueMvGcklBFv3B+Q9h3sMslvu4pTfP2TptSyAd
i5fxv2/kDJAZ/XrlOKCL3SmmalqI7jTs7WaJY+OzoCVChe3tCsZeYa3/ocfhfEv6u/+JXz9imKsR
WW0nmH0B/MJEEqakwXH2QussPG+MI4e9Dao0Sa1JryDikOg5wqKXBAx1BAd3X6HFx3d2brcPObt2
RoxKfaRAIby7HqXHGYIBDNrI5tE3B2mBDS/5ujh9OBdJUXsmstKwAcjMIRJdwOAf+dgq3nmtbbuV
iBJZgnfVua/jYgvpXCBzK5S+F8zrleqY72oQ0AbPo88Rwfte9N9nOl1Hdcq7roJOp+khq4n1nMJb
ok2Wzhdv/4q0/Ij+bYTszEqu6pko9rD11xMgy9FRqgcnTYBxeY5W1JrvWPtt3HimlWaKkS4nNY0f
HdHexXZZkyZQj8b6+2C8002X/w+7LnnaMa+poMk6yHcgdNq9ggmfpphTp9pkD9kRZBi8PsFF+uC5
cTDPatSWSZFL1BpPXn9IQwduHpYdoVj79vX9zaU8X3ZJfr4dAyDiJUJpWIU4SiJxcuBrBoZ9PXIB
ZNEnMRUZXNIW/C2RMcjxch70RjWRSgbl1PVZc7W1ncpe7nPj70WNZpIYl66TMzUyoRQOUHtLMW2E
SSNhheFyDlQtVaE0tItKqoH+MxPL9/68Y3J8LtqwVXGNVf9YfVr763tTo59nE33et/ulAt8fkhgH
YWh0QShMDZI2p533eWzf9pb712+CSB/037l9JRrXM164a5iZkUTJtHRaXGE+WCjGZV1G1nTUkat5
FUhp11fbBAOqWzsvh2pb+f938PGLB15L/h5qYBLoZgxFFdHh9+fBJuN4ljK1FGmPeLg+0oW95H10
Hn9hfwKXkO3GB8aAyh/SGPiPqgL7xYdOvKVoSyxzwg3/ZXkX8hmR1NuDfCS/bWt7/9U8mh7m4yob
pBnBBqHW/c+8FProMhSXQR0gGfrNDGbwlvRa1RXXWET1bLOV3VpFhRpetQiJwbe1oitsOBIpmDC6
/yGR+citOCbDgKUHx/wJFVvDAEkm0sFoRhrfnuFXv/ITLQu+7h8Smds59kIaTWEq0lLkVnHCI6Wr
QrqFu651yZP4QxLF9dlpFvl5AjNrBivqkZ/dTZMjf70FdhdYxy+8gzJlhbPRxsl7pdSFB0OXJdkC
ywl4eWDCfwpuSllBmJfDoDQyeD2MeHoAB4qL5d0GwQuZ2rQ6iqwM2upr33w3Ua7/zN8s304H+7oJ
sCYEPMZ2/Frt7fPu4PS8tOFSL/ofv5D5CH18vjZYJoRf2K1RmADJ/xb2NjV+64LgDUdjE9t8OKtE
o1sKzU/Q6PW8hvQl+PzjRzDfp87U7ByLOCZwEGsEk66oSXgmSbnuFj3vfxj57HswD3iaRlbZWAW0
RdTdH+T389F9+a4/eeH9UqXrD42Yp/s6TXDtYmjUrR0nsFqwRaNaGz5vNxpRSIwpwMrLthba/eHR
+lhKu8WGBxiE8Gpkgc2tGi8FPX/8HuZtlzO8xHpPP7PjfKrv06fuFEQCRWFLeswH0pzRJrQ4CZyl
mG8ule1GES6hfMklKnWzHR+TZ7kGl1vsPKkrP3oYkCbATqPYHQko99FXd9l8Rc646T550LYIND9f
nW1LSY0oHiwTP2NEERFZEOywD70B+ymxhv2LA6PUYb9jYSxN2jUqc0vPaxHvM657mDr9PkBigjsV
toxpM6WYyEHuYrURupsgD2nxXCFShLT4YAuYs8CkhQ3looK7pel2WPcUZCAtA4OOWPYVFCzJ6Gbr
0p6CiHzuvLgiGnpiHvOclA6c1Mo/rAfffgTRjt0l4DCiCEuDepTsTTt7+zfFqz+sjYGy6lJOVqzj
zgFPT6heYSAKW8n479aCV/mHHAZEyspSezHECSAdJNpC4qlfaoIGyqn0eJbLeT9UBkYwH5cXkkEP
26FLD90Iw+UPNKDqgtjngdYyDCuKLlqmJGuGyChmDFIItWBSr54TpgQJBBH9rvST/ZtLMhPEqHVV
hqsVXxqqFn37snXnvccAyvtiljpC4Tn96MOAHpJprRaGENPZreONj8omBFndA/m9AugWJGi3t6A+
33LzCIsm8iOZHdlMVTPq+w6SB+xaesMW9egrJdNg57ib3N1Oi4/aTBjjI3c6OBUkiyKB7F7sBJAe
4gZiI8uBW+heCN3mJ3qzoJkjlVd9jHUR0Esh242E5mvNfW98XmzPOz0G2jQj1DS1ghRhB8fjHVO1
aAVBZwLneVrK9vyhDQtlVgNGS2rvumE78l+hA35gtcK0a7cSnOCLdoEku+fn+1a51Bj3h1QGpky5
qPNrQs+wt/Od+dB58ql9dKqXb8H5in3uTtyl7PwfAhnv6myepaYyIBDD7ZJz2XYdOXx3nwAR7i5j
aRGwZrbIQMjlUojmWaOysOnmoybeKiI5yLsO3NTZEqHcH2oxICJOKRrnzxBVOa1HVycmtY0BVYvo
duYK+3Oymezm+Xt6CQ6F/23QrhoOPFMJ/3gKZ8oy+IKtKbFlUfuhIVpp679fec1ZS/HvXMnbv88u
nAk2h3PdQkRn39aKIhAVJoxIfwfgA7S/eJQpy14FUjImgk5RkkzmSpwzTbhcMV9x1NdNRa7b8q9s
e375HQfrNnMO3Q7h4IbW+jgnuXwpZnKZSzEYXSpVLeTGD5tTc0SuRlkjxrcP6K/jXMCFbIYuz0Qx
10GMhia5CBCVkfwoPaISfvjiXPFFRJ6JYG5BFkZNZZoQUTnbXf9muBjvOgS5z0ulLUdvM0HMHTBr
Mdc6dUTQ3gTI2Z1J9o2CCWbNaHud7DYmkfaN2znZ0XUrzDJ7wvMVETB54bX7Ll0FRdJFQ4HNYNcK
kwBLjFgMNX2ieZoqs5WaOFzvhB4ae9sUWUagIuE/KksNfsmy6CK2Jr1t3j7s3RD9ro1vfz9f0Z+B
sVXON+SJY45W0cp0HEuIy4jz8TGRnQ823Zw8vgTcZprF6GyuGgMkwijgEb9Q1RAebk+7owf6Xj8M
VDBlIK/M9b8Wv9bPUbJxWY6cqKnl/3OUuj2c4QwhCD1G/uCuE3BMxbw0wy3sufPx2BAsV8IpzSID
9zshymc2rQXJTbAAem1u1q6PkbS/yENIHteEstXo+vrZQZbrS9+DXutXBJYLh/N1l0BgduJsmCab
jVBL9MTFs9tcNr6/j8FH+vvdHtEl+G23svevBk/1uUzGrRFGJdXyC85gczrFyJ+St8e1HITcheJL
TtpcDoOlhqJHEdrBcBePEaGrllwrtVe+T9CvLMCtt9O/gKo1l4Fl6e1XZHRPSBLNXOqMfj0KZ9hM
ECJ8EMDdSk6gE8PMXDmQobZRR+B9wiUvcS6OgvDsaTz3eC8uF4iDW9M/DKmdBvZziGGo1X1bWb4s
P2oxxxkaZdlfqKkY+wO66TB3eP/vL759c0WYB0kO8wRUSgIUcQbZjg+Sr5/W6ifWWwfRjjsitOj1
zsUxj1PUynpq0suP3Ze541RqMHqR7Y7ee71atx8Bdwh5iUMPhv9zggyUntOriX5+KIiqauFgwQi2
nFAyQP+JspPbtJR7JabbEd3lne3yXfgRzSDrKGeRbOaxdHwdfTyQWA+XXYnOM32OibA91U1pXpSy
wpG2h6sDigNUwzkx0WIsOztDgyo6s/b6cq3GCYsk4FJQEkJQKNt0JG9vPoCCANu/fh2wkfWL++2W
CtTzb8e2Uit9Mg7YmI0DdDpXwJdDisnnOdJLlc4/pDDQUUyy1vQFLOTV+chTgnWs0ZNIXkSCQn/k
0P07PIeT/sV/Pkh/GwZb0xrMoVIaC+fZNUQi4Wo608YCpLtRIPzmfLzFxIoCZn4UAVS0gbCEL+nU
6PWgnaVjN9qO+CLR4spj+WSbHo+Ybak1Up+LYsCkb1u5161coo+MI0arBKN3brdbj5LL7YtaROCZ
WgySmHLegqG/gG2cnMxtAsV2wEjFcdcX/bCZEAY89OtwlS8dhDhmTcTfenA4v3EAmL4U/7CFmQgG
JHq1mvKswee5whaCyD1eSG2bK+NDstetziUQuXmqd+Sxd7koQIevILF33FxcTCpXPa4zHXjtIvIa
+uiEJ8Xnfo+So5N6GtiB9GNywqTRau3WK70k3QoOL7dzYxEpfw6Bvej6uag6bUylY2WS7BpMk42s
y0i+9TPnPeWZqMFcdqvWYKMCTLSQndjC8GEQPwfrl3VdES6dGf10946acRK0vDPOyYijpimC7XaV
gj+qJ/7Dw/t6zSW+W+r0ml8+dnwiEaYzspqQth0SgjV2qa2ewjceK9dikK5ohoIwHdQEusxeiS5q
lS4tYa929Kg4tR+ulH0RDHuV7tNsEN+hqoIsu/KVEf3l/mVZfohmwpnLkqS9HqpFLcF9AGPsdqfb
O7iZ+xZpnsYdbFrDDRx1/6/w+kcsy5FQ5VLdYtGNdNSqoAge7SGy1Q2K73RvwL8qE84O+FbXmj22
Qyi1Soi956gkvG57ryTYrGP1DlLhGy531aKF6iryLaAcQ2sHc56aAu6AcGwoYHuyq9uI/fbYqX1Z
rQ/f4J68//WWX6IfaewxJnJYdefxIiHPQks30Xr4pIOMWeWg2syRtYjcM1mMy2KdrWrSFGi23aaR
o19dVUarZe29tB+HDBsffN5Tsdg1ganp/5wlyyObNmGhTQ20U0jvFbL9sAZjqDu4soU6hvM1He5r
yPl0t3aSmZmkTRWWk3KVjt7VLwLVO4icxbncz8XAV3LOJiG/QkIjOONTC8rODMsxVhvebNkyJs9O
jglyijhVla7AyTnIWCUuSokYlkNPNZ9vmoLTPxB5JolxUNoLJty1yyAhr3JyaIh4lMixfintlfng
/7LtbBcccvcAt4/XjbGMmzPRrL/SaddMvrZQcvOx/fCOY02wJI3YeRAT8bauPODBFu8OMFA9Zecq
VFtoi3PVJFusSfJSbOiM+GFsySFdd5/l532rXMzBz28BgyixZMRKZUGm6CM0RhPT1U22VmMLvn2p
1rnNzyctOoI/B8vmkzrlWhixBjN9BfdKbKOrevLr1eXT5MVztyt1x3rYPFLa/Oc8tRLcBUj2exSd
X/t39K5sC8/aa/u/9kcsjOtehkCI0UZSrvQrCjm8wJKa6b0fQo9kdvflslWbQaK2hNn/Zpd7BRjZ
TrePSlkjUfHnfFXOvWHpJ4yoaco8xQ1t0d/tfbQri1yQwd5c4Wl4a/0TBSuOxMUQafZVGfDJmy6x
lKGjN1XaYXfteGtUUo9YRc4LbxXecTL4I19iSzQnyKrdxqM8+6fiYbRN0N2WBKNWkg8OrvfBdd98
FYwwmMDArktUQSzH2fAOmmfMDEBpsqrrcYTrUzxQG/u82PquwYXlhmpUp3smxMCRhEbpc2hBZ3CD
qz5Y70Calb5VeCML1/5v7ZUBojaUJOzyhrA0t7cb77PW7KryzUcHvYupnfwb0mJ9BkIqA0Ilpd7T
RZjrBt4hAqqEWDZeyCBEmue+nd7c3TvnyC6/qy6jqpUJfVFenXId7y4pZoNWq12BJdyCRlrfhpO4
ye14C8LEfPvF7Z28LS249wsYTyc6h6mudyOeaW+7wSKN7e5ifyYkW68oz7abB+uKyN77y4E7m8Rx
QTQGhqLzYBZ9BBjaOujavLzxHrAlMo75d7z9+wznwl7CVkapx3fsvS06mhSv8sqXq+VaLvprELUd
rp+Fbff+Go2C/u/efto/nf0OfYsvMZhewOPgT764e+xdLDPO7eB1uPrD030LWExpYsOiTqMhtHuL
zJVNLq0h1KNIkUoIMOaarwbnkjla4gk5ua6s13WDTcqbZ15iZ7E8OxfMXOGhj61Wim6CxWeNFAnB
WMBpK44Y0V9372K9xQA2DywXvcK5VOYu11FuSTUoaY5IyZ122/M+i2zpjJ4rlXO1Ft3CuSTmFp+T
VgefDpVkoRtatYvW7nGWa8WVtsb7/a+42C04E8Y2zYAWuVPLDMI2GFSJai/7iHf68Rw73couDbw5
tRtg3dHZeXQfFXtduAEutm4Q3rtHa5XsbZ7/DuY2izEC77KhSjexI+zzkdjVmnLd3Nd3MZKey2Hu
rhQV9XC2JuiLYaPdrrb3WCTkG7ZL1njb6BRvavOqqEt4MZfJ5F66tuzjeoJuQ2d/eimy8GjrXZ9b
+75uPBO99aTMYKNWs/9ropv2oPjvYIx7Nm3eS00dkHsfinEazukU6fhYOEBrt91mmNhFX2ds0ebH
L375jn6Oe9IYkEn7stbjENJCbJ9P7fW6939V62eO9S25efMPxCCKlfRt0UaSdJSzlbBHaXaK7VDg
zQUvjZHoczEMhGidJfeFSW3vFV06O3TprPbk6Q0rxDFMe9jw+YR534pBkmmQ0kua02+1aR1HAz3A
C7pwd7UXa+jS5GZVlnzXmX5sP8JwzXPMCUMcuHYsr9igkR4rPNAnwLHzJR9O1zEbo2uqLGms7yFN
WiwpIKA7llNg0DRuak+f19h5WaOancL34GZwljzluUQGnVqpFOJSUuA1bpqQRAJq9wgmkQl7fhYe
7mu3aIsz5ViAquKp667USHCKamFrOMTX+yIW8WgmgsGjRu8FkMXL0lHoSL3V3sDL0tmJh8bl+3KW
X7KZIGqfM0AqJjFPkx66XG0nfyrtpiF02nLD5e7iWQQDSm0UG32Y4Pts+pDAy14/YnFrtns+UI4Z
bglm0c5najGgJChCmw6CirfK+F29S+DzP0tOJjpInnDZ9XiWx0BTHPetatzMYeN97CZSwxxQusUQ
PDd64KnFwFMtlhbG4HGIlQMum8kpfeNFWAMmeJU5elv+Aeqz82NgSQS/b2m2Gs0YbvujtF/Lzgt9
ee9b32LmaXZpdaY9qqySxkwKiEFCWfVP24+P3QrN+ljj+OCiFPhib2L/vsjFroK5SAYn+kwoejGD
ZYAncNsglJXduPHSx02VEgRD/+VB6gxWXM2mUywR4l5PAlFXKOujVeK+Shw4YvtLYqMeWimFiDgl
179EtCvYvcyziOWXEaVag07eGprFIFI0nq9yBsJWRFShj7dx5a3+ekpsHw8jKHps7Hjk588WPc6Z
TAacsBRPbeNIxy3GkNBH/zA+CmBo5/l+N6frn8b+oxoDTUM7yHF9oWLoRvWrO5HK6xR00KFthtfV
QsHgniwGmM7NtTfPiB6O4FKX9iFZc4O+ZXP40YaBo0RuNCmuDQp9iE1O29rdDjE4WZWtejrvKv87
4Hsxy+D+I5PBJayNaUA/Dq2Qbjw1MmljYrj5r6giB+SrOW/jMt7+CGOwaZJbPW5zKEiFbZPV/du0
mCbW/zY6nV3IPXTXNM0U6GJ4n+gq3u9XRUCz4WiBK7Eyy+aIW3SfZ+IYPKpM9RpOGsQJ8CZOV7c6
5JvmFYwfDkfQEqQbKI5SCl0VfYyMXYjXuMhHtEFg2NMJ35/ODqhaMN3GkbL0Qs2lMJYwoKE+O3eQ
glKChaS+SlzFxYoxjjaLraFzOYwRpHl9VcYacm5rQEBJcVyhNRRTob9+YUk0ry9ysU9zJo59qDJ5
Aov6GeLA0OJ4EfyJo7czSIfmke34jGYFg+xoVz/ZX97Hp0ojT+740GAPJQZHg2L7XL+BFef+US8m
Wea/ibGcM7bs1vGFftDB2R4xh02wYRPdOkBkUFZ+WQ+ce6cuYddcIPOWaYORKaixy/A+ZD8bifoB
7+D8jQrD1d3uSLLdl3buHVf7PdjQBzt9RY5Ps0GwfbbQ0+lKrluQRxu1Mx6X2xIizH8Y8zZV2iDI
TYkf9tqgDcTis9It4dtcAPMQjUVXdkNFj9rbXuxcJIr/P/x30jvvNVpMf8xlMa9Rbw3FRaT3FN2i
GG5DBqRwVkfQoorvv9M3HevQKwxlv9Yhr/eLd4r032ehgNpeB62nNq5gn7b1mLv37XUxGzlXjAEg
+ZzHl/H2lTanjxj7dPeG+wBrTbFFm5+WWP5kliVb2CaGIXNGm17s2rHAzMZxA364j4/CASOJa/ln
B1OnHNBbenEN40cUoxhoY+NBKyBK9F+3n+ox8zhot9hAM5fAoOqktRgZziGhOvQuWt8pGQDn6ywD
948SDKBalFzdiCDCobcZmylXaJvht4QuuvwzVdie0GGqVCW1emplnjduj/HuL/Kb9h1hqPJ7DILU
532e/wUo/1aN7SubwN8yiFOHt+K09cCXB4Tyn+C40skyXh5iseoy148ByVA2e32QoB9IDY7lc0Si
dR6j15ygQudjh519qGryDdJq4Yk2935xbHExwziXz2AhHUNJJxnyRx99BIAq9G7CN+e9iNQcWD92
LoZBRENrjXBqYS4YzLiQaNvSKgbHJv8XKPz5cAwU5iaYAtIauiA5gfXAJOtACJiSs+dUfmuvvzHn
9fydgNmdcxeWfLK5cgx2VPCgm66EXJgLkNd87wPx8/LJE8M7QwY3xuE/gLhxzOeTRbbdrzZQW/SK
pfhqYI31aU8LR7elmGquGwMlZ2mIczmBbiCs32KDWkniXzzFeOfHYImuh1lV0SesJPmTirrEbbKK
Zx3L7sjf1sFS7WpNk3WmAhOEnWve6jNbo4l+eoATZtm43vH+cW13G3UjbzAywDlFjoYs9a5eaAIQ
H5Cy8aRNtLbs2ku8DWjyOHKW3+QfHRk0QQFX7qQJJ7lBfXFoyVWgrQ0OMkygP/w8t6hR85fcLQ4m
zGyEJeGdrEEUrQ7aUcYrdATdSOawUArTCb+f/Id3N3ZvswkXbvjAuRLsnKVYaSMKxvRch8nxVmj4
A2PCQXii7e5gG+bWyHnfkUGY7DqNRqngfNEwgaWcSoCF0xcbTe/vlGc/8tBvhWW79z8q7z1iaXpz
2aiQc4CSGF4FhR/e2uNfPuhOHlzMjPOOdFGaKYmmpqgS4kxdZdw6Kz0LYUZV3E4eEjfoASC186b5
a2iIZljC0W7pSOfy/nGkranmNCwBi9kaKb0LOaJh2xkVotmPore2MUlnoT2Fl1lZ8sIwnmvImkI9
Po0Jh+S8ivsRy2thtF73YaBtvOJd+yXrnItgbqOW1omkXCRYp+PsPq/egQPOi87RXAD7eE9WJGs5
BCATRV1/NEsgqsU4kIsRDOyi4chbQtC5OMY0hLKvWyHBkZkN6SN0gP/FEbDYeTqXwBhDp8UDpiEg
AbVc1NM+yZl6QCCAu290XDnMiw0qqT7seshBvH0C62FsH33jGa4PBuw5ouhPZj2fuUrMqx0nY47k
000lB8CYe5IPxjNcJV6eazFgmktinuquqWMs65woOKGHT7qAXlttKfLHZA1WVofPVL7kHMwlMg+3
afRlg1QHPldN1CMcOv6LxrmmbCalbKs4064Q0dG2OfiO8MaRR35D58Lz9+v9b8Wxb3YnUFHVSmok
Aw5wdOPEMyXull0OIrC597IZreJKtQGvQwpun3Vg8yjxF1Nds4/CAnhenJsaBk4TAqeTbqv2kQAT
Htzk+Iids1yzW8z0z+Uxd1btsszsKSo4J+kkfpekWe3QyHn21as9YfomWJcSealj8nz44tr88uvx
N4qzYbt2mdTpOlLhzhULcCjtHe8CL/lUc/3YCzzUYy6LuFaYLLjsL1jVXpDz02OARZloAuaYIA+Z
dOYS92M4ynlMLeS0HcBv5x1NZ++TwX/54vgVi1mCuWLM7b1UBXZyKjB3UGQrweW39v51/z4tOoYz
CWzwPvXgncfmXCizxQOoBAnB0OphTwczUNVHY5t/uGKV5IZX+ORgLhvBF9owTVKKQ0z8Z26vIA9n
2REvSemzWuzw118d7fcmXiGdi2Jdf1Q1O8/BGYZ8C7fo9L+4ZX8bOjvtFeehqQnRDdyRoMJeCLBp
fkbuO9g9frn2ZcV7IjlYyA52KuBvHoyUuhbNU/J04JHy8lCKnfHKJKPJ0cdC7bzEQ5+55+BCtiSJ
iBIRtQfpdpfhNebdZu45Mi9/lWWDAvIAapLY4TsFsUPXEv/CKtXgGY0t/+V1ZrfmiP1w1qcKNwCO
xtaTnGONbaoa9iCvAFVfPKjiPJbsopxQu2p1Kt/um+ZtP+Kv6Dl7yo7lClj1/+EiMABS6XJ0rgcq
zoG3dtq+iv7J8lLJjkoS7lEvSrC67z6k8C4fG8UbTTiBZ/OGxkiBeLu9rx59d72+za9xOcE4zwsb
t9dmooyFAQ2v6Dk5bbchqrClG1ip+8xbIsBxDUwmWKjPbTupyu3bhU/lA+J0XtljsXA9g2M2Tu/N
EhV5Go+AchtRK2ip31H6OSCbzntbFtOac1FMqJCd62pUC1wztDyBwgpBMvKoETZJPpkPhDy8Y9kE
Vp5g4QndrsIjneGBi8m4JGi2jSNZgqIgKvBypwl833bRQIRQgjYecKKJG/3sHRefDdB7Le21bIS4
zkbGGDlq7L8dCCYQn3zy9lD8gt91GN8O+XNF6c25A1mL5ALzw2Y8lPxs6INhQH5GCjSoqE6YkG94
4xw9eQ4Du0UHbCiJICgUO1F6PrsxWtF5eWKujTKYMuqCgVU11Ebh60+B4r+gscLhPuI814RdiiMh
55hINeQ03gm9FQgAjzkKtaGzX7VEdQhqj7ZrB5lg87ICPHOxmMxDD9bIKVMg+kTbVLzPFTZJ4VUY
Arqe0x+eQ8/XyYDFEw/2I+YCyGUjPHzlV8JNvSzVcGZ2YzGQA/ayrMn7m90gsdSvMKWzOtJsD3gV
3h81jOpQc+UAOCdmZBuDBEWqLLmE0HjVOk6ybr7XYP6+L4TjslsM+gymrqYKvRDOx1tw/08vFkzm
h8Zgi9QaSRbSnIu3HVa7CC1a6GYKXY4YHoRZjJ/SC3J4sTSIed1qyO3sBgRxv58eQD6EBlyHc168
RJLFIEgbTk1j0I+yQRDnfWyv+91qj6FOwX9s7cEHIxDHDLj3j4lzRjPTs/qWusLwarOaHJR40ZJB
qsBFK27vKvYL5u8pexXn+9HbdQesLQZgJlUcM7GhttE7/dsEI8cOcZ5294UYbFNQqP9Hu03+gBfQ
O+J2gzRh//T7bfRsW3jnPriLngpGtoHzJvK2bOOgeRk60KMIAJUWlcQL2e3BDuQj0KoI3fELJrBX
Xnf4so3OZDLpx268FmGYhvKxWImT/zg+vIO2wC2dy466Y4cDeGd4jc7L8fFMpvpnejrJr4NidZDp
xKtt1dsT+T+kvelu6zjWNXxFAjQPf6nBlscMduLkj5CcnGiWLMmSLF39u+gPeI5Nq81Gf1VdhWoc
wFskNzf3uJb6Iy1K4MJSxjaKqcjRl0l7dSWQue9B32LTR4u6gKFKZFSAA3CZ2Y+lTAasV0KY256E
CrCdZAhRbfEpePmfopCrn2eut1HqRWLq+HmKeuSko9vtzt9DsqJYinu73lNigscLmoQiMq9EMvdb
6XMhPikQidHTjLTj4Y9tF2vDB0SJXR+9Z6420jXc3esrgcy9Tq22juQ4VEB3/TP/ffufGtKvFsTm
MoxxqFUxhuIt4S40oGUs7dmH7CCXO3d46jDtPv9bDJvAqNNQBIsebnNKehtsIejq2SLxqaOH9gl+
ydcXxC4oWRSvE553p9nkRiREjSJIkLw8oE2Mtt34T2Rlko8QM4g8wKrpaPxqnYwFwahac9ZEHBrw
SgEPCUJZMJk96bvZCdNiYIMMv7lbO2mar0QyBqSuFQDRiToWuMTM+7Z7zZxmFjlyQiRErIDvSGkl
z0FfCe9R4FxyNuVRm6WSoeAmA0Tnbb2Ontbp3IPLicYZZ7YyZisb/PMggpzz0gKcm2EwxiVMU71M
c1zF7x1NwJ3Wj6869xAZ66LGpzor6NOzRmeh5wE1YPZEaA0KXHA8T2Xa/bo6PsauGGYeh0UPjVl+
Ns+WXT6B7pE3sv8fLgG8RKCMWap4GQq4am0b40RKFClVsKJPxI8jlNJ/wlu6SEAc8wyCO54rPh32
qP8kMmckNQC3GKjEZeZ/dj6mhOB4dWtaJuKlAaadvStZzHnVcYux/BNkYYrC+UROynuBZfkDYMvM
xWz188/PYwWZBOrCGMD/bSdzZoEqFWGlJzDNznf7gpGXvHVCYINVZ/BY+ET2yYqc3S/wmM9fUT//
jUj2TEOP+fiUErxRnDiWirt/Kf59DvNSWP1RldIG63fS+dCT3M9fHV425z/o6f8JuVyaKxU6VUWA
jlusuUznx3et9sgc05tvaEp4vLmcxVxU+UoOOImN01hiMdo32NMoyYDGsVuTM19Xx3fRpysRR7UO
8zCPFOS7t3pCB10XTk/mHdJGj9cyncj4pyiXUtOVpDwrovFYYNNQ/MffaG9HjCX1jsPzTqa95X+n
o956kR1ot5PoCEFL4TV6DVqgIM/D1+dYJDys///wlP8TxfiPx3Mmp3FClX996fsebCwLKTHR/cz3
2TLcISvUY1wg26CHJOHZZrqQB7ouM3alb808EJuYXr2D9+n5wHShkSRB5/uCItNRyFCevky/c/9W
zNiXzgib0aAyW/tNXzRo6FrAXRGelj/cSZL/8Pb8k8WYlnJoqyQ9QjeXtG/XE9Ak6s+ATOcigARa
PmdpvMvGWI6+6qshsSDNiQIiPZ/e5r88B4xnOFhoMU0yWznE8PxuSRti0FwLsrbjMgOaicqzHVxZ
TCZKK8XxfJbozV57ul0n4FQNPWHHi6F47ykLKDacAv2oX04J7Nv6bP35TXYYk/746B1AVfFOibss
xqu0hiKP9JQqvQQXz0RsiCYi2p3w2FxN4pVcGcZLou/KXLVWlBXi5SE5rI/+57dAEOPDocMw0wyD
FSjNAbzjaA9op+XlnCd9Os0EjaCoiYAvZJaoKbDHiloqCBAad0RvB+dZoZp8Zzeufp8xkLpyVvJm
yOCYW4hAAMlxIuLPwBvLmc4oX4lhjKMKGxxodBlvcIaNNRLlCK4fn9LkBKd5JYMxgZ0ZB01qYSkg
t/Bo7RQddN3SjIHmn6yj2dHhjtRNGsAriYwBPKdhALLwgh6OPDs5qFNZKRK6l1lO3ktGD+LRQTEG
MG5PRpJauYI8du3Qkzqv6gx0knOgtPB2ku7UI1mM+TPHMO9VFTvZQo7jRY6O0inCNN6byVG+i9Zc
3SvKOjGqoIjdJUen2b2id5TH/8lTvIsnciVCOxZGf8wh4g2l9GrfkWywK9PjWnPO8VxM1ZUcOa16
MwkhZ5gtD/rsM18IZ1KgeaTibdq08/RP6y5u3JUoy6zzMtBwOsCJBMGlC6+iJ7Tbl5v3m0yJXUmi
i76SlAVClbcmJFXuwdle8LMvQ9guPFx7+carwk4/H1fyGCsxNsEodUdsonJh1F1j1uTFsJ9OYJL4
wBgBWNB4Sb9J//BKImMz0mo8n0AZo+ziN13AbBoap56tXf6ekv/tbbwSxRiLMgPLQKNgM1Pq8Rrg
8UILJ2ZpUIXBZB7lfObYw0kn5kogYzGqMogHQYdAcaZ/LtdbDwWvcdP8ASPqf9EjcL+TJvA8ZNUC
pYksq2wc1AVWoGEsG+5Mns5HzyDqc1Q5nbw45Y75zlnaveG4Fcb4M33dqZ2UVrjVgO0+O0jsgK/B
ekbNBH9xXsiJTPStMLryq1tgCV2Vg/kKwii63riqIxI5PjqbmpaWhHji7o3vrTjmxa8ate7GHuKa
enVyBlteVJRB2DHWq9hG9/SZMrk4nA29dzNuhTI3LyriPDsDJAu9fQhZegu0aM3gATMK3HmjwPVH
7w3LrTjm2kmJYEl9W0NZAP6lk+JLREff/PGaeDrC3Lei7uKwL1oYr97xgLKpPongtbPtx1ImEjq3
S2Fu2VAD7l81sBRMAIt2WrhliImIYau2divBE+CpBz3+27f5Vh7zNhtmctKFBvIcZbuud6lAxjUS
VVzzwVFDNjwZRoD31PLliPK/9Z6ncPfG6WYZLGT0EW//qFc4HcwLY/xOxM2CS/MHcHCqm0cvBkce
R7/ZwETAJM14pLu2fou/Iq9/KnjWlnMuFyTWKyvRhWkjHVssCGPfy2Sn9o4ueNnbERE/DwltwtO9
3TzmXRa02MhHE7Le1o6AZrrA7zD+diH/4uzbhP90K4oxDEYEVAUzwMYJFgHLWPsUQQ4vTTOROLyV
wtiDKC/VU2lCytv60L59Dq5FxuOidWqdRnSvrq2TD9B2bISP5XopbNdLx662FFtk7vwPLsHttzB2
Q4/LHr3hVPFjnbSzv6mvZARIerwywUS67VYQYzlSMTPbccCLSRmtnT7xDdsy7EInDrcVhWMLL/TL
V8rZSknYnMIOyUOydI4dMVfDn5Q3pcJ7KFVq9a+kjI2kKn1P1RLDn445s0BpuN2R2SzR0QP8xjG8
98HXzfax0MZFHYChXMQ5Hc6hq5F6BczFEI1XrvbcRWt+QYJeqgeGl6XAamSMQEQl9hAtzlG1WKHM
adiO9GRhAI1z6yYy97drY3wAsZIbMaM7iUcl+EQTFiCMgYD0MgNBib9C0w73teS9YypjU4w2OIVV
j+U5MMfbNcnXvW9zfVKOHVYZcxI2lRmcRkgBj/siHwiyUaecEGGvzWApUQHgmWWOp6EylqUZBivr
FGjJuH0znyvUkFpujmYiIrs9LsZk1FF5Cvq+oZ72wRmRijoDC2mdRu5jledtHmMwxkIOT71FrSRg
DpcF59d5pp6FIM6PUS12HVaRv5U6MRfx0W5MH1TNpWd9WPPHa+FJY5EAC/BiW1p92bPOEd8sT/5p
ZSLPGz6DF+fmshOAYO8yLEWBKEoKjTqYJ64br/rAS8bL1k1Mpt9oAosv3A51rAGuX9npKOYf9BpI
SxbZovzUED9ciK914Z5nFa4v0JY4niHPaLDQw1WhN8pwxHuioP6wBjkGGq1ihCr52gDARYtWe5ns
7RbQVcWaY4w574vGGA+5SNs0p09ZdnLV0d4JdmY62sgNU3gnyZgPKYBL2taQQ0EMxshBXJR5SCbC
xeKsSKKG4YG51xjDITXjkCsgvUIrzdvawtToi7YZP5EFC1ET42bCeM4Ai8Ikd2eEmTQAQ7fC+vht
klcqhVt+5q2KMSGmoea5qEFMb78djK3nyG7fuqgSja47P2m84Ij+3KNNZIKVWi6HVKex7Jsmwb9f
jkcizgDacAa7Vj23gWcwnxtcflCePWZnCcNMzbtBppsZdeQY2IAQSZ1fjEY4j43YtEEG5p0iAzdL
ZLv/0vKc1H06wDluKfiP8Kw2NudW/4e1/JPBpDo6S2qH6NRT47U8v7vIPRD+6Nv0/f0nhElxVGZe
n8cAQg60PbOx/dxGN9AGrUCLAiy8PNtPr+m9WvwTx7g3RtorYjPAC1iuQTG4thuH0v3yto4nhTFK
ul4o+gg4sN3bUSQBuMIeH/5E9Yna+n+rYIxRd5LNVKrx+ylYjxRH2mDUDU09HDGXyu2jzWIMUVV2
5+B8vihA82V5I8aL8Be6P08/ll1sqpj0K3sAJQulx/tN9pxVTjtQ/1bJ+DaDkQdq3UK8twXL7gzk
yNy0L++gGKMUFwCKVjW6wgMeaHQIb3dAbXsKga73gT19XYC34pd3rybjdXCBiZqM66uzNkJI1f50
MkaERBFJVukm+xD/qtvWL9wUQ02vyZzXWKhMLBMtD6YsAXBfldHmiVtxFR6ZGtrV5aqW4Ypixijz
kQL+DGt7m6FgFW62vrR8EWwQI63edfCSHUkWggShXTWrjbvvZq+8DZh4CjRRFUVJNDTwLGrMrme5
JhrhKYS7cLIPo5NExALI5RFkduC9BttbPz8njr4JeG/CxMZrEnbdUmUNJCVs78fp3GVhVVo47W31
2b0HK2Gx+FUSoj1xrPPUm3ojiTEAGCcPx2MESbUHiu9kZ7kpwH6BbdgS0669xxdlyvVDm75mSdhR
zBwZzFtXZpWKxwBanGLSaV0VbieTMUQQrKBV4aWzVbS7N+NGWJ910s32qDNw53Ym3iO0DYgAcQSt
g6pozCcM4flcq4EA92ghb77P81NM4jmcMUOc5T5gosE2OW57njWnLxBjoLBoUxYVYMOI0mWS70qv
xT7NBSOQrB2ykW63lP3Kj4j8/sy7QBPs7aYlgfQNmyuKMLyMKcqFRC/OlQJBzgBi0OpLpNXW+i0j
Wx2zNSMRSP7V4b+UtRTZ70mMrLmyECkGg2kQ6YlnuCZ6n28/iLlCiWQVp0yQrV3jhpt15sWLxv4M
5wIxNllGuk3ilpiG5/Vp0V+92++rbWBOOeijQAtFbEMWE+slXUGjX3lnOmEcrrZaFxmvw2ytppFC
zdotE791B8vues/aqKTZAbexcChj/SIpeabh8cp0ttmhCFNNrY46PWB50X8pTt+QxMttTQfVuWK7
+qF0uIkknlDGSkR9JiRjjqU6tS+AkXFDMYUe24Z798oS0aVhqrqq4qaw4AVnzEeeyioNdgfR3e0i
GwnFA6/f+QL3cKsWt0KY26GjRco61hDydtj+9byladPpPYwiSx3J5+Vs7WEyGW27Wx8zYOE82j6B
0xOzfV+bzUZZ5E9wkp9BJUwWi9gDWwOI5Hkx1SXL/ugT6VFcWYowBgFFoOETHXSkfn/Tsd4OU6OH
HlPFu9lmgSaDcbGQ7NHFhPYiBMTT43OYcNmwR5ppWiYMtQa06tsPGONQk+s6CJCkH72uI9p8nPcf
x4Fk83IrfPBqvhNB5I08FmgkrJRT2XdWgBeo8OOGAGZJdKtFZVt2tAk/juT8Vtsy5/JOeIyWaAFR
01A00NZjrberjKujeS7KQqVDXpSSS7WBRwMYWICDfKxw2nsUgHlnO9Ggh0cArzqaf9GqBM/4VmjY
ZEHSxL26g1sjOeiPQrW5coLt5qsnpdu6Bl7F16/H5zkxYXkrlPGN9SIKJOCTqjAYUGrwgYGH8W/g
+N76sASY1M9POXf6bl6BeWmxAO3Ss54T60ie3x5/x9Q53yyeuXumIHXCqcJ3qBTAtFxkTvwcPgdP
PhkOhau/q9/C7rHIe6t1u3LmKsnA9RqSqlV34FD6PIKa3q9Dj+ciUkVh7uvNspjrEiZyk5UahDjW
9lP/+zJmwCdB6vn58Vru3ZabtbCtA1FTGOda7tSdOYu2L0/KQvh5LICnnGzz9BAfjUC0IGHcip8n
hE+KgwZZtMeqzuq86A8ZYCh6jrGZaAjGskDTbsimJYsGi6yRDnkpjNmA3cPkI1pyKVH2ekcEOvuy
fAFx0czW7FdxCfiEAgSIis9Z9OS2XslnbqSgAr4+1870cuQUr4+O51c2AKHztZ/aT+90ZHCzf40W
kYtcE+dMJ/AbblfPXM08bIs4SbH67hB/6QvczPP8TF5gc92n91XpbzB3HPGKd1Om72bPmYuIgAZ/
TPeczlM53lab73xdQCs0MIUpVvvid/imOw7kR27ud/K2XO03cyWVodGLFmgItIgZIoH+lr36ZHx2
3fzpS11RGBzb+l+qiLf7zNxRVTE6YzRwyo3rFc4Oxg+AssT9MHj6PFHegyRDlFQ4Msh1sRNjuhUn
RWhKOFFcn29p6c9Ax4G5WqB4zmNnILya/QTg1K1AGkleuQtlHBonaYRAwI4ALtCHDr0AJEl3gOeO
XHYxK2yEctwc6aRpvVon4xCWKPKhVxViUZVdHz1J9bONvPoxdsvn7JP28PPSiFN+0c3OMjfVGPPS
AAGtiqoYUOTTeTXr5uf30rZe/qLmDghI4n7t9/U6xS5b/rO2NXzTzVx1wzH409fnaunMpZVPETgi
cnxIijrx2uv8MyiTYCfj1WqlgJRxUTqox4v/RfVi+gm9Es3c3CrRc0lLIbpy39AFgjbhclYP8EdF
4PXw7MREauBWtZhbI4MIqDweRSx0tLsCpkl8/Vg06Nd5pul9jvvPWxuLZaNFQHQKghGKvIZDbpIO
qWL0jNOOccykcyzvRBflzdpYLBuzBumGUsMOmetqARwBQmboV8e4BEVNLdzYMTgvzUQt71Yi43CW
UZrG6QkSNWRCP71Z6s8fv2U828Mi2jTjKTezHhKOjqfNQyJtKKEtAgQ4I7xMzvTT9U8VTcYAxIpW
K1qB4+occ9EQ2XZ2lyf7CXSDwiyb557gCA4Pp3TaX7gSy1iByMoTWUohliIwU+QvuCiebzqE/CGr
3kFwBJZD72fOa/fm3XoW1iZTDDMbSgh+O1BmAc+TcOnLvQBs8j8rF3HY4lVwCjuzE5unq/fJwFvN
YW59csqaXu0hGnDTT7otUVhT2PcV+n1cwJ29In3ybPJY4qkVu3NrrzaaeajzwUyQqINQkTbt42x3
gDD2Z4Bj2choD+CoLm+JjKlJojSz1BamZrnUextgSHNaUuEC3UzFttePCAt0c9JqM41MWd1FH9Gr
/KOjGCB8gD+BC6h76eN5sH8srs3ZAsetmCrQl2ilbdMNpvfW7Vu9kpxvH7BnJ/LygidrtZEx7LnR
CTzslWvMPgJSx3S2PP3+/7fDLLxNEvbS2NL7KrsSwKcIUHaAmazYkau+PBY1UWO/0VcW1OYETjId
CM3UkgMdQPzy/DMhJLahrntAN0Jdf3lX5L4AcyuSsUYdGhcysdAQRhy9bKudNqKPwtwcCFOW0y8B
Bo+KtPUhrJqcPF7speXn0TkzBilJQq3OTlhsCgZzg4j2SXBevJ3itLMqIGhUQwMeTXaj3Qv3aOks
X+ev9sfHO7yF0f4AowvvKlGBjz6IcU8itaqjo4hXQAd71beAYMKXZh0IG+a/Lfl5vHqeU8Zmm03x
2ERDg31PAXXaukhReUBb8eOZlBP5zwcdiDFWyC+AYvcLaUMYyscfwFssY6X0KG2LIVHxqH7/Sbn8
jhJnKxmr1Cil0oPVQ90luLYECECATXMfL4Djv4Of/dZ/P4+nGPwasHxauPTA0jAC9T+y0R8toCYi
kL6dIS46vYD7urLmIin2nKtDd+hOXSzR0EVU3QA9TvfgKn4QgzaME8vCZS1W2rf6B7gkHAnTnt2V
CCZEEbrAiJQRSiLaui26s6f3dwlge5Tn0eE6rZMB/ZUwRv3rKGkCKTdVjMccKFQInfF92YMxmwu3
y9s55lkWz6dQbwYsaxkXzrhUndF0HK6fxVsPo+EFeAOzSDKow3NA2/cZLGrfZxcjxLHz288tAD68
mfZjnZx2JC0DYbqugO7sUmO61onEgjFVIw3t8062xVWGKf3tl3DD5z/cehz1e+8V8P+EsT30tdYJ
ZZ8mGvxiZ+1kJtJNJrEx38uVNPlI/FsW205fmUAlDMNYu3QroRG2PHCxrqZjpisZdLVXWzfUlgqA
/eASF3924K6ZWTOKPi842eyNc0y8nWPuVTmeJHMIIMuarx0FFXpP9s9u/rFpeeN0yqQ3eLUs5n1F
xbaoRFmgMa+zpuWIz+26dY++09je7gWcZRZIv1dgt2hXG0z6Ln5/gaLEbfmdjqGuPoN5bM9WEIVB
DcUE/TKdtAt8r/XlJa+fYwKPDe7ElRzGiKSx2rZJEOICLDungilGYhKTzMUSSQYUJACdWdjPzw4P
jGRiZuFWLmNSpL7LAmXA+t4O64PhtevxebOn6mNz/fsp60Wr8Lqpi6oss+PaXdtVStBn2q5ZoARW
En1AgC+8xb56gKsAd+mHR6JIX0v2oisgFNNllFwU0WIOTyvCoDREKpEcJQJ+vy/pr8hxxyaf02sh
zMl1bZQJZldqF3rpz+Yr3QCPepn/rg8xmgyQSnCG1X8B4Dd1Fa/FMgenqqUeHEcqdn1yopiOLgLk
1Q12J9I4M8BZuKBcgspw/K/JKPxaLvM6qGU7Cv2QU5NmEMDzULgHoGKt3D2Qebhv65S39U/ana9y
arQukGW6ygN6uZT3dLXo9oA14gmazM5cC2Kcki5PtailgiiHDqAJPWQ2ARsIMg+Cdh+ND5JAf/A/
6yZ6U27NdqKaJ7Wl+wj+k4x2qdm/P/zx1sn7fb0uxmLX1rHLGsQpEFM7B3NmoPBooCPiuIxewoQ4
Dm8nL0MrjxbGGO4xCVtNkSERWdPDWkPS8CDMxYqMlqP/sZ35GwXBGxb4Z/aMSaH9fuGO9nuRoanM
xtw873sm38frHWCMgKJU525Q8D3I/3u5W87OLyDlU3rCexynTlTFgJxGc/Eo9TInWgNopj3nPQQJ
BVlbBxk4dV6ITO0r7w5OeWjXkphDVTvBtJIWksZX+JxCZoM62OtgANDaBCtH85cEysR5/Kfs97VU
5mAteciNc3XWdolFhtTJZ+IJGZMRvHjPFGZDRtLvh5f5pr/JKpOqUxY8dPJKMjtN1LWYf6kHTQNW
rwQchxK9Q0QikadZznFe1U5AQFkKKhK7necBgMiG2eNFT1r36w9gtjqpz4JwzvABReNUb6hYiR+W
vVq1yPvhlSTG7N0W0egTPY8Jb7+nTtmg7WJYuWRILOWAaBWQO0YGknCAzNiu38qX8DnKyH7fv0co
s3C0agJOxYJX/08ec755jqbM1oC8ZXKEZxdJtu50QGQu7eM7+tSQ+xu81aIn1koDLljpRrMB/dtz
5X9oTwcNqCKrKmihLNlgQ/ywF1MKjWPsMjQfiyqJjOfe0xYnmlce5v3387M6EkpKxTnrCQW/kcs8
bXltRAFa1A0EckB9xOTrAUTF0u57hMK9qL66+1MAV28xfi5O67ng/4Lc/PEXTHSu3a6cCf9BkAzw
HBlfEM61d8wSfWMw5fntoC4Oy2bxE3rDnHPoU5Eybfk0NDSHICS/ZL+vo4cjhmNzdK3s+vQp3skO
ktnDMvdopPzcLKOZ9vF4iZeBW+ZG3whkljhkRRxmnQAtQ6+glIP6aXt24rnYucI+978Wr8HmdeGS
6O2SW0cNExXME+AgUzSHPv6UqTdflaHylo4BCxm1w9sneBh1qTfzStgJolPjIfSSH0FyteWIt8mz
ibm1pbW424soET9ze5AmPJsb4cxtGzPBQjQM4YpsJ7L992VL8+xH9yy4aO4HfO+cs1r6/NxsPJap
K4opobdXQqczk/YxW1MUxPoc7ELT9tbl5viquolnGCRD8nvj2p2LirGdbzm7fJ+WZuQyu1wfzUSL
ZMhtJP/0Xi9BsQrMzcZW5oipnN1aRHY488is8Wa7wvFm4SyBU5BE/mvmWjqag4pZZitPj3fjPq67
fBXY57ARGJlnEw5mdwqKSFXQ82b8UZbWs2Yv9rzRr/tc5a2Qu0RDCdgjU4QQxK75HBbFIIfl0eki
V39KZ+iMNZ+MwNUGImJw2oN5Q/b4F4N28sh7S+60jX4JuhxlXdIUCf/nVtWtaugyudCxXCVAJWn7
vaUc6EnjFAHaYRfRmXPq9wkdRiBzzcVKq6O804LduZ6fTmis637atbEe3XqzyXejCwJOBO3ynCP3
/hG7lcvCBBfdsQiw48Fumf4uD+mmJCBKKEj6GXjvaUwbI1C+ov6R9fQMRohXngWfvGX/NtpgtN3M
ygycg2awKzUiNuQkkpMrPOdPeDJgRR4r8X3nNV2srhqqBNxayWArhG3YWidRjYTdUp0Fz8lTsQrc
gSQuiuW2ugDCIXqKgOcbzkb0CH/kHS38oPH69ffxd9w/Isx3MLGohO73spSEAANXs7QipeHKKzt1
Yif2fhP3BALlJY9j5H5sg5HJaLQZCSAYMUNh52QlwLDOKy/7s/PiFAR1a9J/qgr50r25vFwM78/z
eeYaX1+D87WHC8FzG6gqs4bV0FS0kikSddYYS26FVdgEQyNgAt17CxH9j7tuGx3yjWqnC3PWr3uJ
LDK3gbOqzq3F6TMB98qikojDa0GXqCjmUyyg/MBRo9+CJtPba340+xOQzHHrKKnmBnbNPQMzF6nb
CHlUnuswsW4LiRVJAoGngtUzwk5x0taVkQg0jZq/tJ9divyDvtV+v2Qnc7v9HBkrgzuWdB/PWUBK
/yeW7droUqM81XkqIAHhpFijmpBV5ekePAceivrUBbNkDcjvCv4l49G83c/03FtlUkJWR4trz93c
U+b9Pv3c0XtFUE0Fur/7qr6XW6RbUdf8hnr1y9bm9VzdB9V00VcfwuhYehzE85jiQ96WoKU7/nje
5+d6uVzOjwCpaLYFVE+3t8PfXVORdu/mO4nGCdUH3pSCn7ugd+tOzWB5EMejiIMZk9ttAYOIGrVt
j7tnkGBdoI05tsPE6T0ZKFY/JUXB5YH6Te6ApViqiZqRpVlsUBA1baCJgR7thcSOthVJDrJtLiI7
czyAutkZ3lAXBd+CPG1VJ5unjnt8WaTel/E1N3zNOXnWvA+5PuR9ed/CcI1Ch7VEhKkSqyFBUSdi
p6TFvp2B+8d8Cj5QvFCdHsxbrZ/txZDzkt9vPZWn4tahY17X2I6bc15IRmgVxR4T7CHYOn777/+i
1+6uboFVKZZpADAMuVO0yt4ecBlTjocqKvdH/3CSiZgs9Z0wE5f1gPiP83god8pkIleiokVdR5R/
N/GXJHmfS/G52oeUgwfzbiHcUhS3etKtg8a2ntr5UXUeC72fCrNuhTLPtHHuRRQYIHR93sn7b+87
ec1GJ1tKs9FenFA991zbmGH24lXz7aSbc8TTnPDtBUInPqbsDA3zybLEsoXEp0bRa1Ot9/Ii8dfC
YdvO8opkJxtJFWd0s4joMRHJ+PcITHCUWdxiVs/AiMrxli4QC+x36Ki4QYHRmi5dvKmr6K/qhAgj
RWa9V7b9r/Gn3FSbkx95Etpyw12+8sC0Catij166CYmx1mbJBhDNeET3GXm3MQEJzDMRIIdoNRHt
N4CF7+faTPbibcLJw9xHxhZoVa6+lHlsquNZUeoQXypta6+Bl0Mhqkc0TptO5AV+4EkbdZsBrLzl
ndWEfl5LZmt4faoHFbIU9d6ay3Yc2mc8AUgQHECyJ5PYgyfpKH65LGztI7CbRemWS8Wn8epjnZkw
gNgBQM3C/imGju712zupj0UdKWbS7MXFWtgmu9ETv7ZoHNftfH6iNWfYvhPtELPfWzRy5z4uLMns
wj65X0dSeb+ZPwfahIZep9DjdudO7ZJJkzYIMQzoNfN1ZdGXgJJtTnvgufq75FULSfNhzF5NhHtb
w5FfHu/GfVce9MGC2io6brKoXPJ2V5qbStFZy4z2tB+gmU+YiFUdubCr9ZAQa3/8/DU3zxrMfuxJ
9l7z86XpJm5LmrnmyxyM7/sUO/0USzaRpBQtCbxWtwejSTlw+pq62Q92sWt1AjKl0h5nrTMc0t3g
R67llByf874Kw8ikx3G1/LpNSoDOXmRa6AA6rlqULRQHL4KLlB2d8VkpFHTZLYBJ/3jrL1ErYzQw
VKpKki5ZmiypjLffBmczRk9ks+8Xg6267d+KiBo5Ou28ck9O9hQule8zyYhki15nx/i3Yvd+54r+
GWWp8yZ95SVTJj8JvghypGDYlk2W5lOodVVQtKbd107mnx3JUf9GmDMYUfCokYB3TT+2c9/cpn4P
6JUXDPqhhdlWtnAlXHUO1g/CCYkmPEekWfCmiWhkwbQza1mtPjCtqizbvVSQalbtpW8RpAuuZTfe
CVbTsI+kQClLFdFV4WirJbKZhqfayw7Z1jOplhlPS++9dXyQYiHFizdWx4j5rcacpXNtdl3d7pf5
SEb0APrdFhSUL8N2QHlrDPHQ5KRbOceFtK55gSq9AtcqY2GeHZk2CQNo8BjxH7fC404yjVYN+33Y
O6fD4IqJq8zKv02Bxuc18ujDKkQfi2n3zlzi5tFZZwbvrIo0D5xGOt9vsAHDeC7V8ZhV3a5M/MMI
bTh9B1vMnvWr8vXx1bhr2aWi4AZqOHHkUkW2D7HVW6kb47rDbI8+q1fmzFyYi/7NXIRzySkcwTXc
GHPYlS/Z1qz0j5vWj+YyWG8snoNzt+OotNNcPiZDZAWGknkvNUxTpjH+eHfeWq9lTZrF2W/sylZ3
wcoUSB2SbpGvVh+9PyyjRSxxjMSdfUZXAV5Nw0SIgMEUnW3WbsuhSM+BIaKJCGUbAkBY2sGxBb9h
h8bp1XvrjLgCrxEyMVxK9LuU40W4qWG4V5JU9BpQ9+vKOrZJHvcno5B2a0hFT5Y6O8iofErEA2kU
5jZmsxSdxf5OIqk7EvSQ7BUX//uimd6B/HJrkHf26f/7IOgGyoLob2IJETsjSLJKD0SQ3qEVt7R3
n+tP4Lml9mi3Xj+rnGxTz5bz19fNBpih6ftjtbxLC1DxdLRWNEVVghFg3PnhfCoNs8Z+mDWJDuMy
np036lxC3fUVmMMc1WNTjRBmALoC4QNeRLi2jCcAhzfNBK1BO9wBoRAaUv8+Xg1ryNjfZzR71MOq
UOITGqp/TMBTIL/id0tTm3H8PvqK3Zis22WwuVurVaqkG7CMT2kZOYPTcg6Fs02sW5kbQ1hVAn5f
cgLHWksfj3fpDqCI2aZLbvrqDpy0ASxbHX6fttoY+KffqIvOJ1FslxxZbDTDimKcEUvpj8bRgqhg
/R272jrhPB+8rWKermMcaMpAf1/+jTzTIjJv8oAngP751V7FQ9q2GlUpigFuAEvaBOur066QK6Wc
ZPj7jXM6HCW+dL9dSRyDqOhFA0tq3AZT2ACjAxk6/g7JH0RW7uCdN3xuE3rzHqk047glo6HUeY5l
YpJFt4Wvufnyw1kXPWpGBGwM3lv4GIquslARqaA36ZkOt67FdfEq2eWiAzhtgiHvZc/xgScu6I0o
RiuSOD4baoGu8+IjXRouABHlJa9njSeDUQyrM0zQzUCGWAF+i0Sblrdhd84JgCdQejVo7kNBIMPc
nSgzxJOQSVT1EE/aiJZm6PYbCE/OhD9wI4fZLYyFyKqgo7E8RLykfvmhr8zSp5oEG15mnv7SnQpc
rYjZMyE9BnURY0VozQ84QfDkeVz9NvOwx+OogUMdv503BJmSfsWFouDtE3NH1FKrjw2dd9zlZ+cF
Iyuqp2Agu3jhxfMTFuDmQJhnUi8KqR4jCFqGL953aisg9uI4YRP3/UYE/YQrIxNqyKolAhr99cU6
XAZO5/a++P9I+64mx5Gdy1/ECHrzSi9XUqnEMv3CqO7qIpk0Se9+/R7W7t6RKH7izt0Y0xMxEQIz
EwkggYODFTe5YPuvZfyEYlcyCDBzMkbQipfo3DjJq2au0WYsCkDchFItAidlXtBTSMD7LJi7LoLO
mQHSYI8t1trPT/pw9f1oYMypmOLnq29yos44gATqsYSl6Etlr1Ywi75Un+NrHwZgypZPHLTnc6//
3WrOxK33WNTaYmbGRBlo1vZgu7mY0mB3jUEvj39/KagASkTSRBG5DqAJJmt2tVtJnIYt5vFCaSdK
uEj/W5n8at/1gje+ETI7kjobijbpICQ0c0vb/38uYXYarFJIxdDg1ykeJrxho0QqoWN1LQq+Kwwg
KLpZxewsAhK1cZUBKg+04+vza7aRbM7FLL21aTCLduTqSGaGvRuFDkYL65lilxSUW5fcMVf2bNHs
XsmYmXScB0sjgrW8viqQwRqIV8D/VIMJb//8/zCNc9FwXcmb9PxKzTQ5qsGtiDVF7uagnAELRcPk
7v3J3Hvfj5e2Jmlm7umYl10UoxeJf05scbMfgYFZy42u7d70DVerEcOYErXGasim0qP9dq0VcfVW
zuz8UI4NaG5wPIdd8JRtLhf0eYpUf368VcuKpgGwAqwUmBlnUsZYzcpakibmkMzX6d8mND26hlJa
EgK4gAQ2KFTU0CRwu1ctbRSiUrQjDIbqDBaHl1EAoGW5EkcsGcprMfNLkzcDjACaS1Qncn1bc4Lj
481a0qtrAbMb41eBwtQjBCBH+l14/Psfsh3WruVSrHItZHZNfNrVQ89CCJvo5FTpwjPdyEduG5iV
u0aqt7Zjs4tCCtTd5R6yeIfb+y7drIXzywJAYaIgT4ms6czqowYPrG+PVqkRQyYiXdyQETHR41O5
S5tPRhk0n6ie4oWCqv5sFbXckrj0hWkW3btglm/ZTjJ6I8cMtddnASam+W8eeqAWBexOQCIKmc+Z
IoxsMNQUw5ku4Gs/6MGW9k6/bZ8Ml00nCsIvxm6M/rh2WnftRD8LvRI7U42B+sRniAqS3XdTYnXy
ggGCORBJ5vczMDnf3wloAxKjclUURSTgUNai2/tM6LTTVx8w22kw64WtQvEB2OnRhgt8fa3NGJTn
+ul0PnNPL9+hFVrfa3jWu07wn4VPeW6UlKda2exmZ63fpWxOJncIySQ1Uk8GiDQHVnn7ZFgcjtu/
kCcJLfiNvrrqpdfcT5b9/0ifnbbU8hGpeUh/xSyA953NxYa/AQmm87FF0fSlmHooM2et/LEYa1yL
nZ02WpC4Wq4g1gdERf3KtmAvmZrhHt+eJdt8LWV2pH2Ui2xQQgorm8cJxYlJtsEGlJ6PxdwBfOZH
OPOXSlU3TNJCToU5xxhAdOjOzUFKTNRFnr9WbOhPsWr+Wr1e1MyrxXVcM1ICYSImAyBJluiC65+0
828AbH51FnnzTYTrEzKhx4rbXSqfKDeBknMjytEPW2OwbvYXsM3AfPneep8e8scrjleanN7dN4I6
FkPjkE+X5nSFGGIhS7Ha/e8Q7/2HolhBmkp1Jgxn705HAWJm8TRwqH1i2FVq6X/+xEDvg6andHOr
RjGuMomlQv237heg3Z0egHX2O3e+v79Wbd6y8UERRADjrSjBk986cYEPEjqkSAJVFv+c73v0FV6o
E9rhW7mxK6fSg43/J3MEYxsdgYkzqQnU9WZFi6ardrdpVx8x0yLSpzQeE3yEcEz2AqANyUt6iD3t
UEBaYIe74sSsyVxyyAInsIiO0HML0NjtwvNOpSrbFmiPfa+MbDNuOlEfSnObd9aKTtzhIaZLci1q
duX5jhHkVKHiBdW0cSO9ZZvQ4ApH+/WtgC0UIZOP3KVqB6CKfryxS5HNteDZ4bYq4K3CmIO+bh9Z
uBfoCyHbNVOzIARYAoEHLhsFJOjR7UZmvTiQtm7Zy06TrMrx//hwn8cVJocFQyOJU5SJE0MPALAE
t1LCSC2EMZN6UMzyOjeaaWvpWqlLG3IYdFG1Xx/v3IJvupU3901ypkScJPYX0UnqF2k0W3cYbFzC
iTINmH93+I1/3AhtHgP6SxLHXMvN3WEVNPy+ghKMKgJBh4zKTEP9WpabJlQAegoN1vCd6a9yI9jT
n6HRl3bPO+F2xcgu+CcAuwQEXKiFT5mcWdrA73kFJFFNd6kT+yDLaNzWQkN9t0bvpXJXhE2Kf3vv
0TMElQEWY6KknkNgZS7jUtqI3UXD7CnfsZVhxQ1Op/RAwM9r7Oo5VzB5J1YDBOwkvV3zffdWC18v
TE9fFTkjdn4+VZ/lZFD97sIOrhoNdlvtqNHnpd58BI1TNsdmp4KvA/CKAWPYss9VMu/7m3f7ATO7
UuccKRMp7C/AUdjtpYmR5YmtxqmM+nSUbMH+hcmG5jThdjCf2sStjd6ZGrNkukY/etdCAF1FGCWK
8g9NCBJot9cz8Ie0GZQYugrUSG0kFeLXQWcA8SjfCXFkQvRKPBfvdVXrwmj445PWnGuj8T9W7u3i
iV99yOxpUsSUjmlE+4t0bFFPxv5z5wqgK7QzcE6K5HCCEzkrxGgDcNB0+zE+c6Vdj0YVN2Zd2CPi
62PIBQZgm48/bVFdcKMVcepi4uTZda4IATwKhZCL0FK0mxdfQ70L08/HQiaLfqfwEqJ53NwJeTpT
CVWoB4kjOIes5xidZpGh+mxkyuhNo36918ha88jifgOiogJKBhA/O/3/qxuW9XHbpQ3pMSI0I1uh
GuPPISTZivlf3LsrKbO96zXBTxSuwN7Fjbj3OzHY5UIY2lSqtZfHOyjeR3BQZUUSNBZRAXBrM1lq
w2ZlVGML5dZsbYxB3/IO77CO7zE2RqC/Q1vs/o9JNuwW2MbhSJ1g/xZvBlv71djBJrcam3M6O/sO
PyXFqJoN/t1aL5E9kb89/taFbNLtt86OWxB7QZRzWADChzoFRwMn671/CPLnmOd1tXD94Fwf1ii8
7hqyfm771RbN4gq/IEIkg5nowuSHiP1F/ZdW2KjZUQJjf3rKOViZxwtdPP8rgbMYg8YqB2K2pL8o
bTTgXd6XFm3aciOrkbTiMn6uyN0VUgBdBxeFjHs6W1zJZ3UaRGV/oVa3rW3eyU6cyfyRX6bTzb7p
XrYzp3IfL3Dx3l4JnS2wZXoZ7b4Z7CfT+TviC5GRl1Tcl1Uo6SEVAj2O0TT+WOiSr4eq/7PU2YMq
pVmlZiGWynfU6l2pxvyH/li6HbXLDM84i/f1trOYdM1qLJ/nfwTPC0Vc00uSL8BKs1J95DGlZaCW
ynQrxvB/uB7/iJk7A2BbkqbO+4uqnQZ6ijXVaNlt5Ou88hV8tFmoK9wLsxYY8NPP3mkQhtPI6FgE
8l+b3crU52OuCSA2Yt0g1QylFvU6cvgiMmGMN1I/GrVvNyyChCwwgR82Re5UZR9a9VkoG+YzYL75
fidSxpDFtWh9KaoE/vWfj5upN1cybRYLuEqpbwXEqZrnmlxU0Ry6TWopjaHGNjWleEcaVa8xx0b7
11AAmKwr+TNNZyIt62oGR59nAXqQUrqPFavOS0PJ1xjapn2+PwfAfIFqQ+Hzx9Jf+SZGyNpWLOE1
fPGdH1y5+ZCZRA+dx7fofzjuf8TMXKAvBxkY2ioYYcYWxTf02+BB8lKnx0rCpAJiSgh5gD7vVTOB
rklQCFUE9BvxR6q4LD32DAYVRTsubg0+4lbu+NoezLxZxIiFyrd1f2nxihDj0Mh8W2Loc9OvJdSW
DSemufzf7Z6pfQ/+npZjG3iFmNok2sfaU1GQj1w7acTNgnw3sh/CeE7ZLaldv2lMwlRbRt0XGvNf
LFoEbbcEUCErK/MRkpEa1r1EB5gXpeg/xaid5Ii92ecyt2/TFJP0HuvApLRzTbsWOMUUV5pW1ZpI
wgKv0+Cpkk8CW+sxZpdHdkS3KZ+sCFvyFQDJoocJr27urpdPxZBIvqc+bvBnQH9X4YbtVL0pFKf7
/XhVS4Lw/Jwe9wBHK+LsQH1G6lQ+74ZLXxQm0gh6zTQeinDuSKOjKq5Z6/uELOYRqZi4gQK8CCjq
zDIMcVKLfisMl5EqTtx4XZ/a6dgaarMVtJ2Wc1sh+tayynq8yiVfdC125gQDrhbAJ6QMl4h/Vqpt
VLzHsf1YxJJ6XImYD2odpR7VfkYeLm313rXHsgTsPbSjRNTV+FLGa9516dwAIeWAHpjqJ9LszjOR
X4CbmxkudQgYcYxnn/LMN67aNW5YrlW27oXJQC0jVuYQLPPKHLuINp+ehCGLRAkyIaXd8p/CL8rr
SrziN+4N2a2c+RVTwXQYBZDDoC1X+TUq7zk1hvPjg7p/zdwKmZnyuk2kZCA8Yn+RLwxe9NktQwd2
RR0WANcQg0lnrALM7cSwcWsutJgb2JYIeKT2KHKovxH99ECW99bImEGlM2O7oe989MUMr6m0U4av
ARmEPGRMKUB3kEjcsP4TRn9Ff2ryy9Tc5cUNT80AnqZrOqNY25Z7/b393tne0y6KJKUbYXHoaRif
a7cyW1mnvCkH/zpjeStpdgBpIHVVV0BSqWxCdRNLhRUHbyhBGixh7UxeQZgspPkgDw4C6XoFGjzv
jsWimDDuNawsTg5CG7pVbpXtSy+gr6NrXjLWyVS7q1i9A/Wqhn59kTWCAIkW36nZTdMaXPZJss9Q
6PQU7UrhSmn63jahZxdpQPTwYOKS9hPAX/mVrlVVua/44dIMnG+pZQEWnxxNtW1M/j7W/IUi4GQt
MBZu6hJCi/jMDAqUUysFVIAXsYSL7g2utwNqKcOLJp1H2cqLYyuHesy8lIFkYGKORJ9z5hkNp3L0
TaQdCcmfVP1S+Gcx+5Cbd1kwmCawab2iIAtm4Poz5w0iAYcR24Mv8pdWjHmbk0erVopoq0lqfAqH
OjIfb8sPpvPWs8P/AYiPjksWTmk+CaCEV0pjRQSpHXoiGBCygfrl9+/fovH7tH97e/v4+Hh6+tx6
04Q81GoS4+ux/IVjgXzkcbjpXsCoT/txpQF5KMudxo3SJdynAA3JTm9LdmWkh8CJnHongHJdOKfO
6MobzqJH2WIdFBWSLfEa9/GnLLz6VUxgm0r+MFksALC3nxJpgSonWiKDQyAHzVVdWH5gZRbzUbmr
ue/7WEAV0LKGNziPNiAADW5lcSFRorJR5Au7DT8wsdVFSfwJY6DcciWzsAAzgCS0o6EXUBHRtTlz
lgMrEAFj32RgzNA924BN6h0F078iJm9h1hfoGFYB5Qt1TIgUsIG40Ijf5l0XSqN0eQ4sJvhDD+Xp
csRkI1DbGoOhRfpvezO16OsXW4dZOVcn13UNd2tZjk6weIzcWfGrCw/C26+ZXfxw7DKGpbl8UfTI
oq1ZeWBpiC7ENYwCvPMJsknb1Rbhe8N2I3QOToRGc1rfYwvw4Hw1fg2/i8QS3oT9+JShcvtaA2H9
Erw8VuCFzN6t0Fk6gI0InuBhgX0HlfCvw9E+HkFidAwNZpoq93vadCDlVEGnm/LJxL6/gGTpk0c1
y32WTo3+rwe+adz0QWi+wStFw1jDme6VWSIHQ1/JaMZozge73CeRvX/jbc1yRiCMub9ABsTfw1bJ
V54Q05nOrdq14JlVCYFF4hgegkfO5A160F7K1ilivP/tWnh/vO0LWSasEjSyoMUAKyA7f0b0WlPQ
iK1xw1K0a7Sa1426L5/64OC/KZFBzuEuHl4fC72PSlE1A2fXBLnC3/OWTqUnTBf1gXrJp9mXlpc7
a7CdpXtzI2IKmq4scxZpfdb5voIRGOJWw90hdmQxRqu/vQWG6II+ZsUXrUqc3dSRjRshCUDH1oP0
tDMwJfWp3MUed+ZNakNB3eyw1kD8Y/5mmiJqwAWgFogkCmqCt6uUuWIARKDCKgEkbXehoVmF8Ts0
Q3Pi8cj11KZgHjijbXZbONWhw7SnaQ9SJ9BZ+4whfi4xQWskOSWYEQjIJwmQPNPXN/iv3EHbM6a5
vQ1mYHQ7aZMcmE2NlnffCDeFBWI1ZpVHYVEzrhY0U305LdOIUUplmgURPHv0uAbsvmM7wq2eGPqA
vgRBOnq/Z9GygqpmDWZC5VKboiHs/BNzzm1wNKKldHTjX6E5usG2cri3yi51dUeBbwj12qmdGIfo
n3nsAwtqBP+pW/erk+zZcU5gcLRZIh82UVXeHidR2yhTk0gFQn9AL9OvcqPY45639ACjcA3/7fEt
XEiNYSuuxM3uCMSlyZgR9dJY7b5C1dpWLOSBdM36pOj3J044cWCtjj1bgPHfyp3dlMCvQrEUsEwZ
Xb31hj5FgAW1emm9FZvWaZ986/FCF+zphKDBEwJvCSQwZqHRWEZqRZJevfgOMQW33uFgbdYtVkKw
NTEzByaoBYesKcQgDHT7TfCsgX8vN5SPx6tZqOYCu3S1nNn7NFHxTii6Tr28Z2gBDu342d9o5+Ag
7yeqhExX4CKR1PxYbYScfniunoKGuguoIjQNucRb9ZQRytNEGtRLvS+2MmYeJmZpiabiDC/xH+n0
eJmT8s2FgWkc2QsRkE9l3ujOEr8ApXqoXYTCikQdFgpFtCDTx1XanIVoduI0/4+k2X4GtRDSMSDa
RcOcSEMKAwMz6QUzbl5kq+MMfiWkm0zY/cJkUC8JE327OtP+Cnxj9Zhm2iXbkxf5hTfH/2rn/iNg
Xu2v6cAN/iRAPjAuZzPnYM/a4oqyL703JBEPDSCYJA1GZGZH5SDQlFYuNMD92M9iy3+V3+ScWfx5
tad06XwQJQCLoqh45M3Ze5vUFxul7jA0G7N+z+SPUuvIkid6F+rjp7KyeYvG6VraLMdRx3IbSX6j
IT2nc6zOFzrFpFswOeyUJzY2yl8C0flUX3vhLzi+KRT6zyJnnpw0jOrzHMRqx/pIXsQv7m+zRrC/
ZKCuZcycq0ZzhYviVkNAG7Z69yk9qcfym9r1GkPGkopjCPUPAB2UBXPYARf56NBMM3BkxhVG4nTe
hj8NJobBVnvOAlQx8R7bioVEEfCJqHuDNQxUUHiL31qmhG0zRq0hkN2Clh0AydGVdg38Z4iqMODR
IJ5PgQEQQMqaG82u+73WO7T0UL35gtneZnUd9AMYM8FXQfXgWVes0BZ+V468eXvizRQDrBKPOMW/
tiXAQUzFM2BKwNcy7xkc1DLlRgUshQo72j6/KUpuO34zdWc/3uD7A9WmQb/YWxUUZqjZ3O5vKRdV
1eQgZmS1fIs49E8xBoqbZsD55XzProTS06/dWEgwf2gcshh4IXDQolkYNAixHLF5zF8SBkY47srM
pL5UWrzQCMbjhYl3dwJpeBmGTMBDH1H0vBiFAcINGUZBujDjE1ds2Xynkk2u6QpGFvvMm+9/RZGr
kQMLmEnwMvYnCWzWvIcozVAEp/9ig8/GVfyXPDFGj0MFG3/+LT8pdTX1pSsNtniOgt3QR3rj235g
NpVZY/YJkPRlZSWp3rzFiV63llwgME9RA/P6eCcEKwidO2eKVcKFIq4Ef79w53PEpqzTbHpRZqHq
W0U1YDKKgjQiyRvGSiJSuCGfB1bRDP6K5ixJBlsHAIRoF5mo/W41R5R6QfLBKnRBywvn8H0MEiGB
zzdVj00GrUrqKFWcPUvasFboXzpaaQIAIuzTQNM8B6V2TFkEBFkxwG+Ak+B0xvd1Nt5KmSeAHvqQ
hnZDtwHQ3eQwBluiHjMtNgoQVXcGy7khY4yhLv3Wht042lWpB/KJa0JDzn/xgRurltBGmErA0Nfk
OyoOae0bSDs3yUeQGq2kN7Gh7vj3bCuJz6w6Thy9fmeX6l7Afz3W4fs4/keDwTmH6fSiBFKz2z2W
xUhCSIF0HGH5E95PJaCaCYbYFXng5lU9mCUoi824FECZIlXPdSKzZjwUL4GcNibP+aohab7Zpdl3
Oq1QDCg1aiFVwAMgpIJeaJKotxhhvnn83fcAkAlrpwGZhnh2QnnP4kkh5Dt5DNTEA81vstF4Ln3i
GXkTJkmBieGN0fagzBf83tZy3DWExLktpaRa2b77SAY4XgmUs3gMTpnkuXFrqVDlpBz9S05Sqtcc
fSa4smLZ6Zigqxc4yViuT6Hyusrtc598gWgVL3eMmxbBcjSPBUVfFgq2ZAMvpY7fgci74+yWdbra
jLyu3gKOKfl/RX6lbnEP157EYs0c2NaA751zWMsxFVi01AYeaTTVYhmUizqfBeMxbUOnikA2U7RV
5Y4g8d/yIdPacqjoDRlzUxVC39K6ol4LJ+/eFiL6toFRB6M2LyKbPtNhsa2zSCZV4JWxiEwbqQxM
4JQMSdEkuxToYDeAFJpxXaiOFrCjQUiV2SDOJRt1wHiQx5p5nyTA12jQSfgekHxhEMntjQoIG+UN
4D8e96KGRhofhm+2wnw/g6UOwTsLtKSdlUWW4B850aoCG9AcKhY6mx4T+off84Ih5m5KrAT9hKiO
fQ2tI5EtlSyF20mCqWmviheIhsKs7eMUnt76Tnw5Zndj1gPyG8hz3H55KkltQNMOGvXqy3oY4L0r
7NPnRnkqRE2v6nfa/R12ZHRSeY0a/Ydo5042Xp+oUOHfYNm9lT0IHd8GYx54vPoE4+GbwXlgAI3T
w3zboJOidWPxVEs265sgivtMntlz9ypaQ29KZMcZYB7hdeEkXVLV7MCxwEyk9Wuw7PtAbTraq4+c
O6SmkJSwoIHXw64cmcrpBUtQtsFBQt2wPnKWuEvfxnchcJVnBla/NMG+J60c009haLZVaBrALZxA
rBN+43arhAwzXRtJDbyqiy36PBSvWWH1geNTQ/b/1sy+zZ2i+cgwC0UQ9+Hwp2RNmXMU4IJ6Secy
BzkGkFCQfYHnCJtbSWuKjDMOW4k8JYlF/BMF4UZpMbHbaDqXWNKz8IUKqf+inWuyKasYmDeDMH9F
+Rld1XrDHZrtWH8omt4HRhBtopd4aHQ226JReeV2yQs6erP4md0XmbQV00gMPPlQyfbAFHrVn6Pg
oLWg+Y7IW1HomZvGbx1t4LT1PPrIToS6sWSO4T6obVl643tz+JKDTcCcRSDD6VYBrxQstlYdZR+d
Z+UZ1kbPei/gLTRzFaIRdSdFtgVRV3754kZpvSTeFNkRKMMQ5m7YyyANHA9ZvkuAK430ltlgukOO
wjF9zUozV6yi34E5VnnO34NiJeBd8OAoNMkA6CNEQ25Fmke86NQLWEYOvDq25cIANr4INuDfbE2A
tRKdjxy1NoYDrR0utjpwthiZmQRbWTXk4SBWK5+z5JZuPmcK6q6S50mm0aCr/MAbDqmox4pdxWaH
InrI6jR8rcFVKVoiG5sqX66Ivg/HbzdiZr6ahO/HVGQCD4Of0hSdl2VuaJWiS7JdZXqZgVgxyVZk
3j/5ERsj+oexR5PLxEJ9u9wmGAWxLIPQq9knBp6HjP0hDFS9yoGnyPReyK24GnTQwm05BM2tiusY
DhtNXaOkvgfp4UuEH/w2P+XX5gNdU5LzhdgIoUdVqdN5VDGepIbvnaJVOKMbqmxfKYl6oVx3Cmq2
3mVa0Js0HXpdDjn+ncqNZgxsEpt8wdGvnPHXoN6LX4jOSTBn8yzIYpSZanR+qERpFUZe4wtuGRFT
U0oDUPZKcfLKDpvWqphNRlozpGfCvCblXivtWAFc+fdjH31fb0Gxe2pPnropAN+SZ4ZczkVhkNGa
6MlODEgT96bYwwHGKhYN3t/wkouM4Ud8RA+a91jyPUBokqxBODwsIIzSLFZpgcXgKy1MPLl4yjS7
DHaK7NIYE0g8Qf5DlAM4lXy0W7BPtWxV6jQahH3P+UufUzPMOAPxDICm7x0ozYfEN9Q82kJUpjO1
IUhfoeoEbbjyALxLL80+WbxVcU5MRAZxV+zxcip4PcyQTbqqAoon4a20JJkh9jRcCfCnE5g5OdT5
EImgcRVJ3Hl2gsmA8Y3YMvFKQCL2FV25t5OqPfr5mRuJ+K4ETh0/zw1PyvDafSnCNn9qVWMtsb8Q
LyMLgX4dgJEmLrZ5151Spj4VMObeG5JxG5CDOGy5Ujn4zb7wilG0OvqRD25rILYwGdG/PNa3hQcK
3s4AP2D+5pTbV2dxVYrZrY0f+qFXclN/JcFQ8kFPOrtNDiDN19PSYdd6V+715Vbk7HIlg8r4XKuF
3hjmRsw3eiJwaMD6AG3YXwZJpscrnBZwe5KAnIPqUlRYtOth4satdqLBuEd1Wok8IewSM2zGSmcp
azCdEhuPJf0c1Z0ovPR+OCuQKpztJS2qoOcUQjya7Qb5OWhHoxfRa8b/RUZH+mxbK8kwUgfcud1e
Vo9abY+HHm6nqfSM38VrFdyFcHQi6UDiF+YebL7zwapKnRPCMwnxaubQ9QbNeSNlztKzbzOjnmeb
9KiiJDno1UnwNPlUokk9R5qv15VsZWvu60rIIoK8DqlZIH2RN5ndp5zt05LmNfFK8SvPL235XDEn
IZWMIbSCSJf9etMQT+pNAbVicetriM5il294nafW42NaUr/JYAB/idoPnM2tQsS06DuO7QCTwtBJ
o9UasPYLpAYul44uUYrERJCw9n5ZEgqiX7AqTzB5UP3eCpXiKgQBeRR7SaiqrthW7KZrPri63QGF
NOKJR7SVSHghAwLQ2ASEAJCbxVJn12wo/AgDb7Cro/hHHDaDAu7KFO8NsdLTlx7BeBVZXGOpa7Dg
pQsnSRgVgWLolB2bhVl81+QEj3DiKXI7HrjkEMcpel3qclyxXZNfmV83hZtCGoRY+HO2QKHp2EFR
wxgJjlBnhQjGa8XJLBln/lrEdKxXwaoP28ykEom9sOJ0TsXkV/Ahd19gJmde2exjEHRMZ63iPUGL
/QrccUljrkXPgiE5EDSEQ0XsqbmkPClZzxgk4QBJyhU8d0HaYiQkTZ1/fzcwp2rqXQIlMNzB7XrH
MORGVqtirx4IGmYvvlCYoRAYpM9xH9M1Fb33skj5o0UHhV/ghO4oKHzaxuFIsUa0q3I2Rc+BXmPc
x3bkxjMTlYzeNEpsBohVXa7JgQwjaNXFUJvIrJkSnePqmFkxMPZ2U8lfChmEXRMxEajTeX5NEyYD
dadsKDch0Y0OKrTI3+5MDSKEPB05HEe6aySkXdGqp6vCU0XR1bxFaypbOfEaJ9mi/mGLwFUxjSFB
Ou1WKkulQRAHKfa0tDKDoXK14oUZjTS7INctlHaDF3qv7irWRM8vG6xFQdNVnS8aPXRTbVRjMUmA
vxVfsz6fj3yOATm0jQ4MVdFCrSbJiYihF/sRe8xGOjqS6qfGkHcf/1oXkb9A3Q0ITRCU/MToV3dP
EoI47/M68ZooRrftTpDMrrBEjM/Ifz2W9EM3NFvnjaiZJWH6TPNjoUo8/oCey827kti1b70175Eh
ArGS2GjC3OaxoYAIPz2SWB/c4CivVqMnMfPPmMYiwFP+TG6Y3b7WT4UxjpLUQ3q6MinP6cMY64ny
7x0g4Mz/iJlO/WpjC5UmKeni1EtHgi7lrTiaIb8bMQ1qLde58I4ChvkfUfPgli+CkG1UiBJeeGcE
w/Wb+oGZI6rJKBh4ghRYZPdguXkZX1ZOdNLMu61E1INGbgXEBD9Jkas1hgJD2jLKUw9wMwsJ98/B
qw7E/kuOGBhOTBXgks6sTvIuQO5jB/+xFnwtOCeApf/5gNnVkQY5AoYwS72SzTCIWdYSK4iHzH68
zoVsCjb4SswsrghECuR+TlMMdJH9U9OZhZ7zlprpuWozvFtd+HIrZ+6K1AXfdCN1ZgxltSolUcPi
lONX+Qf08U4Tm+J7byATvCkNYWtYw+/nx0IXfAVkYg4nB1Q+5qPOZLIBH4DDoE49JsaLsi+C33Aa
meM300C7NmKcpuN7Q8zoGqB0IfU8PceBqQGgDTlVbXYtUcEJUChqEi9pivBI6j7n4IoDsTGCnOEA
xpKKUX2Zcm+vARsPtd4ntJT2OaU1NcBanr6GAWm/Ykar2i+896oBqei2YUDJoalliPaRArTYJSfm
pckSWRkPgTSCRyQqq1xGMaLT/jACYmW7jykII8MUbDtc0oe/hT4KIrPpSRkf2irpM4NmMjyCKNVZ
Zz7e/sWrDKjUxII9zdibA9142kpSkReJh0xCzbSmWulcAHoE/1nRjG4voWCtGpjdmYSdgf5edLY+
/oC7WS14vQnXHzB7QgAvlJEEtCfeQNxGYgEhbSJZT+NtFeiCYMSFrvxRebu3MW8gR2nEDitd2jEN
qHvq75J5D1+xy0l9Bh9qKkW6lr4U8gHVlv/iMwF1llB0RKAP/qdb69qh8XXIyZh4I/s3+mRdsmdC
UY/40o4as+1sudRbVccjySiCxiild8Z/SoHEbg2tTIwewXm88X0LZcqYN8p40/abEmNxMJ9GwYS3
y8rXLt1kEeVzYHyB1sTL7PZrGyTImbHnEo8ObiHvmgJD1TC3vUNlAIBd4W/TRVaN3H5LOL2N3wfM
aPW3Ed/j43QZBcxiowqv2mDIHbrZ3gZyHgBvSM2yYPRurei+ZAHwhsJDHu/56el2+61MWEbdQLTE
Q1W/NYNGzs0iHXxdw5ZbKKfKepKk9H+R9l29rQNNsr+IAHN4nWFQliWbTi+EI3PO/PVb9GL3SBSv
eO93cXBgwA9uTurp6a6uWhUFs0QmNPOkGZGCwKmMDTmgu7m2HBWpk4eyiFmSWXdVdgLI0YR+OEhx
ni1cznMxAAqPCurFYK3H1XltKlNyVyoGHw5d4ERQPdW9EWjpM8o8GzbMl8ols/cHgloeiD6kgEBO
c22OQXzp1+BxsdkYbU6cZgY1qUrqVE9yD15Ew38JB733lq6tG9gdzvKl2cnt6Kie7wR5Hdu5TOT8
QZH2NbtVTRxQJtxmndUvEYjforhGi+PdAeCYDBD4ZAk7KS85zxtiu2+QgwCyiDjlJw+weklq/gXF
EPXBQzQUGEyvNyVVTBY3KUD9WrDmh1+u3zjiwltrJrjGF6FaLiuAzqBCfT31bM4xfs0wiI08rdm0
PaAKXCU98kwp7UG96m25NHcpy8Q+rYHYXXhezqUHoAgLlhsZ6SokJiaFiVBxvFDiIYnJlDmRg1el
R3VPXDHKRhCspKusyD0Vamn41ZIjHwc2jc1gFKRRowITlM6vBy5yMVBEDSy3EunyU8kmujYAJBAY
YRPTgk1pKb801Q69/MSNTUmGvOT4FswMtNkPHAp5nhlpxzw5dP6zGumsQ5X/ZwIJqGNgu4zZGry+
kGC4/kamr6SAi7nErpyIMsLaLRtwYuy1JXzNTH0IhvDi1sb0pAyQyLWhPK9lNQuFxI52xSOzhkws
HSk7Qb56/ioIX9L7Dn8uJ3hlb7Lr2iFpKigUJjYYOz1T/B2bNs4/w+Eh3MnkJSMCtcvg/+L2njnx
V3YnFw10FEp1CPjEbr7wDgjFbeJ9JIolpRkoM3xLLFTiSHtwdLHdY8lsHXxOpkeh0aF1qN6mmZEu
aa3NnL+rLxo98cUTgRlE2cGzM7FRJB+7BKD4zsbY9R3hvJ+yWyQLmbUHqBorQXNrVN26ttf3ka+U
Gez1HdonVyMj6Bp8m48d1hzIesoSmkF9PCBGk1O6aon+HW+dkjzf3wG3vJ/j1r74jsnxixu0HHsa
dsAWNCRg1xdQECYlBCnR+1i/WaW+SwBphbyJ/dh+nk5L6de5VPCV/ck1XiaNkHP5OO8EcFbHo8UO
r5Y0AONy6mD4YN81ff3kft4f91yl49LulHnI72uwTPgYd017iaDJHo9sGjmGN1iQBr1vbFzLiYu7
sjW9VsXWj1QPY1SVbcOFJKgenP65c38WgTFzKaIrU5OrNFZDMe0FDEs4QjJQQyYGncHNtmzxtCWF
eAjeW0AU985SRnvec/3bR9PCiuS6CCo8nOieW6XQs04pu2ef2WET/gCZM4Q6A9qV1MgfeXkhXzMT
I10NeeLDsH3aNhowu6xwkjlA6QKz6yi/GBzP+qwxlQ2SSgAnpmwaRSszouwC0ykx2xHzKJkxh2YH
HhIEDMT6lLG2E5rFB//CSjVlVVMLDshPxigSasUSrm7cMrdb6t/HTNxVUnOR13FY5yDbN57R4V3D
0JAx0QYfAbezjXVmKS82v4v/mZx4rPHRC3IZzLMg7bjArPqQiK/AFXOLVCIzoT1W9J+liU/i+aEI
tAR7yUx0tDWC8/RIB2d1/1DO1edAU4mKyMgpDyjZZApbNsq4MBMT+9lMSXD09HLvd6SKCd2Mbmfk
c21Xj7QFBmrh2p0B4cDpXpieTKXGKK4bKaPT1c36B1U3dI0m5kDUZp2skoHS32iffrYZOI/Dkur3
Bz5/6V9Yn0yvXLdtmFQYePFVGhm0VSVcqk9UeGb1jVYbhXlqyQmJdn2J5nXeSaBGDxwosjdot7++
9HyB8aDyiOdMBHJn5KqFVJfBrx5AO8A/q+pzCV7FKkJj1BpeqojAoBosHJwZRIWKJyP4C4CCRYF9
CodTxKjtE7aI7a4hgWoBbFOVe9cAdgvHl/Y/cWj2gc6G1iCuNSvcF8ciB8+vaMrqOtlxP0NsIJFW
bQN/lSw1os15MrAPIK8ER4qiwmRbtIHb8G3IxrbGVegSTZG/yPsEpoMMTB/VEkBx5h0rgtcX50wE
Exs7hbX0yDHlsiYh89v1qyGOEgJs0glN6tb9Dfen0DB1Vph1HGnYAox2ctKEHpmqRq4SW0aP4meT
kZR5iF2iofz4zL05OWF/yqyjZUuybBOuC88EsHzwafXVdRab6Uqg42YeYj0SNy6KP/wmfOF3oJHl
H0Cn58DZ/7qxgTvGa0/3P332Pr389MmSOK0QVrVX4+qWdfBQ0bylcgpExJ4t0N3DBOskJ+mqPS6J
Rd/yfSAuU8fNoEC1Gb5icqv5Ya84rgIf6MhU2WkcQY1H9xv9IaUilcDxaVUEKa3827dK2wlI3xg8
MNz0KypJufPFdS0tLOPco/nqkyZBO2JYz2s6fFJl6r0BNO2PuZYfrAQNtV/Zr7hCB2psQo7Vqil/
vr8Owjjcmy10MR2TLQStBEBpuQH33Vo+hR+v4u/RPytbeR3vfFpsQWBYGb+01OkmBsOqtD5w1D1S
geL3Jq/7C15k7rkswn9po3Yw+iD+spMXrwUWZFBVn8epLXp9mK8DpQajX+UI8WsD6rvnyh/7XgS/
zwvq8H7yWA8x+9xXavyaClrkLtwnc34D5BESKNElwHf+Fu7ia3qACCS8p1K7rjwozJdpQkMx/ior
VnpsCrYj9xdj3POTtUAxH3VAEfkKtLNOQnatU4JaKpXUVgRFXKs+h/cB8he6wmgSFXI1JlERLeVH
bsnzAdcBSf+oGA5cFLzQ9d3B91zIZXWV2nykyxIpII0g60W6Es4FujQtrj+Ler4v5K3ArZSMhAVi
M3VhoudeK1C0A+wdkERQnE1bhYXe63kpq1ObWcncni9IC36YXY6G/R4ky7TW2XUpGolq8LU5ZCT7
UhaeEnM7D06UV4B5RzkL0PvraRA9l1c8KU/tz88QDAzxe/pU0dz0P++v8Qz6UoUdDaIIyHwoN5dD
lvDCwHoYKWBvBAMth6fcy0mF3ZQjFS3mJJbRwSLR0EUypnDpMBjSc6jVNJf8pWmfualAzYX0OaiX
FIm7GbSsNKiwJFh7kC6nG3vzyOgbgNUJgpTv54VOxzmfD6IQgGTAbSQruB2vp7hoPDCGSH2KJykC
E4QA2yImckKlQ+5AgEZJEGuTpaBs5nWBnir05SASRX/l9HWBDBjD1Syb2i2bQXAu7xXC15y4yiQH
/Olp0hOlEVwDgKGnVnMda2gWkXh/ZCiTg43DhcVG6KFC9Hpy2TVcHjg4+fgGx2FfUE5ivpMO6CU9
4R0Ukrgi9TSCAAo8/W3rZ0RLQRV2cEJJ86zcacJQB4AjAVari9wB7HN1Hew0wQekm+1D/iXJBPFF
6aAxTlmvbEsiQloBd4aScju3jViNaHzrPTsZLz0XSdmUZqwwoi00SaYa97f33F0GAMWo78RzgNZO
OSYjiIwUjpZldurRQDa4DNM76Cl6FbKEMvkn/4bPYTY8CA4eWujO1xyVP9vX3JSBogVAOgAFF9g9
73/VXHyMNil8D0oaCAPFiWcdEekFdIFcWxMzSzEgdQ5qs4OsWJ1Hq427bvVWccBbbwzCQgL4L990
vfYQeUDTJIJzMNOj3HC96fPaFdWwS3xbf33vjWS9H/RqDT4ksJ1hIshx1KEfVdA9XQUVxBch9BG6
VCe6cUir73YjTVYDIpg35KqgLniC2M7jY0IfM8gMJBDr2mw29HHpPXF77+HAjLJRKMbg26f3Hhid
41zQHOeJy9+S1kXP0Tr0HrxuIfC5ve+uzQjXU+M5qaSiNOY81axkuNGhBBIW7KU0HrZCvKRyN5OQ
u7Y28T5umuPiCWHNbfWeZmsFLDnlb7bb7/dQ5KHrny8U1bpNR8lu+A0fpAWA7MzJuLY/ifI4JIRb
drSvy1blk735OeagkZ0UHx5eWGQCZQRUaHihNakX/Pytm782PQnyVD5UlXA0rTimmP1y4TGU5AUb
t4HktY3JPnfdzI3hVpwngOrzGt2fS8SEMzcnLKAdGNXpsVwgTRaQaTsHAp8p8xRDlOoHecxmc0C7
0PceYnWSvlSMvM2VjNYQGY/FcPQnTOaMzWW3EYqaeQLfA+mqNVhBSc8clPyzkl9aaSHwnV2hsVMR
19TYUTuJPhy+EAemb2BNAt1CacXKs9CnS27wNrmlsWOD/Nihgp9TUrh+aIFBSxgGzPuhEVvqTiUb
aHUBULBgac6BYF5ESRm5BvDQuj7Zct6qStk5zFOHylIHertSIGW5z9E3f9+zz7mQS0OTeRNKyL36
GQyB9BxvN4E0IkuEDkx77FcULSZjl8xNPFZZ1mLpFBozyt2E5xaKXgxOMN7XXxwFUyPdyNuFh/Lc
sUJICkAM4iWAEyczWQi5EA0iBhhpYBhg0M6Od/v9OZzZewgAubFeAQ0ElOOuFyuLyqrm/di1I7l4
Kfxil6NZgXh+bNy3M3Oi0A4FrDKGgyfHX5H84jWlKkEbNAP6g5My3fAud3Sk8FVL/E8BrKt53Jjg
8104VjNZqbEF65/NyYJ1Yud5gopW0b0J0slAdwl+QHH6Z02sNcFlCw045xDhTfu4EO3+tcZMLv4r
0xN3xRWoqFYtTL++svRZNp5b2oMkTyK6aa41A5/w+TT6f+QbCpckW1GXSa3TykKWsFxtM13/XcjM
zuzeqy8aN8LFAiiMoAVSlbu272sreXCMRmJ3ecfpcVHRslzqUZ81ByczvqqAtJyCHgIuAx9O7Lp2
iCQ+b/i1RGV1FVZbAOkW3MDc5QqiEQ64FaCXUPSeDI2HvHTViWjGrTe5SksXEyqQRCXdOjhWD4ku
ObR0SBXhgnVRiIPQngM+UvGjzQuSvqH8d3+rzwA+gBa8+J7J7QEUPpfnDO/aem1wr/tApIEp7Ltf
UB+41FmIMcfodbrTLo2NC3Gxrp1bSGFTauhEHqz83OxYbvshIZEk7ftsIYqZwadhYDx6mCS0YI/C
nte2mK5i4zyMvLGsuR8Ixxn99/f2OUJu6rtdCUvQ1rmo7creJKceOJ7UsD7stcG6qbacYodbrzHR
mw7VLd9ZIT/gDwCwR3rkCbogbhv/yLGvsbbmq21rsACwMRslMRSJ0btkFzrKQtzz94C8mf2LGZm8
LXovGhyQjXs2yAhzopkoeoBfhiC8/HY39MC984Fekcr4eToezfOOsaIDfTzpr/vt6lH89I8QQaUr
x/hW9FGKcpW/3N+K80fj3/dNufETQckGyG57Ng8SaSD/X0p0fEJ7G5hHZRNI63QDPSlkIta8Hp16
eZ8/oQmj+6jOTEJ79Ep7D/c/aCbhdLWFpMl9g9yI77clllRS95XzxjEQvNRWgpPpbaXZUmqmJWkF
5J7YQi+AO8x0QVe0n0Ldq41LImexZXfmjgUiBAl7vNHRQTnlKGd7ucsTNvYgF6puwAVhDS/8g0/Z
1xasT44DbWB24cTOXYWXFifXUp/wWlx5qWcrxQrN4n1pRnrSvyM1D+q6/2S6UYgQRppzBenM6xNb
I8PbSD2mOxdNIaZ8rIuPxcED2FEz2kNEEl3xjmhtUAJrMMA6GA1Ue1r4hjEMuzkj0GoF3n6E+vwl
5S88VN3LRaylNZa8sgYZnAassAncj9alOY/8bhKsUWC3eEchEVtSaakkOZPc+wNvQ3MM8Q2uoonX
khq5SaIE9ntLIvlvCiQWSQHEozQ0F+79WQ+JyUauBy1oo8LZ9Xw3g+diO/WeHTOx6ZbP4WDEjgfU
y4n3t4Es4ranvgAGqrc8Iy6jswooUp4XJnwuprv8iElcPGQa63Xx4Nm18gjeDk1dccFO7Yia6v0p
9E59X+pc6usiqnJrHk98GV2p979hphgLOuKRm0bGdTHqIV1PRJgNXDRU+AaUQs040rmKvAk0OSQH
27ZjMwSnrjdyui9qJc4Ofswkox0PYPJp03JXSiq4GGR4PArFJfQhMNRZWY1hfEj0O/1cUtedvaMQ
5PyvvcmK+6D1zzsJ9uqN3u2Kp+QhNKqdskr3su59FCvhMGwY6wD2g4xGIDyvP12wkS8t+dwZQwcR
BAvwXkWj1+ScF25R83FU+jbTPEas7p+UwuBSwrsbRTvE4c79ZjbCElx8Nsq9tDq5/XxPCrqigVVP
oObr+977GuUx0f0x3oOveJkn654q4MKVfeMBKFTSQ9mAHuyDiub+gtiP/ct2SYJrzrsCay1JIoLO
UTb3euNpWVhpMYCXtp9ZXvVU1NuEf1OErdelSzCvmZz2SHOHTD5UJ0GCNW3+DSG7NEQCi/Rea/iQ
tO/3PgHRBz1AoUWi3H9yd8KxgPN4hHWCvWEytCLOCyFkfDutXUMSv1yFCLyRAc+uaWYtPwDV6ZcG
k/5W+U++iwPdg5iFLFI0mEfa0uN7NDbx6phdCbledGHjpT+ZZ5TB8tx30YKqVZYcrTj21IKeV1q4
wEbffGNFQCYGBjgJ7HfXQ+4gHyBEvRDYTbVhBFqB1tXovQd1+L7vr8a/M7EDuAr6JAGZhlbutJjO
i4D/VhIT2WGd6R3Y/pDwEeu1vy+Elc+j+UEM9PsWZ+YPFNYQvwChNaCC7NRvcBD8CDsg7Xl6rDa9
uaQqM7c5rwxMPHBRBr2T1DCQHoZtovM/oMYpCOI9ouna0zKF5vyARl4yqGkg2T5ZqjxBCFCJsCei
laF8QUNtMmyg3nJ/2mbKKUhMg8UBvh0kROjvut4RXBwXfJkHsf1cGgCIVbpCAhAaN7uccDu8qQdy
boAqf0igM5AkRvUMpffN4+r+V4xGptvl8iMmL04PACe3qfERIHsxxKGD3tznfQszsznSCWFjIDYd
e3Kuh9nytcK1Jdp2uQ4X97D2fRDm5id3YRfODGSkr0OsAnIMaCSMn3ERmxWJE2V9ioEUTfyssJVq
ckWx1G8xF4FdWZkMptE40ROrEaGkHZtmI+wcH3Kt8WvE7fv0VRgsQIFJuRSL3Rb/0M50MbbJnVgX
YuENmYe+CxoqEBn/LYdTAMYX94kr8R5aL7ayzzgRRLiQR0baA3mIaehRpL4G9Ud0YgJ0X0NkIwjP
ffdWQNCWr0nmnZbe4zd7BA4RhtDBMtIwgg//evEahY/yVE4T2+8DKApFYPpwLfTY+DQK+YWNcuOI
J7YmSyiCqbaD9HFic6WiB40GLikzLhvLdzq9Zr/ub/6bXQljCKLHtKSGpg1t4krSROlLxQc+qIGz
cpvPpii/71u4LQqOJkbgA1rwkeufliozLgoajmuAUwSwwkNNqHl95RwaSKb7wG+3zNJmvAlLgXDA
8QLEArzKgKdP1krI8sAPIzFD+RsOa93oDPDgQIPLRLEG2uoIhu+P8PbpP7E4WTHU4eUuZITMRrPP
9tMlvtVQn/4EZkOG3qCnmnyvaPilL4LPZ1ZvTPrhUgMrysiLeb0tU9/xw8D1cxuvG/1d2zoM+L6J
y+sflaUF+vdSveHm2GGgAFOoSCwDDIfHxrU9109l1ena3BatFMVuEDdLHkVTd/bTLWSUb2LLiaXJ
yz2INaQZFViq/e9I1h9rljz2S9weS8MZp/fCJUsBwyfNaCQmYk8TcSVrxFYd/XR/fyyZmV5hMhPy
hcOBAMmAVqobIBGtGSE409+kJ9837xu7DUbGmUO/HYoMKhzW361+MSjEiVKI45Fj+8vv6rsZv2vl
oV5/NNYjdL0a4z8wN1LNs5AIEUFOOxmcDGnGKgPu0gbuVSFb/yNPzVLUX0DS9ejqMujfF+LU27wW
BghL8Cc8Akk4lutVYx0xK323LWxU13oC1rksMlkQeB4VZK3QKCs+Qdct1RUHDNOPFXOOfoaliPI2
7zz5hsnOafx4wBOwKmwwLNTuHhqwWUwqj9IMQIFO0u9P8pxHuxzxZI4zRWmcXOsKuzDdVbSNltZw
zo1c/v2Jx2RLTxVSuSzs3F/jXBN9b6o5Ycu3LtRXwoPyVCxt0jHkvorqJvM38ZhSGYZ86taFnWh7
SbaaV4bH7gniU+5stBKwWbKUClzcNpMYJVAyKawEbBsh3XOMPsSAn76gdTI2g6+MJ2JzTOOaxJDL
TAAMJBwTUuENUBlp8cjcREsYPMDE6MFA0gaR9eTOrdoQCEQmLm3OPcedHoHfQAEZvUOrdhW0p8FY
qrHfIuZxC7IjcQRA2Tj7f7m0C5+AGL4H7YhT2l3xChJ13o5eJKQk4xGmHhxUouyTbduSYaOaAhJF
93fvTDyD5lj4I/BkiegOnZwVlm2EINK00s7q1wBcILrcPMYZUcUFOzNXhsyCEBRKdIhobth+APaL
VS6NKzsIzoOwAmtwscdGAhdnt1Cd+SObmmzfP959AAxRnVGn9y5yInnNIHduswbYzsxP4IwU0934
9tM+gGIO+djwyL5Q8M2SxHKPCaXG+bH42b7mRA9JuzDwufgDn4NcFAs8JTz+5PwOea9JTitXoHSg
XmwyZpwbyc7fKt0vVnYVkdoatG1YraVhxUMIEPl2RhcP6m/0WoQLzuQ2HYm9dvkxk6PtDn7QtIVa
4VIFS8T2szUawFzJYIKii6DiQaC9CapsQyHo6dK3S6mbGV8GrUXsAQSa6HVlJyEKV2Zyw2R9bRcy
A/UATQC/UCYujnK8ZKY7AEhHvIpHpCECvOtLqGhjwamZ0cxQEG7F8ODvXPuW1pAyNgIwNK+gG6Io
xB0MsbVygKlB34CWkeZDbV880C2J2xpE2N7b/bN2y+4Bmgb0d/Gj1uf4c3JV4DEf1ErMdyBAJPLZ
YYzeagpD+Ap1ZRWhj821QN/QZ7TNdwOvt6nBCccIxIjsSkn0NtwCDF5bPadn5bcDFiYDTNhBajjD
d8gPCxf5H1H59Rxef+tkDuMoTEPOZTu7RPMuzmmlv6NqMCIHBvRv+sZTss0OEn2MKCKJ7/sTdcu/
MZmoyTZFltFX03zo8GR9j+i+N5CzBGO0/jkmT5/2Gnl/8cnbh2Rx1KaHl48F+7dIbNhHuziyeiik
4/k1SUoxmtglai51CNPaiIRQVIsBPwwL9M66pqtL0O908G/B7Dil0ym/tDo5HbGgVaooaZ1ddYde
QnwWgZlJW8Vo6rw/v8LtObwe3yRK46VBFP0S4zNjYh71956C18wY0CpWAX5h0B2y1J88MtixpdGC
gOUcPcNbCm9NlvLUt70ok7kev/Xi+gO1TyfnnNOB6T3ZCS8i+NaH1TmCKQ/+KKcVNpz7jW54/YSy
gW4ssqLe3vjXkzE5ldAIFaBYhA9w828OXMSQyRN3YS2Ct/gtDLIR+Bm5S7f+7PlCzz8cIbDnYEQd
v+pi2IzvpjzLMRg24b5M7/Hhfc18VevAlEn28SEoQMM6R+cgkMgCvy4DfNr9PXCLChrnHXxOSEeO
kgXTPS65vsYPqtvbMN9HZA9B2Kdw45Lzj/htndfRo4VeQYnyn+Lhe/VLC7pUlL/t3Bq/ANAkMFKM
JDZTngwGdKGiE8e9/bx9Pe797adg5ocjSlU+OWdby7IOxmNPNpuPcn2wNxHkjwD6PS3po47Le3Pq
Lr5isvxcVPGpw0eYB542xQsIX0ha+wsnbu7AYTnB8jCqAAMXfr3agB5kCiiWetsfDKdUjIjTjPvr
eRtgjbX0fxYmR7oonVT2ihzcYzH4cSArJgg4uKHlcoouQbtA7pcE56Tb2PHa5OTkcn3QaWCH7EEI
9rzfo1iQkm1/en3dv3v0+JTvn3DF6+CJPndkPZC1s3bJk7Bdx9QixDDslCO2t8FtR7SH1WNANkZy
QHOs/ZvQb/3+5Mx5VkFAjwdaMtEeOs0QisxYoI1x2FpQWrfSKRjeM9HwY3VhmWftgL8QbwfAZaFv
fr3MgTMMQTyeqQy58DH1qSK4YmUAKKrf+yOa27VjYR0tNAB6gSvs2lLmCFnTa2GPfmmtJZKEhkGZ
b0mDDOj/l6EpqXzZYu6i8ZBq8ZvDbysW1DGv903Mztq/sUwJe5HjKbNaDHpbCaED6e5iPAy48MXN
lmp1C5M2BRg3teRquE17uxY7PLASnMMkHdBy5K3vj2juuF+szg0FL7QLmV6BIafFm0pDnT9dYrCf
Gws06RDiwnWOHUXXG6BWeTFlo6K3G/CUchHAo+4B8iP3x/EHhp46x0srk0CoVbqWzxNYQaoI0vB4
nLzuj6xxNB+yVUPO3fZ8buhbY7x9iDz5YImO/oz7nzAbC15+wsR1AjvROGKBDZjpr+CNApkw6GRM
83jGVWWBTEY4JWT3YaT64wo4ioguuI65pUT6XUMbD68C3zA50j2PzsG//V93AImnCVHDBYqJ+ZX8
Z2H07BeRAESbZDfoMMAyBGbB02X3OeOWEHr/h5X8Z2XqMKSYV8oIVvxgFZPnfTqiE47rMygyffvc
PnyJBIRxBGIs+gHR3jiX6MFY8I8LQ/3jTbkYqtIGGsuq+Ihq9I/aj2RHrnl/v8yZQBEPb7//ZlOe
nAuu6fJacXucC3Rvl4lkOrm6zrUlvPjMSxrFQmB6QO6NtAYaha5XLQoDUaj5ZgDepQK3TAqULZrP
9XW4J8aOh9J0sVE+Mrpaai6byW5eGZ5W10Y6HVmqYFgghWfJH364Ld/Zh7wBv42VQxD8If28P6Vz
oQWCRHbs1sSl9hdJXqwayxVBJaTlYMcAMfWJIQIUENRnvJPfw2AhezNO29ThwA56+dGCyuKRfD2t
SZ8nednyg62C/6+OHmsu0zOBsK9McNKEbBPnSz07s4+9S5OTlQyqJE3jUhjw2Nv2oHAFXAiq5++C
/mS6NolrUEwSYQkz9LfVbwaK2pCMDAV6Gqa5gJZPQghXq4M9hKYWmXnHEnBu6rHw4oPPkN3VNeSc
llBaM/UHDiHDP6vjVXyxlG4NOXktdwa7ATORTJLGAIhYEWlT/3JUix/8Bw4UAPGrw6/u76HZdb0w
PHGjRdTkLJ/BMK89+BuOJ1H4xqZvnmAVGxBO3jc2F5hejnKyiVLFAe1hMhpzTy3jEuknS62oOy1h
S4QxqL5dxFEZdpSQkabVjhCNtW4sSIO935d0ayKLtGqecpsxLHQxUt9kdZujX71pfJxiuIh6lVm/
gVFvTwuX1OyAwbYx6u/hoE57a7ncEfxW0wYbmXpBNauV4NGELlZWZhfxwsx0Xsu0FrUeZhLwAh37
nLRwBAnRqKo9V/zSEZl9IoMnkh2l7pGLUcar+WKzljXnA1nmsTZH1mvGOLvG0/HzHcKl78fP9fq8
BrmK6TKLuOTbG18BmA0lM+ToUEZVJy+pvK6TugbtrM0OvM1IGZWEJS93K8yHDYh0O4rvqAeOKkTX
Q0uh0pQXddDaiGhwE8tU++S2uIlJclz/JKuvFwiEAz83Kic+rmyHeKuPDWjaToruvtw/KzP5l+tP
mcwyEAaZErlhaz8LRDiC/INwJh5wgBDFFpDSa3ZtvbyhR+5QHh9P+RJO9RbHNJmJ8T6/WGSVUeKk
D2FetV/7X/T+0yNHQIIOukxylndfL+JRJm+HA7iziff+i2r9/fHPr/a/lZh4xCEUSzmssBJZ/xJX
x1xZqJXP7OLr+Z14vgr8YYorYoCZXuiN+WqKdBi7ryqXPBhQB1vvNnS1+lYNbcHlzjj7a8uT46rW
bKsUadQisCxBPcXiRaprrh5DHjYCkYsCiv/I8rhjIT1EyTbOFruNb93j9QdMbtahUtmhDTG3AnkN
D+8oxnj6k7Bar4moWwZrbrLNIzziUpQ5E5td2b0JM72hC7nR7rZBaAaer8h8+jkHL4ZDNtQzVszD
Cs2y9/fRTHL/2ujkqRQzShDzKYy2VKqJ3unv+8/m8Sk8PaWb9dqSjJcIyeuEsOYbgkNSc2MJHsyL
S5HpzKV0/SGTB1MvtUnq//mW3BiPc2u8v1dPGoHOL15OMn0K9LOVbEm8271ByfMAH06APsDbyfpe
2IJLp/tvi16cbl6r8zRNsPmZ1fMr+C5yxFYyNdeOXm09/fyjGDtDQZc/dM/szUnTTwune/EDxuN/
8QF11/Rx7GFV+H2lg4kM0R3uD0yCT9YdsbLVA+QBXgxjgxmI9ifPWnhB397M14sxcW99r0pxw8C+
h/ZCp92qmc2B2sRJaJAvvCNvOeeuXelf7/jFWANVqzttdKW5EaOktxeN49rg1w8GtzlQHheJvrTp
F6d34tzAV5/VUEtpbaASJJPT196jS5oxLsC78gy4024X63DcG3T0v3xDu1M+L/X1z6SRr6d44uaU
0GF8nx9PO0gNtiNQAWgFdlPssNDhFr52O6ppPLy81LoKCglD6MmoZwtd9GNGAFHH0q9WC8v+x6B1
HRlef9TE9YVJnLtFM37UvjWOyDXibkf682x9ETg+/wE+38VuXyID/Xs23LH7t0cu9sCgeUwcjnbB
n7iPiV7t9qaCXltHP5+7844wJ2wFoOzwLl04ags7/c8pX1h2wKzjhCwsC2BqR77K7LN061cQ9AkH
M214476/nYFNXM3wFO5WFGXqxRnsFfpr/rEXdogHidWaKNE9YIiPrqkvLOrMm+3a5DRqAwUpE0Yw
menO3rEk0984K/HobPslv3mbxbi2NHFbUfw/N9jYq7XfNzsQGR+PiR5Tlzg76wEpt0QmB8F4xDba
LmkBLS3lxGlVWlem2nii5NiqSstBx31c0GhYM+HSbTVThroe6ST+ClUnywoNtnpLD3zyiisqJybK
Txjo+vyg0C/18S2FH9Pt3xPoDbYL21YY3cPNiQEjtgDZIVkC5dj1DaH2URkECaIkcb99rZHazKl5
Dvdn9clvqeUho3Nae2a1Fc6oWkD4EpTBNDmNl9VKHUbM3iKQcwYygjm5+KTJ6ueurxZVgE/qTyJ0
wOgerpyslQH4Ucf8Igek6B4p3gILUzG77BdmJ8uO1sA4jwUsBeipdJlm6lvsZ9TJLUi53T+8fyiq
e5M+WfUUsn1Ro+HekEh/aiDrgjIJgn+efiboAsXS4z+3fSqwC9Y41YcDr6P4C+0c1Il4s3jevQiA
8bIgC2rIT1GRM79+qc234CBtDJAE6Se0CfB7Zif3S5M0zv29L5/ceHzk8Z0oxi2EY/lDHbI2wwlL
9fn5Nxm24ghohwrNtCKSO0nua+oYNiEjpYwRC7JRDk6/YgwHINLQ1WGgh2WVoHi2dT9X+WL72O1e
gJAfq8kKBATRZzWtLw05XzYQdUSphI30oKrWtcMUlHXiAzSYSMIqkX5/S3BjfHw9sVcWp4WmPGm4
NvCS3tYZnoQ/QUADaJifGB2bccHUrXe9NjUJ1XvwVIUQBO0RqrOWdNxuVbrdgwsLMYun5wunatzK
N+NCXRYeZsx/TRF2XPNfpH3XbuvItu0XEWAOr8WkLMsyZdkvhO1lM+dU5NefwXVx95JoXhF3n16N
RqON9mTlqjlHyOqypWgX5MeDgoDvaiysphn0JNqDzWuEiWqQMZzkvIMKbL9+QCEW8hoj6f793VtB
lmAgr/1RbchBPw1LblAzexSQ86NXG7RdYbM7rT9pqNnRsPYG9GFjdgCMfR6fh5VsVBZwvtma6E5o
duQn1JfuezOnMND0IogRkAkCbWHKY3YjvCiYRuqdsNn0nZkrMqSJDlUNSBd0X5X6C4INJM2Xkoq/
z4n7sJNrZsvzPh8UCIvMqYnfzuCSuQvhPrR+PDt/aylI94EmV8ewKJXWB1vduSDJlhpH5EOi7Qt0
8sD507aV/lnZx8CsdA7Zxhi60sf1zuS3m8BwIDdsO5klr1p7s2ntQ2Gdax1/bzLrzBKW9ODeLgFZ
5qY3JI6QLhtZxhAfuT8+5Rr+Q7nkD3AvPqfbonC0wIo6f2GKzzw00Ck3YcZt+eZ2yYlVoZUdphu/
aU4FTI7sr5jYpnkYC1U/59jUV7W1Oq8+IiO2Hw/I3FaIfCC2YhFWYJjv96H5Ik/yREgHx3M9vdaO
rgA8WrhlhAR0SHUh2MzDAa4NPNzAYQIGkURp8nrX3BBVyAx1gXTHbHOI5GEKMHg8PCv6J2p0rypG
0SXMHtmT0l7CQo1Ta7pX3QafDCbvVmXZxEjwevFKvuQyLjsKsrz8T4VtqyxwAakXhSfm9v3bmJOR
hTmz1noJGsztKCi8+UpR9ICB/nEpkB7V0NdCOT0e0LkdBAQkeNGMomZ4ikwuOlyXxq0Qc62jvGLL
h6RxZhWiIWr71nGTNc70x/FmevUu3OSy05QJU3iUbR1xExrgxEFzk0t0pnryfNutF1Q1ZmbrXbDx
5zcLRYwHqY4rtE3UFcbqU6Mor8Wx9hbqdLN9iJvBiORFyRbE5Ps4WlvLoZrVnUNZuHTKUrRXO1gz
+G4vmU1RMusuTDgiQsE6aXzNlsSeWTrGx5kxma1YKHBMgL7aiKidHONAqMpwYtJaJ6Aws7OlfFSy
ZDbJK/+cfRafQkeSz8cjKc/cHO5CTlqdBDKXty5Ciqydl2/NJ8N9ioGeB1s2JVxhBBEJuLVP31gM
MzWkfF+kpxw6tqlNtX3sXpL+WANOKUHz9jvSaui9blSq036fuc8i/m94N8LfjMXgSaf+HdIFMrX8
wUhgVFTogWrHqd3kpDsPGwFVyfpPCNXcTcrqRf3qx1+y9JV2z3KjC91aquBW78LaxqTKOtgUYQuN
k1qHsKvc7x53y29VQglSAzw2K5CawO2TJvtGSxvUSEqUTMR8O5wrTmesRjxG/UipyvxNQyHkbAoq
tNmfUlCwX2HE+fgLZg7nuw+YbCJIPPSxkAZIe3SG2JPkp/d/UKJOWruRF2b+DL8AjRXBxAc5BJeu
v3PkZoUJbF7zNQ4jhy8sieS71sh3gmGFx9YqrdSO11vV131r2CaOaw2wsd0LumsleMKelXeqlzB0
tg/Mwrkxdwe8+6rJJhPnlGm5Hl8Fecur5JI9YLMjfJYxrwyE+qpg2/i2njsLe+nMdgNNHfj5Qa4c
Ps5/szQ3nZHIuQw54Zg66SBjirJ62uByhJRyAdpeeH08yjMLXoC5PCCzKrjvsDG433NQgFXjrCuo
o9RMcGnxOiWiTN2F2TxTPlAFDo7U0KwF+Bvgjvswkpb5vKsCpq/E2eiVacWuoVHfgFRT3pJScQaU
V1Glh4tYlxgB3MD7To87RRf7s1xuqgradSWzyn2TE6zHPTC30sCr0wBGwloDw2WyAYWqx/XRoFAn
BAuKWmWyE6WcnAr/m4cWBoqVUBTGW7oyXEYvCttjFxbazNMUdog3HzBd6kkYYEMGdDy5QOHLeu/M
q+F9RuT0s0JlZQVdVzjJ8W8tS5J+i/+ylIObWelQARgB08BiQclpcr7xRQt/9hLPqRLYdWSL3M7Y
RyvrOBD2KB+7XfBUrcPN6nG3z4DQ0OqbqJMpUXcD9Jx4AJe2tRUDMUGiQ0EE62i9PCf2d012nbX7
UnTAWrv1hu4dfeED5l7Hdx8weRSgL3A9FcfXMc4BzoKkT2vQD94DROu8cK7O9TAK3/BKB+wNZn2T
Y7XPWEb2ehY3UPDPJBQq6CUdXoZk1WtrRV1abDMnKizZ4diC1wP4UdPnsYyrQlpRbnD8RBeuzUcE
GAWSb09ENr5eXw+tCXospBO/z2WEli5161L08ec325fiM4XaKYheF3tocGLfFED8IRosrHoBYvNm
A2GXaKX4Ov/iFwfffDyvZkq0UGYCbBuWNcpo0Dg5t+IokqO87gGtUqxi73NE9X4ABNj6eMnG7s6T
jkO78mrSswuRZwb5LvC04WWnQK+J4j0Vrnhu48mEV3eK2JKM1/1s4fU280YEkwZeIwClSvCBnJxN
WpE3jFriWVELu/ZT1H5K+qItWY3PwNHxMhrTAqoCR1yY392PZYEXIldrOB0Ecun1zpSu4R/5h+44
C2r3umQV5H2wWoPVh51qdx+ctX+xAW0Y9PwDp3Sxa83dG2gOG9Pe7cyPfs2ZImyb1q+DvnvbbH5O
CzvZ3AiICsT4YfcM5aCpp5mStmwXZnzvxPkJcpVaYWgRmDY1DGdwaX48z2bKQrASuQk2mWclSK2s
EiDYdn+UP2IDcusOUZ7r1Zdtm2BFQ0CSgeY6/9otbtgzr5+70JOZ1mpCAwgm1zu8XeBaFJBPa/vn
sh9dAOOLZm8+mLW0sIPN7ZZ3MScTrqvy1K0lxExIcVHINVzvuUN+CRe2j7nHuggENmzfIZkEoNIk
TizWFTO06NYMCbDUyHQZbw5ISrNrPGAr3L9cqzbVa2IUR2atPP2RXiB78bJk5zNTCsPo3nzG5Exs
3dDt/Q6fAcF4Djq+hxqdy2+GqykeGaf9BNeSgrwHzdf1mQOfUFqYXuPsmTzEAEHHHxkUC8gNTIZY
dKsMvYCV12ffVXio1OfH0/cvmPZ3ADwueLCzfyNQh3BAMZVW1AGc471dC8awEy/qBth9GXCC2EC5
wC7NaF2UhmI7Z5RGNONnNAmAuBrz1ILAWMM9qEfqZGkVzzf935dNzmU8gQs2oTV1AoWttpEnqQdJ
jc+P2z/234Pm/8V235xSdafVApeXCOLybzzvNZcixe0SrKV0/zjSbHNAdwPUfbSEnuZWvR7EhaZA
R/uhfy5UcO2FpQN/KcS4L940RpAqqQ3dhjqXptcTGEBgSI+59RcTtEvWoB/Kgv62OaNG/bhts6tV
umncdKx4ygzc38hXfrO3BPDMMvs5sHFxNwrDfOMxP1Y/2jpGVWUpszY7hP9iT9PlciqobdG01Gll
adXBu1L7ZOXBfNzCuXP2poHK5ObG1gyFPhEmo5d9166h0FcusEI/Mf6LMKCcIAmPmfLLSY5WEPBp
BUqdPPd0tf70BKvNzxWe3o/jzD12cF/4F2gyVZIhgo4K31NH5SozScHWltySYAZlJAVx2wdwOAqQ
TAv5HyFU9BzKe22L8pQriVah0LXHixeNJgszeIz6azXefNVkGgkSwPAai6EcUMR84Ss1svy4BFCy
Bv7E94vo1LfiZ8mowgKUcOatje5A1QMcQvA2pXFl3aycBNYgrsSAFV3l9anjA7MoTv1wkVJ+Cw/v
hTvbDCwe1R1QDXi8gEEPnSaiacrg1V8gL+tWAMsEhlySVANinFQw0Rv+iDWofZv4tYaSC+Q66I+c
6IMA5cOFfObsWT4KY4z1M5yx05UjSa0G4xqggIufxLu6nGjEgpm1+1D4UEQrpDDRgavOoF0XJt94
XZwO8yhiNhbVVBH1u/ve9n2+Zd3WYwH2YPUMaeI9c8hJ8uS++gs5lLlcKmQskTeDiy2KhFOJiLSn
rZfyyeAY3CsHUZNPu0GxOyXVa7OwB85cxnCCwogHRUIJ9+TJhUWI5KF0U9QywnXd6NSogICjPYmf
l142EI7+3X9AT4PxKkGFQUSi/b7/mqgS6yjHpV+DY8leo4Mrm1WNZLAFeWNOJXFR875eDK5IrZhX
mM+Ciu61z2jL2KyaUpl448OQRD6WhJ4JvgQZ2VZmsm8q+HX00qQwNgRHQhU9wnoAv+uZCI/5Z0X2
KoCOygJ5iCDO8nin1kogm3IuapmZJcje/oniyGUtuMkxKhKsahboqiixvVGKLZseqZ9Io+UYGMvm
SClNrbQBkpXwQg3RBQ2mEALxor4PDNp5obzuhk47CUkbC8dMyWi8FfuM9/alH5SMIfuMK5CE43PW
HjLUUbYQVuDDY5LWUnlVMqXNntowKLU1rYGWtMsqFnIc7XIAjOjQxaKl0VjgYEve9+WGT2R3rCHw
rrznObYAOaVzBc5K48p7wR7o03PSB3G19yXJV/RyVIQmpVRAcDYrgxCvPE2E6Lkmi0H9FCVdHloD
EGONnWSaWhrikPegZvQJ3O8Cl4mgxMPHbGNKLi/4K65UaQBZp4KNnEyM2/RLkhIg2Yk/IEv2mfA5
Dy+zyM0Y/4D6gJif5KTTxJVCIcx/UorGB6esLwWG8DVfZGZcKXGPri9pMOhql2TJewrFKtkMkDCo
vmqV98ovsWoSD+pVQ8WkqyYTtW7jMYwUXqBo44emDxZs/JJFIR8VpKzApIOjQRLKh7ZVpMCB/YIH
GhtqQCDRaxHNUe8pWw1Jec9rlNGWW065Zy/rmsGI8e9FTQqpwT9zLYVruAYPX7PLvdbbViUSIz+x
xwVxt6naWPIPTNPI0ht+TQ54RKJ07Xst1HUN+7pUe4mHuO8JhZkhbxZNEmeGW0CQ2eTR0/giLVTo
oS4Z3zebPuRl28viINw1vObDJ4wX3UjaIUHDBFu3dNl0z8RIiNnYQFT8UjDMt8IgNgxJ2jajZh9k
qWeymVsViV6VmRTpagE+MOSvqrQvXzy4GwohnFO0Lj3nea4Mu1QpYDgS8zRmdJEBPWolpBEvmLKC
TuJIjmRFZ+Bbam9dw181hVp3mnJmw5RCsi0yNkXn+V0twS0VtxoO1Lc6UikBWVJjSFt1SbFOko4r
nqBAECuA9/ZF36/cgKnYs6RSQGYGTS7Vd69TlPBzyMpcsr2ekSsUPuSgNVs31nqd54PWtzjZiwQM
lUDFwyBDJQlroyk2nN/LEK3I+Ya146qMUyi2FJz2xaQJDBFYr/EkY4Df27eGFI9vwcXS849+mfvM
gStTLjLjxCtqk1EDmllcwLN5SVqWiQfDAxlF/enSlDEh1zK8Ukj7eHA96uj340NmhpUJN95RZgQ0
Xh77ySSbGhdBktEaTCUkehriuqa6AdIvPse7djVcmcKuLupaNrhtouryvoKHhk2poaC45NlqtanB
MM/Ni2/hSReelg6LmYsOACsQ64FpnKJy0vjzm/uGl1HAfIKWddxCLvWuLZBd5iLoU6ALCU9d+GAO
kP4LKFMsXGTnqhkwiITeqwStSMiK8/ehtaGI0o7rWLxDCH8a1GdagV/cfyqbMrI1zgpEnf5Qu8t1
pOLrQ/DiBwv3jrnjazTKQ9IKCtO/NIREviijCI86J5bizhjapCd8AVpu7rZLbHFu5kkEixhUNHAD
kHhQgu5by0rYGgG5ZP8+b5GmAgzxvbrmZJPbj+fbDNpyNHL9F2ls9c2QVg1UQAU2YZEYaSFjA6kL
Mv5bY1LDW8k2DBh11BIJyllBSzYAmkk2tDCal974efwlsyN8+yWTm0gQK6lcS/gS5PDHj9iD5GU/
gfVUGbtNCPbaQrptLkly1/RJkiSvsdhT4f8EHNWSjbYlyION7WtNT9d1+B8u5EV+2yBgRG8bOVlB
YeXxgtdgYAEv+/zUDvbGM3SIZS4m2cZ9YnJZvQs0eZMEndI0FNsyGC+WMWxzS1zridHujaWr6txU
RZ1P47EuoXMxZTxKYZKrLbCrTka8QH/3S7N8HZ4j1KldMjK0GuNPuLBJzm1DMgeghogSC8ock4GL
Qzfjy4qyjiUxOvfMDPrmxC+5mi0FmYyUjMu+VMQIEq9hgLjTsCp0lPQ1Y2Haz7zhILjzrzGTgYoV
pqI8hz0VRiTZa/wGi+NLqJ38I5CBkKPYwpADJ2scmrVq+goRl1bB3ESRFZw2SMdrqNtONoAu03CA
9x3ngAxTuySCtSYkx2JLvR4cPVqiI8zNFhXJUYiB4gEgTUXK5aJQ1c4Ve4fJuHVWbbmEtR536Fxm
GzT8fyEmDSoUOZEGRuid4exGUAn7eLfAH1yXW8j7PsPIhWh7GLml5IDi5AmXwD8L8ceTaLrybuNP
9rEsYlSYuqGJqiOV4N0Y7y+BmdmqEdhRtxkJX9hcVgz2FteU/ixR3ZY6eLI2WI52SawCK5jH9KDK
2aph8Fp/3MSxBY9aOFkaVY5l2ZUKEvieBT1Z2Emt1bywKrd4+S8CoUQkQ6IQJOapQa1U+pI4CCGQ
YP5Y3tbqn2ywRHH9OIowN2J42CNTDQTHSIe/PwODOKBJprrAVwoE5wB37fVreTWuwFlCsSjROTCX
urdAN82cwGC2356d6klf2rLHeTnt1duvmIxcESlJWIYMRG/yky/tGXnbLUn3zA3cbYjJwMUBBzw/
NMQBVspIpPRABfWkbKAtKCwli8bM4q/WoOoGFDIErwEGue/TOhD4DP6+Y15BuiYrbgtMfviZrCEl
GgOs+bkwhDO5GbiM/Cfcr5xQ0ak+vFwh8oGnFLDbAGdQAzzPdaYjm7uDhonpvLnH1y9c2OB4cz41
ZNHOaekbJsnWLgm8RBx8VFD7faFAuCg/sarhoSbRgdspVR9BYzLRolv53AGC5y+LLBEMEQBPue9p
cWgj5O2ywQlq7DOhtm1DBytSCRygGokm7Wn63qovRfQJBD8p/OCH0tzQ3O8ggTOE9vN4JGZTV3+1
cgVoPgMiO1lMZTKkgKaP4FjPYmoCm2vOBgBFJZxkqIX9ONrMhAYOF+cWUGZo/VRWKdU4l4FTA+uk
sppYAqNeJDWwUrYJjZDtE+txtJm9FUkyGN/ivoxb8dSiTSjHlH0L2ZM+lAojrQPPBNL+7XGQubs/
kpoAHAFCD3HHv/Skmxu5UDdqyPoQPIkZSFKhgNfkB65B99WA80gv0gDqdk1QqqnN2IMIn1Yamaoa
8qKizVy2HSVMXOxwUMN8d8oiAFDWiyIOCd/kIF+8EWXSbJRym1nhsIYCAXjCTKdru6gk/RIIeK40
M0rpYPdABV9Gie9+VitxHMth0bBO631Q/pzFr0Et4gQg4vCRBPBL6578Ktr4kXiug3YdMq5djMrM
1wbQtqTW1WBVgB9TfxR+ZkjejzQAD7TEr505OHABBSZM4JA6BaHj/iOHQY75SARmQtzvr4Bmvm9x
46Bf1MJLOMYtOIM+6AHgJ7iXg9t5WZgoM/vNbfRpPrX3YN+HbM7g0GrTPHcKSZRXlrGocAoqUGzL
JdfJGaEhWLtgSCTkppGf+JWVztS2bTkZBQBKeiXUqaeZbuCafXRgkeMR/T1QgRv2JeFNHlj4hebO
nI9Q4ABWBG+NUcxpsrGEMhs0fs2M+kqVeaWWkfV2zJiQbQZOoQUR0HwccI7QchdwciAPfTpQVfJY
hxZAdQJdW3d61mIriwz62UQDUWO9BLIxb788z87zA8MdGcGQ8XKW7U60y8BEYk+kmu4t1WJm9nwZ
zB6koKHUPbp+3088WJswNZNAeg/p8HcVMgIfVbRQ1JoNAQwB7tJAIsE27D5EWbuhVrZYgAlhNDKs
NIdeYmehi2ceWcgb/gsyGVM4pja1jHQdWH+lwUPhNNgkNo5sWTeswcp36VraWZ2swyMDE6q2sQUU
Z3/DbtN9YC1lt+bnN7zAwbCDVwHUwu6bjIp6y3tKzjqeIn6FTWDy1brsIpOJf2CMK3dWyHw3gQX/
IZIuIlRm3mEy9jseKtAorf2CTChZSkNhKFinowyhzTUgbMPqrEyiGHDpgSDpRPyUszJ/IEx+icOn
x2MxV96TRciRgr2FIiqOufvWN/GQqKmPsXDDcyNfcyTr7eaierrvw6RBPAsoC4kVC1tOu/Jh5GDU
zVGAltLjzxi3zMm9EUhOPEbhk8KCQTRuuTenHy46uRzEMuvwMhHYp+JSakawrnxDhO1pv4DcHufw
72DIZAriKOY31TFT1GoQO2TwHU4FTB/rSBCRIF94YY9z+FGQySHRFwVPwxZBtMqm8gWK8xzO9fb6
uN/m7l3ouP+0ZXpgRm1R8SLDYP70iq5ob3V7ScKt759UaR9Ts8UdjFs/jjnbfeMdT4B7KEr/k5Zl
VOGQHPc5B2Z72qH1Fn79XzOSXz337/dPm1RHBXgEbMY7gufJPalYMTixrJLzlsfKcUoCb0h7kobp
8MF1ZXJmYKUgEtRm0sIIkSFA9UFD/p6IHqy9ra7PYzOUXAh9dhoyO2baRNqOQscOJ1jI4W7s1g3e
ygOcWiXCqgW8snMXapNm0jHRH5rEzbuPWnxHaDngRECycvCIShP1o+77AXAvr49CElQdl9qc1Ha1
nuP5Ci19BikWPc0T6ci2uJuYiRCLl4xLVdHoIRoLUW0pqDM77wffCuUBUr2uVDDXsisptR4P2fw0
uenTyR5XtVmioeSKdE9dIbGlrKDphHznoPc+zA8eB5tLxSB9/Z8J8vfhfbOY2U7oC6YNOafccYZV
wUwiXg9WsFK/LV6vj8MzjJcP/U6FLJq/bV5CMCMWvmDujnT7BeOue/MFDSuC21uMU5R9Uhk47KIU
dZSEXRGb+fCE6hvNV2qqGnFpscVVlDWjlVNDdE+9b0U1NBXUJy1eYnPPnXq3HzW+M24+ys8kFDtl
7AhxZWLjYQc9dl/5RYTR3Al+G2ZygvdVjeJtjjDQKg+FneKbrWYLyGEm1cJKnb2tA7YqjpQbyMFN
32HaMDoJcxhoiUgw00K9YAs6BrwJEmyoIaC07E5c+YRfxZvw1H3C8LUYaxmL6fWZrAMm3L/vmPRs
lPtpBko65yStUT/VcKzcqrt0ICZqyq+Pp9ZcKn9EN6J0MgpT/vJbZP2YNn2Wcg4LG1cb/EiuRTXM
0E7edeN+VcccVhbn1ULQuRfHbdDJmLpDkfS9nHGOv8atrCKpPHZxCTCKoR5bp8yteMk8Y/b8EuDO
oYxA6l9Ybd7zXTgH5xzyqfwmS42mMnl/4dSfXRE3MSZ3D8/LqyTnEANWpuxJTk02dTI8a0m/xEyb
PbNg54PTCu81EJXu1x7GLJUqsEAdNbbd+FOSt2y2cKsYj71fx5YqjAawuDz/wgDX2dAJFM9FJ8vM
ArYF4D55u1wm7JNE18GSgudStEnX9b7XxEKGaKVrU+Daj+6YYItA884Xcnqz+8lNu8ZBvNm22KGO
PL5FJDU2alyB/aciNNv2E4zDx7N8bjYAxqfgOjwChaaYU77sPb/GtckJfiIPWoh1AETfW8ZCBFz+
b87D21iTRmXIuXZpU/LOcGRxmdACwnBfAqhbWqZnx3KTL+Xr5ibgbcBxPG96UW4CSek1BIzArQjT
lSBd4+/H/Tc3JW5CTJOh6gCJCcFFiAbKreawe2+36UXlDH8h/zH7YLoNNLlM5B3E1CQPgaQCUkCe
qvvDxYXofPkxYMygP07Fc3Mu/IbQQF4/buTsTeY2+OSloNLMa+Ms5R1fgxuXgcGDlTiH+soJ2JQl
R9HFpk4uEi4UkKqWR1Or0oprPYvXXv7EVJt8F2TPA0v1uLaCZlUtWsTOz5dR2QKiGvCJGH9+M1/E
SiwSPq54J4F345jdMVRofoqrMj/Sl9iSUsDEPFPNDaCQZGtYhNzOJT0VAXIi8E7/awB0H5+vMsbF
GkUirtbL+pxCMMKgumQK2YYLbVbeVeKaiob2pAULD6e5ugzkZv6FniwVhu/LusaD1ZG+rGglWcMa
y7PcwRcJ+o0W7OtTvdAjCBKtlZO4ghZQvOG3PEt4/GFsxhZ3gw7cZG0/nnlzB+K/zwIO9b5HQgmG
Gih7wPcA5ntI7INc8DjA3PoFgwQ4amBNR8DJfQCPKXLqdiXndMis2rlvdDkBkd17QdJ14YI8xzcD
1QxkwTELA5rUZP/rM4gDeCLFXdTgPl0Dqqob1CZPo5nR/3+jcHig7gvVDFmZCj/Svowjr+M4B5im
LmpXrpYZlK/Mro2MsiwI4IeQDVkIOptMBxVGElBzZblfPh+5q7Btn6t4fEPjfgAKsTerJ+niArZr
Rudttl2628+hk2WUB2B7j3o6aonj7LlZr60gtEMPnOAoHl7u9p0dK6SwdM8Qnx936OwFFIVmiAXj
Lcsi938fqaBlBHC5y8Hl+L1jvhll3Xl/5GqdmrldhjrvGyxrlqUevIXdtuAWDum5SXobfdJORqx6
zc3G6PK2yWzxo/BeI3VdekcJWeFFlvHMNgRmHNJCYHkj+zsVuadBhR/1AQ9VuGjQeXiiaaQYrkJq
gsABBDryRGa5T6NV8lUV5lmMTejcAgi+ktawj6TeT+qNAthvj8dg5qtG02IQY1AMAfJ3cgBWA2Se
spHKpuEVPxQBhNuXCvpzK/QuxuSca/qklfkUMZhKtDomsURG3MmV0zUrWu5Db08Zwy9VPc86KyuO
XPm//oLJ2Qe3D74ZIiAqsh4Fr9YuB7zUK9GkuJ1xzLZ2vW1bAHXv1qTqqCVqybqoFtB3sz0NiQWo
Cigi3iKT6QYdnoo2lO2dXmjfqavoTBguDOaMMDMsqG9iTK7SqpLlSjGgp3u7t8Odv/bXlfkOgzv8
sWtCn5FcWv9Vn96cG7KUAZ6rNyA8ypiAxfxdWffrGcBgWJVTQDfgl/TpgbDH6FBbXEW6DciIMwo1
QUZg5dunJeevmQPtNvC0ztfXQADJGhArDQzn5YPSfHTpNZYXCgpLUSZrRc2GrGtLzKI6CRJdK5qn
KlFXQ4iUG9sw1uOF+f/oTMDWOQ1YIxi23Xdm7v/fzmz02tjvj6lV2YE5kGeC3oR6ebOGFtbpz5J6
5dw0xcMPeDew70dH5/uwIWWlHkpdQKzIm8h75uGr/Lhhfze6yesSb6L/RJhe7jmBhiWyWijKkq7X
1T3seMGBPL5gcsJO+aLttT3Va/KV6BTzFvrxBm/SNeTbUVb5fiXMprYlndORXdcZgXRL+fs5YYS7
75sMMxPXkpcG+D7AOJFfRNYvtkIrs7O9++SOVl/mAUJwkVXaiRWbSN+CW8dYqY5Lx+OemjuJ775k
MgUStdMAqBlAovFWog5RjncQcvfDoQ//m8l2OyaTDVJWSg5cc9SBEzS5GjsdTVbXvtESwL2g7g09
bdwSuy3EYBZuOH8vg4/mwzgjb+4bEXaTRJP/xn5/GRAb+krEXycE1w6CQafk6auxcrMl9ep79wrV
LgImZarHe8+otov4s9njCgUcjhsL9xAfnHyPKFaC4PrDyLQuQcNYZSfV6MqDKJwTjjMAzmhUEkHD
cr0w2jOZXnis/Ys7uQ3BAqdR6xhxeRsGitfq29UIKL4r438ZZ9zmbvq7DTqh8yLEiUhtsRtDGqBs
2JE/C2HmdksFmgUQNFRQx58qkrXw7+ALuWMRRvo6wjzPhlkeGxrDBTQwmD67h4XX1uxyuY04adgA
xpTAdYhY5E+pBNqLqHcx0okg47c7f69JB3cJjzb3hldxowPRgQdfHWXH+85kWFEuRAqQ7b41kPp7
D2BPuNZk0oCvYi706NwEuY01eekEyAurfNTj2daQ/bVTQc5Xhr1hLjqGzwj/47WBFvEqVgGH28p9
q1S/d7Wi44DeZ1W9sQtlp2EVcptkbZPn0S7Xqiz9J92rkPSwT1vh5SIeLpqRVdgKl0Z1XG7T7QFG
NJBRgSYbQEHTx2o1DCknotX78OqdFJ3b6LU92vf+YPEvTFphJkOIhv8LNtn7OyV2O68ch3M7WJ/v
1ntjd7a6sTB1n581vSXx9unl23w1Pwr9tbSpE+ur2NQM77z83pyD96v4FnZ0t1YlaYqR6KgaxRqD
WkDdium2jxKj1GIVYz6AdgjOxkbiG9/QBpodWcYbJV56ZRulcnYJ5JRdSyjN2SE7KIc2C0a6Wd7Z
oFgpxwp/kaDxtIUdbPbKoqoQ7gHHVsK9ZbKDMUPg5wPjjnkFw7UVlogwFWaNcGXgbNTWp+zzhzHg
U7FuiKovoV3mhk7VAHtABQdojymMH/IBqt9lyMBXgzlwnwL30jOWT3KpXziwlgKNE/Zm/1TDRPBd
JPudVnHexSbXg/aUo0PzJUnp2ev8bZMm/RnKQoYmIY2ipAROgbiPNCj9muWbrxIJJD6YZJLoSd3m
OsOQP6vLwn4zt/JG7d2xZgId1OlwJmAVenGC8Hnp6bGyl4RvMYR4dxCAX/fzVzwZTLu2QMWRVPmG
88xIHF4ef8TsnEJ+YKTdAnMPmvh9b9dp7sZqVHNO6tmj9YH28VpZdg2nGUilem+HzeakvGHX4Za8
mriZAwz66ZCNAiYV2+H0JqwmjKAMJcCDzSYiMOyuOnPo0d/Q01mdhKeGLFz35oYbvlAK0i5jp4Oe
e99UGqmxGIz9vRXAlabktfwZPZPg6EBQCkl1zSi2qS6sL6vV404e7/STLVZDkg4PjVH0DnSt+8AF
xf4jlDxAqJ2lpe+F91V3uxjmOmBuCKEBHZSFN8DYkkcBJ0tI4lMQJpFoc8IvLtsrXGnI6hLYb2aZ
4qHNsRDMBKEZG9J9oxIeml9ZgRhJu+9bc9CDAYjXBf2COczRXZTJ9BTlrMr9AFGGSvc2x+AUrVgT
OnZfvObBEkhe4UxcJd2Fzc2F6TKXGRwzCUjRATfN45i4b2Ag+2Kgtdht1RRGHOpZ43ZZYiYggaak
oI1RMgWh35CS7hk9rpwlC8WZpmNzgNbTyJzCrXWq3RDkIpe0Q80DO8qflK8RihGZNqcc2KsbkBVQ
CJXpmsPT47k6YwlzH3YyroPoMylUWnknLU9y7xl8ClDdXrPUblW2RIVKfq5YmoFPSPwP6X+o+67l
yJEk219p63f0Qou1nTG7UKlJJMkkWXyBUUJFQAMB4OvvQbUoJpiZ2OHb2qzNbFWRCO3h4X78nBse
cQ7FlrftvZGAOHbGO/lqI9AZEWXpGD8S6VNhtTZgVYK3rAj3bxWZ4WYmEXviLXL8/clBQQhdYqSB
aBvgkqaqreQotBBatJRhk5a3sgqpuGpnxHbRr7JhV7dze+zrQT1ufzLZCEJ0LR3HJ/Zm9tB5lXLn
J7ZPbxL/eXhO1GuNWdpbBpYZ4FcvL/QJ1/q47cnRyrW+lQoFYycEFeBuW+Uml3ndQ1EtS+CkHbma
SyWMDvSxWUKLMhB6yFwAwzgty2vEuk8UEHsdpKQmQGvyLdVMrSEozdWYKt8mvsjfNlXU2kU7DIrF
0lCBmn0JThdTLnhAC1uqSL3bFXq0GWiS56B7Zt1LMrD+OePp8JZpQUGdyxP11dAd93ryLBhAjiAa
KhBCpRyCJlNdSsBtJ+FG6Sor1slMayd2BMphRtzuiPX8wiEiCHWuZyjDO0TKg1ys9PiONu7lAX29
jiAkCHVEYKVH5pBpiV1DdCalfTtiYCBvVRGrL6oVFya2lt9LxGaEWlk2FwL56uwg3AXw6khSjoKf
qUqrZjRG08gyQCJJGYOHhzx3bcjNuI4nfAq0IiKnAmYU0Pn9fH988h1TJtPAj0LxoFaA95N1VZqR
vGtCyEMQ323bIjarcrD1xo3oY0kWDd1TUOcp8esce9OJ5Au6IkkKKBoRkUY5yPH1EVRJoyYtFQ/+
Lr8DeZ6tOOBUzjeV7ejm4KSyKc34cidS0GhyRHyjHg6XxjQkwIV63/AKUnX9PjNB5QwxRtkWrjrr
KrGVb/hviEKj1H/k2BfA+zM5F3g0aVrECEAEkBRwAGPM3/hn0aIW+DkEKAubzaOKv7xhD/Hi8gY+
8XJDNhIzC8QR6N1QgH48t1Gvcj4H5+MQZibyWKAiXPqreqOBxQ4ydbWzfi9WgN0f8HRcXW76hAn7
3PJULAsFv5QEYi4dhDaxuHzBg72PAbrpDKCUm2PEmRunOHFBOHFgGcdhnPxHbhdXkr0K1tRCnbF/
XToyCg99BBDrRRKaxVw+7eRR+jTHPx8On45SrQ8y9RO0nXtdbTaL1A42Eqo5LT50LA60LBvMr0Uf
vhHyOVrcqbdcw4NvEg0Na7mdPMsWuVa6rWLxd3AwyJxc/albEHElyOYgNIgyRG2yldIawTXd6IBQ
6TZda7WG+RYobm7YwEaz8Hmo5iAxpwz8pwannKPiIBjQp29x7QLAD2YWEdQttroFeYKyZttn/2FN
8AaZe73PtTrZSQh0d3XRoVVwm/GpVTVgOf/WyEBIouI5B4HzqYnnmNjUSSwBbyPe15y8koTBrkEe
qYiHQjJ1bkV5/UlIPyof7E2uGC85f8mqmStgXK+Jj6GgxBEQT9yiAhi5j00DCZMs56NUOjCrW5GX
ZhW4mM8532nMDFxoZbqIOSibUGqKVkbFPPmps5uF8FQ8Ziuk8ecC+Cferbjv8XAdCRTArzx9ovc1
rhkCOkAMyaZLsKiJqdVBbOyVveqvB9E0BFPdiLvhGqXkoSuB4fwmnXvtnbB7R30YnaRP1qCrBiXJ
FPQhQfmNYUWRJ619CIW+zDL/nnh3HQ93cq9EhI+1ZhwuCLrVt0WwMB9Maf2RQe22mktGnTgWIyu4
/HNqx3Ds8bC4svfjbmxrpzhvs7vk9NfxhlPVEaj4ExT9adIaUQ0yQ8okEI+nd6Ll0iWoIyubd53s
B7aJfflqOvWYwWB+NTd251NzZaLpAOKOa2SWbvXBFgBW4zrkr5vtbbNs428dAnnEcwM/wwMwe9ye
ogtFnqSNBAWU2GTrVnJEfRe/RHuQA5my15Y3/LCt0lktrpN7ESpSKKtEUTNoR4/bbSB3I7CEiQcb
pJwDniqxdRWa3YHdInC0n8PrnACZjTEq3AKQSge1uTx5I9Z60vRhnQNYQp2ctxPD8pvIJjxBDWPi
BES3UWCMOdjmeWSyPDNDaS9ocMBC5rT9QSCbcFgTkGRX2bIGCCTfJiJ0NW6ZYMmlpT5JEBDrbb59
I8ijzCkRnSDNQe+RZTDGNDei3JPJCnOgppnSiId7ELOZ7XKVWO2Sh3HECw/ct+mNuLErDfFiUDVd
3o8nmIOOm54c5JgVSkID3Dn9XoSYfWnXtr9vbcNUIlN64EvH+YHYmyVH5o8fi6t2B226OcqEUy7x
+BAQkSFD3RyeBsd7pQtQ1GWIuN4lE1KRQWb5Aoh9UQ+6Z994yx81NZlp1Y+AEx7Q1L1tP8rrIjAT
zhR2PBy05VKeQbuc0KDE5CKqaIxKanhPTVpD9E0LygRXq/JYPfP32qaz2zvpKnHuNGuxFUBOBJK9
fXm4vZUOhxI6lA/pcgtV9PXtHjKnl1f6RJTmqC+Thda6XkpRWg84NgpNQfblKjKWW56LWJw696Ax
BYkDsHNQD5tkqlql0JJeH6RDrdzEhknTReB0cA1TJ0oOl0d0yvMG4eWvtiYXQ891og/2PphuG8Ux
xi0U2F+iA+f07jZ9hrT9eplbH9ZMq6dib0etTixqi2xHFTNROowpALDUbv21um7vIGzgOdttCR3L
52GwwqViVW+XB3zqqgJTEqICKsgSAKk9PieRX6dDk6h4aehW2wYmu43Zj8tNnNolIHxAQFME9EX5
+WD+fD0NERjzKgyO9ADlGmDlbbYxXYczIcMTNWXjswU0LYhLj1GmyW4U60DXKIehMJST9ffBA0qH
vQpUH+3ShIL5KzYonsSvUAHlnBepMsN+IczMpnpqOj/3YeKFVoocgvZRlw6ZAmpLU0wqoixSaTAe
jCIsDnWS9aBYVLR31TfUxs4aH9XiMhdquy4YUAtoFG1NnZr1IFAsSNFLppLAxTDVPOFfRCoDmJO1
SCqZRcFViiUFYIVEHYmfou5WiAniVIGSvhJVpsRVfao5Jde8DCg5uerDJofadjk0P4DHb1aD0DWF
TQ1OOWhipd6BGZd4Yla2CFnUYl5YoJotMktKVSlwKiCaAvz/Yf8jzrQSsVIhz5ecTOGY1ZoBwHkY
67tEkcgyJ9qwDHM1eBMV5HytRlbA3p/WqWAOtK3XeipyK5KDFNIkQq61Vi6SJkW5POGZk5YowzRB
JQDodBqWzzxhJW+qjDW+hULd5IViqipz1Gprv+PV/Fo6iJkcnwQWtSjshPLGIb4rdICclVsDrJxi
ZnKrcOM7RuAG4UxA7qTL+7nNqbXR1apPkXI9hFvVCm+vYzvYCwsBvBDEIQtl5iCeyPnhhCCDjAJq
nPYvFQM6I6kRpz52pxNu7dbdQQ6nADApMx+Va3DrPWc5GEltlVgWly3smdvi9GhVxDaRUxnpOyaH
Q5Ejv1c7Kh/k1m65/ZDtk3sZhUKlya+wpzQJVFjVrumu+jls3Pjl6bNN+tXy9AYJMpHmgxLJB+NR
zK3ElMqFmG2zdlG13ow7cNICwLcAEzRsqjKFeKAmFDy3XSrjwf1o9LumBWhgJntx2tJ9akM+3qo0
78VI4dFG6e42IBcBG1Vo37z7brBtISy0Xt5+LLXVvT77/j05OEAmZQGYarydxn//ZMo5aeB6IRjk
wyZCM5evidFx+bJGn7498dgahI41afx2f3DWhxAAwMvfP+kSjnjPvzs/8Zw0pYtBhYMG9HjpL0IA
Cx+zFik9Gek8LTcHaZ81qmlkW1bPOG0/vc1LY5tcTQWoYWleoOnM2e2erl2gtUxWAO8DHsvttlhd
Xa1F077VYhMS7ZeHfdIb/zzsyanrgjiPg5CXx7KDXf/xhPeIKTsoEFrdkM0i/3j4Qe+u1gcgSPZL
xBC+deh/zfoUlcoJOS+xGENvH4Xt9fgA8G0IlPbXtzXQj4t4ZhedNDJ4sMHvx/MUIPvJVHcgzhaE
CCY1AdpxB9kIxa6d/m4Nnp03f44p9JRn+rmxydwaHYuDoVcQRpCdZK1Z5GYp/Li8fifQd/BGgdEA
rRT4VsGjeXzm0jYJar8hMkIVbr7hXWu5f1vOKSWfjDXhSY94BeS8FJGfeqA4F7qiwUJGpeV/uC+F
mfq4F16MzfXqR+uEN6D8vrLAxXxoD4l9e3mMpzxEAP1GAi0o2aIHx0MkWkMliLXJh1h9KfrnPruj
3HMvOpdbOQGIxUx+amYyRk6SUqJWEqzX42g1Q6v1YiCmCvPlDmreOA+yaW65vW6yrVVbagJa1AhK
MBwUYsAK1yDjcLlDJ3cPsCFApwpAVEzvwzwUC17sNfnAP3HXhC3UZpWJNioo1Jnc/umGVAinGXg2
YnmP51cTwXWd6aFyqG1ddaUX3l+mqdMmy3yO5E2STlhx0DqAeXvU3YMm3HFTXBBwOaVoKnMqCB1x
t4M7SBZZPe0g55Tfomj3PRiDU8QU9uTDgSrHHUhaqYeq5MgGaeTh8hSfymYg3wweJE1CaBjcbMf9
8SlnCEGIrWXvmLUrt5mJtL5VPpAN3SrrUIXm+NyJPSFAjV38qc3J9awrfsjVBG3C0UD0A/Rb5hPu
mFsX28xcvJpbpy4sZzmS++7t+5kBn1oAFB0BvgK0E+CzE3NR1fLIdAB7y93mxHAl8qiHNxJogrrU
Ae9Z3OUgfF/A/eKwu+eC8Cfv2M+tT+5YOWqHTNb7ceg7u/SMB41H6a+px9YHeBWXM2MdN9P0WoVX
oI44YcTHpxG6Qfc7gYtU+UBRDlOvoGFZWmmo2Uncoi5ct7vYrsPXy42evMs/NzrxgZqoT6sc7i18
9vtHfwcol7m7rszVO/M87yHbbiXrylourfs5c3HCQQJnAPAB8N/Bs6ZOTnFSxH6sVlQ5iB8gKWEI
89rgqunm5GHH/k8m9aiZyYnJ5IAkNdQPEG0Z8sUQ65hTLoqt3kcG4vJcnoq2ANoNTxY0gmA6nj7Z
AygaKkNbKAfEIs2Ri/dm4S2s0gxH/cbNzNEYj93RwHC5oTWcCwio4JKZ3DLJwBeMKAE7pDoJ7LDB
wBoWNjO3zNfA69gMJPIgKjFep9N6NIZIvFIGenvorpMrwZaWdIew+DvouhaRpeweake2K9to9zPD
M76chknDk7OnREqcgtGGHQL1yi833G29kugqCl2gWtv6WRPfaG+FlrpF0U3mJqH7YjwT2YFeNDF+
iBXII216A13qXXHom1USPYCfgogW2YaL0jerFtUZlV3BbXaCu+w6I1a7NQ5C/KBTK7QhQlmS6y5f
KIVVRaADW+a3auGVQm2WKFDjzHiZPkO3cF8ZbiDinSsvc5T5riOAQOMtFWwm2tRKkKOEdFBgKrrD
JMBRxBryqd1Yvb8rFGqiMAjJ9pp7AJsJ4gKyE+7kl7iaLW0fj9KXrfJpDccL9dM7x/AjJKN1rT0o
KOi/h4yqVINoeyuAzA+d0fYK51ShM6dd9+Wa/rmAyEkJSISD3nN6byRh32rjAgpueK0hVuVDs3XG
Zs61MbFebYbkPnQt2GEjL1D9lm/EuTN9ehv+GsXkAgKFbK8XAY4ZZBDs9BriYu19gi1iFhv/ecZ+
fLFVkxmbbHnWF6nSCmNbJooFlWwpEUfZX/lmbgpW4bKNYN0a/7Go19goIDB4A8N5A5f+8eagvVpU
NZ+g0bpq3MYnxOyFpHMytiopEEddDRXckJ9jrPqKC/3ZLvxX1LgCmipPJpZmMYUSKJYujp/4AfVq
IqphrtJIGPHEFW9KYJzsFupbJG7zd/661G0IVphy412e9C+xlEk3JnMO3GSf8mnMxmx/6nJIg5cY
su9EyOcU11Sb07H+mS39chiRxPl73JPDGCvZIHc15lsu3Do0FQNaFFG8KmW7fs0UUxsgTZGB8s1S
PUjH01WiLbNX4b2Fwhqe2A7/JgBFmD1cnoXZ1Zg8/aowajINAj/YehlZJs2NIljhS5DfGRaFrtCq
eWTRNsGUQJtLtRNuE/U3l7vw9WWPldDAzgBXD5IwSK4eb0TIgEHwKFfYoVI3kYoYsZd6hmTVUCLP
fyh+anZLJTXJqlCg2oGSkdg0boTooZPcHppaKP5E8YuCWC4zpXghsZ0qr5RZnM0pUzregyOBJZzw
afS/R3ZMFlMVnSxNdR13WEB1n8ortV4E3YJE60R5qgxPkW4vz87XQAAaBQXCyJQhaZCEmyyQhFdl
xalQOAxhuKObauisoQOxeRF5sfTUqTwofdal6ArQZuegoKUaT2Uzg3ydPgVQ5AjlCx21etA65fG8
nezdhPO1SmlQZPUoLx6xQ/TY1H/gYbnIFnQRNRaQav0ycVEGsvNvgKyy1V0KKIny8z+XJ2Q0D5+O
0ZeuTOaDA6QMaP6BP/CAtUsJMxP+CmBun86MefoGmDYkTOyjBAqGNuHQUAmGw0h463xPL3IT3HaO
UipuTS26kRqIo9dPfZO6l0c5sU5fGp84eUE0tHJW8fyhzu6yZ5/eDvw6apeRYAu1q3IzwbXJbfql
tYlLLvCcXnM9ljdBMke9ixiDIFNj0/KaQmPs8shm53Vy3KFyxXeZgjLMdMU7QeUW/DKFMB8Id2Kr
hvVfKk43S6/xc7Wm2wZ4CxArCCq4Un4++D+5QkJU9togYjWRDm31BYR/3Bh02tAhAfpSeJljuDk5
ypHSCKYCkk6AeR4btSbmQYoKKP4hlh2FWEq9jFeGtCx6D05kSD4qY1HixhX815npPbWWiDHzCBuC
jQb43eOGh6TQoI2M8jOpCf17tenZohORUYNemmhKNOyf+qil99DqjFcCr/VLyvUowyPZDzqUH4lA
2aLS5GxPgIW7HjIRuCVeec77OFte7umpg4xEOCqZJFGVjSnWuaN8mBEfHY0qt8FtGAqLzJb01Lrc
zDRc9nNzj54GECTqiJWauKNt61cM6QwQgpY28kRW7IGl06N71Ynf2KKGgALnKM5Wc6OVsmA2XfFu
gVQZyE33iW2sIIcBfz1yuTkHczzC0x35uV/THZIJoi9J6JcmvquULFu3riKnQ1gnCJ40hmeMlFrK
n63+12v338F75v35/erf/4M/v0IfsYxAJDf547//X1PV5TOJntPfzKZ8f25+yz5+u62f66iqo9fq
f8aP/fPLx5/69+IdBUv4yWfym/1cP//mvEX19BeOfh+N/9W58eeP/uBAQKDu98172d+8Vw2pf7aF
YYw/+b/9x9/ef37lrs/f//X7a9ak9fi1APJ/v//1T6u3f/2OaxsseyPI5L8+N/LXT1w9U/zy7XMa
nP6d9+eq/tfvmvGHDBIi0CCowG7gSsZGYu8//0X/A0cc0QYAdaDlAv6n339Ls7IO//W7JPyB2BVe
6ihRBNszoHS//1ZlzV//NGLADENHGSGKtBBV+LtvR+v4a11/SxvqZVFaVxjRz7jJr/3EiajDHk/8
FDXP/ECmYBD0F4LYPbZRI9htUBeLuvSFRRLAd4RUD3UgMZiuowEV2TmPt1+W8rXVBFG5wGgaKw8I
2RJOYoByxYXNQZjSTKX0CVp9Anjv+WFd6Dl9LgMfdUycT11BGWqn42XNLHWUlHRyA/lQQekks65k
gNoT5aBm0WtBNLDJAXB+RSCaSMzEqJ8jg/U7ic+o1Xd+5OZFgvpBrVTZS89qft2kMW/JCcev0wIU
hWXTihYDJGOdq63s4AYuXay0CBlAKoPQms/i1EacSTBRD63ujUSGCL2WqfdFJDZwYRXo5UV8bfZs
yOwUgRLHF/zSyg1KLRX896sIYFyk6vMHLjbq2yyUwUEmFv19ZIAOHBXL/TtATI1rlFpg9XoKsDxP
VEusQNdOocHpGFmqWCrJPzgeQQIOkoEmoprojtpoggmx00ULria95xML/DeZGypxdBcQuK6arzeq
JWjwn8QyuCGyEjqhlO7Y0BgYRCHQZRMwsuTEsrOMegjeSJ3TJxIH2o2e+v1CzSAzq4g9qAXqstum
YGZ2Ey3jXF1vq3VvRMtUFR/1LgkdoQp7S5GbysprPkcpuEzcXpazdTqoOapLAL50QcKuLwTW3YVF
vNDBZ2bSLEkXhlzu1ATYcoSDQhD5ttySBN2WYr4XkgZGziDg7wa9c1QW+6sesC5TaFD31Os1NYOc
QJKl1Tgz1btgCaa/PVWlxqQRK7dNnSZ7tawVi6sQkDFqYjxVUi1ZWd5I66DLfYhhZPISRYz5faux
/LZtwXsLQlBtUySg9TeJBEUvYSiIRVjHEBWOyvumATpcG1jlQOWTLg2QC/75aPqPjOguei2zKvv4
Yv2OjOddRvF//xcM5MjxcN42Whnuid/e3slvV7Br70dmcvzNPy0kWDz+QL4Epw8XrQJqFBi7Py0k
sjV/IPcHXD1SYz8rnP6xkLL0B141oBsEvhPiFz8pxv62kNofCBCgfAFqmFCMGTUx/wMLCSP86b79
2z4CWX/sELE2inIWdMGNAf2pJUI6wiLUB34mN37u67hiPofYNNXneeiCcfs0Vn4gkgJ3gQwzj4Fz
3x49qE8+ayU0I3UkDW78NL42IENoV2A4/ObHJ+6HVOc1TmPr71MSP+WoIF6lQdY6n3bJX7fU51vp
XM/Hv//Uc6kFXizy0fOK6aKJyPmGg1s+85IYe/j1wvtSjm4og5zXHAluZE7wnYZx2TNJeZBsoFpt
9b3+Tx5EDC1ww4AmhL7pNhlLXI3w/swL89zkTN52eg5V5iDW/f1A1MD2Zfm+q/nnyx0/NzeTRyto
P2IUfEbQnm4zfjTrqAUWUBSsh3MyhMfvjH+O089cyKelrbOuG1IU1e8hJDLsCAOArlQqAQ+4qL7u
El82U6F54XgtWVwe0pnpmiIhCN5yHcpt9X3cNFdDQAyTQF9xZi+d+/jk+AKqkKZArmnQSVSfONIS
WELlz+viyOX+fAgm6aFfUzU5v4le5o1WNe2+KgRHLCIHPoip+yuxvgdtRFYOJkDrcXKNlJjDpSAs
C5akefXB9lq7+O/MePV5f2agk7zfr85MznuRCZU8qFW7b/wCMH/mDsGGozcs3kFr2lakF9DJmB03
mK24avVHjSXgXscNWxRrn99SFK/99T9Fq4w/Q1EZFbaai+ejw2UfEtioLq/3JOf9q6cT48HrpU87
lJjtJS5cSdIL4vCWihmRuk2ZugLDe4wmJofA8FC4HAhWRLk2NdJBvdRYJ0kx84CcwA1/9WPykiYG
jblS7OmeRwqgZobJMHM6rReCihkaLEwC0x/9fO8HrgA+DsxPBt4vAazXICX14Uh2db3EDyeJCzV5
s5mrcdTOnPKfwYdPZ5D2WhI1XB7tC4qyGLEEMWrHP+ogtEqkODdrwluszEQI9OW3UDBpQGbZpnsf
EvKtXm4rvviIcmMb5YD2SdGN2HO7xogeuyoABSeeaw2FbEe3ZpVolWG/0QVupzVlAIrealUDdqmy
8iWhvM18NbRSoXsqWuqEBGmxECoXXG9Fvr8s9XgdDsMVQpe38AvWPO8vGjhuXAjBHXj344xFgm/3
YX9Vtc1ikIV9zFVPUVrs0lxAHkAslkZbLsKI7CMVQlMFp7sKieyekHvGMZd0iVMqMdSwWeGKpFsr
YMXWxAxoyGKjk/ZKEtIbQnI3aJPU6hvf64s5evVzVnBiwwUGIXUF+i2e2OKCC7uuM9W+CRcNEemO
r1L5OhykyvRRwnT5VJwzVFPD3g24+vsYY4AEghiVbjxLFHDm01ORNwD2IzCairknM2yIoVZNMc9/
fKvb08CxnFH46blUeGC7z81Q9a90Pbq5/O0zp4Cf2O6Wq2ica0rhCbyOtG/fKeE+JmV8HRcq1Iwv
N3JuciY2HIUhQDYFfeX1zNg3MuQ9+GQmE3Xu0xOLrJWVYFSFVnhcwTXmQLKbBhFD+3K/z03O2Ogn
E8Epnc7FUlB5gNkzi1PGWh5wkSySmp8DpJ3r/8Q+dmANzgtVKD3Ejr2B4zoTbKDlN+ddPO5/A1hW
2qKWwGMa7hsDJPxLVibh93yKKTdOp3dxpcuk8khHfmhDhLKf4P3yxJ+blclBpUbYR3zYlJ5gQHTI
7wdP5qW52rTTH0d2/XhWNB3soy2D2SG+IFsGem6lVPvWWZWnKJZY4tJMNurCSzrjdSARAPURP+ML
nev45KwSSF7EcgYKdFrpi7RkuV0JxX8mX/r3RY1y+ONZARlIhXAAPi4avptX4mAxv+rt76wnyBOO
P+4rXdkkkg4rU5ThskXuyY79cq5Iely4r2+ZLxo7YDBJFIa4rGc0MpiIhsxtSXJbJPFGIMMHk6N1
WpPWAyQmmKGmOrcSk1NbqWo/8Mk4WXnygf2Echi/+tahhYTl8VwZoK9JmFyXnljmsPYAF5qZLM/k
Dc74Y6gIPf56LUZ6EOVc7rW1lj6nVOF+DNpQmaT1dWcoOt5NsM1QpFOIV6CKBNin6P3MShThBi5D
cZ22iu8OWt8cukGVrgiIOcw0TzR7lFUDdV7PtmXfvCVqJZsqZEC/uYEmBqFOqNZ1HF97ua6/Bx0i
lU07h0A77YbI+sQe+A1QMEZNsZhawi2pUmpmI2n3vNwiGkcQYaMAhpGcn9PDOrN59LEfn26VoWbU
SLmi9jrgloSST0yhRuXWt06aPrERSGj5aQk1dw8CUL7FlRrY1nXY5stfP30hfgGUChJXDKTpa0/R
Q0B0B4VuZFZTu2oE4VsXOoDmx7PTQDgD7SalF3IZXgwdgF0aYswz75Fzcz/+/ae59wspr6NOrzyt
7kUzUKo30JvNPXYmMP1/bOiUqUzvuJ5GUVl4SKPJK77OhE3Nolfg+eGJF/ngxF3LrXSIkO/6SjSs
KpYKh4Sa8c3RTUxHphFYWbUsvYFWN1lebpp0DtR9buImdiPjYrksaV17GVRPc15+46v27fKmOpd8
mdadMr+TGl+PSi/OumYlFL0KJbrUwHuVE1GvXQatncdQj0li7UENQ9lmhVCYCYzVmquHxlJDggj7
4CeOxozmVqMpt6OR7rvMoBleN+Dm43yfWjmtcR37SbkYRJU4ac4bCxIqd0XrU1sY2Jiz0UWn5YbC
DAGRRx7dD6xWqOmyJhVwmh2TXJDfDZbMF8Ve75V8FZKemDX0mq44Q05NSfUrm4qD/pgYHBIvoQ8y
jj6BNHXf1Y9+wvq1UCi5zSjrnV7nX5u+ii2eabHdJxUKj5hAzZH0YMFU41FraecwUa/NoWxzM+ra
ly7iUJRJo2/eNtrkQFSMI33fZYVX0y6x+x4lqFxNV5dX9szFPK1/U8Ncl9ukBXlQADL/PjI0M+LT
d03VEHPQUxKYcQ6OKCHGy2PIwmDGMT1jpab0L20ZyhW0P3MPphziDH6Kuk2DFqtObGdaOHMatIkJ
FxtCElXnc88v/S3Yg3UzE8s57ZTR4zrhzkwldhORZX7Ly7mHVGVjhUaJGmYDyZ8u5PqV0HPJzOqc
G8TE4+uGhObgEau8Ki+um9J/4tPs7vLCn1uBiRHvooTqfcEKj4VU+qFDOeImBUzRqdSEty83ca73
E1vXD0WCuuE+9/iQ37K8f4sT/eHyp8/1fmLrSpRUxgy1K15JInFTN8jt9Y3K7xQ8jr93kU4r4RpJ
TDS+r1VPjHhjm1dcu5Q0gKOBl+2+FSEHO8TxVddwjdZDk0X11Bygxw7CHbHBZtQ6zky+Otn/g6YW
UZvj2xyBkEwTl7u8+l5kHzwPx/1OetYEUHRTvRjC6coi/N5jGPiD4+9qic71ipyoHmnrFTXYcyAZ
3/NZpqWwYtepRVnxqqdFBmdpfpCYMUhLZ/bKucke//6Tz1Ia3OD3INvyoFDL20bWyVYvhDO1kuc+
PnnJSBDnKxRCVU/hstguSX3l91w20/NxyU5YsmmVStmBPaCpctUr+Da/Yj4SKYFRRsvGEEoLRenM
LDQ2hwk6c2rVyanlJb3UqlZSPL0rkOqPs8jU9ZK7UttuDlh4brImrxDOMBIR9ZmKxyD4yNTinhON
98s258ynlclpDSLWi3nZY5ELLjEDvhLcThEK+3tfn5xXXa1D1EE16HjvoxxKT2/bcE7n+1zPp+c1
NPhCitTSS2OIhwsaOChy+fFyvyekKP941NOCV9TU62EMKQGvi7eg6VvwemKRzhXTOz/07SrfdZFi
88Kio++i9ELAKCQPG0ldaRXqVfCnAnCdxB38Gbs3Kez51Z/JxSaHXQb5bqp5us9MtessvYMkXpGY
vSGueH+LRIXcXGtFvEraqzQtrQy6Y00hL7oCweYxiVHMi/2cPl1TbmgWx9mgqiTz4By4GRnRIiVq
WC/P/LlVndiFVK7BPQ3PyfOhDK9lxZqJ3JwlPpNG+1KDGvoJNEsinXp6U7NXJYybFc2DZwTnAWUa
JMRAC6VfdVH+EvrtnSzk93nK6zddj/LRXIFYIw3UykySIHJaFXmrrBUiW8pFdt0KcrDPKvxcBQ7J
ZZblP6IK/CC0E5+QbNhJBbR2vzdDE3vTIfmvNH6ZehwffogiMGKG3g4zHz/jAyoTSzPQTC1Q1069
oiO7rEepQ4+HnWn09FkM2PccQHlicxgySFHLGPG0oHtumuBFZfffmpupXuSgVZkETXfq+Z3hUCP2
Yj+fm/cJ88U/Z3BK/RbV4VCEQ0e8BjnLVdgNwm0uZfFO5IbazEkEbRha5ZD+08FtVgdcd5VKNbkZ
Gqm0KpYTlyV1ZOsMBeZhlLVbXUp5N4gQOqzxEgQWQrhTwBbm/n/Ovms5bpyN8olQBSaQvGXopJbU
ClbwDctBJhgAkkgMT7+n52J3VjX+XeWr8cgyu0kCH75wQmXmj0UFZirmYWaFiFC1CHjP/N0j+pSO
1P1WGSsdHr7xMuXzPSqKv4v2nz0OGpi5BL2quwt20Z7F8gXunX8IyL8JC59xwLB1QeUKVPOlS+RH
OqZv3p8M4H535U8Bh86LF1M7tJdaRTV0x5kqOdF/+bD9/z+FimIFBcFtbi7CzqL06skrVjv9abP+
Y+T4H3nOPz//V4YWSBKN0FDC5eOdW12OrAbNsQdpwWzZiQgYktaVdPgWXI/25iONPfixp6jsj9ex
SQeJVA7dP8NBvmEvSch3kYAtW8qzauZwi3/CPs03/txV6A2MrwA2IEfOusB/qtwE8qEt8UkmeYM0
UhYZeGddP9ar47/rKn021Zwp8Vsv7PvLstHv3YDQSsmfNvNv3nrwKQRhGu21QTfA8MMNmJUvu6Hx
/+6d/yOe96+X0qRdzUgnu0s11efB1/ej/bu4GXzKeIJ6bnm3iWvcRMsnIaysl/7LX4WF4FNY6BFg
+BoxcYnYsQov01+e5599jgbRS29mS3cJXO8XKWBlx9GqePd33/r6ev/1rLuqkwIFJ64+TLd1Zd/Q
l3v9u0t/igtymARUlEJxoVsX5bXtxj3pO1n83dU/BQYeDQmDInJ32VI1FHro7sLKT//y4p8yhHHw
GWGTbS9rX796DLLZcCf9y6rwM/O02uYkmLdFXtZRgjSmsiSIh797nZ/FSDpg1dcGWe3Fa1NdujlB
xpVW/uGvnvlnLOmGrlPNvEZcwil8Fa38LkeU+v/72t4/LYj/iMX/sPD+tRSreuwgui+bC/UJTNXm
M7Z9xF4Qa+E6caQ9zADEUS/Ha4xegL/n5pWhF+uvfr7WW7GGKLEFeajdVgY22CsBB039M+iecYUe
jeGgj84+rsKMQ7S2B/R+s1CsELo+N7UougCLdHgdUH0yxPagg/SnUZnaLgjgo4wOgz06uruGag1+
ykjbPX4C2cWMzPSI82MK+FGyr8swxHBSv8Vf+l2IBAGkgGT9nlQ/afLFg4BpGN6j2D3jMAi25Kda
jjHjBaI/wctKBpZPLb8eC4OdMo+He3z6FJunqIb4CG6kGR9bsGNxP4R/gOmE9/tDW4gk4nNwSQ+9
YFIBotbe4tcSGpb4HvBKBXILLVywe66P8WrJqgIYwyB/WY6jhtmAu8O9tdWHdeMODwSnmaPjqerD
wja0EHGVSTWdDN2lVY3/3V3PuBUIf+H6+8GzN+gYvFYpkJbjqx8du7k+X0HwnmjK2mev+A41+ivw
yzr43pvSfsZk9N6E4qaSphSTzBl06bfay7S59dk5xgCJ13XG0EG9WlzU1CsXMKWJsofrI/QWmqMo
s3RnFSvwzY15h2xCRuf1RlJd9BzwQejPj8frPfr2LenYLZoAGd1oMf1lU+GfIulfC5bDJ3KGhk57
0W3dgMsWfa01+8N2uJ5I/7UZPpWrNddO0BFlRGzm59j4MyZQ1pTBgFfZKG7yBj60f/is3xzln4Wu
k0Ex5YAJuXQc0nPR8CWs2R8olr+79KczYOr+0ZjW3YVZHh6ToYqzcIErzv+OGb+7+qczYLRLyupr
qYuJzRsYGbed+SMP9voN/+sFfDoCJgyto2gOmovE2ucLzz01n7DBuI1KrP9rxqO7hxlLz/ED37w7
z7z877v63av/VEH2i5H9ApWYSxL0vzDzIpcq1eOzYEn3K2ii9C6BZ/gfqtVP6uP/tyT7jGeGgnrI
xo01lyRMp5s5jaIHqasAumEN2h+WLLcyaZu8biebh5VNIequvPQ4BjrJJTb+sYlr7w/Hy29u/DPU
Gaqdfa96IS+0HcZb8CH6O6OT/q0BPxtRc61L2/Z/Ejv6zdr5RxngX5s36UjItrWVl2iZv0198ibW
+tv/foHJfy+df5C9/7p0b4JNKIBYLl7dRYjPcZ2lnUvz1gTNkXYqPZC0Xwvfg3rl//7E393Mp2gR
L95agegE6VfZuhwAF0wb+78cNP5D0f/X7SRx5IsIw9JLNw/vUo7fBPW//t33/hQeAq40SULbX6Zu
ffGY+4p+5x8W0+8eyafYsFrSmTb024uJ6Uul29dJRX9qg/3u2p9iw9BqZejg9ZfU0deqS3f9ZP6Q
wH2S8vt/G/LT7veqZLB9GjYXFfvitKygq9FIhM96XeOSt35TZ3B4w3R5IJNf9vP6cHXBgyhEJFrI
ITWgEQ+QL+lbKIORdXLlvAxN2dTpVKCp4B2UqMMsdDXbdbgJCPZ4sit4NVV/uIHfldSf8bRKr272
xpRfLIiWXdTtJCJJi1m57BLIlz0gn1kBqMB/qBZZ5zBPQKo1s1foTpRtdLlmVBuIRDjV9Xbxu+dR
QHCC4I66PX6GotowUXaxKJGtcRWW19TBJVV+zbaa4KvoHq12UE3BTF6HB+N+Uvvm/qQJ8ZtX/xnR
y0RMx6jF3SHxbSA9/adN5sf/oJb+48T5DOhV6aBmdEfbCxSV+dPajHaH5un2JWRzcnBNz0rYi6gS
HHVaenNf7yXxCdDkaRLsIdYLFrttK2Q4ClzCyFR+DpiFeOl8jn4F0WGdSe1d1eLg1j2rBk3vgbHM
xa3bgyu/IU7N7g7SBN0ZcpweuBkg7Uvngwo7MuPtzDh3N7OROle18E9UjchEdCvdjgNziDcUki+w
PnukPS1gYnXPjUISvQQ86yMAMsy2wmS3H1UWwwW3zSsJjwUp3VjIpgnOhKfwn1jXYUehIvklnMNt
t/qyK4OeNL+IndtvSTqzDze48YOPrb7fggECMl3alemGLwEId5RN1rOvFVjhJXYI/NGXWKK5nPh5
0y70XAHEv2Pj0h+DlsAeOggeEi/63vJgBSuWkDxivTq0hkPPaiQxtLP99gwyEZxVp+lbkyiXjbML
b5NQfISBX7/wjb+nw9i/TiKMbkJfV/sZ/ui7iI4ip6IF8EMGs7sHZdbsZ7PYw8osK3oAVMAWbuJT
qHVQAFuBTHXeCOi6zUvfqPGuJWNbkL6aXlATwd02TUb2LZy88L416gHHdW4IDw/rFNYlrg1hLWrW
XbdaD7+AqfQ8aOjEjAPMLuO4vq863dw3owtQhBsCh9r267yMooRn8lKuIt0OTqw+HDE9l3dU6yfS
xtinY/gLwKFwn/g1BKAoSLmbIrALA6C6qxegBF1t8ahcsx7XrYFmhW0Z+d6a1Ad1345FrRtzCLyJ
ZPUWXC3bYr/QNXeHupPesYVaqiwWNdQZjAXrI5V9vGeBWN7pHAVFOoXpsZUL3ZsUGKx+BeEYRs1p
SRWLLiSx8juXdeDlGoCg3WDH9lSxFjrm1EdWFq/rcy/7DUrqkFZH6Zeu4QRFzkRnCrEV8LERmpEm
BQJJG1Qt1oNnTQY1rxlaFX27nVOcoQ/KhPWHYdVQuqoPvod1qATqwmr43jnb7iC6rkrPUrofKj8p
1pRMd0OyBDmKjOBVRDrock0q863tg/go5xEK7Gu/5i2nsNDwrdO/aBhhhQ60OyXg231rVOLgHIDq
0rpuxayYdHs7rf7OsbrNm4BAT9x0LEuiMe0zZxdz2Ho9HpUc7LcqUtFpnGNZQ8poXLAjTHia4+Ho
lEPBa1FSBRPsM/y3aIJEvc+PSs2QfFvYfJiaeANVJk0f1p7Lk0y34F3TJrj1NpuIzAOZ+mSxMZF6
9vVxJat54HpMyxqnyZ7OiZ7K1sTixXMyOEckVPuhcSEmZv0aZ2ncBx9RlwiWtwG1OwBM9I2yaNeg
cdp4d5ynXXVwnmTrlZ0PG2MI3BB0SVvvmFhf3icT7dISRiDAjkaReJll1O4FGDVfjHahBntrGtIs
5SBhp56AndowNWDQbNDuP27cR202KbE9rSk2zjLN208dbWCsJP24ssJEC113QzuAhJAkwgP4NSE4
fnwI0MAKZ6wtcOCL+dGSGDo7SCLsi007NLU6Nf8aFUHwaK23AG3mB/Yh2TQrne+LrezTXhc2nGaC
6YQMsgU+O/nMN1AHKzveTb5w+80MQRmNFuyqMNai2GpfntrG3zCzwN1I7vWZ0gF00OYEbJ+VB2ex
aXMzaY9A8k+hiTkk1JRbOJCCxUtdpnK2DxQNQshmMlpqA1Rb52Z4PsmgQg9bAZUBkvxHa8z2TQMb
l0XrVsEFr8ntNOXVEDTZJs/j7EONa94AKpNY8Es2dyQ+tNrC+4bUc7EyiBNUTTSHWeVgpVX4mKV9
T9wEJtNMo0tQe2zLECpgjgaCHYDGxt8Fke7yuHZ9CXdjVdrIhiVhflT2Ht9yz9XIX/Xs5yM3Paxq
U66KsNWG3Xka/jsR/vjVzMa+znabzzWguIcptstYmirpntyUVg/cNA5dE0VpFo2w9rF+ykkmKrCy
slDSJRMtZjYjmSLgynqTQWLa+xaskfm+ihjNC+lNdyaZKqTqtTiFyyKPAV/QQfBknE8D9pGOoHCQ
6oDds7XRS9ZB58GC7C+fZOXXJ66c3Hc+pBpoKuQXMil54GHU3I2rJ361nIGmtyz3ia6QtzQ6uMdd
BTkXy/xRVev64AByzs2Yuu+iDZPdtjryGhqPHGc7Bu9WeD1Wl62LJWgQ2yBdmdUt/eo17Q8q4nve
ijBvtRc89EMIR4oVNhCRZ+dd01dPs48DQIQQJEi03AqXRm0BdRr4jcWwQ7Y2+raFa5hBjizIE3/p
d73EDCPhZCtA4BS3gMmZey1mnekNaaVzQYw9uiHn8oQo+8AniI1Lmo2cR6UKkNtNHfEz0QOiyU0V
5TaOYUhApmwV+HkdfBtlmxMrchjlCLjF2vEB+cwPKiHqBbk4ODPD1+IWzHl1FEDHFv0YJUhaF2Bd
/F069ceVq2Yv1PWOalPvFPe8fVK78Z3SRO6T0MR3ilRul3YjfZxZ75UY3HWwYa8CoHppF+yb2Up8
vuqwQiUdn+UIlbYdtMd75FmWNAcIKvkweLKOHqsNqpYNdCF21rI599uU7dYgeVfOQpiF1Pt19auy
HzocY8jdy0A0pOiDxGLxL+LUQWYZxXO8VKXvL2YXd5aDITeEphz8KN05WX+4dFzzGnp0YZYq6Zq8
EQROu5Y26pmtyYhgJcKCe2mV05F1e50O6x7BCD28UNO9khqv/8rNbDyynQLPxUk+zmCNwqI+Pbp+
Cs7Arj2GTQ9FwSaCrl5IKtgoRBpIh+njmtnegahroc3hzzTjsamjLAlRSQx+bQrNVZsR2tm8icZo
T4IqPI6Sw+N4wJ4WtpWZwElyEpBNyioJna6epG98a9lRNiE5ixGqphSCJhRo36ObvOCdpW1dtGH3
S0E089CZ4SUeA1iDI5FD6xSmKXu1ReRLSFryDR1QmqsxkjuJdO5VrE27i1RatHyFrEhi3zW+YK5D
T941JPIOyTBVX5iF0saG47O48jtTuT4hmMyFIYv7Mm2U/0iarjuu0bId/amedkGCqI0dO0BGJVmw
OXTa7IMeelXQFxE5SPYwhCFL4J/l7IYdvEbgYhQ4MIVTZfI08J62zSJRTMGNHXXMYDoe1zdjyzr0
H2VwapGbyMwomWRIH5aPVPR+nM96hRdqJSEakJFwgagHAkQ2hv0cI6NJUUORZIXObdTfTdrXZzYt
yH5rz9nLlizJ86CUtVntN8EP7lNvx5yqb9w23iNn9J9b516cbqt8Buy/WLeaFivxxWPbDcg0gBcp
2zlI71Wl7AcNu/lUp80vmCzAqn1s/C8bG4jLQG0fDnPtewfOthHI/ja+7QcPkOaKovM+WL6eqwkl
RS57Pl3P7CkbrFszxMoKD4bIgs4TJSVCqXzvpNkcxNm7rqBh0yEWduBTt2mys42+W6c6vtnWofkK
B/l2D5Izg+2M6IsYgjSHJRG/0MNHfWM1v+kQd28sGCa7xTBaVJX86KMYgq94RgUeGL9bAx8730PG
N/pOAXXqrTs41Gz5BHsVECA6lYUe6w9eECAshjzE1Ha2Pbpf2w9ebeuaD0m7QP22SZuyiwzCKE99
BU0cGpqch0uzYeBtYKg+vglaJedWesgOkcSAmtv9GOCGvRvXYSr9rh6wougGJJcLNzDLJUV2oVIf
XqW1yNpEjGV95fYO8bpAzrD7COnMHoJAraVFg3a3yHiCm6sm4jkdQwEKhEBnHd/7px0FtImqGhK9
fhvvFjWyPZQixBEaRCnyXUj0pTQFzN3M4/vEhuDr2ESwFok3muP4ZJmqmuUAbp0uiJvtXoyVPs+N
Vx9at0nYuXjDQRm45nrVqjMHTHzeMpveWQclfjWY8RwZ5XINKECWGiypGoSKLOEIb9RMPYoBzsth
wHHTklUhSg31XWeD6zlfJTmmDvGRBaN8Sebxmjcweqb4CmWvGwb4OTJitsJcZpG9uvN4bVDBYnY2
hRo6zMvAC3l190Y20D21K74BOufxERQa3uDdkfRVG4I6dnHyXUBaPSiToU5eJhMbaK2uHjjeETW3
qpq3+x7JR96PcfhrQ19hy3yu5II6ttLPbqV+ntCF/ayrzjsMfqzyjtEQSLIYEkM1X3ZNxN4GO8OE
i0J/IkzJrxA61jtYXgc7f6lCxNQ0tsUE1vRzWuPU430tburQshvYlXnFOKTwre2hAojb23ZzLa5D
IsNOVHqAtYzS/z4s7auSoHwpVAwob1rvft50SrIolOYQNfoXIAbfoi5y8J2fe15OW/pzrjg0VT0+
QjDUswetcWKbccSDspreoRLeAIMHpbJTU7RbO0SoxOr13llEt3VchhwOGesjSqn0cfVJk/OWL6Ul
c1NIihcE1gMrZG82TKE2f6eqGAyMMBluoaEdnSLfpqVaJD0SmrAygEznaUjiDc6na/TUJyjpEYVQ
5K3EyTzB6nsc9QClKhAcgPhxMXYCC54kzCVohpKT5oGCYqz1BYEIPpM7AwPFnauwrGC/Mb20ywLc
BgJ55njzq65XkzszdhmfE68AS6nfwWxR7ltp3X5wzCvnFsxgCcHCrHbLeOd8BUn9WY+/+FA1b33X
1Dc4KOMvw2S6I4n8a7k+hZkHWYH9VlcwtSIK1eNmhyP3k/VuSPsqD/ot3MOsbb2rcNX9Qt12QG4w
FV4CGGS1mTUf7TpkoBrND5jR4uEPnBy087ef6xSwglCM2MSYbpdmxfjHSfFD9A15YL0j5agG9iXZ
RHUYkX7fTOj+ZsmGYmIR1Zoly4asI0iaXdiCIwWybPQsxr6+3foQHo5KqsJF4D8IpCfI8nve3NrB
Cx4931S7EPimYz1tCnTAyH0BpxlVBSqNowudKtk0v80hA61Ow1qEqjjBoDLWB4MDKiPQZbipMFLI
mjWO7xhEwJBYyORWUyvPZokg68fS1SLJrN1h9QA5kCKEez2Vcu8ptKxY7Zo3X+AxyTiKL+h+hNA2
sF+rBlprOAbE+8giuMEp8ahceO+7Nd0vK++LxDTtnQYdL4uH2b8wPl2GRFCWRWQJT3TgVhdTTeOr
SxDhOzMlL2yIvXyLm7fEDrlPW1NQs32gAnvrefUOzzfxKxF1Aw22uGjihRZ2sTArZ9MAHTC2fKXV
EB0T0MDLblqbPPBFkhucc8+YRteFQSNnp5uxKwe+OJCCXHNeIwIaEsFWrpmZSmx2+KPwLkPPIsKe
Sj+qOPbRKuvn0jOoY22gmxMaXQ8dUHjolWxXr8RYYa8atmQ9sqLSckhZ9LaPnpWv/NMgEa1COR9g
+2YfvW0hu775PlLUowkglfsuXC8oj+IDCm+Xx1d5ItsPry2v70PhsJKVnlGdseXVaBr/7DR6YNhz
Y/LYYfJ847fEf+RhA35lYMWLUnV4qYyiWRxMS+ZG1Za8VkC5dx47oXHi3TURCuSBxhWwR+mbtttd
wMObKsQcP4HqZtEtfr3rBrbeVLxrihkyLZAcT5tbitT0Z2tb9JEIhKucWdPMcH3bDe0XPDNYuIYj
FOG8Ce2k1JazYBhID+ZlNckTErILtARQNns+BPf6ZyNkewSYN84FmaXLYLSLMrfCUbNAsd6swR1q
FZNhs9wKxJdqbmW5zVt/VBr7E051cXtrG6LPBJwe9BvkcjF9sn6Nl+CaZCgvN22z5tWiimmIdo1O
z6ltw6yTJD61rrL4NxH09OzKdkifIPzKGzS7U8tfvJQXtE3OsBoJSmPYG4uiL1BDXl4CLFdI3g7q
zARnz2j1Q4ZTcrOH3KGfKVEleJ1RUVm7H3Qiftraek2m4nnAMqQDbFF6tpuloYdwCFiOYmDKali3
wR4Syn8yiwQg2fMYPJCAZFQmSRlIKCISCKScSKChOIB6vhhEAw/uAD1KytPwINQIXRIlol2YyDGP
J8HLHnlQwQiJC2nCNfemRbxOPGUn62Pea3lUoE/c3m2+XrM4blE00PpER10MSnOco968k2DjnW3b
wU/On9ovQYunjjed3iS+nEqbGmQBxL+PEw+VYhRheyUCemASFSSygR+RGdDZHkKdI8O/R9xixYTD
8xZmXTe2Gs6x13jnsZ4ArpBOQehdkPsqWL+5teO5GJGkRDF1+bCIfk/CziED2H6waxcKaL+nWNk0
H00bZ3GiggJzpQZyG+qHp6Y3wq+wRNrcuQVQP4w7NnRJvYelFzd+UEGfoA5eNhFDtmVMs8mPz9MM
spCv7VkpBQsbLJNMa/+sh7CFPqTTZee8HwGOtgkeL6j3WiSMjqA2sF8duikBclBvqR7CKEXRvon1
QIVqXlmM/nU7SX4/oqA4zuvg30BULspNnLAcKpxgoo38BA3gE9OY6frefgqivYeuZ+xNX/jkJ5dE
argH+jQ5TSlcvQgEJJuFoOLzicOxnMA8mTG7oyyFHcWwlJz7iLYw5ChpNOsHAEzbH541WThCnTo0
OAIJjFCryMSZ59PDbKCSBc0a5HoH5vrzRutvOqhOUz/cTYK1mSDLTbM96I0VMV32DW8mjCdmoD0i
UhdJxNQuDP3D5G8ij0mabZO85n1vgAc/BY1MC7ci0q/i0W3VKUlId4h5OqILYdEP6bZyCtIbgwPO
mGS3Ahtcy82VG9Z8xiH13I7BWRHpn2Jh4YSrL9DWufGq5UFrvH0ZVmALdFGYi36bD87NlxpQqGxo
G1usUSMvXZcOu3nZ3FNSM3TEm+2tlv64a8g3NbbftgB9/RBqBzmLMBiZuhm80TVudgm0P79HYjsN
q3MHzqsWsvhYKhxp2jRkaT9C0rF97jHzUib+0oeymHSNvJXI97ibPmrdA0mNw6KSvXdlZZ4bHPQk
brxbIutHjFjyTWwPvqLi6PtKFMbHMG2b1hqQIP6yEPurdcEhYEC/jilsiEP1iHZBt2/ZnBTJBk/S
enFn1HTnfqamkJt3WICDzbuugtujTrtbvlByF3N8fW/eyrClNxOQzAg9ossjydOnzVAOHBGemYf5
w1JBt2MzYZ9PU1RC2ugJ2uoytw2ESatUFKlCJ2nm46HpaqBjfcHQg5R9JntrXqdEr2XIK6gbaH7u
oJ4d0+0NrCpazh7SJOR49rDUOs1dX6H7tC634wjwrrd8V6E5IJEkmY9CfuvbH0yl7rQZDtHvRB2S
Re7l2Ly3U3NGfX4TrTj7K8PH58oLbqb4ZxT5rwNVp4DWhVrukRoUXYNmCEu75qZtDVDBaM2jrpnp
vEFdVTevkskfeka4SL1up4Lmba5MfBMuiTslBj0/v56CW+EPj+jlRhkg688dOuyZmreTNsoAoQoa
NPFmkvvx/N74iC5TYG67EePQyFzCdTjpoX5H7xPWCem3VA5ogI05B2x+ypQnznRCSa0azzty5Zt8
Dm67StWFa0Bucda/9wng9rXy1DU2tcfJgquRbq8ipbAXnMf9CmCLhK5VbjFLy+NwnLDO/PC0bTBS
rZ8ganLjkYs3o65dkq8I97dV8DHrfswAq0a2Zzdzu8Q9uq/98lGHqd1zyANna0h+dQE5wB17OoKj
ckTJI49AesFHFC553+dq6MnJeWsS7UGPadHI3uoYJlzD2mOi3UcdEvnAZijTv4zk6vAaJ0GNkBkv
MG5wsfqq/fmnJhhNYcoZPHDffamuW5Wl/YAhQozyzRthPFMTB2TPmKJB66rmowOBnUz2blUo0cWE
DALlfveM/v4H6Qm8csEqnRj3i74bH+iC8tePIOvbgKbJYfpXBo69ozXOCn/0fuk+fWSAD3oS4nA1
702OpuZUBtUg9lP1vXELKh47FGRRGu3H7nWF53Ae9uJWpmfgx2lOnSs7jT1LnK6zeI0eCUZcrh8/
LPI/6kPjLK68CZmsBEZupZj80HBHAFknBl6YLmI3vaX5UKO42mbeg6IjbhwekVttHtPmprP0Jp7x
q2D3ukPb06frceZPy42lSt4vbHkEVabkgdnHoX2N0ybOZGzSn1D63FOGA69CIYSZ+I9aeHExz+tH
2+mMiggN6WTocqVBWFshhUb6SwKVXzqh5B4DGWMoudy0rNq5ZGjLtWoPYiQV5Hwkv40av92nvnmZ
tYLHJJO3mHH2CEMYkwQOwiYVEmp0Z74PPcBwFmfrhqmFrVWCXnT7jlYXemOMd1DGw6DNwiBZw3GZ
wSa0ZAxCwJsRT2TpnmkU4PnouyACQKIavxqsz1xP5jnRbVRy2MGDbbp9he3e977pvvqp/o4Z41bC
K33MPbnIAgcMy0k7PNnNP7fwKAlVjDZp1B5CoKrPdu76bKuvCr8yhZcskvUy0PzkQR2vkAmGGi0J
psd1iqJiNMNBNAalE28cRs/oi1ctxkbEm/qfzaKifOzp6+iIKUiLpsO0QsI52gBOmwIcULEvx0fL
UTjBZzJGLbmqV1SBjxVUpPbdGADiGS8dotIaHpKKqLyJ3ZjT0OsOzLoX+FzrO1o1VbklsFggkTS7
ZumWpz6cuhfuWjSGQ66fkhitOM7r+RaTP1YSiE4/xdbFD+Ng3ycersg/Eg+CB3zYLstgqluUNuGT
IA19xkkQPMb1gCQtXh4qDAug+KOSne9DBxovJn6jcBHbx0JLPGvE8orOweM0yv/D3Jlkx42s+30r
Pm+OMhBAoDnHfoNMZMMu2UuiJnFISkTfBAL9jrwFT9/G/EtVlV3Sfb7lO/NQDZmZSCAivn877X4c
VSNdJG6M02e4btkCqQOpURMaeibdpaFmQOYPTUjFtEUg7YappI5XZ4juJ38NrwQVQ4eSJKoNBTev
WFnrQ8UheeuvE1EGDjQWCgRBJ4FYoJ5lclx19bTorGfldsf7sqMQq5nrYhMN5PWlDeB3UpK3YJmb
kaPBld8G2dbCt3BsLFXEhTMoXEjtfKSvY7863L1Lmls7v3OTL6zYCXys+TqtZG9umh5KJcK6G0vZ
iJ3tJ/rKKVrvghJ7scsG6r4IYrgqK2G2dS6iU5lEAiRQDZhOsM49pY5XXwuxZuSTkEoZFMu9GAJU
AIWN4c6lQu8L2YdslIrMvDJ3bxEmzPeppvSnGO0Pt+f7KmrpPnk0a8bS6iEeu2GN58r6rGe4gakv
O6YJSPopUo90GgHbjSyc7ZbHw9U8gvkSgy9Yz6RmACzNeJy5gXJOh0aWx0EM+uiMYAagi76MszBc
r+aUizgusrtI1MSdjEwmEbHHFh8b42VPdWGWy0ZabVxOcrqbgjPk4E3B1qiy5iBlZZ+mgWTMdTHR
vZimJ9AFmzT2dfVYz9VwXMcsOs0kvl+Lvq/2ai7RE0xTdxgzvd6HYhKagxs5Wa2bqZu5n/MLf87c
V515a7yqSFxnuUCc33swWa133hRkmh7I9Pe3BRzbAdbX5TtrK+8q81QGDKvCjZ786psyHtFAY+Vw
QERHQlg7PSrqbdKquPAjKS56bdaLSQzeNXHSqyQYMK/eJx6rW/5z621Tba+f/LEnvansm5vFN/ZD
0PTlV68Q7uU8Ufu5pqr97IWT+wZJ5qOBIZU+h8nbIu9irwAx9eJsXdIbkM9kOyeJONVhF20owqpA
kH3A1AwH7LWo5/kAC5bu2izAPlcYc9ENJXDeQk8ILLT7uats527kS7kQfd1fdZxungpO8g+Rzrtv
ySiWAOd85sZ2Zfdnsg09voPEJeuRzjiTtuLVGtK7GdDsw7PS6uCswK3bWTXTuB1VAfBdqqiOm7wo
iYvRFkh+PyjmOZYZ5NX5Ph+QJRCr3gSX61jkp7kN1m/uWvc8Ix1pnmM7vHa2Zr5o6uhYLDYrY5E1
hyRR3nfu+uF6pCVgj34xfFjH3mxDlxselok+EPBoKV8SkaY3XRfW+2JcGfGdhrjdDQyth02r6ef0
sAQp72FKfRMvJuuuJ3dO7/o6ca4Dk1hxlQXNLvf6fW7nUHaAoeFB8znR5rgB+jc9h6+DRyC7YwCu
s2E4xw1Uq2MBUAvx1ffnluNe3SzfaSJbYthCyNKkTl5HK5gubNsNngJd5oaIGW+KhTAzfA0LL4Q0
GB9ogG+P3AARMGAT6o+cO9fJa3PKA75MZHFe+CrhWu8hRetXkfnTRxPRBZjnCoCNfrS7vgtY6PWc
fMy+VzxkfRXEweBC+yk1XUYpj17ZNTA5jpvvK49jbsJ2f116BgfOMl2VvttdlL6HdGIufP15bdh8
ovItTYKEUsLUnJP89bSddEc8a+SpYxEUuwmV+07NSwOqZOEbaKYQp3uYnuDFPhUtOyeVBtwltnos
o7x9XrslwaYBqtHsKlP5714yAS1Z/PZkmsvLSLAO50Xf7YVTONe17O2tmKCDghIZjwLtfrWtKDm1
wQjNVFCTDO0b3A6uR8SJ7l5oEtDdJmdCYU1MV/ndq8oRexs4S56PKUqsLLifHM5oyZT0xaaFNblr
kOXtByPSR2NaJAKZhVgg4n8zrLHUn4XbezNX694deTvWkDQXLX7VOA0pU7IKzageNO5VHar0NS8g
Ie20/Jw0Na0BrATWllAwmcXaqfXXIPGbzxPXZEcROrsD/mKC1ZAALSOymk1m1cVBp+Z1KroEKrT7
SgXifMA7be4KPZktR3BxFCRXnkrPdz8FRW+OXrZUsHAu0NTcctI3cmG+6Zy93ah+F4wlSg9ZTttq
bVGrJSl8uMNhVjfLVyEX/7DYk9rD4oSMzmGwC/LFjevcKVDjwxev0TTvo9CCL56i/sashQ9hAjeU
KCKYncntNxri5lur0NdNpY62A8KfTVbiaVmjMD24iqaFwk6KmySQY7XpXTc5CNfjpsxqGfsm+iSz
kCeB/bl8Sd2uu23m8N3v7e5aTAmLgqltdhZRPrPmU4Ltg3n2TzYhUI/e0gIVdI17oYag3HhpUFwt
YGTXtYA17+vRoqWj+6gqvyKIqq+upynXHG9zMjmnqX+c0GfCq8vpk5xVDsFpw28QEY4huQCocevG
UPBXLLGjBJOg4tH3S2L4BMlUt9LrXrj9g4u1XeaYia06zpWxX4pQjZdLOkEnB2iXTJ9Qo9RZKDmL
9oHjGEWck6Bbgn7i20maORZBGMQo1Kiuq8sCmhExbKb6bEOgJXN1Yvj4OZLOzlu/Dsm0IgjyXR6L
rt4FadPs+rBjXmvbiCYxdG19wGnagt3eKr/8loZteBgjQKs0tauja4+oIvzBXPlsQw1M2ySuxmbK
r9vZEw+ZWLyLuZnVwbXUF6V6cZjTwrqe00G8Kt3xR90v10UwyosUm/bBs7P0ouia7tA2Y/JQzOAC
m3GS1inT47T1Rnd876t8afhs3mM0C03e8Liir0mz9hCoFRq/G99Dd0BEzLR/l5T50sIsh861TAIK
byWMlHYd79JD7NPGtO11r0WjZr7CgTmijKL3YnDosjaef0dOJ8L8wvoyJEt53WtoSeGJis5lACcr
GPtLG/PeAdRvOa25NcRJVdfbfu3XL25CZ3FKc+LW9RbzWHVR96SnqttPnetdEMkp4om94SWb6j2K
t83YNSPQSbr1MlQWlj08AKQDgxvX2wxWp2+pRS52mfAFRapBz+9umm7bVynLoSNuIYC+JfB1O2/M
xn2bapTA1QVEeDyFS0pziKkv25UApHSyx6exXPTOGpfsKVsRjQWJGN5DMCpAt7W71Esrd8Gi+GOS
wUBwhmg2cvY+8aPmkm7f4kiy83uKipLr2Y8HX2Xl60ou3vPkFf2ehUFdd8OYXtXIPwmccKOdv2J7
oFGzf3XQVXy1PBP6PDlGxdVofxr4VAeurvegkqZ7jPxQp5u2G7KdblYdq9nEyWzp3VJX6soZiRoT
vVgeMUouZMh5bhwsZX3fOS1SqKJFEy90mN8mUSiPxKFx9u6c4RLhwvywSt3QjLL08Sh0dGMgpT4z
KjNhpp5bvVtziuVOtcxBbR4AbQ+iv86dcbllgn4O3Go5EKYqiQ9OBn2dONNzuzLXCr3q7eiGr2Mm
xVVHHjYqGIBliMcCKhJVJG7DBzJ0vsq8eQ9VkgMFZOCrhDUAW/jt9GGLFeqnqIaFRbXuY2ZVWnNT
ZgzS+uw3ESj3QIFPfuG1UYu1DcpQbUSSuHqbGTF3xMDz12XZWMdFJsUxdP3gZKX1V2ta0ICuZNQd
/ShrrqtsQRcV4nQMWpPDLLc1/Ku8dws/u3NUA8MVZN39QrfiUxYQUtfC1mG5gzFPq2I6FLn1tZwp
/0aJJY+yhTopztmRlORYyVUZyjSGFHVjN2FxIHR01Cf0y8+LJZtD57XlRU1u5nasV4zcq3yRSFeu
smp0v8gQOUqejuk+mulqK+e3jPC+uKgqb4cgAjNgwy3VKVc9NEV4tOVpWhFc+Fn7lWqb7KTDrn6Q
nc9GGXYx4hVnzWiXS9KVjHpU7wncxcYvrdu1bDOQfPetZUHesrt/5KG/7+Uh0fe2a/qT6Btz8nEn
roOf7FSAOjFM0ujGLpc34zh17LQjYK/JQ/auoWa3Bbcrq4ARp67c8D3SJLFt+gA1Vbp6/m5xbbOf
M00uHzjFrpeIQE2EGg+n1ZfR0LrM6Z/QHVsFVozo13/0WQJvhSnSO40C4iXPmvVDLE39JGyEGEE/
OA8IOwoWoqEGb7eCjZWM+WdpGWyf6P5WjsfWEiO6R6VpiaMarPbSipgAd7UU5X1fzmiJwGw1tJ8K
9Fsk8Mci12l3LSKsowMFi047Iyyb7nDkwSU1lxa1RMPUeIcFbyoUl9XepUBzF3MksuPSKG7n1DHX
5IJzpKSQgKq56qosJzFDdSlodwqEHweEdwfEXuxYU6l2EarEJ203Zcypfjm2Kk+2Dlj7dZrZyRbZ
BIjPyIDjw6dsfoTUKgtYIomKCIjWfQt7BdAWOBYwYrFa0e00cxCfkjw6UMY8fNNwrIzjK0InMRY7
M2b1J+17DfrDDixkO9hRHktfiwMuAju8SsMC+q5ktrgpFkMBBIbLDLWNL++zoGevJOOhZ5r4MMD4
p8HLM2qv/TH8COoQidqAbkfBiB5Utfonqq+AfrKsfpwqIci/j0Al+3x5i1CmXjYWdsK2AD4cJXYc
lY/584hwCkBqnK76rkUIoaLG34uOgC2HciA+CApga4m6G4NyFSg+R26QlMFDYFdISqxRbPIZNR8n
FfvQCv0F8DE9gJ7ySxMk5Gs6fiNTpHqjdbI/MYOr5wpc6xDptbls1mJmP8sYSlpu0C7zqUNMsVM7
btVdRkOdxQOD0ac1W6lvMGPPPuQQppn6yaXfFOZy7CbMAEGOlmMWcjyERZWcalVHr+MIqtf5Ru2C
au6OacFpphmbmfIKGI7LdRrFEcvGyOHV5zwTMaKlCxrKuUjWHHg41C+d9NbdzFq48fNsvg4yjIqc
iPz0KDk+UJgAu+k6GUqjVPbfe2HN2dYzTfMFuLp6mA2yj4aytitN/NEucOF6VyfJHnta0K7nATEl
oaJ4ZipmErcfIziw0n8InPQxtbU60I0MH1c5LwhphnxbsBmGbqeOKGabQz0p56JvAxRcXuLmmybx
vUc3CfX1gmKOe78rtprnCGxHRjzqMFqp8kHyrdnfTEQIf+Yhz0/KQ3zKkFx96iMSBzZi8hfwm5BS
8mhwp1uhVfI14d+3eTgyFedsnk2riPFYKFx3qjDfGSKCd22UtDHZk/TPSlCNhGQ2Eq1Yc8HrHyXS
9pj8THjEJNNvhsoM5oF8OlJmR/2atQxXo7PiXs+m4qKOQrPP1mj+CKTiWYjYQQ9sP+22YSuHXJ1o
07DMiCfF5Guyw47DumyyEqgmWT6bEOs7+PD7ag/DbnRRVtpusqRbctuto+frr3TLQVsiMNoh3KES
AVHKhEeE/g1wUiwegZ6/TXJtN0kB/TkEYxrnU5YeNE/gyc5X3EaD3X+BMi53TYEjdGVYvbCX0L8s
2zBHSaDqr0VRvoyODdCZsoZ4AaYO1SwvltWsWGM8iTbcWNsWPe9DgYMBC33Jo7zIQBaoRyir8ZOB
x8HT4e8+5X+pOe3pP+1E+6k2jZbJcyfjP1RR/n/YLMmc9Ren549OzO81GNjye6nk03/8z/r7+te+
tB8/8EdfmvObjPDURC6jpuN6AT7gPxolf5MC0XcU2mFoI7HGFvpnoWTwm/TolbWdwJPw1+cIqT/r
0uzf6EG0JTaQyPVtV/5LdWnn+Jr/Y8ILBGLPMECbZwe2EAEWI/79L6ZX7GwrvpAKlYRjn0sHp/Ry
9bKI53gYH4neLeOlW+e7oLapp7e6v4s7Oht2f3553+azBKFw0HtQPv3zy3sL4yAycIRx2ndOTb0O
b5lR82MfpN3fGDX/4aUQk0QUxErb81G3/1oGUVnKmw22oXPzfPk097m/bUrgN4b86PCXL//u9/f/
1yqof7ionk/bp3Qd7IhuaMtfbMouUsqum7Eu2dJkG2wNHNfQPODcA2oBJ+cln9haK2e/cPr6bpBF
u3+T/POL0Z0vlk9pc8/RF0pdqC9/8e6ajAnY7gAdUeFS6jtFE+kuEm5ZxpoDrcds5IyPhvniRSae
sDcsY+0nt/T6fG9pcEd/0kbsamQcf2fC/9lTen5rwfn2dQNqFgI/+NU5my1h6dBHiReBXP+bFh7v
0qp09Td5oeIfv3Ckczb3rWcL4OZf7y1ibdpIO+fZw0Jwjt1pXpBrjitHY9kJ+wUbUXYLfYVZhw1q
Wg9EgEaIhoLK+zaRuJ/eZ6Se3WukNGxzemwsDstZV8ZDlduPuWnIdxj41QRtNmWwhyo2J0zwPQfV
qbe6Q1csgvL61GVP0nnrvf/zm8z/5dERth+6UvoUl7KyeD+M1X95ckNBpguPd7URA7MYxGa41zxp
m2mpJvxQ6XT3z1/vh53/r88qLxhJN5CRzQu6wv7FxJ5EOYrfZsUml9oHT5bFRiDfPIu+hCq+hqp7
ZNo65BqWp/FegIg4c53pv/6APOCGdqatJkX4b+7znzMUAvHjTfmO7wmHxTL8Nec6kBZDwkhORNrJ
7LFlEduhDP2+miK8mj3E86UmV+WfX4lf71/BiVRSZs0lYOWOfl1J1jGtZwBGvOhFeJbC2vgW0Mj+
S6nIfDJeJbCBRlEtecJzf3mAB2TrJhfIZHTZ1lt3ojBV+cb/m+v3n30WNgCPL9YNken+sv4vs+er
sT6/yojj0ZG9HzcYGf+l2swfn4XtLWRLo//TY6v7eZnXUY3oqcPKUWT6lQF1+urozvv2N1+LOF+S
n+7QwPZ5Gcen0Vza9q8JDrPjm8YZ5TtqM9Z5O50krC/HvPa775QSZZidfDYkodnHxPOss7phDeSO
dRBig5NqOZ2G3m3ESWYZKrXBxkB4cisJdmz8fIFewseoidrpk3Cbz12fbcVsMth4E5TyvhpnXaJG
o8rwOhEJP+tham0vUyVbdp3FdiiTMypH8OTmhBHUxNu0DLW0iK06GYEySgSs6BzTHK1nF0UHTaRA
gx04Qs67VHIs4i7J57deOgVJyD3AJHaRjsGSsXxKbtsxcY8Yt+bys4UcNdj2TYCWs0yrYX0YXGxA
z4oMe3EYh65fdxMZx+/RbFlYyvCNhlu7h587YstyYXYJ3xkhx2woY01Cg477RrQM8aNZqj2m+RAj
mLd2n+3WGqt4sFVCkKBq5W2t8TPtli4Mh0u1tiOjZS0bJ6agQC03Xmt0ShoDKbWxROxsYk856VPo
rwM5VDKNnD1joB9uHG9RExlRItQHQQ4lyC8+0GFju9pi53aMRNDulBRSm9Fxj7Zj7G6fUK/lXoSO
x/UpcL9ehEWA39UmbP9rs9BzDPvnDWrTFtLSe2fu0ypOUPMmuKGrst8tvkzu+xnT+CZjuz4tjPvk
HHJJz0UAPbbqsSHefrNyQn+Zl7b43k0uWsYgyXHuNrz7527suAlKz3tweozNt/wyOMhCOWdhW0Fd
wkG0c7sgcFbr50Jki30zN3na7xycA9E+WsiCXryqpj/SsAhfIrTvJ3Afl9QT5DG62zsA5FlMI14B
FAMa8sUhUoF2xlZXmkGjq15Cd6zeVJZSxc1xNMtuFviuZhPk/pyfHIDHF3sesY1WYWayY5eFOY51
u9LfRleTSgHqMSLILeDnkJKuuCIw0F40a4oKtXFkPW+5lxa8RjSzptsxDKpgO2q6dzhDVF3PiVG6
7rbOQDEkVhhrl/Y9yhx49nTYp4S4lFfgkOPEG5ryy4lUvje9sGttG5KxCEiFXKuRr+NCIKjMIs5R
1YZNOqN36HUJNOpcX5det6uQyr6FqDeIrbMbzLtdxcEmTmB+T5XGQ0R8T1J3l7kCrLuTJfViW21P
tSBCQyDCT3QX4lPNSweclQIDRDoLqNsuqVsxbaUsRL0Ra2v1J+mG3nyol2EN7vCzixff0i3dCmZJ
1LPTQ1tdWlAsFyRGMD4OLdz7tjJjnW4Nwm9/m8GnMusZa37JJ1g8lA7z2AD/Bs64NxFCEKTg070L
9QoKjrws7HfhpCXVOAWahj3+H9/fgZs4KHvJd14PKfw54pZi7csDMnHZAK46BjGcPQbuMQT7QNKB
lfIiS0xRX1MriNvOZ82MtrS7EGrQDIlL6P6KTwf+pguvdIsnYyNK/MZbrH31qTRl2sSd16Ql8vHK
W+9EONAeGgpNuUruUjzvzUuW7v18Tj87ZdPY21YV7bfM7YMbgcO62bkt0NNMflWOHy5iGq3zsL3y
He0/8ZbUjaKgjXyMphYKG2RJTMRMFekxK3Gbbuy8Q1Ayytp/zNwOoQjE/hT7dumhDAxqstlVUOGY
ot0pibMSA9fWztroUqRl0934nGaCDakXnXsh7FY9kq/KJx4rN/kWISE/Wd4a6IsqbBb4F+yQdiwQ
RqEiKqO1jV3Z0g4xqn71SedrwQprOaGC8v2lxEfuG/3ayXC5siunApDB8uJsxzEtPzlzFTW7ltXq
sGY1PvuyTl29z4AcBszdaEBQUPiAqKtzu84ZIR6tJcmxIFsLHUUiwIrTwXMueTYr99qPLOuq1mAr
XIiovS8rpBPkpXQ+IveKaGScHaKcNgSgotPMw5xex24W1gfPgvmyYPh7bdqGYOxpRQi9CVDY88gi
PKDYKW0JpQhCoNLNNCdLsYXBYhJsfXR0W3zdA/X0bSC/Rl7hCGixEdCEpnuUbdKkfQ1vX1l3OLfh
CezJsmwEuLN5x5VhFJa1JkMVsqYUhJis6pCt5lBouzOr+SVnc6ovPTA3Z0uqPy51WB7rNlFVFMUQ
Bc2j8jNE1zmdxtw45ZA9Ff0cPkd0xX9UQ5SbrUXTpH3NIDWH2LGXrCY/sE0+TDiSvyYLt/pEsQRx
WiIxcojTuQZx8jOFl1tbSRhulOq6m2EAc7Z4qNH2FEF757c+tvxSjeK5VGkfQg5U4csKPXYvrbJ+
Bgv0EASLVMitsEWL67yp7TGWyl9Q68Ith/dBm5fz0Rlmrzgs09JZh/MFOSEFbKbL1MCXw4fTNcf6
oqf3asSuDwRq64Ld0yJPhVV9wFyOb9PdVGcLh9+Tx16N1RjymhHLCM422zpCBBZsUwO3r7tRFjbr
bS/OjxVUCN/qWOvq5KHIytCCFnMNF5x1HmaabrEI7m/tICG8wKvnR8vxqNPcAsP2wWXD3w2o/p1k
QTRR4+Hl1qK/eiljNKdDeKFNIwEFGkT/rLKLcT8IvCNuZ9ZJWFc7U2S+X8U/Dnb/Epx0k713jWk+
+v/2Ezr0oyj+vWkXwm7S/t9v2+/1Y999/97fvLa//s+fftD8+49/Tr43ZzDnpz/sfgA79zTgLg/f
zVD2f7bRn//n/+s//pff4aGnpf3+3/8NX3zdn39bkjX1TygRJ9j/+tdf/8eP/Y4qbf7jf5RJ9v76
60/8Div5v9EoGYJzI2OwSY/4E1QSIEc81kA5IrQdiezmf6NKEiQK9MOJJFlJYegHhIX9gSp50W9e
5AYRWJAQHqCM929/vq8/AA+u2P+1C/uXqcw+JzJEkvEeRQ0n8l+TFm0PsB6vg9wUckH3MtVx1Qyf
hxJH1Nj1e7H+HY7069H/91f0HaZesj5tT57nnL9Mw9zzcPMhmOegxTNqz1cc1Eie8iejhkcRDfdh
O8A6TO7naJDvtts95IT3LxXTKtkm+26Q31MprwuWNV+bL427lDtDHA053+HfDEN8PT/PKbYjmOhC
RjowL75Eeb58f3mzA6cG31bI9jtUClu3Qt5rfF2c0nMWCDYQp977HlNAH/biqfOK9R4B/qFLu+mQ
r+szdJm/KTnZcN7CeoNd0eDcjayNj17qVLrpCxQrBmRXLVvjavdriDy0g0x2OcyhyEzF5RreJhmH
DF24ezPNEDyoIXbjkIzPdT25sQyqJcYVemTJQWatkuVtFv1pHrEnWtXKAmM5XUzzMop9xC/nk82D
6JD0DZ2rD2tEuUUn5oTaozyIbWR4cK/NV4aMIR7X0kE8RORLXPsmjFERO/e6H0m0VaS1YVnN9lHd
uscBUeNGr4G3Rdy9iziGBYTs7mEyzpMJ6pvvqrCK72dH0X4gRB/Hx4rUdrB2dgi7GwbZowm7cp9W
9ecUzfMF8pEv65kqMFgLOWkSdlwWl4WX5Ygc7eIQ6HW9ZuA/CygV+3gybtC+zxsyMr2NHSXEtITC
Ogxd1qIZ0maXjNYlbOczHnAbwV077aoV8bVjjdZNMZXiLfKG/KAW98D3Fx110wy3ia2xVY61vMkq
76JK829TZlV3ZaSya4lP3onryE0PWQZtWlQp/pQ2Q0A6MZP14DsXMlIQ0xZG2qtwKcm6Jf3pUYta
7Bpluq1mw4TARF4tsK30SN94Ar1n6q4O+VJEF9EqXmt8bSj/GEeXOpq3q2Dhdkr3Tq4ZaTX9it3I
UJqUpV1zQpmKEr/A1d+0UEsjuQBEwQ/tTbmM8xYp10fup8m3ZJavMFElR6CS+J/MT/sjLtbmHr1m
HleJM28tjjJY/50m1kFHRBfbDtNkmuxlGLyDBGavIrQ+od53b7GDFtcrlCuzEixn6iSvwdqUXzQC
0ceCaWyb2oGD+F2S+sMZ37vpBtfagW+vxYbBaIKcgfzvVHuKbATvelaE+pyLX+qQBGRTBfibs7Ym
OBDpidfBBpMjQKyM4z71GU13TiOri6ojDKfVDQQWEuc9x0L5FmRrubP0Irf2MOPTgpJlP0Q9JmuW
G44vR9a+5Fnb80Njw/CNyKf3Xb8cy0YdsxRhf+sju+yYGWLVteUuSdIj0/e8C/WkHkpPFCc5EDoi
aq85YY1eX5azJWZYlXdfLk63m7oUtn8ZU3UQVLtvguje1IZgYoIDNpVcphsP+coAWRvGRG6oQz/Y
RCa71vBWzvKWIucahX23s/tzEodYbrIpeAaH/+a5Bp1uPQUHg7x8Jwub0lVBftL9WMHFuRaByZQU
HGz8UptpCjRxY44wO4PSPC6GmelxtiJMNp7/opT5VC095HnKAYQ61wj9ZouDHhVj88mrh9dVVO3J
KULviC/sc+6K/Fknvrk3FC2eCKZJbliCSDUYjbMrOFrsDDjobQ2BuO2aRdyFKz6cxarzQ8a9et8y
jl23WU2yUo6tMWhS7OC+JDWb2JMt3LizFap9zafKHCAK+w+VkhGGeztBnkY+gJcFAwRm33zRbfp1
gcvdVEP/0APaHFKkp1egL1g8Lfu2T6YnS3ifkWF/ksVA2Nek2uSmKHV6LLyOYU/ko/NgXJumelII
LmSYE9TMAvmdCT+4cniAj61zVrUHrUOTa90ycZFjnTiEa0PSMvlkV0GfqiUOnK48uqhZiHvhpIhG
ToN0UIR80DnuauafIpObZtHtbauljQh+1m3c6HZ4CfrOyfalGshH0mnKebNWvf3ULM3Mle3qD68d
kIH0mHFtRwX5NXTAoQ9UHCJ5+iboHo0zHTZXXjs1+OA8iAQG5OBNOkmzx/Co4jGKyN+cS4fEhd7t
LhPZOWSi+Ahpm0TehG7e3quuLG4pZliOCbmJSOBd28VmLd7XLNPzjjAb9WSCwdlmQzo6cbO000np
Ob3skXXdJ0jPd9zWF6CKebEtTOvCqHTL3rKbNR5SGlAS3x1RyEJpxmj0rV2fyuiu6ZQ+X7Hycsin
mKwjwmlTHAhu1IT7MRU542OkPnTjjXed8qdo73A+XnlqSGW01pG7fuLY6y0FRqMCMwsoQBldDyr9
mCxkmNh5o53FHv/aj0Fzhb59wn5prcMV6uqiPbWD3x6mMq/wcTmkuayc3m9bFMhv1mLsjSIV/wg2
/YhZQ12mSzBcJdL1gKbw3LTR8D2tkvKEkLbZ+cHk7E05XVIcVuzooejvDEPq3sjqc3fGU2efszG7
QZMemYEoLytLkiYRMd2UNva9pR59lollgt8rI/u+sUS/K2YLOKsIw57QSH3+DoElJENDKW10IyUg
VKVvU7NmpwLx58VYqOuQHeiGkwGmplkyI5Yjm+SQ50VMkvH02AZVu7d6qPWYhiFzUlHx0FfejM9e
UD/ZR+5nl3MHXHRd38pQk+k4yGM1FkBjeT8t6a4nV+3YTEF4rRF4XhSeoz6GYAb5Yse4IqiuOzpe
2+Gizj8yE7oXRJA0V2fu7hPi9fasZLdmYv7MsOju0s7bcX7I7A7UN0zs/hKKLDwuRFMmWwXKQnu0
8WBs0jxejT/feJq4LuF/iLLznA2eHqJuq/kO30RNnKJjgri3kxuCt1rS9GhfMP74v7g7r+XIsatL
PxE64A7MLYC0THoW3Q2Cpgree7zWPMK82HyoljRkFkWK/1xpItQdrTJEAnlwzN5rfatfY9fH7wc+
i9KgwMwgGwi3MNB4KZqk+zka/S3qk2Lb6IN/Eo5+fQCQEd8FUjSvmxJPR8Lyd1JzGE+cCo3mmjSg
eJ+PUvmsp5F/MhBR/VMayYV10N0VKzUrhtMB1e5GE2F9pRvDZTt0MGHy4HpoFMAVKiqVmW4YCiHs
sAXyPEcMQva0RG23FtPPqgswBJtxEZ8UiqSdWwOuaavV9AMdzQYe4tRuqMtcRD51ohQeCnC25KfQ
oeYKKcFaE+bbxNIi0GASyuY2xTFcT7yAylR4SDkmd+irfNvH4A4VytBJL6JDqPtXc16bN0MmGmB6
KUf/Xn3NiwFXJ9lYhsi027Lv2yXSYJsSYOZiP32tkeQXeMwB7w00DuSE7XsYX5oS0Dkgn91lB7uF
hW22rDNW0vgWn2dy1mhBwexYVSetGTuxDKA/t2Pjp6815Wkz1uotFRf7DnWVz05hspEPDdaIHSM3
LkI1Hy4GwnAjpw/G0JsNEzRJMcC5yqO4PBEUHoAkxvdmjeirUYfUIzEexKW20HqmgA2hlMbM3WSS
KdmNvhT6IOpR+axiAXxW7FVpiq6T0jitKK65Qq1XaOnSg6ZN93ETUhTCt7mLla5fw6ovXBuvgyjN
a2a6CF8bVFBhspL1YfwLDensccp7TTrjKfPbm6koL8k7B1aVWC+loT1NgxHeFHYIZCtQT8FS3pRs
svdZFN6nOgwpnH0yUFYFMtVgRa5Nr99EJls+D00DqqLqh10c+QtYD1lMmopui9ZarDMqtVhYVAiH
OPfP8Vxf10VurTmeE2jXjIYro2iEg3bBN5k68UTyZiqXV6Wqhi5EPPlc70roUIX/KhlR5JTNSFuE
7eaEbxK2a9ishAwFtGIBc+KWwgPlMtSOeVPeoIHBC2340kYYJIrgRoWV1u/kpslOUyr4u6AsoLeC
YnG0BkRgD3/oQl4wczG4q/XQ9qmrzu02UMxhTTnKWoMlEldAYl81w0bHNrUNxyYaJ3LcO6OwcRIb
2r5PW/mMvOwBEeSsUew3H81SarZjHY3gRCJgZ2m7DmLsXnmJ2cbJpTo8TAQm5QMCYxATAoOT5AWT
qUAsZI4sDN0zdUk/lATPXoQRThqlpfIbx2m7b0azs9ZSAq+kbaiq5dF8wIdkvdptcTen+bNczYOn
VRxwHA3ZmTOocv8cJMve19TSa7UN6BqllspAHUW9zcva6nZTV+gudVZs/GkLrgw8FOwcEXTbrrKR
A6OuzcuC3jWi2A5+5FAy9DhiEgL2K0iQIgITYjqOCtywcytYE3t0mGSKPlTNryEYxx3ODFhEZTQ+
DENvn4+har9IyYyssC6o7bNDAii5BMorwbgeE9zBkdCvmsxoXb3ULuvEfs5r+Tptw2BP0Rk3z8wx
sp3Ma6qA7VZFb3E/5ka0qTiSj5nxo7UXqo+IHrO0ms7A6cqeaacpfDV/3NhLYRuFrZW5us1pdtFo
Fwc7g7U6lakbq1B5bbV4BdWSXScB5rUmF/S1g+Sc6rHhsbIAi6pFshsyOkZ1xCejMrfnMz0Y022K
fWKdK8U5h3X1qsZ8AngxR1g+TleiMLO1FZvNQ6EmnJIBJWw6P8FJTEfIgRvAUXMU3Jqt4GiaOS/x
+fq1PCyPyeKFLWlJeSrWJF48bmBF129fEjK0ZgCtjBBAOAaBCxBdh0FN43XDORyx65U9JcnpkOMK
Te0AgI9q/CBwfasHLV+6b8yHCLvPepZtHFjMi3MvoeYDxnTLnhvrGGiEXYYO/cUcOa8bVtqBABDe
XCbNXZ10exMmpVMWGItNu9Ag4c2WJ4mh3MdGjBdOp9b/o8GjtvFTWTqdqW/s2l5p1uZCsUo5y/6c
tal8gRARw6Wrpr+jHb5VJfwPRGf/WSHxv0iaplH5+6SGCKj4qY7e1RCXv/F3DVG1/kJBpiMT0hRE
Zog6/1VFVP+iLqXotqLqYLPEAoD/hzZN1/9SFUOFcKcjuRC/S4//rCIqf6maoK6uoGijvkjMxlHV
8LMqItXC94UyVA90ChexlkY1U+bnvS+U6UPkDx3rvzsEQUyaUKLi20Uv6+JlkqnXQJxyy4R2GVE9
uvEzAbLmuwnIJsWLZLIQsFvAPetLkZzVeuQ3Lnv8OMcwmimwb1XcLIouRRp6oAKhFj1JvMcWv4yx
fBQqfCH8B/auhFB+BUCF5oQdBTCAfKsEFxWGinXZScLENEGTL3B8TqbMqWoaTGQHB8or29PgKc5g
HMHu9A+tP3NZthYJ80lZmvLOFKk5gZz8SdsQB38SUGwBdhKu6yG/67Nsjc7hXNWyc6S/94Qs04ez
TiXBIhiPjp013tAna7+nr1RR/gjGlY+HJ8SOjQPLURtly5/jcB5r/YrDv7yrLJThkim09mJEPfYs
1Ft6x4I6V6iexpgLcjuih4crwDS2jVw+VbBlfYlDlBWflJX9Q07GS0SoxNXDAZkV/mZnDkj0y1VD
q04ZERGMA+fUgtebf60qaBa1E1ryAJp7WgDOs4efyy2x6OK6vEclscb7sqsrWhHrrGodrZeAHnFA
ivTJSUPxqFaj/ZBGmH+iNtYr3AnjKLyi0CvXkKzgTtKG4F6pihG+DRT9nwPWLPY80aSf9nW2iLvG
GBiLrAL/gDBJX1QJIw5AZZmVQLt7OfkRwSg6iy2JSKwoYDMMaM3ctHlpnqQJHnA1ibs9gD6Me6oR
RlctYcU/ojIM8K9Ow2CwhyHLCvk2mVK1QoEGvENINy5qtOgqgHVbsgdQopOUwbzxDQP2kdlml7LR
TWsZC8V6mCRgEvV4ze6ZtryJqPmXTDygaxs9/lElx4OfSr65Eqqe/8Iyl3Ge6MctjrmFxeTbUIPy
fteaRbNF7gSeMm/Cl6nNOczgTqEvr2bJeRBDrQn88oUWzxKz5He/2LyrDgh6c934mY9wS8km7I0Y
2woMIDSa6VxX2HXwCpDr4uOEeG1Ho73HtFfeqbXZ5duh9gNMGYBVLzXko4DXi4Yv2KbQ9FrbWn1L
izlFJdLCSvF7IS6I89bZpCFLfSzCjKUFZcszhUiME7R5JlCLcZMfFhgKpMtk2RVlciXOfT+m6lbS
RYYaBSKMCrJq/0BR3ytulpnp7Php2Dw3wdxZbjgFmBtiv1aLFY4xm0qIgQHHpRA1HHByxcDfRpna
MaJp9ujlWB+aQfdlN206br2X2eQ6aan24aFIiUEwQe684JaRwzO6vUX9nMSJglNwaPINigLO7ehM
SqAvlp5Wy4LnW1uzosSJgiZpdVBaul+foNXX7hk83COzExWHyhcIe0YdjGRkJPnomfiEi0MKYjja
JQCiUV20xMKfKnkm6D/PCfvHroYdQOGnAebHC6CDL6aC70xtMtEVlAKc2nNsRcZmGNusIa6rZsUO
EWD4ZzOUN2Jia1nSV2MQk0/tB2zqPTVWUSjpwUzPtVN6zn55Ohg8xkarVSfvlpkmg2oBoGgcgvAs
UBZIDY+qQm7YNNo21hh2e10p5YdeL+R0RZMpklcl/XS24obV1RsarFa90TVO6etugH/oSH6HFzdr
AqVchbpclqtBF/54F4bNcB4hjFZW6YTVkWaEhKnA1msZZcOMJMpTSJmoTsbcsl+Uua17PkuZYQac
fE11yZVqWm9AYzrCbpX1wtUZXtWhshur3ZUYdhTXTvM4XBcAnu5tbM3zNuwnLfLwefjNuqrSXkEz
kM8yWoyQ7GyQxux4hSWkbK9BYbH3kuznwyELujxd+VBnN0HXWN3FiIThbCoo87hTWbfBKq2ioNga
A6wkh/xYRVrXoGEo9yp+qa5UGjjKBrdfQzEyklMV3kEwKJ7QDFEe6NJHP+fKoL0jUfyazk2jyIyD
2asKIXJWGe/knmHsKn1G/csMSkuHzGMbYo1Gx+bQUyeUb4ZR5E829HCwxQPxz6rNxo4Kk6E5LAHA
+/iLPUrkvkmRk41tf1KWtFRcn6Uzcxq5jUa3rbNK7BabVQr9g5YMAogRslYrJfpjncfkc8RBL6ee
LE+QqtN8zDwt7g2AxaXEHl1KjMPQkDjhyaSiLzwjX2cAKPSwvbkf6UsHag3mVeukCnwQcyvwFNYd
fiXT8tKrRrMd15o1LAzpsMbUos8U/pzG1prHCfsEyVOlPwxrCPFm61qxnwDp0wmFRaQE28npjSi0
PVJaMPsZvsHBFAOEWa8IOS5es6bqnzttFBGoZZIZma19cYjsrvzZVIFGcZZu60SywKJ11QMwO4p6
Xdn8cAU5RQDWMKQtIbSOML8Ucx0lNJI9ag3UH9WF4U7Xs8DC2Dl6s9LgUmniQX0WZSEv5uYhGrxy
UKJ9nwTNSdo3Tboy8BalmCKzKNrQ05QuJ4IWonUfwMAS5m0goPmFmd69Uqee0jOr18cfLE+a5qkB
kFPHQsHxovtYiYh4bKfzaZJalAXdoN7GzMs+GUOmgMCNeg4pi4a+xix17UUrWkyS6iA4L6D3L1+s
3GrqFcXUAosm3vjEGWQfsJiJ7n0HQ6GZ3WzM2vtJlkqTmKDBIJ6iVQwa9pb2S9BtfdU5LUPyqUbt
UR00QXMKvXpHpdfoiWdKkGg6EULOzCO0RPkVDCV6Q63s1WltI8BK6f8VIKBKG4YxcSBVjp49Kcyr
otGJK6Dd07xge++g+w0dX19bQRNx4kLmS9IMldWI9iVpgioyJZdCIqqbNL3S6qrK3DpNffqAIMUq
NzRnTH6NadPLrKYYLYWaIeoGvDguDeIZV3VfakgiRI4Hyq2sZFhPpUnZhAWazuOgFdVl6EdSS3U7
Dh95Z+3XuSEB1ROzsZSaqG4QVROEUBk1Y+jjdamG4xVEyfyyjTTlybQFh28ifli35rluFXYslj+t
ZpbLfZHW7D1GYjLAaGQlmR5+EdeM4ayn6dNoDT7xmY4kOP1mRhIXWclzy79bN8B4CdACdCJMBxvB
5d9S6G8duv6zE9V/mzRDWfwC//5cdfq//1f+9FK8lWb8/ht/n6vMvzhT4aZB8mwouvxbg/FPy4+O
4YVHbVqWMFGt4x3557lK+8sUtDJsjk2qZqkWp51/nqv4LVU3OQWZeCdMGTH4N85V9lFmmanKFtUS
XcWtjJNIR0T//lxlkswz+eSAQ8O7bCo38LqTS+Fho1xTj/f67elkIunFKHvNhn4/rNBvbKKNeT5P
6xnx1TA5J7cB4vqscDfkq64W1ug9PbM9+k6szuvhftqKfb9q90OwFRgBOg+dVnN2S7vQybaIjFeE
ftSHqUaxqq0yY6tmt/K0zVwNPEzkFO6M5um0F1fYDHs+2OSO696zSEdd+4MTPAqvcy87PsVl5+K1
9dJNuDNWtM29xClOwksN/iSg1ROGfefcdk54kM/Uy3SHrm1PaOxa3ZcHOiOb0hMPJ8RX8EMkT77T
t/U+XanP0dpfddtbTMLXVJid5Qo+BrvzxHS0g7/W4KiZjnzVP6innds5l6BZVsq5QQHOud1f3t7a
zunJ8n8mtz6ku2b1SOnNMZ36UB+gle+Z1/jsmZM59+ubm8B5pgB9aD3qVVcFv5jcViX+yNxtTOdE
3qhAtSAzzy65rt1tSM6cZ/KzTecxcm54Vk68a72WX2P/+AK9wTGgTDnP9QMI1ytq6E5+YKE5m2z6
8j8UNb+iDxttaOyCkhs8E/Cldlm9YH/Zldv2hK48+XKFtla4CH/vgD/4InDLTbPtHOWcOAPUHqsQ
et55xL03e/5nWOeDeVHfz2sA1V50CHaMg1sytxy4JY/pfqnHlmsEH41HNgpFdnok6QXF30UJe0m7
g7oXMIif5TnqWf2nWFeX3abbpF77YpRenTgnecTXpond48LzlVwFphXfNWTB+Wd/ClUi2Whk723Q
Lt/lONQ50P7QuBse3Gnv+uqqfgx2Y+ol4W50inB3kYe7ByKBw1/d6MQAkNgsrYNVeyLvUMkc6ofp
EVjZqDoNkErgpNU2xBDQg+MN2Huy5ffMQyOv+v5uXqTjZ/Yl+Fiv3Fh35Wl4UE+16/owbLofhnkh
PdvPxSx7+I/dnmBeF1w5gxCxjyed44wHjXc6DCsSP5IDDT2ZCjv/tqiXoqChnOgsvcQDuVrsHoTL
xk+3aeutVOVUa3YsfJHhcI6jCYFwyKYaui5vuqcQieahPW/4GQWQXDKtPDqEmke78SLexQcBr/yX
f8mP9J4RdTgXF4c9n79y5evKA7DrIaYGMR7es3krb1AhoudG0tz8Mh6NUw6fG3vnUzyvXGml7ZO1
xAAD9hpJK/ECd4AxoGy8EOiKC9yvWAeXxewQRm0MHmL88Z5Rh+QzulMuEqxYD6gwHP9afonXTuuw
2dp0W47umtt7HEHECzdmO6BE1t36YtqqtuMGyYnM96I6OgooLzjTzv0f0po8aN5gWfsx3YUJcnan
eeZz+S7mmfJeMG8gUr/3L+OL4GR8NaxV9VN6Ruzuc4yqWEPX1bgVmzy4AzCiTjdwHpTtdJqvdXc9
raZVj49vN3vnVMVPnoEcnPLaQEN9Tc6MPa0w4wl2gpP89FHFrogotB7S5wxv7VZ9uAhO7ScN+IST
xxfqlXYR2XCfadY9zNOudZVL7VR9sOgEsHdgq9w5L/JOmU+t89Xsmhvr3nek0+xAXppTPqsXO+1q
Y7qEif0ipOyid7XVdK3tz6pdvC3WSuXIwRXiFo7a+q1ec0P1Wdk4KBM8puXV01O4jWvX3snONd3W
i3280ty7VemEztnkrcSlGq5eVE/1MFW8qgf+ywGpc58/PdAEWUHhzJ1p3a46b1iHT+wRHQz5DuCh
1bhKt2T9rYbDmbpW3LPcqW+b0MPYsucW8FK42a44dB6q9vNiJ/NHaKQ6kDtdGMjs3fkz9gZ+V3om
9oPHB+J/dwdwBU5abMEj29oOwk9yajwkO93ft7+EcPjP9NeDufn9Kc7a24mMvJN0Q/TDrblCw1pA
NkVndqgOHDhVBjky9v5XrO4bIhwcikHIn9aGQ97vck/Zjv882JvFMiFYqtq9JBz/PGVjisliQ6Wm
8/g7dJwAta4lmvqWS7VLyKf6SyDXTinW2iq4EJsH6VThHmzyixxOSOGGUemZG2WFEFV7+kFPcn/t
bn9Juxzf3IlxYq1/nNE3YPMKVk880Sna0RXcm6cK3Xd3umCL6XVrQk09bbP8064kNMau9Mgay8c3
NxkZUzf5U5K5jb1pDnwo654G/dlwkB10gvPghKd29TgBjHztaTuBMIebp5/7q0vbE1gYnXQzRed9
sNVL1jnxABrckyhZAey21iU1hX5rewpEL73YLxqu39umb+0g/4Oy/X9RQV5R0HP++53jrqmffqbv
No7LX/h746iJvwxLV3H84SBm37bs3P7eOGpU3Q0cs2h6DSrzbNr+tXHUtL9+b+NkoamqalCR/9fG
Uf0t69UtS+NT4X3GH/mNjSNCYTaGbx12hr2IhxdnouCjCONo46hTsItMs62BhI4x4gmRzve1n9WX
1qjO937R+dpa8/vm5wSJ4jan352ugwEy3aUZhnXlaoXBErYEcmrIYoxoXYWL/9bwMVsprR15JCBm
N+gH5MUuAyBhNaZxfksI4cakaJR7bc/r6QlqdbzNWotD2SdqrVhnEqV+tmhTN3h4+Eb5EMTobDAw
gTKBnRShegfImZ7oStHsUjNWT9EkUL8UmRzDktKzGF+EP1X+qsaR8FPnVAUHJBvL/KTFLEhECbQS
eyO1+ODwjEMGvEYDr8IKLUJ0fOA521MoNFBj/MbOFZDPbVevUb20RJ1RS5idIFc4kbU5wYKOEcgw
dIrEgOKtSUWX7MYutmhjwF17Ho1uAf6OuQgdUaRoJ0sUcDI0ldTYJ5xwo509NQl8JF0mjtQql1qg
n1kdMs4M7wObrbS/rOoKBWgwRoiGjRS73QyfuXPHrmtAB8a4aBy8UMpp5Tf5bVPmZrYpJ3t6BJCD
sbnRxg7d3CxTMLIycdDAeC/RSpx0QV93TzGhacNW9ikiYuwSIIkl3TJDD4aJXWLHQnThxpjWYvzU
WhpdtrRFXm3JnK8yEmNgv6OH2gZBpQoa7pF1KBQkHCu9KPweBndb0jaffOsEtThzWJsF9FtgENrk
ToRxMzsk5VC5LgpBMWnEVTfDBWHcuWQVcV+KXJNmFdfcqlPmXSG5cx3ZP+fCKoCw1IFK3SIOilfo
LcJatVMiPVLhrWIvhbu1MeuW/VNqWslpZmtws7VckV5s0I71Kmw6ud7adqbrm2YWZJ/1erkfINyw
vkxDwC7UjPP8ogvgnjTITxiZXfQ7IyBGSiSTv/trmnTWQuix00avwomdVkcJk1ggze7rLQWTtN9m
lihCGtF4dsgmLezhJJswf6BA8Ospv0/kqgNaj12PXAE7QahpiNyGjAMn2djkydCN3qLLpQmkzGUH
LHUe92hx5Pgq1saCLAZ7yiVemjZkc0gkbbhVVcK4Gico9RxKkkQqqUs1NBh5d6hNuLGI7Kus0vJs
i4FuwhTYzRSND1piBc1rI8/U7dtIsFir+ZMYqoKyWDtZqmeUFULjJFaqm4JBcIYtMDpUoDXYXppg
apOutCEiULe1ezs7fzOz/sOX8BbE8Od0pdLVBLFBrBLZC/rRdJUV8BGkXhvdwm6aFfow2gb2NDu8
fMrJ99ex/z8rIRrLyb9fzpz6Ce7N2+Vs+fN/r2YS/WVLB5RsGXRvlwYz1Y6/lzPJ1P5CniSDJqfe
gZBq+a1/FEIEKx0FEtvCmM73Bs/tX+uZxFpHkQSvv2zCt2ClNL+zoL0fH9RmQGUt9RbdVAn7pm39
vg5CtwTSdFBPDlbLVIMi1bb1puvQXu+DWcRfhd3/eTld1yyFS6marijqke+jJFq3oxU00mmGtfeK
+0Ch6J1TN9SvA92u55c338QHw/+9uX+5PR2/D0hpk9oUHJmj68lRnlAfJrGoInnqCoeHcVNFRrz5
zlUMjERsBZADGAhKTKpTR9abfp7tANEQyF44Xd7UluivNaJmPr/Ke9zFP66iqfz4hSEAqvf9V4W5
ofQtjYaWn8c2hFu252BW0sdghKOIu0L6wqXz/tkt1xMyo0xmv6VbLF1HyAK6R5AwRqt2OpK02TpA
dw1pCzmf39VHV2E3ZwIt4B35rbJ46wRSOiuKa5k6NAI19U6Oqgze1jh7n1/lz2cnZNgOqL8sm3Fg
8aq9vUpdpXLYUtxmqdRDk1RHlgAnqQVlgMKekMwp1RDefH7N92P99/NDUoKkQ7Z4YXFDvr8mGaBV
+bs8XVSEzchSJby+SWL2SJbxxe19cCmmGF6oBU+iGsdDQy0zGI5dQjE/hSzX2zk5lFHHLiRGAv75
XX3wJFG3QFsxeYwmU9D7uxKlkVtSnlF3iBqStqLY2BrMEweSpyD01YW5/fx6H4yPt9czjxawqS3o
f/Rcr85ZyLfIVkppRWMt+uI6Hz3ChUWFiYLbM+yjt4vN4zxFBd1oGx9Dz/Zwhg/bRt38qAV99cXF
PnqIwlwQSSwAlrCW339jf7OrGrFxPC0pXSoBJ32tnoUG4alCtybPGK1/NCn+rRvxw5uzNNNQec+E
YRy9yj3EB4soMQKzU9J2UfEClG5V0wkijGyff18fXYqWMhASBFLCVI8WFEWiaSWNMl39mm5oi3WW
XeCMxiIL6i9esGXy/r9Hsd8vmPH2UkcvWD+bZU0jsiJcojgPQzMASzhVtyYEsgO02uoW1ef953f3
0Wh8e8k/HmRE9z6hygQBCFll7S8RcJRE/wdXUTgAG0JHYHg8Fhu7DOtZCqmpcGy6SIqS9Gwr177Y
Gn54Lwx2XmZD51x89Gb5wmfzvYBVigY/FZtiYx31hfHF2vjRUDcwF7D7WUBvx3i12oY4G1VG5Uho
YZDa2xgOibjCxV424Y3NfNV+8XJ9OAItiggKyDlDP97yxlKY1qQ/gQZhY7ZJ++4Bu/CzWqnm6vtf
ExJAdFOMdUs1lw/y5i028BsFRNRVToj73MVYZQEfV9ovXihleWPeD3ODiV2HTbSw23DOvr9MKFkR
qY8IkStADmh06ewIfBursiwDAJU0TUtDbHw/oQUg2kECZIR+eZb10P3u/Rq8OgbKFUEFhk3P+w9i
R5nc9zhWHCVvU+MSA0nY7EK0hs0X3+ARum352VzJYK9DF1AI5XjrQYC3FSpjgW4uCpM9qpAeSUqp
3RR9fRoY0rivm7IAJlMo1OXJzxkn9AB8By0VlF03SdUXW6E/ZxoqUWTLsuEG3oQi8/2dk1OgWxJw
IweYx6A5Q2ATVaa2nHa9QQ6gW0Z1b1w1HUTqL779P19SrqxarO6Wrf25PZpUbcw6hZVi1AoL4x8u
sFkD2vz5N/vh/b25ytEQm8C+zUHFpD2ESg8KNlVJb8BkkOmQve2HIh6qb09x3BdfMA8OUatsH83d
ljmQWjvwRNEU1K5kj3gV9Db/4un9OflwFQO4owV3kuPX0TqbF3DZGrOtnCSwjavCAo2uJU28QcUT
P5PbOq+//xwZslBkuJb8x4zgJ8UcLWRWlJCDXnp9ZUknqg/tGCh3c7pk2LYepmq6Uv9v1z26T6ML
xgozH7L3LK9P4qEgdyLs5tMYvPxJB5XMlak/fDH9ffRwl92mjDiZcuyiqX47/Y2llVVpTU2HVDRx
30qE5q5UG+jsQCGGjkoutXef3+byE9/PhPZy8tXgJrKzto/3gmSUDLloArqbVOw8o6qwFmTUnaR8
/P62k600OxgqzbIMpODojUj0eU4GAywnGduI+ZK5W4+t+P5m2hY6mjcO+Za6VAfeP8J8gmKsq6hj
JbMcNlqi0/qOzUtYKPgFavmL0fnBXPLuasss8Ga9GgLVwJ3EbIUhyFdcLTJJ6PCRnU1fjAzrz+/J
XMiTy+hY6k7L77+5EO9xlIYhbN+0l5t9SLbhpsgzeV+QMrQqTaO/GaHlJKQ4DOHw/VfBlpeyCPtr
DuQL++Pttc1ktOakZfWfMV1iWMEzrcgEnJaqqHbYWqi8lvDovrjjD0amrS68PXbYBuPmaIHgTGK0
GglIjsDXjKAD8mmpoIiOSHT9/lxt/z4rYzzgmCKWj/Lm4VplMzV6QItfCov+xOiqbpdprdhHS+AL
iXCUFSE+dl881g++Ukoc1B3YiEBkVI/W/jokjLVtuarWLTEVqNEtb4gKMiMKrTsb9SKGLGA3bhXR
J/78rf9j2C6LLlFjUFNVloxjVggiOgQN1dIOgZzlIEoFh66YX8Em//gGuQrVB3s5k7HdOp5ban/U
CONkzM5Ri0yu6eKZ8EzShjRAW4fv3xGzC9tPC6EgVpH3XyG8DT0SJejDxM5HjNNYrh97SU3NL4bK
h/ekazh7LSoDxvEkFs1xaQ1yh25XSSYP/ayObKDLdtXYNV/MLR9dymT8yxooUiCrR/NlO/h5UZBT
4YiKECjKHogp5ukhLNA0ff/hsRfiFVCEbCvHvNMqszAvqGXp1CTK0KpirxsOYbX69lWWZYalkYcn
m8e+myYwQ7uKIqYwAVJFNgi7qgpi3z+/ygdPjQ31Us/jGpZ6XH0FMoWNpkF4OYiezSUT1YpEo/jS
r4L54X9wKaYLkERMUuxh34+5BWAZSgEWYr0isbAlDgqbUB9jz7X/7gP822LDB++rtrRG/3mlo6mC
ZLPKn6e4hCnf31pmrq1g25VfjLdlZXy3FUCZTXlymf+Yd6klv78dBfV7hoG7cBSjgIIWj9V1pg3F
zg4wR+FYJuvu8+enqB9dUQE8DmpY4apHI3wmky0l4q7AJWDzAOEqeyNZrgQZ9+jTQuGH23zsg9UU
CXuTy5X6S5qkfSPych1qQ3L1+cf56CHzRRpYPqnPUrt/f/9BjkXC8hk5pg1fVAIhTVhp/vP7FzFp
pmO/WMi4+tGYMaphjppSFM4IBzoijCqGbdHIdml88R589G2aNtQq1JjMH7+b7m/WNF9PchnXeYlA
CLYmxEIChAZpjbtqm7fS9MXVPnp2lkFvgAQ9w+Q1f//suhHgQdYTZGy2wj9J+qnaIf7WvO8/PIuC
h84eiH3kYh98u06bKYyfKWBGjJsM0WOHYHAUWvRFOfaDe+GxcYhiRuSLOn5ySV5I5I8B6JgGMzxL
idtzlUiE3y0V0WiSqUAwbXC2IV/o/b1YGGVbaRn7SaRlpzhSVK/0c+uLOffPSsdyGRpR2C4pLKP9
eH+ZDDiXkDMTPWcHC0qaLDSYFYkTg7Ahd/Zn1oAcFt/JqgpN/4R6N2qcsvxifVm+/aOZhfdbgWcK
MwWe9tHiPFdyZ7cBXq3Z6FVlRSJkk1/oeAd7RIPDoLmEE6fRru7hPH8xMD94DTgN0PQDGy7YZi3L
xZvXQCpCIXewM0EdQzpZeBpkYJXRQdMDuGKNz7+/PUZZfFRq0JhMeehHc1qnmoQVyswiekhjeMDs
tCaq8qs34c9VTuErpULGCBLoZ47ehAVRPNYmXyvWQZJLLLPYTflsomOzwy+G0J9PkEsh9dE4eyPy
Pj5QMVcaci14gkUiIsmbirSyHBmQ1g+70cQrvsHB/+I9X57R+/FCqQqfLpVGpi+c9O+/NGiVYgwq
DZkoiG9PJ1P4tuqG+bnqzNQjUUp9pgwynpShRuxzrTaPn3+Ffw5XtPVsDDjpsJNkVnt/+Syv5KAf
wB3IKXHvqWG+prX5KHIKVAt03On0r3aVf045yxU5tNJNo8q65IK8HaXNEMWRit0UyIPKoRXD0JZX
Jf/im1wGxdFj1eExssIxPll7jgYN2C1N6NhxnDqWauzOpAzcV/OU6V5d+vpFRXor6WQWFFYHR0vz
1RrxwZgVssF2lj0g1aPjRnU9l2aSmxisJKzPa1LXCBmyF0530dQIQz7/Dj+Y+GiVcFQ28Uoss9/R
zWoqLrKhlXnxjeaCeTG5UQAIeb1ep4pH0Kq4hufKUXn0hwZ4pO/7QAibpvoR1jqcw88/zQdPnn4s
YgCL7fWiTnj//app09ZzNTDZVyGva9+1z4PBfj6XR9tJJz85baxbov7Cby9lPATa6FTOEAbgoX9/
XTmzUwG4izzCSSeJtIWVRXxVr0TNF4/7o++WgxdiB43jJN7+9xcixzH2kTgU6OtIySK0XjNXk2L7
J22kd+bm86f50cUwu9AioMjDP0dPs0XGGEptUjgzlfV9qRTd2YAAzuuNYrj5/FIfTH7GcgmZhiJh
A8ddPrLmBVRh7oucLv81bpXph9USoJXkabqloRnefX69D26NGj3yFmyfeHXko5UyBRywoIqZ1wv4
A1JIA7Ou/w9n57FcN9J02yeqiIIHpsAxtKIRRYmaICgH7wuunv5f0L2D5iGDDH2DjuiBpDoAymRl
7twL6GHD3/n3T4YolNrl9mhki0/mRuZWbTIoDCFx9uuT0EbDR0sZvLNz2jnIBb7/YG/sqT4xlb3t
cnJLOL6cIDkeKyVgKJTdFdYkEANwYaGBbybY9wfzl1oRqx07zpoPbk5vjUu6kSGtv2KSk7kyKuz8
gcYw7oyhYbiMmf3J3BjXfZ2lXwBaNdiQwYJ9/2nf+IwIFAgBPIIv/udkOUzeZFdKoLxnmq67mMZZ
6ABdE3ne4H6wtbwxQ/FNQDhgkDOWqJ9evlhtzXSqzhW2i4PWmJpq80gbpH829jB15zoRHyRa3no0
rtVb+YR8MZfFl+N1s5d0i4+5IN2S7rkptIkTp9Pcaz/7NyQKJSviGqIoag0eui0OyJdD2W6H69Aa
A91IsvKT3ZM+ym0nPbz/rbZ5fnIqbl1zIK82klPw9yD5T4Qoq7bAVJjdpMtLvCXiDWsIovYD8Mqb
r80lI8FQ0jG97Sr8n1EGDMh6d0WB2pXO4kUo2/AvtHPqarvV8WX3wRb51qwgQ7XdYwgq7K3r77/D
SaldeLDsW0iLP09K31VNh6k98VToYWT2wVby1mjk+DYJFWli7nUvR2vrIXetlsXdr11yUWc9/r9F
4p3LZWkv9azHD57ujU/GjkwmmtZFxjzlyxSe2c4L6rNwntqWumwqTVp2GiP+KIp446sxxJYYI0dL
j+XJHrm0tgF7knW8TJNXwakPxp1XND5tSRloovcn4htvkZdIaRKRQoAk/mQwiMVLDQSmDt0gdeod
P6f7Wfe4F+DETiKXzL+d/vvuyIlNtpSYhJD79NhGu1wt+MDVYT5leNyIZGebMXLW0RF7zCWWcFmM
eff+Y771TgmqN+ITsCOSmy8nC45uONKLjaOMu4NJNXFfQk+Aimt+lGD/aKTtbPjPmnNB8fqogoAP
jCqbztmqVbnHO2NqYVzgifnBg71x1GxO5yS8iU04U04erFK9j1mIUYdq0Tgewj2+pU07oC1tAB+9
BOuF12Xx1/ff5puDutu2wnLgtnQyaF8FtPn72AkMMy8xQwrypVrdL6lb9wfpdtZhHlL7gzHfuJ6x
8RNVm5JbPTn3l+8VaiYwX6unmbbG7zZJ64ugxZdxxUnxZ1NZ1XfaH3o8lWR/bs5L9cFm8zqW3qpC
bKFE1Ah8Txc/1hvegvi/xiRoMe5GE4/kMu2TZxF347X2Rbwf4m64Fu3wwcm3rb+XB8U2XVkpxNEk
FE6Poxq370yRn8TgGOEQJQ38KazcvHv/g77eBbh10giD6pWzj/Ds5cuFDjpmYCpI2MBs+p7AoE2h
JA0NTYPx0nxXo5M8vz/i6xe63XNJqW0AMsqyJ/tOqkDoyJ4IolIZ5BOseZxbWkvwqe0pqxwcq6Yv
uE4k2AiAwx+pFt4a/W8Ubzi2t8XZJ88rGpnh2s1lu23TcofjTYCVB40KcxTMJbiPrI5xJmwX2RZn
JIuN3+8//etNAkABE5lTklwDmdKX47tUJAiT2STMpbDO+e+5aO0Z/I3vH/55JFKkZIYo5fxNsL8c
ibuDGeiSU5KWGXwCa+3T8h4U1PQP7uSs6Qfb0etVitsR1wjiQr4paYWXww25wKdLAT1yzbL7xQGy
K2asdQ2oUXul6uaYVGv31M5ei4m7ZT++/7CvFwujk0pH8IxrOgmxl6Or0XWLcWB0lGP5pdG6EmfU
2vznJbmN4lPop9qDxPTkusQK8VFpY0RMaju4yFf70wSG8vx/eBS8DVj1qD2DU13NgNZPoErjRc66
vUWUHq8UoSU9PO+P88bKJ7ltkqqEmEFwfRJFUT91qrnG2ygBRbELOjT1+Fcl5+j9lguMlcU/h6SI
wnB9oE5Gy8IrRdiQgEjvtk8kRG7ty8mnUZa8177CVvv2/Ud7ay6ivAQesiUs0aW/nA0VrXfct1bO
fKyxzmXe2RHJhGpnrnN5jhO5vOiot985fd4+pV7afrAU3thjCON4pWSdEMSfaoPxmJmQfhB8x0si
cDgno3gLnAlDA7l4/YNpCjznHDvrHuwMLtsHD//6iCbColeCYg8ZcDopXz58I3RLQ1FJXU038omP
kWF5ZbIYozFNShqpkRneg5pw/ocNh4HRF/CR2XZOc/8qy3AamrgErEYH3IhfeD75Ov1meGPxQex6
stw3tguKHmNDZ7KHE9m9fMYYemUFnJ5WSxyZdgbgq6PRYEjz/jQ6Ter9/2F89jMoNWzaJ/OIZrBK
ZhaeWjk1CoXn1A4qvdg3dFtGG8fhE/XE+qKwxG28xMuho9p5F4/qH6fzq59xsrnZrZwVwS2Oa1AW
sPT1aCS15HzEohV7jEDvG9fa+jxJ+DmIGffvv4WTE+vv6Aj8UKxgV4ZG9mRj75sMu2hvzHZ+kowX
Tueue5ls7s7Z9FGZ4a3P+t+htnX93whaW97qVBMo+yDIwGzhIwicsvngs55sfH8fKNgSwz7RHBef
kwUiJlBzaZanuzjrvflCooLF+wQQYn9urXkgMZJSMLXef4tvPBpKelYjzUxY5/gnQay12l3vNEGy
m+MULgTyJsgI0vi3PX17NI98HqY4Bv04+Oy8fIEjzSKxIMG0C5bVry5HiCjFmbIqzzyjLwy7+Mxr
2fHff7STDef/DUqoQf2CsbmMvBy0ib04xaky21WLzGMKwO2I0QtY5BmzgWLxliBSfjrN2Mt1VNvf
H/zVe6Wez9xHrYDYnr325EjuJ4UHdVzbkdOp5Ez24IKAPscfjHKyo9N+iWjYJIyiTIvn0KncZywz
Glga06ALek2maLXK5ibvFggK7iL2w8YmqOq2PlimTj7Yzl8tP4b2KT6jhzMpp9gnW12AEVhc5JUV
GbJJjVvTaafuMVPKhI+DxmVQH1Sj3hqPdcGZTyyHXP1kDabaLk0gbma0FtjblTMGyfQXYvQ+6n73
/rd7Yyhy91jjmgicWIcnj4aletoXSGqimFsHFm21xt1OOWxpoC/eH+okItg+ICoISuz8hzWsPJmj
eeF2xoJ3XISrId5Kcd0eRayryBRecq8mavz4mtLtTU//FRZvH3GnX2052/CURgjqUO4wU18uEVME
ATFwauIIn/hHoRW+L25PYloKi/igkXfvP+7rVYEZMjVoDmJqmugkXo7Xbva8sDriyCwL+6wo62nf
Zan64KW+fqoXo5w6cBWBFQjgW9jTCOlFCZa68BZQ3hlpcDfhcfDBPvPWcJuNMuJsGil4vpcPBViq
ajNsAXdsYrLGfc7GaRUTQae0yjH0a3s16z38psw+/PvbtByqI+SHqZJYJ28zJdWIht8U2B417lNa
UMZshn+UA/GRaKtFFE1GhwoQK/7l02FuUKauL+1o5XGeAtnUO6oY7QcZuNcTgwYICVsajbtHLH7y
DvNpipM5D3BmN6n6OD54U5Flxvm/vjBG2XJElERJTJ2mpobGmtPWF/mutU0iM1peD5jFfjQfXm8f
8AwQUCGFoy2Us/XlGyNVD5Ws8/OdmNYGJ2vJ8TYb+dkSU6x//4FeHXGboomYCla6R7PQ6RHXN1uX
bZYVu45WsZ8aZNKDA7bhABNj2UF/FRcJSdQP5vtbz4cSAq456VnGP3m+XvOCk463mGdpR8kYKftg
1likCWP+YCW/NRQrivOF+wp5kZNp4ZTplNH6RQVHW+qmxWEUapVvPNkIDP95MW3de2iQyKhvab2T
eS51l60tCF4MQ3VzBKbwp7fcj6QHr78X84FyBLr/7dg83W8Hy6BFnc5WJqC3fhkbAA5a2OkVfa/D
tcTr5LrWov+oNvZ6cb0c9WSfiN21oWUrznaWAQRmajN1bIbJPHt/Lr6ORShqkkHj2KQFnfrmy2nv
gCsuOsGlRPhjdlsVuLKs3lJHld2alwbcCLjfc2yd2amKn98f+q0H5BDjZmsSAyG0fjn0oodWiAU3
9tx1l50LqwbYpPwok/TmKCS1qe6T7aWN7OUoTj6ieIodHAJNCEVW2xRoyIyP8rqvpzx3GjZCa7No
oBZ3cqlqPFnVBiYpkB11PB6buR1MjCH7ojrrKlOpD7bEbVr/J5vLYzAcDSk4NXCL4jb58qGmpLa7
TmPjE+vOPiZFp+9qJyt3eb/lqoJxCj6YJm8sAbJ+GPhueXPC45NvBSzSFpM3Y2TnEW0oZVCz8kTj
n3GFUIcJXfnV5AGd2b8/Rd54rezHiG4Y1eXMPPl4SmzBVzflu4TDBw/nXJ/H2UhKt+Ey/1HT/Bsv
leDfpSTHwuNWdfJSg1quXpDgeTMolWB5js7BilAfAITK3GDYYHZNVv3ztkyiEUrrdsDhR7HhJv57
SbW9eR6GcazwZgakTG4pfnBnZZ1pq5l+vv8y31gJFK5Y5iSKaag8VVCp0aMKkE6ALh0CrMmYnKjU
wa//ZRAy0eQ5aAU7vQ5LA2Mmr1EQu+nT2Ke1lCB/Av3BCfpqXpA+4Rij7kfOZhO6vnxrC5c3iosY
R9Nb3t2VpN13coAFm66G+/X9B3q1QTLfcYUl9GB929zXXg5V93W/iau7Xd441kOMMis+z/RKkys0
2F5iD5d0s59G9tx2xfd8HgPrgylCCfXVp+P+hFSSAHlTgtBM//JHcJ0raPosuv3qyII+cKGt0ixv
p1IPCV5hlT1UGph3BZQvpH9yyEsMMyvpFpFB6S7u9kEmjcr4rCtrTZ+zAi2GfT6XfiseUw8yqPoa
r0WOzZEnpkH8qqtcxH4kMhkLjKmKqS7yPeAwrK4BCdQTbp9qotybH1WApdXDtLSBaCI3Teftz6e6
s546L63UH0zy2vmrNrVrfeorr69+dYWtMJMe18zY5/AlOvz/DJVXF2ObZxfSA51DcSyfcM9Na0WB
vB6TPvcOpp3VGBNCJAEZSoXN769lubkl5NDr/EfSO6Z9iYn+IH8FADiDLwUXQhz7GtqigAHxZipv
N5UiHzfLtGaJL0AKVYCWzLGePxurcGmXbFQex7uKInkR5asK+i+LDZznBl6PsM7KIIhJEPIsjfPU
leto6Z3VzYvnnPWdTgBhqSlfhIpKWQa2d9ang5iPqkJqhZ3mQrV6b6wZuLyoCrqgCte1jSU2pLG1
3sMOMupfZVu7ZnZUWNJ87QausxM0waYVn9DLNvEnlQUasfNo4FeWOtPAT3VRlnwzRoh+tGLBEtSf
W7dF0xokWEfsl0HiHj8CVcnvgNG2LH4B9zT46sSrN3xvx75MQaXguT1+HpqcpGs41bDPU66ycWCc
pRYe7fduBpCPW0SiRyAmZQ4sATcwE97aV3fxyuRL5vhTJw44CMxTeV6O05jibje20xTSNuPbd8BR
m3IOVZnMaw5YnTiqgTXqLs3X3qNjn3sXUEr1qFdrjjF6mxwt7nzIdeVPmxPbTKJKQDYZdnrucxMO
+ySd8XPjptL5bWoNooqk9NClMkqTycO3LvOn3gBuM3ZNr3ZJ0MwJw7OQg4c8Xis062Pr+vq4Jk5d
P/lOIfMiRC+Rrpwt5ejN39krJ1OGagQ2fYu3GDLII6hL+O7AMOveSaIiUdbYh5mvzfj30NcmAKs8
dgfaFsS6GvKbj9H+QM+6veh+ipJcdOtTmwYaN0yztfUXG7u95LMVxKp+oLsVN15IqGKOaIvQXuhL
Fde7qclWeV35SUzDP8l4/VgK1COYGI8ug/dz512ta+7ajyr3R33wcRwMrAjZ3ZDKHa1ERiLOurWk
8hrWnb2uT7VdsVAPlVyxaYCtIzUSkToXkMYurR4IbRBtJfBA7lIl0mHay9QnDRhqs6AWcDkKOjmD
jbAw6l9OKqhiwa8ZUAGFRrPKxj4gEarBkA2G0CvAOomD+xMKS5Fja6p5jivTTAQqVXx+kCWHa+Mn
xbPT9UubRV4itbx30xbzBLp21jjIQ62QyIwhG6wz/oQwmadpKMwk6Mdo00MMw4VnlJ2tPhWNdMr+
vFdlCnmkX2gNHqKJS4Hn7lrLhWBQW7lbjXgXZSl+x0BPxhyNtBEozD3xsHEi0xaihfEyzgCNzrVV
sX19iUtnHcf7urC6IgDrE3iz8aWPG+4+RHc+YJatJim860XpZbn0EQ3hwtgmGj7eHKwgW4dhxRZo
F4g572+rvFu7sw4/jyxHUagaLAHhxs/BL78yqXkcVL66f1SbzbBxZTHI715mDs0DLFzZofpDrITw
kEbS5pdpsSeH5kS0EM1LNk2X0m29+GHlgjw+StX05bEsE9e8BMVRg5ocHPkD0g4GR9m4tud9rMvj
7ODBF3YzdBZcGOfk2o3N9AayRXUwy6C4oa7WUu+pvGBwHvzMqQBEu32PFzRFbzz53HYCZ0GTa2eL
b6ZF7vsnz5RtYJd8IC0wChEc+VmUHIy0GNcIHUJpHZFby/JyWOsYS+yZMB1LvMDsvlkj1GsJU73q
2ivhFEF5bxZZ2V0ZnMDxbWdny3rFfgdQ1DbW9DGBZAKhTWd+dZcXwvfuVCd18A0tEC6YQyMyb5ca
7bQeiVVXFU4LUE9734kq/o0JntHfIlvNqsOSZEvwgynbMOdiA7nLXe+adf0LsHju0ljY8x72jZ56
63dmT2SnQ9H0JrOaOSKXO8eqKE+JelXu53rVnb5IRW7T2m8vcVk8xomvZH1mz4M7eAfp9MlinC1c
FGJ447Of938mf53l76mwuxqHWmXYo4gGJWzzh9kvy2jRQV8vrt7RoQGZJMIJKUlgXgVp5tCr0QCJ
ATGfWkAocHqvu/q3N1YSU9DG7wa6ZdPEVMFzB2yvfYSDUWVEDA0THR9PjhXXjIpmtRyUKcZYqZqN
1F/6o+9DL6ct1Qi66wy0nRUilMEyyG8W9nOkB8P4VKELhbngLtnI1mgURlSgA0FjCYCWQtLSZMiK
ZJHZ/uMCAKh6jGdR/UrqNvfJVpZTQTa4NR4NQcYsgv4irAhSUF/9BETo3yPw4sQOKpkud249L2cJ
6yu+KlIrxVl6TLtvvkHhlwN2Kp4GRD335drkv9zMUdVZ2yzWXTvP7h2Np4n6eyw8Jb4BL900Bvei
nrt0/Eyk4JOSBpRcHaFr5PMRQ5NY7aUXA+y1mqB3zvQgNzq4P1SPjeHxsVYtzvt+lcaO3Ggqw7TF
8SBCiIcdgdOVQAhz14mvuN0ATmqrUj/DwshApymzg2wM0QcJtlKgDDujOLj+atgHW9bJkcsHriHt
WrQSUVvcpbu2qhsZTYjGdz3Vi/E4c7w9WWgxy6iLOWMip5j4KNla4gw0oWpVeHrOWKgCH4SmZk8+
2jHc4gIYX9kyT7sMvNZykWB7AaM9r72zourVgmXN7Bs7KTiGsINmqGiE14jmw4BOE/VG44qdtZiL
gcguSe/Z7syvg9Xghm6uwfDFzr3ki5Ms8Z+Uys6d0WN/whsRQh7SrKGOJL1esh6aPJjDwB8IVjGO
ad2rNq6W4q5pdA3f3h7y9nxp6NE5jBa4uS8Fnebdzu48XMVzZ5gpAzVMTXfAc3Qfr74Eysvfudm+
A5nwtWimCJitaUbEKI0HGIdYBF3iWnGI5BBCQrcezedgdqrLxGo0kACPFxXSlaOsYyZ0t+Gts/x7
w6fJ4H2VAr7BUDr82hpJkQMFFNlfVZibC211yO2S/yUNSwyeFP5GD8iN5LEvcgxdbXg2ZugRqSDB
yH1g7YFRtjcFcJf04Jk5njbBMLrqYDWDpKQPwCUIGz00EKomlL3QyowUohV2Cc5ej1V7P3tD5Xyu
iiQ3otmFOoclvoeleQF+ZiOZJy2t1gm0vahOZg+EON+z/dRpaZ41Cei988YqFyA3i7CJLkGN69Ci
M2iCBKPYzIBc2+WhriZxYyKtan4YTQFP22fPDDsXXPQuTTr+WQsT1GI/BRMRn+tlToJSHJh7AEjH
PhLj+hjbl0Fd/C60tcy/XYxXvlVly3mSp1lm7eohCPqD0onkWYyhjoiWbKwfZ+QeF/HSO4+msw7+
RR3TBxCl1pTcay8BHdyivL9cppjgcppngrxJtwGuqo2dLBHGUwG2i+mS3a6daX4f7CC9ysqmskMl
rUSxGQZ5BvkdNFM4Q7H50pty/S6aIoYTAVDeuDdHhWWBg8Sh+lb03URurBjUWH9iWWKUih6ek8+N
MyluU+LaBz0KrF1kY2aXjeGMAZyCnj83FE2R7JIk9a0zPpUzHfQIHY2pWgf3E+0m+T5e8MENE2rU
6Vk2i849FEh1inCijck7xComHaxFDMYrbRbjmz2LTRBFN2d+IAk57LHiRQ0aL2l81OYER352kqQ6
CuLp9muK2XPY+l6RRUMysndR2fBg1s+0SFZnPf2ut+TezHJH/Qi2V+dBKcIVkzsL68vNxHTESXPJ
z2rb79tLYhVubQWfJcfeL+DfkfnoDLthsWmHp4El/UpZv/qNuW7yK22b+Rf2L+nznBTlVe2gzTtY
3NJvdT4WD3UsymUnmVDfRquWw1EWVv3QF0KyZ1aGtg7e4oIKdmUcCMBfw2odXWMxinOrrIYH6uwO
zEbu+9zetKqt+54eu3VPB1K7S+McS+BBcGpFyHjxx4rhxWYEgzUX1Km03Fuq8phTaJqZggMafdkf
hNd7y5e8DvziXNkF4bCapLfX5cQ5FA5Zbal9i18dUAMh0qc8oXM+RLQmq4d8XOdhN1VdjBd9vDbX
iChiWnwtDRHSGwMMuMHDpFCikuCP7M3lj1Qi+DPYDjfbKY+7NRrl6FC09AfOMwR2ZcY9pMLE2+F6
ju5l4xktRtU9z/NMp0uSWtAwhkBbPymWcAdS8KoJkUX/xY+95kdVr8K6sOhOPxrSBaxBOrvv8OIg
C3ygc6VoMS6O0Z6kaWc8TphLs1wanXx363b+5Go7fg7UKu5GyxzvAhHMxbEl4kE+qRy6ir2KotM+
y/PuMNs4n+8DY/HjMB2z9XruykUeSntefnhYkkJ7Eav6CQivqXB6qS13Fy+mdyxlP0kSN4l+HqQN
XYDiTr2cTcVg/Zhne/To6Vmb55bNQ+/hPufXwPjkH3Os5k+TIA9+sLrBfZ6SMn9IHVwyaGksh4vR
TQiRHIopU7ii8ZnOSkS4666bs+rP0knxox6WHH6JXtfPWaOwZRkaXaY3edbZlE2rqf5tlEMPsH0N
imK/CrssUW6W46XA8xxIVb12fxLXjr+vVpvcjRzht26ZqqdUOX4VTry1n16n+sul6gxi/ZpvHuLB
sgBtKLB0D8sy3dp27QHZgrRXDM25b46fgp5reJgvheJWtQIG3dG3kt0aZrXUh1ZmDhl5A0ejwzSs
0xjmXeZ4RyqXxpOrCgecQTaIG7t3WO4mbZceiSru8LuFtvY+tL1lg76jJPCpNok12M/WQgsH9Ozm
QlPzhQFucrHfm52i7KlspY44wY8V1LIKInozmmMSjoPHJIsnG0ZC56ePKC/Kh9kcyQNx8RsH7NWD
ToYxDgwuHDx/uS/KxPk9NUF5PQ/ZkFwsqbDsfeATxBz6pcL1vRi3igr238m50XnQwpclCB440xso
Nk5WXwIqnNR535Tu92ayxDXMUu0cDD9Nv+Ier6EvJ31wnwYxfuG8XnoMyLE4cbSmXQdMcPGKs87A
ujtK7Nb+5XfWggiojvG7171+tOexVVHvDG6N5dEq5nDlyxwrSpHzYZpSrPuTZV2u2C2c6hCYhbmH
nK3mqEMyQTjbJlzuYh6et4NH/Dcu3dYDTvPJ56Kn0TfMVOeAoRDEADuzWOWfMsurS9r9ti2c7JV7
6KcMRBxdNOrWU+uEeS/eDrwAPbuRpi3rBl83fLrTVsPfm3zhdvuEsN2JRGnLc2eaecyAJgi8IKvZ
80LWM+CNTsRfZGsPX23k9N8pE6yXSTnmAAvTMvjqz1Pzi0xgeduPbfUjd7R13vCYwK2lxfV3oUqE
Wwaaf3RwcxCfW/VQ+ow7rswoEat5H0trMkPDjjveLHsGeRDTGe5LzD247JuoItg9ve524pY6Y+/e
58Zluwrn+7QOzrXn5v1zmRX2V8ujhBYOdql+FBAUinCBv2hFQ9W4FdteXpphD0DymQozQfKYBuC5
nW4Bq8VLvMY1Wma0Vi3jVTsmBCnSGA2Q3l7Z0NbVCReIaJM9AQbOniB/2vxus6UlBOFGc7Rx2i/C
deoXrkC0lXL511nTHeNKzNexvzlQu5RiVdilpgf4JW38cU/UtNaRPej8GzL9+NYc3RmeCvcjrPOT
LWrr7Kk5q108CcOpdb0mSiwa9i/8fu2fzWm1H1wd2OzdQtd3Ta38r05iGet5UCTFQ6vy5qdCYn2N
fUSzHjI3C+Ay4YLxTS4kUkOTE5jm/6wz7sup5giIU6wz2WJd726ppfd1tFqucqiI7cd0mjg65mal
68fti6W8UDK3LsuBSzKxr9WMu83A/1vmN1jTcWeIuZD6NmZOA1HLVaVrBSUAbiss4066PwTYyQRq
7Iz5Uc6NOCqToripLe4T5IGoKR/LLs6veo1RwjEWAUD5ofB+J5VdX6BfJ4opJ0IMQ/nLA5llr9sh
Q45naDHCTwH1tgjoSxJi2GXSN3+dUWz6OZcqcA8bWuLguBMRfa1yDYqx74cn2c3BrYu4D619jSVJ
WDhVCcQH/8dLSpmw1Sm8ZZ+TqlBt1G6cBUxZJ2IvH+MoK1RWUn0eIS/MUTW3lo6UbSxXtp+sAUeh
yu59nHi9sGpV5h0sfzQOfONWE7nR6lyZg3hCXES7O03v5rBzSme4KumOm88KqkQPngB3fIFzJIdj
SlidhuxF4ixI5TIdZdJ63q53fLrUnYRNxiZZdhEbpb4ZVNkFe72kxeVar73DBcxZ4R+KdbjJZpdT
rfYSypjQbuuzzKNQtNcoD785caufu2CR3Y5vWFyBijCNXTAPTO6yiKuvEEnbH0FV2glQkbX5SZFh
vc69WaU77sz1J7WsoryVWDGo5D5oSQLvlsZSWMDHY9Y/GdZaEXZkoz1+sqF7uDsYmN36o9BCDmFd
KFaB8BVfQRKqczMcrMI6bgIAWpyzPvjpOllf77t+0PPTHI/GZ5/C4dk6yZSFo6fxW1PNwc9qbMr0
4Bt1/Yh5uv0VRAVcptkS1ZPMOHVDyY37ixZ5gPGSG0B26l1maeCOc7kXwxj4+2WM2+ysJ9c9hCag
Z32VlAExi+Za/Nm1B9KLUMlxBrBIYJe7rC38JcSutIE96+fQxZAgVZ+LBeME7NN1DSK7T5cnZeeE
oaZn1N6+Kvkxu2bqGHrxO2/YSb0u1wTPHXfZtVy7qCKjl+3pzq8qcmpt9yzWyfWTn6XeUgqr7Lo7
Pxe+vzex6yHYmLt1jnTm1GSmvBGmkFgX3XCotH0bNdS0/5irt+GU+A6ZeeYEc/u9i0ecTmNv7CxI
vpprDXCZkUwPVOD2YrBNASCPA4nsEOZ6ZIn7Nq2iWmvndszn4mqSYq53i5q5CiUa2V6ULoDBw7RX
7XwwTWIMFDAJMuCqrYDN5TT33ef9aEr++NR8MiDZMkKuZXXQZH3tyK0z964qUQ2Eyzq2ZNyKyvuE
LZ3lhap1x180xC9jSDJEtjuXz9wCXRZARfo2SG6nFWOckERJIY8Tqt155yw4dJKHDvyeqWPa12Uc
D/cUVSru9mtTG9v2XT5niz2yTePhxl/PiKZBKBvTg6nt4KatFrUckevnt0OdGObOwSPiTgUYOOLp
rXB9r90ZiEpmpCORgBxMUMRjQMrosUrzBI0HAF8japo609eFXXBVczgGq9BXo7PsWy0w7xSlnsvL
rPeNM/j1agpb6v8PKbNKoawp/ZRchd0kbMYZCypDK5OEC3IvLqKukxzHxPL1DnPillJmnKsk9DEe
jyN3jJdnuy6VPKbcUs/JqVo3jTe7f1IrsKGXzAkQnYEJBJKwLLU8FDop9K6PzelhhsksQgPe+4A3
hl16FGEyr4qguyP4XvHGWnxEF5aeSfOihy0+zXioQdOeg7kj2p/9a4pE/ZcYiZyk4E8qBD/bWZP1
MxSFAADoWkRrPKAfNTLOptKwyx8izTRJSTsoHmIq9O2+8gSIYMH94DZYciInuov6NJRygD7srmVx
Dpqavl61UJYJATnRNuoRufbRSI0PFm+sGy4Ai+30kZO39uegN7hXGzRd3lPyMUhhdMZIIDTCrFOF
T01q9VR7O2aEvDs8uYvzqkiJMaZETN1umtPphxmvErKlObdXeVGVIK1VLB56bVt3aH91FToqDsiw
yrrv9xXVvmvdOCTA0sRRX/4WGUKYLO1vc+yXG1HH6lHETVfug77LfztWwXHaTov+Ab6+v7HWOv3d
wfUduBxY8U271i5bUNyYj1Np49k7kX0688zG/BmPbHk8KnOMuqged+NS99+9WpCY13rCcWv0U1id
lAG/49eWO3vOOfuGCtpwz1VVt5GVOOs3RNLie01lgoMsSJchLEdD5Nc4llJPSlQ3fW5XP4XnY2nQ
By1ooN+9xLOFaN39LTByBAY6Ov4n05xzMr39MnwRS0VknapRXpf5ttMsaRrfAUCnzDkrY7qkOEL3
LUJmT4RxNhju9eJo26U0U5V3i7ES7zJkfWMuwsXacOK8872Jzar3XHnf+XXeXQ6xZwKuNKvJ2SVe
SZoSG23fPBs7G6ssB4cVZ6eMev3DG9o2K0LNImpJpz4ac0qytBj/j7Pz2o1bWdr2FRFgk810yjBB
WbIsSz4hJAfmnHn1/8P1HfzWWNDAG3tjwWtZmp4mu6urq97Abcs1JGWPCGkS48AhKKhrFyGNcG0t
qvtsUxrYOfj04CE+6TjnoUG0uKatVL9DBe8ir5xjjI3tUa8e0tnpJo9+edLtHFki+qLNibhvSUFU
zwTlc9eR/reEAzum+QR9ZIAZP6stSXY0owAfFvXoZsQ66EljYi1HCSPwl22keIsXYpCFxyJZnsch
VR4jkWIUuSxt+1pmIdXaEdeSzB3msb4zkSf90XLy3FJpFndo9lbaXQMWPqRkV2TYb2wd4jktRfst
pPKn7lN9Ge4KVXTFZWj26+o2bC9zBxmR/l+qbKLHm95wUHQduTzGmw4ujn2n4MQ56vFbmVGbhUTZ
cqFV2iyjTVRn8Z0GG3YI2n7EHjzsaPHPQPl4votGUtHmqnmfiSxreNQRuUIFGvRNzWhMB2VHKPaW
dGbF2pVq/e51dXmQyzB2l7VtcuQscG6EZ43G/Eod3JJeBwh5byJ9Gx8TCTx+O+bQxKzrCsdIrYqo
2yFDo4UeZd31OZ1H8bJkuY2huZYpl5Deq1+mNVF4RugZwdWUFvC3IbdGy83Vgh6+EVnNsegUPrlo
x4aUVlq54TWZbfym74HBawaKYGsWF3CuStlxzUI4Xv1B7YSyeElQG72M9qGGV2+hfs0V2WiBgjlO
4k1Jbm915JBmvBVT//XRkqsesklf3maQXC9MCJcWLht5GViwQ0xPNmPX7yf00y8o+KgTXqzR/IVs
qcz9SA8V1avsVdH3i+j1F9UokydQqvH3gdrsC3KeIt7Tpy6emjQxfrVrFeMbnzsqNX96c281BtjX
s2M3UxsYoyN+AByvsS8LU0QAcKOQ2VHN8ulbuUatcaHFWGn5PWgQFjLEzt/sxxmL06ihT5yM+UKK
B/KmCcxMieugaxN52aE2QbtpLuWvUC+oBIjKDv24ncxpZyUraMJkMFSFG0OldNF1ZKQFc6YzoHgz
63XZVcOg517Bu7soRaXSS4aQ+Surp/6+LleSWiXEet5bKFfrgVEac+rVaq6rl2uYY9uOMJHxomgz
HaEysrV+l3KBxe9TEbXnGIqyHJM21h6Bw6IMoIqY3MCq0HCpekF1JtryABznw/o2L7GII7hP5Rel
3Wzi5wrHD3cVtXWvduYY7SYc479bNdkRvvcUq91cibCjU7W8fuyb2fgJ54L6TJkNFb7GfQn54lmi
ZIgt7bJo61XWykRx9Syk2jRGhnULVrfOfJtzeKXVbjcEJcUYoNeNqEPsIgxc8n2YN1Z6qRE+qDzH
TS8CTJGSxzSLFso9xqQkAZZvOtaasUZZue7NFa/WAfSwyNbsCV6XiakyehYRv96uvllqKy7HyUyP
Y+Ck+dUhoit9Oj7iwpyKMEPD0jEvzMzGwz2k3fYl5lE+1esKyXhOnaTylIzY542xFiM5XFZNvaMk
FN118abPkU+meFLUePgG34PtVw4hAJQFh/bOj6XdSS9SaqAYMrS1Y5ey/17BCRAgJa7Lfq3pBNuM
NIvNWWpt7YqEEgPiJoAj0U3suMQmZoOfvSyEvs97dN84DawwkDOXCFdmi7Mrx17Bz3eZQtO1Z3VO
3GhEmcjLSwqqB3sxjV+10cTfSkIKXtiJNRwrQUrkYy6fyYc1y4erRapVckV2Zl5NtWqVe2Msx8Qz
jAJQDZkD1RohRtH6xagpFGDWiMUTG0b1Mi4DE2n0JLovuHR9m7kTQPFRKgQOVrsOv+IOVy+wKVd8
nyn80wag1dte1jVpyq6gpp55eb20A/RZvb0Rw1T9UHLFSC5nfC4Pm2HhD3PMjUDV4qG5oXRPz6uH
FLkQlBrztzMWyc+F3uqvnOrrk6xNoBNhjaKPp2cR2VvfkJr7yVjL2x64BwgxerDoKI0LhsD9KDNv
0ZAhR3Rzal+ttCIIDjHVck6S3mq9NEs6XsVksfR7uy6lW8adfHKAHr3GGDM+qY1lD1hDlvNriUi0
8NN4VO7JJ1YQKg1f3rKLr1IO7VM2V6rjEqtFCgcK3AnIMdmStCwRHudiMjGBXeluYn+OAAylBhTk
KXPVFtaKYpjlqyF6+VVXreFeKlxQ3c4eux+aGpXkI1yCaj+krXksmCApXTjolwkpqenlydhVYFbQ
rUbsU0eYdqwBWbD1i3rPWRi/WXIy8B5Ol1VH56lJTF8qhpX4IQ9QeMBycSKHEoPBbKLpCbBlNMPo
n9cAttwtJkNa4QVLt8VW6qq0KXfSkcvqJwSm8p/ZPLYVKPw1vy1zMs9gGaOathbt3cJ30lHOuzml
rd3MZtF4i5VJZhbCEg3WkAOG3rg9f68zNXvlQgCPOymU9VETiwprRWmmRxkt6YO2jIKikZjownF8
YPIIXoPOdG731e3Yh81NITX9a1ty07+n7KRLrwF59X2BWfcSVUvxpTMzUmwQ4CmYsCTUn2JjqWDg
L4l+g7GlxC25jJrXeKw2BCJ3kMydkHHr95gnZoo7Dg7nhbIMKe0kmomPpgmoJY2RuXSnpux/jRAu
vptcQSPyDZ39qZMkkE3Q43KCypyS3mu6NfoqegGYqKajs7lqxLQrjGriOScF8tPuMGjiftan+b7A
nKymdCnTVxB1XEKWfvw5gywu3LjbVnHXyaQ6rHVWPlc0hFnQTj4nnkJhQHXpHcR4heeU4dD5zOLr
uMf/02ul1nIOT/zSronlEGPvEVMcz1VsXA+yCAEOddHc30ddCMQi3YD2rpRTvIBHG5Rn7ub5rW5Q
6ubJp8pt3fbRHXQaxHNDUcqjJnpqwO0GUWLDGQYCkVmFj6VFUe2JomL9ouIVawSWmlOXHdtE3ICZ
LLGzh5KzojHRmHSlU2EtHnEW8AapV3m/DFjE+Eqj88LjnlayzxaA5RGB2HtWYr2efT1e1MOk0H4n
hkfzq10b4aNBFsNzMpXhTegrXX4I8Qk2M8JYuKgrU/wkwsQIL5BknW7LBsWYHVuBwAY0j7OyMjDd
owM7NhGZu95Sbypqk6NiqdorRRJbXKuP+szvc9lgWGou4S18i/Fh1Oz+bZQ99twCzZDLMqcVT+ZW
hbQlpfFKHW8i/FltdKh0GPbUYpNqr04NyJ5ZKvUlU+2ANlhaHHsLlKtfCeuHEdBw33VqYf6uZZyb
gdKO5esWHril0fNAy5tM4miFc4GsIf3Sl8aeBHyHWI9KTijFpjxDjeImbyEXAI8xw5vVynH0WynE
gUWI12r0nbCKalIimVysRkkFuw7BqVPAAP2xa5Qlu8mcisOzaIpJY/m02MMb9JzQvFGrnDuUmT2o
/Zz+mKrV+h6DBweQGevqt25tuBQZOao7co5B20SaCscwGtSQtNwc9W+swvQKKP6POexwntfLmmzP
SsjPrdXWUIQsc/WQajV4pnmlyUnATps4SG1SdndUuIm6Ke06wEbOpB0B5cR2gNId3kxmqeivJWA4
opXOMZyWo3qIu4YtQeHfueu0Wr+rqUCXfjjp00ujcWqy+OT0ppXYDblplpqXYwf2yy2dKnmaFtpl
1KQm4xoO9sQKB1wZBwPAvhZtqFpym7cyuhhmK9QLXlwLViOblcfMmSOAbBsAsTJwHNqPzZgQcMPy
pYVE+jzpXXVTqsmsH9K8VnelMvdyT3BtMs/qqz6WoCYoCWIHRD0hHy+ykv6n2DqJYOps14JROh5m
xyjoNxSJ2RGBNIq9GKVAdEArn/b2iKVr4vMSwhYcU2+YND5G+zqbEhzNOp3y+DWkMqoH5ZyZFt4y
LfhcyhJUKzg34j4YayvXdzgFUdJOB719rlJt+jWVnEEoctFx9tN+ab5YjlDyK4C+yWVKtCg8a9pu
VfSY+RLAZZLItci9ntEhVS5hLdLGttYpfZWxnH7R42PUNusyx6duldu3rSwoCONwuHIfQP+Wrmtp
G+03eHC1cRkbVfIV0EHfk3CNOOL2mG6CGZmhsmReW4PAOkSU1Lor6LTd9QjQfPBsyl3rAYfEOolv
6bXO2iMIi/WNxGsEDz9bMuye+iiDChK0SHBZR4VW/isq39PzHGGgvKcnb1e+w60YjMWgoA7J/Zri
dmStyouDJBqyXbbp3MRD5uAzTJeD5LqqvnS08QFWqYn6pgCPKP01yYwwABziAI3ialr4sgMjRKd7
2wByWBAr1Ep7bDybM8Ukw7ZAmtHpcx77qrHv10GfVJqVK9OEodzsQdpO1+vYrZTfViKDT2NkeIgA
TQ/0h0TWUNO0s6cEeQTdH6qqRfUHFCBJZlYs1Io7g5DTioxLvw0wRAAZ63us5QGgZ7QYFJYN/Vtk
HLPNk/jQUFtOECkiwfUqVaNlSAuuNHfIjtVoMyGlZu+o3GecTbpGaw477hTNuHbluly2o0bTCrPW
LySP0xjEKKheICYjqLCopaJwOe5YvtOsoqrQpMUSutlCeKePSMHniCo4l2kAJxbYrjUVr0amZfCH
S2Q0UVsds9kv9FH+jNeSGKgkuNG4il5Qo3VSMMDuQLB+aPMm/wowUa8DbvXz0xjFRXxUSLzpbSS1
fm9FGgpbs6hZkb1Z9oKuoRDXE8nNa5OO9hfkgh3AR7gVhUHurFA6V13rb1o70b7HlWYZfprO6nE1
oqq+bZ2qvZ+W0lDBbtgg2KsttS9CPWs9qQ6gwsjIFZjXpdl9K+Oce26KLChBHhBn6FMZl/eEA3pI
cMyA5OplriiA35ThjjC1jp6eZmAc6xRFo6n57xyQvTO6lVr114RG+sTgiMJnmBj5YUFZdfYBPNAe
BObTvCzw4zq/AfDWXOCbov6O5tLW96pCjc+jTCA4SlQTB0mCi2IHYtK5fqJ+3v/EyLubSKiz6AmN
3fF+iduRE6Y2o9emX5bfkQXMbpe1TvbmcEi3gcnGohPRpHaDBE1qgQtdSDk9VjzNbhkr7BtYDCR+
XL2zH9Toy9eqtpLJxcPaeaKLS41m6vrluqom5xXtF9A8dIyNhi7AmgJZ1hX7Z54W61vC3YpZiRxM
21BYo/TSJDX6rZ1njJ6aWPn3BG1XjHvECt1eUqmj65lsnI5udACLltVaAD5RVV5+RNvuopsWrXdV
S5sM9gEm8qCM0qgN7NoBds3ZgqWSHck18mjINjc4j6mLb6mmemVEJWYDiZjyak/+mH1rKqIySRzQ
o0GrCf0AHosfwE3TO3itPTjDRCuUAER4eNcTnzCzrzvBNS2phi8aWPGvNb2bR8OkjyA5Ha+KKtcf
0lyX5X2TTgNSO04yLgfNHucvXdx1yKCurY4MUJ334X6p9PRhqPWOytO0QFpZ1JVqI7kLoqmrZmd2
wC1JMYNEVlwX564xW1/r2TVB1Ccz8dGZ2vJYylkboONO0naorRrEBwNn+S6IofP8qJO1Vjy01ioU
DVKxpG92BXBij0TGGF6P3HEAdFnh+DCDm/sluRrwqsUm5lJG1NpDGQMnW0DAAG/o1fxtaufwMSTT
/4ko1FZmXeZJEgjIAQOoOPoLfBCQHgX0oJcmmTnI2144+yafMrqsMISKwwy+84G7So2xcap1wOcN
yEGTWBvhdTlMRDfTtDwHYUKRxA9DaDLkkZZ1R22abNOAFXCZtsDv/ASLSZvmwcDxBLhGf9KWJnmb
bZC9Xp5bZLmw/9rGa1Q7vCtTCc6IzJ8kl7ZrnO0qvTC/KIUGkGdANOSuU0S/eo0dDpML/Q00U22p
1WNmJct3ezDFF5OGlhqIcFUVP3YcmhN4Q0WJl7UFqWmu6OW9sHv7AffG6kVVOgPAUlVFmkc8pHyI
O1x5BSVNKeE1t/orevIAPoHjFscW4tUYCHTfe4/voz6GcJ4v1nWqwIhQQP3ZZUn0olFNA1HbzEVC
J5Yl5mp6oSwgBccNdwnADXAAEPhvYbnE0geRtNKGt+x6D8Ke39TB1lWce3TfSI6B5LuDjk5aELW9
ddOnhjITqnNhUPtL0+e2zpJHJ8ycO9qGVFymMFyVrcA1V65tKlBb5kSS7i9EtleSBq4aGihLt68g
O7gQq8I3M6ZUseucJpX+AhbCAefVLxdyNQu0LtTthEnVJk8COcaUZXMQHXogCtu63e6dBkFlWI9d
1UWtFw4jtT30m7Srblzl1ygjirkIXCY4EHEt2dltTTqDeHP7e4Lwd5U0Ra/5Y6vSL09sWAU8aRak
Z/RNlLvjuijPEBB5x/OCJLqdrOJRny2kWhpwlxqlMVI0d8oqDeJNVjr3fRauhstlPSZpCIVgQ6ia
8nVK9PVrmIyDABC+1ZkRgxteZdrpjbdO1GG8FQeKcNMVXGi4UTO6K5Y6UoDPcq12F90S19DF2hvb
iQAcW6Igs4+k1WMW5dTTTKSnPa91C63edc6mcAdQVEaHXHTOvVLGqGg4Dh37S32c6GbQDu/8kLDf
QbHgrD9qqXQUt+vxUu7LVuEu2tN2D7islik0xLSq7rVFAAsAM9ZBoglV+l1w5IagmeOl9lt1FtKz
VyjQ3qwOw+uoT8oUTEMr0p0TOxl7KnZMMi0AqCvwuShKfUFJMPk5RxRmgmFVxOgVFQR4ErMlA3Lh
NFpygf6YU1xPY2LfGUmWN74+rjk0rQqM3S2UH5raAzwFHkajFz9FVoput8RrOPvLTMlqF8Ukxr7g
Kbb+ShAnt0jpUvFg81oRVIW08CFpLHKJBusLBaDnSBKysFd/5eWMoXoC7+Oh6hcUXhpsAK4xROif
wcxKmpBVZ143Bn1nT1+XGmixXadoMcpQgLwlcrkKjZQbEQogLzOVVJB4E7BsP4c/9LMK6+VrlYv0
VoJKVzfAILVjqrEWF9Gq/m2HI5c/6rrUCqkeknGlBg2b3srV72R8U+9xRSlJQcfWvhW13oh9KO31
e6RM6jUU01G9hEym/5wMoW/FmRx4Jl5C0ZHCcLzSH1XLW8gFugDDrw8xbXYMDjxAQOwoa07V+xjT
g8yrpMoLG1XVeBy6lrZyM5i0dzO1c46LEvXTfuJ9f1k5weeDpJpxTKme3Pf6SA0JjbPhCkAEp2QF
+uSG7IDjIle7anTXjiLG3k6algKWBpvgCzXJnBSkGjXwUmVm35tFBRiW4ya6bXKQxO7IU/4GQn28
3S56QHHUHD6YolTdHTzJ8EdWU0H2Rn3mhiFnOwcmgqXKixMvbOaojhcLfFZOuaJIEdYNUMOTP3KK
bSjDanX8GMuy5+arOs0LOkNmTpGtzH9EomlBQYQZJSXY3HkNJr2sH0UFAoAgC/5CGmgeu0mHKbnP
Ll6+O4u5juTxOliQiVKtAQqHtBGctMwfZAKXwaMLZb4ZdmvdcwZ1+q4KI/rcLN02UPuoJcVva732
tui87LSU4k6Qzj1lbMNeAUbGdnG7YVAXP56b+ZrMpezMQ0RHewliKewGablGue5GTs1DVlX60aYm
ork2AvNc4au5FrcdZMCfbaiutyZs0d6dAFYMh36l/nYH9yxE21SxKp5NLI0qwMWrt67W3szrJ+4F
ypPiUBilDVSr4PPNlCy3n2rxkperVMkBuR79cKJ0VFyuX2AUQwFpal83oMa/WbiGOrRcnNIgSOiU
xsDZRhThAQAly1fQpSN+Gw7UpZ1ew+Vxq2HBi/ZzxvWmJfCnuAHmAUh/ItegOpZGFfKE3J2LxXAa
gD80hKX2XRmq0B2yZthb2TTfKUqO2KsSRry6fvDzbBD7z4c/JXxvw+PVCh3fRsaWLth7rjUc1rYH
tlK4UK+4DuVAmYeDCkpQh91Z39KjcNzVkNFlO+fAgj8f/NRVDIM5RtdUla6jbm76Ke9HxyfMNGjd
lW4WcuQGrQjZSAW2gEHGrSIB1kQVLYKZTf884UYFRzTIStAmJDEUvBuzfz7zjU6556ff6ERiBcBz
2LQFryOqJHGYFqafRo7mkSo9NaTCBB564S1stCDvJwN9L3vZlyUVAG2KgIYvlBzAkzhnntSpBMB/
XwsTw031Vuh/KYs1MxF6kFyJyyKi3Ap3LgLYkVONzLrKrPzPn8KpNsQ22qbwYW3qpmBiTmRS6kmW
2LyDBAEObL/JxNKBx0GXIi2cjfkNo1/tjIjOR8sQyT1hGtsaFMaJ9AUAya7KOvrw0AG1OxOYCWmu
AIvbq/MR9Jyzr0u425Vu/pv9w2ZxaII0NrcVyPjiZAXaFQxE8C+0+xDCg3JF+TepvxaSs+BIJYjW
9ueP9u+Jvh/vZH0tpgIxpa4hHpbqxI12Wq4Xxr0Ej6GDFW96v7Gb5sEx8mj3+ch/r2xGRnzGQNTY
wo9q+2Z/CER2i1GJRLKycUhSLyKwrRy8dfWPWi3/PU9MAlk2MDIo4rwfhaET3WnY0fok+gtjg77Z
hbigKT99scBbn1k3f+8L1LcJH3SPaQjyNt8PZ0sndAqFldr2nGY9pWGPiuM3yDXi8Pnj+3tPSHQ2
LNzIafeg77s93j8eH1Sutp0Tzoaw0ZojGQxcLOjDiQfAE1ZySzn3jO36hyPqCDHBgIeacKpeKLhh
N8XAnq9jZfoRLhS6nD7dKoltnN2h1mif0Rn5aIVgnWBDhLCRfzpVF59whJB0bukGoHMxeem09LZX
W91Y/g9LEQsiNOGFlLy1k2eZACYno+BZro3VgHXuHTBHc3NmlI+eH3LlAvAULihg4t+/sckCp5vF
jNKDEDChFjrrIY21NpipsdLBpxb2+RL5aDE6qgN6gLSMaHayw8yqNaLF3paIGJ37qUQYxJujyFKC
ISepORNJTkWKtp3m6JbKU5SoRpzalFTOkJMDwzxuRVS8JjT0wIdmQFfW+sruys2SWOnHp8+n+EH4
4mBAhEwQKzF+094/0zW0V90AJOqiKQCjU1jhvluot+pFumvy0KYKocu91AE8npnuB28TEVi6zWgy
EVzkSaIyakkV2w07vQsH+0WDeJ1yFovxgFnZsIvgRwefT/WD3bAlZFiz6IIj6TS0dJPTg7HL6WUB
D/UNlC13g6KfcyX/4C1aGopupkClCOnnk2khVxOl5bbnQi0TM6j3rEv3etcJdSdKFTRykqrLrQD/
G58JaB+OzEEAhQ2zQPTS37/KENz/3OMG5qb2wD0aMkzohx17gyJJJ96I7YBdJ6ic4ZmBP9gmjKeS
XSB2Db5t+2J/RNIWyrsFw5QHm9XzRVeqY4ASrHLvUEE5E9E+mCPyfzoGJmyVzS78/VBNrmrrZBSw
8+H++UoLtGw2Woi3CQ2k+xqY8nMmnHN6xR9M0Nm04fEPMqigqCfvFMI0GswjmyQRCOioLXAkqC3h
PlJhKfzzInXAfDi4bGB7gwjm+wmmkM6pJzHBEEEg3+nBMU2NcU7v7e+tsDkuqJisGii+maeSgOpo
4+LR4AOjICBwm00ZeL44Hc+kYh+Msmnj8T+iJxL6J+FzgK9SlIbD8WOBEa1FaYDWic1/3tZk0Ww5
DQ1FTUX97P0Tm9V4nEnfAVkAGiluW8R1Kr9qlf7c/vpgOgRmgZq9yiHHSng/EB0lGZXUT911Qpk0
KbTWA7B4RnH476j4n6UoellYxJP+nMxGI2GZ5pIiJ9PNLgieyRIkHfiPeob1H8CwrpeXf11yiPFi
1ghE3disVU7iRgKsm/oBGbOu11zZYrve1cs8+5+P8sHELJu4KFUON5N73vunN6HfGrVZw1XcaWgZ
5rF1hZlMt7OtIfbqOTpnzvPxeFwBMDIlvztVxR81dbAs6jpAEJSO/h92onRXwwimTaqm1f0wt/qP
z6f4wQJhitiYccqg+f/X1Rt9fFgrPMglLhOYuxXdhapf/329o8lDYczQt6jrnIh8O50Jxx3SgTvk
anhnzxCeujRbzrhX/p0XUIoyOEoszkoo8Sd7NzRj5KY2+UwdazuQ2qiywJqZvgDZd/bOZMPBzaKZ
Fl7XF/vPH+MHb450C71AA69CQS3l/UoZEzVpGgxL3MqU0TMUION5HRzZ7fIK2Q7XzIAU7T4f8u9j
BWMKHuXWyeH0PD2040krnQkXbTfUy3VvgMr6nit0JK8Ujev5XQiDV7hVE1PP/XzgD5aMjaynzQa0
2X+nWrP4XpLAojfojqhV3aSGLNyurqd/zmOZnoPupQbhCsnvk/Orqme4/DbALye3yz28xhCRN6W0
2Ap5XhhnFuhHS4ejmWrg9kQBzb1/f4OOJRY4Ve6l9pzs0fYCW5cnCqr0oZVeo0e4XBsU7fY6yfXj
vz9Oi8eI24jN8jG2pfVHJmIl1K4j0wD9D5jpTqD5FFRoKp65o360QC2NOzE5pMFV9SRnRvOp1lGc
B5lsZpbbAVj4rs+oeoK/bQ7wRLrD/zArrtII3XLtIVS/n9WKnEoFRZDVKas68WG51yYwL0SyzqzG
DyfGLX9LPvinfXLXR5kKWCgKDSi4hHAIcAamYdJVzpwfssJQu4cV5s+5StgHg24mKdx7eJgc4ScH
w6oBU65XeDYLjm30qKBwLeDgK3RtoqLwP3+Uf2dyLA5uqAb3VE4F/SS2FFMGyxZZHShRPeQiL1nn
Jn+G+2U1MwzxZdLO3er+80V5Xw/eLFO4Wdk8V7KHk7c3F04cmbQmXIdtVwTJ2KvX04yCmJP05SG0
aR2JpOn2MchIPAAV2lNutFg0BAs08s4s3Q/ijYPwCSFdN4ntp+llPIHMxB2qAlvTRgFGukD4IpTi
P3/KH8/5j2G21/DHPkzNPh/VEPebcF1n022HTVwLq0hpeIXu9LdGEStHdaK/Zuco1tY5rWiEy21c
eVL1jNnIR+uLN/5/xgpEhpPdWiEmF1qSKUdgxz0JWvWX3jYZkDA1uhg77mifT/6jR0zxm7OEk3Mz
dXs/d2mueFMgy+haht6guwaDyFqK6cysPlrIFkbiAnF8nXe5zfqPJwwyWObzwD0BCb3mJUwj+oiN
Fr1ivH0uFfhwQty5NoVysL3qyQNEHRmAgCDhaDER98MWRCCNmvhMwvHhKJBKCDzUPojf7ycEryms
NWxTsQmOEnuHTJEcfG5aMKA/fz8fPTnsezhaKbxTfDhJ41uSextSKwMpvbpTQKb7VjVa9zWM4S//
y1AIPztbYo0H+Ps5Fd3c9Y7CS6rnvr61wz6mw2kD4wVNNKVf/4fBcLuiBEeKLU5v4cjZxKhDk/CO
NGB2w9BjfAlC3B/7vNh9PtRH74oUjQMQOWZO+JN5gWGSZldQutF1o7hHysK+Me3RPhOrtk85DZyI
JFtbeYgT4lSLucxHc0lW1l3ZgZt0B7CiR4Lj9BRTodrVA2yfz6f10cqg2AdEEbQSPayT40/vIY0X
Jq0z9LRKL12hx7UpJmHk9fGZl/X33KiWSBYFBx+VjNO5TVI4eQememNTt/s4bO4ru70AKmce1DYZ
z0zsg9FsdJexT8DzZYObvV+H06AruI3TXjcmxbyICkd5xNoJ6o4Y1jsk+sIz+ebf64PKusA4hzxC
g+l6spcT1QSwr1SQ2umxv9RiXai5adPD56/rw1FwOWQbU8qg5/l+VooymvOKOhOINhRY5Ri1N0A4
z3kqffDstlyIRguXA4rO29//EWgp18OOssHVl+My3gkRbpAJWL8XspjMb1oT5r//eVosQYpMGmr1
dHhOpqWbeZtEMVcCFMZI1gvtZ1Ja/+hRTWGB+4AkLBHQOTxOU0pNQWyiXEeud5WOim6HdgzVZVl6
QDEgqKm8szO7+e+3RVw3sN/kTkmKedoQbMYaBs7ogOfLm+HKWtPwWh0mffrn6A6lQrVwLreI7pp9
Et3tArwPAJAMZYy+Coqs+LVuULPWTM/ZYP01IVMX3MAtlSuyhnv5yaZC6bdVBhUiomiW5KWolDrI
+vif6/OMwtWUdGIzS2BC75cfQFDQ3hZywy003MbNShspnGmZMv16HGpge2nnAKKDJ8/mR+myOdsn
+2ieW9jgRk4EoeP4/hvk3HQ2wi/opTYHK5O0enwlE6P41/Of42Tz2OJg5mQmNL4fRkUefpBbGQ9a
mO07+vSrBGR8+Hxvbbn2uyOFiudmF7L1wp3t/+8HaZOya/vO/D7AEa4r5d5MDoVq7SqhuTjekOBA
+sKv4cya/Ku6sI0K2YiyrtwEg07eIVhC1Hpn8/s8XDixfVWMgVaFXm6m/ro+fz7B06GoHat0HzDJ
oeIKA/okeCToSqxAQ2EFm3N0g9pJ6A1TMV4q6K0HdhECJuM09T8f9HSF/DcoPX56mhopxmlpL0V1
yJiqOXbR78ju4QfkwWov9plRTk/n/xvFJufV9c1Y72S/0YSOkANmajE0pwlQibKVYlFR8uCVnwNM
fDDYZhYCD42ONxYZJ1G/rSpsyowNjRiHjDXV9gMHGifm3If/uPCZ17uhTha+YYahtTYMBTdxgsRQ
hHvEVf41ZdtGofKDNwZ1NSLJSVwcBhGDvEedkSBj7Ce6xjTbVmv3ryuB7iwsCOIU1SbqI+/3F4yD
NTVMyIlhUtfcYrsYhcX8XyMvnZ93o5zsYi4kaALMXB4RBA1ddLNe1Ey8fD6TvxcA5QikWTHn2LpN
1slbmXOl16IVKTVMi8yfYkbPIYegu+lKWOeskv5bun+GJRIMBqNEQLeE/tKpQ92ERoJcRrpYdNFR
kSFnVCBrW91VqxTNDeDbatebw3BA/FXz5iTVjqjk5mdi41+7mDsynicC9Ja9cThPZlw0KKwXsfXs
JDAAGmQWvdnMzmVTHw4CwoNnSsfGVE8HQfYFGeHoJVuawgn0RjcuSrzqnP0/vb0NESO5CNFCYSD8
T05ixZDnsxOb8+RihheDXK7tr+imQCGVaXzmjncyo/8biiwXq1Z62NgZvl/yemglWUly65oF5O+O
CfpDrohzQUJ9Pw4NXZpbPDap84I4JU+bC/wnoYhY3F8eb3e3B3+3c93d5fVu5/u7a49/v/b5p+97
7oE/+deXu6N75Geur/nXC9/n7w7+BX8XXPBHfnp3PN76B/72ml8+8qOed+TTdnuXj+Tjtx/ZVfz+
8XF3ezzyaS4f5wbbX++OO+87P8JXcL3tv/Bn/iVwXe/gHRiXn+UT7/a3fPyl7/NR3/kvx8ANAj7x
2b92j8dH9xh4/E4QBF7ged72YwG/z+dtH+Zd8YdrZsI3etiG3x+8i6fgYvvR4OLoBt6N5/NnZn3Y
V0ze49vtgsOV5+2O17vti/Ld9vzmg/fKpx740YubL4fDl+0x8aC23/avrwt3G/aLx3/+fA3+V7j8
/7v6rzd22qgp0raTwJbur3e334+7RyYVeK/e4cL7cmak/4o9n410Etz7rs21nrWx8++f324j99YN
Xm481T0zjr5tm8/GOckuuqar4S8zDq/o+fjwwHv2eN7/j7Lzao5jObb1X1Hs99Zpb24c6aHNOGDg
QYJ46QBIsL33/evv19g693AaDMylFNImN0xNVWVmVWWuXIst2V0c3QvHOVPtX+URPy7h6kXuS20V
w6R+e3SfH7AW9unzPQLhcmZKi9v98rwDn03/EexIx9uLzcVi0Jvj+3/55/XzBt+4xlaPz8fN8/G6
snGc4/Mze2lfbjGs/d12v91uve320r7Cwg7OxQ5z/nZ5+W6Ol7ZztWO/8TzcwnVuLxwb//QOt87F
BdZ32J0J4WcNYXVXV0UkLWPWy31yH/AbVuycVb9f9z+zgVW8g2qHJkaGuNg8Xwcebom7Xy8Oz7Ld
8Z+9veVPi1cHNjM8/NzB5Wn/dHe73c/Bvr0/ZyLvFfHPPtD6SGlNJc4Wo7zeP1xvnJ+7fWRvtptl
0Y8bYpx7f1zCJBvDRng2MdBZ/upebx7ch/3d0X0qiG1b++nidcMvYCrXW3v7cNOzfC5R5G6/xe68
A3Ze2t7VS2wf7tlq15Vt9xaDeLbsR++KSLJx7Z3r3RKHDsclwHxuqu8P5M/mubpbJYUwKhKWSsA+
2k/E3N7mc3/bbuy7vyMz0yOIXjjuxYYP4RF3P/8Eyvs95LOPsLp4zVAbTsOy1E+E9yOrcFzi2vHe
vXadi/2eaL17xlsI1kR8Tomt51WE182GNefo2S2ngPvE5mye3f31NQEbu7m+C2z7K1a0YU84JbwD
XvhE1D7Y77Fsv91f7+/e9oH9drf80teH6+fIfpjt18DeE+yIQ9d3/PXtDWsk5u+cq3tiLP+83d17
97ufDiF/d28/cIqMth3YW1z16+XV1derw8573B92P+5vOSmcW44Dx/PuXfvlkoNod3vh3uOitnc4
XBKzDzuW3mVV35eZmf9kuTlcGZGzZXfkXD5eODvvCld//8Yv9/zrJSjcuxe3T08YovPjzI58Hr24
uZ1GL2SVCsHgiOGUvOB/2O726HLk4fq24x7+PuScM3aAVN2nQRMxu9Nhk94w+oJhGZPlOF7j/7ja
Mupyelc2XmS/Lmc94RK/2Nt8I9Fhc7ecymw0G8+f7viBvX3FhWDDn5af3e+3V/xzd8+iuQfn9v1i
w7JullMTj7rCc/fv14Xd4YBDLqa+WWzwerOE09DeYUIsP9F64xKPL5ZtdHdPR2467u7a5Wc+34Dl
dPhfh9DfL38gct7vmCiTrwGic1HA7pmHNECHMsS4ENVcKuJ8Dke17qr4exhAH4smMlUEbbXN0Bn2
wJoEuht7rd7FYzVdQu7bXWldoG1D6hg03I8a/Bi01Q8J2nbw13TBXoNOz+Gmfe79tXobvX8cHYTG
8jIiT/mhTGzmMszGMHgV05jajZqkFyMsU5sIyoHj5wv8DtdfrzDdCzL3eTCVpCxPTU1VMxQ5Jq7X
YVw/dPRcw2iqbGc/2aEksdOK+rmLhudOQtVQ9e9zrXsaAQZOJOOqNtkjF3SufLSE2dUHIr9ikmex
ZLob1iBuOl8hSzFRLhKl2lLeMmj5k0PeAD67gdI8TzZJNGfyHVS90fc5QiTkDIj8N4uv67oigiAH
xwon8umC+PUsd7Cy9zaIfaQV9KJwaesq3SqM0zOO/hvrPhlqdZuopEkOp8XswlYX9gkGcUmOsDtz
B/v9KBZPJxoMlhTF6YRq2Eb8PMWHujkIN7I1CptShgL0c0P67ShkuyWQWWBD9JUdWYhfpTDiYkdF
HD9DVtNcCb2g330+yu+MAwQuLkHZCkjd6nIEDjYo+wyymySS4m2fcV2mUVcKvEAN2kuxhGxL7sry
oPRx//jnQ5syBgGOW/7oKDDe5NKQwfigUDM9jpI2vCBXJexh4NFuMsh+YbTV9Rue5OdaNj4uLf2M
pMFBkZPjJCScbqAwgLgR6hhaNVOtjnGSF7vQas6BYD4urQkwi60TTZG8+xpGEYpVr4tlNtmwJdyJ
uvbSq+aDP+uHHmI9qPTbnaHWZy6Xy9Xx1NcpFMuQOFH9lumcWl0taQsfqIbkE4QgcEg9WSV6LbtS
UiLdgfm/DKHSbgKwMTCnx18+387Tk305WUyJdAIwU1AxIJ1XQ4Nppsc/YWhTp09OGf3YK8qw8pCg
pAe1rc8VhH43VRWcCg1TgGlJZ5xu4iTNvhrI0BQ2AyxU8pjFX9Mg8De0v8VwThjlDomIc7LMH2PZ
gtICOU63D5azBjGESEDDVwPtNTyTgpOIheAmamNtSmhP3c/X87dDUUqBmwOKaU7s0/nBnzsjow33
H4TOg8wBIiai51tRnm2keJb03efDffAJpJDBuOoqJrtAKFcntjBCaWNqNMZqI5RqQg3taJmgZ/v5
KB+MZGkgZIgFmaGhVL/4zC+PV8vnBT1DDepwCM2DF7cQRbmpHmo/aNk3oagtY3Xz+ZAf1nE15Hod
U3gZTISmHBg4SldSk7fYkFo3q9L+zOQ+LOF7dyTIU25XwAn11bkQzlMowlQZOcFUdXso5DKHlu38
jF18HIVyE+BI8GccqUjqnC4hZO99bFSQx1hJo3lV2M8Qaerz9vNVW3sXdxe8Cr/CymUTgvjTUWiY
l5DiBIDc+b54N1o9WpZBt58Uo7fRhRzv+mI6kzH8MCQrRj556aZbmunWqfhUMpRRaehvjZpackdk
ZTTHKlrhRoLw8toy24VGeGq9zye6bP+vEZNaJelJmmzefZqc5OlE03HoejFBn7PdRHbnDF6xVY6y
G54ZZpUY0gkap+Oszhxui51epYxTus9fchcPsH8cbl4+n8x7mviz2Sinsxn1JoSQgVHkLThPG4k1
T7qCfc9Fls7RPBBR9kVtH1A1sqevn4+9rgl8mOFiuL/6dp2kar0onQo71RkcehPt78bROPzpubpe
ycXhfxlnTHNounLGUW/9bQXb0Rf6zA7+mQ1bn97rUVbHCyxJcSoss5k3SLY58Dk7uVOe8eUP76T1
KItP/DIXJaolNV7261h5r4nz8KZtX77cnxM0l5Zt/8wsVmGX/rJ0kiKGqTy6gRxooewvcKBfz47x
CK36/owlLLb82XCrkGshJE74YLjBeYWL3/6e24efzv2XM8P8JmD86rrrmknW5I0BQ/syK4hJHWp4
DlKOjunq7sv2W+M+QuF4bsPOhIt1Xzqpu9IKlzF7l4cdDhZ5X2f7++NVaN807gtvAju04zMHy7n9
W/c8KnCnyemyf5PzOm/ELUKlXrMJr6K9b6fbzj6zsKdZ8w+xSl5FkUSF2gLWh2WSoZPxX9WGiJ30
/Dn7X1z1E0NZI6lVAYXIEECZvTQa2r1Ph2pRd4c+Mc7N6ZytrIKGacSNmS+OZmpPnb+LkLAoZTRo
8wSGuHM4wFXa8eMCroJHbAqyBg/s3wuYXiOf5RobpHmdx8iNXLLKE4FYtH+em+Uqnf5x4FU8GYIM
iaeKgZV7+dB8Ka6qg/Lq31AFRg2lfJke8kN0rdxoD2cs5tzyrgJM0I6RXiwWo2AzEGJhn/0ucmDd
tQ2n9HIvcE3HdPQzQfpDsmUVP+VVpJnkPEmbxTHAhW2ineQ+ZA6JVd8uWd5iI9tnz/HfBQBwWvRW
LiQGtNedRuwmMbNcXEy28pDAxD8U1+LmoDrWReagrHzb3CA0sq236qW1P7PKv4urv469WmVo/qYU
3Ap3FXfw9C/pJtwMm8lNNs1e3p3Lmf1uS4F5gCWh1wGs4upBEKMfEk912dg1ojyiBCkKrKHq9Nbl
tRvPt59PbR0IlsIZfUwywEh6L8GSnq6q3kayH6bq7AhKq2ygrUTsQqojpG+n+UwIV1cxh6FouAF/
SWu4aUBXejpUasr6KPcImvqQB10UVp7TpqWkZ2LoevWWUVSARbwGFhKTdV5FlSb0mBpYKFvIUq7h
AjcOdZ82jjjJ2XVcZtkjHebSzR+vIhkcnlVc2sGm6Yv9/HKbKOCvqpsSCW10wEsPunxiqtpmt6gI
pedscQlhv4ZuJsgbjsQN/ZEaXfErP0AksZ4tQ5gcI+9zy4GSrHmEkxdqy1orlOQhlfoWHv7MKAcb
wEEj2FBWZzdpPPlftDZvC3id+r7fV5ku3wLyrZB+rKPStEsROcvP1+XD5RsoHJAlMAigzC0FSNHp
wqhom+WtYaAtLvU9UnBCGkxEQ6QEQndsdJ8GFl3rx3iD8Hz/UgMI+x40VmC6EqCteROXin6OeGh9
v1w+koJ9gDqCgR95ydOPJMCdGYlSOTooXyXoPyiyjUZY9g08hgaRbNmbh6mUOXajfjwTNT86m8Km
0TVAPpgM/XuF+RczgWBfGCaadp26NZ8rMLWPLZyQ1xChn2ve+c1IS4OzDjqSrAIQ69NJBs2iRGzJ
MyzHsQ7ClRZ0t5hiSNyBD719vskf/ZoUJjkv2JxooRXXSMnAEMesgGHUMWAo9Np6RHezCs68UT88
ctg2yC4UOmXA9XEELDP+Ze0CihNKPHe94wuhb48IvdtxFig2BpUdom4uPCP1U08WY/UIyDJ907JJ
OhPBProenwE49NJEDvp/nWmb5n4IigrvMpHY0L2g8IV7NRFp1bBaKAr3qErAsPfHq7vEMfquQWBL
ZOpP551pYaYUqQ//UVNATDipySbLDGX356PQc7YUC4CCQmByOkow9NSmpriHfQ+ZdQgqEX8opnPo
z4/rp4oKE5HIrC3wpJXrJZOSGC14XScayvyYqo3kRgKkgAOk7m7Wjf7mT2e1QGlpdKECguWoK5uR
J7FJZ7lFtmeOgkNcCPPeRyrvzCPhY0AxZQ0qDSZFye1DLwhkLJT0JrNxDCHKXVGEljBFO2cnmpoA
kFYbIOwfm37vC81/kPL/9X38P8FbcfN32G/+/d/8/XsBB+eC5l/99d/H6HvN3v9s/3v5sf/3bac/
9O/r/q1uu/rtH8eXsvnHpst/vLRRka9/5uRXMNJ/Pon70r6c/MXL26idbru3erp7a7q0fR+Oz7x8
5//vF//x9v5bHqby7V9/fS+6vF1+W8DH+us/X9r/+NdfS6ryv3799f/52tVLxo9t67fvEcmav3/V
/3z/20vT/usv2fonWVUJ2oqlFQ3fwaqHt+UrkvVPBTIahRAJVI5vwTLyom7Df/2lSv+k/cUEQ09f
vgWslzcYnrV8SVH/iQtC2EcQgNqDC9Nf//O5Trbqf7fuH3mX3RQRKrKMuVj7/x7kENqQ3Vv4ibiB
EdwIK6c+N6SwIAnUQ2y/mIqDP+rztSVW4U4YqcDIc40KKbInt2WgCNsWYY1d1BfaGb9fPGD9GQwg
soCkqZQAyz79DKMeDUpWIzmDJrS0K2axujIkAZGeST0Hyj49Jv6eLuvKbHFEiN5W95Yxg2cYMjcB
Oj9UM1sZylM7r5rkHIRe/bCutJIDXeboI6At5+zpnJCvNAdTZE7F6GvQuhbjjpb6KkJFqdevBiOL
VVuDlRgp9DxCnxs1TmqWFcJC3zVqN8d6GrQHP8iryeX2UUKrP+vWQzJJo7Qb+hwJ+2polRmWQPKj
duv38O/rUO4nnihUFnrMgwJtapXo5bcxQtIESvI88mDxUxqPGtHwA8Jnw2vGgX61PobDzwlNg641
eRq1CTh8R8VWCvTyAhk+dd4A7KUhpRsWOZBanEv1gPBFE54JYh92h25j0BsIl/D/ZKDXhqDIqQ+Z
WeAgyvadO2Gw8XshOXeIr81t6VXCBuB7pTBOQXp1zFQVotkRslqOETTSTkBZ/GLyR3TzcJZHq1dq
ulO0qUXep4h3ViBJ14OJZElUo1mRSLBgZrAKOagxSfbQY0xnztrT84mcO0VRstH4P706NAetPBKN
qDalahE4cyObbokwEJkXQew3VVWLXpgiYvhLrPpPTPg1Bry/5X71P0bkdgzHCQtCy9P6MjpmoxYp
0LvZctFHj1KWIHIeIn6yC4q0+h4kKuT+ObJ3X1F8gdlFMfvulYZEPfIkdPB6dDO08CC3lp9t+iTT
NQcFF2S6EAiZXkx/lsNtCUt7YotNA0mYWJaV+edrRucZpeCFhs80lJVbd3Met0gIYzhi9jjXabuN
1CByu1Y9lrL14/P1+mg/Esq3Js9iYBXch1b2I6CvnM4K3MmoMvpHX53VbZan03Uu+MqZrml1qT+s
toaLHlQYdOJQCFzXqpEITAS9E3gIQDNCf1haWtGmx8E9LUHIbVeZOoTsviU1pPRhSX2btdq6gWQZ
wpMsLyXNFlMarjejLsTmXgrD5LGxRuNGjw0kaLWk4uEhtn1CXlhNldAVrSm9CjLRRKAENt+eElYW
jSgt9v1NoZVwFMMqHKZeL8toCiJKK6K0kPWVYBcBvJmtqvvWNV/UbwdaXV5HzUTsTG2F8lDAp00W
IWgIVK1ezMjZR6F41WAk4a4P4SrZfr5N78nY9drx9qakBEEVD5DVPqFaUcm8U9mnsPArR4K9Hw50
GUVVhOp67TEv0vopyGDTg4S51bdzL8EnVNFVeT1WuRLZFqCkpwg6x9e6sPynJsvBI1SxfoPKM1xU
GioS8iaFavjHOAcjbHCVmZwp6UiL5a4nsVz1l8sAJ5a+GOMvL442rRPk56D6LiDUyzbalPcXCiq4
boDiuSPmoQHJvy6b21aDurNRoQdIQTd4tQ6MaoYYG/3OoNcPMPB2jxBXKO4gcOy4WZuQZfl8xZcF
/fBZDS4mcLlxjourz+qbNXFmCaxxogzQmvtkWFEF9T4fZYl/p6MA4CMPRgKH/NSHOmsZjXrgV4g8
S6VvOGmbD3f1XAf7chyMy0zLBlTrc9EtlUBBc9rU65vPx/9wZSJCcwHjzkaswS3XuY+mnvoewZPA
abNweq10JXK1sJyuVC0MHougS3On44jgCE7R84SLl6Z23pLnyB4/nhN8AsroRG2yPhSfTy0D8n1N
6Ba6eiGcu03YxNWlhjwkSbqcTncx/0MameVgWuotQMhgyIUq58M1bc4RrRWbwIGeu3XzqdB3rV7V
djE26M60Rvbw+UJ/NKdlPNJMCs0iFqiW0wm2i6BsN7WoeadV75ZSnzsNV7o/NlpG4SqoaWQNSHSu
jg4ab6w6HZhVWFvqrhnE2oXszjhzxf3tXMhxAszhcgAQ7nQugwl50WQxF8uqJkcTkDcSRIb68xUj
uwkIhxZAfGM1lwxlhR6sQ+AklYA+TDX7ngbx+xkH/N1c3nOnXKI1EDirfdGCDArXgZBklF3a21qr
pLuh7c6l7ZYb8qmfk7XjTQIjuc45u661iYhAa0gWs/3JMCA/grhcybdukzjR97j19MWK0WaHJVo5
M8FVXXax9KVVmt7hhYUWYNPqCkYkUaraJ5BNnAPw0M/FQ1sJ3SZFWdsrZqRMigTxkxkSyU2nfm9S
64GLkO/4PoKtn2/pEjNXq0C5AWao5elIy9by9V/ivzYiM4YSYrQsdvkSVIjdTopa7ix1Gs+gx95N
/XQsHiy8RllrcqVcBk/H0qOgHkVUFu0imq0veLvVoHbY9YbD6wHNbj2PBmMTDaJ40FDSMiDDif1L
MkO+wluhC7+ULeo41xm/5Q42FJTCoUDUFpnVMEndDp5IguIcoS1gKQ18aSoMBbUtSIlPI1o3NoEt
1WLfOp1asI4pes3bRqyVnWqS8jrj9h/XlaQkDZM0OS8PtXWuaazLcJh8NFaCnqt1HqD/ALF/t5sV
/RyH08dAzRVC0bFNwIqEzdWrhhdDOqowx9tCVopvQzG1lwKibbw+rZ8F2kpn7j0fZwYAieLDO/8D
trOyGKT1MmUeFmn7aTYRIYeI0W5bBDmEBoalM8u4yq0vrrIgMBeQEAMujZinNpP1Bli4JqYQLSPW
UAKrPrRmUx7mMvU3/pyjE5UqxpeMwstd11j1XlQS0U0kLdl/7igfwwXoHejGYGAhzUbH5ukHUXoz
6tUK4zVQx/iKBE+zjUbE7+yqrhQ0ixR/3qcojnhSlGlnrukfl3yJ6/TKE9t/825NJlXKso4lb8sE
0a6Zt30TIaUUCuO5BV8HXxKWAPUWILesk/398NLxYQxBEr5zsrj7jqapgIK3HJwxofej/NdIwGMD
zjGCOw9RerDXpPRxohVyVoilU86IJtuCYaHA5SukidAtpk0VwXhN2c3iqM17IwkRau+UXJjcsQfI
66JxbSEAnVVm6ohJg5hnWefVJQB3q7TDAXWnW4KB1rm5lmriIn4efe1TK0eyuUbE6QZpjqSkLJeh
S/y5kaw3innxzIUZe2FgwSVXRgK3TSlVHSKFsTEn0A3E/WYaQ+Gyh1P6zBp+3ChSywDfecDD0PiB
2CNW1TLIZqF0hCZrYdkTLNC36KF9PqH3+H+6U9Q9SJsAEVWXd8LK26eQPE6X1i1Yhr76NqKrGtuk
noSYJ582XPcxGtqOaPXdfQslN/G8FwgFYRo2T0qatQOqNyYaYmkXoRekxZ7WhLMr9RFJ12whJOkL
oQY7GbWpU6lDprlCnuWDC5tRrdgD0JTWNnJgHMgPxf454sIPV21cmXQEqYSlx1tj806d2kKWeK7i
uHZAij5IVla/NEOnc8WNjIPaqBzGoybfjWUWoQHWV5fwSSl/RArM6xG/hmucDSStQM1fPv0IXZYa
feojQTP4fbqJEK8ngsznkEUfrQVY7DJDNnIZaHVzC/o2jocibxfCYQVsiqzte78Xvc+tRV3s+9Ra
FiJgWHoBj0L8uia1Cdsiiro8bZ3MGBEEC8wBhHFrJPU9z0xKoq0qHWtzbO4QMByv8jgZH8tRV4Zt
vQgG2lzVzIi8GFcjm9Ng2Bnw4pTbxDfQq4vgjUoPSBeJwYbun+zZrylEOWEqR5NtCZqG9jnP9Ucy
2n3rTqVfXomBmFt2X1f+MQql9iu0LUGEdNpEqTxoxvE4J7VqOvA86oHTDH36LW6isd1r6MxnUE9U
/WtWKvP3tBgjRMA7VYfTo7fyxxQRMhdWeqM4428fzjvMAXD70jgPHxbMuStzSOaeZ5A01g4Xs+Fr
ZWTWT1Sp0l1U+eZDFymJWyN0O3pWZIWvfkZKJefNUZFLmBHH/Hw7f+MeZLxIZMOsC26bXT21zXIy
+iwQQDIbVqF1l7O6qOLqaHayWnVoJM4Q9sHCkaTmkwdbHQwuOsKS8o3YBfLD5x/m74vFqXEtZEnc
G1kfSlHG6tbcZZ3UBkGWOrMcNxQPUIAjb2Wls7QZ00GLPC6u5q2S+2iUq8SobzFAgASdQ0P4lkWT
+Nh2hfxVzfX4PksmVBKsPH1MO3lOXUvohq+S2IzoR+pIKsI7m7hKPUlHOQ0VaBshPIrsUVWEByRx
heCmaJIJeooMHVLilhKbB20YEUMm5/xMr4vwM1OQhnR6WetSzzJ9/0s7FSMWjgz5vpFa6zuXNrO0
kSocFS+E78K0gwzuKce0QkOFrYnCiq1bWfzKSWoefPLyEzJ+BSLuBgmYt0iuhvs5blXfU8VgpqZf
aQUispjv02ANwbzJjTB/rjTMmpSotPQTiYuKqqzXRr+Bo0n7XhlWiqeYZtSBudFrfZNryOjZSWGl
qtsW5ig6S419uBwReIz2ZjZpzxpiuEtKKMy/qCTPcYhAF/uDFSAWaffyMKCkjSJ9uZX70Ix3cWWh
oDv2KJ46mcwz1QWkbz02eT4J2yiOy7tOKepHvwuqxJ4pDaEfjQAqPCN+h9b2GLVfFCJV6fZmk7yV
8tA+m9RwLwu/CeGvEDszdPVszr+Lo557cjZl014NqDHiEYXeuHVc1ReWklujg+6w8Fa1QgU0Icrn
L0IspLKt9IEg7xtNJvGewLHn23KTmtGm7YtZsDmTjNdCm8fbafCtW83ohsEzJ0IMyUn094A2yLNd
0DIROApqoC+Zlpd0/sTzfMyTrJm3fSe2V+Qx8qdw0OOvVYniJxD+WoJxqaNctKGFTOaZqQtFaOcK
Gc2LIqxipzUUPzsWdWZBxDrKekfu1O8De+qy7MrKqsb05hxxU0+EBrq+6jolm9DPSlFnFCY/zl3N
aEfUphHbaZ0aRXESsfpsSXAtVaHoFgrdNG7WdMZbMWsCidhCHjKygEk92r7e6brjq+R9rw1lQsIE
CuPM2PZmruuU5wXCsVbVSetMJKbdKoklakT0JqD0J7aqynmfKP0GlL+8z0arXhYvn72ilVrRjTVx
NmwRcp/EVdGVuhAKS602QpYY42bM/PahjGhFs+UsDp+KumwNZ5jn/jnz0xqMnzFWsDnqhn8cfC7q
l/4ch489dA/1l64XJ4hiFAjOPCtRuwZZNxQQbSU0885DlSimGKfx7HNCRBEmpx91q74gzVo+RhGk
N47Uywo+OcvlbWqEvBq5CExvwDCMi6Rs5HRr5EP/kGR53ThCyQ2Tj5Pl39peCgO7HSGoCdAm5Bzq
M2EvRZrxLQ1COjBLUxlRQjR6kSR63OLYUgspszFbyUMnTrp6kUw6zTFla+aX/QAGeIsSGinsKEbz
2J5UdSJf3ohy40pjN34rtHCaoPnrpxskUUTQiEbdqYeyTGXxINMZ0l6IQaBR7os7JO9GGAHspE/y
u0g2/WI/lMh4u3iwpVxYuWUAahZNWL78mmefW8HRuW2FpJ9RxUzLYdPoY9o5yDf1tUsGuzhO6Uhy
fhxia+LR12UAHGJf3FpSIBmbMC6HCYnGKURyspoh1TX9ZgMCyzjouSVcygp5KmcS/PKVK73BqJS0
b1L6ES2XYgN3MTCQ8vcghBXVUUpBMN285gi0JQoDxyHVTW9K+lFxCBMxlDmIq40U2eBm33SmEZZ7
MWx9id5fug13ophFj20rq6Gr5RnVBQOBacUhhCOkC/FuhfaoNc6UM7MIdPAUUkx31TbJq41q1foS
+CuFsmbZNT8iSwwKR5YHpbabTG/F3VglYuXB2ZPfwVg1oWRpROnGaFvlSW1pMHG6QOHwGJrIip1m
lK3Mo+epgQS/RrYwy6YC1dbeyDu7naM+cbsmUeeb3KzD185IzeFSszj0dq0pNotS6kB5IaLnDmlN
Hme+G3cIOyRoV7QIuUbzz7nQh/tRFng/yYEWoD+sUxyRgDgivbjt4666n8VY24SVdCQBAj+3318Y
dcMTNhOvsjHyBCN4FUrjNdOEbY6Ooxcj8IkaemIL+uih74yiSfeQR8bN2OYPZo/NUBqz5/w6qspv
qZrseax4qNy/iVG8gVZ0r/WiQ0/hdaHpV74uUjGzUhf2SDfDlk0NsI8+Wlsj1O+RgvracLirZXMx
SX58X8TR1TD1F5qevtJTZWt1cZylb0X3kASZZyrfJbTuM8nYq/yGZoo2aRt6UaZsOFmNjRGZiRup
tPp0jY7sq1JrtO0yDTvIfeU5CDm58pKEaemL152QipkdSmF35+cGlzxexuOOFPcFCTy+V4Fai3a9
wE4bMbsJfGN0xaraRkbz0PXZRgxwjC4Dhz2khN2QXTKMW3VM92gOorE5ZvdtXX/lvvHQCDCkm204
PIu5Ue/EydgW0/xMi5pXNdYxkLUL9v9OkbNHTSh2GorVdtLKd2YZ3Ma6sdeSRzM4KlpWux1NvXbG
SXeBlbVeOfxMAKQZXBP9pe01C9pHqQyOakgTfDwO81aZw30zKiaFseE+a6Tt0CPNWqrGvhaVR7+J
X6Q6d6pW1lAEL7f5IG98ags2t2aEkJSnUZBpliLlE1IUEAvxXo5a17Lg0CtNjbSp4BpMEx2qWd62
RXivhHQrxKbiopoe21k4exXISD7GjZ5pT700fBWqJ1TUnAAJS3r1fjRI8KGsnR/leLwM4sSzhpD7
UHbtQ+0MQb+0R5RMeTYjNn6cckcRhvEghbkb+NPFMPMWmGN3kMUfcNz7XpXOPyLleaA8PGjT9RBo
X1P8ye70yJ11cRdAQ3g3gMTryaPoRYCvD55oFj9UKdlNY3/Fu3OrobxAB3HMi7Stv8lCg5RKlNyk
Ub0rNKwiDkRHnLtXHP+6MKd0X0x54XUGIa6ija2rB/pGlPZ70iU90qVCnLS2lNVckkajdpDQOQ5t
KV7WUHJvOJjNryGmo0IFrh2p4O/MqdmJ/qjszLK+TGB4ywzzstLUAl3nNrJTRbjS42TmwFao4EXj
zucesw2b5AdvK4i+svotlrOHwZS+GXU4Ok3z0ve6UC6iCoa4H4IRxWCtVUXfyYvCv4TVfvyi54rw
LANM+JEh4jo5smQgIS1yBwnsrIkpTKdSYN1aZinHtsabhDskFyzLbZupopkvrKx90yLj4IjiNBlO
2MhIyenguyI7bNJIcRK5nZ/gE5Z8Zwon8GS9X1qNg6BtcmWYlS55U0XOJlWWs6WRgSA6OSIqb9bg
66arxMXQO1ZdiNs2RlzeQVRdcsHZRde+pUWqk+EV0CIC9TCczlzQLxbR4HWknPoqikWl2i0qHiqw
tX4iP1zENdfNEsiqPeUhJPiDrFQ9L4usOkyIlU8e1KYt0rRzPhAjzaRQbGYtvWTioi0vh+Md6s59
vEmCkHxzmy/aclKa+D6IhBnyzqo2zR8hALrnVu19bFcpqlujx7ncKkX13qnNZCB8tYLmDKUymeCq
G/XQ5mPVYD1znrrlhPSAk4Qt3ceRMfvQgiJSWSHRnvLOVuuqypyRw+XOjAt75hwMHVGwGm9OokGy
80QRSrer9B7UydDRQyqpI9cQbZTq72WjjnxLZuqIMlY5QqmqriNAynEyoiFUJCkpz1KaNuFQDioa
D6b0c0LcOMPV6l5DETpFb70ULKNzlUEhxyMYA7fbQU7oTg/JrPQXFe945LWlXrlDaEmkcYQAmzgi
dzTDoxoSXCDIF0muIg4N2h8whP6M84rtK6ou+Kr2cIFASJqGr5IlSKWnJ239RWil/rKYmgDJ0grd
WuQ0gNzjjY3Y2o3cxEfDzDja9bgVajsJjDl0CuDQhTOAVqzQ/asybMcqmxvYOa3Ki0ZpfkxjsDgu
JX//i1E1+asmRDLYaS2XXughsPhjJ5ZISXftEaSnlO0RDs64likpuJSoWupJIepYMT3bQx8cCmj9
JtfsAqvDQitK4uQNxUvUoVpzN8fctp1At6K7ZJCyC4EOzq9GUvZXaIsx+UloWWXKX8KSxBwGE+0J
0UzBGAgLPmumIqIVcCE7XeLLzwRv2XJ8aeZkN7ue65suzvwbs1WRnKr+L2fnsRw3sqXhJ0IEvNnC
VLHoJUqi2BuELLxNmASefj5wZtEEK1jRs7i6iw4JBSCRec5/fhO3ySknk/B7ImtjCpU8c6D4VjYs
Lqkb40/VTJpHtc8NPmy0/L6t59W3uSiJ2cvLbagIzcNi+B/zNcJHrt3vuQdHBMdRJCsBfrjzSRha
uVVIanWTDXamBgaIiRZaeZx9UhIxeiHQC+PCzB7zh9ievdVf88U2rqy1n+57o3ITf+7r+Sd9RgaV
wliH4dBORXOnOV3akcGnpD9b/sJ3CO1OxRns6l3YMeEdg7ZqXGoIoTS+w9MeHrW4rH+sXsmMaRoV
/UdD5uodDJhRC7yJvGVfofD+pVA4f8q0aqUzcCrNPVYCxST9kgsEQ9nZjmGc6ylPdKYVOwzrqDl+
b6qlgVM+XEvfg9UhonadLOsqaWHOPTI969vQmdfxl4Wt6EA8qOE92clcE2npTi8lidYc6jBhnlKP
MjccaCQL3xXd8Ffr6vhz1+TiZehtbDIWse1NxGNjUjG3Zmr7Om3odJfPpHn1fZ2Wh0RdkjbqG5OK
1o4L0HSPIA1spRdBYPxMIKr0c30d8ogMwOxZS9LyOYY0z67hSP7b0hY94xObpDClxKljMEsKSqVN
WrSvQAWO31Yr8i5jILMh65UU7dUCVziYBlr2wEgk38tEGXByE5oaWgnUsz6zYfX37KiZE06W2j83
rdkMwEilowa2PabXa0EcbSCVeXBDJ2cB+IkipRYWemUfK8e6ybGDD6Z+ylPYQbVyo9KlAqtb7l2p
jtnIh6uNvzI5ESxRw6YofZaguBGqYuV+OSojCepxzgeOCRGOLXWfy19uvbD3u/UcU9kWcvxGRauI
SDNjqqxktSSnCjn2j8tSJ18S1RZfm83gD7ZgNZsRiAVrossHDm5PgneEg7I4wyFFn2AEsya9E2uu
kBhfytby+7lYhN9YeMMdrcZVr7UBUiJ6EEcjedROXRHOq5c8ps7SiEDPST/1p6FYPF9MFr2I8JrJ
RcigDDdM2w0zKiuakbBNJ+dONXMliTStc1662q5jHxKu+mNhP9MPU9urL+Rmrn/0ZWp/xklsihOp
Ls7dMNupQ2xtEn9aUnQTx3LphyeFSqILkLmxxOLebsswN/E8P9JEbwiXoeZ/tHJEoFWnXbaEsNiZ
0hjQTX6WbFyQkkoSRUJTdh65W8koVOqJcTga5dQjBRbrKCLXHtclAhlsez9W7Djl8KrzT8ABpnq9
cHT1fMrJKo6dU6xhIczkYQBcbSJXjSlu0mQylAhmdYn0r+P8Csm9Sh6tvmUx2AI2sV94mZEF+bKO
OjHo60qeTa+V36thtH5rKocM59OoUzOTFB8pCnip1NdsPZqr3fyTF15lRI6cqmAplbW7Gqul+AX+
aN8ZshjuG2GzpgpqYhugsZ9/uHPR3U2JB8gEk+11DE3s8H9kdHDEwM7E/RvDZeZJe2IWR1ytaAuz
bFPxuj+iLr2faasNwceo6ru5wDY2RqTDHGQzoN1zYFSjr9o8E2UwDHF2C0o1hFB9p8PHV3lHleNm
IDOB3cIzwLBrn3xIFeU1DpT4wC100j/ItzjAy+t/W5WuA+em3l0taydY+5QV0jb2XSc3ILHSKwJf
4ZwpB1tOSVhIrTku6uC4wRor6w0IRnpdlo44CulaT6a9zFHCSRx+/PPfTfW2X29BYMfRBRb9K7/1
XxyJrNFR96pdHVjmYm62M6pvxE0KNiouEU13WuxXMiF5G2DtTA+xud/PuyUOC/Hi6HXARl9jf23B
n2dWMXuebyfZ+Fc4lpBHRqVlGxIMp9+w/DX4l7gpu4E01OwbbHzTYFKsjBem0O9nEzazKtyYt4n8
Jg7aTcsqrZu1TimaIJHAUgf8ueNIEq7612qLpjxlnQfI2GBb4x3WZak4NMEmxggPduWmnTcE/eP3
cmbxMrrDzwMa18YO2JGedHxqmjjPisATdX4jq1negR9dYK2cuwixBi7ubhqm//tYbG3ymO/XADig
M1nUl+wlRdWkF9gFO6nx9t6Z/GCbzNAHxQbKx7ejFl0x0h40tA36PGnvyGhzKJaE+VzjnBPqaand
tLlnPBg1r5kJS02WTfVFHyVQGg3kdQeBL1yEAA0x6Ts+fs7v1//222yV3B4wBVKt3/42WTduXdEx
BsuG8Op1nx6sJv5M9MIl7eCrC8ubGQ+PwYIrSkYKqhYkcG8vBXcl1/s4aTlh56H0F9E7f73GpLiv
mhxaz9SE1tYDNURqHWzUdMEwFsnLiuOQn8Bnt/zJGdRbkRhLNMqivnYHFUg4B5drej3++vGDeSVq
7X8uyA88fwPSP3vb258rYSmUGikQgWKm1VWWExWCn7w4yF7opzFLe5IilSwkMUq9tvnxEfX2eE0A
17NXJV5YUOF/BsVN6P0N9c4ViW74a2WmbDKu65dS6y7s93uu0LbM6JRdDMMgJuGE8/YHt3OpzcOM
GqNdG3IesiQJEq/hzeo22iU1uzAQPrNlYGQFDwoFEIxOby9oHFUF5EOTTWBb8XSfU8lEjWl2EZP+
/gR9xjrguq9+nh29DcAVmxAHoP7I1Lh6/PhVnblxKAwoP0i7gFS/57Wo2lJJB2A/sLRx+KPkIkaE
MtcHG0CSGUVtX6BnnPlm4HuyhYOMMTzduzXJWLXSfqHZ9Ma+frBNUX+v7Mm5nc0iv7BDnbsU+8a2
gWyv9p2ZElkWeD6C4oP5N6af6eoQFDFDA9S9nnfhKH+/HdL98xiR26Kg5ObeLiDTGqVhsEUhV0HU
5PaVGaYVG8LHb+vch4UCjRXKZkA2334M3hRzTrBLBruFgAm8cTwrfnahgsWRPtUrgqfC0MaAXVWK
R20dM+lrFlQNv+R8KkOnkAoFczt19/rKYIGwmMp+QL5of5lEjljcjqt19BnVJN/WSbXnC1/ZmTeC
PIuQLj429C57JrPSZhlIT9pCSFitUJdSuc9qrb6NcWn69vGTer+u+eexxkMuzDeGEvTt++imuNcW
d62Cdi6mq7Qv1pOiVe2JwAJsXIw2D//79ajmYKFRn5Lyszun8riJ25GGORjjhdyMMUGuy+g4Ur3K
fchWxD0XDp/tcHm7xWI1CEtmO36h6uzlrdOgzY4mqINL+NO0THr8lOtud+f0mnMsRAEGOSbD06K5
KyAzhh2Xqp73ZDUb6gzcO9I4WYwICd8+YhO4AuGzVwX2UFe/01zzbvKm9sDRO8Uyw2QpZgWqqux1
sk8L9XfvJaa4rdrNFNXgM0wDK0nkElVK6z7bWl5LxlC9ACGuHOZHrorCmiZ7IVMrzU3mKXFfpr+c
LKWCEllttlHjmsI+MRtWXd9auuLF4FhxfJNkCnlXZDGYPtQGEzw6a3sZOPHgcg0vV50Qi1glg68t
h7t0cDozmorZeSLnDEoVTDUbZ5Ol1tUbXvnWzcMhwjdXVwFUKQiSb+Po6X/XOWb6kKfms8i6bPLj
MRd/Rb2KnwTK5uMVtBDisWtsYLug6iv7DwpLLfcRqBOIbIIYeM8TieQwF/XBcgJPbSw9JL477uAR
zNnLoNfdC1DR8JjQQashXcTwLR0HEOylwc0i8MBH9UMjoGvdrsbC+a8nJvoijl4tDePaGrygLM3y
e58VUEWb3nJygEDwiasZKF5BVpeOW7jpNJxE63q/TadvPicLpKyIGPb1RRL/BoF1WGvtoC4z6LHu
iC5GvzhlTBdovf3FhSdA5lPbPaNgn7/qZjMpTM1zBrTdZGtd6MD7mPwZpkzi91Jxa5+k7ZLXUWfa
vVnWVMtLvcokhNZd5sE0pvVTAXgISAqie8vd5X9VXGsHYA59EqEYzeyvMlbdCfI7ZhtDItMveWKs
ml/MbnKT4fjhF23P7LmPTaZTg9eZvT/WTvlTE84aZIM1ffnPnz+lIF8i5zmusfuutI3r1mTx4NqU
1da9MedJWOtdf50YKmMYgyfy8fXeHzdIJ0CT0Gm4rO69tTJTpkolH7INpHiWDfMD778StTnOIP8R
cAjRGN3m/uumte/RpbZZYAJk+TKe3JOnZ+2hH1b3wkH9/mb+9xLEeXGmvdPstvFoYAQwZND+9eRZ
wCGlDvL+Kz97uyH+R62LhwMZu9vh9K9uVe8qZnyo7Dk6s/JLl9TW58XMmYcV6SV26HuCGNfC+pmX
A++ccnsjTf/rWqs9S3OxuiyAQTdeS9gWQT8Bh3dQGEpGF2ryT1kpc5hDYD/ktZ6OYaa39gVT7PfH
LaWWB2MZchbTsb21I+MfMGdeJICtNkQMq+aTmdffvD5VL1R1594gcDKrhI4Tt4pdJ4TWJW/sjM0l
V7L5BJdyRRa2GhcW/TtRHq9PY00C/Xh0XO9IgBBFXH1yRBGwPUzj0VkTwrXXFsTKN6ReRfq49N+a
oUg0AJVKfcla1X2qcFd+kom7PptJ5/2OK81GZltuvAaLsQyGF/HsHTZrj/8OIqF236Lp+UTBMPeC
Z5EzfYHGsrXIAlhyU6U5TfvfHHm3Dpmr0GKR8ItlAZDY27U2qh6GR0wlmPJO1W1s186n1JhEhD4+
/9qzPA0m5VJcWFtn3jiiKt4G9Ry13F5Y5XaO4pUG7b+VjtbJ65w2XJy4urCuzn1IGzyG+QssVvRv
u7Iq00rmO0ZSBHltkmnFXDaXpDN1OVVqZQuPBq1N9Sg2kgotTEMKbODm5XTjtYt6KfX8zOekI3+E
6uJtbkb7Ek/BTkl7ZXfSPuShqwOwwHBcjvirp+F/3d6x06Efw5trM5Hfq486TOG9KkvRcVpSRNDq
9MieDf1CCfnaLbytIYE22algwnIh292K6H9tU4k3VTAp4VNhUk5hQ2jez4XjtvcrSD0noPAsGtay
jaQSy6Dusj6cptfo+rYJGNE5N7kr5N0AMhi0kJgyXxOJeovyGVpi77XhUPXDtZHEChCMFCEuvZfO
wTPvBIQBpRglCcjIa5/9rzswIHNK0q6yQBeOc6h7mH0wkG6Yqi0XHta5pQjIx6cM/IxA7tUE8N+X
gmxkUSqypxskvaLxhQCFErZ9UIALPuWTmZz0Ne0/Ff1qn1DuMM9Tau+Cq/8uLOr1a98wafon9nQT
JPTtK2ttCbPFpXSVQ2HjTAl19Q6zHhPmcSzaUHHTv71MjShJCvWo6HP2iT3I/C1dWWzsDo0/Oi8U
TYWysynNEzEB9lGD4tEd48ngpId7ISeUJ4xw87LMokndeHRVl3+Ti1ZfeKgbDrRbgFgOwaFmPkUN
sPdri7UOySembdSLxvKNeYL7BEqLNz0YWqSps/cVjXt64RmeWTOITjW89zGJc98JHMtmgNo7czjj
rQA/YtTyWzF2ENbc9FKmPP3Y+zsEiQW/3Dz3qT62H/OvVcOItyBsOFd82cFj8S1tUsgWSCmFp7yE
1qVODZNrAsAgkUGuLr5kxepFamJ0n+pUeAzijXDxRuW2H+ssp7ys1DistTX/stob+88aStiT48ae
jbp8LsURVadmBmrckJmXkPX4Qy8a7Udrr8bPBslFFSnDot9PsMkVmg3LRkkaM9lDKyQqrBu0RoUR
JmX1dcmqivKvbQzbRy6qPBIdNueBNnrlPXJF+7tS1M5NU7QWDOVYlfdFtwKCT26n3UPDTobQnHQl
DZyha/+M9khmq6z0BiLz4ogeGq3Sln475vaXcbC05ymR7XcDWna3yR7b5bPiuHV80Nn3x9CpOuV6
2PzZNm1jfu156UKjx2D1c6kmtukjyDZimDJzP22BlYr10BT4RBCoMOiFP1kJhA5kGNdMwaA7dniF
36XAEV0I46UlCAQLJ74md54xb05VfvXWs7toGwzFOVRxBYfOq2AoBZQnUORsrwb3tfQkV30VdnWM
64OTPbiJZSW+WISCK5iYl/vRXgrjsCgTJPCysDvMDcok/9bHVbKEDH/7Hxh4YozQc8blmJih+PHt
suZf9Wq56iGq4/4WYpKrhOXaE/5JNOvQBiOpk9lBKU2YJKyuFh2n2U4ycEkGH46o8iHwQSJfm1Bj
kHU9e1W8hG3rTl+x2IDUpAC2d+Es8/ZUWrFT3VZywoWoYv7qk98hftNermvQEahehsVgp4QIYzUa
wZof78rOW/SjgAIF1UyqkI+hfrp/Upp03i23duu0qt5GZjl6rFVZCAuC4DRBTpSdWvpyJvL7MJit
NKNFLdzfgAxko/T60usBMRQwI8Z2weK/JKwmcpV5fWllMspgUKcZJ1ewZYb0NaW1n9YZVFVdwotk
mO/SAM+Wlzyow2KwiM3YqNG99QukFp1RSNSodvmLHQVwpiO6XfHXeXvUjY1r4lHJkqGKtEKX7WFF
LddFYyu67ipGH+TCeBYiD5jmduuhsmezpZ9sJvtqRWZDpy+01mDlp5DEWYgVCH3aGDfrpJhD2KnF
8k/fa/F0bentMAZKYZdONL6OLeu4bPHlMzx87ZSuNsEn+tKzgi5NivW4TLK3ryaoEe29S+6mdvTg
L+dX5JnO0EhaxdHDos+c+rS2EzTahM93ifLenZ8Sp0nMK04p0yGLOZtvG7jrzxMH1o+UWVUfFRyS
EJ4qr1NDiJetFimJPRoP3lhgl5RJPUGkkCW/s0Gtv8xNQbviCM1qbk2iHzZq3shiyW0Qggij/xGy
dB/HP81lGb5hEK27UENm509HgYZ0aRLFHNVwQG9nHLHVl8llfuNrKvMBmPux9wJhMIY5M+WPFkSW
rwr1/Oe0mstDpc6FtbE26zpQ3JKk1dIatOt8rHojKlQ7+b2glf4K/6C5ACGeKXFpaZg5IscEcrV3
TZxlDqlVrXTAsOHdgBgP/b5S1OL3x6Xe+9OIfxrhDkASTSP92NsDIlsS2GKSqyjO4OvdbYKbTpcf
Pr7I+1tBbQ08aW9uY+xQu1NIG4wB4Jvzo2VeGzndxBI3vEuD0DO3QptDiewwDmY0vLsVvJ7NMsWI
JCiUsj9Zg6Ue7FxWj6IlfOjjG3qPfuIppm7jf8wgPQ7yt0+tsGoY1RhIQJlsIJUkPSBdO9nNz3mL
eqkmiYwANbb40il9Ml9ZeaJcKF3emRUA84NkI73a9MC0+dsz/9fJDsMM0F/MZTARuqV+ZuhctYEY
NQ1/cmB5xB5Kkj7OzE9flNSwr5UJze/RowmNWlQ6dIXJml0obbQzL5pRB9HlUESAHfYeKU3qjr3E
xwomjTC/LoxOIdjwDG/spu44mSrT/DWPZYt15oiHFrNzrfR8PZuh8IyqUf2wUnX5btoZiWDLktYX
bHXOYMYY7m24Fc3jhhfsvinkj4ujTdCptcLK61sAXFh5QmjohkoEaCIsHHf6Hbux0/vdIobflozd
MqpbxRqCITemHyi2+sdpEutG+tWXmhpmaFGhaut6LPXCqAI01qiVHPxWu6PipcXJdmO389O2Q0vQ
jV0rLizGM7gETjAWU40thYQorN1qrNc1GRHJQU4oCqgPxVAYd3Uspt/90s+P1HltHEyV7o00jEv7
qxZDm+Fm1ppPSirtAWqPISNj9lximLRi/JzawIi+2+FBFhC74JjRx1/PmV6GDCfOeNBb+AEkeb9d
u0Be3Sg9phXlNgvGQmx9co0KM3+nLp7ENBInhBfPr7VYs39SmtwD0hL9UtT4mSGosxl9eLRVBtNX
azdAGFvsPhL8KmjuZ0+5cUYwmKBEGJbC4KYaCEhZ6SHpL533yV0qHISzdpVzhOFs90OsdfHzwmPZ
Vt/bdoQynY6Avgp1J73B28cykXERE20AoaUfsAJsh8bXsWa8SXRTXudG65w0t1Ojos6WxyFP5VdY
SigztEJ5cOo4DmcgjIiJ1HJFhV8cPC22j8zpzDuMtv+bnerWCL5aoUE8YLtFqL21Vv/aflQ8iBZg
U37rmCWHsYsrnD4U7NhHDpB46cWFh3NmZ/FwegDp8Zh18PbfXm8a59ypYlkGNtDEPYTN9qobFnl1
4RVsRIbdK/CcDTPD/ABy3n5ut3ZJ5eVJVgZZVgI6xFKgf9YSS4G3KJU1gekm7Np37AEdUalOr6Fb
2fCSrKp9YTPdjqu3PwXzZJYDBBp06HhcvL3j1Snl4rkAa8Pojd8zrXEjcnKWb9ZqGdeQ9LKvH9/7
GTYY2zaMCY2eGBHQ3g/QG2umIwZwTN27Ij7QcjFwGQpF/Zu785pGVe/Zv2yjrXUamqF/tKCs/7WL
qkfRY48MvhyjMe9Qlc89sy4D14EVpiD7a7OJb+AidD+Ssk8+mevi/OxnW5XRiMrzIvq9fSa7B4fh
N26KYEvYZey/6y7uG6OvgWmdyVP+lALBNoe19qnL6V07DOfvqIY6WO7mFA65hXWy68yhUaJv9JVF
qR5XrVyu8IYBslhj5wJyeWbz4wACyeG1spAx+Xn7Xpe89/QkBVwTZOVWV0acKtPd0iRywMHBMf5m
iyI+i3FOvvXgiRCge0W/85a+ueTufOY56aCnG5ER4xRKmbc/ROiqyOVCHsYgPetqQG2DCGcwb0DO
L1GVzhxRkBmhhGHBCt/kHeFEN7IF8QHOcGLN7YMq3eG6Xu3yycJC4EnDy2L0+fwTxIrV6BeuJh5K
w0puhGa3V07dTyfIZvV94Q0emYVdc1KUfL3S6AcuZZW934MBZgCVGZ+olAp7THJIGbgOOO8FizGr
L4YUAzoydbhpcvx7HKGkiCqn9gQdy7xkUPoejeLS2yDbpURgerMrTkY1NvrVaOAMOP20sJFjv3Eo
IDOhgZJlQ3amm8mHQU2ymzhfB0aKTuf9JKJx/uqpk1CjCXKhi5qpFrd1ltZ1uArCFP1yWpgn20mv
GRcqj/ebMowdBziQQQ7RAPstyhHTuqbslIFRuOUt3XUS2lq/XJi7nHslrg3RE9QSUf1+cuZ1tI7j
hC7FTZrpiYQFtJcUeL8lxcvjIDpJkxaLwa8pyi+4gJzhfbqcxFuIF2uBTWI33bAhPJfK7BZB7OES
ZeE2ciNsrMoHdDh/YUvlkfSaWB6Qoy4PpQe/x89jo/sKhd0+ZpWIP3XF2l/CLc/9LAtyCWb+OEsx
l9idDYnu9UzXmjJotSE3wwr5x1Oz0vc7hWfAS9TznyaJDIFe6Wxifa2RSasWMsIVxjnFXUU+LZac
l7jRZzYUcGlc6LATg3W3r/4VCV2sYFIerPm4PlXgAhH4lXUqXOZkHx9WZy5FKwnqjiUHvs77qZO9
aAY83FgEjYcJQY9kP9SzrLhrZvsSxu9sG/Lb82RjDdk40mwbAqzst/tkGo8i7lJzCGRbmssDMrEq
8hgF5qdUS9p71MAj1ntpi3BHaQbmDr0dIyAUnvFc5D24QVOt6ZcOTpTmZ+qYPhpuk8AYcfiPoeko
m/orX7trx8mX51U38Nr1qHUsdBmV6ty702DYh0Eo9j9Q9LRnXDbEc4k875umaL90r1W/IblS/+lt
cc2IrjysU1dM0epNGeYV9apiWNeZHC5D2SXHJneEeoizwfgkPKFaMFRU6BFDx637g5EhPUF/gs2G
UkJwD5R2YrQ2KVU6+bL14j/ajEDuWJSe1A4pc6LRx98bYnNTVx5yPTWZJChzXazBVOoDMCSUvm9Z
3OsdwpZE/pxtHp+fz3KQW8rF+mwtEhm8VqHR4a9nCvXCYHfQl2ZD/i119pOjCZ9hQVlol1+MxLYv
NfPv913GN3ipbPaJ2wazww2QO6PPMUHpeJ7xiRbaDM3emw9tYelXGFckaNqkuLCpvc5rdquK/n3L
ALHpRanM366qYpbjKnrqEG9BTmVBabm1kEk/rrlqAxhKxw4FSj6IRcp0NTN0CZlGjsfSqPRPveqt
B4gw5ilBpENbp3bebY1t44US9DUUZPcjN5d4RrvbEJ/acPcj21nVs3TjD1l5o4WAUFMduqz1P+Pc
IhvpOtMaolSqxucFoveXxW0yPXK1WmMgBLfmR9E12JIgjM5suFgZBhUeAQ9f0ixeVn/EH506bNLE
naGRb4nGoFeUULNwMkBqStPHsMuYrdDsxsy7Qhbt2AHyvyUL3MwzfmfrjJxuLYr8oV/s+JcY6nE8
JJ69PGDe0V1zCKYmLZSh/BkGeNqXDuwzG8MGm23eYlvFsK/kDCuulBH0O3BQqkdkARchh3HJbGxj
/sF7dCGXMScwqNgfGkrL23Ky5VFLY5RxH++HZ9Ywcx44tJsEAHrjrqiElZWQB9qJwFyVMewaY/gN
/KOFfZXEfs7Yh/lKeol0+P4Y2oi0BA4zgtdxllJ3yyMFvUUsaZGwo39GsRwMqz8lARahF6ef27/0
diHSjoHr8clg98fZ93YhEn2ipoA1UDdD5fN6ZX0HmT3GV+vf8noesIm4cLycIbpyvQ0o+j+C0+7O
mryeRn2E4BT+c/r85/PpdPSj4Gr2w0+zf4F+dGYneHut3b0tCVRBdbvWzeHLgQsdj8e/TzefLlzm
zLR9uwxjTmgaNHj7iPpmVhMBxa0Nukh8lbddsDxOV9ZNeZBk/TWBCOUR/5kT1h9JuD4qB+/l4yX6
iki+fYdvoebdOWq7CdaUQE8B3uHRGg5hG5R3xglP4dAI60N3591rR+VzcSWv0gMu4wfv2BzKSIua
gxVhGeTXd8uVG6FKu7DNnVF5vP1luzfQt87YJxq/rPAdvwz/kK8Q/UGd6D8Vhyzc4h0/fhTnoKc3
qPtW3vwLPWlgRc/ZdsHK//nZP70E0adPH1/iXYHkQISCqsRXAy3c3NdisciQPeAKE/QEmp5ikhCv
UU3SW7TOpT7yfXPHtVwdxRph0ZAP98wU6l2Gbxz6gVvj6hXFUul+M97SvmRxmv+jmCPdnZXgEM8k
fn6ClkvgBEMN6y7VV+13r2t/7X5U/Wox1i9W5yx/UlsMnxgjrc8fP5T3+DQ0JWiFlkFNwmHxeif/
eu605IMj2q4NDPIfneOaDN1MvAWhGwdT65bsTstRxIWt1tb4S/RrPGM/IWeG4e6YMr7Az3ENGuZA
5Lvn2dg8VFNrXAAIXtUpb74TfiQcD1gens12t1fl1ZxVvD0DCTqBSz8kGPLfxaogAHuVHj871ooz
ryPt5VfS5vm3aVWxn0JYT+tRQ883g0RDRBmUTtnBudXmKjmpU4vEYh7xSjxhRklf7W2AjukN0wOU
ZcyjaJ0czPfMFm4ypj/FFGJN5baRbpbMGkm27PqjZzSrGV54I+/OUIeMHIYom5Edsuu9iMl0htqZ
C6hpYqrM05RrjOiMzjy4qTMBgZZuiBngFI1AuEE6MlTwUDaj94KX8P/5JThPIsliN9D2oqGButYo
kSJzmerFZW7u65Y4prpynWSJdtQneYD/dXIWfDC7tWICW16qKF7rqd2rR8YPtIoJq8n/7yCZmLKm
Ec72G3Qx388JWzYWybr9YiemG/siqbQAphF1PUHjB7RKZTirGnkpEGQeNyZSKNJ6Pc117FyJJFXv
PJORdQykfdvP1njI6rjD50jKY9kZRJ/EgO7MXlWcFYoyshuzP/CJJ1HV9fgciKE7uDUWFY06YFze
uPqN2/fDt48f/PudSudMwk0KHAohgbrrZfMcY0rhEW2uCC/+grnsFA3N6BzKRe0+//dL8WA3HRs8
X8hUb7ddzIWKfshQb43mDDehtOWhHZDmQ5RvLiDJrwzEt68STITyge+YWATe5ttrDaQkJl2XU9/W
Kw653bzQRiGUqXptilCKO2FDDCWDMByw/AnoIURTL4nq4cOctc3DTZGbtSBtJYzd3ArUthxPa1Mi
65+b7lk3kBRkLu/TTTTzsUor5YG5lPaYeA5RLHnWXpndlBxkUY0l9hi1ejLspTvVhIvcdkvTXhBk
vIePGYkakCV5tqQFMJJ8e8Pa0i4Opv7koTqL/UclDboOccRSHosY7tGBInpSjqUUIypwgO3sCtCK
UnEuW+bNPEdk23g1dibdTDVdSTfvPk2J2x612rLaUM6metVqLoqGbnZSIoPb0vqmD63x6+M18q6S
5jbICOI44yMEqtxV0rRq/ZquBY5L+ZTda2MsH9rRmU/eqheQmD3QyzW7tPmcvShDDT6DTcuyNygm
m2PITMKWIGzPwyOBieY1NrD/DKyuH2sh1y/m4LYXCsL3E2TulPYTLilyLsr3Hd6YNfhRgr/X8GeK
5oo0BO2q7Wm1fRhO3nVcmE2w8geNv4I/5KLjMzSrKcYjo9ajk8iVSxO57ZPYfTIcBnRUbL6I9PZn
gWFiDDqXiKytjGt1UEOOGxn7wpd5plzR8X/fbpvj5n3clJVkbe2ZuKNIfP6f0HVXua/GuWuHOdPo
6yWdobhUUizTIW3WFCPaKZ1he42d/EppIeoIH6IxjZSxhVC1Ju4S+8D8+K6CEsHASdMWIPTjVXnu
ZW3qDtuDKGvz+3fLEgywKOAVUKkvvXsrsir5uuhdGaAbTU+DJ6wwLirzvsHw7nExYSPj7yNv7X4S
ByzAlgu1/Jk9GziWcRzDg9dEpLff+rhm84zBXhVo2Zi/2HmFT3hix/+oiUdxdeHW383kQJY5EnlT
jLeZzu36hgWLBz4NNpbEi2WUZvY1Mr4DU6QZLxFBruuSvbAssdxycfaoyuOF628b125Z6jYSFJOt
bYvm2z16oyzgXdPnBt2SV0+51VE54Q6EpIKjsV3z+XmBevJAIMwYaSTxHtesZnisVPoXMVvLhfLw
zEdChw9lhz/4TPbIp9JPnVYbaR0UGiyuxFasKwtv/Usfybk3vOGqGmUIpOO9/7VjrqmeTh5MDpAo
MpBc8Vlf9P77gMyUSK+sMZ/0Vh/KqKmq+gg1geAkw+VnyVkVqS+MouQvmJxtRa0mOSOfquyij9/M
mUfBMU4ajwuXg7p+92LS0VVhYPNiEgv4f8Ae98YuOuv08VXOPAmuwZNG/w4Bfy9RRj21OGZGus/i
4s21Thk5eWWO3gFN/oWv/NwNQfeiWzMJFIBX/vazchsPKofHBkiAgndj4mqYYEBUr08f39G5y7ho
nTywRxSc++dGMAW+ev/D3pklx22se34rN/wON5CYO+45D1WFKhYpUhQnUXpBUBKFGUgMiWk3vZbe
WP8gu+9VVTFY7fe2IxzHhxYTyExkfsN/6ChRVTMIa6+1/Cu0g84Zcb0xb7QnaGWxfRaQ9XLn/ZZr
VXElvC6hCZEaUYlGn94GpmYVNeDu2TjzUZxm8CBRKcRxazAQgKyjwLmxkWSKAbqAkxvIFpaUhkCr
/FgWCM3mlYF242zOG6+s3GthYrSYVaW2DiPL/0jPX9sovSc6bvzu0whk8Fyh8I2pgETCAwI3obl+
fLEZcvJjqlolaq1NqFZ0lfVXMUfOtwVJ5V1PISHkHoPh5EamplUFXV72d/wmEAguGy5EYksv2pXn
jgRJpuDuWjVA189hyt7YF7CjFy4DGKmlrHe0YlFCVR9805oaY7NXAgGA2Tx3yZ8WDWkB00XhJLdo
qvGrDkfB5MUHXKyadak3KPz3I9LFclYbgX0geOwk2biIrd2kVRvfVKgZ5xuqjPEXxIw/z4ZmbsDF
yXOn3fJhHR3xOE+aixoCTurOsfNP2VcNOGgLZavKHT5Jq1tEAuvsJyrb89YaJnUB2C/Q0uK1I90O
rNGXu8GgD/T+h3laCoTeQzK87BJQxyep/4gQRAvYpoYD7Ogg8PM8oO+c3ja0be7KaO6QS0Y0Nu2n
CRLF8CPzxCcxIJ7kNb31s9FrlC3ArgVOXc17IzPrMzHjaZwKuxxsH603/uajPlw75Id9W5Ysm6YB
me7ayrtG49a/ys0RSyT4mjstH7wzTdg3BkV1n28big12K9bRtpxl2be2Qg2rDWeOeaTJrpF/6Xb1
WE3rOtTKTUXX/lzUcQK/waOXLYHTDR8sVKij6LiPnUxYqq3XY1O0X2K2zX0FfPXZk4N1gwInUnWo
8vkvjhMj+kvNRRjr0kaMDBJ0mD85cRd/a5EUuaGmLRY0qDt9UaJ0Pp/ZMm/MzoIYAxAHlI4Aafn5
b8dsDTSpTm1Zr60enDxHOy5/uWHNz55oooJbShTfpJVOt4YWjZ8nxAEXhrtVeJtQdnaQQOsQFxW3
eBo0RK6XTZhmr6hkFgjqpCNi2+8/7xvTyv4GbEfYSJXr+HGrXLVap/O4lVt02ybUwg8aLuOPo+Oq
z+gXZWd27OnRS1/CMaAowjNDuutoenLImAu9eGnu6QNBYxTfRB3FDQXu+szt/dZQ6FAtLWnSX2iv
hyuBzjo1QZPiTQ+HPkDS0l9JL+1XE0rDZ2ZxqYkcnldgqXX0W4hLF8zWUfNQtM40wlmqwYZZOdDt
WdzlfIzfZlNEl5qvT+gyo0tOkJLm2rMUtn/mpHrjXfkoFlIpgQp11KNpRWQtR4JSRx3GaOogant/
U1pltvKtPjoTf52Cdl3QmcDDliCSpv9x6uOVKZg7axkrzEpvLcHuv5YNrNTFABXN4Ww0yZwFjF9/
O7qhPQQuJ9N8IXMHjwNNQ5p0RQSHBy3cMw3F4QLcgFN4cbRGp7AR+2icSwTQI1UHfiTqcKOhaPtV
OmnZrHpIGD6+FcTdZ06YNz5cwBtLV2sxXWPfHG4XWfvgmopQrrPRjp+IQNXVQun+YONKeAfeS98U
c5p+ev/zO73iCY/A4JPuk82AYT8c1Iso7GHVgk5MXYWBpBi5MtNB/+fhGMPQFQDqD10QXaPDYUZD
DbBVffQBkklAdpmcT84407uD1jSvEmATe+ROIe5asr6Uul2zaVN8hZcaMBqf6CARSi0IZG07twIk
4fuzcHoIWYAcKVMBRFtYrkdfqpdbtJKlDgkMx4mvTh5DXUH/aDM5KO2uutyJd+8P+EZ8CjFdXwTL
HFq0JCyHE6LhiTLhO9GsRezpPVrdjr/BZcP20QUyZn+dxgNUlBirWX1lRaa7VYaqF4OmOs/RfA3d
aFW2ufs11ovsYxK2CglRlT+decplWQ6PFbbZQtCA/Lt0WY/mhUM/6jsNj9Wiqs0AUTNnK3TQThwi
7lei4ziFrd54+D9b9aWdj8O2afFiRPY/ugOB7lwBFjkHSz3VHqOfzUqxSkR2JL5HR02hlQaK0AJ1
IHx9JExbz/2eyTj9Ettyfq0yEBpbn+JMGGQSulLQV0rdU7Iqqm0Yenha5LRT4BSjJPpZazrzB1SU
1tp47Wzo63EG5G/Qf/h+ZipPI0riSCoG7DOM2wAPHS74UAM71RtdQ5Wlx/+lb3MaTZM97gW4hgAc
vgUBNh63RuMMN7Xvdvam16X5A5FqZ/v+s5ye1cu5CcLzV3xAk+7wUSQiycTcyIO2kXyBN29c+cr8
DsOsO3PXnh4uDLQIkFA1pb/mLT//LRTRYjcpXIuVapshXBtGlgLGoG3x/uu8NQqYQ3Yp8j8LKOVw
lFaEaVx3JD9ZG7Mp+tILxgpF7vdHOZ00tB7oFcBQZe9xox+OIvqKnrxjZOskrpr1AmHeok0aXbbC
/vH+SKfvQ3sA1SYuOXqOxESHI9XkyYsZAB6xWVle+ZZNRX9oz0q+vfFCPpRjAABEQwS1Ryd/hxOV
adQhzO0h868TOQ6vEdCtTdOiDTWwNT9HeZeuYG9jn6xmCDGG6jfo4dbrqGzoeiLhc5VHCUr9mXLP
3PGnDwfM0iCOBeGBDsBxD4iughGGeQ5N2ap/hFku0FtszbvUy7qv78/2aeud841aEWfKcvjDJTic
bhOJIY6QTFuhr9rx+c1GtkoN0V4Cx06DIR2xqte409bg08UmdOL2QbVN9ETgLP6xbgmNPvQcQIEZ
iPGB5Dx8lrQkERzoE3HdgY+y9HncOyLKzmW3pwVUokSftBvOzWKsfPTKkaamMKtRky1Fkz36BAGr
xKM7gxg2qDJLT6lIYGKQdb36YZJWbgDF9N/en/fTFYarACmORhi9bXQfDl8VwjvMWK4siEhOso0n
UkWKGQrXhPrcrL5RYeAdyYeWlcZp9riFg3EfZ26BdaEXVxg02VW+1OmTvDOu+soukU+ObftnXs1u
slqCmOtp4npeh7oFnNHCoha5VL2nETK3Xuqu35+It56OaVii5l/cmeNFLyczHIy2KKiyKMKvHtnH
nYAl/tCBsnpAaL+5TPVeT9aRCasQ0Fy0Qzn9zis9uF0TCcU+MtEBOfNYp6cQqHxYL7QWCIn4Mg7X
ByuQPNa6rMAQR+WgTa1i7yCQ/k+vIlgPEA3glvDPZUMcjmKMaaeTApZrOlLaN5kn1RWd9Jluv62f
KbqdvBBDLezZ5RCnWH78QohsWbIEibj2B9z4+tSMduTs/7hiS1sCZLqzKLMgK3ksvFWGGi6FA/L6
cIbkBRBI1NQbz928v2eWj+MgLiNeX7SS2DR8wSeF7iR35zFEanWde+X4WGeJ+WgifPbkmq2+h5ng
rCJHby5GBPPXNk4D/3zVLNMBGMvZ8SvrPFw1O4wwQIIYs3YGDgel+eVOegqq+djaZ1btJCkCC0JG
y7ItjphETodDUS8oYq1F2kaIClhfsSqFgWnYZUykbHZnZZ0d53RmSb4AFvIXIdIxIMgbOOS9GpcW
cnScPAaFst+aMpoOAqUUg7+2sxFXj7Ewo4+OKrAVnIB4vuQN9bGVV5nWjyQCpbuL7Wh4mTtzuqJ5
rHY1mqtijdSTgM1SlFwxkbQnZCLofs/AdPy54zDOgVnPkaHuQD44HZyuWrfvMflQ1go6EGAt6qD4
ocXG1DzEoejstRUNyJOE3YCcntsMU3FpuQLgdMmBt4a3j0aPHmk4MncDRj5B2VlZsomdSty0mh+m
qMb07ZVCgQxTgjL2Xot46i8cOeYa9lPpjD0BSG9o9b3T3CxKaSnSiQN6136jzHhNH197Sd1kuPJj
wLhIJiQmxfYowjtbDa72tUKK8XPkhgKXwmZ6Vm5r/ojSSvsq9cQuV6gixNVKicz1OXeVdoNVrobR
ujVIZAmJSOoP/SIgtZF9h4wozE10/zJ9RhkLqEuq7Wc9TnajhabVroiceF7V9KCQO60kshC4+ukb
rRX+1wIHCF4QEuezxP3WWulKx15Mm+BVfuxii0PBQIwRsGwxYlSl8slxAmXXuH/l6YxsMPK4LNOI
ZXq6pY8qv/RFVQhk6NsZmGSXjg9g6YW1cZGfeMQZoyg3yu+wkAEP37irCnZIvYGGRovBNibkwFoI
/nI1TFI9zRhOPqBPT185lXVXbnN2SQRQV45V4ONqWV3OcmGiyrksqP8rRGxxjaCYvukReu5X7DLH
3iAOTzeqaRx8x8ZSIvNH8ijGjbMQSKExz/mPdG5HPiKcBsQqGj3ji2mAOFlFvo3vEwgq9aT8YtYR
MOyJ6ij8Zh7WckP1A1yEGu99XdVPmWVb4PpAQbFDyPo+UJDXjXVntPAcEgKWGECU2d/qHbqO6zJ2
m0VWwUOypZhiuXifZ8iN8D3Fqygc3Ee0YNJqbca+dyNxF/lgMpv8OjdabP7M3pqDGfIxVrj1PEDu
yBfbCDaiu+DtMizmqgqzE6qyHHnvH7Gn0MBFSmwhXFKNMZb04vDkaVEv82VPyaxAewSCp19u+G6K
fe0MHgiI2dmILO13KPqaa9PDRw1SP8UTD2SUATZkRRydBBwR/d37D/bGPUYp0oQRDLWGdvvRxQyO
aKY/bqGyrUvvY1Xm433b6v65119+zdEVQ6K6NM8WqhXgyMPXpxAiClQui7U20HMY5m1o+XgR6w92
ZG/d0n4CyfMh9eZ1MaF5P1kAIupI/9gU/Zna0UmgCNkASQWA3lAxDILWwwcxhPS6QcDrC80p/OZj
k7Epq7m9qh0cn/7p1LIVqe4jIk+ATF3mcKjBqoec+G8RqpfuTpp5+FO27j9WqqedtjRzqGFC2WJ3
HY5i+ZPttrRy8BLtsu1gRdZDkrTRmdz7jWkD1LKoErqUmOjeHY3ijOSYkvpIE/YZ7iXNvMXwbZE2
dc9kUKcbEnTU0ikDQ/MGEqUx6Ui7+GGvbY+PIkvcaRtKYLHvr80p4IUVMU3IbYTJpOLHoaLCkbxN
E4zUfdRi8I8qqZusZz2bIVWYGNXjidrHj3zKqP5o6TR8rk3CE1gXQ7qYVdRqr0yV92e+kzdeno8E
NB4FFSr9x+2LNq5zq+kHtGCa0glg6XpBZiDRdOblT8MSDn2CEoqT1ChP9gygPzcR1eKGNSQI2I9x
do8AULdGuaHe0je1b6jV+Z+M0cQAu7ThjAqti5G5k/ata+Tp46hq7OQol/sPZu47K+rcwz+fCod0
0gASg3IM0fbhjgvnMW3SjE6OH+H9ousdQbAPfez9qTgNfZlqw1iqI0tr5XgbWMCyZpVThDBqqMNr
kDXxls+ViyhJrE/zaE+PIAiRGsOXd1VQ8d6/P/4bC87b/arcEpaSIx2+ZSbqFrdUCrdubuDx56vh
Rs9z48xuf+PrBVuEzRV/LbXXozPCVpnTD6khFweiBhklQHZQpuqLPLTKc3vrpDK5aGcsmwucBADH
E6+BsKq4zmuSCbfXb2OsfJ7S2Z8eVWLHF2IO81uljOxTFEYJhgnC+Wz1mf1Q9yTL70/tr0z38M7h
SSh6AQNYvEKOd1BMX0oPE4B4DiJ0yeUUzvpznKnuG6lIAtwLEYt2NdRD6V0hH2c+GUOdxpe9k0z5
usA/7T6kUfNoZBWOjGWm9FUuKrWfOneMgxz52+/wYcCTCmq8V7k/yXY7z4P+I+sGfGoJWymqp7Io
fnrh0IhNFVXUExNrdh7ff8/TxaXPAqqRRoOx6CocbaEudUZpgDJcw/RJN0QWFmKWqXg2IHSdGeo0
fUIoAnFhcifASggDHe5WmwoyZLOOoUwzEZeNLmZvJdPKuvFM+mYXaHpIkOGDXZ9zsHhjZMgm9Fcp
8lA+OEb/Ok09we7B7WkUQ/dUpghsYxDUbk23Nr+KOBu3VlhnT+/P7OkxSfUM1wjWkfNS/9U5/K3g
bM5Gyw5CYdibWxCj4WDbn5F+s6/bMJmJZLJz6gCneoqLdjOKutQvaHqyrIcTnJHy6LkFmSLLjPq+
8GZcqw2I1+a2jjxl7qfIjBqM80ztLhY+HF4vk/m965cKj7guj2+TISTZqaSG/JsBgPQ+Qzp8Y+Lu
2oI0QJp5T+On/l61ZXMXz0NFF9COky9YaPkI6WKPdtuiR4DxZkkfCX8yTa1MpaV5IKMqyz6MYeZo
K/w5a9iUSjZQND2tMDaOBXZmQxZm/dTcqS0vUgy6rRWHKqLMdYNzbDJn03OjNW68YBpDdTFGRCmr
klz9HFnx5IMAUMFnv9RNFruu41izsXGJxVESs7i5bT9Q51eQFXC0tuApbN7fIQtK4+CIoWLhLTBV
Fg3im78c77/tkAgmpKcnvaKk7ebXmYCuuYi5NRf4n9QXJNwRBApX3IRVhozk+2OfXB2MzWlO8EK5
j7b10V6BjqlFMJyRNYKweQkQAb924Zt/XVD/4/v4P6PX6vavl2n//Z/8+/cK860kirujf/33dfId
m9bqZ/efyx/7r//s8A/9+6N8Le+75vW1u36Rx//lwR/k9/89/ualezn4F2oGSTd9Uq/NdPfaqrz7
NQhPuvyX/68//I/XX7/lYZKv//oDA5uyW35bhNPYH3//aP/jX3+Qhf024cvv//uHNy8Ff+76pWnU
K1/CyZ95fWm7f/2hGX/CK1mYCMibAOAlbPvjP4bXv37k/klIabpLyiO41xd2RklVIP7XH6b951Kl
Ji0AMgLak83bVmr5idD/dNlEwMZpo7CriEX+78sfLNN/L9t/lKq4rZKya//1B0YwB3sTCBVbAygV
2TpHCaCYo8OaswPw/RS9NMrCNA1zO1HcLEidDDFPzoB9lJSplayQhbTQMh5BR9grOTp+i+HB7KVI
Ve7yBESRvlZmVKrpFlJ9I3ELJs2t/bXemArSvV40P4txgkWAZGTkdQ/pYEIpW6GrWlnhnoRilBjm
AaSl7ASD2K8/R0i25qa1CQ07HptNLZIRBXnqOPrYehtR9JHyHiyNlnmP8n+sdyU8o1F0/VbNdq7u
YRqr/HaKlLKfcXDLBYpzqCbcOm4SIkRCfOK/JIv086Vlx+6E9JoaHfRNx8qFPBJl+RZ4u65fRqLV
QqzYO0QDx8lqfiKV0zY7ZYm+ubdNJJ7viMf07qN0ivwLIY3m7t1BtBh4Fz0m7KXnRC9pMah6HQ4C
tdfCKWGZu5E3Yoc4hw1J5nLzW51Wtxu7xV7e01CHXdnKK/ttSRet+uj2lU5vpJepS5t5yrSLrinM
/FOVmqC8vR6k3iZuOlvuEru2L1qLb3zdWXUncUhUyNtmeYZqDEZ42TN9p+naDA0d2kvXjD+lQyf/
uxWprLyR4agbVwZn7oPWmhQaM88Mv3MDtenOHBM5PEpbT/xwJaN0arMg0b05wes4Nq1Ls2hy77WW
U5w++6M1Nx9dGfntFaowJpWttvKrAIPK3rwsptr6BEddelvLa8ZvWPkVUdCBrOlWQE/1O20Rawrg
6lA00vKODDKZS6gNMorHbNXYDnbVSY2UD6Khnv3VLpPyHrMM7rBmjPqHjk8t2xZpT+kwayL31kXB
jHvGctopmDygOht+hPZ9VFXiZw9CGFMkve/vE7PC8nam0oA/Tqw3HxsX2ZVohZ7YgEmqm+UE/Vun
zLHvCTMT59O4rqtyhxaatzXQifUvO1rrOArjvtcGbYvP+HVXeloTzCDnKKGNmmHDHij97CZVhsy2
MCGnR6l0eR0jt5FeFjYQItqCXhJ9dNuEolyE4W276qRjfM09fJpXs27MP/VeeuZOB/lAZbHWTOc6
B2UNeqTT87tCDoa3HwbNtncoYLDSemRN0c6xkmab5ElK6S6u8rvcHVzY8kSwFOfwb4UgxR1N0dFx
w3k1dVmYr3R/RK8WbHvT7Cp7RoahtKWr7RT2z96FCqXxJWl0iVx2XvkYbgs7rM1927iY8Noi61k2
YhCUzyHg4jShYyyPQi6NHh9BIatO9pii4IVmNfPwWFsiLnZaKrJPcUx4svEwJwWHypz0UF8cODKx
65TRBhE2LCDRjkbNAMwUUn1ePRJmUAhAnLnExxb9JggR6xFU7wj2xzUeOG6je4sreETiSgEgEWE4
WA+4GOvDLlH2kN8kGsooeLpkBYoOQ6gE2jWG3m5TbLTi574fe4MXkHj9JbOWwQodC+OFWR6G27Fy
rE9p1+njahgoVN77dd9f8OJaoAiTXkgbKrm3hsIiD4YpiUqDZ2UuVlmlLIMoEaO57Uu6BLTBSyrj
qTQygKYDiooNuXcFhSZxOyPfiq7OyYIWbJLYzIUn5FdRVOUVSmKWeSsknbxti6MZfqhjV/orFOOS
l7mx7U9FDwANoWBHubtqloO5stKo/um2lrjoOeXl50INRoxyRlJ7uwRVDeMDTqNltzIHA1kspYT/
PIVh9WBhOpnfpIMmRyInVCcDx+0hBBfgINJtQ/mDDY9sjA9rCdVR6uqOmuKboZeWuF5wPBPwDOmI
J0WN4cWz2kx9bjXX7rYmUyM3IbWG7N4OR8LNRtPN5GJwEsPeWyNWn1uKgVp1U46Vfp+5JqALu0SC
9zK2Ol3fJoC9v/Uxul0rHzejKjCaLDM/6kU8sHaabKtNY2ZFvLEmVxMcSzMK07rq8Ahv62y0EOuN
raJaDYUx9826NzLsmSCO42g/rfQ4g9lECVrRkQ2LNlHZ2pkTtHlW3Ty5o6D2HlaKOiyWQv2ll7tR
fGUhIJl0sNiczv1gp4XWfPMiEltz7YdNk3Mo4BtLY8AuIvlDdKNHA0RvK+u7k1X6Y+s1E7btk92n
APF9DaPfNuhdUbsfm0hN1gXSJmCP3Kzu9M2QWn18kU5lG224+eAPpn1aqNue6s60S8AFCwTJm17R
Vs4NEaL8Ywtw3GthZuIO93ZFxV8McxaM+C0bG2yX7fkmbWNjxDUlwZqaFoBCv0dxn61hEIpPlpe4
w0h/CRnLPW2fGUdjI0ZuPJ/S1v5A+yZWUNwjL3vOqn6mUZJGadILGkVExWIVK9Ad1NfSIu5ek0ib
qqs2A/rtBpiJjXm5DW3N617QMilHGMd8YeXG6BMLByUK8KJ8SvN0NAUwRc+JKYWzuOh5p4apk42E
0wBZy++6eMJENnTDwI7joofUolrvstWmwdlZokDneYVrgY6VpFuMagwsbrk2XHNAeFawSI6AQK50
QypEBulI0Lx3TWO00QdSpdHvJgFLNlplKtfnPVs34mwSk+/G9INMFJPqDmbIdW/oUn0cqIE52JVr
yBF9lugs2R86iBDiWqBc6VzFWtplt14HM2TjwzF1Ad411dzfSqfUpgdkBfX+S4ePKm0y/ILo4BEX
Tcl+ElHtcqElRdPcoWbuIIdeupH5s2rw97nK20ErA8tu8vBL6NtVHRSx5z6g+OhfM3HuvJldq/wm
XXy3rPVcj2n/dbBbZHHLOIwmrEQyx7pMiAayhylu4v4l67viG5bAobzIqz7vP4xIpmf7UE+HJCgh
OAy3WSF7rMAJch0ynaqMr0hMreIy1DBXvHCzcu6eC3Y6uxDebfN5LFL7vilU+YVOtyEencJAxqvE
r8jaSeCiyUWU2VO/HsYSoIjvCOzARD80CkXSIdEectDAw93gV3ah8f1i1XHhWbGZY52NOwZpQz3c
xTqHfvAr4v//yc8fWIq8l/zcvpQvxf/+Xwepz/In/k59XPIbqFceCEQaOkuy8l+pj2f+CYoY/ymQ
EQvFZEmJ/059/D/Jx3/JjYOzRPFsScz/zn34fQCIqH8CBFhoY7TH/kHuc8QVx/4CfUQYUfwDQisJ
EE/+e1qOErsP6wwB/rqLqecCJrwX7jRczNiDbIQ3ihutwBSunydhrsNS+He+dJxrW8/TDyYi6Buh
WnzrUOQPsEuxd10XcRkVY6dtfGgoOyfm90SO7a1ddyz/yrgPEu7fM7df9ln/XVT49fRkf/RzxIKB
5/kPn96gK+n7oW8GSGd4MO/D5MpHm4PWYYTnelfaX6oUw/Vpwo4KRb4yvpxS9KJNCRptVVmJvUth
Sm7B+GznlEkYLZWt6q7ILttSDqvBUV/buLqjflI/U+ujQ0vU+jXMXX1jpMC1NwJjvHU9TuOuNlEk
jAH8b+DGdDClWodoPq5u9L5IoHVoRFAozG0z5YkthJn0qimKc6q5h0WWZT44FGBO6VRzYI8dz4fd
6EWlctwu8B0dH9BRbeG4qTq6Cn2Mw6fEzJ5rfRYkoM05WNkRnG8ZmwYRbVv+F440CKodrgUiAwWF
t9YI1MA/5tT3H7scwYUKrcytlOE2x9Bg46qiWcV9/wRtKbucDPn9t4/v7+T+9y1xWP1cnoLt7IGw
BVUIQfi4SVvFsst6RE2DoTcxLER6caUPOaU2D2B/Me+Zh3PV88Mi2q8h6QsjACBoRaFMuDzSb5Wt
XqJL2NVuF4BhcdagKp8R7bjDEf3cQKerC0oRqjF9YdtANf2oTFHKHq+62ekCK82nfDXbc7ULKwLG
coFAjG6TrdrGE5fEO/aZpuaRVu5fLwksjf2FjRwY2aOxSRYoDErVBVnYVbsC5Z7Ac8oM8HbkBrne
PEh0r1djjiujMT+VYXpOTPitl6dBjGAQ2exSqDmc5RZPiizsmy6o7PAZU5uXsXaeUzPXVzVQr6Ez
tmXpPLy/mY7qQstmgozImQ0umMLQ8ZZOtGHQS5V0AQmFvU+SCLZK5snH90c53T9gQjnMaRSAkOQM
PnwzNVotfVy/IbVO6Bz6FvicqSN0yaxk/f5QbywjY9EspBwHdJSz4nAs1xkG8Kc2ph+hdaVq97E2
7FctLunn6eBi5rQJan3KLxBe3oiu/Xxm+NOvkyiO9iHX4S+B9aMzorVmMhOT4TtT/Giy6oM+Nl9d
vfsK5efCCIttJVHJS0YEIGL3Xtf8r0MK7srGl5r/197V0J3WysvQB3O/vP9sb6zCwaMdbfCuRVgz
jHg0EO+XovRvfav7xtJcvD/MG8ckUwCDnaInxxPn5eEKOFrhjamYmyC1xnvoUTuwa0+5SX/AUypo
tXQb6/G1B1RyJTKS+mFEDvT9Zzjd1jwCB/SiEUY95FiiMEm7Lq1wTA0yr64C15L+ZpBmfeZND1tC
y4mxjEJYsegELvXfwxfVK4pLg94zSuo+RpMLUot2FLdtg5Pd+y/01rbiA6KEzPFon4i2pFbu67Wt
msCcZXMxR+5zUk3tSqjY2iGQbgOyFtOZSXzr9fA85nCgbozs5NE6+o1hOGPaNuRJ6iHyfWBucfOt
s9xLEu8f77/fW58tNfIFFUnrUljHalS15oAgmZomIKGEha3VI5gPsAYRELZ1LNNhJzsAaRByn6to
ADYpxZnVfHPf0qHhbReBKDrkh8uphlDT665ugsaxrn2u+Kuk7tNtF86bcVKvQGvMD4aRJpsxqXbE
rXcJWiFn5vzNhwC5w/lPG5dL6KiRk/m4c4q4bAJ7rJ6xh72bDHE9Gd0DOnFPhHa33F1gEe2fFpU1
c6xezqzDcj4dxpsYiNNzWDoGC0jt6PjsCwoJURs1Qd+iC5722gc/06tdBhEm6Oxy21rUJbIk21L2
h0IBElFbUYaJN5rQgq4zcZyfjHVmIe0YYsR+gfiOvgGd+M88IZZvDyk33SQutXlIUEKHi6V72CHO
qENzcVmPiTK9y9T3dq6HUMuM79yZW+X06OQqgQ4G8hpWGJ2Uw9EQx3VUl+bAg22sTjJ05G2zMn/2
2rnwVpzOPx85g+m/FMhhqByOlKYhDLHM0gOjFnstl8+zmSGeVra3Y0RcmYRI3EbNhIRlUV6OkfA3
tq8PF7LINwBPwTBjjADlb/Qw43a/do7XX3TgwFayLMRFZxNMGHH8qelZHyvH9c0WdF1kh2CYqay1
q4/fsZ86A7Q+PkhoZIFZ5134tNlVx6cxlc7YkXE9B4oEKrARBv80RpW98mYr3CRDee5cPj79/xpv
Qdkt4gGevvz8t3A1LroUflszL9J9E2r6uv2pjUJn8/6ncnwkL6MsuHHQaexCYtbDUXIrMYpEL2YK
zHO+mWX8bR6Tr50lP7SFTjVqLs4MeLw1GHBRJHAoOoGGOyEnItgQe3jmTIEATfIs60wEsapfRGN8
N/IM1mFPVwP8RXlm3COlCNteBiYmNpcgEcTQsVmAnXpd2nneGOQ1LGXJLSQq8yHs3AwX8ta8FL0M
8LZ49OafsePdl3ry0fHKDyER0FwVz8BI0lXvA8d+fwGOP0oei0SBM8qls7lYAx8uwFhGXVvyLQR+
TaswHCNrL8PIX2OIK/fvD3WE2P01BfAEfiVAdGzh1h6OlU2a6nL4F5yBUb5uZoxnIlNuQMSj30qW
EACc1TfObLzYQ7idsEVck/kt5vDWlu3hrfIh+fb+M72xHYA1QCfguljU8I72n6qtmLEQ2k9bp9u2
xCJrquQysN35BdmZ51RF8HqSPN6+P+7JVe2iHQfMgb85gpek4XAuqNlwno/pENAa/Jk7M50zNOSz
YuOPZRII9OU/DKWqrgDFU3hIMc9FX63ufrz/GMctbXYlgcJC2zBpZ+MNcbQkClVJmsMaCin5YP6w
Zfgl65OPgy7ULnS712xQzkNPbINgqeFHd00qp4s8nzeYU8WfNK/ZZ7nrfVA9enRjAzwLyfgIdoNW
NVe1NdKq0ubqk6s18UeJx+YeWoqx98t5wFoxL7/YBQ3YypwRzpOz2IVW5e9UjPisamjtUqRtYTct
OrOy2OAIWdxUQ7mr69Jci6le2C2l2I9W+q3UXPcSp0oTnIEx3nVFxUMqa+On6BjSFX6qB3O8m/IZ
k6wh6y+E09o3dQVUPelzNGHbbt7FfuEGcW2kG4LRHIGQYRiv86y2bjovpSoCX8e7GhF6fMzcKrV3
0u3M+czH+MauYCUIn0jxFimm40NCQ0M9tZU/BFFpAuS2HpnUb5Urv6o2y1bJEJHjtBe1i0/ppJ0p
iZxeMNzKoF8Ar3I+goM53JFzvTTZcqRbh0LZPzzEaB+FEZYXMA6e7MYfzwTjv4CgvwdJFMIWkTjI
rYa+CMYdbb2CNrUXO3kfSDcKn2jwCmykXXtTuHr4na6Hk2xwQNfWItfGO2cIh8+5ZqJEn+MjjVml
87NPezZiOmpXXdFKhCPyxFTrpq6wdw+X0yzTp/FOn3yx9jGjhrTAL9KR2QA5Xhk3NDaS3fuf0+lp
sigUAOv+VRAAXXc4hbk9TX4zoGdlNRiLu7JJbhs/8T56cmTvOHG49/qR7r1w83Pe3AQCywIdTShF
D26vhZZrcmkfjh4bYReFGEUEiDiXCSqCyHsYtlfsReV14EekI79UmJLTVI1Gd9/IBNNDp9CKj1DV
yh+jlySfo9KhkTomyb5s7fF2Dm3a2nOmrKtUVtMzfSNzL2T/8/9Qd15NcjNHuv5F0IE3t/BoNz2W
HN4ghkMS3nv8+n1AaUNHlGK1ujsnPhMzPW3QhayqrMzXlNMq3XLaUWcZWbubuUicnLq41uBHpqYV
jhMOsb6Qbc197bT3WpJuIoDcEJaYem7NpnfTpXrdrepDqeuEeTc2kTIM8pfeqIxvW4MSBSaQJZ0o
ZY3KuDfCVpO7+1jKhkPGYj3Nm9reFhVmMCynqaq8tlKVCI/5PkzNXH5pRAMTyRm20s5+G9ba1L6n
oygFOYQlbOwmVP7rtpvtjG3ma1o1yyt1G8vDBFjuvXhrMgeZ0wQWB3YbltcqIgNRVX1zgcgzPKzC
xu9xMzdY+yz7bBtY63wIxSR8kGdLL8OiaB/a2oFkEayCXVsa5MrLR6l9X0vc4PduWR8LUDc+oJE9
Ekcheyhjc3uU5hhL5BYYDcwogzp5nktuigjERypP0mILyixaiMxpu+a19dgo7tDV3a1PqCb7RVfH
Trrl61VrhcbFmzHp/LxNy8yJBQHj7i0GSVfry/BSjWOP+20itu/7XLb+0FUNfuwgjW4SQufXYVpj
ACGobZiohZ/pBY5+2SSGayU6RLo5zuxZNwB69KAYUZmgrPtOLqPRpcQ8FugBkpwo4xpebSaTtylN
d9qKPA/lrCt+YDoy3bFQ1p2tsCp7l5b0VlZrftpUOQuMPFvoIQAeN8VccRDVI9Q2JffSVrqmMU52
ttAUqTvOlt7YymAKJ6lMtZ/rCGL4IFYmqX2QthLPHClzAfPZENnW5b4L0IwGcIEgJ4bCjT7TqwBs
VpC7K7gs2ynIiBAMh+XlRSo4ST5nQaHHSmTSIAvo3k43cdOzU5onZlj2w/4kCnLa07jHusVOlnI7
IRqVPNJRFJxda61LoQwxNe7sWcoLCep0Wwdj24tvPUy5c6a3mtcsW+wPvYjPtpjV02nti87tat16
K3C3Bc9tIuQx6V244/WLZtRepM6KhMYXcDYonYFHu8YCTs4yfAK8ritLPi2gSrCjNjxpMydwF7rA
JJOypxzg2EltDOttm2fL62NtfeoF8gt7b8zu2m9l7NOedNp5g9GnjNJtrGE07NTDrrG+eSvY01NT
SMataTC4XRMTmKo1ZgHiptNo921jwolXNIy3t6W7IUrbPzNN3iejRwTObEtX4EwRjFAxI2ssrJNo
ZkK4a2Pm7ppg4GQ+Gt6K7PzXVcrXpxWx+c+25GbOyWL6LYvmU0F9+QoACAuCsjBvW1XqV8OIER6f
duO7zC7wadUCtw5r6q/4jMvB73u6DIXuoWSs3mLgIZzjRlrnUmulAKzHonChcHP027J5vMbqQrcq
U1TpRaJD8LTV5hge3A8MBsXubLbJ9iAU+Akpw3qfKnl9AimHv9eaN/5MYd+XDWhPgmwKXrmANV6h
z547TsOnoso/Fn21JnuMc8ERhVEJS1171KuBzajtLQ9NgfyecUS910lBG51aozjb8i7sD2OzK9dl
NAAjIA5CspgXmtXY6F3ABNQm5apn2jxAoVxea6FDGHzfnzMICjcDdyuI4UDs8JNubT0vRJBffY86
++9dEIwA7a55mmMOJFBYFi9mr30vDV5bD2b7Tq89Pw9Kqv+gl1w7NIabs4JqTFCZi+VVdSVl+EUX
B0KOgfjaoJSd2BI6TTetmcJ+xMW6K4eoTc3kYbbM3q9b1INggLe3rCjNRyGvJ7fepu5pMs39294P
2Rd9U7fH2kqf66URfur021l7Mti07STdlE3EhzSfAWwAsr4bMZCLSICVu11btNHwth9yCYpl3hoP
6O33UrgDtXmimNKe9qqQfX0zeTHpifE6G/OaeatoLbJbT8m8hnWN4WFWIhjoG0hwuIzwAgptwiHH
pUqbry6IfFrmEBrnYNITwwcqn9ANpL27OkU371G7Sy0Mq7p+BAmAO73ZAQ7s8/61XMXFSaGAPjRL
3PzMJWH9ArZL4KOHeQHetsZfUNxM8Z4VmtRfhrn5mqPCbzj6LOCmnkKe8Qerx09+SUfrPBrij31q
sAafR38stB3Zmg4JgiIGUJ+v+RdLrMsgw0sCTzkYYg67zHKnOD5/Mwqh+CjEKntp8Er3K7SdYNWt
izz68ioPGau4sL8L6lx3rlqgZe3w9lWoJTvrjVhGiwWikv5o82uvlcLB2qKWbMZredVXZbu3wkxV
JFlWB9Nj7KPkvFVOUpp3ftLU03nW6ckUbbBXxuKtHE8+Fkseb7OmrK9xbKEvsEpCCsZbVX6KYgbW
YjYeklHrfwhtSZ4ITUx7XRfWFLqz23pvIS7odtGaxisQJbqHjSbe2jYvIiufZAqP4/rCOcgASFWU
Z7bU8n3aRetwYsYwsx6Q8UZ5r2+SZ7GYz5x3BkcBfQjNMDmXff6oa1C2rRnPJmFlss6JqERUHU3F
02MOOIE0CrS524UcVFvrp00s5UCUltEFgWd+W/O9yt6MYX/fMjUVfTbpOuGIcyQX6swNGhpmZ5qi
ZL3Kp4S0HzFrKLjM5mEO+l27lyBS4I9rIweYVMaQmF1PYQlWlZ6t3ajpIzAm5npfljht7d9ZkDUl
aTCnrRaBhyvAKWZVF0prdjK5xivpynBnIQWdMxpvlXbkMfjIn7EEB8aYz4+LBJuIrTs/r+N+Fqcq
cUe9M19ysmkNJEpgTKTUQjlL/pyW4bSMFQuo0Ngc8wYo48aXOq68JaU3NQmGxIYs/4qJqVDT6t1u
xUrzzNbw8GPS/TatsHyPa9O2muWrnk9CWA4gO9el5QO1In1jhIrvVZfWhzix4RemkaDB1JFdm1ZU
aPPqmZU8PIzwkKLpKBr1Xbp+0WEmnwbcMU6ouG5volhiC2kwVZqq8ZYya21pAXU8gRuEbw2W2QBQ
FsHoDboJES1lWBqA0CHSO5urJvkLkxkD8WS/FQhVHPTewhs25T7qCxDYTlIfzVhaqSWuYhMBNJr8
EVPHh2Jpt7u8t0Pl932b3jaJFVSjYfjY52kT7NARbvuWP7C3IdHAyJDBbuQbVU86uoAe9zJDrxyL
he5RW4FVmWWlXfIh654WJbEuplR9xvjansH0kMrok25e0PeyLmI/5gni/FlpS00ieamgqnaaDdjS
rkUfcgaabGPu1lOKjD/1sGR65X3OM7PrNNNtO6r20viRVB+bkWm+OBaL2xC1p6nYyMjwQQ063EbI
k+P8Ik+azorVcg+TuPPAjd9WrZZugkpsgrzG0ECuw3jAejEdILXHMDF4+fKp6KCtENTbbmmM4K9G
MhiJS6G8CnHTXco62Z7mTMoiZSzEewLmKphlkUNOMxWC7krislYuDdOV5VPaLggrVkHXq9urvrQg
pK0mf1JzHVgHEpr4fs0yTD2xqbUrCHwcQ1L0r3DBE4j6nYObjUhed6ZHgv6YtW2KYfcZmER72qV8
AywrYtKczqmXKENSOAvsQzcXlP2nnuvt4la6VfA+STyTp3ejft/iVCF0zL75lhtl8jwLAO5QI1gb
H3K9mbiULObHoeWc6+Tivty6MV5ucyPjTykLGBknKA1bTtPv1ctUwucG5K+x3e9wp7B3w+PYooYJ
vsad1L21Y4T9LmKlrk9Dm2sf61z9EvJOU30qWQo3XezxXBQNDHzNpR1ApWxtGSwIOV4oReGasmPc
LRV1/pSV+gTVSLLeUxD4X6pZGCHYL1nQHHu+lCKTIJYZg7r3GwvvaDSmO8tkgtDUOYQNbfIg6vVI
ir1n4dDINZVcrcUqQ+hua2U59Yw6COjr1aYQgzquYGbOTC9oAxnqgXhvfckSzBj2bBF7S6YY4Zwm
o6dvZfuJPELniomh+bEJj1cja6S3P275xPlzE+5AQ4eAM0J7+Q2mGdVe8oq92mZbihvxowF87Oq9
KZ3ifGzpjCHr0FLnxgRgNH1MwvEPz0AqARx2od2R1Clr6op5vHyIRdL7pczNwbTy1Fnbjdae9La3
wg+jzpO3eVGy73AfRH+fkupzEirgHWLRFA4+CU9LOSFGpjXpBX9A1nYkd9y03RRbUxcZo4bakp4t
NclWdCQ0ZD2OSxp0Cj1zeTHHHklMCBS1M1lz7PTCjPKGKQeLQk43jq0Qdm3ReTWalCeR6nWwalZ8
knalDBJhbF2pjkXA8biIkmcKCN7Wy3lisULIGW3gDDmTKwX6XXbSvQcnQtE11EYLIDkZA1DJuonR
rii6ZHyRt11PbR2bogUga9p5xVIGPSWRqyVSoe0V7STpyxjsoEvDMlEmRhHeSoR7Ym8nCjIQTabM
X1S5WKK2FTrZwbeI+K17zaPCVp+FymK/g+Qxpy+7pqYnQZQa0V5TEsa4NGnftOyn9mz2ZHc1PmRl
/gKINI4OloaLRspABWJ7TgZsB7Y56d3MtDCjpIY8RbEiwRJRKmy8BPgihciSZJUNSt2iuKN9SUod
UBloHIvc3cvzpYgRtTRi4MztxB6VD5Jx6YvxNq0cF9l2nNlS5s+ETr1DBv1uycN620qdYhSAvXui
xnh1SDLqMHqpO3McXywDwJk+Dou/x7mFvnoT7Tue9YIqfF37PBp0pFKlqnQW2JdOtjQos+S77q27
PhxarVbQj0Djpyl1lrjbX6CJI1aY5jue0JIYJWA3c5HmFWcVDJpwhWqWpKMMsu3MWCv32tQQ/Ebc
fer7CT3HY0fAeQZp5mK5mDkFRlltNCc2Y0SJ4+1l65XaFY2iAA+uG1cJIj9mH+1FqQH2FxmhoKF2
45mbSOskW691PqLClZRPcWGONv6YFiE2ku+uAWLwr9yEjzHJ3xiot00rwkXtg23Vz8tUddeOHVn1
5j5pOzeLcTQHMadYpCj7Zmn2hI+TY6rCeldKvNEkmSRo33PbYKXEV0IF+mxnSrndzb1fH9WsW1u7
nWvhSdWKDumLXL6ZnOh/ZvB+HVGqv+z0KBtbLYbFGRKKJ9C0MLFUx8SJQakH6Mqpn8wny0b1rfA3
guWso9cz2i3FIifhbFnX1ghuT7/HiDjbvTQrX2ZJeTF3WXWWqsJpFlCfDcrrS1bJqKRbWwHeS9rP
dd+BuOZuhlkjSw7WmJzMLGgLbaos6PglnOczxfomD/trOSQcJTm1s4vmFFq2/AfFCaxLrOxVXoUJ
MGY6Q3Yff0wxtjxo6BM7HK4pb8p3TZ5lL8stEcaMaj4q5mTeslTCSqmd8hBsXHVLBCkqOCXfjqp3
itTRhIAp7O63eNsatu9Cu43pKF/LNilvCC2Bl+wSX1yUr9gYJY5SkzvEUO+u+tpXTK5FD3UtV78a
0rqG0jQ4M43y20xqALpvXL9bMCGemnyla6BzdInRlz1RZqZ/oCtUy7TVaH196oZQlaHXCV0eX8e0
tL4bTS/JACsbS7QZAKppJYACPNe6WmCnSEU9ex0p8uiUcdZY/tR2gw0KrR7IchyQldssqiTESZK4
LcyVD4OayLljTjwa3INzsnT1uRZR6YJIYww/LX1L+bg0py2xjWNY5xskI6Ndbhp78o81z4XnFgD9
r7ittstaJu37gMzFE6yWWbINkYqW0dGwx6lOCsbYmGj4D7JbUKzxlCQleJpEc5W+M5mKcv8V6tz2
ItVZH6xWMb8Ou9o8cndH0RmnLA3jmMQnycX8YvRJ6dGqb891k8elx3lntUl99HNsZAnn81F1Jm3F
FEDBDMdFiXaCVrVmdND6Kcq7taTumAPdgvjmb72eAwucx5tV6IqdzFt6n2Kheq76uQ/7TCOrgdRF
uxT+e0ILgvPR+pRJEAT8zpIotGO1on0ke0ahAkSl5c0oNHEYIWXIz/LI8iKbRvnd6tmnduOQjVrh
or90eqo5nYL9w15W6hsSe8kXgdTGaDbLM/GglW2Kc3CaoIy1MMHYJqpdsJx2NJS3bFAooxlr8swa
/0RFzxFVjsS0/ElNnguqjyRqmt/pXbAqfQ7g2ISayQZmmj0yVinCRYi42pNVfhshbqLLvxo0IYRf
SgGqTExbKtyVgsTipHqUtcOUZgO6yNizC2ZC0ddkznXF+JaZXcTUnT77iWJNXy4Duvb65GC59IQg
FBXBWKAwkGbaqeCr28amaZdeEpogNeD37Ws5uuVcjFFKFdvV2GR/ijFb9KhVMsLnmvZzWyUEzSY4
eBOJnj6nJCaLNZ+zGjewAwAaUa8XHCGRkQVFB2uw1RmdwtSqSyfldSelA2LB0FHpowQ7PE94FdiU
r+Zrm7BQyGIsvRTTZHkiqlXeNmt1elDCOBgNZhmTnaGHC2hVJ5hW87GjrHX5feDe0np5TdJagrSS
zC4SjKMtbk0aQhXU2HYX85wN+klWzTK1FdnHiYWaVQe2PZAbeXqWVKkKsHCefYrVqIgCgIY0OZdW
qC5wSmRlbN/zvjE+6jwrvvbSOLxRV9PRPc22JHdzOW3OmCsNP2K6BOeaplq0wpq/IWhQXrpdb+8W
0g0BZN37hhy5q9Rb+vY/93rko5nzj+2WA0LGVzhUng6c0T+2WxaaUfAe5c6T1FzFC69jv5Os17qg
Jl22D3Ustc8aV/VKz+Un2xNJC4pNBlA9pdRwISCdXhJTD4yOo34plq/SkjcndNBhx2R1Sn1Ns/7N
Nf+LDrzGOg+QRNFp+NLw/sdrVqkwxZiHgd5scvV1y1bLSVcl5RDQFk6pAtQajhVHnpofqcJEgrms
n/NqUK+tWQ/2LgP6JDnq/w0y4J/7ZhpCFtwlE40iWfrTzUNBKyjZjaTzZEreeJw/0o96jDlg2jUO
Xa4a41WMtHj57wBJR0fsj1sIwAWOxNGFRMb2j+4/zpxE9Jh13t5I5clq4u7Q/p9zN06NF5xdPoCn
v27giR2zxxcgTUnU0bwp7LEz63u5tyWoRe2D0kNxpRFp3pZMxZC32xR3F+i2VbvcAJ8VjyZVL9FM
WKXVpdnxqwd8a1PRxpMia1kGxET+jPvuFsNPt6VW8up0sYJqB7an0Z6/WEjLfQobrAGjLOSTblUF
+8LecOzWdcTphjQS531+7wtpd3tMIiGGDqhUWFJJNoM7JtSDxMasU//cmTs2U685462w/fyfJ8U/
Ie8MzINgF6AyBLyfLvYfI2qh9zYhC0jdRNA2d+m3wELk4UYlvghKaJ+Z0+lG+jKZQsZyU/zIJNjw
mCUu/5mWA1gTgBUyRh2H5JUEiviPC5n5S5tNItY8m6I/6jF27MgTLvff3/c/ojO9NBX//inP8A+y
Dv87uYfgZ3MIJQx/vtX/g0oPh1rZ//lvPtE/CT0E00f1fxOdjmf/leeETsNfsFWCH8T/D7wRPey/
Kjwcf/ktKwQUCcIaMKW/cZwk5S86cnqwojA2g9FwiBL9jePEn2RQtYAs+Rs0fVX+TzhO6rH4/X01
AAgJBpm4OS5OkhCu+mNxTEBCizJmEw+L1o4vZjVNYdwr+Xdp7nvolMpcf8kIXivEeYwK+L50nkHz
J/GsPNfomo8b7GP5mm1ps3odG95TZVnCkyJu2UNOY+4LjPbsRdKG+FvSLIrXQB1qp664cb5lJ1yB
DGhbob7CJJ3OozALT4LcKW62xusrvf18t81VKS5pb3Sfsbj6JrzCR5QeON7IvTobnqzODedCiOen
Sm7R8mlGSkSH899F09FG+Cta5T8K/v9dZP//JmSC4aoBVex/ivHnnzUNkkmA1zU2/xjsf3vt3yJe
Vv/C4AI2BEAPJPrgpv0t4mXlL+jRsRUTawb8tL/HvIykCch72FEsZKhtHfSk/9Y00f6CATOYMcCg
bFgg8/+jmP+N6vl70AvH2qiy9f6JS9f2RTUgnCvXPMrO3Wm4CQ9CiIynS4puXuXT8at6M2+6Z7Q2
m7JjhNtJeu4VW3qIH7Pb7Mce9u5ftjD2Vh9owwPCACdk4N3hlF+KjzKqyYMsuL029YpgOude4q4+
4kt+7EAHdHVPP81R4c0h5xV+Xl05aN3iKT7JHon7OcV1vgu78+CRXHnzWXHTSAg3Z3elMAv7aPNG
XwzUUxcUQe5uHmWNUD+1z8lJcSW3uA1BBn/tKrltxMnT13yOupRWbclX3DFUXeG6NDZJunkprkbY
3eST8aAH3W27pq4eqe5+QuMgmsPWr8IhKH3VE8LpZJ6ax/gu3Mrn4mTdmmsVdqcx7L3MkfieqZN4
wlULILxH5mIbhl1d0wfKYtiS6+hrvMb3SV1sVDxOY6R6hceB3VP8wf4ZeYMb+y+ZbTlSoLsgAL34
l+4wrn4b6r8vg8NIyDu4XUB2EVJTigbfE+/xZT1RmA0KT3AGvtkUoCzrL34X7Z4S9OfJlYI+1N/7
8+BWvuLornIqLoa3+EZQRFKw3Otw5lXLU/WY+ntgPU6ZPUSmnz4uLvIuQXVCNqMIZkdz6gCIswOY
xEZC4JSfTF/5JZ2Ke/FD/rS+jWHDdQxub08vDu1gl6KxM3vaabgsPj3PCBSnPXtF0IaiX7lpOF2M
x/hhu2wuFV1fdBWntjtXf8ifxEv1Y3/rkHWfOZQCbrC72elvgOA97abcrOsQFc/ta+110fpL9EdH
iwy34k2ye3qeAznMAy3KvdGj9uvnV/WquWVAIzyd3Fa1s2dkTiL87BjtLFCcwt+Le33KXKr5QeaK
X9SwPcnn5YsQ0dRyZS7W9MbPjJ83VwzVp+qsRFNo5TYoffOmPkl3IjFAecUvvY55IvLYj+lMSn/P
vjN/eCZlhghZAVr0JzUQ/OyheM6vtE1O5UW/NmfzKb8azID+kkfpqT6p5+HfUPP+qo76r6b6HxDf
BZGFRm866bo5izejbOOPLroRzhDS/7E5SJ5699evMch8g1lZRm20u6onepszusKLEin24FUf6Z3K
lMPp0R39xZMdWl72W+Zm/mQvDuIfnkX9LZTcPmKG+UUoAa2w88/MMzyiyEldFCFdxad555ncb4Uo
H89qcqqCwln5Z7Qzx3SrYA2bR+0shYKnu0mQBFmQ/cSDsjROGmjQn/v36hU0/rkIilcka9YwC7aH
NrSI/gLg1PlJcAxHeFPdnsfGMH5PfT0qz2qEdJDbvJrvyVWOpFuSXUxi6ao/EJBREskv+5P2ZHiD
P5+Ma2WESTSfkkt53m/Ac3z1QQuU5m7y7NhGWcmWrmugORLhjbqOE/ucEGyJx39Ndul8vJf2Z82q
sDAXEMRwB088ja5i//iV83oU2d3jubGDorSz2Wi/OJI3RNppueThHOQsrOYNsTN/dTV/jkqO4+7i
TTw582vV3kKLeBTOyRcizm2dD90Wo8zZHd0+Lu4Ha/hFDbgpV+FcX3Z/didvcRpvOlNZdzR+K267
P/qmd6Ai7DKwCAc5kAPNNdzMLdzSKz1yEbuOhIftdHxued2+Jw90nQD3Uj9zcq/xU48pEHVh46lB
Eore6hY2bj9ufxsdoJuO7vXu4qiOdKZ47Cg2iEQfrrTd+1swsdUMnmDjTWL/StgRZpdV317dOtJc
ywXzY0U5zwKO9dSFuWO8GO9IbhN+2Vf6FUxU2kzsQAJhnPPVoI278RPK4LZiy4EQtrxJempfE/ff
SeFJ6m/mw7+aR3+gOxcjKzhYm+IVfM11ZytrnCEQ7NHtQvw9KVbxhXe/d2kNuwlDierHJeVO1OxV
K0NhuYL7DCTTnzyNHzNG462zNZ+Wl/2jdujt2DitO3EwM5IgsILytIXTeWIajv7sH1MW7JC7ut/M
QA9mn63ZxhXFT7yBXXHwaE5RCCdsjk2SP7iJxxWyuc68Wg8kv4/MU8xC1fsmS3ns0cy2xW/TqYyO
NxxClKeY1jRu/Y6fUhbNzkOZyZu8fj2bweQptukcDxFBH0c8D6HmNvwuOgDBn1TeqPOa0CIkZD4m
jxZn5cseb06VJMoJltH96xfJSRRmorvwUtd0YX4QlXnEq66mszhg3d8mvp1M+Oh8GULrxqCxiSs+
qxffnLnhNx/5C+/PuCIi48Se7onB6O+Mp+RWHrpDHmU7FzwcwSEcMSXcy9fYM72OS9p+cVuc1mUC
fhdFO3mOaYe8DueO2MEQ2tUZOQBrjh7huutkNhV98pya20lHw7V86peSi1SpYwYj95YGE7+L3uxC
Q7U3R+DOHH87xmyymWBB4ifsHaV3bIw0IJgIVLOYjUy6CG9o/whl9OR5neQ2fEjNd8BOQbtIdunG
bhwdX+dIlUZ/Om8hKwF3Dw+UgAHiGYJ9hF4THoNXR5hJXpfTxnAMXLXJvSefCOKgvaTRcOqOQHX1
QHg47jRO8WHNGmAQwInfB6XXO8/UqvgOGwFXO7+QT7EtLjdlVSiYs8dYaHbORdOn+j3IIxdf8J/I
PiCS0YDR2QlYLieUz2NASyAc2ZUzN/asUDizBp2F+xIO4UYcH5+lkuUdcyRxgXn+DkyJrWLhQnOn
DXrdESLcYfg02TOYeUdI1BfWphDRkyBmdREJsZTFI/b6AJ63S97h4LDgDN7+df+aRg3dYxfAQtiE
iGT2bHV5YBDfajDSJSDyRHbl7rsVaVHvU53nEcpiIUbDvyM1u5mBfALRHPZ+GDsYKkRDmAbHdBh5
CkbBtsIKPHsbaQj4ANYf0xHCNBo/VZZh63KsVWUwMaQyIX181cnO3JoRVQiD3jWIKpmx3DxGNGBK
PZqvy6N6Y03jXleudK3cY7xbpo3qFCHpr8u72YW7cEcUNhNyJB8Xc7sOymM8nIznINTEhGSpDxbu
y3KTePWx8Cu8po0mZgIyP0zkzZnZKJgXpNFiYF61T53pKz5ugckW0zub234IQcOy1vCayWveiACy
fplvMrC5ANUlpHvGWyFSDF/mTpUR+atD2hbGbu22vsX3TPhsKTI9y21ckjmnZJBBnJ1mVzwpv9c2
tBF/T26JFevYeY7ZCvLiWIZEbjUz1UFgxKYpwFfoL4NGkECeZEyx8bRjV7JlT/LHlGEk3Tl2PS5l
vqTkFrNNo8QuntIfze0YahzxuNCSYWD15O+tB/ybpSF/iUmx2weAJCQqqauwPnXBft71a/1QPW4/
QY2SKIxkNphbhH3IysFUjwOJp1k3AM3zmVOJVzKPi2tyKmsWaSnk11PtV6filJyaoNwunM3Th/Xc
XYfr8BM4s40tXkCb3SEJgvTyWvocqUKuxRfsxkG6zifA7NRdAjxu7ezKqcgu7YksqQlaPwvxaeRZ
ZCMuZVw7s0G0kRUdaZfA+aRz0uMfn0L9DwCynBlop3hH3tJ63CB/u0639aI7uW+6o7d7VoBShbuG
IHoG3l72qER4caTEjnVrQyXYvY6UvXDEqD1rtxi2ij3yg/iMWID+umFpfCER81K/Wu0qMDlKaIGu
OJwCbAqhV9O1PKhFLCbReI6j5pXxJVBUV36YOIXUZ/m+CDYAv+xVjWQyOOWb+gMRyzvAKE6He5g/
J1yO/p79tG79Wb9XQeKVPtZoCMIlXpI4yaPgCV4fVgFbJGnmkYfiZal5SSB44G187FqchIdjzksg
Su3ZmdzY/hxDhMpsLeABmya6fSc3RdxnaOxx84pLdkkazjWTrwSL33qkeeFQfqhdCKsvi6xvKMak
vOyr/AzkQiNO+KF54cnkfMftFY5DH2lYT76oOCZj2ETHOcz6fd8s3hAFmA91PQvfSE8JQGG4xOHg
UoF6URJbjrI+gq3kN07t5u8S8fC5chPjz8Vd/NX7SH8vCsgE2CYzkWsE1uYhFGrrRNfgtsTuyG8U
Z0lDZ9JuXFmZVAlz3LRT7CLQVOPMxfFSdK1A9iUp4NENBND4a2BZxdZ5Q/KN7taL/FlFWdR76W3X
/PXX5kOc4OOO7BZ6ADQ/D+gBAxvbSCZyjb+vwrYC0PPCIzhcv/OPy0CExc0B7v9AZPGG8qLqQ9r6
ndaRBLGsofTgtCEH0StIVxfvNZaR3KtcnfmAjr0v8Ry8ZgP2HG4cset8jA7AGYeLd45J0/LpmLn8
Troz/0i2j+DeT7vz+isPjnz2GK7jCDLaHKH5kI0tunXELwJr1H9Rd2Y7diPZen4X37PA4MwL+2Jz
z0OOykxJN4Sm5DwEgwwOb3Sewy/mj6ru06VqdxcODBh2A9UqlJTaA8mIFWv9//djlzlDFtt0bNlr
rcmCsmEOz2eaNzkLEtU5BwFEbvw68pXBx2R3CbfzpqGSXqs640KuLzU1bX0Wu23OnlpQSfE5+NI5
hh7qHWyyPVp93gi0TBb5tRwMKaIz9sNgLz80LP7hqTxMh463v+yMw/on2X6j6d7lAzjH8Mx99EGe
+L7YlMadel32BbUHyFP23nynD8Gx5bTBRnpY+y/9IV2X4R1kBzamkEWZsuCKj6F5x5y+N/YtL0S+
HnsLhcuGH+ANU0jtGTWcs7v8tNbYgU9Zb204gTjbiQ+D+2PX/uCozQ6zHhcNqoo/dNkefi+z/wju
wTH7S5v27x0rpja/zq4CQpCquWnFjSKVSpPkrJrGEvv67jt1ys6jYcQesnoD2cl9Xthlk9X0gugc
saahmKB8QnZGfbaWucs2OZYPa701ncS6LxxSFjj6U/SSqEw3y338Et/iW3cN77uTtdOn8SDocIRU
rMiDt+he9+PZpWekXssP8y459qeYem+MPFZsk9WfRs2xOqtbudcXXDf8421ZhHbZrb94p3VFHPbB
s16PbbxD/Ta9TZsHn02oOqgXQqfu1S1/Vj/WbUB8WPc3HI/bYucexaZhC1CP/mXafMNsxkoPt5Ol
KtygDmTrZ51nt3O4ndOte1yww/DbWJ1YgjExRfk2jaDdsi+wrwTb7mKwGoptcPbecXSwrkAU71m0
kQbw5dFYokm3bikLB8uREpXXj+icRPO+5CXyrVqL1v26KU08b+OWZYI/s9Zo8eO0X6sbJvtr1byx
XpftWhus7Tsgw3vFQrZ+EeylB+Pg7Zvt8vPjpBSfFqOizcwVUWwjhK/ukEqda/tR4T9C900rS7Oi
03enkmYln6K8Pgw0iNTee+ajswyAvN3pV+Nx4UGzd9POPmcc9YlQP+gjG/NhZr20dzwcnLOyfU6t
FBwm6p9uv9aRBGRTIa41NqcFPoPNyd7t78OH9ma+5Y9Ve8xQ8O3y28jjvS4i8HeTKELly4OS1VR3
/rbbrvfkyL8DXTIv8yXZv5CPFA0n1H3UbvOmfJy8KD2TM7zJj+vRlsM1z+zIdaQw3/AA3q8lIsiX
3Vri2XB39gQPt+dyR3xCtBaGE1/ccGJrZS2BDslbZ0WgLKOTQ1HX2tf1UAIrlSV1XblYx67xt/Iu
eRi3KCZ2a8uhYpnBFUc9+++fVrAf/+Jp/dP8rSpw35RwE2/xD3HvMFvd0IZY670X82l5ZpJv3fR+
2a6FbMDSuJaWoJkejPuRLnP/CYzSs/vAjPIQPy7fyiv//b248/doCik7g3NASZLex/SP1+ohfkjO
9bO+tBdxsM/Le0N/M6HmAStAl3PeZyeUwpv+ygGaMoaj8UlTEnOI23fH+b6k1vAeugvmgTP9va06
sWnuinPDLZJdqyvc+/D2ic2RpX9r3hUseMtuV9N0sR6sT/25urILUdBa7GXxfqDJKWlNeEd1Ch/R
+I7fNNbIk9w7F3kJ78sT6zurOO1zOm/2PUlvF//E0Xu3HvDzQ3j8eQn+S1Oa/5MR5f+D00expgL+
6/Hj7X/+x5R9+2Uo8/Mn/oZaDLzffJQPngdmEfkG2M6/T2QMQBS/AZBHIQFlI3Bdh1nj3ynzFnMX
z8Gqz4jbDwh2/M+RjGDCY5MIzEgZbyeMQf+/MpJZH4x/dJdcE1YQIyGGkbDmLZJmnV+3uc7WAqlR
Km8oADJOqI01i/vCAVTxzehiCyePQfQO3h/LpQOGO2X5K5HI2g/+5R3wuVeQGRLkIEQowif9I/kj
G8EdFH2rr42S0gIb2nnhs5PYgqgWN0zb8zTblvsAkHdSPEv5BO4UeCuuiigRGFGZdagqBkz1h4v4
v9n5f4pTfnlfK5/AJW/SZ1L7z++LubHbi7EUV2vsAcgFjYfercuCUUfkbFCyIoPtvDs12Y7aF9UU
0lqyq5njvdJZ/kAcVUE/0kkNWsmNGsRfGNoF87pfvjfU/oynoSkQNgwN9idr4Q/ElMJec0Zst71m
XrawJDSoCS+YxYIHYzKr9n0q2qW/iMJ26TJbq0t2cvw6+DoX6dBtSfnrnsLCCvQlsfpq2ZeuDrOH
sdaZ+7tq4V/yMP+MGWCMzQARRh76D3AkJN38eoVFMwuEtKgeF3Mqp5Ou+zY+yRKC+CaRUw8Sxavq
H8QODY9F0RXzNh+hwR0hOvTZX4wl1pf6w0VlLgo9wg1gJXHrr//y61upszSeSk+MF4SKuo+kqFR5
G8fFpgIrCP/4lHkgR5O/uFZrrfinVwVDtMbfEFJP8M6fWrn1guMDRSd2ICAdbExLJ6mdvMKk/dkv
rkR53uXMOmonmw4Nsi2TE1Ae/FVU4J/uGD78KjYIuATczo775zumqp1ak9cpLyYKcuMsbe0NJwcl
EfVa22TN9d8/QevS8eun5rKDB/Bg1Trin8CQNnaPNJVtdbFW0zZFc9s4Em10WKfT4d+/FAvlLy8F
/mt9BgLooqynLI2/XlYZJ16QONZ0LnJjZuj2+1coUs++VL5CFNfVlbMQ/dS4zu8b3r+8u//ppdGC
QA10+D7RcPDLry9teE5ph7OSZ8/ARnwIvAqnS9FaTCCzhQ9K9hxeV4msqvuLu+rPl5PgYjTjfHJ0
R1iC/4x/MMw5Uejl27NKpDAjALE86b8vRylyv7/6juE6/FpduWjW1qxCxFYWnEYAeut38YclR2FN
ixuj1QfVQAPfJYaa38GSkBGLAcxxdzzXDUdpUkOjLsy9XV5q51KVfoxmu5Xzve333UYXTnia2xnf
pIS4X2VNgBkws3ajRZJs10/epu16DsFOZb/J0BuPEjMA8GiP8KiuFjt76DF7xemzjtG5OpsyjOGa
7WVGbK1zNo0FzO8PXZbM7zo5vIM76762g9J7tOflKSUA647b4Ws1tMbBNYv+JqaW47FrdlFoxXTO
lgBEvyWt4ILArT8QxBJ8ALce3KMGr6OKXBNcBo2/R7tbXbupwT9gmBx7clzifClWHbGpvpDLSkST
b1HS66rYN4Obnz1k2Aecii9jWyzkbFjTzlugU2gxxIc+VN4xUU36BaLpu98viGfR1hOgN+IJi0cD
/IjXF4cQMDLBCx3uDL4GzqCrVwXPLDEaRi4o1ltx7O1cbkbXbF9jMdI49SbCW7u27r50xbBqzF1/
X7t0ihLIJSRg/OTNB+JrMFozLR0JoWlukvmGm+FBQVl7dIOeaZDXi8egTosnQk80RBSXXlDuhvUZ
ukywKWZ3rB9tWzgbn3fCqSyZTRW5RNCkG+zW9mc3FkkTkasjr1Yzu2fMGiRSp3F/cGcPGI/XPueY
g88Im6cdqwWihkbCmEj5Y7iWe0ZhRmgbFytRyzUHe/chDor0E+5sEDosD9ga+9l7FkFs3xtJql8r
hx5ck+pwJzHwXaTncADPgjmMIJoKYimqQBxwMac7o6z6ZoOznCDdUM/5t2JyL5aAvuHRdzCTPNz7
2APc6lkmBjfX3eRM7nBu4vmbK1o3mjzF6ITolZNRJ9NFh47/UY/gp/A2V/kxNYyBlmXmI1swu1cr
Mcvv9uyKUxuo8ZAT5b5Z6TR30sdG0I75HhcMXlZT3oZ5wuTStm79MjsL8IKQK0QSro85LEOo7hJV
kg9wvSxL0f4e5+XmxE21ZU3WCMotInVaN332O3HNLbeMZr/57smGwXCbnEQ7V8/E+LzNolCbIsj7
PfiEEaXBZH4SWXDQbmVHfYK/jdQCM3Ky4R4MyYiueuE0WxY5OWCT3mUWWWrCiGfuOidYzeWGikad
L3dj79PXw5F9tKq2eajtWT17C37NTGbJQwbC/krCGc0giQzNaD1jiJSPNTtawMdLTN6C57K1tE6g
ZFUxknpseTqK03T6YbeZ5UZYM8NNJqbyJtI+Ly5BOpYlQYFxaXzK9FzF/CXB6JYbuP95emvDts6/
izgX75IrR4+gtruneq5dbwvXru/vgtzyvLfQ77L4tWvZzivSz7I8I1rQtIr3oNF6iAwLL+IzREDz
e4dFlgN2PnTLA/aTBPNRFigEJokiFeT3wqw2vDWcwAt67RBE4PCu1JzTJoD/YOJsnkbEqoHSXbbH
sIffqsgJCt8qTLrlPswbKz2NCmRL1MwVf4O2DSBRxpwVt1QkDsKXqR2Ca1KbiwPEqs6KszvzFdRR
U0xNd50Ecus72BVsKqixg5KyWXSsK68DQAGmbDF02E1tDuES2SWexh0oLVoFjd+MztVtS7e4ybCR
sCxNyQ6LCWqJfywzz8etagvni9VROJ7bGQtRHXKLoVoQHeWx5yXsSr7MYvfjJLEaHVTA2hEhr+7P
6JVbO9nasYdBe9Mutla49wmjKpd4b4ve109VJZPiPAAjXB7wlQTIj72goblph2M44A23tQtrOWBu
wIWNUR3ivF3qH/VSptUWArXbXAAMdLQRQ000Ela8IBvp5ZpcoXTn11nYEbzje/XNI1fY3tdK2k82
h6E8u0qznh2GgaWUeXUTpSqL5OIOFcjJCKKOZu1ilTejYLZHkni4wrLeO8RX1YfMxAfPs6/BRu7I
4oPkoGVRtGQEpYuySMooTP87GVdBWm0aMa+oDZKsZmPn50r7BzeR5b7J0sTPt452iuHgejZJ04ad
Bs3VLQk/OYcTDPrXcArG7kdVj1wWIyDuR22pu3J2y5H/mw4cP/NA7pKmzxAA1QRhfu7HEesP2Tt4
KNftCfLBD6cy+9bG5Ba7vb3NORUl71QfXfu4UJsuJxZJRz1BOgkE4YKU7Ueo5kn20vaW8u60mhe+
qVRIO/5Uw7pkyYqHKoufJGLF2dkoT5aoP+AU9ZCkyzmV+Ts5UWYHYqAkNMKIqtiRTb9t1GxRJc71
NOQfDBmmb36Six2hHNOmDEKpD5MqCD/DPobYQMYA02x3ImhKxS9i1uG5hVwZjUCFcK4L75Wy/E2q
JDvx8er9WHMG2qDMxhhaFhfPgc25l4M5M+Ormv4hHKYv+JPSTdk52SEO8uBm9BUTWMwj1AStOnlT
bDybTVwfwD+zt0wOPXsHEycVl/lIkGe+DVXo32e+JkYG+99WDKm7TaUUmw71pbuJQ+xZhMk3+4Kg
gDMRJTRjQuzQEWaAIQqaqdgu2uzLJxcD0DYwFmJrDI6i01aGeXnGPVfSonNlc/MhG0KdWByaQ4uO
j1lViKMtsIwTaxbvs3R8JW8o87H7QQkPa0/C7HHci566+ezkrrxYFQ1Nrkl50TV3tdvzXadt4wWb
GnLKVyvBs23nsbuBYbWAiBnqE6lZ8rFZxLQJ7GY+dUumdrXKfzgLDmSZuMS/CH/YNks8RGJqUux3
/HVKJP4L6W8CMYgTtNfOrGsmwSnYlHzs8B3BBEnY8BbmVl0v0P8Zg35ZxrZDXNE3E3uettMZHFem
zV3Xj+I9JK7kms+O/WrFHIY3Zd0wgcfla25CM0cqlqleA6TvOob1aey+FvirSCsPkyr45HRhkmMU
JAsHf7qTcep0VU4JqNJ0W7tBTdu3DgB2zCBpsJ5THshNXg4tUWSSoSq5UF/tpIkvhT1aJ2siagV7
bqIPBKmKEGIWVq6ih5sHSRcsyCbXHbilpB/fmr5rHqCLUFDx6YOnXjZAbVrPLz7UVd5M2znR1ltm
2cELmVnwEjrVPPXZqidcD/ZbECTqZBLvkG068DW7BZNcAS8I573pgV3D6TD29B6dIv7eD3P46q6p
UZE3tL25GYyZn6PBAxShMyaJBDLAoVEOOSrVeQqwTZE7UW5V7wxEdPkQ7IcOK3kVoq4lPZZ9S+dz
mOIY7bIhcoZ2uM5Z133WQVY8ixLHzyaUw/KGU8tjQ2nLfI9sPbTvgt4w1UaYlWRU0zX5zS147M8B
YWAvPQf+RxZ07FuCDI/7bopLoG5ju52IOINCM2qya5Jc2jncPaBRzmx6+OKqeboltpeoYx6m48j3
OxvVJpwK19jEQKkv1oydVaTL9IWILXBPXSae9aBgsdgLKorCTfaKUKxDFydkc8UAaoq6/ALyyAEd
1rk6ajhivfHVSnc7A9XYWk0m/K1JruseGNd8SFJVXyTnpoPtDclWAudGWNaVqb4LqQ8fZGaOLx5B
TPhkcfW/THbdn4NcFlcSRisQQtXNkHP/bYTFcPNKGdxbGvaZOc3u0WliD7HF6ONazpJzEEKGxB/p
ABgs8u66mDm3mLIUZyqIbkdSDrt7t1mMLwEHlSkqjWX5xsNqoVS1vfpTmc3tF9epx4MzBN8tUvsy
Ps4QDDtjsZ2BcmXkcJWF+dHJOI5VXWDIrciSHzLIvbMx8lx0dQbSTpXLYdai43xVqxuxtd1OuO3X
AWJHsF+DDLeGqwVd9xZbfVWlR87kjK5n9wcGtXQrVAVRcUj2cozDRzO2zA89ZwBIAoMfWV043vVj
QtRRgC0z9pZ+h3Dc/4iPAdV4rll1iDI/NIDzNr7T+idcz+0B2oa7W9m+2zJgZGw48gpn3qL6UYTU
TaOKejAXm6DwyjM0JJ4RWYtPzpib+9ZJzFNZOxjRyN+LdKCwv3okFQe6De297VJRLbyhfZBV8ZaE
+W+d7acRWWnYT7XBfEv0SJq8GKSXN3AcNYpkV4VJj6xc2OO3eXReWqcrzgUZxGc3BwhGlfUEadV/
54zVPGvOkXc5Jw+1m725qHdjYIxPMZ7yjCCLob23lFn7t7ni6doYVhJc0moy4Qb7XUDQleH2rg2i
bvYesto1PuCEgaq9IvPyY177GMnaoI8/U/swc+tD/H6zVz2Ztml9nDupDk3Wev0mSAoOZUIUr8FU
Ill3y25b1LH7ZBYueO4iLE+Yxz8NBMU9jelEHSVj/QDSEN3XEias2b64gG3r4SM6CjFCoEkErWr8
JIKSzrWDNwkHI1J2adxnufUKnNA6eulME9AsU29bhyWoNdawoOv9Cz483oRuq28sZQzrU9hVzdBq
4BajX54WYh3JU6QKimrPw7AO6PIOeOl85dkuN7Z2wuskU++cx8VXjsb5Y8ExJJoAQDzWTs+9zg51
nGrL2ydmQlHGfYKGx5LFqWqmfDdbZfach62+wwdktkdtzkiQA7/67EijheMs5d2Ko49EC+aozKTx
hcYpi/hCLBp3tF8cA8tAIjepZYY6HIv3bnRImiM1bNc6DtoR+lg74FqZh5O4w+bQFL7ilMfKuHOa
GqVEllaRKpq3tO+KBwtU6pPnwb5Kbc1REXPeyr0tbmFGbWbWozq2rf4OPabrIy2VhzK+zjBY+EX7
efGJcjbdjANqzb7N/TcNckc1/IWhWVdF2ZyJTW6KB6Ga5hyve60pLXWxHRncJm05d7QVmYRqKwfe
V/lkEqbxpaoTR0bNUsILA/hpbyai3ZC3GeO0cykAn9M8qO8HW2RfwrLnAcwW8z2loUFlH3NcHcmV
3dKoi58dszfvVj4i+i5qwmvtwAXrslav1ukal0VsooBawvGQOMYJTLjYJKVh7pNWudVG9WJxwGaY
/Y+BXvl6mtTbetKInhqHsEh4PJ/JrbO+LPRi1MYfWMeo9/nCAuXvO0rWHV/Aj9IJ39qkQNddOeET
4OB2J9Dgbua4Ko9ERKK6kIU6jBJsRuJ0MkqSifjBToEBMkpcptTRrvuGQ7d/nAC90RIh4hOSwoUj
rftidPP0xSNSZU8HuCLTye6YTRs+rs1knB8CObvkdBqVO21CtSwINT0LwV1flJ/LBa/3p3nmKac6
wrIqyGBhYN8RRBhWyfSDzRKbBBf2qvDBb22YBeDQxtl5HhzoJxuwuM2VaMeRFdMadBvZQTJus4ZM
gAstozi5xl4Qb1VB5+irOSatf7RZ7IYtxy73zXLZwUhv6saUKTv8OJIrcXb28jpwYw/92+QJPTI8
zxxM9Cv4VgQ9jnYiF1Q6TZSG00gaQirecm2FG7N13jp22pvZFdUPeiWUHG1iaOeh6IWcmnhLqm7R
tJFn897O+ucZpkvpDNzVheQsmeq+dA50YLDYe8sUsjX4lEkXaWX8rtW2bX2TRdBJQB4x/2VWaQxB
iEHcInnCTL/T5aZrzPBuGfxs2cIjcDRZGb1zK3uj9m7t2Jne56G2reK2jAAzYRSWARKPjCTjQ10G
Bk/gIgN+apYlTcQUyGh4DSUX/Gm2CHiootok4zbKeGOcEbLWJvKj/Xl8ZuGOp29GGhZ9v4ljF+xx
V3jK3gsGAWof4NGugIaAiH7yF7OkqdcuGAWjwiP7+7CQU5VegiVZ8kviLNp/sI3e6qLKTjM67M1s
pfziCDlzhDKTQLIYTrjAk1MAICw/Ylz170rX5hy/5G6cfYb1btPSjBcOj8NsKz/dNJbyg3OfG9Z0
b9mKg3/hYze7yFZM8KbsMjUqxEg4x2m0y8Ti+BvGdvUwLkZr7hvfUXRBCmrpkxzKuboERkLrG+ah
7xwHVhpmG0TaTG9ukteAUoWuFSrPluPfIRC91R8oTWkWJMVkitOckRcTMRXqodA67lydTdoLw9bx
Q6e4jSSN5u9G1rUcgjQV+qkVtRQAkUyPaFN6zP38voigW9DQJaQpvvuunTd5NA1knN4JAS/rYjcN
X7xNKJfax6H29BMxchbn0t5bmOx5saOya5maMr9Uwua1iWtIvI8sxrn1QC2Ud1TIQj5aTSm+FClJ
SnJTcVrrOMPb3bTLEo7GPDktExIcFDo3gZvKrNdrY7dzhxjfmuG9YzgX+sNYhDaXrtSByS++6603
izs7LkozVzQUT5WP2G0Bml9t0pgS84MScUJ7eJpRL/rLmJ8tBX1l38U5i5To+sV+HJKlafYybq16
T5k85ztnsmoXAYm31A95nvM5U9UUNBaJAU3rc5kl4mOc+/08bVQyEhWiOSeid+PWOLIFjuF1odQ1
doSe2c6tXpQjgWA7i/WYOsoAGJl1DEhjcF60uYJwXxRD1e9JeeNT0+wIL6IbCA11Sr12zoqEi0lq
gKh3cU9FsM9sb6wYjuV1vB2VAEI7ypbaioVvkudaO/yU42sfeW/FzO2sxgAXqhsPdXqi4tF62f0+
FXV+XtbOnjrxbJVDWEVS+548xZ1roiwsDL1cDVV6CBCrloDyeSC2dxcueqzvRiVVuc2nAUG1ptq7
Gzrs9guv2AF5E0X7JVTCMLaz72Ey6xeAnxw1rfnCDG7w93kXePWxtIbKfEqLZq63LITusg0NU+d3
UCPckLaCUPVtcupw66qKNLqFYp8alpROSHtMlTAMmsUEbpr+cX52eyujueuE3ZsOKxiNJr50umvC
7sOomJZGfXPywim3wtHy6zy4+iGpuETH2RKd+h6SE1FQlDZc7iHpqnlrE9by5pcVz1vTthymrCVp
v9tc6i/0iAr7CJWrmfdgZAMEJ1kT21tCCwn9Xp8wluiAQ/2xrNdbg6gVrA0/H86+E9yjgdmFGGr6
xU8JBrfUuBxrTaT2NvXA5txVQ7Oos5VX7ghttaq9PbnpbcFQqK0tOAcqvwiS5ZCt2zbBsqlJ2O/Z
m60uuQeO3chLbtQko1CKDj29VIgenCv7TARabOtxof/oNT54Km5cf+/3YTFESQMlRs8hcbgEFbTv
voKb8243Lowko7ViL+eLA6J1gDxi+2eGIlX10ekGnvnMIt91V3RVQeM0aUpGc9Fi8+EeLEtzCVq4
fsXBWqrkMFod0eCq1H2wbKqkkOXBBVk3nzmxMx6GymHX+XtOb6c4sw14xc0l8rxBA2pym+4Z/9JZ
N1xSZfctMWOvcq7nqwXNepQMIjrWz9AWrF5TUVN3590ok6gIYTae3SU35b53MtJzSSVvrPg181MX
lbjhBvBFm4FKm3W6isf70qEndh9OWdrsgzzkjrD6PrMPU6mZZ6WQHwccKaow+AxtBcMFSkhTlmdV
BYa/Hc0gPy5WmKEOTMs+BzQfhy8O1LN0wxPcztDfzJ7nNW+6lABgJb+aOuPY3atMuIh8h/RjJ4N4
hPaalzhXfu4Rv49KpyotMXxluXh2M69JbnxJbvMICCamZcEwtX8lyL737n5fMX1pFeJFdyR7gXE1
wfbOnCzISjCAHaYHQw1cuDXCzzk6qSPWFdis06O1TAsOIC7lqQV0gy9nsHv13eusGNMQOx6rj1d2
MMypw14KpwucLXhb9akVPqmieg6WGscVpnqrB2oCBfM2cZFNarZE5sax9ntuCzHH1MSGGJr2AQc0
zZMSOKxxMGtYKPcGnU/Uxk0yBJ9LSBflzZkKkBmtkvNVGb3jbHO2Rf2BisjVTwmV7/IQW9rWH/xk
kDy+hI+fnNzw9EquNJenDkis/uAhLRpog3AnZaeYNAznW157syn2mckmebGXZZY/2E9KsOZ8ZRXI
TvrXi3EHDEW0hzEvTfPoOmptCAPSdNxwyxGaYPco1Yn0vsVVB4M4cJK0wdfoVk26LlOwQAwzaJZ0
20yWgRxdhAwUxkstm7nVG6LBRpRplV3pnafZ6T93lXbRsI3eKuJhOBAyIshCdCgbQducerjz01o/
q67U7SOHiRklv+jhR/rlMMImyq2qOrawtz8V3SxybtEh6NYe9sSU41hXMhB39J8queOk19vnhKEp
zfYuZ+zxtxrJhURE1TUnnnNUWVGzdaHK8Hue4qpa7hIAVN9FNrMCGJ5IjT4KKCrbz50LbIpewKjL
W5KTtf4ctG2WbLNk4D6rg5qLZuakOZ9oXbTt0TCMBPuJOxXD82JS0xzNklPPUUMNe2XQpI7jaM7o
qvu8zq+xdvXcRImnZzijlpH88H1mn184sxr1x4TUmq8EpOfymzmLkHPgOKWejzIVCC01ADPL1IQZ
U1nJVyBvY/pxDCcZfwEkxr0BvjoN3xmwTDiH+zTWJ0LMs629GMVCDztlFHGBtmcXNyh1ItjFGirT
80w/C1n7+sUebZUZ/bWGm1nfxWgx2v1S9Vbx5jLnZ6EvgCVje09TT5V7O3CA0/UJRdf3NM08MM1N
DLc9qmfJSBGyHicqJVLk+kv1YEskT8wnl5Dgbt4yqv/BLvLlsY0ZS18aoFrqKwitbkZYBYQRzQ5T
qOHStRbc3A6NHYYjWWTLFaykZd0BASeL3PBLPaOOHzmeIdE1mn7+2LilzOiO1O54I+amdp40YZiA
kOHZ5e+SE3pxy8PRW85alzV6oNbsA3+KjGJW2SlTcRM+5LHv+HfB0scWoxYqFo+mSAtvg1LeNuYL
Z4Zh2JmCnsib7xpZCLhjqAaEsnljKgiOo9vRKyyTCsLo0NN6AQIrGw/eWoWmwmjvbUP3pIAbjZ2l
ZMeQZdRhHuJlkfv+e/3Mn1SA6/HdhcjtO2uMaoii5Vdhh8u23Xm6mw66qTz7uXfmUL3VOZimL1Pq
MrQLBRP3h6XkCn0MS8KW736+gf9rslHkOt8aTkBZkvb/4/8jso1lI1X619rSD/T//kj7+PnH/0b6
+M1ndIUvAXUVB0DT/Yeu1PxNOMIE28H/AjNcM9z+U1gqxG+MRl1+G9klEgCL31LN0Kf//b95vwk2
RrSgqEHRiiH3+a8IS4nf5ab5h/6LMEJuJ/5+gB90HPn7/uSgaM0FlUn+jo/Z8Q71WBpXP68djF9D
46mo88Nu+dKyZ97ZdRWKa6omMuXHLEzvcGVU735qMZi2Sw+5dTXFr7llm5/TsWghnNWpubOsAYOS
6Upoz2kCW3UH07L/0qwUm40xGt68Ma00IY5eSPQnYLuH+7Y34iVSYdr7EWpxPFQxRQuIT6q8oyU7
s93NhrQ/iVE587eacEvxJoYc9HSnSEMDiZilEyeVAuvVIitzS+aBJ18g2DbUYqQCeC+2gRRi1woj
2DtzQc1G5BOoQO33nswjSHrC3iFbmnFLNakxnLxZ0L/OGa6L/eTVIn9SpDOsiyZtuHgwHO9qJkl1
S+DLd/vcb9h4CsoPD0at6r4aqPfkPvB6RkwJ8N97FG64v5SfZQ8aVBxLKzVIV4JEnmxknuvBbL7v
BsVZzyXcs4t6RpHhdhnSLED4U7gx8xxikyNH+sOHUrjIUEKr5gy3yNlUoGabSqvvTVxhPxBgx15c
Nbl3GczHwd0rFnkaL7aVDI+waMT3MMngmZnOWL+DJU4uuvIntck7Z4RZ1AZlJJ1ibPatFrTygir5
7kDknzfoKlSxCzU4cSaWpYAdCeqLPa7Ou+egsEKX0zUyHcjrHEo2OiviAklGuKSnMHYX8zDnubyC
Zk9Xokdb9NAAC4hubILJO/zEpN0MdGD8aI0hYYDrEmoCMyVkGIjIQX7/X+ydx5LcyJql32X2uAbl
EFuEjkgtSW5gmUwSyqHd4QCefr6o6p6uW21923rbNhta0YpkREYA8F+c852RNQCG3Fi4JQNGEM0w
NvOQ2HJ7ZAZKYxi/loxOk6mFQp9EZb0waSwzA0QCPvm3EYlKQZRU6X+g774UpKx1B+5If0qaVFfP
PfopsCek//Qb+HyMJyoRyrtYWPY7xd7YXjhGx3xDa8HM32UF9Bp42sAAX0JItMT4XTehQ1aj5AlG
aAYroOTtGKczvpDoiuxUAc/olRXCr7WIynDDNLh9dCn1AEGNa/spGQFeMmqBapfGFlIJrxaKBUQv
m28z1c1nmTFk3LQQy3+5jLbHE2P+8jOLy/yBHQVMY3Za5Ir0ladl4tKewtDsggV9zgSuOCk7Ro+Q
UwPIFhW7UjD/TVleTFHkNjFRw2qxfWuse8YQrJ5ioulYwHrKnMrVnfYyG1hK1jbCLzaW8wy5qliu
ESLKhoCgR75VgOfyB5OT6rulVKuYHFeuSjxGs59y8Wo/8etIbUu7DRlWhUxNjuyTJpJUsrkJNlHh
EoQBZp23qqAOPnuln9qbYO3U57AiM9iF4AmZJMXpcIBMjf+enyEUh8jYg4t4zCa0IU2RCiezUtar
6klORfBUpL8koCWchl6ZsaJbbXjvDf05VJZmrh9XbeW3PkND3JSrLH+hBKpe4c3mVtJx3Q+0bXX9
lC0juS1jtwSHtXRZd9LeyA+t8/4HV8xs7+yqilp2Tn1JoGyWdudwrFmAe3MWvLoxnfA1Ywf5jo/2
jpwzp7Eu/pSKX6YwHjvYbApuwPEXPQOYa8AFg1pSsQhVohAN1xAdXBuiceKBOsCTiHM5bb1pzg9S
yKA6BS34tD8LkP/R+f+/E+7FUfyvTvibQumPpvj46yn/x1/585R3g3/Q6TDNDJFsc867iID/5Hm5
Nmi7EG4XLEkXjqrg//ybeUQE/yDzE/j9H1y5K+vr/53xwvtHFJODRyENh/b6z/07Vu/hz6N7/Nvv
/2qOvNYKfz3hKTF4ZF2Jh0jbeQt/j7P0UyEhEYtui7CMuO6ucfyW+9x3P0DXqmrLSbG8yy6fXoZ5
/iFtGNv2WoQAkIqVYF6WAuG4rYSqL9NY1t1uHWvwRV5rEWfkToTa7rhGp5h8InSVl3l2LB74YzD/
NxYUDCt/+0F8nx+BOirgxHOvlfA/17/RiBdktYZpGxg2HGR197lG95v767k3A2VGWMniq2A5fQlr
u/9VMMwNYEGbMdsUNH4sFEJCnBBarj2zUrfLXlU9FA8Mj5FPrq2WF/wPXrlVKECe7EzRuziEIxYn
Mnaiag+b2MWEiLAnO1phQG82uuqqpbRtbPtw0sGJLH0rv6Xa2GdTIxNM0I2WYCCG0rgPcWbqNx/A
asj2yJZwGdaeBUjWKvmzQ2FGymIWznKbyyVFzGS3kNSH6wg6KWc3Aj6cBaXYNSaqZVIAysyRyXlO
T+Yai9KNX1kLy4wh6x5yHtEgWbuK0gmZZoSnkmiJPqn4km/mUEWPATBvwD2hRy5h6RQxpth2HHFu
1oED8yXOLLPXKNZuGiYYzGxFk3I0jpxgHPqy+4qKsD/3aywuDFBrZJBlM5wwpwzfy5CyISnY7/Eh
WVeMbZQ7Tcg4LF6PPSKV72Dm1APyCU/v5ewW07aOookWLdROYuvG5GzcIKXuHIm6DcFXivPBQtea
JUHqlPd1MaFinggM/SK4bsCTmhvvd18NMVjxVpoXR+rJ2kgvd39lbl/ieyWybodor7y7Sk/d+5ZB
w01vAoNJVrbcAYZ3XHvZYG+6sERHyi5tfam8zDNPYZApdkNjvUCZYbF1TzxSrMiIYWCatB67tC3b
NHETjcJxNjltc7uNapJx9s7gi7emdaOfhUmXYBNY9NabcmwqZnwN1ydj/2bi3WUxOPugcsj7QAG5
ZLu4Geb7FdorqK3GLvvtWk6Rf2NZUYyYnJSr4cJ+c/1tOlxNSZxGjr+xq7gd91yJKBzlqFem9pPJ
P0xX5+HOs+34+xJwFifSX6ljGrJZ013mdAYrYin8Z1cBSAvI5wAEvbjuNpyNgZsEw56Kyc6Xdo/4
jrOzKBbAQLVcxsQMlThYvraBBJPxAw9qJY4TKOeAlbeO9EPcs6ne0B2rd2S80ZPjzat58dyx/Fay
cWUVGc2GVf1E8URl0s1IuQZNklDTBPlpwR+FeZmB92+r1w7JGbmCDJ43yxGFchQd2BTJ341YFGSu
qn0JXBxfjBEnbofYxZfLTXyx08F81nkWnEXtlyuQARTVTRSRShihIFnzJX1ZKK1fgMdz9Zm2Uz9l
Z3fxKdaIZLm/rYnxd1cGOEDtjhllSKYVM/tychha9tG3WJOzdUTmHIPp67raJHE8IUsZM/jhaqwm
O6ExIUbIESlBCtpKQ29XkQiwkDjYeU7Sjz0lQOZY4e9RSwcXKp/3lhDUFmmchbJrNwpU+Vt7GFqM
+jy7UUTZbtolY9uPYYKsgzjBwZfjpyuq8V00xMTSkNnpOSOoC0KCjSKeEY2viL6UGQpDTiT3RTFK
ouYKjGZXxqqSC9Gg30hcEy6fVeq2bHlmuSPayc8eW8+h0Hd4Pep30zgYmWfA1LvJH3z8yBYXzXZF
EvJOIFjPksMtfGzmqZ6bjSXIu9qRnmO8ix2SyTkyVD1n/D5FS59W78VirOvyQk6IE+b+KjHWMnvK
Y3IBN5Q/Mw3MGDXNJWb2RgqaICkvQRl3pUkU7GY3rechvRyCeSSDJCCo8iFLHT/bEyCFcA6DTN3u
UTmVLJH15Id7VSFBIiFBZXfFsPbqaA3kapAlYUgtruOKOWsMuP3DdYf8JfJGn0WxrIIvV8f+vLMn
OU03AQ90yvoCCkbOPQ5Gfk2Vy4t5foYqlRbnbFlYJpOxDGp86i5RTJlxo3prInv+qKLKuS1m1bHu
SI3/k4GPC2QhIh5jSSneN23BQA8FknKf4yJQF9PL5TVfPAmeC3nCI81HdM/Kxn1003n8TXal+2mm
hs1EhZUQd7mhcSJFZQxlMmIgjLnDrileisyWYSd5cKN1NHkGgzbkqGiNgCGHNwqoIzYt5ybq1Pix
FGtFVqeOwZxE3lJ4m4G0hmVTqFC9FmTnQb0aV8HFPoUC5qdlrTb/VKFpdZdJ/ehzxGLJMrDLpfeo
yPhOjah+5jgmITVNkS4RN49IcSNUxy8FUkBAebWa2Guz5c42PvfHQ+AhoyI2zsIe3pslWmgglYY/
0YkpTzIusW1ozKg2EiHpmkwCM8wNXrb4wQxKvbBXzwmGVCZ9QEflwNv0clYZDvmv0Z9Or/9fHf+f
iErsvx5/7YeP5uc/18bXv/BnaRz/g7FlTJHE+iFmwvQfqFtLMOPCk8dWB/du9CfQ9t9rY+cfNuxl
AevWEdiyw/+ojX3nH56IiMjzqWo8Pwz+R/OvvzlN4dz6aI4ojnFxU8D/vaREqpIOpDLaSZCTdnMk
Y5SlAyma52aoxxv24WyY/vLZ/Ft5/tdy/D+9IpMdikg8wWFg89H8zZ1n1xa3VjtCaWpIbvJyAe4d
/QoLw3YeBpi0brE+/uuXdP65cObn4qKnCMC7TitAP3KdAf7FEdj2gqWwXelkDlB/I3K+2m3GOS2p
Kd0VTAZioh2JBmm5k4XMvmm/tUBKZv5vBFDy03TuxKLD8+b3WGFv2P/rt/c3bybvDsdxbNvutU3B
gXbtX/7y7rxWB4RUe0PC+n0lqKkZg2WbrmNwj5bimicmTYTWu2W9869f+O/mcS4eZqtEDMBahjgf
/t1qS4QuVqOBfEJEYVa7adEKHjLprWB0sDnDz2xtDTSLTfi9zrqBaJhCx/2GrSx72oEdG7aMXhdY
AJxKWX822/+lZfXv1vHruxP0h36AejF2vOsM+q+fiz/7bW2CtmXmwKoOT4kTPAw+dhVyD0tU5T2W
Ac4uK2qQoQ1MIdwwb3+3EVNn5HHW+EMLVTziBais23wsMjQQ+PK6//Zt/gHZ+esI2abptV1UDCF8
BI8W85/faB0VARIXPgzESjA6MsokfpryUlXSPob28NXKct3RSQ1veWb8z55gNJQhMlT3hHvJm6XM
xPdAEQtJSMs0Plpz6JHjSqgBfsShD079lIlvXmHRtXUkFS3bcRLOhx5ihKwl2z2U1vjlD4SYynw7
ozxeH8wSSxKf4sL5XNOWvSHKAU06d6eHpkJW5ZK2acWUDo9XIywgs0F5LGzqFltZ4rJvj3G1ZQN5
5dJx1vLhT69uFjYNjFaGbiCheLhlIpkUW73ncBDoHbt0jlj6scDfDqhNx5OWFpTOheSKAzLZEtys
skLBrJvMoI0oueasVbXDaSCf1r1fJmbZJyKoQjQjYNpHKgmBiDcIJ7RZnGHzRxbiwk/WPwQcQe74
BWNg+ikMQYyzeeDwL67dYqtksief8L+udh+Hccm2UlUCEXQ4Ik1ZQ3+4bUgYheBkz/xqzdJlMF4F
GTQ+XOBgaSgooc/hDulRel2tjS02MOK8gCbMh8Wy7c8sQJrG+hoL1zYTNRwX2Q0aRWPWowXNHH9P
MmkuX6ZRjRfaYI+A3Covl3vNFgIuVtvLN9YSI9C3LI6+5LKGeFwGj67W0fO8qeM1/LSXga407MpI
Jpkv54fAVzyn19QWFzqLuUbInbvgjaKRRxp9gf0TN0iF1zKO09soi3ySfa+pZnU2edC6RRMR7YN9
btVGTbuZtvLkr1bGNehinDRqJog0LXX+uEZe9FW0BuDcgvx3WMcmwFnjOI9kTKiBpMDK0Afiq51f
NIx9+JFem8f7Osd6lcVN/8BGjv67d1Xzzsbdm47gL4JnBjHtfGKSHdVJiar0EatAsSTTnFUQpwbE
GrtmmNpTL7ruYKG2PHsy+qhrC2ReQMT5x6p8y/3ZBelAKkpVfi2lQMtGecSjavBIB9oJHG67ghXs
hVy+i0H09EVPTCCiVuPBK9zpp2jdEmlnab+EysYH7rE74D3gyT4qJil3KhX1KQs07cSg6XAVIFRZ
ODWaAZ9GYVTtXqiJn59w2oUvPgKuN+Y9u32rnfZxldfwzITPtet3eFPmWhHbMuLTQvQzOj/XLGI0
glnGfXcaLD+IqxsDq2gqyZcSQuuELinaO3b4KyAZ7sUq/fh3b/UC+jR/P94wqiB/o7PpnxBOFWdn
mC10Ysg//cbrdmIdsSj71iIZQDfle9Ve47uHCHeq6V3kwg5fN86hpcqY0gLZSOpx5Pm1mmU9hyiy
nn2El5/FvDSYXNx5E/Q9PDzdhCckgS0hksjZk87GtdgJXE1sIwIPF4qqcOYGZSOg7mq/2y+9Y/1q
o3i47cN53Wmn6wg/btP8jFMNLXaEKfY3g36gRCkr9M2SW8gqKmNVD/OQRTT7hBZvR7oUBP4dOPky
8i9VNiKNLNHv3S7K0vFF9iS/OZPEyq3x5W9G1x52nbkKeRqbk8u21/sqtkJONaXMt87D94llI/Nu
rxrE/aj77CEiC/5QVhWSBCtlwzAhYnsk1VZt+WS8YziiAfV1K976GAbFVYtOv5u3iOfjwSXbrHDd
dq/7Mjqyy6JJRPlRnMnvXg52L4W6aTPpn7zGXg7E27odovhp3CCs0c+c/PIzCgpCB5wB7itLxPQR
sThjIMIO0Cf2q9s/1VAzhiMeO/24eAFpXQh0gwsilKi6TKrJkfrM64PVzCQw2oYIssiWPMtyfCVc
xesPTL4+2NrWx1Mah9fTBz5A9FjptrYea6707lSYeI2PHMhWekKaSIKsGed833PFcm9X/t2IMh0x
aAA61LWhEwa5tXGrEtHJKMbzLMXDFJkTYQ8vbRq5N6z/lr2xQNySCtiHzs9ark+dHf8ane7JaSFd
Vu7nkmX3w2pI9ioeEGz4JzGM/b3vDRAC5BgxgtEZz9TceZZdcKuQAe3HApXOLLFR1T3/VXmoJUNa
fkySzg7j1vqaIiXZ9y7Zu00XQ/JaRmcbR6534qQD1pcV5a+0c3LMw1l/4BqEaxUY9Tn5PY54XiLk
9GkhdUd8juRE9G9tOSAUYqtDCPFKhIiNaFKymFRNcR7EoiGhoTa4aGgCaEvQQxOb7bJwwhD7Ufbr
3pkbu7gN6kqbLRne9j4szCBR+btVmn1YVxnbJiK59ZkhLVavNs6zU1EGHqWWV0uB04ccllsTVSLa
kWw4vrRovN9xqzt8whWJ0muv06em92DUo3YHaJZnkBpjNLfnuhldal0lbqY+XfehKmYAc34BehtL
Wb4h0Wq+qww6EtiYmoknRBTkwJNN9mfgkXq9xc3aj0hE/OmISFnc9UFP+b542Jo2LUoMGINzuNgJ
OsP1qUz5zHkMCs/Z+HktvveadJidW+f5ZkVZi4VDZuzOQuqoV+7ZHmukjVKmsVCuJMPUBNtyqbsH
UizFvkSh0uymMZNfTOoBg6ZRuGPb7UZbr1uET/tclC8htX2cKEMi14adWuCy/rL8RxAF6UaWcfW7
czLrFSVPAaJbFs1pzAk83K24UDYVmqUNsWju6xx40bfc9Wt97lvM95tSXXOrUBsSd9pPiznkdtsf
gdM023nKAOEV/XDf1jUyPU4TeR9Z8fxdu3WH7FYM56W2o0d8Zc0tGoZ3tJPjOcQUd9t6MntzFwPl
PXeV80PQBl7QUMTHLJXObxKqwtdMD5DL21T/5JMV35WT2he+OK4Yfrx02NaDi8irkGJ4h5HgVEkw
rx6aAI25qxk+Z5esnZVebsPas2OIh/CM2Xc9Q2VACL2TvuWZo86k84OdMzP6gWhMp2/ZakQT77My
XtPsK39S3PeM29Y2n/m+5/kc1ISv694wMu5asP+mK96Rjl1140F0tusMA0rYzXyTOvaWvW8JnF+z
Q4wqM/pLkZXTGTgCbMc14BfbhJ9oEeEZY+Xd6VSTRVuCOkW9BpA2H81d63gXs8j2SUuBenfBNENo
7pztequLHoxQJPXlornUyiGkJCRTfOlqRm8YnFBzm+sMzwnoL+35xHKg+kFrmiOsMPNjzKlxgAdl
pbsQK/59juMR10cJLF4QQMuJJvqvxvXTm9qZnMswWOOrR69+xMnb4zNV+a1r2uyBhf0lK8f7cE2b
m27Rtou8jtFjaJ0QAVTfgrQ1H0i+21dm4gZDSPBoV8WBIg7hR96OB9+ye3xBBBoPWozELtdjkgPS
2Tu9o29Xq4bZidydA02afUvK+V4OsdqVtkXD2Nfdi8fQe9NGnjwgwb0u1vM8KYqKEJOlQ4NIbhou
P02WZYi5M6jzixuyelG4QRMm0uO9V1XpyQSaLY02y2UZO3XuYIK8UHKRXCHYyjJJBxwT83XzvTN6
3/Z5Dohx8N03dKQQEr1uvZimMUwYxWdOdD11COYtE7PTqatiOlSp96v3mUrtNbnTJKH76aW3SKrN
CT6HDbO49xYg0xcHo+pt3djBzAlVYIXNPappZuHJqiuzj8JcXZYuBBaOQ/hYhRZUR0svl9pvxpd8
rX7HJhq/ahNX22yaASySThclYeGCm9QG1ntWyoPEh0q5n6NnB3VzU+f115K26Z7au7n4oG54MCu0
iV7v/ai8FGtc12U8d8bxLpzx7LaSUMnVhl2QeyWp1Q2VR7rSqU9ByVdcVIeRfPRHHSn3JfRz4CP9
1JBD0APD6Jo+vtUlkzoUgoh8yp7rgPXY3ua5+xPfY/QrHCTh6pPDOZOm7qkeU+sW9VJ1WEgnfY39
lN5JKWkuluz0Lp/kG1YbnrkCbUoqG8yhsTu8O1AKLEbFZ9XG0QTSIKC1QqtOrGLPDieJTXbDLhEs
BXmqO5KB15u0C5y9Udkz3wkrCa/wyPxLUeHH5i1KRbNZllme0Ic/jABrdp7FIe20DcTTOjzkS9Hg
y1XEl/Ydl8gUIBYn15DHCznj+8YUPI4q2hiHs+WlKArvaFFKnSLqCxq6xvsp4Wvsa22e0CEIPGtI
md7tgnyCrFixMUe/WC+TwaQXZxdxtJziAlx3p5fd0CsCpmdz4VlA62aIaqVeW4+Vr4j8dKFDl3Nx
42qBwBLCFvu6P+AGMTPlw2S1iD5ijndYfuLI6CslftP9zlg4P+Bv8N7rMoxv+2WisgL4k4hm1fvQ
wD4Zq/hzjKNnd+qcTYeRZYMzDZiAI5m346u3uIGIDva9G7BG5VcjpXk37PowO2HKIwtpSLwFZ4ss
JfmkJqzC53Tpuv2kwlonQW1T1OA4Pop1/VaIfN2Pvsc4uRB6STjA6l0/dRJ9fwQfDRnFzA5Pa1QR
lZr4CvsVbQpibm6knhYB6yzFhy2bz1S173Keoy8M3eWFv1jfhyMeulPaa3Hro+BCqTYM/rdMt/45
mNrpzpJi+agsZ3gwDhFqUJ4WPBNCfPidHSgMFkN3OwWB/4FcuHsISrs8977l3w5u4z34iD427HLx
UjqF/UhDKc7wkJpD1+juDIapq5PMyp1TM0h9tprI3KpimB/bXA53PavZW1WTSqW1heSznolIWHzz
Y/An57M2Cte4pTQupsZUYVKN1XKMK5TBTP1tcguCkAiZgE5g9Hq0XJR1rx2Ota/U8qG562j58rjC
D0ZE836AIuPg0XDkpU4biFCW7lg30gTt4pT4XYzcvkMsZRDGxGbMM8KUYay91xDlk96lraDoXFX8
jtnUKTZs4MWvCWG/2ui07x9HNN5v3sorbctu0o9paC1nzMAMQjGO/Uz7OT5WjuN9a1vTnrNGfLE/
IfMIjevGQhHwQtn+jGoZ3ktJR5sE3vpowLa850i+gWHM+sjyM/+s/Kj6hb2Q5xu+4ZC5zqFF03Ce
6jW+UUNDjaSq7iWa+ujRDodmV3LRENtkX2WC5NHOHWunRiv30EIleHJhZc1Ll299oR81odA/5chG
yiPu+7aazHfHjsF85A7mWCgjVvcZ2/5EWsKKkhyDZKa2dEkCqy6JfcdaY0ueB9FvTQvninU+kjc+
cGRudnZbOyNZS9JqetbnZXAmRduwEqtrBjlUsQRlRax/VjVrjNyeD8F7wWjx1EkYlsfJi5W1X1Fw
HDp3CX6FyKJ3PemxhPq2z7WXzu3PXM0+rsrJFY3zmNUhCFrcPc39VEmR7ozojbOZB9s5O3rAhBnq
1SW+hgeLz6q4mvO3nukTRKKgsz8d1MULqFGjf8QUXtV+Gvr4kCpWlkkVrsSiM5B+nKqB8VK0kAJ/
WHzfimG+d65PZlC4lFVx9IYwy/dM8KiO60UG0UX0U0pKEXzJ6IjDMFanZmXgctO5GaO01konN3F6
BH/bwXGsbakiuix8fNmBk29hhwZv6IHHKUF9vTIFY+4qKMrketGKbyanFbrLq0niMewQqV45VeB8
6F9LxcMTaoWvYRohncySKhg6KMWBRLlYa6Qv+5Kq5YvVbf3i0hDEIpb6CSbsnF5C38g3tCTyje6p
B24Pv+XHimVUH4omEuudPbUuoVWiy3dCGP9Oc5fRnpcupr1+zot6t9C13mbtlRpSM0vEg4Gl/gGj
S9qc8QODNWkbt9haflPfNEjTliSO8mu52coZv2uUF5SaU/aYi5SdH4+ECk1kXiA1BBEjf8eamevW
cUQgXp04VBKiwMAzPXdcSf6M2zE5RNkEu200htWswpjT3jn2DA6rCoeAMTyDyero9QEbhMF1+fPN
uvK9jjUGkmRljf1A2iy3d4BNY3rKC1e59/M48sfB2+bg7RnlvaQdl+fewaq/AlAbDXatVTl47rPc
J7E+HRjj5dNAMdEsuJomywmwq2bX6UjpWqh6yzEE3Y3J4p2FhzmigpHiKWitOJGpsPqNJ9Jg4Nzg
tnqGVhPdUpXnt1nGAmLjaWxL27Zg9bQZuSDIQ6H6DDeoKFFthhqJQOKAqgOijWTYppC42vdWp8JE
K8Gcdhv8Bfk2bgsTPq4eK9AmidIiOHlT4THU6MiSzVhV8smAKEvqYK2aTVAqhAwzRRsTp7KZX8oc
zfe2WANWxcG0cIBMEEUDcAkGV1Pq1jwz5rb7yv3BqTeahvu7GdIcwp/XfClcNW+Ba2Jm4N14749I
HBH7hrJIxDqTwdfUszloD4TYEV+qM55yGczRqR2gnWxzvJEmmYwYb8ZekhNBWfXgut4iNho635tH
/f6+uPN6F7chNsyuB67BgdqKV2EvtgQYOaOvpVgOP9bexHuLSTmn9NygdI66cKrfC9WwTI9qtM2/
p3hiZI9+TFfHEabAkjB/buo9Y5gxvsk4bw8AbnPyPKIUEw3v3PuYJjbziWelEVf8IoqdnkOuPq9y
zXmY1+KbC4rxJco8decMVXZgzsAlYxPITUQJ9SPIfSXW6rIulU3UC/CraNt6WS23BTg3LynX2nMP
7JQprCzLcR9EH9beZZGNRNcZCFeeLLfANWZNfcjBjQk63aLntpZN7tTxZW5GRvXRYvFgU9UoN3jF
xFkXysP1HFAl7ujVuLhNSb2/DYS2fxTiWnYWdm2efZUTRpC3mrvCpnHnntO1dVpG5BGJQbr6gYGO
jxKmGCAfWvBgN+LRoVxN56E+rlgb78ZIxS72SuJAGUg4lFZIUGtyFXA3cmtyVxIf0Fm0ge4f17sd
ZfmvuQKXt/Np8+5wIqBa6ia2nNHowICb9dD+GMVVdIoqymmTdFTymXlu9FEQWftjcfEsHcrOk2+Y
CbkL1qzy3hDNNkwcG7bzdRaSsdKpebqPuP1KWoJwfneWaoT7HzNcOdmFaWis4cnxNKjdKtjlrVTk
RWUpjjDXy0hHHBrxiamqPsFw4gbV6O+ibQ7iMD+EpO+ieZsou3nFuLa2Hg5QJt2L1+0R2VK9lr1V
37DDXIigwDpz5+PSQW+DR+5g1GCx30zRlEHazsis6Tsr54onQPdkA2Q0h8Zpvflgi5WA+xERFiko
+JdB0BukTpt66ky7k/w4JuHBJYkcqd3+voHx+TBxCOstc4453dPg1M2NLo25Gf01ok8MVbh+C/y6
/bmEiOW3HON4pAT90fx4lfNSntbGxeMMgYRgwKjtX40Ku3bTQziBg/8HX/iPLRZgmbo+Icz0YYmy
BPtsRxPfTWU0LPsReSBKF85ItrZxlz1XQBzc4/XhuQu42YiEy3X8VvkLXtu6itRTXDA3OUWDadpd
EWe/xhh7lNdm1HRtAfk1nxgXJauK1Bt+rHXeDnrArdlW9ZW2BMR2IIXdJzOgd7GWdWMTH4QVMeRX
TPnJDh1dTgZQmcTiZE1zkzpuA4MriuvgS4djvjyUseqzuyEA25aIel7VjT1PiAUVgxL3MlZhuR7b
CSjstX/25EkAiF23/WB1I19QPfweWitTrM+s6q3zenu5mLly0+/uGqBASlxoGydvdAb1YRc2TkI3
vVYHEbCQaAfSKg53ETOK/tlPSzwWuXM1gyhQhUEb5Vg3jEcOVwAZI5nSnjODJUqBaYFPifbSdFdx
TR1yUnz6a16sazKbodYPTOXL8bHuC/d1JYgdHEofe4RHtGMmNlEvtLjXlkXaRpMBDZrsS9U47pPO
mmo/MBrE412tP7PCTm/FitHEToW4YKZa3+EjkrOEQvMJQEJ77JaITI8sYJujguhYUS7dA9YYtm7n
2OTEpGuIvtHhldzO1lu2suEzCmH1s6rDjMsHhvwB1X7/wB5b/nK6Yfo9rtmMwZCnz3aVU/9UlF0Z
XwxG+0vQwQTaWpUxxdW8gR8+S5f30J6L41h2O+XGioDIfA1/zH6cfh9R1r9alL7bEJ/kMazyflta
mfhVF3WEXNEL3VvIreoUTo19D0FIhMcc7QKZfOnioFBsuwHsSUlOJ17AI23V0CWMStrPLu8CHuDa
WPN+sTEUBbrPPzzYMUdLzkwAIhNfAs+fzzhIx03gWPF5yRHLZnMV3uVxR8DXolS0mes1rbaQYeHM
phySh1rm63NeWIHNHqux/SQbGHBFqz8fJRPCD1dh83DCuLrnDuoIsMklRWWYj/qn8WKyOCNWUSy9
p/JG4d1zN5ipVsgRVQGGJaPT3U9xj4mjDev8HsUefUaBf/jQi2xpEt/pJkKc+rR+XoXMf7PL5mHn
THRsOZRx/EhAMxFf1bmLtTdXgF/9yt9R1zZnozpv3GKnzJNe6pavFdpSicPhtMRGJmUU6e/B6sit
7vVw464rNNlWshxz0nfMzA1nj0gtwjQdABu7Fcjf+wK0Lyr88q7T02soHBRXU1vtFiZaN+xPl/u5
g0YKvWsonlplyCocIt0mTD0JcExHcVYzIonAs/RLvvjRxyJNewP0UTwwTOXCJyMd/JKAoDCLnmsD
8xHyPfyZ64a3FhOThyf+hPjXJ9RtQogc4pJptzGS2fyz9kbrzOIN7tfQDRurLAaiqNB/oY+wII5E
4DQT9LyIQWfxbM9RfYOSpE3YWEdhwvMUZByfGdtqGv0HXy+Y8Dth2tsVbfyJBlm+sXGotwoAM0M2
RLgbkUZI33zzf6k7r95IdizPf5XBPk8MGIbBCGD2Ja1syZRMKV8CUpnw3senn1/o9qKVKW3m1uOi
Lxpo9K1ikkEeHp7zN657GWVtvhvCjlusH4P8sS9QagmnaHxxi3J2u6XJFFGgf850raei23ClhnlF
wcJEPzbYtD2FrEWVJpdS4yYfM8PGAlIYmKJq4FyV0Z3JrGiS1QwRWv5n0Osjnxq846S51EVbCxl+
ll3hV4TuHVekl19EIUWp2oj8ZeL02T+Ytv8rCGUfm6OwmjANm/cAiAQDldRD24eKeCmyIiDmRiWR
2kGK4hIyb/ezlwb9NpHOupAGmeVxZM4+SOp9WJgPMCJN6AqwyOb//wMkKAP1KaexoaGdacoBpT1a
3iqh5k1IRdoAUTXggyfG1MU+TIpR4WGiX4LJBYBoZR3q08NZcJs0ofvcdNZczYQBTB9KELwWIIia
ahMMffsweA1NXJ2cGjAEAgs0/XnxdfGsgReMtngbk9rteEAhRHSeqXoonmFqSe3c1qiYz3DMKJdv
tJvJoQtpRX/SOBnxEOscUCpSZOQHI2J1P5Wb0wJqpe3iCYekeXomkzy7iyhrQOhKJvNbpxfto8Mr
t58NClLzLq9sHRiQaAsgyW0KN6iBsYVBXe8pRAIbSXsu4mGEpeVokbXYGhSBhc2ho1QGWerBDVs6
qGXUaOfCQ3eFrlJf4vBld9O5NDP7fjBRi1/GvBXeesQG7lLI7NRgSa3Q5iG5XJa+ZSKI4AMFXVD/
QxUOnJOwV1UA1/XcCQVe02Odjed2InizDVJS/QDkU1zosV3SN+F9/Zw1IHdXhcw1FHOdkFwDjUu1
pWMVvthJZshtCCK+WVuePv5MnCEUS61CLW2BxmYtUBMZZmB1MOEmXVCJ5qGZD4QAqmPaUkRmW54D
My1iXjMxhWOY/dWlO8VcMw7KPAkIogrAiw/pNV4VBTqnq0ALs62f1gDmcowbcGC3mxY1mh4RjA0i
My7hG9iMXIxJW11YeiLcDUIi03nhjuJfEv9/hTN9yME3pP89/5l/M6r/e+9//b8Rtf4/YmHjofIh
iqxem9f/+M1OaMZvr+nv//2/vrW/u9f/2P1OXrNf+0St+c/9y+dHV/CnJRmvgwmE4qVDZPmHqaXb
8r+g1jvYJ2CCYL5zuP6FRiWp+S/DdKFiSYjShjNzrv8PHVuTxn9RdyensSU3yLsH0AE56xhZayZ9
fSBrScB59OBci9ebknPsPaBjz3gsYGBR85KowdlI3x+fe6qi9E0KjTpoY/yw6ybDkS1JumvPC9W9
FBY8DwQ3qAC4cfvyYQ2/gKvCTzv4PbbOxCxQfaBwP5HHMMfAmqAOrRc97ZyZGFpeTCZtBZJteSIA
z1P7N4yQqRukegKwoxQuZTNxgAMN3WzkPhmiXeFtnfR8Sp2FY8uFw7keB0Rhc3gmyQk0rpr/0o+D
wsujt4yBExhLgv9hzE+g2nsVGiVvLWioGrs4xzj3YTAVtMZsw94CX0QAUaGBQiu10GjugMj0V52u
hLs0fOmQZw6aj58kOFbMZ42swLhcVlC3MlWAzYDpFZtL3+hTY+PVfYLJaKAIL4EWxzemytDKn/rc
eSOO46NeF8MgaYvoaHJOQDYpsRfSfvHSzj6blOjQOxtcxOoG4eIxGE6oV7d8egQqPCOettpYt8Y6
GUCbFHk9e8yadfOrhk1gLX2ujGo9OIht0pXxoodiQCAbpE4yy4dxMh6G0Z5L0T1y6mfZFMbOIjHs
FKpfL0N3i7Tx5KKd4RVcIkWbukAFZ01/x63rmMsli9CiLHVMAs1Uj65qt6n8JWXE1ll1pG7DcsrA
7FMUC2kwTuiHXwO6YMrhEKX5JXJHBkgE2EPJym+b9H60LRr4xzfz/gUvwZjr89m2DNfkMAMzZDN8
SCvcwAVel1bTW6BPzRYVkemqa0dte3yUwyMze9xYukMuwUgWcO/9UUZT0WAQnngrVIHXcQCHHDYl
7ohzUf34UPrn7ctYnE5UhZmYNA/CRaqCqArrZBaE5PQyWEGLrOt0KrIlFMOZYV6m30MqzA9240J7
LqIKVC2wqV2rYMmcSBe/mDrZIlr14NolYfHg59RV5RNMRqae+fZGkgRvPL0pzirkYi6OT30/WnBQ
CUfkaSgI6gpqrThY5cDxIt9os/SFYJ9s4rDWlm3kxPRoMQBDnoAnzdwS9EXuXtXU4x+PD78/03n4
eWAgRBbXiQHwYf8jTyPiDDCLzBc/KtD2AalG+4eES8Yy2Bwfan/Xvg9FzYPbz6RE5NrzbfZx1zqQ
XoJIN6wX0OfmLW4QqO92ZXvibMwp9b8D4T+jzFuWwOtAkLMOyLW1bxqjagr7JS+DCNkAu7pGZMtb
elM4XrqFpT0fnxW6NYcj8t1M3hYGd6cQeBXtz2vWlUi7XFLyDaP4LdUnBxNmiV/bImwAQl3Rq4KK
RWrZzjL3rR+vKallxtJ3IPYusgloxDbFsICmj65Snti9yt+MUtNQmnCaKFgjGRfE563RTM1mAJj1
NvDOmaE7EcC5NBrNX+gnj2g2Olnlo9inBbh3IEiw8HUiJvZJbfQLkjEC+ZHllyHJvGby2hx5EqPe
3jQ7L4xguVLynGVolTWjNMx+eCq8JCq3SKQAaLYrzaPMlXsx6iFB7GwmSyXuAzrn1rUB7SkHwQd0
FgSATftxMZhaX6wtt9V/RWifF1yE9OnOM7PLAdvmQ3PT5xGZa11REd2iRiXFBqqi7q4UicXTYBXO
Yx7AKKZMYiQ5PADhd2hUFclZ506aSQfc1IczqQABLkfHc63r3KupnQC8s/UzsJlqum4db4rOzIz8
5DYoKPaeJXoq7I1HIfuGrQjg3rORJcP7rQqAIcK45o6YomAb1mYqOQM1EEAHzTlaLoWovNUgil4C
Pqk90m3DB36RG0mm37pZSBqN0Dr6DaoueqoK5vDeDbJif5nyXcZVavW9vw4A2/+pVU7lRCGcWyN8
oqMYh+Cgy0G3da7Vd836tHVEvzDgiDWrUMYDxZ+eCBB7lv802b5zH8dIhm2CzEDRVqKNGy18zjre
bn7/lOZiTJYZYP67zHexNIhyl/IR7Dgoqg2STs/dVIPINXnDrUaMBVNUsVsIumrQdXTF7AAWX5/w
Hr7UCx8pDPTGacAngQuMcFJIMPKCdtN2CykweGpLt3yuqMj8jEfXNy+QzS+pYvLeB6ZX5866o9L1
qxuQEFwAbURyXKAY/zhVRvBnSKMgWnulyTK5Q22yn7UCwMMUmcFTAZVCpynT+uq92H5LZ6BpkUe3
e1qllQKJHJb21jfr6cm20OVY6E1LsdzSB+T2C2HAPIUN4S1HS4Uuxky2jXdiVw/decJPveu92rgY
aD90ywLMAFVBOrTFsqZwdAuXqgIaI8mCaruyrY2ZT2X0gHa4q+/IpZzwF1zb2PnWJH5wA6Rae5R1
rXNpCXR4rjI8iKIr4QLYvAxl3yMGjwEP4hxoeVz6Go5gCwUgO96kroK6jqxXQXmsjvoHnwdlNOvn
WNcpwoePrle7L4WGYAFaa3b8I69ABcH+KzEqNyZPuwesnJO9NCK5CUcdoZAmy5y7SO/lbzg57h8z
avRnWAXRsJCy8o3zSpv4A3Io7OjM7x2KHrHmRvcT3fNZWcCy7sBnoyqc+9mwbrMcIT4zKWuyrRFp
t7U0FNVwt7eKG+lXNSqC1H1ZwLIlPUyS8pdKw16uIxQGHzTRIq9j1p29Jpx1d2bVei8oMaYKFeDK
wOdrDJ+6Mm0fxsnM8XlWfnevUXrfUR0ERdcEMz1W2XmA/VptAIhL8JxZOsKzV1KiAbgYW9VdOxqV
NvSse6odwANZqjbrqgotHqv+2fUDNj9gp4S9QF5evRXxmOGxXI5ww7p6SrBqgmD6R6muX9EmonKc
TlpyXdpa8z20OogCQBP6W0/PLNRMOsTsljHc7tsA4CconUjxJbJEr+/MfKT/r0wYogvWskSRkk72
r1GiwUZEzNCED6qWzNlvfFEuodeYt6UksK16WxM/kP/j7RPjt7alqGZjiBGj57JMgiEdvykgme2Z
HindW9C+c1F/83zjTPYkflduOiAN0Rh61K/iWLn9BTGL3hjawXm1RvIjGRDKj4piDUe9lZQhcvvZ
HiSNK2rg2k1JFkBDxcSkDvZMMuEnH2bJSxwb1qNUQJaWtVYlCEckOsI/JcXgl8YDxrp268AaAL+h
jQQe2HJgoInW5gQO2kRs9NP8BvzSbLIF2AQce+SlYhGWfgN2CqW7boWCeDOsfN0bCXNA9LOFmgoF
5LjFYoPSZwBA3Zj0/iICVodXQWFEj9Cs0nydIQj8KwEdxwHV+hT0Er0sKEV+37KPcpTyVgi7YxvB
kQ3xyMvBzyNU4aZohqRZKped3bbmOiwScWUWTfkyZNo04qQypud9SzNs4ZlVZWySQBXOuZmnHVET
SjPo0kFnU2e8XpsF2OlAbgY4khgc+06KThZ0rggque16y7krfm/h0PCTthpvHq8A9gjcO7zP4gHz
D4kXwxLJquqK9ziubmPbzkkY3EZ/gyEnZSQLGH2HWkAMkMNAPP2uRaQJqGeS00rG+OYP72zIyprl
qZ0Ra2hbdw1CZ51vNahvYVjyPZJ+9+gMXYFwFLLws11l6d+o0LJ/ZeQRQJF93cQnvUz1uzio7Z/1
5E1/UJEYN4BqiYEJpBFsYBrHxuXNb3jK+YEzPNAF9vVt65e8uiSFQn9RA1StEUqDc37ul9qIZGvn
7MY84jFmibh/wLkgFGtmAWCBKMIztfKS6dbqC+unL20bb2kv47FHob1+ixAuuGmyHJqY1sFAX/d5
570NVKNYMjmUuMNRPF1laDsCoa4r/xfSi82vBnlR6PPoG/4hhYWsjirWusnxYUho+2Pv52QbQIXy
ue61igt2UpHcNgZyJcup06AuRbmtrmUaBiBcaDijWUJkukK5gIYdvA3YhyVYnYFCuLTf8gy3Wbr+
rcIaxQYvkKNty96A7L+LrSx87IM+jVepGuv7GhotGicejLgVN2awo4Uev0SzewJxyU5fyZain2ln
KAJX3g7GMmva6FaCzC3WpRIIt+RTxqsHp0H3WY9Ec2umw4CXoLIiaxkO5nCeAra+mozwyZVlfjN3
KZ7qDADTos+bqcIah0tzoXumtUN5K+6ocsJR2GSib+/HbIaEDKSd3gJ0Xp/x7zlEAp9zAjxUHwYX
4ZCqaZZmFIXXoDDddIHhIX6PMI5RBfYbwlSow2ehPWkm32xAc+WFVZfGuE7pys30PJAAa3Yt9KxA
o+ufwpRfshO96wmNwGDB0Wi+G2VGHimxydHS0EL/2AvwgdBltAPC2HJJ6+mAEkHagRJpwIQ8wzKp
4qVpzC6DYiACG9EYXZmJK77PmBxnBT6tN5aFTEKE2TDtESsbJmB5ESFdtvGqGhOosgF9cWPQF34t
wDiC9Ro61FkCN3FQQ6BTQG+1B9v3lsSZT+GBZveQY+3VgrDYekCpurXRKhz2TDkLgCRd6z4HSNHe
OpbbXMf42jRLy+ngALqogBs75CuAc4S1beM/gaoM/f0y2HiD0fcPcTUVxlLL0Y8GxVMlN5pFfjEj
mbBYIa7QDWsLxHhkk/fZ1ouS+CHqQCYD48DraduiLOhvRD8he5gUlexxL0TmZSO0Ub1l45jcNq1J
1y/iaj/XQqcjkghd3NkAdIYLUXXOI2oUjX8+lmldYB+chdal0ZteOq7pNQGQXRWqLeu7RmQ4XPjI
l/obTcsp5MQpHWI0ZQrvZxi3WrjkZW7epNS7G6BwoKXPjEbVN0mFeNq5ZRA2IUMKaicZMtzuUrdG
Y4L+UOGZQdF7QP2vGetbalMdVBuI35dQQPUfaZ66PwW8BW+Jv6dI15U5q5m2ghxk6YOHmpY9lt36
RgFeR14kjLtrP5BcCx6oHf5SewpvShdTEOQZs34zZDQKllNVISQNBBb6IRrD2k3TCLThSxfgFjeJ
0/1yIsrkJAC8wCgZQVk7Qwexx2ANQffzrMAnbgFnne9QjFa2Q3I+eIXvU5xLHnH2BvJNdA94dwKH
NoWEy4YHzG3ZdUjc4BuJ1IrCyfA38ABgkgn03Geeft4NaUw8u4IV1ZmFnuUKezDAEQkRizjsm+LN
xTj1bCyq+L7kqK3loJPnQIiw79kUzpsdq6spDFCTvrcGdhmdVNt55BmbjEuvrzpk+ZqkfTUy8EcL
9ApBvkCRABrl0StYJUWSPxmENA+OnhcDGrDwILIWXoBI1MoQjf/k13pYXXVFGvpr4GNMbLCTOrgA
wwy8yAtUfjlKiT5hQa/jRaPe5gKyd3zBMsjgAj0MNhkBKP/V0k9k8YpwpoF2fQhhnApyR2HNd71F
FcjuOaCQ8WZEg0X6zCMWBjKOnhew4+ontLtnsCNgd2vbofryAJpfR8k9iNJhGUSwnFCsrL27FDzN
A1CAwqPJ6qrL2vUTaITIwd9NCFZ/51ma7oTVC0VLPdGeM5FxDhs/rmD58trR8iLbydJq33qoeU8d
vVHYADyPr4okLnK4c22HQpe0tQo1Tt1ob0zdnh6srkvfYDy0wNZGW750o2qbjesFgPzCrhnCheeg
gPPmD3X2c/SU612YuKmKS4E6PDwB27JAgblR/IMfUT2nWmd/j4ZiuKfzTiDCFKC7iiG8kKWrEWGn
IgBUsFDemN+ltYnuIIhBB2BFpQPzC1QYbNMcgF9tNyPa2nlv4gRjTePPvAvfhM/xX3mJGV22FJvJ
DTJnWrUR0QTRIXhmOMWYNRAdRFMeq6KlnIqsuLuB1gdAnY5A4C49YShaX0GK1A1oUAFPIu59HvmB
Wf+oqdFMMN7hLl6jPWPr2yY2guYKN1NVoMYfU/rqB3eAk2S22qNRO9CvRlYPpzikFdJLeoc4z5X8
UPAvbdXdqwFJl0Wb2n193qVmZzyjBIRKignsxF4oGsrocMVZ9yfMOtPaINSYhZtAU6ENWbWeomWB
Tkd/LuGzUHSjurqgjJ4/Wui/ZLc+i3Ym/ayozt35eC3HwnHf+qlq1aUW9i0ehlWVXci8aPUzkeU9
HwFhoHgTlDaWAlM+IDrW+uAKlzyaufwQFegl2vuRDDfYCQ3NhT+YUwSpF2gkKc0gMuTDLTfeTaCo
q2WUWqNEE9yvkIN2sK4990FRlZdu5HkxThNZZj2FOPZUaxZEIfc0SYXPgTZ/cW9q5vstMoLbpjHj
egmoAdUHvP26hwKBD2yDhwF6N5Cxp8CENzcfa3J91ESyWzSkHWfZpZQIVzFotOtkEHSwEbUo060K
hgRCpj/SNcDCBLKL7uX59xhtsueObRUtZ12KGkkwGXMUijCvz0L0V7kWcPcpgT+3VonGejg+ZghP
0ESlLnMX0fMCA6YV5bMOitlfegmb4lK57vy+NAFuXRqJh+56HWfyhwParkcJU+YPNNeFXFPQBwXy
nxTdDVmkrfnS2nb+u3DR+wK5GJq/jlf/PtU0Ebe3UNW2kV/BMcSca4MfKvFeGuMEMdnOC1qn+lUe
DfqzSTr0t5XTeRQbfqFhiblaPNc8P4wyIZ8+NtPovoQJrN1k9J019i8npvKpcPo+COVgBAFA+7+L
jHwYJEYirUop3L4MINtWSOJ7Z7msBjhUOVlxGw0nauz7KuAUahmPPNygpuIYBgu4P6lBhU3jgGx/
mVxYVDmvALr0obim0pptgMc/BU44bjSME040Gz5P1JB0yWiWcQuaCPrsD1z1eFbYTZztgI9jnYvH
w6VGJgMuafJWMm6bu7/cI9yohinAB9CdUwy8P54sMaDA5T3audDvtnCIFCp3dXliOT8V8vdGAfix
PwoE+x5apUnlJNUwIc65VW3M3CDvasXl305IWewQkh6B6oxzuOnRqyC1V362a3Jo/im9wJtRZu3D
8VE+TwhFeyHoSwCfoQ918JmoMjUoJibZTqAMgwgbDmagjt9aqr0nWgafDjH98o8jHRwvxNrgQGAQ
u5t1RM9NSoNQ9os/x6fzadfNTXkB0UwoYdACOfg+ZQ/OGbG4bJf0PjDJHLc63zfKl7GszW8YCmnn
x8c7EEvifCEu5Sod6R0DcXYhD0JTHVcJdkxlvRv7XHvxNcw/lxWE7u9IhQLMsqPiLBv8Bw+BwVuB
zN9Gq0wAQGAJ7LsJjcUFQn/lj8FqxImO1xcfVgkdzh04BC6U917gh0Cjj37VFRy4nSQ2b2ud7lZb
gyuaivbn8TX44sOir8HJk9zK/HOwhSp6I1zKQ7lDDCSFYWJgdayZ3ol48tV8wHhxwvUZ6+DOv+LD
fJIGOYzeSptdlLgAG6f015Rg1BnQgD4x0gGq4v2b0tqZLxsBu4gDuD/UwMNQ9X5d7xKt89aYGhln
lPCzG540+pmGh8UZgKrgutbi7impKuAVTV9cT3pt/Aa775+IA8an3iWXHjVkviTBnMhmHPycwppa
jFL6XWBlkb70VMfTyMUNfJuQglgLNNNiY+0ZpToLS5odK7uuC3cTcc5u+y63YFU3JbapgJfdRd+5
Q7t2KSx4tEbc8TwzItyuY2i59oxH8s+K0sS/VmX+L+QUNCD6fTGtJjNLHjUzyx3UDinIIh0wQdgi
/N9osadPJ2LFp1trnjL3IwgPnXNsHEy5cJsW/rSiZ1aggmpTm1y2ZI6bhjRgFTgy+MH937zSKZs2
xzfzF9vMUTS/LXwOhKBVvL/YKi8diVRSu4PdXO7Ibku4mnq6sVBzXf31UO7cqaUbDV5If//uH3a0
MvXUiRGCxCcoxd1AkCWnKnuOyio7MalPvVPgBfPm0ZGuY0RxsKELTfoo52XTjnbOetJsZ03eO6xj
vf9tR2F0FrfhiTP0aRlR0UdJ2iTRAQFFArC/jLDHLdTKzWbnN+Mzziz6d7JqsYBVVH//y1VkJA6H
M08OGMU7ZOfDKnZ4smZJ6Xc7p6Wg5IXw3tvR0peOobwTH+xzYGCsOUFUJIhEVucgBikcUFuvcNqd
5QXTjdbk3q1eS1yZUwNZ/QmL9qLU5rdG8zLwrP2hAQ89g/QkVxA67afjEz/QoyNM8WsUKn1YLtiI
27jzXfhh5mOSFkILi24X8bBE4ljZZwMcqg0tU/rEAxq6sBVw7tYr+151hVjzzJdPVZoK6i3uNsKC
+OX4T/rqq89AGSQY57zvHTL74Rdpqu7pEpjdrm1FeGWlsVgHrSwvKGif2mDvIWAPgYDcuWHw6bFt
m9fiAFKR2UXf9VCWdmhro9hFZ79rwb25JsJMtRpvsFHhweW0xvCEUgu1AjOR7raSOQiABI70NySO
kIqujZFGAoISQLCEqnG0AKxPAZMawgW1PB63FQv1ZlMkedJ7TXtKokA8HF+2edt8mgpyeKST0M/J
JvY/pDF03pSE5rDroaLictEhCOd42Yl75EAh8H2/zKAfAZ6JZ/anKJDQmdXHNBt3mR5Ua61UmEkU
U7EpzSK9x+PSWZZpoxZBWurfFEj526m1WLFxaNZj7fiI4aTtJSg3cMdFOpwdX4N5sx6uAXKOvBMM
2jjG4dHSIaVgJhyNu0FHBYXcJV0Hpf9SojRxG3R9fuKC+WrJLYikDivhsDQHaZtLK2PGEYwI2NPI
wL4VyRB/KE7E3S8mBT6GAhd3mT7jrvY/bIUSmgiNYtpBFZlLrmENTRwLjVxM2rUBm+7vZ0Xegloo
9By0aWbg6ceIYLQaCBM3H3c92n4XmoEapO4Y8fr4p/pi7QD44zpncOp081BpMoUkiU9MNe7KceLj
JJ32lua5cWIu+qe0B4wsTgjKBJDBWIdiq4M0eqd0I32HZ2l10ZZyeIB/irRcY9FGSqnabZuqTc/1
0gZ1UFveLqdqurBxI78KZVZS7SJjGCmWXeN8bKLEH5KGu/plC9UTZTnYRn+7LqSnuDeQslj8Rx18
bRsiduZpuo5MkB9uihJH3ay1ghPH+HOMZRTinTX7eylTHiQoCHiaKKB6+i7KXG8bdSJFWga3Mbfp
zRMT+rx9Qc0RZa35muFIzj/lQziPhNm4kVHInSOp8I/KMpYd5O5r1yqHC/rx5ur4An5KU9izDCVs
Dgyh4P2t9WE8rCNa8EzC3TFvfatiifyAEdk2gmpTqVOUD8dtQVXqx/Fhv7hIFQeGWcK1IgYdwiIN
mVDKrhptBx7LOCMqNNo3WGww9VHVQM8Ds5tr0P1Fe4f0Ul3TvQ7kD5jXeD9NaKTuaotu+FL3XOqv
x3/a56M2/7K5hCJ5xwEq3/8CQW+7uWtIb9cAWPnO0Q4eU7y3TozyxbpbXKIU2LDT4/o5yLY9A7VT
rYm0XdzDbMQouYSVr2M44wdV+Q3T3XBr9pl/4oB/MSpbiy/J9Q1O8RD4qpem52cl7RveFtq5j+/J
7xja8UuUNMFWbzO5jt0kvjq+oJ+3NKhI2wZBSMrNbA8WtB7LCau7KX2tSH7P3WgAzJxUVOjrPNhG
Ymyfjo/3xQd0BWLBOLaBU+dD7n/A0tAwBi6H7JU9RorIvXYdguk7ERM+j+JywcxVCCUVV7u5Pwrt
xtKocId6teX0y42QmxV1euoyOww8vLxtnp8cTkqX6JIcDELXyijAUcnXwlPXBCb7UgUTYiYyl9u/
WzRUbIg74KygV5DXmvN0P8SBzKTAW5CnvqaNU15imGMtB9/3bo6PYsw/+GPKMQ/D7uOhR5ijdngQ
3pSuAUpr2QtT2GNUo/eu0Z8XRhchGoNU1tVo+xFSUiP0rD4xCxqyDtCZlSs7WeFASY9/6htjM2EF
pS144iBANADe2w6uHhXbLBTQDEPUMaKVluvdnYsF1VMlZhkogfaHwUMastyJQ3W4v9/nxL7mtOjI
cxyGshSnjpa3NUuHvKPWJ/l6TPvyopmsG7AJ/onAcbjvDkazDnY3mEzXy1xGaxs4o2bTyFWOYeiJ
OX3aePN3mq8hcg4k0A/fkuQajZ5aKn0tIxhZSWK2KFKViKb23e/jW+LzSGSeM0B8pudQMT8IhBB0
/dlGN3j1E75dr9k86Aqe5RNsg9VfD2UJHshwDEjB+Fz7ezzF0j6JkyF8zcRgXCZ5TwerRBqC6G6f
+Eqfnq0kgpAYoK5wkxP6DsMDJLWg7jIrfs0atPqqwmpWOaB+0MVNIVYSb2mePk4hFtaYeb87lIRW
ZmX2VwGk1W6BUV58IrH4vG/2f9DB5DUfPmOtRPwKsod2oJ5qZ35ikNodX+OvhrHmWEU5GKkaNd9A
H+JIpTuYKhVm/IrNkVhVUIJvHbPP346Pcpinsrq2tOYLek4eePsejIJzZZP1Tf4qOjEsZSLaK6oi
wyWYePe5wfZ1UZtusJ7GAiStF0Qn+h6H1+g8vEMRgEApHAe+xP7wymrTAGBg/krvTV2hGOPg1lW0
W1OOIUrbIKBmw76/X9m9Qec1+bCynoHaB3IP+SvE53SLEHi5bZ2uO7FNPiVmzI2KJ3w55kVMsw+W
Vtr42odeXrwGeFH9QM7JAxtXIi036u26SIBiBbpFU5992m59W7OXkS1hpwInQbObuE9VTbrr49/7
c4iFYoyVhPEPuU8a+3OPagBfreFVrxbI76sEhfYnB0gg4MVEv24btBv+ejwHfVcLUh0bDMvi/fHi
pFVhxNPxFSTkdDNAE7gtSzRDfScT1zgyupvj4xlzuWH/XrTpotAL4mYEeHDo/2AWZa5MoKivnqow
do/SVM52gg2QqKZzgp9oOzhP7iS0X0084CEGZPssQGMb3ZDeS79VA7t1VXJvnktSZIyb7N4VqxKy
lli0OcLy/GWJ2lRFhlCdNTjqj90ACjmxbF8cflozFAWJAJAED4v4FtKTid7U9Su6WzooGKe+zHXP
O7FYn0fhfQrQziBboaErD0o3bdjTgAim5lWm9bD2YXGf5WWZ/fVcGMXlEBjCpEjkHBy3MOntxgLP
92pPSAihORWvwDmbf3uoIbjOrl0YCboWtIiDjVYT8tGZjKfXlOfeRoSTh/IoXmjHt9encGlykrnz
CJrzS2+m1H4MHTOdoxKB277SXNHqdRBYEFnMJNLXnt9U15E5iHNgev2spkPFuFZuciJb/nSA+QWg
QKFIzTkSG3z/F6RIBUSaKbrXJtCsy7HrRyDQHUArhGXOAKyeKlXuR2juXbo3psPbkgcyW/JwJ+pZ
2yIrV060CItngJ55gRTJNADlluaZlCBSgnDMTzG09Dn5+vcx/mdYYgalWGiFnytqwGGatpD6tGtG
M79PEaXCBqnvQObGNtzH5aSQwlfK18D4mkEnzm04xGRxUZb8XVPl/adIRTiZe4QW3tYHpwQZHNgL
FnWwZkJO1O4ytDuwn90Wg9v+VdvzfSjmylMeSuu7HdD+x0VXC8h7ZcMegUWzzWG7gAZCFhSI6anH
+UGgfB+LFwK7mReli/3KQRpjelqaVEMidi5K5GopERG7zSMPNC2peReue8OvHtCFiIoV+Z4rgRp3
vonzQFJeCXPyrFUOwu0MBCGcFdMvhHmpNRlKUdL1NPwfY/8C7JL2gNFWA0GY3fXgWGX9+DcH8p9Z
EFcgkSPHQZp4EFywq0AMgfrkDj4vDnGu06BjqGORVQ79eD8NvbiCN1OipZJ112OkshPvsP2k+1/j
m0BhsC7lXS4ONkc4IvOFPOe063S7XtUaELeQhAn2R5WfiNZfDsXlplO85LMd5vfdkDWNhlzYzgqh
bLeONuEsnYA3q2GHHF/VOe06OH1copx3UDczo+xgVc3EGM1MKH2XAi1dhSCtftdebCxr4VTZIqaw
0ZQIDgUiiP6qxPHPeqJJglksGAgwMQcBNi8ihQBPbOyGpKx+Ij2B9g/yBnMlNDifktnr+vhUv1pV
Khvm/LSgyP2pfZFngUwmjSMHyXIFTcm5qPsAMTapVydO937onuc2c3e51B3MXWn9HO4V3M85WAhN
WykhFd2kMNqYbln+gHkOdSoMsuD5+OQOONP/DInwA8UVsnzW9WBIiKaN14WT2DlR1alN51hFuYZv
Fdz3bt3vsqEAWR3GYXzXWWZxRczNrpT0o2XJ33hipT9vKoPrSmCOxt1Ju+jghgbPifajO9d+AViE
1CMiErNphGFpYF8PEzNKHhADBtyZFcbP4wuxn+m8r8NcMuPuZOm5Ow9uzUnLMZRtTHPnO353gXtn
shIumOTjo3zeS+BoaOpRjOSYCvOgooB2BC6bOPzsDK10lmJwDVQou1cfFd4TW+nzSMBi2LNEb9J5
Oon7F4Ux1H1DrIte6fTqKz2y0o2s0IRCL6g59Y75vHakvEJXsGpta6bW7o8V0JkvW7eJXwusfl5i
hM+2wDWNte8DN646P7/W4b2hsKxbT1pvW4T9Riy9NANYCrUFrVHAxxhancqEvlgDPO0cXO2gckua
g/u/a9LKwtFalbz2ThSt3Dpsl/lYo5IZ0hk9/mG/WgK6CCbnFzQi8WZ/KMDNQyCln75m9ZBuxYSS
YB5Y+vnxUT6nWhI41uwgKKkbAkjaHwUNXBQOsrp47YbEvKqo89DbFQiqKRlCPhjUC1CHZnV80C+m
pnig8UgzZ+e8Q4hl0RiIHudNQd7cGcvGsrLzMYv+Poei0ClmHQPOP/99MDUVCES0x6jkDZB4yzAo
ARVomrHJEPw6kSC/N1v3Ly8MAG0BfE6QJBP79pfRBmb1P5ydyXbcSLZlf6VWjgtZ6JtBTgB4w74R
RUmcYFGkiNbQNwZ8/dtQRFaSTj7605tlpCJkDsDsmtm99+wDbn8ga606MUIrr7efXKjjZ0aUS1ii
WkPB3bagDGeaBUWhoBsnBdwMKyuYMKPdcw22c8QehQIVZMLh1i/qBc0pp18UOqUDTHYylu5Ol0mb
b9XM1k6tVDUwL1OmtEZg7HSGD8qVWUkyWH0pEVm4+L0W1ldJyqH2G2IPSrH1PuT3joGMg+bj71Uk
hh+itviNtEQMQQuE744G2PF5GMBMoybLSoCfOqWHE1o3lZ+LKmpA8HVtblV1jDFZNuWITtlt6qe2
UnnMlD4giOv0FC5w3ntgkw6idSoHUfbsjI2OKKc05PU0leTPqqitZAgmFVlmX0Kr92XWWspZjzJJ
DUSVqwliITWOQmxdfvsB9fpTTH7uto8T+VJZyKupv0Qo7KVTNI/W4kIwaHvV/VkaAzhvGt6rC7t0
peaLPocUL1dqIka9UPfBCBsCWZ9cLDvQkUegu6MzpN8Id8V8IPpz70cJ6vDI9P/gGMykdwhsFGvJ
6x0e4HDlHpkWZftoo7pL/Jpui7PcmH+lIq6va28VNqeK3Kdwwn1X7xR+ilnftaY1bAFhQLTW+nyL
jVZ1YhL/T5YucTddSc4hVnt5ygUQgWZd6CfgF8wjm8AHS5eUsgqz2CLRxMnw7URPUB7iKT5jWTq1
NReylpZsu9I2nweID8Ksx75J3wXpVxAvB2fBsWgmG1J38QhUUd9CWvTCeRlRB8Q4t/z5UOygUDFh
U1GNPjj8xaYxoVE3iOj44e0FcO1QK3rvBAzRHHw+1AexFvKUS2KeIvQa/96+u8hAMjhahXgEnY++
lfIGu0fclmejsjRY0feRd9vXcr79fNiPXubv2xa9MmREDqMtsAyYRE5UPg5Wq4eGYVTUOSIjWFI3
OXIYeX/aJKnLcZPpQTWaTo63T6gZZeZJ2ysfMX7EVnBBXpUkSb6fzEHxjQkbks8f7YMru61Ch1Fd
Gjho2zUP4q6ClfVkFgWpZKp8G1zkkFplUxp2+kjSTHWib0qRJxvw3tMp7qjpxqQSfWSjXifjm9hP
ukA3aX80XXI01C3fPrQxzDIij8VnBcsX9FS1sGTqo0uhaOkVFMZoK/iJPlKPfNPMhjwSTd7NKq7t
vAGuZ0xgCtLr53+VWcYmOgYiIjSy6Vr3nUn8SzPNaouWJwOP58q9N3XVke/8/pHZ6wB6UXLkfE02
7+2Y4Ne9jH1Qf4y7pTptEBc3Ps5CoKXKqrvOiwk1fTeIC6fBaMpduj8TnnC05pk5O/DiGX3t0Ho7
/mQXCc3+hv5oRtADZ5wQz7PFOnYK/d2H/frLcsalVZDCFpOZbv/DlTORJKc5TAANR++uQVpO2Z2R
yHpncM+LYWVnKEVo0ib33exWVycqb7BUVK7nFRDyvL9MFNf+0Xs4fQSVaFErCWOudBRFozX67TSp
t5BH3LOhMoYL3EmjTY8IpAv0AglqRcV0VRNFL86cV09RuZC9tjuRhRqzzQi6Zs6wBnVTbY8su7YB
1IJO9mNjXH6AwtQT9OUR2m8JqfHJAFpDy2yhg821IYJ9daMWCUOke8UefJV7AkC2U3eaPcKzKdmQ
Y1/tvHn01ajSgCEjgWroGUJ5vunNxDo30nicfDol6ys82nQTkmipXiqDxa+XmTROY8sUTzJPTTBk
TNwAHzOUrkslmt5HBjM+dGjQdp5jQqOLpMCi/khoOLz6od0hV0l/DF2nbLXOwbKUMRLjRkrzcWmj
1WPJHQUGQdC6OYhp9gknERoYtalKryOcdsYTpKNITRuFQ17Qt4lIwznW0xtDUZz7WicH60/SMW/x
kRgvNd7JcFoWnnJkYSF4Zeq+mXMmmg8Sf5bJXY5ay8EGCzZAwzgD6auBrhrJ74A6FUvd1vMdXH5C
/AcAiCDpR+qvG43X4v6iqVhTZdWjmcmCWtYIdi60nTgyd0Vfd+d93PU/iyRTvniDgnOcLHU4EZox
tJafYtJ31iuyX/DNxFtjNw4jIJMicrMnFOE2OPgGsQbWCygLx37Sf9oFklq/BbiBc0PkQGXHKxFz
XHUa0X5DtYHJVulwWbkdRZ61XXDaw1mz6Oon0D5KG+aVIu7saZTzjjZoU8PFK7LnwFFqK2PSRbn3
BVQXdql54ULhipIeVn6kSitI26m64soVY2Up8G7Uumr5Abh/PtPdVERBUnfxBehwaCV4piDfUFts
spx0yJUwzmtlP2D3LDeAWLKLWB3wHUg8q6zgJAAXCbV88L7b1aB9SfuuyDeAMd2fANaXC8wMgAvC
zFJwzybH/li2pnolrX7+QX4SxMCoWkS8fB6dXyaWl5pPAI5uyly4I/1fVe6d9UUVP1QdtCY/AxKN
a4UXccbOkwnICfZcvm327a1VidoL1K7FQBT1s/WU47wY8fIrq94gMFUAFaU4EjZFU6kXooehAN5Z
l9mu9rDzDQE/V1pYRGJS7meF1uIwUbUYBHTTy/miaBb07gvdGI+yrur50rNyJbtBqR5lD3YdWQod
ZM0woZrVUqW7NdSocOEaZHGV7YdllGPio6qwi4spUemMoDtTsfcOpWIlqNq4+pohyev8OlfylVCb
48rR1mQl/Aro746iPbwN7gMRLKLZrn85dt9/c8eF/0SzEjDRgJ26u8iAhWTXeWtslyjqzoWCnyUa
XQylfUkR9ZTLHIaEXTxga4vxFycM0ehedjlH0izwyOi0aYdRbAO2asiG/WR0dR9MeVtjJ6i4iQjU
QZnzM4GB6S/SDPb5jJ0iPi2RbgG5mTT7gixa+2QandlgJz3YZzDWMjSAMgIxKBFoh4CB4GzRoZJK
4D74nwTDPLhyt3Z+8v/Q1JHAKjeN5YSqXameDmY2KxvSNPo5uGLw90JpgI/i91rpJ5rWNbexHJXy
pMTcLMfJMPHSq3YyHBQAJDROtKGrTlGvlk0aZMpSPCVJ5FziVWnzsg3A1ohTjLj1tVo4FzyngZvZ
XBKvotFuLsFmKi9DX9OXPaeKAa1JChyAOBVGF1iGWJhEVRquHrQSe3sNXHwKursqukDtjUoPc7yn
9K2cZFpemrVdpEGnRZ3YatUIGYEqJKSBrHIFzr1JMhh7WtPgkUVqjPh2mVhDdPl3YBewsgX05cr6
yYHiQH+iTuVvq/Ohv3vIivvAjYsR9puexrej2osGX1pF+0FZObI2moKd4SZPouikBzDi4MXqFE+j
1tCiryfJooZibglbU66XG93jd4Q11PMzK+X3gTzTcsx0nSZ5MrrUwoKe+2ND13Zt38S5aKZTEJk4
DasG7IDWzdEKAemYVrciZYb8aS7OGij14qsTcef2O3BVdwvb7Esz5G3vAxeMacCGi4NLaDSnD1Hn
gjlDRYwZfJ0sMt25gxZ/k0tLW4E+up1NfOo1PTCigvt/WfTmxaCCsPTbFv8J3A8bq17hYInFhdzA
oMceZmpgPSTU1Id4xe0B5yZsKoWrL3c0+Xh0okdNfz+bVf3idqXxQCyHW4Uxi/ktz+bmZ42nRAGQ
Os14swZG9ru5rZ1HPi4+rHXvSDa9KsnvlDrFhprzBXh2jOfHZ7PIHS1MeEhO8b0GhR+j58Y300TW
2AClTrL6URWjz9aiYeowTqRYNVALwZIVlbrpUfnhSzN4BXBUQYUZPr1r7KqYO1nQtGr0Va/sDrC1
VLKvKMCtr7PdY4ZGQiPVN5hxtT/IusVuqEvsASYpeBGW12jnraH059Db9C9ZWdqPToTlhg9kZDh3
7bKPYd0r6U8Chylw5IQ34BsGGYSdEy3mpSImKAjRPAN84iRJcqV3a7iG9DmDmk4hC5HYiCpnb8+U
JUIzUjP2PENNFIhadu/605Ca2xybKLkvK4Ksjy+o+sNMC++ekrBIUGA1g8UBLHP2vZFY7A61pr8k
WWdj8oND51OVyh7DeKbiGTaCC344ZqVCP5HVpIdArOSPthsTbCW7qsm2uCDmwDZzGFRALgb4XiW2
HTcc7YCK1Z4df1+wcxtOc6rhlm9WTaz7c+sVpl8vylhviDQzxuJTzMLqygUqmWokw0NTKuKpSZUl
3oMHU3fZnMJ1RLA+nxqjwJYd6CBSWl0U/b1lxv0DLqHi2pu0pNkP5mDGbD+OfmeWbn1Le1R9XYqE
ZlumLyfCgmv3toz0SvWR9udXtqs82Q2mxlQhBBF1kgrerNBvRr52Jl1tIzVPgbpVaZ48IRO9gHWA
uHvGyUQlfZaO6TPIPgGFi7RpvIsGvcyAG9am8ZXobWYQvBYdGgVlBC6fvVFeO+SsDYAD82LuOuxy
8AgsholwYafGrzLvC/2qwND4Iu3VicKAKQHldcjKvhLV2WVkl5mABftcu51dgSO3ApXpK5kP1TlL
XbfMdxrsEnyYdaLxl5JQOwXgSab5x8S5H3NpCU1jN3TwgrYkc7uBegs1wZ1cTLb8aYa0McGv7Hcc
OFhNFVST+dTLFjV6MMlALSc53nXVT+xKofCpS4Mz5ODG9mPrKtm8mvImt4bZ6BCMps4q9gM3wG9U
XqEOS7rclVMb1uh9UngO2TY8CDCEnUc7NF1ZPXipVoA5A1k2bYBc6KhoKpf/IuEiFFAvysSN1OZk
uiyitrZe+H6D+iOP6GKCs5mq6mlDmIk3PfbkxXlC0IDc3OvGrWjaSewVKxPtqVHIJN5OeADb9zXw
1nPY2/ZdqpmDsaX4r70AhZjxcBJxn4c9U7ELxYTGCMt0Y8hDWVRmTRFpaBZUasZw5hVdq2AKDDwt
A9OJJQX3nSFUSUmlITK+vqLjvTLJqnlK82PUFl3S8qiO8kLXisW5ns0xl7tq0VsZOqk7xYHLCsZ4
OxplRuTS5yEw+nz6NWSzowQ0kFUPQouU+mQWLaeIJR3Uq1jV+vMJi0YoeqYQT0Zvz2wYc5PnW3Mu
8vgcNEd6kZWkNEMMkMwUAT9Ypq0zklwNcOpFQERGU72mY3fiuO463f3YJ1Nzwl0Gpg+PLZ7rWnUu
63lUlK2Cen7Gk6d3pmDERl4PLKLRtYXXXbWDZzfi2RD3GLfMedv94rqs3oHw6R+J00q1xWIh3Xrm
JGIajGz9JNcUcw7GYjS+KZGydLx3bhTblkc7z7ixEjbmJI9wz2mdzudv7G6kmjVcPASeyDuIN+2l
3Taq3EqNa1toCH3GfS3K1eiszrX6XNCkAUhgigsM2qZF1zca/qMXhaAV31cbW/8pk4YtfHQgFeE/
0mhYwii0s1fAurdmvOAOA/s/LX9wDMs2ruwqnOk68MM1DkjgNVLoX1hqN2xs+jyz8WbtEgfdKGCZ
J3rehTHeTi3tEh7+5nhMqdwt7DzO/WQWSwqjEX7DDqXb1O7UTld3TgH057yuiDx52mrqeb5o+rXw
hsYKzDbGPmtYy5xceVTFDotuyB6kpcrvqjbnJXRXSSNv1XZeG1ad4kjobIoVBdboqA5wqWU4H2z+
YbV9cqGhNeb0lHe6+eK5i3c7W5OWnRSKDSVPSbKMK52IvqvNsFyJTDGBnfaq9ThCpzShviputSXm
SjozM6H1l3UbWe2lXsvlyYqaqj1t5wnqdzSurGbQuVzK2XVeJqO1x82IcZUa9GJF++nubH4pSond
Qss0nTZTN2OpJq15sX0dKrB3jh9vv4Tj0ExTiGGhuCwGZLLI1Cd2P40eJBmkZVale9spk+8Kp/af
ThQvfQDvU0VkDuGKpW8oVAozzNl/wckVxl0vqSEgOOqmC9pn53EfeZQ2duRD5UsD9I3TaSmtn2DR
vDqsAFBjv2zHHkD0FbaV+QU9r3cFNLQE5zkqVIQuOP28W66dPGzaPlZZ7ibcWbCYowaRy2cPFjkg
r8zDZnVQBvOKW6ODJ/JIgoLNx3TuEKm7iBp0PYY1RIq0x6yH6y37SAP3Fdhgdgka1FFOIBII8ItQ
KrXTVhNzHBbGSNYdZ47hKwZswBtNWzjokaNcbI2MwvNamKHUghAQAVaMqUxgmZBz9oo2lsZGn6jX
ImEW0BtB66XXXd2u76C1tHv8XymgsCsOjzKZ5kuKyNNVmok5OjFBB+DF4dTKJVCSeA6wkhx/IAEa
qbhIWV2o+SzgsNGYTXeKNIynMUm76NRbFtovZ6ez941wml8LhqfJRke/qfjDYuKq7U2iuoPB2J4l
BtkpzDjAhWHoXLRfQPcOSGP7fiafqXhqty+srLOu4HE4QD+nCk9h2lXEftQlp19KuuYZCjSAqJEB
dD8Q7QzO0RzU7GJeNPMRa1q8afVcY/+EUJWYgZ5wlfRxwO4mf7DH/seCE6FGf7wjuE8mqXsm4XpE
Z7phkvwYOFapvkzs7m61O/i6wGo/94x6SjZdhcFAaGWOcxUlpn2ZpfXyLDqlNwP+ruYlKXL7eWo4
O/se7+sBpmEHCDd19Ef0pLnOkAk2LVFVGN/J5WH3NgKA4oqe6qOPZ1bbwaDz6msU4TGyLozSMOej
Nd0h9AD33vSqKdU7wXIyIRyDoiSrMUTEkZpdmUNBV55jo0f+BDPqAo8xu+2/tzJLXz7PgB0mhumi
oV6PbAelEGY7h3lpkYk+1YyxfBZuxst9WKKr2X2hdEcK85i3xGGN4XCstWz0KgkdaWNnkWcun+X8
ZfG+1XUAM+HzxznMOR8OcZDnnqsuEySjymeb8pyvaDcKtUGlv87b8YfJdaMcHr3kSAvHgRAAxMDB
O1wLHq+eq87ZLMqYQQnq/hC/COFu4ecu7l1ZkQ4o2dLKkyr7mae3Gty/P3liSoS/i2woekgI0lRs
HmQwe4uYJV0MO7CH8qtdGsAm28ShcixTuhZJ/pNyfD/OQTYfNuA4DfGcPYBxD8ttfBpvmpNHTpXh
MbGNtr6vz4Y6mCcNHSyFkTIUrc88lB1wIvLVMA2emnA/+YZvb45NzYOe+L+/4VqQWvkka2fn22/o
NCTBBZ5IgBL3gGCtyrcfux/xV++G++RJUl1Csj/W4fVbjfKfB30/cQ7eKS1lsA/EwOJ7TC/T0/zG
PbGvKcM7nI3OMTKJgWD+EkfaEI6OepA81sraUx2HUcleXHDhq5+qL+ZF/92+4UiCi3w67Gon7Hd/
Mk/fP+tB1Q8T4Do2FUYtDCRui/UEiPZUUVpftqCtrY09m8HQjSefj/ouUX6wNNd48Wpp5jaYuqif
eFZwio7DgryHLVWwTnuAzJF5pMr3duYePiSp+bfDVQuNmHnEQ9pSD4tCBLOKoVwO+TQ5Eug+fzB6
Q96ONCnDFOkjcVsq4xW1O0YyAtsdySYAtOu3unf3+ZtcF91/P1fZMd4OWJfYLnS4Hj3XOc0nvM0y
vf58hM+3h3dteFZZxwqs4fKZhLa/ikeVp0keGePD7Y42OHrU6RijLfftU9AFY1Fd18rn8qTbmaGz
U07+zN/m7znwaoiDFyWXzupdqZfPCDg2rXhOtKNxY40L777FqyEO4gb6XQ28GE9BwomTbakTJYv7
Jmw3y6l3E18vQfK/Wb2vRjwIyZhUDh0OG+Vz4g47M901A8n+nVmVuyLel8o3JJNHltKH8+3ViAc7
ud7OXevkjGij4Yvabdwd67T4cLG+GuEg5FO04QxOyeBZVdStqZgnNgj2KMIg+VjEXZf9Z9/rIOJG
SO5TZ5gxDo+tE1qxg9lpuUXgB9peQMsPVK3bZuWvVjvKUfswTNAaCfBpbd23DuY7FbKlZtMrn50v
dFCdivv0tMJTxc935hcyoXmYXeA88WU+n/1jJ4YPj2Kvhj5YB1RDZzvFEvl59B4H+ZW8Szy1oWs8
q/GlUiQ703j4X8SPVwMerAoUBaUxtw67KSvO6+8hagQqbP/PR3nXTfL7tPdqmIOlsNBF4QiofoQQ
bXt7fQ3zPoT0dWSYD6f/q1EOpj/iqMQYyFE/Cwf/Fm6Rabr9/EGOTY2D6a/PpoJ2hddVA6zuN2Rk
tRUOE0gOkseEjR+G3VdPc7AAFDPH1ExjrMoNnK314DzAKxdHXpn2bpTVpZRKB53FHqZ09sGXaZYq
NvVFas+6Ladrui2hRI8YOix2toRzsja1N318QReAgclZWQTchfOfGbYc4SBNxCJZt1qBe7YZtpUy
BhqNqbRk1+6RH6q/i98eDDbLXFuB6EuBYfB2FzL0oV4hmtFPWrVpNyKdI/PAwVouCagjpWnYNwaX
sDVN59dDBm8G8Q8uRaPROTea9AwI0tZSnnlztPzMkeTQ0DQZU+9z3unrU9qrHMyRXI961aAksS/W
3h9/1BcX4b0BkjvS0Zf+nk5/ZIj5P3O7vKp/lV/69tev/uKxPnTPfGOmiWnj3+OvRpNv/mHz23Ty
ZvjVzre/uqHo/+33uP6b/9M//Nu68m6usa58qoayX/82mj1LvCp/D3Dy/K9/mKyM//f6r//7z/5y
vAyStPh1+K//bXRp2/9ED/f/nSz/8rhUoI/+E8wM/eHMVbBn613j3yaXmvNP/oQutXUik91Wiapd
NfTJv/6hWPY/0dYC8/wLeoS46B///lXXf+02n5lcrsv7P3vSqilxVVonuO8Q0HSADQdz0IGQreA1
dKZRcyhpIa3s4qZv3YJaWykq7WsS4/b96s38/Rv+TzmI61Wc3f3rH9rbmEMX3oqZXIXdKLp/0wDe
DorAWVOzqnBP82gK62rnkA/CQ2xr61x69DaIDNJL7t5zvmgV26KgYEhLR4Q6s8dB1jBPc+GRIRnC
z3/Xut5evQt+kw4KiXW/8ilJBB0EjjqOFgmDo99VjjltIC8mIbUfw284kP7RAdT+PRSdQ+RanFXt
cQj/qZVIl4XX9JisRdUd1pWn5SKz/UR66HTyWMJ0JahH4s3BpzZR0QJudXnldD/ywQ82xpzmhSW3
LbFvOg4aizqBRx2HNhRUdE6F7qR/hYL/1q/6t8Dh9ftcB0SNsH5uqmzYMh98ZiUDnKLrDCjwntBb
ui5N1INBZeVOONRTg9FPE+3wCPA2Sd84Z6TL6j1NGW6Ai2+zjfN+eqS60dZ0SmoUAGp6WArkjqmP
KfUSKjLKbhVSPJTZhXdBTtn2B5FW+xhvK+SPI9tZNzonpqeJMyXLGzo6PSM0hqbZWnrncv5Sk42d
Gxr/SxSbehTW9vMp9Xb/ZlHRTmaiUqNHCy0jjJq3r6DqSdiKwYu3Rp0Aji+KYltV0/ino6DLoGGE
vY7rEpDtdb29ut7OioV0gJrfdraFHkxWNG4R27RHRjlcHlyTkJjSh04D66r/PDhELq2Cz+wszG1P
Je++dkvltGis6QuEdG3/+Wv7YCg6uvFfJ24SCA+5v3qOuxaVJWR1MQT+nJG/zqgmaA81h9s/H4pj
Ans4si8aOA9WRSVmt0oBBGwXLbY2TjMtIepZbZvoOAB8PtS7yUCfOhGWdDafS6Mf9u1n4o6x1BFW
AVtgkhYGivUU9gDujyzzdUq9XnUQtjwabtk0wCigkDxcdd0ATWDyhj2eovpLWWtLErSFmb4UOAxO
m6Vz6i9eN3rFkeh5ENRNtAmGSRcijKSVX3Qo5VP1RG16c4x2cYwngm+PRfu9sPIpx5snTb/1ltP+
SNkN6ZKB5esdGf0wuBHd2CxN2sjxbIY8dbDQhNCTGqe0Yq/lCEuChcYAa089kEKo0+bqrT56sfaH
b9oklK5Ljj3ao8H4sKHcFeg9KEXbu7GhuEXUjb/XNoIybqzG2eIu1YYzxrFG48NJROs4hRqk9XRm
gyv+zaF8tdYtEeEub7nVHtYkzsWqVV00VZJefD5VDxfg71FAeFEVwBuAh3w7VdEoxmtpt9o3PVYV
mohIhBZWv807qfzhqmAoZGtMHhYEO/Dh3TQmDzNLlweC6EJboqMpiAGWcfPHD8TZGMybDjAf4tvh
2qsa6SxJWe+nUq84XeCZl25jz0z0sKHYbf6R7JqYzypYj/a/se8Wgtq3729wqfViECT3E/Z3Psaq
yZlriJTCw1Rcfv5k7ycEcoVVZcnSg0dwGFWWAVJuYtnzXo2ot1sorncquqA/0vL89UCeuzKi1oZj
sNFvH0iBjxM7opv31DKVLSYH1CWb8ucfPwpiF7YLD7AIx9F1kb+a213PZPOUbNrXlbZs6NuYcc1O
k+Hl82HexQreFtI7C38I1LD0678dhs5C2ZhaMe1x39Gv8IGKznW1bS7q2cUlcJbz0+fjvU2B/H53
oLYRFevs0yvg7e14mlXUMU15cm+XZnxj572y0QzcnmC/NGHjTTS0IHPcoLyxT/D6rI58uvdrGWks
ze0AxynwceV8O3xOvHQSfZz2HbiDTVSnNAbSlYvDV2OPXz9/1A8mI/p/Nm6EouS9D8VYDa7xRTlq
0x79Q44p5UqT92I8S46E3o+eyeAMguyXehfC17fPFNUdDm6GN+8lPlWPvFGn27tll2o7OtON6uTz
pzqQqfMFV/0dH477NYolRCxvh6OPvE8do1D26P4Md5vgJ+heq0pc3ZexolzSpC26H5nw3Lspct3b
sq0Md9MkdLb41VB42ZHofFAaW3/Pqguz0NOsxiPG79rOq4USSzszs0lV9zHvgcp4Cpp6B1Ue9219
Scw2bPrZ6japzqE3JLyr2hZO1VgHJsRRZ5dHsi+39N7gkiwUei/DJOuVey1O52tdQggMP39/7xYA
P9dhg7ZsbWW0HL4+iYXOAKpr3mP96TyDcVXpfdOHHitR3ToD5JFtPeF2F4MzORtdnacj0fjwSLS+
LsdFegTejmvn4cXO6UG1mKLBY8ygRV4vQR5q0wh3U4j2e4Tq/7zk2Y9MmndTlEG5W9PxbSH0Jdi8
nTPLsPSk/7GQpAt/fEA1UgwB7l0Y/OHp1R1j+n842gqU4vhH3stb//zVjKinXLajbc37Ev+yEyej
I5a6YUNbUaKrR6bfR6/TNbgGcDiw2BEOnoxlH01Dz+IrVuLdwJWLMD2nw96r6A+qHF1uJOibY1W1
A8T2X7OeyKKxf+NAgwzz7TMmmpEsNMVjyln1uD0tCVIBvTeia4MGPRPT6XJfzOO2rp38mxpP9ZUp
7U1cGhgrJq3hF3JMLzSuLUVAo0avH7mzvNtV+N4cA0nmQV6CZnHwVpTUUWggzNT9bPYWTU3dfIfh
gzKtTf7tmYE59e3nq+qjz4ABAH4dHKHWvMXb1xFBEXfVSah7q6BROBeld9EYXfW1Npt4M7R4yFV4
8h4pYnw4KIGQ9BOiI84bbwelIj/iC68vmHRMhU2vlNluEOY3X/S0TeCcq0niZzX9eX8a8Jlp7GEG
vblEK+7Tb8eVDfQ2uwcAlk5ebQZ54nXKpohG99nm43774zdrcCal/E8vDCeFgw1bkXBrcory+yRX
FWZRT9+RldrD5ZR05YbfQSmqHro/Pcit+xgnRuxkrNVaZo2ir5awPcK4o/1u2auIJ2hR00w6y9Up
c+LN54/3bpP+PRDReH2RsEAOvqGbJChuyfntRaaC5DANTOWlOhz5Yh+NYrNOeagVNrumT18/jtog
+NL6Stv3S1uNIU48pRriPiOOJvzXz/H6xrseAEDnkrNbYfCwWd+OVNpo66Jc0fZIBFS5WXAIbsLa
oz80MOL19Wl2Le66PjbdcFr61ZSx1TGbVpLWSYJ+Kmgxxbo4T/epm1rt/+I9cEKHzsDsRYFx8B4i
IK51KmptnxVu7dGpmFuolkxsnIPPP+sHWwCZxP8MdPBZuasW0WwwkFXKMvaXEn2iT/tfcau1KEeP
PNa76z4hjtr5io/n2kZ66+1Lbxps6qe8JPogegzixFC+2Vmvn3RSii/C6pyrtNXb0BOUNo4M/cFx
AiMDGwCUwSETEsnboedoyqFxEgtm4ZV3FqxMNWgbT96yL5gx/hOeeh4rEboEb9XGjEWdHfkFH8xt
rnc8O1pf7imHFxW0a0Pj2Z26t2lhRl+h0qV6mg4YAx3ReH4wEDOb+yd3cSioh3nici6WHO2Bs8cm
0qSVpJZhN/fiz7cu0NackNhbVyPAg8NDZwxT78nI2aPrsylJC4wrQ9xLxROBKMkD7LTN7388WQGu
wO1hwmIwc5gb1vMqqZukcPaVMjlhGzvdxphn9ZQrYHTk/vPBxowFBdN/pVDTfn0wXTgZuVAaNJM0
dN8/iDwurw0QcGPoNQKr8rZy2uHI2Q9c1vuYxCWWLB/bM1yiwztmpGSWUJfM3o+YLWUgEDkEYC7a
N7QixvSZamprlDvXqvtslw4eOt1c6nRDxWDqtzoqiIyJW440RKVufo9sv6nCjsBdnaSZPrdIPltA
HmNm9Pcl+j0sqNNIB0k7UsAM1HKJvlQIGb6t6u9LNZFd891YEEruvVyTV8J2pjpwOzDjIe4owt4l
cR3VW6XIDAh6umJOZ0ne9G6A+ASIEgRc+nYtV2jPbTv2L5z7muo80S2FzrRJz+8bBcc+5k3vOJu0
6KpbaxhNh0KqArS/7jpn3FR6bz6NngsPMlWjXvgNxNV2O82K933whAPc15Q5kl9rVFxEhL03BcqY
yTYQuRFdUZYZq9sMYkYUOsboLSt8trLonG6A1JjcvYC20KYbbZbSlA8a9Mn+KkvprBgny8h9O7Ha
h4xWO34xKabHLqpUF60GAhzYxdZ834/1cFejcMBwFTftO+yllV9zq5tPbtfj8dmNxnRjewW21rnM
agNBM9LoEOpczYPO0jJuCs1u43Cc9egGOyaUbPPSe9d9V2uar2G5/ZSUvUTNkEX1Za9GI3KvsRq/
VgN2YVf2EBO0LTtTm01RteJyKLW6CwRpJBm0SDfbzWSV4mFSqQTsjM4tvsoJy9FN1EzDs0mHQ7wf
+Dvw9da6RAusSLXACmkTz4MzdXmWCMyuKS+jA6OBnF54NqFBx7N34AdtOxG7zTYtuQzeqMtUDf4K
0dZJ48puQPuCwPdEwYtuDHp91T8lxojdZCwSfY9etlJ3UvfQElU6Tr20Nk8qiqgxN54qzLE8P9e0
yQlyB+OZU1epi0cpBvnEyW05mVepul9iUYOtkt6g5W1dGf2MXbX6aRq90LZVi+dzgHe2Um6q2VW+
K7EKyzDHWuCmZvdm8x4wYs+ZZ/HGVXvk1ZZiTACMVBSB4VRIYW5i9qaX/4umZ0Ko1UAGVbr1r55J
OvrxnNbFkc34g+3RY3vBzYoLIHiL9c9fHeYyo0bHFnXm3kRSAa9FLZp8k2N1/72NJa1MsdWW+1Yx
Yo6SYw/F/vPwetCe8vuu5JG1QPlGwcaiLfjt+FbV1rOmxeYe86zG2WI5rM9+0oj8ukWQd7ZAVLqN
m/i/ODuPHcmNpW1fEQF6sy3LajdOrZnWhpCORvRk0pur/56cf/F3sYgienAkLTQHymKayMiI13T/
ma0x4Osyx9qXEp+mcuOHrMVBTIeA00pnL5LB69+RG0pQDKrQ/ZZf+VLTsTjkWRZtjCK/ZpEB8uqV
E83zkDbOYrZH2HFGCb3IRwCpL5EDmDJuflft8hnn+xSMR2dkzj8RuMLyv/szvXa7cD3TF0P2Ut6i
1x8IMTuUqYLuT1lS5bsitqZzY6jzV0u4znls7Lf7491+KsqrdBKp+/DaxH3werxABAUmB4PlzwEi
VTBSsbbbe9UgukcFN3JEuRsLz/doVkh/7w99u6fxTKUGJq0D6Zct72yaTlpcKSNSMVOYeMcSabB/
4M2oqDGquAnt8tIpumOHyAbiWFHkbb09V8pw0r+GS5xHC2+z5cOlnSLbnOwkv9ixHYV+b7sAlYq4
KCsEXsmzjy1POg3QaNwYPn0AoZx6swYmkzRq+2pij/ox9wR5zGjlUdOStBHkkparkSrQH8csTi+I
19CH9prae5wazXro69j9+/703+40xiKoYNmBQR5PneuVF6GFZIOapZfCNbpjZMTpEdHX7jkyB+9k
uX20sdy3O403C5ABppzKteksji5yCaYbY/rru3GSnkcrdHc4oOTPRjJp57hJITKrxpbe2e0jhkFx
iUAcD2nlm6e3AckJ8Ivh+Vwh2QsZRbObJ3s+hp36MQ3zX2uHsiDpJ20ThD+XjZM6jGyntRoPi2ih
nxSzSx/aZNrqmq+sGqY4Et3FYZUV0OtV04KZx4LoQLOoicJdFijfmmjoj/GgDpxSLdqoIiys+/7f
ZyGcTImM7h3Ca4tlS8bZGEZebdSG9RJwW+QS/qhnGNXjOFTGl7IqBvsytGmT7wc027G5irToUzPU
zucYYrmxc4eR1mIS1MofAQyw8KA1Rp49J7pZWLvAiOfu3Air/ZKobR+8OMVkvqFl4L3OqF1vAShW
9gNAAF57tO5crFcWT5N4wjFGKmT5o6qPGjiQoEIwA4crZzeF1phuXCSrw0mIg/SilKW869VSGteD
BJ8Gvqg6d0LCpMiVI1Xj+g8zy0vlw89I4DiyIamhjSXj6vVo1aTVihNpgd/mDXlu2NtYvef1Btbo
9gqWo5hcFSizoyG4iBs4ympBlk1YodtKRFaUGkn3qo7I0G4MtHI/oPys013lnpAB8fpzUsfsKxuN
Jh/wojMfyNvhHwcuruToe1m7OsD4Xbhj9BRPM7pA96Pj2srJcgDPV7Y9rlDXg2M9Zyh9owe+qrTx
H6Rmrf4jTYziVVdqBBE/PhilQVB4vGEBjC2KHyHaVoM39oqvYGy2Q2Ecl0ucCdRLr3lbAN2VAMLG
p75LS5ks4wZ2M0IzNLVJmrh4+SHr2/aghjpuvfX0z8Tx+HjUp1kBMo9KGg3fZVS01LYdvVxTfFrj
0SddrSDdz3b21KQZ1FjRKxforPbGzpGLc52/gVOhpM/1TjlHXV5tbR+1I3e34usix2c2hHkc7NNK
a6xjZyODA+8fszYUo4rhb0UP3LPeNJP54dK2Q6EF9B9fTW1pWUZMixGTQbtTfAqXueZHZQAwDOrv
MJyMrJ8gNHvoue3dYKq/3d9OaycUBwocwGQ1CezM9d7lKEZ91+DTg+yS/ZijP70PeVdvfN/aKGiI
0ZmV6Sol0+tRGkXMVu2WrGw6Rc5uoA9nHIrOa7YM09Z2LPqYJGgAIGhQLD7H7j20goKIz3GoJiVe
CwdfqsOE1FzrMN/CyK+dfI4FImjgNsE8LYZrvTjJBEZFIGIa8wC/uaH91OK3nSA2e3+hVlIieuiy
9wosTZrUXE+ha9Hg1rss8FEOAx6GJHj3RY1yEyRj3klHSlPweQkGwKf7A69MKfEU6xByX7weboJA
ydbH3sHzu6Btfcqy2W7WZvs16ykUUWwtjvfHW5lT5pL7VjJG9Ju81sooqstXrZ9pFuJxgZaAnHcN
io9NsxG4V7YlTRbC6C9DiZu0llZ+YWhZ5fkCO4aXTC+ih87uk/PHP4gUjIRd8l+M5TMtBBowlGTy
fgj5+tFtkhaXbi386YVWcbg/1III/CsD427AcgGtbPDVywtXz0StDRkSWYmHc5FJoec0TjqKd7UK
DUENzOyQtShHZSEG1k7T9zthe+732pgRqkHUeaP+uXItw+gmAwAWJ10T5Fq/K0VA4k/zepT3fwPz
fJ+6pTiXXd0/hBT09rESZse4li7PXGjVxlys7SPkyziU8rzctIpj4GNOhw6BT6+lTp4G+5fwWmGC
yrVR3O439tLqcLxRCTsE8JvHeGzEoisMi2xR8cQlskcpI2Daw+dBTAiJ3V/ntTMJ4022uJAlZ/te
z+sQzN7g9izz7ACl1sZR2ZHxGDvEtdBgydQtKtxKTYfMlM4gIGWd/y1zYRsJm6ywWs9vsrmd0ajW
jXzf6ZGJ+3Gg1soJNZ8weaTM36TnPGz68hgVRlxRmEVmYeNA/XpsL+5sfgq1CCnOzqWyuE6SwWzM
xDUDv0kGtLI9ijDVQ13mZfSpLmvqvhFiwsExQFNqPKCsmz72eTL+tCe7+xEJt8QGvMsQOXPHONG4
F7Qc5fq2cx4mqlqoOgRDFRw/vmIyu/hVGZOdyesVK4I4HLHRwK8mqeufwjPiNxWZzzfwctl0kAbu
+sb+vz17PMXolJMVw8y/wUM5nHMrQoASUMCMjZvZ9NpbgACLeiANyNpjI2IMTADlmN/mpvH0jS16
ex7guNIi4+pA1Pjm8dlZqJXOQeqSVxm1h8ws8vknkqDoczUb7ZY89m0kl6MhIEHQ4z2zRABHwH+R
pncdvwpDF6GWrLh02En/zjdBlwG1Ji2P7EWi32RhbadlwyhplJ20uUcjsS6iE+DEcWOPr34Q7yBp
lC2T4cV+ifCNigArO34WgKTxIAn4OJhueUmtLhK5BNVDSjukZte7EqStOjeT7fiRUxeHxtMqXCtU
4+Io9cdTJVaI9zQVSaSKb1CwSD9a8SgGGg/Eiz0Wd9NRIGuyn6dS20iVVr/KBQ5D35I7cHkJFrnU
VwCW6M/R+F0DMQQae2jObiqGjfvtNg5LmBVuPCTOtGSXeTtu5HE626MDuqtsL7FWuCc1T4f96BU6
TCFja5uvjAeSGEQnWEAwZcsCSxAZegHEyEXNz1YfSlRoUVOem2NhNJAF7WEr7q+NR8rJoXLxaQdD
er0/irRA6jJpiSFOon7u6Hd/4fFWNU9B3lv/Q3M50TeeYytrBxECBCeoPUlVWhyxcGjrtFOE60dK
N+3iEidB2vjOYRKT2AiQa0OxcGQI5Jv43S8+zmlLTKNAS/pzMbsPkdU2BxpSSIuYxZZp1MpppnTI
QZZ5kMwDr+cx9SrDbrl5fOQK3V1bN8jG1cqwse/XVuvdKL8u8XfZlqElrWinxvU5GiAwPX2iAzn1
f0wuzjdjbtvHj95p0roTbXPCB9XaJUJgIIeb6C2zViXaVWZRel8me5x24VgikWYm6scLLXJASB4e
G4Oa0iIoKm7vUOgrXd/pg/DoNF53skHl0XMbtyglt2UBKsFQFOFWQHKlunO9Yh2iUWQFBXNZq3i/
CNpkqcmOTPMZ/5PBUH3h0guvoCsg4VTr/96f2pVEnvHBKFAKAWFH0+V6fDQ00gjFJdcfnMQUeGyE
6U8PZUUT9TfXQaVLt5vyM3J+9XB2a92pyIKM5ltu682DoE5G73uIknzjyKzkFMQCYJ6QXQBWLROv
op6Srh4Nh+KTNYkdPTvtOakD5++uq5phTxPca3au0Xf/aZVFQ/r+pKydIlpdsF2os0EnlAf63f7O
JT668sh67VppECC04z1szy3FgrWwwOaCFg2ZB5DI4qEdhQ7Oswq9B1Smp5e6K5Jj0k/uQYoC3/+e
lawaTgjJNO808Cg8Gq4/qOVfzVR5XB8ABhoqBQ3TvUazw96P6Le+mUWTIPvthcNFVXlxexpS2QDO
tzpJK/MKT9J1ZWOPV8WyT9AZMfzvcvL8wovSly4VyIdNxYfx+VjW4cRg0LLC65tn4fXH1raZ6kOt
eX5QJHHwq0QCFHty0ba9P61y1q5fBwxkA32GW8yDY5mlRXkoUR5h4MM0QGI+axQDYZKsTv/MssCO
H6Ss8jPSk+pWBX8l/kqJC74OMudt+2NCxrApyoz9iTzKU8tsP4xOFD6bYd3ui8m1z/c/dHX/SNAh
+D5mlebz9ZQ6pU6OmGqUSkyjf0vdQDzbmOzQKKGBEA0BKo8xOSqcV+/cpEl+GnDk2d//EWsfTQ+B
/QOL29SX9dPRbOe5iWlldbWVvqFQ3eCB5uSJtxMFCTvKcs2cblw8K0eUFBxWO1137tXlxUPtYzBy
j4vObR3MoOYo3hmlJ05JPZW/MRRjUb+RYZgs+XqKDWvqis6KuOOAVbxmsWf+bAjOaHjmFop59+dy
JbwCWP3/g8mD+i7AqeowFtbEK8buItXco02VvnU4O15GMGTFLppD7TPQExeZTmDCo39/9LUwwHND
dveRPFaX0UinAWliSOD6uHKUL5jDD0/QBfSNlHlt7ajuyUCDAiJruPjGlHxCdBPhdbLqIzru4X6c
bBPdDxFsTOfaB1EupY8MWvSWOmNG4TyrGVlX0CXVJQ1QunVRP/6NUcBhyie27ObeIAPaBKJdkdp+
lOXReU7z8jDHldjYhyu8G+k0TFjBTEYi7xcbkSr2KGY7t/2yygSEO635OhmKt+OAU9hD3mQvgik6
Cx2R4UYEyOLBd3sCykbnElsjPOUGDVm3qn7JcUrYBXNibazsWtylWEjzl5cXEhGLX4jQCUuLMDMl
Dr3bq9gp7LTDUS0iFcVsa0vCZDX4vR9ucVggVOYx+v22L/pe+xsFY+Nfjmqfn7qyHmyEPE1UzxAf
/gO2gCkeQND05tEL5moLG7K2o6EYEcxkp5is6HpHl6aOT4Td274yJO0PhFzjPWiy8FNqFVuaa2s7
2iUppVclKR/LaMTKR5jETQ7cTsXYAy2ZD2EEAvN+IFgL6VT7PapVVOFv0myw1EPsEmb8KJqcS9S4
2HEBHaPMURafK7OPNrpDKxvHYAOghsZDQrupEsN8E63AXYW0fu4egx5NhnrOlRdmYNyPllWAIWt+
I7DT/zZIraH/Uihb9FH11AtCRHNt32izYCd9VQ/DoFi+jjfQBpJ6ZT4hIoCekQ0UDu9yp0Zzj6ZG
xKrF+KbYmhkfelGG58ht0j1Mvi3fypUNeTXeIsRmajcnfYKkf2jHyHrHuv7ilM3IC6FKNu6M1aFo
aRjUjpjL5d4XuBl2oH9tPxcoUIcAcD8NlTK8lnZw+PCmhNgPiIAOk0SXLKKLZxhNBborvGCF1CO0
PiBt17jt44zF6T4Bg72RXK08ALHuktRLNCAkp/T6VPdxrhgUKsOLUTtOdkF8vXhFLV0r92lpDH+5
9uhlRypCrrRyM/THNu2Ty/1PXjntlDaAaNCgIqFdVufaaFS5f93w0olGO1qCxx93ULVx2leSDkIX
lGRUQiQgZLFbLCmkXVVGSJLRiifEQvpn252dZ6e27acwaEvvwAy1SB63Xvj1/hcu5XhogNDKkyx8
cCgWJTl5dN5lPC3v+VwZi+gSOaWH8tcECpyWUO6aT10zAHjWqpL64Ch4TSIZ00TBg5X1tDt7JRfo
6Aedea5H25xPUvRh3lVugpUBtgZuerBcUSPHoEnctDOY1RaPYG3iLIg1zJ38e1k/wlTFMITlgY6g
jBuhHqQ4p6CLos9ZPLcPngpiyU0b9ehMuXu8P29rx45LgHaTRHfdtBQDp8TzqB0VX83V4eB1s34O
cgtl+HIcNjbh2jkAwyPlGMiibt8YHDo1L+b4UnRR6p0rYB/zHtx11v5lB4b+l9sb2tuomMBQ4sh0
n1KNF9AGiXbtcxGLwmSTf962u7C5aWsz7qKLq43xEW/R4Dg54f+aKZo3oszKVQR0gKeMLjvdaM1c
78ckTULVxIDIp4nX2bsoDuFKxZ1SI2iZg5Dc9bbXDscY4PuWaufKLUG9hwcU1Q1aNsuAow/URQ00
8X2D+nX3nPcuHjh1X/LmL/mzr40ZddXGzbQysSZBVeJaJVdkWesYo1gXXpIqPkDp1wzV6lc1y1/z
1u03VnBtXplNEkAARegByD9/d84zx+oUTS8DP8vqETVqJec1A6HzoRqcvt714AsKoBNlvvUmX/tC
KI08A1hOOg+La2NStbZrs4EOdNZiXY+9WqHuIPThKeCM9byRAq+EBACDrB6mG1LtalE7cjosFR2b
njNe7Xp49loHTqo79W7rl4lVl8h7uTZ+Xoi1F0q4qSe6OjyFJFW+i+ElLnZvqvQRx9UNQGnoyqvm
5WDqQ6eZsh2Sn+X41EHnLX3TTcr6Us1Dr/x5PyytxAopg0P1nl4cZ2jx+WgdldpUJ9ElyXsH37g+
aaOHkv2HO40+QMMQrpPgq+OkiHJ18BBwhPYa8RuFfYn5lwBplUbd8hCDhqumVIBpUsYmfMzcDvud
rIO45IT5xgFaIYa7GGIQ/0mY2dnL52xZuFk6K47i15WthM+eMEL1hIZJVFBDM8xL6ZQCFmKnNAgk
RLaaN9+9PEzGvaqHmXOq+rxOzg6kyQdrVJTucVCU6WXs6O9sbM21g8DKENq4cG9fKVY+CNXDAw9I
9dAhEi/S8C+l72tzH6Q1okn3d8JaMGMT0n8mmLIYi2OXpwFCWikoxaiweRhZVYndkxvNxiU0RPh3
zPnZctJcyZa4EUGMY1RNzXxZviDHQfQAvY+LOWn5qRFOeZoHWz/e/7CFcqZE2BDByMZUD9SXLINf
R7LUneOxdC0ylrqN8n+rMNXix8bSJpy39DkdMRbXQ+9har1iPHeqMysX/JYsuDYguJJLqBtZ8r0y
zQiju9qoh8eg6LuXaIgxUG+NXlj7aU5w/iggfU8PeuKI+mvMa93+qZCFtbshFyNZDTyILbGWFY4D
NE8ODVBdusE3x3cwtTEF5RpfFC8zvItmzw4+gRLvsqumycO0MlFFvdcDZFX23dwww7llNvrJMJTs
RXgpRLz7s722ptSKOMsmlx+Ij+vJtjWlUQfDji+aE4hLXNliH2EWupEBrxwN8hpAygDX6WUtCxdV
pWMjZLvxJXes5EElHf6ctrM4O3Ghvf3GByFixF9YIN9kU3Oe1HE9M8V6GI7nEfTFXoMMuTFtK7et
/G9zzOHMkCEu9mimVqlK1TK+tB3gbsWpq2w31IAJSgF7TZh6+xxqkTj/zrcxiYhp8f5cvgWzuTeK
quUA6qEW5ngHmkpyKCs325jDlVsOgKckGCA9Aa9B/vm7XCIY3Ka0wyy5pGHEk4hvpEgZI6krdjk2
xOPZC9xYvFD171+RXkk+jormvcMHWvDd0Z5aBpqwmsVopoi2mFPNswz3532VV+KlwCXQL9o28u/P
60os5VMRHIIpQnFkeasj/BAKKqnRJbfa5DSDDfbNWRiHeIqm7+qYbKknrIxHPRNlWEAGNHaXEQ5o
lwMToQovedqII4681m5I4uKMfNPoq1XxGzcT8q+Qi11AprdtPcfAhIvWRXiZ+ho8SJuJ00QoP0Fm
3WKorJx0huIGNAEYIGC3uJYI3ckQVWl4aezYAy1n64+VKrSLQFTscn/VVoeiXMtWlUCUZRKCpKqW
lTqvw36A+zonTfYY4A/5oOCms8G7WTnuCG9SE5TigzRlF8n1XGr50GPSe5knayoe+yYw6p3gQYi/
aDXDd57w7Ap+WHk7R9/vf+UKFE+aydORl29Rcl+ZEr47jJqVVjjSauEFLfu0OgMigVY6Ivz8bxO1
+mM6knieurkKjANNcxyXWgBw9smx4yjb20nXTRifCvN730hGeNV1DkZk/IujbSXxS4j/dLSRpK4t
DDh7DZYXdzkVwOtfnEJQAtXSe/5QWeE+hL3nUwXKHnj5bOkLrtWoKXAgliVb+LcUIsUEDkFT15NY
Zv0lriuTRLgcjr0elhgCR9FxyJvxWAUobld1pO6rNt6SFl4Jl0ig0DUn9eNGWIarpnGHOlFr2XcV
/X9lOfYPCGWYhwBFU9xb4+Gra+U/g6TqN/bGyuVNrkR9AuAoT75lW3mOLAzP8Mr00z5offRBbIwu
sW3e2IE667Vo95KxeJwzVKlveVPjJDpjVKHtkW6nBZR/xQwOU9x20UnPjfoNGAzWZrnSf7fanv+D
mUQFb82oLMuTMkepfXba2YtO93/WShClaAchXkNUh/lfnIsMJ/GIzj2A2bpOn2MnnP+zvXBGF2mK
dmIKxI/7462sMjA0JpoVRorlBi84OCH6L/S6hpq+i2f/52jxp6i2n6vQ/l5rxt9Ys27Jy6zEHck+
dbiHAQbfvHbxLI2LOh1BIYdG+dYE+bRXXdQEw9GhTDuLf9XUNjdi3crp5ejysODgSl7eYl5tAxM6
Ul8YF17yRqWp3TeoT6GqM9cbpSD5X1rsK1JBieimuU2rYJFE2bVloxZt0tiOTey7lVZHe6mxEzHu
qorThutca/WHMtKqf8Ia9+i9l9fKx+Fw5OHMLktK+2wZrMo6U/q4oqCgCQW7AidV7ZfGwQdl39vY
D2+cpbXJRd9KNhmpOd8kwlYzAmk1KZYMcYc3nlWGf9ZWlOxjo69+58PeDSWDx7t7o4+VPhzzPvDj
Jikwc1HeDJEMp0lLh984iRR0YMyhgATRcXE75ihV6AnGdn6Xj8pF6JH6NNcEB3cqsfMeG/N8/ySu
TiI5N3tTwlyXN6IwDIppWRX4Bg4LMa7yk9od9abNfxpYvW4hNNfOIG8jKbVAj/umdxYXaqU2rQ3h
w7YwzWjHOE9ePLAi6QHbUUz0tETXMFkEfbvVkl77UNJwwMkEedmOvF5CzxjtIUJDxZ/dpD9Kuf+X
oszxCinN6vjxOaWCR1vZAeR1g8lSxtie3AjyU1WG86mjz7pvzFD1tc7dqgCvfRX4YCok4EJBKy2O
fRv1qsA41fHTcsg+56oWcvYmZ9/PotqicayFGBIn2oKy3XqTaQ+OV6SzSmNQmJ3zuUI24YKFqvoF
fD7KAVo7NM88s5oL7NLhbaA1s/W+Xrs1wFJaUv1YJnGLXCg0U2UecouHIab16kWvgqI7zZRNfqpZ
GPxXIWyNUe2QGd/JFrItPN/aVHu/xCso7PMLlhuIHh5tB8/xnXzKP7W5PZ6EdJ2nuGN9//gGovwI
jAeiIwhc+VPehRsHh+nYouHrl10fnOrEmA9VH6cPaqP/BkYbQiX1ewZiTZch29An3lYKQzV45z4J
20C3BpDbPqqScden9daGXdlETJ4E04ADu22OhFZSdPHsur5E/zZgv6z5tQLFWFOJKsO3yUq5veoC
hSceEeXDpDfxz/uTu5LoAUrgSibKSvrT4shMYVvPRglwSBd4KtdNmx16RPSP90dZ2S30CulTgrCA
87RstxkuWoh6BFy7G13nNFRmBItAH89Jndob9ZNfqeni7idtRyAM+sCK/kSUu11pdZ7n952a9r41
xKlR7Foqg/+gHDZ43zWRBRhCdF1W/wyV1nqaRzN+0QQmsn/OJtJAR7MXzvAyoJ40noa2mrI/laF3
6kvaTo6GvFQZ5s+5FuXfSkHfZQcraH6x+6ZT9tNQp/NTLzT1Gw3gtj4q6Id353kKpn+9RCC2EQeN
jjf5MFWHDkxosR+mNoovZYaPgCw7awhLwTOOHqYh2NVe5v3QnGEav6DO5zV73YhNzS/iJvumzQ3G
FQ3M8f6gN175X2N2GSBn0Yh2n+SFjtCdHbd/K2WlB0ilYXi9d6sm+mqnLua2wk7NAr/hvurpM5gi
BvPnYZmhdkkLAEmlTXbUcmHNO1e45gvmxkn6HaE8Q93YGyvZNgQ/HtucAjbg8nhPdT8nnTxzVLWU
/TAk4qIYCbJchTVfer2wP54oMZ4EOiGxdCsVEpOCBtYAR9UaVOdLicnHQysAXvWqt3G21nY9MRAe
FaVnJA7kn78LXG2PzAtys+Elssy0PGGaGYZ7LQ3d5qTHSbGFQFxJJ7j5pIcD3C2arcujXAF24O2s
+B3AoBPXY/iHNeHHlaDhfEhM0zxQOR42jtvqN/JflYqyYJuWJ7vCqL0Bj0gXsh+aC4sXvKDoZX+C
7dwe7weRtWAJCR2VXIShaNQtLrzGGc1paGr6EgBWejpCekjRwqpjjNOVOnEPRjaV+J9nqvkA3Qpp
uCRyjMq//yvWPhjckWy5ord6c+/DT8eZbqRaKKIhfAUtW+C6Vbt/5orebOzUX5foMpSxS6mdg5gF
m7z44jyuHaNFYtuvSQSnb51XlH/RD3UEdtaxGZ2ybB6mU6cHRfY4x0ryFLY00HZJl9o/UkT5X/JM
eO3FyCwF/9J5tOneWiCaoCApZvIlDm2v2Mej5cQ7/MXr1yorUnc/NK2KFlqbKvm+oDfyN9iN5E9S
1UI5wcjWHjA7yqLdgMrJYx0GWL99eIal4rwn/SqAZS738UhNTtFsXUH6Jn9NU8M7i8lGh1kdjY21
XLn8pBAH46C3zRUsT9TVAU10D9UGTkzaZkjc58TeUsQby7hWSaLUTKuRxgzRYNmjKIUwvTo3WcbY
HJ+q0kAbw5KC3p7GFCeFaf4jIOQfRzv9MeCjjmqR9vP+nK4EWX4CVSRAuyuSMVpHIbPwFI4pkgA+
jnoZzuuxmI8AhbSTlhbhBmhg5ZgQ9ijwc9mbEn19PbXNbKcYjyM/kgJv3xVBn+1NT4nPncLde//b
VleRHJiw96tOtjgl1TwaidUZim/h+uMj8TX5g1dbG0DHtVF4WEtAl5RWXRaF4qLCKmYIFL8JzQmv
FoDxeguG9/63rO4VCZJDTZWS+s2bsHSV2B0nCvhqUDsXD0qsX4yG+am3qXxb3jj/R89atXdm79lP
Rm7N0QEEmP3l/s9YuUpQVXFRxCOiU8NYXCWjN+RYDMWU9dMx8idYpvu+q5MjqSnyz97YnWkbbokP
rg0qsUrAD8CWw8a43jIVnancDAe63FGIALuqBA+G1hTPGZqiOCgU1Ve9q9qNCsPKpYJ0DBuUQCCd
PRYhoG6q2B5H1E3CKBZ/akilHsO2AqQ4G/FhVOr8cYStvo9Gbk6t+B0GhsSb4IzFA+e2aqMiVCUF
2jiXNDmfi1YUB80TPwOXSqMk3X74qFDXANwBDh0m3k37K9FaTeh6E/jR7Oh/OAb+3dBdp42zf/My
lSwIqeIigc78JY/Su7A66VVbtXQ1fE807pe6r8WnztObQ5d1zkuVGw4kPAEoEfzShx8aDA2pRAo6
Uk4mp78eGs+0IMHUofPHPurU3WxH1V9NMM/TzimsYIsnf3tapX44j29aUrRraUtcDxdOrjlDsh38
ZOzCYZdbGVqOTHzZvkRubyoHTVAI3c+FSCf4hiLTd5k+FOTUlpUkG3iWlWnngezRs+T0SLWe6x+T
JK2thknR8+0FQrcpwP38GDIb35Oqc3+4atWZGCEbzkBTyeIxcT9mrAxPRVleMKRH3KaLMNzNkdEP
dPh90hZjX7YUlnbtbDe7Io37p6YA1SmyzHnAPPT7x0eG6CxfltzlN80KD9skiiz1wAUQ4KXriuxR
Lcxq3Jl5MZy1OXQf67rqDkCrg8v9oX9ZplylaIg+gW0k4aZFRLqy2AHIlGEE4lnsgNnpH9K6NdPD
VAT6Qe+j+TxqjfIkks5486aup2sUY9WsGsGusptZ9jDrHZJ40f+6oNiS/rmJplKNiguff4Acsg2Z
Ebw7hKUBMTpK9N7vBsX+0y3QwSrE7JzhIMx/1F5kvHZmNrzen46bNIPim0UxA8Y5Dx8u5OtBBeCa
0Gr0zheZUNUjGpeZ3zhR/GnwSqU+QVY0t3zrbu5lWe8zUTmjYyP5/Mtdj6i7noSi972Cd6+lx9NR
pQx+vP9hq6OAHUIRg8viBirWNrVZBEHT+3XdWf8g+i8+UV4wfmMU3mjcQuAFZI/kevoqM3OLOqZo
UQ+uhXT0WOLL4211Cta+hYa9o4KSRT5iCXtrJssUUz/0vtkq017UU4R9WrQp9CJD7eJk0M/GvwpA
l0Yuv8gARUWlwkZrwDcHxz13ehnWhyKwtc9JWFnxQQCO93YUQKyXOS7Lz5h9lu4BCSy8FSaRuVtX
383WhL0BjgRNdRIaOgoyfL0/Dw4cfkerZilOkOo7o6Dqghy6WkY72yt1hcb3OP37wV0jx6S8hn0c
NM+bJlsryqhvAID5Cunp585sm5dcBMPGrln9MsiyMGG417mQrr8MH0oLh3hzJoVBu7c08XBMurj6
SvtWP2tx5G1R+W8iPf1wjhp9NZI0sqbFKQ9HFMFZ9cmfMzM5esDZnpyiTr6NRiR2oxY6Z10rKz9s
4/CjHUQ5Mr0E/scdQy35+lPtmGYQKBDVV5RKnMzciL+YE70E21ParcAi/1tX+1eOxX3G6klQ7PJx
6BpwNVuhzD7QZvNYB9701NZ29G2ozXyL7XibSDAY0nfwjEh+yWAW0XqkQ4j2HP44Q6ZU341Bjx7J
R934lA917+16EyGyXdtY7f+G0DNf3N4bPyUJFcGNHOImNtCmkZJfxAboXLRsrifYDVvR430y+3ql
F58ha7QnkGAIRn/0YGhoG/HC13X+CXPlepg+b0srcdiybLAg2YUVyhd7TwvHrbf32ve8H2hxO6Sa
nitVZsy+livmY1L31TFPsw+jrpi1d6P8wp2+iy2YjJIfJtPsQzZudlHRz1+Emfwv0Of+gBr+uJFp
3VztcjhMtCTnR7JK5Ue/G66e0XuMkInwEcWajyWuKZfYNMfzkMzVrpAaQENOUfg3luzdoIuZLIpJ
s2azn33XGrUzykP5Q1gN+sb+uz10mJZT8OJvKdOESfnVp6X465j2zDnA6Hr6HOlTdWydBGtmqA4b
Q91uDRJ2JDqgYiIjc6OIrihJ1DZmb/iFkkYHMwLBY3bNFvXt9oPkKPJIU3GGY7yIWLJiCeYQ5wDs
qqu9PmXDfjBG8S3uqL7fX6HbewDAChsDBgHQ0ZunbGLqWZDGquFPUKd3LtbOx2lu3GOb5/FhAI37
/f54t9tQ+mCSeEvOBIwm/XqtWnZ3BtkdrwAv6884ilV/lWWCgG8owviYZHhx74CyqhuFmLUZlX0C
ZAFZPepL18OWUIQddCJMHyBndACp1+8zjWZ5qRjqxp5fm1FqMRJOwbQCwboeqginpFLxKvOrLK0u
Udulr2Flz08zXio/vYmS7UZclIfo+s4Ba0bSxG3AzXOjuWyhoBuLCPbngC/a3wjEO9UDZG8ICYbI
S2SRMSqwzlmdY9BHpf9SmHr5v/urujK9sp9LlkQ6Qaa7uIkCfWgyERcIcAVY6naeg/tjGmhH100+
rJNGT4TTwaYlO7xt7E5TRJcqhBY/l0Z0hhRnH2bm5nj/g1YWEWoMhwKAKrX0JW4UCqiV94RRspXK
oTVnIaUhrO4AcVSccfnA1vT+gIvAQieWiw3tEnJMkD8UQK53jQMKoKDDlF2orLhPVoBmdWtGW++7
lVGgQHOzgCABYLx87Wd1h49pk2XwddLiBR/K+jCX7hbJc3HG5bfo+OdRxtHhed405xyzSlMB9PNi
akW3y7pUOyJq8Y/Ta7PYmRPaM7sQJMTGDC6Owa9RAcTwqKOGTB93kdF2bavBsqizy2DFxR+45DQP
fYBzK+LDSentyrSSNOIuBjWO5I7xOXXpp/3Ob4AVzd6UHIYl9FIxzGnkUs0uSDi7Xy2DhAurK2dX
hUGyt+O5flYUr9rZU5L/yMxavN7fRGsTz1uHdh6Pad6b8s/f3fEio/Xbl3V5oc2MzOU0GG+BY1c7
8rN2ryt68Qw5jKj34VENKPXIB9CnR4VnsXXnoR4bb6rKywzZ7EvYqvq5sv+Ps/PabRtr2/YREWAv
uyQlW44Tx+nJDpHKsgp7PfrvYv6dsazfQl5gMAPMDLLEVZ9yl6X/1JtL+LpqxO8SDMaXl8e8sJHZ
X3TsA5pcz6s3Vq3lsHWTPkV16zy0tdHGhWHK25dHubClgB/wANvUakDcn9VpUGoCINca+oT8bvgt
bKtKHOZ2Fs0tkQ1qV8rOdY3HUl75sagj5E2aPuvKx5d/xT5//7nf940Njo3SPpE+bazz1tY8hNGI
r3N92osJXzJ3+rnq1YuNcrQ/vDzSpVn9CzokQuQiP38lC6vZsCxU9anNsuEYydw7bs4ibl4e5eL3
cMf9fSooLe+z/p9dWvRl0bndpk99RepJC7KLaycLyFSMf4Q7/Z067D0oKUD02S2xnw7Ve15daZyI
TkGw2J9mR8IIHQ3O7msUgfcI2K4n/5RXRdWkFCI99e9Hg9IMlQzwuQHl+rM7CZ0YkLTl0Jy2URhp
P07rCWPG8TDXrkoR8SbiWQbnSqxzYRUBIQWOSRV9F/M/m9+5qnOcxab6NOemc3SysY6jZb7myXhh
FWHF0APZ+/jg584+zUGdn1w/06fCkm4syqa5aRwbFTrDmA4vb5hzntq+jIxFQcQlqd6X8+kyCknt
3jQ47X1bdMuN02VtH+OGo97KGUO8YwPw/D73u2lNJ/RwxL0NY884dGvQzlj1RvqaWOClKUabB+d4
6HH2M3nHRRX5uFkrHz8t+mdrzwNkeExDr+RsF4fh/QRhReHtma7puPSiJd6pT6Ltu8d8FsEJF1oj
fXl6zyozf2eXPx5E4t4HeaYt3ZbS7pao1SdvioQTa4qZfuqosbKOQ17Md+5aIDddTUZ1U9tIQF5Z
3QsfGbmkA9TDoSCxYZ8uboTbXG70W3daWt/5YHj1fGdFo31lKi/tIUSYCch38QnKpGfD0GmYyUtU
d8oN1/wYGV320HRmcGN0Vp80wjWSBh+/ZJq24YiDY5TYYmk/eIYSV1LICweHHi2EaXqWFunI2Z1U
LmNnD0XenUCB6DeT7+nPlIlaVBTz6cpNe2lqwZyQrYIk4K/9p/znpq2aclusym9PIz2tw6Qhz7GH
/rEFu4OVCMZ3HShIJ0R+ZzcBdOfMIFMWJzPQqLdKdhpfM0cTZ5Tn09xFoPu3uZ3N/2gu/HdkIp0d
mwAJ+BlYXmpCoaqFGEi9Mn/nDPC+oaeOV4jUz2aR7wM8xANCMZa48mzBsqgbdGiJCg5ZMMYa2mOs
1/baWX++Qfdh6BbAfnVIUM83qJJ5SYSalad8ajnjq4KEEHudipo3k1Bz9tEuhs28m2e7d46TOZWA
2ZWnjQMdgE2EdBCryj69fDWcy7X8neG9LboTcklQzmO7rNG9HRR9ddLN6iy8Wybh4+rmit7owoY7
mCpbT01Xb0FchFX00yH6zWL4YWb1KivKvZE1CBGbHe6g8eI7/VdrhZx0xFGu+NB3jdAIIonyGlPl
2SFjMlGBAIMOYZQQ42zN3HHSBWZO4oQKzPKq8nV5WmqJV6ZU0ZXn9uJQBBegqZEQeXZ/GRFNYhVt
4gQbSdxufWHHSy2C23KTH19ejUsj7X70JL8AVZ/xbXNVA2HLh4qDpvx4cLrhJLPFQVhBGoeXhzp3
9vq78NBdSeP2QhS35tOrY0KxOMdFTJyINe1ftUufDOqaE300YHSt+B5L9a1lDb5VlSmqOx/WbRhb
+Wh+heTWyaTtRteJW8Ke8bXXTN7jIAfPOASyDOpksUP9w8wy14qnfnE+1SHOsLEtFWjTOXfWa19z
ceL+VuZBFz2/++0WJD8N9+oUzLiUgSGu4tbs2mSisXIl4rt0WZDCI9YN4ZuzfBaq4LdZaHDL1ckt
cQHexrW8B7qVH19enkuj8GSDc9uNyigZPV0dALlDJIOgOvlVFKZVgexRXa5++u+jcPJ5mwG6PLcw
wEl3o5g/lidPrV6K55xzhHf4j54s+07jBgf7sYNdd9bO028p4asUNYaWp1nY+dslRJXb80f175c4
oxBHAigHpX/eZF4Nf9bOmDOKuXYHeEjiiE68cyXKuLDR6INQAdtF24lYz66dzohqqn+Cu0C3a3AI
ctGjvLiEoY79BgefK9vgWeTG1O1skp3YSgx1/r4LVSDBOGzVCXjIejtOoYZEImHlRZgWf16sAlFw
s3K+m7K6llntO+xJUroPTeLt/b32nqml9UXg7wWV6lRHnZN2Tt4aMJ+szbldcNN9bRXL/EkDdfuD
enHwqzW9Xy/vzUvj75LNHok5DO/zE+BnntC6i8Rp0qpej0R9YQd7WI7hyY+EyHEQbLvHHvjdeODG
wuzA2UJRXwmw9vU8nwXEZwEtICj4PHSWSIQ6WLCIU2FO6sZZei5iF+jWu8Gq9PtCVKV917r9tRLz
hW3mUKol/SCSZJedbTME0WfUbz28SWfPWZMs1K0Xl1S/wd5CY/j3B44kkotmLymRt5/Hd04AGsPT
+lS3s2nHFj7d79qwzX8tzupfC+kuzOiTweynt4Fws9bzuoyMfRTqlRFWeYpOvxn31UejMr/UmVdf
OURnpd79/kEegFYLSrhcqeeHaCyHuY0aV5w8FKOnWMhq/tBr1Ibxwy7NcFdSUsvrl3fvudr730Fp
7nt7o5/iwDnSte6R85ywuz+psN0e0XnPkR5b1lu07rC09vV8nDBxTpfKt/DWrKcE/EN3IH7sfvSr
vkZ/uTTpPIzg0rFSAxJ1Vudi95RLb4cEFl7FB5vTeLdEYXM/5kWVZuRNwMUFVscvT8KFR2y/KAmr
Kdmicnv2iKHjJLRv1OKEQ/v2ONQAwFrTCH+8PMql5aUTA4VwF0jxz6N3JHrwdx8IZLYiNI4an+wj
igTt+w70wTuBafuVR/PS2eSMcCw5Lxz1s+fMHwjP+8hgLh3qzdO21AcvH7Go8dU1cf7LQxGXUwfl
0TlvUpiLv2CcocTJ72wv9trlR+NaW7JG3jWDlYtLBe0FkCAd1mdXQNWXhiEB7Z+KsdL3ZmDMdxm1
tSvl1gvP2a4oShS9s8qeCStHZtePwUyi5VZqmx501udLvETl1h5KVPk7rJhzx06jbGmDO13UxZ+X
t8q5ttd+KtHt4CZAEInY6jxr2Nw+CPqNUF7oEDFHkOPmbW6gNXAytk7MXxyrDORn3dZ4O4cU1ee4
NFbU5+MhCuqPa1n5blo1Vdcnm1e5+qCx0/SPURNZ18zHLiwIvzSCHMAb8Jz/BM5YO0XH2el7shoh
S/WK4saVo3NpEPYxbWF6mQxztpWnzKX6C7r6VNK+vyGxEbG3rc2VesiFA7rnlmxi8OvUSs8eMxSE
9LTLgp68uQveWdlaPvTeUn5fm1B+bInVr9kFXBpw10qiXvC3Y3n2ngUgGo1CTfnJqOs2HUq0NIcl
X1+HxvbVofl9eHlX/Q0tz4IEInV6oyBd9wz/rPLUZNh1zPVUnAbV1o+OvxVuDJWv8FJ63vq9NWdT
/TrMTB+uIB3P23ncJsr77rze+etme0dnFGGV6r3l9r2qlKPABVTFmvqDmpzYXEWeJUOlFzcZF9uS
cW45RX7wo9IRVLVDhzoMHB8j1qqyjKTucoGA7i7Bc5Smqo9RUBndXZuFzhB3i6ycVFVBR9ca/GVw
7KylLv/9jqQgTkDB+0d+eT4jta3dEBorGjKrux7mEAMlyDZOmg39emWoS4tNV5VYnGO9F6iexhOS
/zRTXoUfsETrKdO2/jAMtfwGd9FMSmHY/8vuopaJEAiaUTzsZ9s5g1fhqhxn19kagzSvnTe55ZJv
Ysd2t23GNenDS2eUhie1fi6v3ZXq6fdtSpgj4B2MZE2zT0vHy9MGc54rN/OFlwacNFJUe4f6eXfa
RIc8byPfuLXswYTa1VqvetX17xAEEe9fPi6XPui/Q+0L+p+aJQQx1JlDZJR6POsS1xDqJqgRo/of
RoFpQFEAyAQiSk9H8f1tKaadMZPLrosFdfEbunjXjEAvPGg0DQEdIv22M5nPLlBZFovExyE/ZYGD
IYiwjAN08PIIrda+U35X3OShNNNccue9/H2Xtn30F5XnwtlAG/Tp943mYMM74oSNy1omPUf+pp6k
FUeCz50n5SUvj3chgqR0iWPkriVCMH226yNoYeShAZJl7mo8ur0VHgXlv+Oa4zCHhoqEOLteAwRe
HHQ3e6ArxD/Oa1QDzVZZeWFxmi07O4h5m5KxK7wTkjRBOtXecBtRU70StV44Csg74YiJHhwc1Wjf
v//Zn0Hvt5lh9OjdhNp60wh/INkNxk/GFDnHlyf14lDwqEDn8sxzxJ8OhWujP4WS91eXZXgc/UzG
ylD5m7Cdfv0PI5HjASHnAfbOCU2VjpSnGhTZQq9tx8QqMVCgwVarrwpvzGvY43Pg6h5nQfAhwOPs
8QY/0w9Y8qIZRFGc+mEc793QEMcAz3snDsPcf9/PqPkdPLVtKnGz3v3m1k57325KXWvP/n9+yN78
4rDQWjzbtnnTBm0tUSMvrdZJC6sVNxh/jcfZbvAznSKDHLCdmAqrDhNUs7iVsrE7vDz5F87qfjvw
RsGeIwmzny4zrB49ewt67L0YkVKrgl/KsXsknYRHYcUP/ocN7ND0o7ILkJ/K3tPhZD27dlbvfvJ7
fS+tl7GEnjgUPwbw0deEKS/c5uwm+lxUkSlYnzc1lnrD5aVujNtSzXMCM6+7W4Vpnl6ewUsHZQcv
7uqs4ILPH8FVtf7oSci/S1P2U+qB17pdBbSueBpK5+vLg11cLvIg9Hd2sbPzdlcxm35d2zAOi2lq
vUQPNSuXWXRBqtpK54284MqKXRoRCgKCWxS63GdGWo0bLLwtcNhhIqCTH7pqBMZQ5dkbafjrkHpS
BeaVC/3SwlEYoYW/g0KfQVDbxiBRk2N+qsqKY6jcCJKAf22USzc4YRlxBZWH53XsDG4RrT1C8U4b
I0AMHwfhmw7C2hGV+eHVQBcC83Gn8G5eXsMLG2ZvNaOvCeMPstNZVBjNFJcKbbItvcq6K4q6PAhn
DuIM2MCVxTv38dkvO38HLuytKFjN/r66/3kwUP3e1qiaytNU5Mq8sVU2tKnSMtuScbY741M2e61/
dJStylvte0abZLoHGWNvGdAYszLD92ZY0EfNhVPfilFNH6XqK/9YeZlnXgkcLs3Mf3/t2Y3YGWsl
h16hLQJwJHXXCfG6ebBjLDX/0eD+/00MeDEbtXbcms4TP9lX9O/oUVP/2aYP5rLVSa1pHTtG3z7U
Y+Om/TCMV1Z+X9mzZGwnSRFBgq0m2z9L/pBe7tq6I2YIdFQ9DrO1xr5hFcmInXYS+tJI0cBwv7I8
ZjqNkXp8eeNdOMqgcnZhBmqN+zP4dDNMdeEPc5UXJ9/Wjk7zTtI4Db1B2Tf5gjFHvJrBeC0HuhCG
kh4AgiLQJSs5z+MVgmQAMXFTiAy7fGWNdX/05lnEmyEtNhElVgsLQKCCxT9Sb/4uMcEZURI9F4rk
Z5+75E0lbDCYJ6PJ/Ic6MBsafoWV2FUXXFnYSzML6QbNwx2MR1vk6cwGqw9WT+29kCrbQ/rWsW6U
L+wbv6FymZvtduWkXJpVuBRkRcAPIKWcDViNqnJACFanIp/yz3MvGgBXbXXoPGsN7sp+jOqYKzM6
kr0b6srgf//0s32MWymBNjkfYNfzUpU3Whld7ZaZHYtqhDhquG0q4XEUdw6iJ90hr+qJfueUF6kz
kPLSBSlMO+6cUD8YRT9/zDsDWKzI7V4/QDntvKTJrewucMZBPGZZOTxGXdi9RpMXP9SmCZvt2IVe
ra+ciAsPDXRTaEzckNgonm/OpStaFynS4tQ21fKAyaiVxyMWVMeXD96lYSJ6JuQnNIyeVZmgPQkU
CGVx0pOx3ocjokraDa6JgF64PZGORTKDLYiW8nk86ffeNvqzr06NB+sldWCgoIttNCDkXMrC317+
JvvCFgzR4ALgQ/MUBNXZMzZh8tSIvVmSOX2YH7O+WaYYhJb9vlTuPCZ+0eg8ZpsO9s1qr00Vo88Z
wbDul1V+U7ZXbUe+o5TpWq3jLwfNty1xF7uTt0Ed8AcsykCBfozCrL+pt3x5nKFmzA+uWeTz+8H3
c5G4Gj+PZGyz3LhD0bblxZpG+crNR/0Is2lrryzkhSmGyYeIDtA7iizn+wUhFDUGo6OIlrXakqyd
5hsnd4vmNFb8/UoYdE7V3m8wPFIB/8D4gY96Ptwm9TDh7scUl5MVJuhcSSsZldmpWHsyH5PCHtS3
AfPE5t6EOm7eNLlRzbGfBxSYwJX2YWxMnTVSn3fQZZw31bTpy/vg0pTAiAPXT0yPEMbZLatNS23L
BN5eVyHrbzbj0VjWPvak/Eety7/TAWkU2Cc8MhDfZ0MNbl0UOLrIE0Kp1hExtOFnpjKdjPam//z7
V6EeDddj767SH3p6oed7d7tBAuZkDnV4XIXjpwM6J4kv9IeXR7p0jHifAMhRnkVS96xYMmdiFFuv
5IlqzDepyvAQoT4Zm4imPLrRPCVYuYh0tprqSipx4VL66/6zO8gCgjsPRrLBy03lMZt1PTQHZ12D
1yvgr3/v3+6qMFRlEPpCNeTslpC9K3Xf9WwP7NpuN2E0h2LB78sYrWvK7nt0ePYqMRT1SF4mIErn
IV05mJmyzIoPCvPirlCzTjqfjKwcV4sHyCgSKP71x5eX78L2j0BAsEOAIzzHO2fDboAyQZ0p164H
DNVnryoLw7Y6KK+ASC5slJ1niIESMcZznZ2htKOO21ic5sWYtlNkI9d7V3CZNknrLLA7tqpeljcT
UFP/fZ6HdnbtOroQ5ezdGC5lHpjnsIdh7ZSZ1yYEHtMtf2YGNXu8pIvqg+VL2cZ94KsPiHVRqUX6
r/LfGWsD0aYj4vXj0XPLB3vAw/tmQpHhFRgvjGWbOc/dWGbQaw8vr8uFzUDSQ2OSFxFm8HlRqQzc
aawE3bSGkOxG2Ysf16bYbmvP2RKpiO+zcpmukL0vLhEgTbJJ6kt0GZ7eGmFTz2YWTOI0BtL5akW1
/LjWeiYvd4ubqh/EvWJ+ed5M7/Ty514qJhFhcIp5jsmYz4emerRqzCDFyQ7WAhtvBRU7hqmyVYlE
ir1NeWmkRFCkbnQyTcJysLkLHSjaU2u8e/nHXDoTUAB26DjBIY3Kp9MwaIfcOfAk6pN+G8bk9/aX
Mnfb3brFHJYrK33hHoMlA0mGWuwe/uy/5j8pLlm2KuqGBwjoXwDNoUeIEX259N+/iXiXasROX3um
Q5QTr1A4HBlFWsEjIFonLsxVH3LexSsfdOmYEYxS0IaGvZdEn34Q7oOiNQYfBpuXiZteqaBMnKUI
Pi9iLhz6BaP++K8fBwsXHBF4KoI5IpunIyIKDGk/qtTJloi3x6GLuyHSi83gxfWGFfzLo10oShAJ
0/2ksOxznZ0TU7RLGdDIuEfCKURVfKwrtKS18sQnTMXJZFzVh20yQBBsHqN6LvI4yyLg42vnGeuN
z0O8Uh/Op+ygZ78qDn7rzvrQanvIEDRyWvefFwTFYqSZ9qgDctt5dmf36JpoZD5P0Mm7Qxkt3h1y
Ktgih7Z4GKJhuzKex3Q/fchgCdOdBKMDdeiZmQd4uoa6S12dMqSDE8KOLqlCbB20MwW3V9Zif3/P
xyL6oEBKMQqax9n7jHIYfmnWIE9cKmufFuOEILu/y1LHqEiYH2rS9q+Z7Nv6Zgu6ckxW6BpLDEe1
yuFKt42I20EV/itQ6cudXPLoFyCmbkQIdjHhMeTznKdQXf05naqZ1/jK77ef/34aIn/1NYGJ0kx9
unWDDQ3coAVAVQZW9zaj3PZjzojroHram590mef+JnGMYEGpiBtIBG71Xgmh1ntfSzSSC/g05ZWg
5/kJRqaG/Q0whsLbM61y5nPEaW5/qq26+WCVhh87cxQdJjVZH5tx+fzyJFwYbq/cc+ESYz3XnC8N
c57lVEqYc+QjBarlb8ZqA9AU+RR13K26xpp5/rhydImKAQSEF7AylcsVbwgP7E85lO/mAkz2Ypor
5H03xBp0HW+RO6+uxD/P73kwzQiyY0tEwEpP/elKwwao4bCJ6dQIsz1sYS93nengykO6H7HnW4qW
KUktUQ78ufPOl6/KzJyEjE593jnF0YfFkr/Ra+AdIms1iljNmJsnc7EEX61hrvtD4S19kCKbMK2x
Co3pFyYs2t5paf6XYfHyhyaThXrjtT1eap2lpvYeVsnQJ7Ne1po2c1fkQHrsvL/J1gyxszYflult
P2vpx+WGz3iyiEziPjyaqkPxPoi+d6Y0vritp94qXtmcMp6dfQnzvNhiXxJWpcAOjT8bymZrqrep
fmOpfPi+rotU99G2LD89a5oqqBHepBNHwOtI+JRCxijuoRkIYKz/tB/hIl4oi3rHdvCKNdmiYBVv
USqTH0ytxJegsusv1rJV3U1hy/5TEVLXPljltm2x7OYZN6AxE+I3EjFFfRqpDRlxGMlijhsPT9f3
c6YHDETgRgr3Zp59WieRMa7N97x0qBGua+u9M8w6/FHOUesdSuLw+cbGmU0goyCG7l4YtErvFXSp
PB29RYpXozJW8xWgccf5McmoNGLElebtJzeaQG2rlTZwdWvTWVJGq3ytbN/gxeu6xnordda+V56R
5RNskSUyf21LG+lbw25n53Xl1PRmsQJeTJurOTC07E54agNM/WWHxegn4LD0QrzreL/oLGj/FQn8
eiPWre2TcffKuV2oOE23MpzkryKzxy80jIlUFHCGj6OJBPftIvkfYlCWs06rYbWXGIXFAOMgMPcN
XnjF3CYAiPI/oW4cN4HvWG3xqJX8Vq/5DLlb5TNNizYM3yFsbEkQYar43HpZ00Ix6+TXAUVXmdhh
T0y+8thFYNwA7h0wH1FtDJrH2mK1SaA6stMRmCsY87+yHPm1xLIAewDHz9c8BacWyZRy7/IpWwvr
DWHM8BUQ0aAPRdOL7jDJfO7iDq+7MfaR+5dJGCH1m3Te1v/hjHspYoPice0jXcblOvj3hh5DoHYB
jUdVW8JKyEREUmWNPyZTVJSPRt8h++uhpzzG0PzHV6IKZY3ZZt19ylshX1Weo28MrZofq+Or6MYW
q9WkPb4ZMokQIX4sh9qvYkPb05Kw/UWFTSKKLnG3ecFva3KyLxtOeXd1tZTLAVYN3mDalI5MB5N3
5r5oWxtyiWjcu4J6dR2bzdy/GstqBbkb5NmjtZnll4gnVCKrXubva5FVH0yv3b4VRtVviVcW1ppU
dpb/xAmpMOLSnmSZCFiWeWxgQ7ammQh0eNtYw/LJsVvnbdRIZ4zLOhefFrF5H6PcHedka1f/zahA
lqZFGc4/a9dY7XicauqXXRjWBQyu0YH63zcVAt6BKs20qKd1jKN6mwz+/RgdqnDsMpwm6uoBgdbc
4svKoK3Ssa+9NnXWvlx/QtvjKPdR6RVpTf9P3hpD694rWmYPW1ZEqYKhjpIJppNrDOzQ3ZJhgv6b
1jT3VKzQ7kuU7Od3huN3fboOs/3g5o7kb57uUtVsoUqWbfaKREWj/lKKTv7BNteBNqwbi9Vd82Bg
F2r9tl1xtU+8tRw/F7ns86RdcrXF+J9wQKZuGVCG9nT7Q3iYXsUZl5lKexxqs+NQ+P4n36zmP70f
yk+OHsVyGPxp8JKo94u3XmP4+Q14cohAq27HPC1k541AtCgEpgT8kUWUk2d9POeGfeP2QuVHp6aJ
FE95371ehG0Kbjo1f8xsm+KXdomb4zqonJ+lWebFYe0QjDoKsYaUdui+fHU2XRVpSKkMu1ZE4D72
RpGNiSp97zP1vW44VEbe1TG8zO2PQZ93p7Et4RZvlrF+xnhbd0mUG+q2c0mqk7kVFmIT6LKK1GfP
RLFlNPotHLfqCwALMGBTP0xLHEXm8C3PsxbzJF2b3/GLGD5LsBZIGPS2+Ca91W8PObJ+fhzNA7qP
QclYSVWWO8cCtpkXV1nZ/JlLIERp5/mVOkzTEgRJG5rywYYO8GjBSliSYSmKAdO1wvkEk5sapFmO
YfMxG0x/AJE26e/bDjDhOFpGd9hyjXWiHeA06FpqMFOc3oYuCYNi+dTA0iE0xbLWw+1JY1Et0NZE
DwUXAyveOhvhTIq2aPz6etuCQ2jMARicwAC+AE4VEVUX/cBTbWZedtPXzc74C9ySSbEXKv6JJ4Rt
JLqxLXWoZsP+RHmgbhF7nQHojXXt/OpVFL2GfQTdMFjhuMStqkeNt6VcH51lau49UfRB7OYd4Cae
SPGw2t360a3F9rGWLXsVoTD/T5gRxx3qjXCau0PYd0sl0HyVXR62R3fBti6OmnFYgVUiBxoblXLl
vdNO7qnMx+J7XnMt4I5YFCJZq6n92LtOIY7VBMllosxf3yHFs7W0f9z+tDS99R3zwQp7jIY/YUTt
veSaH838oLtg/tNMm4OkNsQeqsmq5xo0+zp6Dckhy9N1XIMby9Z9mziZ5+sEzc/ht6cz6cVbYxbF
sVqHQHHK8ugPJO4OC1luEyPeal7LRAEDLDBzLbECpQet/oylP23EFkVNLbqW7hpbwAqGxMq7XMbW
rKOHIi8QTTFXb0lWiblV7Dpt9WWSY/G7bux5SrNAhStVbcN/zB2z5vx7hqvpOEmPAANVUwBKPKyi
ZZ1jd9T9wxbaY5+shMzvMgM63LHn7j+N/pJF6aIyguOGl8imVriOIXDqEuVbqHq8ur6fdZ9tt7Y3
QDi5+NCtWyQPugYAG+MmFT406A1MabBk7MnaHpb+VsBW++1oQ78VhsZQx1OumpM8DBuRzFU0Lekq
9luLLsb6uOR16d9WdlW+RqoK+4oeuz7wHF43vRU4SKw3aw3J/8gtYb4NcYRfCAqs9VCPqonekMJX
j9hbkPt2bhuoVHsrULfV2OESvDcrN/KWy+ZglqYc4iY3eXZwbCsCBHGkWd4bRt7U8dDVsklmyBa8
j9PScES57X/rbajeIpdG9m+5BZ6xuJJs9u026OVXZI35Te9rL+K8DMuH2l/rV8XqDB9MU/EMIrlP
/0G3fZvFtc0Nm+AnodAZdk0ef0MIZFLCANyB383+VxlWnDBz65y7rFLhwBdQ+oyzjks5seTc4J9n
FFMd53btvyaXK5c4QMC2Sd3KGc3DJmrbTpai5V7snMXzUkA6wIgk6gw2RyQKHwAB4cwRZEUmYmNe
M832K4z7HlEKFTdtP/Efyyl6qCV9O96ZAFfhbI7m+WYa6BnSP5MEXhWuAb8b2xtLmPkEscApFUal
srfZK9k6il/43y4ZUsmF9V6pJv9oeGP0JehNHvlccqePFTZPN3NRZN2xwyUTaSLftjoq1I1R42Kz
+AYbXhu0UHxdf5kic2qo3InxFt/XQt/KpXQ+qG6UDvmHVTpx09lgGqOxs/TRbA0XQLcHRiOlq4H4
oTnr7MENd0vlwqVTDBbJQ+qSDEti1rnaxXwsaNUMaJAZaIcv0MvG2PA98WO09dbdarcw3illIlLU
A1T/aO0AkcTrEFCLKx/4eAw6wr7Vyljo36EAi/XYMo/vo7JpzUQM4fStN638vsBLZk1E58j2ljzZ
qhIoFbwkBsmOIDxU7pvOzTS9wbCw7ubVsOYbBeyuj2U4jx+QSfH41aYnMfpaffObaKrqbvazWSQ6
QKw0Gdpm+dwC2hviwur9GSNgZ1mSYuymIUYGJmtwHJ9FcbBGAvEk0mQ2KVvV0gmtpO5nIdwJtaKo
DKqYV8YwX1sGQJBXJAeBjG1k00ilJlu9a8uy7mOkf+yf0M49QpBII1YdtI06zJVmk7kYtcwxgh/t
2xxIYx2jPJD9cEZr+LQ1qlvSheBDM097JtCpRXXptIqBwnm4iC7OaFqCvmnb8n1fbdEDhAXe/81f
u/nYEya5cdVG+c+hdbLvtD0tlXhha06Jn7kNwyIj/Kamj/Srcz0i7ML03ykEA7tYG514kzcmDdhV
e8t3DIVQho8seNCJWzf9nK5EXj9cz+o+7wpjxnEmHvlibNb4B9U+JeCQjuF+Sat1iAXRy3clJz7P
7teJ6jI8gDcZ/Zj5aBuy/EmKtvyRjSx6GgKSLeqqphNkE1M7x1Xhcglni8cPnmcL0RZJjqF6SkyZ
M7wG0eC5idCN/Il5VPfTzSNeDeki8Ba3Rb+V6VAZ7hd3JDdL3CWYv5DQcpFxYYGTDLme70Wu3DJZ
rXIqUsK8Zp8fhaTIsMn1m7f4bRNj30Nu6dmb8w2iKJGPUU7Dkgovkh38pan+Umbl/MsbFVCOSpE6
xYBTjAcido/0dWxldjO1yprjcRwWlll6bXnAaL6HvADOcuBVXNavqkSELh6CzjQSHvjqLsMMhdum
E+sPY87LV7W99NWjtoAC1YbyPxUQxcWxmdcIMkLdRM4rBNDLJg17ld+EWTeIlLizAcBirVNzoybk
GeKlW52cODurNbATeyRzVq7NsVaLTMzM3wvGKucZx5ml+41pbijied1KckBqf/LwfxydyXKkOhaG
n4gI5mELZKZnu1x2ucobooZrEJMEEgh4+v6yN73o7rg3nQnSOf94vbQ/DyfcTB4jDepKzujqaZsC
8RXHJmzLSDv96+q7YiyvD/W9pEuFwX2K3anAV+BT6dAmAG3aoJ6zTI/f0z1e5kJbu7kFkhCH68/p
ln9ddeBJy5xDRjlL7nYzttnk5YxW83ud7ulWJC0JFLkzz87vnkvjT7XF8rML6oPU5T5bOPsjGbER
x0xdXrh5KcefcrKi7ZX+2PskEtTqbHNy5t7fv7euFL+RyUzfyF8aPuf48JLLtnqTKTLC4Otcx7vi
xhjGRRbNMSQc/wNy4Hxgw2E57prw97LM5ikQ/HtzQSPIv011Q8/WfdiKHIE24Krhro4Kd9rsS8//
9toLJ3Mu8eDtv6phyF6r1bRZWTkIr3gTppmbOQTAz/9vEcobZA23a1sdTeH0S4AcLD0iv7R2FO8d
s+8lG9Ls0x5xyDmejW3EeUdMfa5Ulf1H5s/U5QyD83zK5irsz+QipG0RpA0H6l7Z4YOp0Xuw5Kcv
eagijzb2xNP6LN0p/b1V7f4ZWt/cRd41o47q1v0fxzXPSmoi/oXZsIyckigG69wDAvhn9ih9XpJj
OgrCY8Uf5qMszPfUGe8wZZgElGJBcQAeMFW3jTrAkfTkHvbSZrYFsndbbo/4mJOMhTYYLi2b+XYz
0zHmYIqPHO/U6F4/olvZ90KYVEgupgkIanRqfv12WuY+1/7Yc50Fu03vHWXd96WZl2cs3wxDRzg0
DwzNrGt709cjKgm9Uki9+gB24nAC5kKUfn3eKPL3T0Pk199cekNuRt+Xr/bQmv6DjNqZvPLSTZa2
ahKVH+lqRwIi0lQUTbPzdixYKoDLVn8/pWHT/zlWL/t0HTO39O5lHoTsdGRLvqa7X+cqBSQvlkUF
b4G7ys/WZBslp3NqLeCzVu4te+NimVjtLAra7VyvaACW6zxKiV2tQ8W+Ea9T8+Q6WT8VTHSNc8aY
CNuBDzJ6bZvYG8veX8jSDQC49jz0YgJP2mST/+J+paavXpODuz5L9Y+u3apXuwVVVUIy+P9p/pqn
LvPxEyZen37bhNn4jEN7dSP7yWeFJGvIu5alLNcVoHYezln92xDnWBeDnBQ3TN2k00mxtf/nBzZt
SmLEJdeKWYMjj1SALVQiLH6qgoE7dQKg0Wfv6rC7M8e0Pjt9OzToAU32ouJ54YB23ANgI5kDUzqg
rePpiKTDwwDj7eXucPh3cpFxyAeu4p9kueBmS/t1+OaEXvNIPcgWg+ht8iPZFx0Wbiy2N9v6Nd9X
vcd3ziyd5A75cepBLC31RshtncR39JhvX4psNmof0M99qXAHlqlDlzjrATkK84rpl38qssuc76bz
H5jM9uUyXK1+eSbAeIptVNvzzBj7OWbxQk4NZPx7Rl1cw0KuW0ke5JJ+0lvXv610K3BVbMSkooNM
2cW6Q64vWSbbhk1b+t4pHI4hxlKVuN8hBJ35djTs1nlW+fFTH1XBHUHDmZ+na718bnU0/GGC87+C
YYcLaOgRppxOBQT5qCrpGia2w5sv1SjcezykakZYXcmtTG2tfotg2VMotKzWhDhksT6Zo55/rGBt
PsN73akTswDQYrIcgsDooZm+endyNRxQNfxd55rjswezTUubSoc379iGF915zRcKHXZsf1rWt8PT
2/MeNvYXz0fwGlNC96cB5ezyTaMOJRqzmj4H8iIe61rW/uXo1vr3zsSYFnO7wwNmCctYfnS+/Kjt
Ov46Os/9uY6e+j6TFfTTGfQcXyz6wWf8+slvIepKEYu4d205gcCN5eF42wVdGqpChkz/vwMV+C9N
iNHPftyGrSDqiMWVSdX/N+zg/CVJUjHP3MJLsqRBR3Ce63VvcVgRn9f5FaKSkPvfzTOimbN8H/ps
LiJ327ZLNoOwMLZI8wPi2v/WJpn8vkSNvPcmkXQ3ZnDdpuzIBgkLy2Wy5aYJXFpQfHoS892G9Vvl
THsND+e3HzZrHI7NzVLhIOUc/Tc6yQ6cCuXz8xALiZtNL1QItN256gTnY+9UbLcE1UNifni130wc
anWQXEYipNOc5xLJM38dUQP74j5wEHG8iUpWMK/KW7+QEnKquHtDfyTkknTOfF9Xto/H/G1Xyca+
YNhybgO12SjfJTxirrJuS3NGj/VzwjUw5theUrC4llk272EFxnxSIqTYxHDC5AMCbAFlsvBgBbXf
/6cBGMCzPRcx5qyD8RyiLfSK0FC6Xu7NjB0XmwhH4+T0rMSHIlUljwAK91KCntZISfr+ZekmKqsb
O8SSO1dmWVG303xnfeLd+Ijt2pYDBeaPVN9kcUFZk/uj2ub4S0NffB/rlRnDdDyfC0rfGZwwkiHH
k3Yy+vr68cM3hJXnm0jE+7oEa/BOkUv4OiElU+M5VZDeH3DW+r9l8h3OeJ0uNKNeNHdddKEPQD12
frawz0zD/OAJ9Bw3BPCtw2lfZfW5cHbcMhluw7lVaCiKPjbyXyiqltz0qk9n8ltjoGeq7jJWZ7ku
75O2DSgrZ3ZzWROzPGbG4AWnBX79aiZ73dhYEL9Fe6deduElI0kHc2AZ/tvh0SrPf+nWzRWnCYOW
yFOp9692iIN72ST7W6S87mPgKY1IOp7sy74F82/ZTvGPEaIdBE3ErJtj0C7vPXJr+ZDQmzOzEfWW
tXLyGZ7XwWuBhNY1YpfgIBXTkwJdnb2bXqbB2gHCRHsUAO27uzQuaqbEH2LAglnXJ1iBMWHKaXcm
dxdhcHdqZq9i5/ICcafo/+O/HqlRy51089xy5nx9b50ueElBThk3kOL8ZwkB+lg67fyc+SxePpLh
v8MLaQ97Itv6v8QEIfQKK3JQoDho7wyYliobra44IKfME8GyvcSF5dvp1FZ8HFiNLb7DGjGGZ7fB
IPSv93Ar5yHktyF1rlqZZDIGShK52Og5HJChGTLcqlhUT9EWulux7kP2fbTTNt34RPXul3Ug5fUK
LrjqxrcscafIH7b11Adj/TE66GSBL2YgHWoUm7hwiX1ty2ZvDnPvxnVbnbbgSLJyHOPU5EKrxJYS
KUbKWGLGVxwbewsxv09IsRPLF9Fls/0OECF10Wa9m/5r3D6CFUyb2b3Ti3dEecLt2RRaBYxnJq36
jpeJMf0CMUQZgl5YHKZYTUM5DcO0g59i3TgF3uiyAIraJY0r2xF4nKmL3bwX2nBWpJvccR/+XqWA
/2N0TXVUYTC4p3hotx9rspistEFicDDHUFl5iPjieObnm/zCxDBupVlTdc+lPfxcZxvcZG0//e24
wZqbFWVud07tPrTneJqy52HVQ1fysgAhtH4yNawZcZedpIdbNBdLxIAoANjV+Xo9ere1FTJ5bFkU
/lZ9SHndtAa/pGl2Wba9N475RjqLLLIerwqpc4f3FY0hk00OHGbii5co37zskViOn4Aem348gMDj
U8gY0+RVb+v/cPHV+8WDuhvuByqPWAmWJhl+SDJI/bM3EYVRAgqG0y3S4rY+r8ncyKdwV9WW1/ZI
xlsLnD6ziYY0hfNeMASDRov9bghC7f3k2GKjyRQuBJELOy9x3gvu4KfN7UX04mQEnwS5k+2bOWEe
7d+Yqqr41t0GOT9L/yoQ69Jo98vBlcc/KYACfy9X8+bF8KAZXnkX4q4RrncKOPLak6jx+xWroTKd
U3ccvPOU1gu7Kc8PVKpnCXETRAcb/p+yCu9Io4rNfXYdut/pDUm3v23vLJo3mMMn71gf+b600NsT
2asLR5t025ms3j4IHpNti8Ud2+7QFdgjWoB0axuSQytu/PivjCOVXYDyh7roUw0/0kR1tp7gJrIf
zZ45aAGnw/8b7KHeXvsq1stJ2q7LYFVHox9tuJJbMHhS+Ber9sk+EjDreBenFZB6Dm0q8sw5N31t
gTO79EJXxDYYuNBzf3j2n6pbcJCu2jfL8JJ5Xyv/8PUBCG7qzgEgpnlPGs6gy36MLI98P96zdHGf
FQqHAhMuMTxB4REvYh58ZxQ3i1op2COuZ3nwaFWc/3GxpLaAeRq9F6ea0qBoUpU5LyEDnCKs4VjW
p6yyKRQl77/95sllto9g1Un40yMQJDnpTYcwLXL37V27p9Y88g54pmDLVOR0Gl6IMpS45PN11ZH7
14PnnstUAM3fBrbv1S2wLukC6O+5RAx+BM25xWVxM0dGNWUUC6sv/oKcKMe5svtvPfCQzofOuoA7
LlB6Me1yGx/HRHMX9OyxurTziEB9I7tmyHuSoPscoYR773prC+gkgnkvfBVmhtWIgNS7DODt36F2
OGa06dqcWFyr4FxPFUmANefF+jBmE88RFPexlYbRR35vr+YJ7ipBLM62bItTSiqlOz7mUrXZCU1A
vBWVNOun3x1rWGQYo4+cB87EN3WftOasuyNmi8joqz/54zqaYg7pri01DYX7qSJhzi8bE077R5cO
vgtZGS7xW6SVl9xlcKssieQaFoEz8sFpvjPv87RVOFyoqZbFisl0KzTdzkcp+nWl/Nbsxmx311zv
vdyOULQnXDU+f1Z84KdpnNnKp8yO0Sv/cC5IyR/3QxurvfIwS0a8Bbz+PzYp/UQIUr3fQPI1H2F1
vY5oFk/dB7fZXHtWmWWyiCzzJoydw5jXxPWg7tracC92jXPEJQqQA/bbJIHaC2DUKbijwyj8HrLe
or5rDQF3OWBlN7I2VMvxQ+4u3YIUL6YV9MII8yuzparO7uqG6h0iQvPDrO1Q3wNkoALQwhgwZvit
+NRvDUJEdGcaKrvuvfUHMHxTn4+tIm0Up0Q8lYruH3TeUWq2p3FJnMcIeUV6C5wQq9xRrvDuI7CP
92WtIsDSBkEYHKp2OMHmbASaC7uQhqQE5WHR7wHR+NofFAidN1TN2SR1POStYJu8U0dEJjCtgN4r
yCwrhr9nmF107OCR5KdoP5vQk0cp7SGqYogPpanKk6Eo2xH9zi81DEy+AfRUmydBP/Y3sxTafc46
PJTnYR1S99El744TfAUygNOEJ2HqwRoQRCdGCEJ9+srG5sLDeFDDPmusPU3bA/J6KH+dp6BCfv4t
uiZyfHSmaRrI4BW29qTair03RHkdfVexcNdyWQkY/teaKp0gCzhHe+Zz8BvAWZcHfXJZwi7hDGT5
dPheK0oH4WtwMpHNzM1Yh3o5Z+gDm+/LvM2ME7jixvPmkCSu+nWXN5Y25reBPOr7mYrrufSFOWAV
0XmUQeNF40MStFLdcssNKA03AUQijIYonEWw0l4fiOEneFcVF2JKq4ZamGj5Gg4TCwIC+iW8VfVM
KNOKFeSfUp5+tpBfP/G2b//HTVyIAGP24AxU7PjUDAEPvFHclu5Ut4XJVPqqdSqyhBiJN0KQIb1Q
FwTncSQ68I3sGiTrCV2E/7WL3o67kUPQnhwrUlQgHHnk4CtoG8vr5r+iv5DSLYYO+Ps/2du+veA4
7YZihsdOSn9M4vU8hdD02Mo2Z5lknhxtR/23666reqyJFV+JKwaieUDzKtZz3Mrp08xoo8CoFgGy
mLkj8RlEe1aciDV17No/MOj36zF/sE0M6/McZc0DruK5vjTzvgZnCUgMSrB28LY6O7wRmc0YVBTY
dR3N49akqHviGVBQT26Y5BGutCHfnMA+Cjj77CIsh0nhaSjDIho2f6dca2abWxwtlvPYTepiEFvV
RUBRVfPgQ5oNZbXgGL5JCchChbuP3V5StbyoQvq7d5SmjuRSwDFwY3PNiwBeO1ycYo+S+nGjbogg
9dGmIHtZ1zwZJJwoiZol4g8T3nGKhWeCy56N8692nOunFdcyWhjB5/YIBB7OB3vUj6aZ4qedzz0W
WZUubN+1kB926/3fhCB0r2HUq8+68gaUF+sRHi9X5U366AUroCvaJU2IDaC3os4vlUduSZD9FF2k
mjwwaa+BQByq6WodZ8fl2JzxP0/wYp/7rTLjmR7EKLrwMpr05DfJ2p9JjkAkZeS+q4vvxN12iVEU
6EKLOonOGIJ09bYuLMvlHIbXC2E07gf/MG9+MAys3m86Z7PoIqXj+aVs7NGcVRrr7Ly3lJm8LtUq
3sM25NUVcq5+dWmmQTC2MPiE7kHH1RIb9t3sAIanrbbR51xjIcknFjy4YoYWXnkOph8azK0pqmae
viy1v0Mp4IaeQAQ7ZDWxSV6IBpgRN6TR2p5h1zfeJL+p3NwNpEBvJBd3JCywjkHGB3d8b+SWvbd7
rL5QDYf9Y7i7AvHygPPBX2U/FIlswNgiVyg8bROf7LuJJtncIN2i23BbQa7fluRKWjBpL99iO+1/
PLQ4A2GTKTtr6sjpHwRdKx4oReTCr+JYh/fBbrT+adFLJueKXq7wMjecL3e+A8R7qQ8dLOWkgxXN
jG8HLKgVi00LpLTdLiIx34nm5RF1nFh9DnjZ/liU19+cjCTnYqwJmeGNpE2a4lziAspmWmkZUUfl
hld1VkBrKZrY8VKpdX09zDqwT8+KUBgDQ5+VfrrDHdVOb4DrGkFXgFKst4g57K5vEDIttnTWyX3B
YgRaJptpJleUfbc5D6yD/8k13SCn9gQyeq559P524zbXeeBvhw+KuW7TLaI/vgQGCZVrKkKGc9AY
rynjzYS/2C+QDACi7cOPRRrLDb6s3EkU0cJq53hDJPnIytfNaQGEbR872Yofje36rpxk5rmnLllm
+TOZqjHmRwtgUQJacs2N65nQkiw0uH9MZRHuIMaPDiRVdv2jjXOQpjCJxdygFKIyIYki2tRTSxtP
mfhd9OwyD9t//bSAsSwB9FxhXY2DuB+dRqLwmmNxbsKWbNmMzD3S+QKlflifpOvzbGcadDmTuuDE
f/bwJqxwI9eyx/Osp8FY/Kji+Ok1bTVeSPgl+wzZXmhOFQ8qsC9K+/e2r93kcYqrGq1Cbbz6tDUG
DN3NnPhudxYFWNQkUw+HM18nVEIxo4IqOAQjNcZzwNXarVAkQcCMt2NPJUy5jmm9lWjfmgaZiQLG
WlVtaM9VKeigJxPnxz4ObFJ8Xb9cJ6VYd1HYyGD2oX/LbW2gidBauoggOKEp+qz5lctj6ZP5RkCu
/z60AD5LwI5X5ri6Y9AQzfS2riJbb7dm8/6LdRNXpxn8+1t7aERGXJUNzgqVxFd6clhO2LJjLCVb
E5bwidHbhJwmPmFpqP4jixBtzjVE5+WI/aG9ZNXgJnccn2tXMm4HPleEmtiIo8NFQ8Q+35xrxsb0
EvHDf7l8XxPzrUnEpUeo3P/WM0n5OSMHnHQuktG/gRao73DGO8stptKsu+pgDlXEw8Z+7wNBTq8y
Bk3P/TEF5NNt6m33nJutLaJMpaf06h3LDYyCdxMR3DpcWIwa3H511/R3KJe7DVFmpDGmJyBtZ57w
sXv0EJgOvIGgHCcM+9XdOO/zY2P4+c9HvLjfIc/W1ywNsk9/9GG9G83t6IJPuzw8CBXdLzFnTpcb
iM2mhAjygnOXbZAboPA9irANIHyZxPya2NC1Ja05G5bOZVRpbhDOWYTL2vonUPcO0s8TPvpxMHpx
39FpMmOX80wNkQ+u9TMZA+k8iIBBoMwmaOAidDvi6vzGd45vaDZA3sxUZXFpezd67NGANa+7JNuo
pcd60EuBKkU89mbzxufgsDMkn96b7BI4QlyT9LX36uLDJJzPEf72bcpkjXnYVea/TZrW3m9gwPKZ
kWS/ZhqkFfPw6Er3AvXKOBLGZvJfQKakOTls0orTNW0/pLZdmAeVH81vB/gv41RXgw0zhG/OhzdN
zvqw9x7s3IG5JHoC/urXM20CUfjuyP4ISmRdG9BxLIL0uqVYvBuIlppSM9iKvLOtcfiaVPbSsqAB
X0OMujcImrNfAerv9myWkOcmy/oNKWMQ7H+XNdu5A7sJ6rlGScNDVZn6y1Fztr4iHYd4DaFV55ew
SXdUpIBF9uUIlvUTQW03I2lFuZdP6xEPl9AghjrVJnM0qc671oXckvXlWFp/ZZCt5C/DIFTjP5HO
r105DIt95ONqyoJhtW8pPhDzNwYURkoeWoM5Rh5q+35QHOK+GAAjJBP+EobTjbArF1SNIu6bn+xh
CA4SZR+j17u/p2xOfgQo9Zfrnjf9Guq+zb77VYt43D+GNnuwrqr7l+0IrohVKtLp4iO7ReMbcFsV
yofs/XYIkKWHeZ6m7MFTCfxCaNbue4TPNH5yzOK3Fyagyj/5HUQKTUXZ6oBzOdXMZhvXYntoI/Co
k13i9W/GVbsWulGKo1pLd6QIdmLVrzxPg/2T//bcokkc8lioBfnFyCb8sgMgyZKsr7HKmTQGulvV
0a85stiZdEwq6cDut2uaAXvXytSiDnqPZ4axa0PdUZkimXcJFCb9JShqvneiq5bJSqaLOFWFy4F7
HWHxDZZyh/sG2EdDeVfxCmbFLsAwi24aUsn8oqaxIAaZT5hmyp2/jq0N/Oaqj17205z5kV94wOK/
RGd7m+MBDfzTkjRJ+Khnye8YasKbH8m1QEKtMl/ptx6M9jjvdJRcn8YMUA5nRtsXR6zH/hwiVdmR
YrLdtCR5oInivuYSXOPop6cAmgomXW+4dI5W871dO/HmzWrQxarb3SmXDZUujGyAZjkEv34+aOBw
zpSdD8FpVHWt7qw3tc19mKqVSTVY0Wjy1TB/jsLuTyOhCUR8Tb0kXXVrZcvSqUfN6J3td/hB2v4n
jufkhsTQ5XUKGuRD26TUbxsl/RdcZPpGOw2Q+OJXyO8pQH303ah77nE+v9hRmvm0wVSg8Fx2/7Vn
EIbzhu5+DVcuIThNIpCYjexsiqr3kT+7i17PdtRB9gBM6SXlkjb6k7dh4ioFAoAa9yytDpIp9NeQ
ritmiX1GDrfXUfpVb5lfn1qhu61AGKfVTdZMwdfgIG89xT2iChZJOveIzp1aFcNHd9ufBQvAx6a5
I66cdqzP4TF17rO3c84X0Bj+fBuIpTouHZL1X6ikMEH4+5C+eTQfz88KkZ4Bsko8C86SVvJ5SXcO
aZ2uxNitWxr9bkTXJhegDtgyWWtxFyR7hqmBBPv+hkvdID1NaveURMk8nNC0Ip7TeDDvDybLHaUd
AYN3g5d536TR8qYaJYImf6r4o3ZhKwYZ6YZ3aTJwygaz1L/WwfHdc9K0nO/s7RyyfEiWpE708fTb
40J535pYz0VDPE5wcqMmSG8GwYB/wg0VKqacMSIbqqplgu9FoSxrYzv83fp0+dh3Z1runMS1t52p
1/A1NUe6hxDL4vjnKoutJxx9qABLltivGXV+dH9wcJUIzNsRV66asvOxROxfYLdbM5w9Z/MEFga7
vDSOM/4j8YN9eHfd+VOKvpVnpFroldt1BdqXo5IR8/noflCdpps3fDj2nQ0FT92W7lm5H9ybqCYC
F3fNzD28M6r/oerQbqUjFw4yCrKRZ7lBivx5YMV8atFcvhMqAN0WTs30N0GrZvK0y9R9EkhatNNq
AczRRyfugT54fki83XSRNn70SXF4+2MXqUhyDWHS5POOzAPvtTjWPOwbgQ7rSh4+pHTPbCev0syV
ifFQimO6RsphA8cHQdE76V+GJI238BhqeAt0En+TBbfzbbLaAx+1e8TzOfERiheVuwXTJWBMq668
fiaKFSLjNDkN0xcJ9vKv4EVs7syIbQ0w0ff70rEBB+ziyBC4ij+ofRgGKA2U/BPaEhSFCOhHn4Xg
1OvU0SeV1dsTyUk2/nPwTZKzwsTo3qskHHBJtYu/nhuRLcEptsHe3fTJFk58XxFnRH/0BsfP2myi
ZK0hvz7fGCQ1nSdwIYD0Sn6SvYXpi58iECXc6FVwpNzsj6tQXuUox3vxdLi6n05OnKLtYiIJQ77c
cORsHqe1Ws4zZhl9kzqA7lC5B6rZ2XhgzBrtqy5pFJEZipsdia9g/Ma4V1MjdiLR20fa0pinLrHq
MUmMrsukMXXyEAe79yfYyC6GWV1teAFY2vaLFplVvzudaL8QKxr5u6taTJXUYoCBAPGlaxk7NS4v
Ros0vdGebdvHY/LkX5bj/ZXzrBMXnDTi0dHxoi52q0V0j0g8eyOeSvwdzbITcobKOUQWPM7Uf8lR
NKyURHjnQ7JyNaOqGgVbCbLTArMBdiTo2xqQSbImnklMo85vEgFXM0K86KBUezXhC8YqT5wr37QP
xDAf5qQZdbsnzYZxHpeA3K3MmWZOSyoQvyjxCds7hIfrzyysxFPIprGVyBHNf3XsJj9VgO3qKc3s
LG+O2TXfkn4Lul8uCMTxftSrHW5Ss9eGZxQXSTkm05oxInSJvm3rhLuFw8973zxSb4s+7DnlGPY5
drkBF3JF2Zo0abTeGF4cu4ROiVdhfAXAFl/SWZ2/Chkfe90Cm4h0cBl+O8PIhJh4dBfcwBnF4hQ1
fcf41G7NiWbVK+WVBgKBEtPswwyiMJaTi0wXb3vQhafOS5wI1P5I/oxbA3nnrTiFmF6m7ii3EZfp
qU8EesKVGLbgJnZQkFza5fB/JQuKqtJDmN1f3Dip/sSWjzov1ULiEXzcM64RpFbLhizmmoaDlscM
425uI7Dvcxfv24TigWdpwBA3zh9Nuzo+NM81gXAOIrtdJrDPiUNhSH/jIQ6+Ia/w/3Cqr/FVS9XV
Z8DGqfnuNe6i0PZzR5tvTWclDA4q0+rUDttuuX4i0d14fu0zZ8c7yyUy91GWDvD4Tzk14XIJdlYt
OK1aDo+NT4kK3r5KLi9uEyldrtO+PnRrN6I3RRzJ6hTABD5ivJAuslhxQP4PgaJZMjRi2W4cD3g7
B2H1bnzVxy46rw13D6YN3ZYEAo33UTtO4TOdE818jp0rDKPXTLzwgcZPdMZ8P/kBT8a8tnsNkAJN
y+p7UG2QHsuxGmS+RNrjirFy13dtIrPhlLko1Dr8dmjxCStPL5xx7nrjNAhYEUdkmtMRsPwNgfrO
/BxNfv1Yz8tonmx2HAs+yORAveBih4C6MHhe9ILV/jLMVZW88qFG8FusO1VhKzd4ryTEbqE8wbqb
NE1WIcYbOYyzBsng7i7YzlfkAw+V70TJecT0cN91PPTfEpfkpBv2dAT67FiI6OLJc6qffbct4KGj
tF8RQoTjlrVr3i4ONG9wh1yeQTMeu+CM1L3nQWpF97hIz6JORSP/hnsK9RfPqexfGT6zv0geO3zD
Sb1MBZYun42VgNDmLZ6a+jc6o2Q/K6I8IzYJuvlwbIWJf56G/6+dJOUFvHdg7n99q2abo6dtH8GI
ZnFH08OwFtvQ6a/Nb0C5AYPQ/U+EBvIATSO/tmBwP85utKjjTvIq12UfCvEi6qHFoZHwKv/gdh7x
AqAMqB8b1NLpHcJyEZRLhx0VsSQ0blntZrof+qCtChC89GMidKq74B1kklmGrlW3yex1zZ3nC0m7
JsUQGHSgmEjPpPocbLaC9y7mPtTqw8qOt8z3W0ItiUujBiEaXWNOoN1p/4xQl7T9eNtxp+y+qp+p
jpPcumu/nSABwuo0tBaIWzlB+k6vukSRMu22euQlQ2JxXea+u3XoLTf9kTK5VEnKERFHGJVizL5p
qT3N1Z8FSsYPy5ZgO0iAATh8PZs82i4+foo5Qi/3P9LObEdOJGzTN/QjQRAEcJo7tbtcLi8nyEub
fd+5+nnwSDMuKpUpz6gPuiWrHQlExLe9S0NT3t1mps/UzU10ahoR99NTxjq8FZgKEQe4pBJJhJ1H
Wx34gLU3cd4Y9pkJL3CfG5IORRHQ19t0NUirrQqETI7AcRLnICInk8dRY1iKJldeH3UnAl5bNZMZ
naTyI3noo9Bc8GNW/Ni2g1+AcUtU+ThndZR/4PwWyvMNbRg9iBS0i1PZPYY2TNptUYY9gFFeIrk4
8lVCL43uHoWg0blxyzp/CCYI7Z47oToC/CWZqSGiyQH94se/Z5iutcd4k/KJlpQb6U+ZZjnlBom1
RLLb4jndZW1oFbuaMeqPJmOUv7cbrai3lU0PiRRrDj408ALG71VrMiOLyNiSvQ84RB3LnmnXqexr
m8wRe4TfJiESjoeNP9NOVyLOj30n++GpNYpEQe5Lp1d7QMefJVTmQFgw61unGAP9qLfgXjfdHDCe
QPKBiz0P4CvSh6qIPFkCFGYzJsrgh/oxcw+acylwZV1Tv9zQDuptIMYw2jr1VBn7DElrb3S5Preg
LZE5tWahauLXWDefmj6YFXMq3JUKkiZS6zropk9N4jsfAkY8BqkDkP6dLls8vQ2ASeCdixDac458
M6yO1GqGjeXb1XdGIYzt3dw1qWFlCNSQlxPRsyAvTE6AyY1kL0x7plWjOhkxBYNUvEc+J7APRk3z
35uA0tC0yoGfkoIlekMzEHjdrrKHSNvGSUNs81F+lN44Ayg/WWPm/GLmABmLdlAc7M2xGs39XGTT
J04x40TImNPGMabCOJo5WrQIKvTypQJ/WNwV7jC1N0Fl9a8c8MWhr++CfeYWxS+zNaffwHUjGGSV
NoEJc0ieVQfik6DhwH8qY/rtulu0TLwh1blHbWzmejsGvj/va9OkfmK7PxVgpH4zRHd3YAAXLhKd
6frLPPVzzI9T5MID5QbUkj6oHhlSVaSHI5gXj8x9cMjL69rZFP7MrWe6SDxsod7kxR4TDwv8S8Vt
tBtDZOE3JLXT59612o9mZTRfx8yeTikyRdFNRZ/61kYpbSGxDpBvUoxUwPHa6P/T0/LjuwoM3BcR
1k5OalkYJTBsLm62vF2NezStfDqa2K3YJ2fQnGQ3mSHUIHdAeSN0ADscS4B+SDpolQMiwQnyJ4zC
qq/I3YbP0ZRoX40uZ7CT2USTO7SxUnNPo7K3tgDfnTs7HiGS4LgjAULpmPqZiQ1AIvPFcFqGoIz2
AN3TVwdhd9/IsfyhY3887LtRIkSAoAKccdspAnUc8e9w6QgCOXpuJ+VS4BF7NhRL7msDFi+CN+N3
Cpkh33qxQDPHjGjE+GJnc/VZyQTbKdMowu8tt964T+k//6g0EF8bQMbBeESVXv/OlkA5lDJFpy6y
h/ERgQm5KObNlsRHpE6SfeN2TfOEz0sNqNqcjZ+qmnOqEeZw+a6wUdPeBbNdfoxQ/zH3VdkFTxES
Ur8I5rbaaV06CQppwwRZm6fpj5xJ3QgEvbKpa+ZBgrIzE0ZadV8AJ5pNkvm5hLMKNtZJrJMtKM62
Ibh7mkcCDeaNqtGn2AojZKIhx8BFoyJCzqhlQNMdk6DofcL8oL7gxD7AbzEz6zGwA2ohI3bNL71v
C3HsCnv8EEdpkN4qgCu/ld1HXxqt5CxnnK0/LdK526F4l9lbpJHCV7so4v5URTN8DTuw3ZPmmmJ4
gB+Gz1fvjh14ShGZ042jQJ2SPPZ0Q4oED9NN0o7q6zSMwATGzm39Y8JY+taAtBcdStxTdFKjZmkb
Q4iUx1mbp7uuaofOE1Dw3J1KKFphHA6ufcuUtMk4hBW/QusKGtHwNOOEGSiaEjvLaOPyIQ98JC7Y
vfqnhNsiPwLZwutJM5OpeU5UFz8lzTT/NGA7eKMBq3KZk2NI3/ZFFeAaP1kz5CSHhrXrK1dsZUkW
4OWqkjpQFA3NORmFSXC00GZgKG/JItiNkvzySEc+NL6NzTi8FLLXmgOkRnU/t0FWHxWSEF+jjsqC
9mqZPQPozIfNYPHi2AYoFWyJmKhtDL6an4u0s6YNjYQJ9G6tocMWGAo0S6dNlDxU+1NwCuhR7oU+
MuGPo8yQJC599asVDkVCC7Sg3bSDGiXVzux/yLrM1A4mBIKfepqaypODMP/r5tLKaK0o/cmfkwzI
feF0XxYLacAiEP9JFWTuWjczQEus3lENeczRrgLKzDCpu5nK3poPkM3zJ4cGOFEDBdLvAwR6muaO
1Xx3VRZqXkd77WMFPyHeQImOHlpQxDEzoFI+GbTC2WWTySxATEXk38M/jOB5JrX72BhpOh7hZWLC
K5aJDAia6qNmtDSm9Fy44d5q04rjo9Vt9+gOwRjspyHFSqxB+b04cT2RcbmZgaEv2zHFOmh0kpT9
ZKMlEuVgR8KA6Rg3UeuYx1JIC/zOnw5RtjBD6W0QprYT/O5bqxh7dlwGionEKWQSg4ZLBzTQYGb1
I6lD9zEmvKEOQyD5pqB31TdR6Adir402/QcaEoO5t9EYiXZQb+1n4c8GkHezDDPsKmr7qQ0rbvmm
I8nTsgp2LJI44PZoXDCQ2zBPCMzdnPgl/TVR2geduRQYpzw0rW3H7IX+o64XzyRpJHJDoRtQ3Rqu
qeNsmdNjanCHbvqJMdpgxdGSQtf0m+dexXTGiijcRiM44E3vY6Z0a5Z62ix0FFLJH9Q0to0iiCUe
ec/EEsvScQyDTz99kOhxffaLqkF8ITTB4c8RN8gB1a62vtGpYJ6DwU6g4VtlBEQIQlW/KWLg6Pe0
HWiEBUUjX30n8Z/aYPbvdSY1/q0s1Gxv0dzQhr3rDka2mSdDTbdlINFPG1s9+437YPlVCzv/dQI8
OnsJily/GX5EGJrlQCA2dBV7VMGrkN6Y4bvZHfLQXLqm7MMf6BmF9hFROcwSpymdFOUPsgieZpfV
ox9WBh14ReG1t2pGfXyGMIfHZCnfPNkaIHr4+GoGzVhXNTOIwjF2Ms+qbYLZoHViLMaoAnRM7O/k
bDuA10A6472RpF3+DOehe5rirv9gZkXDNQ2gvQGNH46fa7nUJ/BH+hu0GICNOUlmD7fccb7+kd0I
kUJNZt4DWbMsYx/4NEsggoJf21CYLsL7ejvc+s4IVtLSLNQyGd5lW+UEhh5sEiyW/quYsC+QNZjG
G5r2/dfOcECAU6fUz2FbAtlHDee2ACVl7f2JERy6TQF8NN8Mol9B1RnjDsg40i+LZobYzEA+/INF
36VFMMB0P1u+CF+Rai8+JmPEwYlk3p4mVeg6Y5hQ3kLQCcQmZtMg/U++E++txERVYop091i4sXnH
VLbNceOmzf2YdymYHBrV1kvrOn2zKTuz5iAA//FpJwRETEn62DzMflS5mwCxKmvbGPnC4g7Ia/Za
YMRfVBNX86Fi0NI98VPH55rghDC/Vrl0UJVltvsZugF4SmKX4nVZTDgzOTevSD4x/UlTp/zZuL1d
b4xAOYSKtIO5AYgDzIisW5CAwWKOsI1NP4uOtT6C9EEUB+sOukFm8yBmN3qh1a+sBzZiimaoUJ2/
NyqLmEbzn9F50IG2pmlpVcFeTwYUYfhf+2qP/DG6BbE9I4UHnxGRf94tnCvaRzRekXaw413dD218
aJC0DSmwwv5BiF5fRASc8H6eTc35GPhyesmWw0h7IqbKLQtXveggQJA3sMrkNqid1ERhx22+9Aw9
x2MGx/4hIyBgp5ZjCxswdioIDd3wrUUa+j8UE+Sd1DKJtJHt+M42kICob2Cy6Sg4l8XooU5k3dQ1
losbiC2gImYyK/Yrdb71zaAh+tkAoUnaBOaIhib0TfujEqlZ7vu6VyjdEJC3DSQjDyGKvjryZ2Gy
aYYR8k0qVKnvTJhF2cGR3fQttQc623MfusFOUAFn32jKOnsovktLx6zJmynvNPMEoLC76c2ePpLm
VBZ5iW2535meiRQSvhEu8QF1aPgS6WC+oMSmfxwbkf7U2Cdfm2ws7kMZTAttxOcGtfwp/wlRX18Y
ygbtMhcRu//CTMPMjvmLGjcT8evWZadPt6nM0ictiRNrO4MLjjeWDdTgC8oYAWw3fIhhpyHPTN9+
plIkzjBs3rVjOTyPcTy3zwXjOnhTbt2+ZvQkgYYiRP8FhMXgHIGPmRUooJybElNI29pUFYXnadAL
rfnGYFzPt2KIqvKOvkZxU5BfzccaWIzYh3qgQWkAwoVITzaGH8hDxDcj8Mk+8xnYCJjtFgzcrMdV
i5wOzg+birlSQVvZLOPjPLsTjLI8JXkule6y58JckiZzAY6HjBKOW6BojPLRzWXyAJmmju+GMrWA
AukZoKskMHPQwrEM9ha95JIUsl/moBUqjB9QQYO6bhmRk3ugZJS5BZflf0eBK4ifys6q4wNWGCLf
18IdAGU6onrAwLmqNkak86sh2ghxIxzg36C0nfSYGlka3tAgLcjbsCfqQWU1k/6ldUrtF9V4ztsd
CvvDpDIJ9HKKa7VBNrKLPlZAvw5mME7dPhUjFf8s+gYArOkXB1B18ZOB0hFSUUVRzg9RVZnYzkK1
wQAO9G2QPfwPyECltVE7eMrpwxvkOUv7vheR725mexqN3f8I36wloNjMm/0epywjy8scyR2Zp/sB
VeDxAApdL/irZkAJRVxOp7KecnufdkSsqePDQZxIhivqnmeERBUJDvKaqLtSoyx//pc0LsPPiUFP
2XkIRutbwypMcCHgdwV15jVx6EVocyUkikgIPVaFFCX/rIRE40UtFEZP53XIJOx8RI/2kRLOw4Q4
zJYOkf1N82fqCZc8kJk22LOCbBwiYGxeUd88JxRpm1jHMxaysWVaSYJqbGnaZXrnNfbcHjr0MJHJ
jvrjZdHNMxqYykYczhHm4upgruQotYA27kQZ4nV+/ZEPGHw2QZgvs0XNo39AEVWlELIvL2qcfcsI
4BvgmTEPWnua5FAgB5+mozf0vfEEjME5SmFoW8lA5kDWhXIR+Jp91qh5Vw5JtcHc1N2WQ3HNlPfc
1kK26//8kEWT9K+thdpSbdeKl9xnGep7wKwcx4huoYv2Vyxaz35O4BoYQi3C7u8UXtWoUlvWnaeY
Hx9Nx7QeFLJxVzSrz65iS5u3ZZoA21afswef0hkgRD2BOyvdKWmdiqG29pe/39lN89cqK2Vssw0U
KKyx80pI0R4OFcHeYTr0GSWu/CauAVKS8/VXzsOZT4Xlj46JqaHb+AqvHg0DeZdGo+w8Gz3EvVVO
7UOXDD7ibdD+Lj/fmbcIFhRUjQKuhFr9SgC9Q2wJPEjceRjVCfizrXIOQCUZnv/rOoLdoJu43xhI
0a4vmzDnOgfEwu6LG/OhmAVQ0XkMruyJ97q6rEIaaUobjuQ7xVnEGsGFW+w8H7nFg1NU4pPvjtp4
M0ex8OgD+uKKNfvy/d9eovhRYSnJ3WUjIL/e6wKrExs9osYjReheQ4syQ4vTZD/mKkBSedH6T1SB
+psvxBXh2z9GHau1bUwTXIXmOH6r9vJt/z7RTF0ggkWz1/aaMrwEoC/SS1JzKYDLXBReb4M79OqO
fOzEVEBVlCmGddN1sBMOie5W1FU+nGJm9Oi2WKk9ZVsoEb51yqHTAiLI0AFl0uq4wU1mW0zhS+Dd
mxRKfrbHDgqEbIbmCUjBdJYvdj2b5ZXr8/32ROWawCBBzEi8a1bug4abFlEUickLnUS9IBQFjmEO
9Q+XN+f787assuwXbmjMkVbnrU60RDLTmBhVITMQakO71fpQeEM5N8fLS519IFe5jiuRUESW6e03
06Gqzk5gsxR+2ftE0pldoINXTvW5B8LkAgc5U0lFo/3tKghIuXXtSkwGARNtp8ZC+mCmqIOzcM1t
8MwBoLOp01ul6rGZyr1dCmxzDm/RGb2AAqnYpNmAPlQ3LJJGCBiK8A6Z1fD74HbAbkWqTeGVi2X5
+1eHwGF5Q9pQVpkLrC4wuqlx1slq9GiXaLQQM+a1xQBMj47DbVXp8U6ZxTUT8jPv16EDaOFUxjWD
c/Pbhy79Morttp68WIuw9FBDurfrbtibyN78+6dkqcUnQeLggZHk26UCFSMin7A3Yzl+kWLsYHcx
61WmzK6sdPZN/rXSatO0lYaETJdNXksS+gx2Sz3kbjFBjRG9V6FywkzWUYfL5+Hsoi7TRBMjHZ2M
4+3jwYejgHYgdDSAN35wYoKfWUnx4uTCuM+MTnyfmLz+uLzouc8niXmSlyodfa0XDm0tYKiTDF4A
x+WmyuBYaRLGAy3q+spLPbeUo4QEi+caAkXCt8+H9jQl6lCO3iARBR9kBfko6v/rxsG9EonOvEnA
E7rF2INYgAfV25WqSRZ5b6jBi5u+fUJF1DxMmId8YrRb3Tl+AHwx0n9efpFn18QqCM4ZMRBk5ts1
o4mOorGMR3tgwRlT3ya9TZGY30UjwkloBOjI/0ygyeXp8sLvA71pGMQD/Gh1tRh8vF0YLFyeoItU
EfSsEPo0w/YUD4xfRdYV/5mIlARXvuP7e5sFpW4RZzH6UGvTrJqDN4SiqdCy1xpqRrTksiRqrnzD
86uQ0pI8C+7u1W4xmhx1x7GtvKwYgY+4wPY/uLESVx7m/abkYfCidQit4v1nM2idyt5va68e0DMD
vdPMR0U/cdiFqBf/vvypziymluiNKxeSvpaz+lRMtya7isLWQ3BHu22xHzyEo589THp5zXBp2eJv
Y4GJBCfZkDIWU4W1M5c7WBYDBb/xyrKp2l/oNVNFiW5KHxAoBDXdM3zsbyD5+E84GKVUugah/vLj
nvmEiCBx/IjtmMGtyxIUIGc/oaXqWX7Y3eltB9wFvtHr5VXOvVSyFZdqDv8gax31nGgusJcqOi/M
RHjw5+w7zN1sb0vQxpdXOnPSlrON2bdN8SrWz8NwYQiN0a49Fc/6sRudIKaHjRg0M+e+OyK52v67
5TQ1IUa+OiUQoW8dE8oCMwUTaQJPr7XxiWiAqpCa3VsBMfdw+en+JJCrLUMAJ+5wpBf86nLD/ZVD
w/QLwcEgiiThfmY3i2FdzcQces4GVoW8aay6+A9q7PAdMwKx5x7UXwQy31fuszPfkw0jBBYkJnnb
OiKBbB5FJRbcApjeF7RrGVM6UaOdpgx4/eVnPvNFXRPBYa4zXJEIg28f2bazVHVR1HkR6K5bbSit
T37VZRD+GhpFyEDiEbP71yUlAHKuTglABSOh1R0AUifP0yhuPCwmUHKw1J7Za7PTkT3f5gOM9cvL
vT+DLIcJI+YqOmNEe5XJzAPtrrB1ai80ws5D8KI4ajzrlVXefzNWIe1dDMt0enWr95iCK5b+4Nde
1LrzA3I7zjENXMDVi9TL5QdaL8WX0m1Fr47Io3DNWsUFrZIo93caA/S6r26awmxAqtrFIbCif01Y
/izFYTcdNAfdd5aNDGBAkdWp7uEkkp9IWr5AHBwWVlZw5f2tv9J6pWWf/nX0DAQckqQtMKgIy+Ew
dL7aSQ35jsuvbh0TllWg0OiU6QZV17o+6ePJIFJ0hmeQjaC4aqlX03Rtj5zd3vetEe9RhXTv8Uxp
9iMah1cO25mHxKnL5Gwb5CmUYm8fMsEqGe8iJCMFoIubXHO6U7SQDS4/5PpI85CkQzaAF4iODo2c
t6sg5qVkxM3i5YkFNz2Dhxoh44mPTASqGzuYf3T2Wdb73zmKYE9Cw3m7XjdrZEO+pnsMBvV+m81J
/KWubfToLj/XmX3PmyMPckDJ6O8iQQ/aZ9JyJWCv4OEKazqe0VhqaeTCsUHf4MpyZz4WyFNeIO0w
FzrYKhhYRQVuHP4BZbMFCamK4zs+ru1dfihzeTt/xxzeHhc9ZYfQbYzw1heHaFVMMQsKjxPfuK9R
kYc0OGTRvFSlBgbMwd0toqcShIdcNhPuF5UQhNsZlUzwq73YakFkIHjidHZ0CFy9PrG3jWZbOy4I
52oOJ1wQuFahpTPP+1DUeavtENRRTzNYHVo3qWbKgxqSyP2KMPPUfAtL0YO/hk8gGIphdHIz+nrS
bVGQycMtLj062HEQn9OV+HvuAzs4tRk6Mw+bhsXbjTQGAt0ZVEu9UHdib4ZvuIm1tKCZANns8ms/
c0Zom/LasXI/00qKY4Qs0JOfkc0K+882DjYedLRh18mu/G+c+ituy0uMWX1kk9GByUFZ+iPrgsGp
hy6fdZbDpg9doTnIfmM06XwKcKrYIn4rHtH2wPk5w6/k8oP+Sf7eLW1RqlCx0AZdR9ssDeKmqoBb
0dsNrNsyl9EX8BDuc6851uK16qBpF3bB49xp1ReRddUBXL96qfxCfB5QQnjsaRnuL/+qM1/6T/8X
hDov5V27PhsNI4gSiQ0qBO1TULfNDbofxScQdPGVF3B+KUZbTF/V0td7u6lcOSNloCm+dKujGVnU
oHWsKL8vNAAm/w9PtXTpBU0g7vdVYM56UeGrTrREyATuEiLZ7S7VwvAZxnn7dHmtMxvYXOonRYtb
YjS9eqxqIgWJG2f2wAfMyWtAbvdpBExw36WIAv0UYtKuBK+zK8JkXDpPJv9arRhqWRQYST57xlDa
cOyRlAT1htNLF9CHTYNrztTrdgIXI3HStJgSkLW9q9+aXivtKmknLwkDsRsFrMe+BEkFPCMDKRr8
1F1T/WPm/WdN9iQXMRkP48fVZgnBcWaBxQWc28Uz4BD4nECAj8WQRv+fSy3h56+Epy2YXwe9M3mz
cOJon2M+8CFLwAZttFQX05WtefZlWljL2srE03CdEyAVrJwQGIjnNoNxOyDwf+xkmv5ewPOnYC7L
V3Rxyyt79NzRE7C4JDNsxkrr0LaA8sqho1tpQTp6GBEYPLZlHSGHBIf78nE4d8HStndYTDrKXp/y
uKnheefuCE1fMKQIiuoETdGALpmg/DWQ/WCLhUspANwrXZprKy/H5u/viPhprE05DwkycVtlNugn
d0JUdMzdkxyN7lcfNmAKalXkV5Y2zq29zHA5bFjbOuuwUlllzwA+4av2dV0QyVu/B9E4Rf0OmeDY
2WI1Eo67nLJo2Cogxt4ErzVGgt93b9DRcoyNDgEg3Dq5DJC4hh2Nuto0+s6mtqoGs6JZDPCiB3R/
9pc/2Lm9QReI5Ie5hHyXiWdh5hsTcmdelTrpYXA1e4d0QEr2qDtX9v65i4uEQhfkcdxb63pJ75F4
lsM8e31dTYegCJsTdjnFTg+m+S4Mi+l4+dHOnTWkAhkDkuRbtHrf7gjgwGYQIP7q9a7vioPszO4e
bIsfPPVmIRwv8xdVCSNp2ufLC/+ZF61jPYgR6AeEejLl1coqIM7pCFx4hTaKEm2JSH6vXVxgvNau
nPoowUE4B5y6kmg/1EmIukEF/QWc5Wh9GZBNyB9hnSQCafkIOpNfyMHZlVOEVLyDvEByaOB+66ei
6uNPGUpoi1aOX3YQOMI6uAGDP3+Kq14HozRZCggp6DX5rQ2gY2/hJLU/53ae0YtwgAjtYM9UL9MQ
2yCanWoEld+heHeLao6Jb9DlF3NmB9CtRSPMJZqQZa+u9THO0fpbbgfOyyJjVhqpdhsn4fANuG2c
Hpqui6rDv69p2LTI6PPT8l/nXSWeEmHfanTgC7j1u6rMJ7YdN8MewKtvQFbtaXr8v6zJBFparklL
d5WA1AHd4bFmzUnaPh/BANDccjccLG0cP/a6e2XDLTFqtd8AXBAqdZP2O3ONtzsdgUKz9xGh94IM
74aN32Jjs7UQ7r4GnDlzpCS9aYsSSSnygtUHdFGIhXiWjZ5E7SFEYUI3NLR9MtxK0WpNkPkP5/ku
bqb4++U3euaakhKJZfJn/sVQ+O0TzkPcKN1itieQGcceQkWTu8eyx+z3vbDElfHluX3KHjUsaSB3
Qz/u7WoyG9GshUjlVe3coW3UIgQqI02MO7ud0StRCJhfuYfPhBBGGBZblOKVJs9qyzhFGLRmWM0g
klDVvG+ThR6swkQBecy+o5B5b+e2OW5zp/WvxOxld6x3D+PSJf03LDyBV0ujhpbrDeWpx51Snbj8
033WAtCrHRl7OMrKk8K2apfXsTZvyr6qr7ztc99WuRTXGBWY9O5Wu5cWcEZybnArtPkHByshD8OD
HzMuLMfLm8g4t5KNhvjS+3HJv5Y//ytHSAxUtfKg4ruSJonHMLZoqkI80PIdKj1MRDbunJX3pt3B
DcbzJf9WNVV+AqTlvOpZboJChNn4g1NQqZsI3ErrIa1MH+ny7zxznAlXuIZIQRZFe+ztzwSj0tpu
Ns6eDOFuiq5FCbyBhXxlleWwrr47fBnY9fQV6XKvsxZNGDgIIgvpGUT99Oj3WVfeArsObjr8gSAq
90Ntwqsx4lsbI07UnoJ8/koft8CddEygtgCgz4+6HQH6tyEU/2p0kN0oKQsTk5NZ2O0WRTHU/NDr
gWJCiYnVl59N0D1i143tH0prELVFEloXt9SH6XRymgrTZSXtZEDINLNRCS7biY8UJSUC/C2X9V0/
TfGPUYblBxkFwW9Rqqzd+YMRwN71MWDbYlaKUQ1K+fWNiSpdsMs0NeU45AzixtSbLP96+U2+gxNS
rii698ZSCTKLXBeBKYKxiCUEFmV0F4mfZAXl8F+H2M9n+NVh86TLRlLzRr0abqtuRDE058OEWxpp
028bkHh2JQCd2eh09DlK9OdIStfTBMdA4DKtDOmZBaj3TWAZn6jy5RPeg+PHyw9/5q6kJmTe5VCP
8ujLxfbXmdLdOh+K0sJbU+NuQcqtreRN3Lbyt4GeU/SJKUP47/UMXRRakKBoWHF9VwZzJCKU/03E
IDKlTmQNbnQYBBY0XyZp2NeGbctxW50TB1CQhX7eUuivM4iwmZgtzobpZSYUbhPSwrFWOAAgvJ59
Br09HDK9/HD5rZ4JB2wnesdKMsow1lghKke7b/NQMtS2gZ+icyRwFney4amuXJLnqqdLFczJLQzo
4Bre+cz9gx89WEeQO9zI7uqTDtkM5R67RUCpCHTDdEI9C0X1f7/liOMAAxmUwiNZA+WGCOuUZMqV
l3TWgDWljct2aFyzuz9zEpwFELQgNpngr5vicWu5viQf80bU73cuUl44rbXa3iwYHF7+Zu/GllwD
lIAWSlWua/D2lvf611EAhg9xF4dmr+5tyOUqs+6k00b7SLPmkz3ZE43irP0iu97chZoT72ZsT668
1TPHcQGc8OXo2/JLVr9BQUFAUiq2PQvW0ec0tlo0zQ3/UDiD9Rmb8ODaXPjcU4MplktbT4CNdZZf
9NdTO02qSrg+akl2c/zsLdgycw5D07XKHaMkbPsm3HGSYUSENYgGvBln+8p9d/apHZJ8MkR+zPq4
JJM+jWGq2yhzuvKQQMrdYpaDXBWIgl1h2vG1iv/MEXF1etaCK3+Bb68gkPDeUxX7ne1BeYod9EHc
BKFame9aB2cTu5SL67UTPYN7QDfK0Rtc7Wn3T1Zcb3o6vjvk551jhATN6+VNeO6H0faU2EgJRGL0
Ve5gFCjQD7pmcXYd+WyT4W6srg+uPP+ZK5E3/X9XWd0QFvpIeKFHuF0kKL0S9b5hSy8+j4P83qP/
e9MMrXklS/0z51ldw8QZBtYMduHRuKudjTI9GbtDkC3rrNM2pa119aHIxxI3FAyBNy0uLtB0UjQD
HnPkLKAqlegL3YsYSeG7RG/7r2i1TidMbvz+a5RqErsHkaO/MyGUgkYIQC0UFmHrBtt6GJJnXw2Y
GSWiV1vaowtZXkvHV0Y4GgaIQdBYmPNZjb2LAKwcw6RFgs3E+RfCISr+OMbUseHvMCax/GfHH4El
FebSVgxA4ge7ZkDaAY1dS16b4J49kCadPuio8Bt0Kd4eSBttLGSkG0UnrJjcQxyTux3rytbDk5Fg
+bppaulqG2OK7JOhugn9BQH4FT5W6Kvj5e145vpdJjvsRhgkYLFX58SNOmMxfVHezKBhH6sAd7RY
4O3lZvqVO+BMyGQpGuML0nwZGL597MRKYBk5gqgVROGvBIoTssUl9oRBPd3DextPHTIEN0z0rWuZ
NH/zemcuoAa6Z1wKzF5XK2cof8bTrLxmRvstt0S/lWN0bVR27lUyAqVIJMnC9Wu1/1FfnJLIsS1v
mEe8EgMj42aLzc/o1H7694/GzQajwQEtRQL59nkwy8AixsyIzC52z0kSFd9B3Jr3UQua4vJS5y4S
WsX4SS+5KnPAt0tpOQKDZcn+yEbbvAksrXpRWSbuImruOzGitm6r+kpude5FuhRXtGc4HFyBb9cM
YjTXYsxIPdsMOnuvkYRl28jqyz3yKvGV2uD8YpQFgLFJWsXqMMrarTLceywvwsycm6FY5MuN+ITC
k7xyAN4vRdWqkzDCxyM9NlfbcIoiK5E9l7Ir0vm2qifUqn1r/ljO4bVW7vKK3u74pUA28aSgn0uq
sVoKuYeES1VYngXNHnI0QT5D8/BweXOo90faWK4xILoL7uxd787tQz8UXWx6Q2BV7nFkaCE+WF0x
hLf4Pucprnxud7vsq185LhWIFxNW0QprkhccDPUXVwIr3NZZXKFaZcSCqTlqbTaqr1ipYbXQtEa9
i/3WeR1tBfXcCEX+e4ba8LEvgecf/EJJGpSj7/9UKVTGjWaFwSeIYkV25yCG5mzijtbjBo6FZmyd
3lc/0y6xzGOERuBP20JqAZFszfoPo17zZ41v3yO2qs6PFnHdYksF20/Q0kWJ72FlN8fQLTv7BaoZ
Ha5knqv+uRnTOL9NMGj4MOfWkBz8vpx/YaBYZye/QLt/Nw0gglDTrMTLADkeCFIFyHcLsCs3DrTk
MH6RaT6YmwCVgJ9p4of9vpjiFqEQEub7pNQUHnpZ1eo32DAiCWjomb7p7EVNPVVmp66E8TPRibk7
Idxe6kUaHKsDEbW6jmlCYnpkwRg0onLlBj/0KiQa0miLHIizSYyVZajcFB10upoIniMQibCCU7r1
lXTpTz682smAZqghDXayYa9ryb7tB5QidYYSWfjRwYkZiY8YMTK0rMf63pnsdo+3M7IXMWOrQpPu
LpRhjNyQaTJf0hAOoqP8cnnfG8s7WP8omuSwsigkGL6uLuA5K5CUTAvhyXTqEiRDHC2/i3K0ONhq
bvDZnsGvnMY8Qo2lQfQ83mauPms38HLa9CYrszE+yCjDn/LKD1uu4/UPY6BMlg/Amzbl6ocx+gJj
OhVIVYVF0aNI5pfxPp2Gyr2fXL37PmtuMm36JnGKLVKOOl4ADLHwWZF4iL2KrB31k4bOk7kzcckt
kYRo2++M5qfHMjL6X5d/7ZlLSoDpcRZENanHuhSyMPbEDrU2GZRn+scEt9JxO5mIOF55K+77l0Lz
HVQxsF9WU6sY1neQsJxQNz19yN2vaR9g3gCA89EkT0XXBquaDHnnAfGhsUkRPKqwUTCugALex1FC
C4h/hEdoHYIT5Df+VYRp8L6RCKq4kPmPj3xSB6XYTCA1glp8gKzt5J5SIJFX6oBzr5gowEQHYLwB
9vntslGJglPTzjS+5l5gv5vFN1QN4sohPRPYhDSBAmCuZTLDXr1gP4XFDx9FekwA/hdn57Ujt7Gt
4SciwBxuSXZgT5BmRvmGkGSLOWc+/fmoiw03m2hizjY2bNiAqqtYYYU/YBGPYor1u7PK4EUFHR0f
371ryDKIIylGwztb30+E9P2YI4jtFWWmeRNmIC9zGwc7Ne+NhSNzNKjv0ncF6LCaUjWYeYx6ruIR
UwYXX0TeBiJX9Xx/LsufsjquoDZA6skWZV7SgevPk8+t4StDNXh55PvWH2uQ9cSFU6CifNlwAJ9y
+tU7Y27sRBUeAyRjIoPbXng+66NpFFC/pEppfgzigkxBasQ2kNhxS3QDH6cCF7/7E1WWmaxmikmB
RuUD7gnVuuWM/mf/NwqW1dGo9F6fYGfylMkVODlk+embAGWqP7I8uFhhM9ou4rEB/W3UvrRDoDVh
uQjEw8sZyhDXkCjLYskNUFMMPowwiz8P0UyPawFpPBlpleNZkISl9CkMiHdsgPiL33LChftTwVgl
+V6SWv0U2lAqzgkXRgOIS46M45AmiMRmhNbBa2r2mW6HxT4xc2vt2VNgMqn9iHz561UwQksx1Kpt
vThWpjcfMxdMQhAVBMrSyseR2jW2KFI1vN5f/Y1ttrTlQOrTm4Nzu5zf/yx+mFeIt6lg1yUIVB/T
AOVzNIEMB7qr+cJl1e5cuMutsv7YFCjpQ5LdLgTR6/Gof3VEz4DIsVTVXoZcan4j2hU6KCYgOlq3
829ANpWD8lO+s882ji2JJXeQRt7ASq+2mVbKTenX9D87tUECDYGxkxZo4+n+ekobC8oInKLldkAv
bBVeV7MZD1Wpw0+LOuRKWs0Xm7MeS7Knl4MesGGLZLYxKhIEN0WCaH7QGvbEW4cBaWLjpuy3/9QB
5gBHLroeYTO5lsH8FMLwWcaKWt35vRvbjtuSntrCW7olE2Etgm9xHdPAQ+qB1rBefpzSFOH9vlWS
zo5qP/WKsU0t9/46bY3LFQ2WALizLK8BJWWsIBqDwL8nFEZ5Trs2elHrAj/gPpE+8Ew2iLHW0Zf7
g258m7+Fccp+CzVy3dvv+xE19YU7qJhziTqiiLOT2ZuHsSu++PhLefeH29hxePzRmOV9FelIr450
nSei2mNb6TVNh+yH0VtYMKhlugfN2OhhgYWnUEMog4kGF8X1oZq1ilYgBpaeBg56dodAiX7mlJcW
Wd98whI5rFVPQru3B6aRRG8iWuvyqVcrDdNzWZ1+3p/3xrc1CGkUPhPBG8DD658z+rmAlqzYeBH2
mlh5p5HxUrKPT20nFw8JEmPyQUrD4v1VliVS5Fgoy7e9afbMSSJG9CNgE/aIgPs+zolpEjTnnrDg
cH+KG3EjsssUP0hsqbKsU4/JmkhUo7LxijmUHC3QJbuqRcsR46g9jkrpnyRfbI8RZ+kYYqT36f7w
W5kYm4pWEncpBYo1mCOewbVHctl6yGbMvisbHXJEORYFHyOEqmGoG4hggVJitx+UKFUpscZS8FUM
Uf3dudE3IjyDGJIIFq4gSITVvTqSYiPzCGtnTLrJ1cHn6LYqjF3tNn1R7/XXN44wNzjsBc4VMLT1
M0myC2yrbeB1DQVovTbszqRZnW3hn+Mij5/v5LxbszO4IKlk8LWJlK/3cogrW6lYcesh0gxhu6oV
fITGfAq+48fRyB/uf9eN15GGLOkZDxVbaz0azfwSBcW6hUnWtU4nSAjya1LhdbEkHI0RdeBRMrSX
CiWonftYk5nI9cNMrWUJm5nm0qBdfUagLbFfpJCHYPclHNWeUB2Thy6bbWoYIv0vaCPPc2oOb1Yc
YqJYqOb0FeFvYXDB7/mU2E3T1w/BPJsmKtCliF2U6Q+I5w1tg8HDXI2RPeGfILkoQZX1oRlShOua
AKDMyUyKcVFQn1EDDRRf+pNZ+M6g5xhMhm34pfEmlY2Q2jM6Zs9+J2l/EkMSwqM20jLwFAomn4rA
RwW4r/MOkEfTvVkD4hNHC5IGEoCtJih8vAljyt4YrB7FPz0ByIsRmavBSERZJ/SHP0WIuJ0HYa81
HDxftNyt0Zn0HUmPcImztQzBZSeoQl3b2Wa3H56jDI6TWplETrZGt+jxBMkPGTYP3exSfVtEGKw/
WGt14QltdJAkYVbDM4m5b32bkE3eg71t/wDiIsoWonQD76uCEDs3Q+A91tU2fp0bcDUoFDfVU0A0
d6JhFD8D7Gg+TLBJv93f9bdnmnhp6XcQf3Cp/b3s/hODRg2NtjlRZvSWeRNEA41RERM5e0BA5TgN
hEX3x7s90wQcBIEsNekOSjPXZzpNjLDC6QeOgdrkhwj18oNWi/+2fTc490e6fQmvR1oO3X9mNspy
HuFYAfev0yZ3VtsZ86W+OuLWlxzRps3ZwFN1uj/obdjBoJxiUyKepxS1ikDbeIKLHjI92aeCOkSK
eenHpN4JbugP394YRNF/C9Y0b28u/jybhpb6ydIyj/Phi9IjdfvDqopE+VkaECoeRDWUhxNMM4zU
26hGW9xH4xqJ+BR9xYPayFblEaoklKQArsV2qU/t7GLEK2P3W2SzZitSW1Z2iinYIp5XlvFDbKVU
xAM9KTu0d8DVulw0XeU1pZr2H4ktZhntf7P/p1R9WLFhVLXoTof+LCD9L2GNWSWj0btV2HC3So3U
ovqd+vgLBzjZ9TBoJqX7KIQGUSiA7nD8BBxI+KxHMbqYQRp0wYPWmxjKYTAf/PF1IzFctUSp1q26
iLajqoeNPQ+oDjozxtfxiaJ/+Uw7O0oPS3VpRrIl0j+oNEpCJEfa/HdBkHhUNV96MQG+f6z58Q/y
YOFaGoSBiFMlBmGNO8+UItDijuPqETKzRtUZvfcvUiuZiRPiPzYyvVZ+Hlppjr81M9Z0NmXxljK7
TyzA85jV5Q8z7sz6V5sWFEWR+7LCBw3VwOl5FoX4SztNoe9WVTMUR+ROrVMv50r7G0Oc6A3R0Cw5
6TrK0GcT067io1hwZH7n1ARq5iuUAZaMegOKq53lN3T80fFqhi5OD+VYdsXHuIKW5oijZkY/5Yby
6KUxa54WgYVRHCmrZRQNtby3zoj++5HH4UU5ZMZqAwZ52SI8n9TSdMEe1jSdPIR+9yFtgWSBic4x
kDDx+/C/62WsX9pWxsOLyji1fYVy7zdBq5ueeriUjJ/SuZQt14T5onzwo1gtDzAessQx0G42vwwB
4MHHuQJB+EVHf7v4GSSJINmyUbdnpUZ7jVq/aIy2GqMQ+ii0fjDY49gRXc30q9WHeo7U+BxkRU0+
1YAitxEEFiRcsCc9wm97rpojYom8eqlZ0wAQY00pv/ZNZAxfG01oZDutZPlnUClh81BEOb4fQRMi
ZjRy/4rnCafQESeRJZyzWqX4oGk61yTES0M8YkchIuaoI847ZgB8XT5EXrsttfgI8VldUuNDW+OR
DhJvTi9ige+xM5ea/ANbPR9FXczzQMqm7fSChRa+emaAIZWFZLPCP+rjU5ElU4WsZh52TgK64pfv
1zq1oSSLy4fctMZ/rMaIeKOGks9OoWrEDj00NMEzWmgKdoo/a4TDKDHOIcUTQrfJILDi42mWU6fp
zVbCTNtUftUaIIgDbR/a+3iHoreUhW2TuYFci5Gbj0KUnaWsk7ILXj9I9UelFX8pMC5+0PFyoyNu
+umLqLW6djBjcOoXOD39dCktKWqOxmz4HndwMnwgk4ie8BkRi1M66G3tYNnNwTLCic7iGE5Z8ChK
7aCc01Qc3lJUl35DfMdRV00RH3VmTe9Cdxj6AOOcUohRfNTrLnH8BoHQE14D89NUm9UDq8ai076m
j1XRf8rsyRRz6TDHFgaPIFH07ssotrXxD1SPDvvZpsPqi3fBx6i6lnl7Jy1fDPPAg0Dh4sn6J8fZ
Q/o9ymL/ZYza/KOUytJnDYpMcIrCNPKGsckkdyqwNQOzWNX1iT9C8XqTzMsuao1+DSJBe8Hr3xBx
FUL+bfgRPgJlp4B4/drhbl0gTWLq3lCZgeBgTKE9U3nWVIdqi/UJeGX8B4KDhtcUQLjSXiCotdPU
Q66jWw7ywqZAYpRHFO2E4qT7/SC52AbHybE3ERJysaesTTew9LL+OGSt3HFFTkH+FggAUp+meYZs
DltisRIhR0S7GY7/4NBwMb1+rieKWnGi/KY318m/3/3k0gTnwQXhAh53jSKoin6eUPUwvLbK43OI
N9nDLObdTox+m3TCo4YsQKQIBeNmfS0r6ktLUAzK20Px2k118h2TsaLEAruVFMzBjPCSZyg823Jd
FSdcb6qv9+e50XKjHL10qJcSinVTYTeTUoviNDI9v42CioA9NI9qJqs/VfQB3xJ1Un6UmpY+1aVS
P0VRYB6bQNYH26i18EfQ56N/wPAVCwJcJKSdssNGGIkiFPoRaDrIt1AOQY9kc+wElAh8v3K42crj
aFnjQy7W04PY59r7gzv0HblbaXAAgZeX3/Of4K4N8CtsS9YiJvV/qbFJGW0ClfTsc12Fdh7p1qep
8Lsv97/BRngHPFii5qBRLr6BXWAhhQJyMhmeheaISx2if/Tpyx7vj7Kx14CQwCzgVgEDtD7LHSe8
tXx2tJAqVmqT9/u4hceD8pwravKlrsL8QdXK/hHLyOF1rudq50htBOnol+nUtGSoP8q6y4JEYyy3
NauLN1DrNgo40zIAAT1ifna+P9etjaOAMSX7WUoYa1CJCONYHDuZuVL/tH382Mm6efdxEbCeJRhu
O+d4c2rUp6gPoy9xE6DLcdPgSsE5luTwpxro1WVOLf019WdxZ2Zbe4WjSqse9NFyO11vUSAQcsKL
AbYyCMl/00F61vpher2/frdZDmogtKiwYoU1h/DP9Sj+pMtVL42mpzWC+BDHgYCNbGiwiG15pulT
OIPM7rk/6O0iogbw96GB97Iwb64H1Wd87ZOemq2MKRZ6m3h2gBHQ4Bz00uH/MxRteXYIbdr1WcCT
pfLFoaaSOUXhEalPxQ5VbTplsR/uHLvbD0ZVESgabW/O9g2wGs+2KCR2N70qhD9RwTd4IrGpdspM
txueUej2oD4EGJNC2vXazSngqXhQDY+b3BcPgHKD1FYCzcDtS8h6G61SxNjfv4gWBAsK4jQceEWu
xxTjhtOAQx96tfISNnMKJIdYS3D0thp2yim3txewdB35WNSfUAVdd52bpglbTJI0r1scKWzUfoLw
PFRpDLR5AK7ujqNiYh9P8I55MihPl6buWO+c879SXtcBkQI+ZanNL7XwG8iF2ERx7aPo5ymDkcsu
uBM9fxuSsu4ezJwSqQOu2sqclBTpU4+VaYNllIg1NKz9qP0eoic7uK2AHdUZMhteYSLardVDFQ+G
cpiEAYMiCS/JPUr0xh4k2SeA0+HeLqzE6y+VzoZQEmKpXltI8yGKpQwXMcwz3r0fltgPwSfqXuyJ
1R4ccPu06sjSvHxxW24TmgR2GREPzlUq72kWLffc6kMo6PNxpCgbL5yC6ynFeK+0gQgrQiAndjpr
nL7182DEGK2E00eVCKZyutAQHyOl3ZW02FhPhRnSmBGplrCk14MrYh8oiQ7IvjIo2wWTnjjtpO3d
HBvEZYCdyKXBlUXsAWj79TDooTRGXXWmh1Jt+wQXj+lNmKW/NLKAHh15ySRQWBNbuSJLJ4SE+pKQ
FSS5oAyQ/MVAwthen39C4ALVRuU1IKYsYqmwEVdoMzx05hzrEGr66cFM4vpStuC6HQxTo6eKXjoo
5KSrv+s9zxG+UqHZ9a7B0yAeIOJZv02pRWkLX1zl2crI8kn/ZKFw0O7BhVuZc1RuMYywdsKIrcXX
6MZqUI4gU61RT1mf+fzL2PTMrkkPGFcrZwUYzvsvN4Qf6YFw61A9lVcvYGGJvh6MhJ4RnHxnbI0E
l4EcT6Vq2rvaNicEZBd4zF9tj1XxspdTrlgcLQkeGtGlBq65IZHcTnVv43VdSFP/G2U1IQp6caWq
CcsmRzOonTI7BqPff4oxE9oZaiN6YCgkNRYMNs/SKkbxhygtkyA0vU6UBmyXJ8wlyXRwuKQ29GhV
NOuhyRs74cPGEwh9ieO44NtNec1g8ucW6zGJ4qUaYkCjpfNwFAd8ImkojIcaF6WP96+7rc9GW8fA
Qoz9dQMLzMR67NVhMLyEtXyecdZ2AJ+ZO+/e1louLThuVt519vH1HWClIIaiHjE2KpDW9wJzbwu7
Tuoq+J1dymYQPMyj+j1N8Y3NAr9OXXh2RCw3D4ZJiS+tybu9dMTmIyqFwMPgDZ84KzR3QrGNz8bt
TSOODAju2TrU5HYHp5eLFkpTYU5Ckmjyb0ERxme6POkTdMpsB5y30WkFJIf8L6B9Xg6avtdLOmLs
EOBB6HtUf4MntLWMfwBKKl+pT1mfRvCPbp60XIhzYrmJnOkvVVz44/H+7tmIZwxiJxBAlg5oYv1+
EekUqMEVwaXQKa3j9x4PD3M8jWiUoE/wJaT8YOFXFSahY8l5QAQn5WW0c8ltrP2ifIOHFLUOlC5X
K2GEGTRqENheK4nzZFuikE2gQIXpTz77XKmhHhY7t/fGu00+L6P5BaAAya/VflY1xEPD0RLwz5kj
bwS/8bHAJ8/po6k+R2E12rkVznZPuHm6v+Ib5xVO+4LKhPui3Hz2Ici00popXmpGa3wcdDzUrNxK
d87r38ttFZgg0oZYEqnMEiUuP+M/NYQYFmkwW5WA28EoSriso0bVSzh92skAxsAGyy3+KwpG8jGG
E42hlTVFH0SMRn/K0qzNn7IwiX1bJzgMCam1eXwuoqzIbPDlyMqWUqVLjiX0La4sgRBJx7aVDB+v
pljEO6gLLAqdGMvPhx4m62MDsRKtki6VBthNKd5goT6ZGKlP0ZA89il9BrsHtK6dyyCQPkFjsIaz
BLqa3kbQK6/N0Phf0eiJXts6T2U3wZa7OdBKCdvTBAn2ZUb7Coz4sLh/t+SrwNSnSsVyNlnchftI
Hd/0BO6+kyC/N2KZ3kkfcJvQsSrTsvS1z8NMd3FMzT/1RGu4O5olkUbrC7hVaRGwUqcesxo4ZtUa
jZv1Vpk5LRZ0ut0GEk5zGv2hV56ZHmg/ciudHXZjRS+nGPMXrQhxa8KHAeNwM09H+WMeIzcEZFzB
LDVOzOmSk6n8ybRW/tMFALzLiTU+DEGX/UCQMrHskXJ244g0rn9BNFY+1VmU/aKl6X/v6qD+bab4
LlziLp4/Q6zCEM9kqjWyG535CI8WFldsCOkRqzAqpD7FAywxEZRK4bXFpvo5Eww93Hl7N27uJfoG
gEXjeaGAX2+/qTMbReo6Aa559HUaZZ3uQC2ZB1XNo50HcGsoNKQRyCAOJ0paRRQV5sb8DAIVMc/H
F6RXio85DluXCG/XnUdi4+wukEYZRQzIATdvLQ2+2MdAzvRaOibnBIPP5ynGLOv+DbFxHZoLFUJb
UH7UfVdrp2MqhWm9YXq4lQjf+IDVQxhZYgRNRTFJmQqz6N37Q25NDBwKyB9QVSLBy+pzxU0Q0+Cj
nD0huSEYff+UyhBX74+y9aWI/Vg3izIzJY/rUcxwkKoIvLg3NNLsJn02umo3/AZOluxsv835cMNC
WF8Iucry7P3n9lN1IdX1kPkYWFGf8Z7E3LT09/rh2/P53yjqaj4CLNA8zQGiUQlLnQTlixONo8hp
IcCe7y/d1oR4r6gJL0I3aBxcTwhvezPByI8ih4RDfUMt5J9GMOJf7x6F93exwluYaTfdBryPzVSo
Q8sLmj47KF0xHaWiyN9/iiAQijxKYOoIKVfLFqP9kGFwZ+EIEJkSGdrgW2ccpYd2Z9E2vg8ZEy2Z
Ra50kaK4XrRWnP0sa2oK2mXXfUqGGKCArKCcRhe9CnaCmK3BVHYa+CowXTd8BNnvKb+0JDaQMXwX
ij0o3KYfbRzF9vzgNoIXCygw3mjUrw0y3et5BXpO5CJTqE8pfwgO3p70x/3EjBV7KoSyBRDQm7/y
ECc8ibz75f4m2bieUEfm05HiEDqt74pQQb0qmynKYlyd2cIk4AY6hKUKxbacPqFpEux8xq3pgkaE
g0u/gL9We39OKcTFgDM81CCS3+B+MbvtG3926QWlz0IKBhNGhvjc9DXaePcnu/VVoUnQIEVkinLw
emyUyaJuya6A986XVu81Qh2tNp6Af6jyzv24ccihdyn4nJARoKe1GqzhAvFnozBA5QX6oVas7NnM
5HRnlNspIUlBSZ3q9tJRXC9nr3QYKzaN71nAHc4gGxq7a8Liw2jsen9scNZQM0Z7TIOlY1E1Xc0I
gKlElzr0vbyi0OOSpU+hu5SNIsoYivmZlKIeHExj9cFt2qwZnSLD8dxWSzXHEldViQ8PxtjoezDb
2z21/DBaqnAx4KytFUBE1IX0Jo+W+GQOgiN1z+QX4qLqEfdhqURir2lVR56COrLTAkvUw/1ttTn8
AqSibM1luz5Do1lgtiFKvhd1nZY5mGVPPdJGoD9tIWiKh34Qla/gItPo0A6omr07wlBFwjwKI+h1
c12tLpCixhATnw0fUXBYP6pgWW4ulv0h9y3lNQuSvT7ORq7Lg0JebSIdQ767TrfquqpouxW+Jyp4
p/dqC50UqQP9NHX4nHZSKx40KcYBpDSHj3gXYy2pDuXr/UXf2vgkXCBIKJgaN80JXBb6prFqwQvH
QXEma4Q5m7b5Qc4NbeeM3Z7k5QGlZMqdsfDYVwtsJI0eFEMhePKIPYUak08bcqb8P3YRDUw00nh4
Fpny63fAmNuuzHNzWdV4OopSioVjm8eHMUFGqsM2xU2TQXEjAwHH+0u5/MnX2SXvNw4Ri5AmiKl1
kSvsIOb5s+p7aP7qTqUr6lPQVbljikL+QaADsfe6bihlq9C+l7PKmLetQFzfVEy+WsubwQ4seVuW
yD9QBwuqV62f9eyYZ13+1Whb5XPT52rqGLjZG07um1GBN3VR/+mh7r0oRUN15/5ibN1y4CEBVS+i
FiC5l9P+n2hTS8w5FeuSfn2qJdmxH5LkTdRjGaFWlPm+DpMolUe44/kPUbAC1UYWP39RIkOu3aEz
4tmphFJKdrbgbWUHCCrhCKdOW+pMqx/VJIsUSm0YXhyJr1OXPRZIkJ8iq9EuUyClB8KDf/DXnt0g
rdJv91fktlrIOvA/chjUIm68APVcDhU9o1oYSPpTlyduEtYOQKT0OS1CYG8obZ7vj7hxtoGO4HnL
s2nSDVGuP0EQ9ImgVJXlWX4IANwS+0OYSuI/pTS9v/VNZZegkucMRWNekOuhunKC7wXOyIuMTHYU
oe5cKF/tzufbnBBMkwWXg+jWOvBIIoUglRKMB0wPI1MSPzIMqIZv86CQbLx/9TRo7vwxdAoJy6+n
hACVrPojKXSgAyoEe5q76OFoeDz7ezngsu1WNwdgbC4s3j0amOu2iVjAWjeFzvIyTeuic9tDIbP9
EVsMG8OpsXBEPQKJLvdm8CZi97h3WDduLsYnzCIn4G9r9Ae1D5MQi3tENIXZNSEGHGalrdzC6FMH
0tqetvfGSwAQnAkbNGyhs6zuaPinsjQtyXzXaMMTyZCKon601/PcmhXFFkhaBOQ8cKv3ZuoF+gAk
Jl4wWXp00QKpeMsihWtYLA2/O6A09H6sO7ewSTMXSYKNtvuAnWQjB2RxxqD8K4tN/Vhms/9EJS7d
o3ZunQW0ZZGDofCCmclqDSch66yBPeqNpTgg7YrWcU1N0hERNt6pzm4MRXcQxW5wH4sm6GoocQYe
oUy64oWGHIaHeaDzQclME/6UYZNkh/vnbuvloDQLzWq5uJDWWA2XVNI8zMgWeSA7qz9DpqAEBu5Y
TOw4JUc+TXNRjK9KPcwo7Qc16jC9BXvaTRK5pgrbwGY9jGIppjvv+8auNUFNUIJiL1GtWd1xqJ9U
SRZA4U9Vof46i8HXUcuF1/uz3xjEWtI60jeUqW46ZWLoKxJezbonlXLgSFQKPWEC3X9/lNujsRS0
gGqAY+d9XoeejV9Jnbqg2jqzKF8EvbMm/LoiHajoHP+MpkDduUxvbzgGXPRTKaRoaF+szmIS858a
CbE9eHz+S6ur2XGMrPKtADdiz1PYf4NrlDtWrDU7Rf/NqS4PPjU8oNnra7yR/FaJxd4A5D5OJyBF
Jc0kRXdkCLd0IpX3qyKg3K7R5OTdoBF+c+sklk6HvwKz6ffjqRh96Vz3g/Hupx2tn6UYJSNGTAy4
2oudjMomNSLDg7wMz0tUgse8nn9Zcl+8f/1QLKVQtOx6Ou6rZ1A1uj6RB+B6KGbLz3JnAYtuGzRn
a0E6zmKk7VQpb8MkOo0QaRDNo2OM2u71s1sbfRzqMK+AECB8HutRfRhRmnB6wR8vQqxODqo973Us
V8ENLaxsndeIZ3jd8QOYYclzU9JTrS3djQqsQdhQ5WFRf/98/+jdHnAgbcAXlg6bRZ6yqsIC9ukY
f/TPox6FL30z1J5ZSsOepdbtnb0MwxOL3BqLuGYFT0qLwCXcvnNhqkLpCJJUuFAS8d8V5WSvBbA5
GHUv8JXLCV/rIyOPrHI1Zv55EvX01HQlXkx65Z9DqdqDAf/te17FSmhW0tYnJqFYrt3Q1ySMzsxM
r8OLMJmA9kLkOYyD2CUIIdWT2v6esnIY3QLVdd0W6xQtok5r85/5bMX5ITC0HPX+cay+5lqR/Tvk
FJ2O3dxNBZWGtPgVMm50lKuh8h1V64zUiecKMOyomILxQQn4ZrIdBHjV2ukcqwZCR1GXOkVeIK+b
yUijuXOXBL7LYzp9VSq/+neYkhj0PcCuDvkoAB3c7BO6xguj1eGuN7BKTCY2W94Zbe+Ug1990ISZ
Elc2ByE+lbOSfZ3zAYWsuc77P3Mc1GdwRZrkhrkl4dI+dCmED3FOXsfZhAbzzg27LPhioENnlkrj
OmeCgZjlPu5HF39sApdWT+7lMgCH+6PcbCEQmJxAziAZF0jC1TUjhgISBe0oeA2YsM+qWCpuOkvd
c+jzpt8f6uYE/h3qr1oEI91gWc0QGQhNA51h1E10UPpafpjzbA9EsDkK7wD1pKUssI7p57TrdPQ9
KKYNqXVCQlI45PDXduZy87oh14J8ySLyCQr/pupdzlYd96bmezQX5YNvtKkjCXL0zbe6+KLWY7Tn
a7DxnahyI5q7AN940FcPD62wRp/xJ75g6o1ebSMaJx8snh2G/V5WdAvoZHLYzNOloIu56N5fPwWF
NMkVsEzBm0O/+kxmqbTuUkx7lNp47m2KG33vRmmXDlAd54GjEurtBbvA4DWW4/FVzkfxbdSUNsSN
bhQ6uyjk2DxwcPNftJ7rvdbXxifnVkJnZblv+RyrtZFmPR5bqGyekeXxi1h30Q/IleKObJCy9QkY
gm4HbVDgOasXUgoSIa10C2KVKUQ04cNgsHiTFVKMqYYrd0760Zztxo/QZ51wvBLOAU17/MGl1vyZ
RZYSvih5IPSovffaN1yAYEyFSEUp5yRP6smm/9gah0Hk8nzoUexJHC3U6vBF8sdEQywm02M0ZOVW
OwlRJDQOkPTkZz6q/eQ0vQZeEVnMnBsOeUHloBldVR1DBX06St0iWAtwRvMfqsAV3Dffl/fcobe+
AqGmzP/Ji5CZvt41ghZLGs4F1HFjNeSyraaL4lcQSu/fIltfYSEhoR6E0vnNLdI38qDlXe57lSrk
vztNCZ9KKR1VW0e8/t2YL04CALPlaUWI01qnRFKPyAfled9L4z6BdjjLtian2SNIuv5wf143kfoy
FDwJKlXUDG+63qiod77i052YolF1Bh3dhyxJzcMkzv1jQ2HrJOTY6FSjrv97f+Sb4hwjLwJ0XC4U
cG/qw32IUqVgDpZXWUAU7XJKtHOUURZAuLFyBBM9RllPgddl2nyAs1bsRJ5bGwe0BIk7olBcOauN
M0izyHPaWJ6W++FlCPXZQQ0gO96f5db6gmAQKdoiPQB96np7IpY595ovWJ5q1EjcodrYn1ItTL8v
RK+zIAw/68FoHEB5764YsL50nJbniC4HseH1yEIBeAuXbd/Thlk5lbUinkZQTqCLy/y9FQPid84y
J4NeGrWXZan/U/xt1B6Fv2W/+madPOaymD/kVWcc67Lfyyw3vhpbFUTIomR8W6ablhIdmivBBTnx
5kulBAvjM+t35Ps2vhqcmyUvob1MrrBaO72A+ziqCNApvZn8CeR+OOU9DNtDWQ/Wj1nKFO41LQ9P
WVL6Oztma4YLi+MvXHfpFF0vppEIptnSBbuURaed4N8rgyuq0HHc+ztzmcN1ZA0EmVoACTo9KWrV
1+NY7ZzktA2Cywz16wDO/Dxn/cGK2vGMn8mep/bGii48JjiElDrYzasVnZQpUuUwiC6hUlaHNDWs
Y9lNOoY6evxZqeTKk82s/tZCINnZnDcZ5kJSgc/J8eOao+l3Pc8xKSxEKOvokupg/Eap105tmiaf
oFMqD+lc/4Ef7+8UXP7e0KvFBcyJABcOFTSm1jf4lOnADI00vUBNKP0DtWUBCSGzCBrbGMxuPLRN
kcXHNooL5eyPUtNfMhBtwNb6MPia4uU72hMqcb9h8sua3atRXh4o+8+vqWx1mp02RdPaSs82tRtV
CE6SMOqKXVu1ZnKNaeKHMVSk9FL3eltemrD2W7swWgzTI9Qv/zGzCS6BYEVeX3a1bJeFFT2DrQ2+
6XjufvMDcfgTBSIWXUEF1ssOW0v+Dd4i/Z7jVBAcdMSAwmdNw4u3TTT1lQbt/GywYSHrz6I+OQgt
V5/u79fN78i5J78FsXpT362sXOqGFM0CauT0vbJZaiU7k61Bs5ssKPXTMGHc5owQRpWdI7nxVJFU
MzCeqdQo/rJD/nO/odcSoWOehZfY6NL2lPZJAI6xCVTttUia+okNP/wSwEt/ICzu5Ee0Xelr3Z/+
bZ2Uffx3Ty3xOJfT6r2KJCXtBiWKLlOctMlLqvFsg2ekYw+RhGvJ7lBUnR0B5+RfMNTHjyNeRaIL
AbQJHaky+re5V2JhJyO5bWvzs1A3BHeP9B8UmdV1pY+DHzQtV2WRN01/YKCmdPqqhNky0oSUbCuT
Iu0kSX3ZOs1UaamtNbqa22aqSjtZ5dZ3AlKMoJRCJ+cGqaJ2ACYoBwQXGc66u7Q5D3E5+c9pCsbK
z3S8WYU8d6MRNlpC0/j3/U+0THV96AEs0vdD7/E2gfGnvhhqKwsuuVpXtilM2qNPUL1zDjYiUdTF
cTEBpcamXPfVJ5MMEKIVowRkmsCe0ERhlONQzXtX5/ZQS/OU1i5o7VXwQhraGL6V8EQksnVou1F9
UWJpcNGwqHbi0O2hKLYzLQia6/y5DDqimDgILnE2tLhaiaqb5fNsd3231xXe3LKks7htYX+5gI2u
X4R6SMO8wPrQS/NEf0B3Jj8IvqJ9UoS8eR6jAoUwMU8dEYXQYztKML0UP/1yf69sHmcQ/2QSSyXy
Rm+gwlUsCiUCmU6ajO+0OSNi4KouPzRiGqNkgl1sdhoTNVx0v7nenjDTKGa3CJThe6FKgmXLeq7s
mVFvXbLs4MWVApulG3iqmGSzwS0SXHjb+l/osI9A2dNA/Gz4bfOApCb6E/KACdz91fhbn1wdHUSj
yESIx/EhV5XrT4LfZE8HUYgudF0QoK9wTflVgEv/WYyT+D2Xu+q1n4w0f5XjvkC5pBI70YbtF6Ov
k9YkpVbbGq//x9l57NaNbGv4iQgwhym5g0TJcpDd3faEcOjDnIqZT3+/0p1Y3IQI9+DgNNpG1yZZ
tWqFP6CAk31ZkdEt/NJZle/4Ao5VUK2D9tlovCXx06ptR181JsUMULHRhpNrJwtdBaURl7E2dQjB
HhdrOzUdbLwhc54xRCis0ID7h89UIvCsTdak+8b4oioeSgwPf2H3O1L5F05zxg3uBaqOzE2AAlAC
bH0psk/Z0ra/lCytp6CGBwBAHr0TtJHKJDPOeVVHHZFxqb93rlZrPur1LbpsmVF+oDRU6n8616of
AIh2xnO8zvm5NLu1e2i7OfvZJoX1bxon06+DD3Ibyl59j80RaeLFXXKD3TlZ+Xd9TJ3zIpw2qMx8
vfvjlWBkA1mHxcmAcxtjhoXCaSIPChcT0Js1YtpVTaNzqtLZ+vD2UvJHbzaZnGtIn0zGQ862TKm6
FgFmpU/Dsfbqh36FNm/Xoj69vcpOJEP9k1qIuRcC1tsL0QEEi9/AnIW0xIe/0SJLnyovSi8V1jkH
aeatNilASZJMkC2ACfinTYCmO4uerxVn4aR47fduUtdvC8zCv1SEQZ6Hpp/eT6Ipv2vtmDZ3qZpM
mCxNxtCcJ9ONvr393Duhg3uXN0tZj+7CdnKUWCCMx5b8BOybeHL7FQ0ifFkuTHyds1Vn+j+eVdgH
n3SniHFd2jFEDRCqN2oPwiuUqq21JGzR2jpDRoDcgQDyUzyIPsDAJP7yHx5SDuJoU+5wxRDmGtaY
pwyzNKXHJNXKn2OtcvjHIo2+Mv2fV9+kC2UcRMi9vesiX8kMBNDIDeKGWIi0EzPbMKHcTX2jcles
qBP309vPd4sxY0dRr0hcuoXzzPYeXvAk7x19SUKRRFCUAQiOn1WzQLS7j0xkz5q4+KDAwfzZVtF8
341NgdRahzPreSqnNuh7NdMu7Tq2Bx9671RJbiJEBjb7zZww1qFKiCEh+9e1/GlSnOk6Ra73mK/5
0Sxt51VLwT2KRfIQ2Z16fRcVyWhXddMmoZ6M6jdH6MalX2FBvv2md46Lh8AsPAaCBYZhm6OLgXXr
rZ4Zh63OhTMb6ykdomBRsyWIcihXA3pPfx6ZgHNwzdLyo8W+DbXTXKG62WNjWllFcTLtWL3aGgN5
G5WPg6i+cy7B1iI8j+cCK26bC4iJZYpaTGnYLJ3yMGbu8LSmmbIEBVl/f6mUWh8OTshOh4GiUAoU
S/QPQ+XXn60B0avFGidENQrxriXzfu4cd3lAVlQNkzQZHiy7cxUmfJkynN/+mDu7Ux4a5lny6NzM
50d9tZ1StWkjNkZ5NZ3069gq9Qe9bf99e6G9vYmrBNwU0OtAATZ7c8lBGY3yeNZoDb8HLvRdBW5w
UEbtLULSD1oZKSy6iJs3ianMZKw0IkKtw2RnRkE0OSeGKY5ooHtHgMtAAmBAod1sEsXSqjTpeZih
H59b2tBXZtfOxeyLVEBkVJsgFXCrD/bJ3reiVgUpxtzxFodtV+iWYdNHJFHM6INopjJwNXxh7Ho5
MnB+iZabjEPy32nlQcMisG5qdhgbRhfbTRFC4p2jiz50bfYemfzhf8K0UH6EPoJ819zH5smg3+j4
zDD6Dw1qE4Bn1+Rrlo2oSTpp1HzvgAr9VON4eK6KHs3FsrKa1p+8xjlKxm8/v8VcRmYTyBUDy9Bf
HySOkNkt5VKEjeHiQzRE2hmt4eagcbC3ipybqbJDdju3cb2BZNeJ6ZBNVXrK0EU5L23e/PHBZBsb
dG341BC5b4LCkMxJ37dIMq52cWHDF1chtOY+F7At/vRoMqyBTiKHwAxttuPLVriZ3k1TFjoKWPqm
6JqzqMsjdaHbMwN3ig4Qx0Wj2b6dBpZLP5Rxn2Wh2qP/6ut9u/YB+hjO+6hnMuvrzayJ8wjk5AiK
8VKDvd7MTKRIC+ScCJLkdhZsU0yhLJmWIfggQyYine4Goz6I+dRgC5L4mbaa3kSRFdfdlX6sbfuK
Oqvfm0IfvlTIg46nKRugVHKb2gybxq782Za9holUGyN4l4AJiB+9Ok0AvwIT/5c25PzeQj/VDiBF
mO9NL0k/tZqNXkqrewIkRV0a82nttQLPv7537TNapQaQ8iTWlyvfq1qCtFhRbrei0S1gMHemgKGt
lX3gCinNUnSlmQZ1o5p/rUYNXXr0LEJOVi8UgGYhXMSELP7123vlNgbxKi3ydnpnyNxt5wvA4sFT
GjrXY9Vn1wKL77NeN3lQO7l3EMz3Nozk2sP/BatzI5DTREsyKcachjMCpz6IVfuHmQtwvs4onuGk
YM82d3+MxeUSZB5LjKULhxL0JoSMQ68ZbU6aDHJEu+sWCC9q7eEHN+vKCThne3D2bht/wFUo6GyK
OzDNNx2dTvQoHVVZqLm1VZzSPDF/ZsKONEkGzFGK5Qa6OItXTWcQL85PPW6RKX/7m97mH9Jsg3QH
w7Q9mcosyZUuGsk/mqyKgjFa4s/0oouHbpnKR7tX23tTFwOyMvz+g7X39hPlJmMOXvstolwAxFr0
ibWrovACiX+UGsomqrjFUcN3L25LpzObOoRO/PZV50pLiVOynyJEhM+zWzV3tVf2B3H7Nn9EXptk
CtUTOkIoO72+g4rFWDm3dh7qShnURVleI/rvvtoi7QLs4iAX13beH55DsmjlkW6lMOKsyBWrBkMT
64OOMsAS23cZ6LfPblJ10VlGg/lkxR28Y3ekm+OLNlcexxJUkUjTIqgUfAvv7AnZsCCCqP6QqfGR
WMoLrG4Tf+ksywkWEFAuzs07mWMiHrpm3GUxzgDXFfgLSBgmAtgy9ciDP2pIz6nndmiG93E0m30A
zmusz+nQFJ9V/Bf/hw9wuT7YalrfW7raS1lrYeJQnGbO2YZil53UMXUhIBZqU98X9L+UEJ+cYgxc
V/pBRQixzOcysrscbGY2dgfbeGdvATRCEcSRpSfiha+/uk0nI10GPoOGGshnszQ930BH+kCg7+Wi
2r5Ixqs4dcJ0ADG5eZGrkTbc4wCNPFfMS5jioaL5tc18DGieUokHAJ1obg9pa2kfraY2lcDIGV/4
nSWpbDqwvBI1r2WKgsxRq+coXk1EPWCkz/48qD0t3c4cUL0b3drXsT0oL94AODHI4qoQQTwv7jvq
ESCMi92oeELNyWgF86jb38phNT5Z9TIZvgY8LvXVLkmzc67Prn2KB8XqTl0BneusDa2tn6aR0S4d
Fmf+qxZGaQbjtMR3dW1NvV+mmvqtbdLo37KJ7CfNXnBwcADEfk6nwvgBfR4x4b7yGu8hqhBu9hua
ntFlydfxq1iTUvEJ4KgsFLGSTedygEz76MR0Bv16mhRx8vBQ/kJ2peSXFZOx+yUv1F9uVDmTr5ii
/1G248LZBbcZo4OCIrpPVyPV3mVmO/+lCSzXLy7kd4ucYDGOSt2dzhgVDPAsnoIG+80Nu9gJLkTo
gN+LbkaWmT7pKTNFHMRqOb+XPcInr8tqpmV99a5U+uHUMz8JHGfQDyLZS1W93W0gnWQxBYbrFnwf
60aZT4t7j2CJYZ69eEyaU5t1rXhavbnlVOlJGj/knjdl17InM0DdXsnTuy6bheX3vTd5VyBa0XIx
jAn9+dJBViVHINfyLdry7iMjk2X4V9VE2geIJNHyLtkuX9TB6gqsX9cEufhYwO2ZlVGtPzWDOzaX
us+nH2XhYA2A5rlWv3Pd1Xtnr4ttnkRiiw+ZpWT/uA3OrhAxzLzkr80dv7wvlyVQOmfKfAUlga9p
var5pXTUHqj4klKUrIlZTp8glHNYFkTRq3BchjqcunTAT5jgMp8Kb9Heq8aKVZzjsc8OAslO0kNh
IWE9HHGSAnm9/DawHVuEc9a59u51FXvcVi9bz++pr06Txh5Q8q49JWS5B6vubTqWRZwCXjnDpe1o
LqolWFco7n2CNIGf2SA3prysT2kzMMka6iJwyy4K+o5UVNWb6QHFLXE1uuUIXruTi3A1U4rwW2D5
3mBI0FfPGHvwQ6CVnaY2X58Ufe7PzKGsp35QZxTtS+diWUdN4J2LVJe6FghBqlKvexPBHTADntHI
za561SXqMjXIWs+8SJnG69v51k6rkkuKeSFdED71TZtirhizmngA3Lv53H9EVAe/38wFf+13xsr8
1y7z9WOWjsjtO63KFBMy2JB+HiZl/WboCCe0CDPCdPLjNFKrP0aXgfkng5HsSKrom0bNjN3KJGVE
XEUU5zwt19CYp/Jglb19LqdmxDcIIjcYL/6gLBcI9vgaZgqDLUCzn5fcE/L2GLxwHnIHK2YrSY+y
QG0n45asBubsFsjXG/QcqPzJ6dtEuY+jopvPhoilYGLpWeBW+CMTdH7fIBhsjcuP2Urnf4lF/Sf2
DYPVKl80DHsTo/fOthZZ7R2ZZq6fIqcZ/14AmTHIczLl4s6C2X1GPfrpYOvs/npZyZJqA6fezmho
JU+aHsNNb1YiFRhS5tlWVnQABLTSfFwMLCwgfsaXptbUhzmKdeFTE1sBXDDzacInJeiUUXnvGbNy
Wd1BfY6XbroDh6L8Y5jdfE0K5UjPZyclRiyPG426GQjqtvIfvNXpvAS4MXGkuM/WMrlOjVn+m81z
/jktFe3gJe0cZcgxUoWJzsltqzHJW/gkPetBnSp+FrBL2qAeB/Eh5tI/Yh3sLkYz3MEAGzWGbWu6
R9Ud0zpbuV/mITvRfsKhBUeDO2TYrMvbH38nyYSnTmiU6KxbGcca7TcEYnguhshzoK04HdSLZRxU
pHtfS+Kb2dE8Dt/t9Q3EE5JOJRX1QQHspGnX4mzSHrrGJEKnpNaP8HV7L5Dbjg44dLSdXio0FIE1
SHQ/l/ZwssiszgoG6j5KGn/eQCWySwEwJjEaNtybpqYZRc5cxPLR0qV/hJWqIrvsYvhVjOlBfNt9
KkC6tO4kR+wGFtBPjFiHXLk3mzF9NyjefE/HsvtWaonjv70tjpbafDCMZrRkjjOOF4IsF0d1aavB
I/4SR+kfS57TVedasPkfk1JwDa/3hgP+b4LiG91n2PEk/rAYIsDoZbqbHYLI24+1c0PQEkEFQRbT
zM5kJPwtE1JEr2fgSeCa50N87sw1e0rKMTs51vqtHZJ/zU6bDi7mnTf5+5LuJgeYqtXKZ2v17jU7
hRqGs938XKObOpKcdkfwgb3no1UAXuUF6bxNuVoJr1ExgrhvXLt6UnCnecjbznyo7A7l2SmeuARX
56CntveE0jdBdlzoqW3BrPzLte+GyMVfVc1DOxnou9arfomtqT7YljtxBB9MKarFYAuN2822XPBu
1bqelLIelf60Isl4mowe0zwzTQPKdPv89n7ZW08Kskr8Gory2/kvzOBoGCuUHfJhzC5pP62/ps76
ava9Hqb26B3U4jtvkuqMLg8jUNLVLdc81dJKKYTEmSQJesQWdgYlpjtXZCWPjCh2l+Jbvdyftxza
uU7hLMI0CAm+06NRWcsTHR/7w+DCM3r7Je6Auyw00BDrQoWDcfp2FmDZBY5ndiSVRz3tMi+lEjRz
ZZ5mMBlXRXMWCpEVUi3ktCdhNP1f5ZRXga41ykMc0+1+++fsPTkjXxvMAnvpZgpltKxfezrEKhRP
zwvktztyOuUc06U9QKTsHEe0Z9g58trj+tNfh5tRjNHkjPD68EFbHpuuju+0VFEvYo2Ls+isD7NS
ZwfAE3kENgU2iADuIUb19E6djWi32pUFovaLcp91VXz2lir/yBxCHGgV777E31bZPFmjlrWNU5Jy
P9pZSj2OpaWfeW3qowkNcOntL7ZXSYLNh/fK15JO3psrYogK6WdIexGKh/MdQ3TrfkKG4jRGsANI
RT3jQ4tb20Mfzd5fWpubTpCuBjCyNvpjhjvVBWQLOamgzLippQ1B8Z4ZpGbNohZhbztF6MXekf3S
7utF3k5K10Db31asipo5cVY2cdgZ1hy6BQAa10r6J88r/8OgjncKHYA0SXKlN+92Ak2YtS0AWndO
gF/qXnVXjOXz219w9yBIxTfaDzTlt1cEIgSecCNg0RF+Vf7iLPhm2TkugxkSuGORdsGQJwceTXvv
8CVwA93hetpqhABM0mYHcdzQXOKO3qBeYwzL28wjCMNvP97uUlJQgvjG/22LkZrwWaBdhnY07Ltg
WXKMNjq1vI+QbjvI1+Xn2B5vAB0IdEMeuQV1Mz0TtdpSqyHOWlyHwVWRWxnyCwKq2akcpuwrBZj1
pY/n/9COBphok3yCYpFMjtfBbJoRz0EomiieNN61Rm7r5KTDcjB82AtfFFi0S0in5dzs9Sqo82uT
5XLUAR2jAyIU9T7X9fzgDtD2NiSFo1QhwIYJxt/rZZxBY9TqIVemCGuNfeSpWhC0/bhovo13kbiL
nNX4l+EYQ1SxanNzEt0yimtZrJbsW81j4zMF6L2T4zlAaeXeSPy6WMtfarWK7kx7Uz8aA+1tMymg
TF1DJ4UU9vWP1vU1mXHqUu6rUV3C1RXFT6/SjbPtzNp/OLAOsH0meAgS3iAJ0cgSk9oUNDTq0j1J
CJWf2upwbfpqvOT5UvllXWcHPLO9j/Ji+YZuG116d7PDQDV6iVCBminRNKL7qGF/iQnEObeUj7a7
QFWAjvUfjq4kwtuUpzTptp0pT4dDo+NXHjpabD7ntUgDVLjFz8VZv74dJHZOrvfS9GYVqtLtzi6z
VWu6DIibUqGSxDjBFA9GGmtPmKJ5WEtacfls92azXoGVHhU+O8eK2pQATyeSTs82QjkZxke4v8ah
NQO89TWhgtdE/VY9eJ2769ADoxMmMSbbzoVZR3bSdhYMeZE3kz9ak3OZsGz/8efvUloDgttTya+2
7zIpUZFYzZEmJipJIYNmBK0WgKDMeqMQyfk+8GIogth9HJX7ew9Ia5F81gPjdtOa0Rl02V1Em1UM
5fiJYVYL1UQcXcp7GQ/1MNrliM84nMFNGIzwRHGWFrpqkkg51jVtO/cEUUHq6zbLShtzqhrnXGZe
GfnQUqaZ7m0yMSxZjcEJDFEZzUEyu/fkkkQLfgGk5k0zu3bn2MpqmPelqS5PHd0H2ADzUXa+++QU
eBQLEgjK878OclaBOGIDUeUeZoR2N9OZDvHLqk+xDb3DKBQdLGgZP4G8mX0vGcZ7tffa0zC57UG3
ZfeXyLk7lgnAC28odpM1KCOH1r0vFFRMTmUCfAFOuJW2p8peHPsO+aEBAUe1xW1ap1A5Nwi0iIsB
zMD1c8WesoOftHMBeCDpga3IWvRGjcQCVikWK4/u8yUtLgKEzqORzdpFAgf/w9cGjyaVLgDv32gC
l2sdISyWss8dNTlbfZudlbk9Ih/t1NfIJqKlTDqBqOH2RpuXKjK6Fk8KOwc9lbRNfDeqWg78R0Sn
Zs1+vh029t4fqDdenU63/oad51FM10UtXXlt6P2qQBaiqUbcY8a8+PO7THr4SYiRJBZvOwf0J1p0
qWIFAbM0unZGlym+aYvmcexWyyATTTTDz61k/evtR9y5Q0mziYqkJqgsbTGWNULqPc6plEp4MFzF
oIjQdZb4IcpcbC+QHwjnzjhKTAxZVG6yUg8yCYGBkE+5tbm5kwZqOw6T5PeNUpnntEF4KUgTdFiY
f1SUY5A4h3DAz9vwMyMRPwfhYtPltADkoGFGXPRqbionCCjOctdD08j9AQZ0HbRCLMPZTYrp47J6
CrgTkYMS1dJhznxsOLLvtBdnJuvlWqaXHumjf7BlzOMArq/4qvawTj503jjiMAcA6i5rhOsEIyEs
Pkgp9653QhaaswhZgj7axC1HSZq0bRpazkpSIyg/O/ljuzTepXUyOs9l0tX3iZd7zH+a9Pr2R98L
zcDnXbj5hOcbddXCgkBeaS0C3rqenofW6K9lGh2hCPYOq2fQCwFXJZeSW++35mldMl9XJ64+pc2K
O0sVKhhVDJ+jxsLepDbyg77iC7J6u6t+X3Czq0SDvzCkAxRPndqmv96VgRTnfh/PgAP5J883F0yR
CsBuvh6h8eWkTErefrW7D00LkChFv5Hi9fVD4yqOhgqcNEJG076fFU9c0jXWA6U1LD/26qNJ6W2I
grvDMIF81EUu8GXS+NtLVtouGxP0YvAuGXEWHk1Uf2AknO2oOCqCbkPFq6X0zaPVGeAiL5OSza5T
/VjLdQo8lJQCZnfGU8ecmndcHskEyQ7762/KQ0nZZkZ20r5i801bMmymm3zTOdN5n5EHFhIQytlN
o2L0C7urP+Yx3T9P6TCfKuw/NsSVbGHQpBpHFOL4tvDLO8tdZ31IQsMok/fJvFaP7tA2630GsDU6
2MF7H5NzgvQB2rK3Mljd2E26got9mMdx8WREXY+TSjR/KOo+O7iv95aiKkSt94V4sW01zma8mJko
ALbaXnPqMxeDIWQKzl2O8vXbR2JvKfpf2JS5sM1uqG2qqBo17mHFpkuqPCyaUvzqjLE/OYsxf357
qdvTRw+MXgMpmBS92/aNiqFUFq4d4NXUnkrHbWEZU3zJoyk/0SRZz28vt5PysZ60XpMGaOR+8vf8
dvpEly1pPKGXi0yi+3kUVeTPawQSWSm18zgMCwg027jgxrCcMLnKHxssrII514yDNsjtbUKrBdYB
nRDA5TijvP4hdjElYzPyQ6Kpzz54teUFhk1timSBE5jzYvlpq4D7rkbrwMxjp1v/eml52fz2DhA4
KqxxWPKwXVW1A6nTNb11Vq08f7e66PP5jVjT0af1DHm41IQRDhgKNOFQROql42LueXutcRQ4dm4D
bGjQu0D4kCN8I2cwDwyxRurzUK+wjKiqzr72yppesnGm3CuL5sEYu+zUj6PLRxPJNasn9T9sfam8
iDseNe5NDd+ZGlYV7JEw7y0niCqhftWGoQ9snM0OvsPe1qfXI22TacveQEpGNW5pIUGiypv1b2QU
KjVwUaI5KV3jPFd0Eg4CyO77JYEhWUVyGn/XzXVgJCY6FZaShFE2FBc90ehwpUtp+IMW2afaiMyz
JYhbta4l762Wni32Q+Kgf7D31GQyEs9L/kqN/XrzoVHvVl0MU05rM/ebKnr7/bjk1QVJje7BJIM7
EhfbXZD3izkn+KAbGoejZVlUeMRNzWVrWaVafFqUrHxwJiX5WKALfZCq7V26FDpILaDuQATdRJg6
GXKjweQ2LAdUKpxpwmGwmjGpq4ZsobQdo5PITOPT24Ft9ylBd0j850ub//VrTWIy/2xEb0h44/x1
bpLer5Qke5qsiGFtnB51qfdueUY1L7wYaE3bW1ZvRan2lZuETmvjvDchE6OV49fFjiz0+MsV08Ak
DxaqZb8qll9vP+zeTkbBCTl5WCXE821Pzxpr2vQeFpYRcyqcBWMNgUtNQ2noqvT2eimxzAp1oTsX
TAKmd7TLjE/ViI38QbkuI+Um19Hox8KsQxAM4efNt7ZboMzFPMRhwTzbLxBXeG4mRT1IMnZXocoE
wm1waLboLZc37BYus6IlbY1fdOa+tMgR/n3wTncuJOp0XLMY89NH3O5bg75HO0h7HLVSVsunTUQb
MV3T/t2gNng4L3QIQtVNnH84uUUO9hXBVL8aQZf6xQDm11eSaBX+4rEZfSxDhzhYbfzGcYJorf40
VKP0lazzXDm61OVduf0MslVHEN0z/SrIs7201CjFbbP1AmVK1sdsTjr3mg6pqd5l5Dg1qafe/xOX
6midHHdWH7Qob77H/RA92nXhlidygfqPrQek9TlZFGLvAMtu2pgTHIyishRAZUo8Xea2Ny4JOPpf
elGrH+dqPRLB29sqZC40FNFIkJzu12GAreIoIwLPoQ4nPbT0COGhAf7sh7c3yw43Dl1+EihQSlSL
N/MwtH6UhC5YHJZFVrg+BLnkexLZ5pdu1Vt2QhmhZAgtKf6uD442v1MWo7xDr0iMwQrztXsyljp3
znopaxKonfPXxLFBCDSurrh3jlW4AkGhcfkHlL/zQ4xZr161mRN/st2sRfRgLcvn2o0wE/WZ6bj9
3YSamHeuhxqvNwsKquuvGE9Ml2lGnuFu6d1l9Rezrh9A93mxP41a/lwtjW6/U5NsaGjDDrG46mAl
vjn8R/L/9QncdKC1InbOXUOKdIYr08bPB29yZ+uS/+r4MAKbu4lkjr7m9br0sHPVxQhBb9tPU9dV
d2+vsnMnMTckYBKtaI5t49TopTXkf+YuTVarD6KZ2ge7SruwWPPyCebhF6+OtH/eXnOniKAsIpSA
C2GcuJ1w92PT6WXN1kdjoQnm0izvW2bAJ9gj6UEA2Ln8gA5AOGaWjlzwNnRx6WdFuwIaWtr6Z+O5
I980X54x+vDeR7FXDQdJ4s56cHboGcgLkKG3DKW/JdBL5MaASkogApGxQJ6UkIFLWyg0rGLFEHMA
1VLNvrz9PvcWZSghUyYKzpvZIA69RbsMY3Tfp4p2Xif9h5OsnW8vDbKMzXpkB7Hz+eBv8C5hjRJY
t1361kk7yEnMJwZRT+TbsYze/G3LDOrUyA6+4E7cAsxJ55Z78iU3fP1GY9NoYrWV+I+6RR1CxRAP
zKBxcJHuvELkOsHBoiwiwdzbBNiEgN3YjFeFyhDl0up0J57tyUuAQHtirc+NqGP79PZ323mRLwgh
ak3atWAjXj8aZrFWh5Kgct9OZove4apc8iZjPEixe/AWd5ZirgIUQnIhGLBsnq/olixBsAzASjvW
F4fy9d3YGEkZtMVh4NJ3PplMcylepLDYTf8b+qet6KtRhA6ay9V5jDSomPaqWqNvWaOw/ZQy8qcY
nPRbWpZD6ZvaOOfQtArz3zzP2ndE3GY9GQLW8rnJdfSd5zhxL+bian/B5XHtIPEa3YN4NcARUqa+
+6GNuvrLcGMbs5Q6m55dnLSOnMn3noskS6ezT0vnptVqzgMdglnJwyb1BEL3S3OKsBE5iMh7q7z0
Vuh6YLu6PV4mN5E1x9TglrkWd82EvI1nLEe9sL1VQDXCCiNBJf2Q98LvgSrW4tQ1xiIECdg/pvCy
gq7uj4wVj1bZhMOhZZlJ74owtYASGLOdXHS7Vf/D5pbhSPIOSHG29wnwfFjskEvCplSVYDLoFzF/
qy8m4NSDOCF/8Ot8EqwAQQIh3P8Xtnr92kCNzF23ZnmoRXEqAqoJcY7s0v00anYZn4zJci6o/t4Z
Tp4cFOm3R5gsn7bpS+cSq5XNEfbIC211NvNwrcwKU6dU9Q1zXMJEGZaD4mXvKUEtMsByJNB2iwtL
EJ6rqLqL0EgguV2TLuuGi3BmNw6KCvL8T90Z0SowSyMK+3mBfPt2YNxdnzkzhGcySchrr99yKvKJ
STRvuW+s6sFcp/iJ/qnqu52V3JXJnD1BY1MvMMq6g5V3XzKCVmD6KRpuON297vQpOHFWXlVtDfCH
d39YMD5j39Wbo317ezpQBOL4YS7Dkjd5UDU1xdCh4h+mELHxl1+SR5h5w/Xtl3mb4cEYAIJE3ILb
f+MbkhnVxJy3giyNnF6Fct9slSc0CLraH6OW2NomffTOpvFyNDTaaalKsgJaICjXkVxu95FQ42ro
jLwMa+QnvkS1mN8VRWar5xKlsJ9Jb40f+65yTqjrDw+5ocR5kFdFXfi2i6PYf/i0tO1gVIOhuSXS
xyCqM/Q0Cnqbzec2KZ37xEr0k5qnyec/f+OAJSRKVOaBW8knUMZ6P9hJGYJML9AV9tSPC3R13yua
7rPwhurigII8GDrvdD4Q10H1SQ4CkBDcxodubOndlnEZVmPdXBY7Rl9Cs+YPE53m0+Dov5Z28K65
6BFkLLrqTM/jaBa8t6H50uw0+iaybtmcW2WK0Cpw8lDQIL8OrWsEGbjeg3C/+6SgEoCSgkS5nTgr
phtramTl4eyJ4iMmp6Pnq/rsZX6hNYlEmU/LY93Hydm107L2q8aevqy4Fx6Bk2+zRglolRb2AK7d
m2gR6VNvDljchfip5KvfGM70o8mhfSKbOcfnSsv/y2FmekZQ1oBC39CAxICO8EBeICnEOOe4XK4P
U8fQP8inyG79IU/HPBD6KKyD47P3bX9fWf75bwkD7W88jbqsCN1aWZ/MqbVDjIvFQed7dxWqXVoU
zOlAP79eZaZBGpdtxKftPKsKIQFGaJym8eCd3j6ju58O0AkCT4D/bgR9E3Wi2vC44iJTby+W8QsV
qh+YfOlB5SHb/PZiOyGYaEAcpAcrS0P99VMNvTrHTm5kYT7pevaZOUn+t45bhv4+t53oiglCfa+q
w3z39rI7zwi1j5EWcQFe8Lbl05uLyZTaQu+9G0BAjyvVQRBltMBSPe8e9GoYD7o/t71fhEsRhUS9
Ft3AG7F3YJ1jkwp6zXY10V33p3bS20dX6RVQsW49flpVfTQubZUWyf861Kj6SznFvfn5zx8csKwU
LaS9f/NxUVPSc5ZOQxdA9DsorfWp0cUITK6OHxNnOBKE2pmb8dwA6dGihu9+wxUaCYiMRlCdcY0B
g6wkak5jupiPwl37q3BsbEOSHLmlRe8CfHJEgA3uQ67E2lfSuvHgs+/tNnnvgq6S4K3trYtA+2Ca
NHbCOsnpaBaDqZQXq/OWv1DmSk/jYHb3XqPFfy47CN4ZvhT4BQm02vY+YhTcorxkahXHUXky16o4
CfeilcD90/Fx7L0PRuZUB9feTsAgScWMRvYGbgfSAIVAMIweozI1Qrql6Z0nb62PuGA7aSGroAAo
JRSkYt7rA5x4eulRKCF2ailpADlDXFZtiU5LiV/t23t3bymIenIXSWzytqVfAWipnRUBJ2+d4D+1
vcDxKe+9CCXnEffIt1fbCxFQlCDY0OCXiPbXD9YqsIy7RMnCUp1xaUtBt/QACO68Nf2xgqv686hL
fUZ7DDAS3YFtjhJna22mQs9CvSvbe8bc7qmajO6eEjE/Z5HVHeS+ey+TJpxsR1Ox3yDiKkREBl1h
vXHqkjCZovXco6hzqpEWOr/9JneXkshMJvY7lJNCmxclRSI9VEqSkmat9HM+d9rfPR5MB2/xds9D
KNNlbx2FT6LcZjd2Xex5WTPnIYr05JdUnme9hw759gPtpFksY2Itww2y0zMCgm+z8XWWQVw4wGI2
v8py5tx4sQut33A/IB3WXh3kTH1Fm82TbQpxcHPeXijyNzi4fVHZo7i3ySjnrEdGaCGjtKyBDUMU
v5tHZXnM+N7B1Hiz5RPPax/HL7R1luyICy3/+6/rfdZHZxBlWnbsTXtc7WMbdUGXfETvRObbtnjI
3U6cY+Z7wQDyxx+bdfnYO3l6cDJ3PzIHkxYavu3sx9cns9e6AYn1krdfJv15RTL92lWm8ce79qUx
zrRUAk1ge7xeBThplbY5IlZzokRBzd8KJqE5p7gTykFg23uVGvKWzEPJXG/A3ZJHr3h9w1JRX99N
jtNfemtufEddPXhTs3oBRTldrL6zjjhaOwIpPCZ1tk5VBuNnW5F1rdlrCm2MsB0r5+Ncm9nPcrRA
/8pJxHilNYkxR5Eo6Tsmb0175/VOeuYiGE723KWfuzUBa4Kw4x+3dPhZjF0AHJFa3+A8YmMcK8Ww
yAtju11AbmXRpxVJyP/j7DyW5FS6dn1FRODNFCjTtFrqLS9NCEn7Ey7xnqv/H3TOQE0RRfSe9EQR
ykrSLfOa1peaBtDw/QO9t6NgFQAfR4cBguFmR01RJSysotMgRDhbc9HHsj/Wdte+Xv6PWXFYAcSu
JKvtnkosGu9LUqZk/X0znFPkHD/ZCAMP6HXY02PZ5eT2kJNFhBqhFh5kEKqyc2RRHkJrFsjmrYy+
pQ+i6pw8DZZlqbP3at5N6JVp0RL5yqo6+CWfqgEpp0JJ0BYb01GdfQ0km+aqCsJvbmLrVYwnQlqU
rpSADPQno7Xbq1iW9ms3qRWUjL4a0HKcQ/Nc5fOUXGV50EJ3mfVYO7gAb58VVNlWzgXpEHt3W9s0
ULzNyyJLg0ZW8yDPpsnvbENcu0U72h+7Fz7YcY4JSjqUwDaXrRo6St0OQxrEgKnelYOuoVSGStVp
RpvtlNTJ9GQbI3JOENz+Z3cxiDwFy6TX71I0jJCjg6NHn2lzI6Vd0keGgXgsOMPu7bQMkmfluXVw
7+2dBWJUfOjowhM3boqpyBHHRWcDW8izengwrEa6ohlmHxUI9laPMRDBZPHQ49h80WWwhxK5Obqr
jWL6sZyYXtvB2HREZB2wsm8jOQoQIOPQ+QKGfqO4xaU9QkwZiXKWqntSEIfHrp2S5TQog79o9uzf
X6fd3QJWkq4ZdS6qOJtP2GcTuourC5NYNPknakDzcOqsYtAfhWIVit9QDK9dgbKgcJ0iK63npC/s
d3LWQWG6/1v2PjN6vGuZk4DoJvOgZhtJ9oycewxJyLf1Jgzi1LHOKe50B9PeHYocnh4v5+RGMVEH
RQIZFFhvCVZw8BUht8rTiM6Xh3ELfd/7E9tbVPJKSqcs6C1IJMYWRbakjJSqMwpvAtL0GKVgD5wk
1H8BwjyC9+4uKvgQmEbkO8hRb94ItUJNnZIbrjfhqAoXjUPxqHW6Xl3ROF4ybyypHqBOFX2cizit
T1XYRNdsqrSj+szOd0ZYeS3+o2emE3+9DExavsqooddFyWSZvFxZcJMBbpVeh2KsD56M3bG4XMkP
aMXCcHg5lip6lhofmgB4s3o1nbQ5ORZ8ukyBhHJ/QXfuHVq91JsYhRb69vtGY6PH0IjZPmgFXvK8
rc6hHB7xUfbeQGIdTEWpxvAU/lnmv4p12jxB24VAEZgoteougpTTLzyllO8Am+y3mlKU2HSMoVo8
9uVQ8RjiOzj9QGc9dU4otVefOmeW+5OOdP+1bLpI9scqHTPF1ZQZS1RFR7HaS8m8Gxdjk2wF8NjW
SZ8r4bz+aAOBIRkm90YXZRu54TdOhxnl4kAyNex4a1txRR5l18wUxsHR3jlsDMXVybMDBnWba+RD
og3qmIigRFv8SZH6zvYa6Ejfkl6azpoezsrB8d7beHBqIA0REoP5XnfLX8sUdwtqHTnRNw4V81Pf
6vallqIO0cTeOUgndqJvHDwAnRL/gsncTq6ay2WA1kcXyI6SZ6lw0oelyczywsfXn6DMWQF9zRor
SniGB2u4t+lJYohjQBkR+68f/q9poiUFdCNn7AQdj9MMGPPUGUl3MMO9j7kqY/Gkc13y3r4cpdQG
JezWbppT57XpAmsy0GeX0t/moqcHdYW9rQKOFGw7OdMt6QpNzRSJ+07g0Wamp0SNq8dJit5X6lD6
hWWPB9pAe8MBo1hDd0gB7JiXUxsRH6pG4HRBUea63/LafI566M2SPmSXXDOOGlh7n5KSMTEYmlE0
1jdhi5FkVqPruQgWNOn9TB1Dny1Z+IUmvb5lhEcA5SBKh3D8bzAw5CtoqYDSCuRwCB+VaqhPaZQf
NZR3J4TYA00TQFI3KofAq/tetylzdXNkoS+coHhUObq7oM/76f4Nf1t9ZUJQcSBwU3O/KRVmQwk6
qhJZYDfdcpa4F+mBxfY7oLP5pW3b7EHUofzqKiiDImdBvMw9eYPQLUDw1XWUcZHUhMpGpAy8ZdW/
92e2twshpVCXJNKi7bXO/O9jnGOXrkKZDTRQvFDQG7d06vkczUPtS0px8B2PRtvsQb0uWp4FFLCH
MjHeVCL/kdZZ9txx9LyqnbPT/cnt7RDAbMTqlHnQWd8M56gzvIoiyoJ5gGfQAznwpBj2aVRyAu4P
tTszQMlA9VCIvQkh8eBdEDRmM+qS5JwTTRVXtY06L0kT+dTE03C+P97e9cu+h80OyviWdqepi2MV
NoUXJ1PEmVC+CsJVVfn+KHsfkNgJcQue6dseV6Vj4+v0JSJw9uCcDGi4p5lK5TXq1eY/rBUdBjJU
2i0EiZu1sikZi9HkOoxSNTmXYRJrvjQt0wnx5yE/GGxvtSwkdWnsUCW7KbaW0WI1kcZdKMUyJEUl
Hr3EQshZXujXWWV7hEDZuz9A3YBMhTQIgG79PX+dMlAnME8KnrHZyYtPTd61LgK6yTmpWvkT+jLL
SU2kI9jqzqAEibwwZMKs3jbKYh/mTbbWyfkAbVAKVJNd0ZmdN5td5JlSjpFx37Rf72+Z3VG5I1dl
KB7urUqTZKlwTK0lDdoCm8OEDPoiaBGdRRNbj8j0FOdlKZXX79NVsJPepKGstfpNhlMNzjJUacOg
c5u97Yslfp8qSebn6qQfgMV2jgR5P8Uw+EXkFtulVK1Yd4YQT8LJihX7HJqifhdlICcfSpPU5iC1
2Nmo3Ccr9gNW5Kqi8XLjTDh5CC0OycczYX2v4zq8DH3dXoxklFqXXut48OjsLR9NCFK0VV77BnbM
R1yKYcDeEVqc5CUJPiKqHkdXLVaHcwE83tNlbLDv75n1bG8K8ms6sLZ1/wREm+VTa7sfTCzag7pQ
qmdLmd6SxprnxMKT04rr5DJHxXSZMOr6eH/gvcVkTNIDpO9u61JK0fQZwBMKcQh7pR5ePUj/5iMs
psE0w/+wlitonbI/9/ZNeWpWCRlQh08CzSzjzkMjv2q9SqtiimEllKpnu+ChP3iXdt4JHkDedRTb
QStsoz78ZvM14oUOt/ZaTKcQTzb+WwcLuDcKOmIkWER83OGbBUzNGlpUR827zo3Kz+a13FgNxcGt
vQM947zR8rMg/pBYbSeTRmKskM4GyKcQRHgDed9Xp66k54ZjmHoZqhWF2xZ1UbkKTCA/inQj9pcE
oIlsad1BhWH/56zg1JU0vdqgvTyckBPKHAQj4YUG1iMaytwr8M54oyyF+QWH8OprgU45vlFSfhX0
3fw+q7unaEI18v423v8lVFZXNbcdyljsTIKTq5BQi8xovHnSkzdGKiVsaVM4QRtG3dtGafTzXBrz
O5Sb5ae4wU8eB53u9TxXQBqyw3ag/4zm0earYAtsLkVJrbfJ4l8CzRmytrR1EV1VL2Mq1f9h6xF1
cfNz7d/ihCPRAkExTEJKJV3eG1advYuBKhyc3Z2LQiPyV3B1WMXytgVsxDfMOUI3PQB8Np5azf41
t3F3JlSuDt6XnbsQxj+XBMdo5W2vR+3vUGEI7ckqZMj4TVn90OMynR5yuxVvZdgLldvGeQHmpcb0
orcnU7rc30l7o1P4Rd4VrSYA65tAJVrsqhWUKwKJ2isNYOA2ad2WZ6WZ4mtW6+alwXfgpHKRHazj
3hemDElPn4uYt3X9ZX/Nu48iZZ5FTqlbzuZTakm2H1thdqFSVR7cIzv9Z8ADwCOg4nMlbncoSi7c
wu0YBdnSdoEsdw02Innu5W00fbTQ8HcLrNIuVoxPpEuT9fUsQRLw9RHgxeFi3rb6sY0YMe5miech
O8FQWc5Lt8Cz6drEZ2UPPuzOi86Nyc+EekCZd4sGwe+8RIOxCR+K1EGNSTKGN7YVz14jN7Of0bc9
xaMcfby/j3YYgysDEk1n0AOkldtiZUvkXUaCF0HGNWQ6LZFFV9hczDw/LXWJw8sAWgz1ai0rFXjD
o/k+NboYCr5hhoM3WZXyRVEibAtse/wtj7GofTXDisFr6lx6k1VhJOBZqwjUNjhfWZdhmaJ/EmXq
dNyEuuoxLLNFdpHliNJz17TlV70plflCLpUJlyZ894N2UR2faXY1n7GnTXQWHcVUfxZOYl8Lw5wT
P1ei8rmAHtj7PdKQ4hflcZI7tByW09L1enSd6jJSvqhqN3/Ee7Y9QkrsHEcUY6Gm0N7lY267rhmS
iRAckzgwRFhfcpwazkOPDp6QqvR/aUVDZg6LGDJOIl/vL+DOroGOQAEHxToiz23bMA6VuilGmlxq
FZcBnpKwN6e4/4eqB/oYQ9QgiJodYed3DibxOzx6bEVAO29j61pgmdM7sCPzPqpOziJkP0Mu+0ut
agKVHlFdpqgYvNYCfzZMZf/t/px3ohiqBathITCmFTzx8goqrSHNoIUSoCFE/tAmVnKWxdIcKIHs
jUKlBRAfcQxODZsLvsrxx3LmbG2xDWXk4uE7+KUopoPy4v4wtCPWcgSM021I1i48DzHoRWNcitzN
5yj/UcTlkbPFToKCthEXNhfanwjz5TeLVp0adj5Wj7FjPFU2fkRJq6lui2CCX47LUT97d1oEs+jH
QNphk7wcTxtxinIKguiik6ogtTvxYRLDUa9lfxSHPqjDW8yfl6Mg7G/0EU899T5U/v1olg0vykSi
vj6swOsYWCfvHVH4Fr1hpdDYQSIhXjTqXeQOSkm+VVottOVRAuT++v3NSFSLoFXJgFNeziouFTXN
azBzosD+rKlAZMfNodDg3p0FywYWMGEZqJTNKGbX91UNAinQI016y3Gy/BRxtzeLnbUoW06Wz41S
eIoyvV5k+481FbwbFSWOmxLSIjlwxTJgo8pCA3MuZSzpFqn/B9bg1/tfcidYoUO+ooLhZNDK3OzC
Mba1qcnzJIjMavhWGkXNzJL24wRQ+mDR9g7YqrQPFZim0o2reeoMmp10+Dnj/UkfonGCThXCM4vl
cxd3X+7Pa3cw1ox68Lrtt7EChHtb0jIdo+8+6p4cI4ndvJftc4Uz92niWxz0ynbO2TotxAUo4VPk
3uyVZNFVMWolEjV5Op8JJOaHBS6pf39WO6vFKMSzxG7Q7bahZdKJcZqVCSNuNVneTS1uOCbdwDd9
Ox6hOHc2vwnGhsiSE3YbbJky3kEYoMQBjRZHD1I5E6lvLn1zLW3JMfAWNNNLwyb97NSLeXDl780T
6CikDXpK5KWb96vQSnxj8BkKplE0mR+OufIhTMe08uVYnc/3P+pezgmeAGQKXU6KmtszIIkoLMza
LAKBhuFJmbXQz+RJuKnVSefBUsNrojgfSRTxPzYKB1KyEvt2nx0cxZ0tu7qx4f/A80OrcP33v/IG
tObrsEmHPBBqGT0UKOF4E1j1s5E7BGlDehSj7KzwSiJcL7gVY7SdtiqXkl4nVhGM2iQ3SIsk8Vd5
ktTWt5RwJnJJzHdtFif+DCHx3/vffOe4APIDOgJWhfba9rmo7ZHHPNTzoM2B+LHAofEcyVZ3pKG0
E/wBTiPuA/iPccmWw67mS2dIsDQDMQ4RysQD1Fje41PRAvKrkfT22qbNr/9hclQcwfwgdHqT+EZp
hR5aoxSBHsrtY643+UMzpvVBer03NXISWLCU4cD7rMv713YBh6pXmTQXAZ0h41c7LOo1VKzsm1OV
GmyaCCkntIezI8z63sqtLWUKIwbg460uLjAV4IthXFAVz/pT1lgJopvqeAAX27kA6PRAM6AjhITD
tj4WUviGeiTKQNaqUnaldiASGy1Qsi4iMYeuZjtHgYo0R4/itILzyub2rjtCtEEKOQqh6fRX2xrb
J9otw9fWUeLCtzSwkx4mu70CAHOeSuNyf8fsIYD5ATCh6F2SMWyTFD1UMraNTRtnmWCnLL2eyS5A
seZHGzspTny1US3XgXsjdq0syv/VsKz/vMTt9LPuVDuluNxFiitBtg4Pnu2dpeDJ5gwpoLx2MFeY
xyMiaPLTIsRU5ciez5Ym9Cupj3zwGXZuQGIQWuB/rqUbRpgEht+kCCYI5urKN5ZyeIM7Yo832uq7
Duf64Bba/exctdxCYD9u7cglQ0TQi4F+9E7YvW1T03gm+K/tM3ars31OJllaMBCcMtlv0Xw2A02Y
zQfkVpFxt3oplR+WPNOugPDRs7y/JfY+O+nOWg+El4a79svjLVXxWCoTO6JMjfyXlMyQ2yU0PsLR
0F+P8+aLry/A6iN4U/2VVFtMBBwIFGjJbyPUnTd20w9njerDp9dPiuYWPBRqkKt31ctJTVCGwkQ1
RJDNWenPcpKQXqEwl6uzdZCQ/MlxN60YWuUr2pQs/DaGxmbTmOOkzoNOhOn3sWiWf7pRLKE7Zk72
oIyOfjEpwZiunuaI79ilcRo76jevPj4OFws9NpsM+RaskiqF5KSllge1poy6B7Wwz3zAbiuqbVab
I53Q223jUK0nhFjzvZXt9/ILl1k/2HIMvNxa780ym8Xn2TR/oPSqvfqVYyRalASkMGFvquMDz3oR
oj4fqFhouYYcLg91KY4AOLevHKMgxISsJRa5NxcjdfJRG+yEzgQCvJ/YJ/KVKC77pQG4s1w5NvvT
ICMyf7BqtzcReDBsnbj4APbdFI0yHu20TidUCRdTfEAKWIXSXLZvzVmvo8ugJYp6vn80bt9VRiSb
pSgPMeAGr2yVDRmaoSfBmERYbY9d7kuVpRzcsHufk10BzWIFQtzEXVrJZdfSrw/aWkTXpiyV05z3
9tsEc7UzuUD3YdXzfP1RpG+PUu6fzI8/m1AlTshUlIV0NkkL1c1Cjt7i9LFHpXD+0CBt+3ukXfqg
9I04o0IYuRWk8eJgSfc+MLccSKS1nUNU+PJkVLY+8k3o5lBKzy9h7ISPRC9HdZDbwh9dQ4iRlKpM
IMrbaxuAx6zg/ZAGlSTN/WVOdOcq8Xh/jFTE/M5qN8gyBPhYvAeBm/QerdTm+fU7CYghpVaVncS9
83Ki6PZFXa7GkAfCIXrQNEnxR9RyD4p/eyeEowlokwKWQXz0cpSej9x3ONQEqh0t3pxP/XPWqAii
R9HPVIB2uT+pvXuNy9ykiAVy+AYiVyDjgjUP/AFZ4XKTGk3Dlia2Hzp0xw42yt4ZwcZRWSFyaz62
2ShDrmpsPwtsdywqv3cMMOaIkUIxscx4lVnuoutSzP3n+zPcYWlTFoG9u5KUefa3SW8/S9Uol2Tc
kVFPoWeDtPGmKZTfRGBefxt523QepHnlYkTZ7Lgki3p4qpfFfofplkR/p4jsX/d/096ZWRd3peAS
FW9T0hwJRLuZhzhox0T7mUV28awP/8HRdX2mKUOBsQRDvU0GJVuCqtHQG7CNLgysER0WRx3mJ7OR
jzTz/3TEXkYFLCwaeFyA9KtuAJ0kw2hOOVzsaZYI3FyRc3hT52M+u4tWt4A0sgiftMhC1+uc8oR+
xE4wj342URlDH1HbL4NZ9e/krssbvzPrQbvYFlueGl23mO4Sl7riouGo0YSZgMWe7c4xTljmVO1F
6uXqVLW2Lqgn1MnXTnPG2dPagUaAMi3AtxwlKS1vAbCruZNC0nNw++8s56rZRcEUKapbpVRUp4n1
JCAUU+l8VHphPgmU2Q/y0p2TyiDsYYw+uAu3N2CkCbXLOi0JYBd1PobhNAXUpX40hlE+eDN37iDQ
uYBC1qW8zZrUOKvmegW96KOsICq/jO/GTo2frGVRfxTyNBzcDLvjrc1O9umOktdgFWjmW7zRkkAl
MUnMrwhxiutA+fIdEr72wbu5t1wIc5AXkkvd0iSkyhmQx4gRqmvkngadMp2gqHcHo+ytF/NBjJhS
222Vu44WpS2hXgbTLNJHpTcrv5RUxYMbVh1k9evNuTl8q2Y4AcCqHc4L9fLNKBFkxIYEhEPcGPOv
DLFJr6eBf5160XuVZKdvLKyinrv00LVqZ5LIJpJPrW156vnqy5GVTqG7qKFO5lAHMs4Ie2Zvkzxt
volU6r7fvzR3dgkoJeoIUL74pFuZIbPRZrSVVz6BPCdnfBzKzut1msZF1kqN2xS6epDAbSuY1PDI
YQmTUTYB72ZuS3nJhEMbfWQ7sNx3kfv+y5u3H/456o9tIpubMdZn8696kzMPekXP2Q4y9+v3j5H7
JnQPbo5tOn4zxOblnc0qrxeHIdrTP1+fPj6n/vPifZPdo6lsc8Obgda5/jWXWm/EbMwM9Oi4iv8x
9plM7h/FvQdfzFipwH+NAt/o/09nOb9753iXt417xEM7GmKzr2vaeUMoWPjc/R57Hzv3reoeTWPn
GsL3mZydth78ze3znGnaUkxJlQdLLJWeORTaZbU0Ot0/NXsnFLYKxa+1sXFjgGVKBpTXJcmDptVp
oERxEuADbXpgHo+UYPaGIkKHJUD0Sitmcw0hq9Y7+NjmATJvyw8MK6PQo99rfk2ggP57f1o7wSR6
Q2C6DJrxhJObsQaefj018OMt1VE8KdM4N16Yt+qHJFSTwp1UpUSMtxQHL/3+sNRocSJUaCGua/rX
1utX8ns1A9Nu7Kno3Z5Hq3KHWBineNIlw2sQxQtmeXSO3Bz3vi1NPkDF0BTIgTbznbmD/x9LbZx6
00+wr/xYaBjr5pOsvr//afeGWmv6tG1Wsus2TpcyQ52y3CLQ6AoDQSP8C1yr0sUpHzXQNPcH23u6
iGYAeQPtuhU1GXHgnnMTuxd5NMwvrZgU5JO11nowRWM8pEulXRXIaU9pkepHnPO9idLBgP3HR9Ut
VXu5mDrA7FnviFkNG1ZVWevLSa6T+pwkdnTwkuy9XX8Ptdk3oh9FVE0KoAQ7T89Farfnkdjk96Il
WFrVcfj6Tj4Ae0wr/5SWV+7Oy7lpUltXSYHJRa+MvxN9CN+INjnCAhLF8N9sIo81jGK7UHik0ru5
J9HZSehigckLq9jQP+Ykz0vpIsYgQfvuVfkslqS13DBUs85Dq8novRiDCIox8JZw9imK3LOUXpov
Zm2blTdHhvwPJkraF6vNI8uFuJU22FXkk+HLumjN53nJmt8ZDLjUte3G+RhlRlFcHRM1k4tm10p0
auOibF0J/fdAKIrU+U6ehbIXF9P425QLG4Of0pa/KmbhqH4ECPefYRjD99lgLu1pzNWi8k11wh/A
SaPhjTQ5bXeunVT7ahfSNPh61ke1VwhtyX3Bi+j4rVEPvYtHsyThY7ssbydVq8yHauyhUowSjA7P
gUX9y2gpW7wPqeNyZ4RmplzUqmlh184LXYABRUNvTspMeF0oWZM7Gx2IjwVULJabc160b+GzYWRd
C1tUxK7l9DNHzxIBdSqXAJ+KaPo8RVP2iVvKWt61jkXb04VKIox/0TKdUBpplfhbm9bJ+JBXunPJ
ByhJD5I6ttGJXFFJPS2TbXEKZZGZJzmPdExK9EjVuNcSTfJKLU3eLsBRhI+VWPs/bo/JfFTFlKin
SJIaYHdjWgyf0pkU2l9sPS+el7JuP1RpbT6h3hjl7mKOU/NMSBJXrmjM5attZM6v0VzmszNhkeb2
CTpSV0kxG+tSyHWOgOY4DG/7rFCzp7Edh9GF3hzZPlWLkeQxN7LIX/IBanLmjPpylbFejNxI5tU7
4QJhCV+Ze73xqtHEOLOi8tleM3lQcjcSVa37Teckj8U8tj2+8pnzFYm70fa6qTA+1Y7RFq4FFsx+
UqVxDIxKGQXC1VDKPZmHZroOcTnXqIrYuZ7gntPmits5EPPgkVVj5wvgd/WDksUm1m48FrVrD1H3
b62jIumGQjJr3BABNHhtPefyY9UtxudeCmPwhUZaeKIv0Ow0MyAQ7gyIMnoeKFW0bm6btfS5mBrV
9CLY+4FUtcsHLcVD4bnAxXlxyQjSgU1JfPkwJXXzaZhbo3P1qtO+VLW6KGd0fM3yN46nau6peLUc
xTc71yt4RLRgqA3yd4tTntKpXcRYo5tdO+U/UzzNOFSGI1lrk53vvyL7Q6EdArSdO2+LEkmHoogc
GSJkOMJXzYtogZ5RGWdVCo9sutaLc3vjEW7QOkXB55ajkcQLYE+7oN9dj/W/q1vZL6WnUfj6Ca3a
wFzhq2bStqgaJWjbQWYgedQG9lWzTKnj2XZq/Fjlc5fXP8JIYoKM4BWmoLx9LPSu0manIH/MUCp4
4yTaeBlokE8XU5uIq2onmR70oVBOpaxM/2Wb4PxNVZBuOyCcTcGzqAEfUiFLA6PFOjPv9EZ2VcZ9
KKSue70aMCAicBHoEgPdu4ETFWYid/FCGVlV0DzIVM6Q3U2XFjOWg2+6EymuOSN4M/g8NFk206qy
KYJODcvN6HPtGZZD+NGpHftXTt3zQ90q/zZTNR+MeXMMVnYb+nqEh4T6NzYUbWaPVg09C6+yOfHa
FchcJVJ6miXj5/39ucmP1o1C8A1WijIK5P5tYjzRMpWN0coDs1XFN3ty8n8irTMBdDpp97VC/PjS
Z23JuzNPnyFDpNXp/g/4A2x+cQ5XZCxPJRsWW+SbvEY1JbNE8Re8RCrS0V/L8Y9z47Q/F72w/2fG
Ou+VnNuZ6uZNUzxlZhPbT7NeaZLfxZItzuEkkm9yWMgAAkbKJvd/301gtP483PwgutB5vznAOMLO
Om64eRCHTeEVqsY70i6j5ovK+TFElnay7Ul4YVgc8fNuQk1GJlOAvLAilFGBfRn5lUoSj1Hd56Qh
4XSStCI/iaoaLkZmLW/UxJiPqnc7u46ODBrbYJbJGrZ7AWXrOqxjBiwwzQ7KWZ64tar3MJ7EQSHj
zz2+XXRI2iQmtLkpOG8KGZgqzQDALfrc6hIOrjpGEAImdTQiX9e6hncxrO3SJWJZSbt1UaOYPKfN
dzVLy39kPMI+qkaiz/4yI7hwHXq02N0iMdr4qjm19SlvW3PEZ6TKvgNGEd+EGgKNmyemdxrUUllO
Y60tv4pJQku2GkLtW4OeryJwZmwa9TNXSt+5abtMwz9NTB34ZLVwlunhIuDgEvaYlGwBgX6ro8iY
XNIBK/EwsE0dl8tg6NyoxFzoLa9C9qFBZSx0ldkev9zfmDfvF9sDWiodEQQWod+qL7dHUcTmFBe4
JiTM9WQuYffJSKTs4T+MQo2VZjkEr5t7VrZSzNVkkQey6FSekUR6avL6SDR1W5/7cw3R/eR5IAm5
7T0maSpMAWQ5WKwwuQgRjifiHdmfkrRn/ZXQi4Wqv4uTLsHE0Fi+x42lvUP67YhEeXPb81VXtSYi
PziqkOxeflVzDGXqpKBKkkyfT3hd8ZZKLcgHWZv8zJbYk7w9B8dh745hOI6Cjr3tDXOTk+YsK6yJ
GkhU/C8y8uEhlSLbcskvrXOol/p36IfpU4jm+xGfc+/QIxe1EgdAtxABv5wwW6vikFVFYPbz+NjI
YgDOGOK8NzhH6tK7Q6GhTcGe0W7Ek1KpIt1bkXFonduUz6UIIhRaFFO22Adx5M4y2jLte0R/KcrR
TXo5K7KISJuRgwrm1ikvs55VQZVZ5kmhkeVVdVw+ylZYHAy6Mz8KSogPAculP7mN9RqtNonMlzxA
yb37rmF4ekmavuvdRF2sI+CmsvM8UC9DiYpmy46nKoUzMoiBTdOQNrrNYCgPZtPkbtkKtC+TWXZh
g6SnJuvt3yONaL9KgHRmptxeUzhaF6lYjAeqYN0qhrq4YS0fiWXtxBaACagGoQMmA2XdPGCrMJUy
TbwniWEBzkM/NOeyRAPxjHNI+RGvqfbrAjz9PGVIkCHmIubr/dtr9xutTXiO7NrP3NyRtQ2YqiHV
DhY1Mx/l3njG/wTh1zGHiIeBzkHYtjccXUOKwTTFb5UzK7MuFvqZeVDZivTJLlt0LYwcYdtqEKfF
mrvpYMBtnX69N1eeNF6mIOBuW+LtUBWOyDsg0aFZvQWlFp3yroqR9TKy9BvWV+NZ1F1leVrhzB/D
Lh0eoNKVBzHS3sanoYMCBHHkrf2sOkmiyXUgXLnZJo855DpkoYfa7aQ88V+/orRNQZCssRjQxJcH
OxfyUtvZmAe2MLuTFSXOBTkecXWqyHrslsb6dn+8valR29eBXYJ3Yo4vx1PjqRpHs4duHcXtd0Yy
Fg9hb/2TMQyNfrCce/uH7cOho5+JnO/mwPR4mUc4pGVIeWHeninZclFqtb6U6N54vTXF/2Fy5BkY
rlLSZNeuk/+rCC6UIrPCBSOOipNyWcLi/eBM0ynBcffz6z/j3yOtM/9rJDBLSrQQDgUdEAYf0GFG
3Yu6G/bERwXTvRUjn8B5a+XbGtszr7aYDDkKGffcVqVbghJ9Em2HaRnkyk//YVYrIplqKPTJbbAw
Q6vG6xnsXSoXXZBYHHa/tLnfRlz+pINKwrrTNiHzygjQ6Br8kdPbfMKMUplMlSgN+jjqvdHW5se4
speDUGTv6626rYTmxk5ePbZmoneArZFBX7RP6RJnp6kzlnO1tEdJ7t6ESHBIN8is1s7zyz0xCIeM
uqYN3EYC0SvKyQHQsCN85E5sxUYgeOUZAEuxbYLg726mU42ZHXxgZHflNnZ1e24fjMGMT7FNeTap
h/ZCQHh0Ve19SiJ0GEKgTG/lCnJTgFnhUUP1LU2gA8nzlTw888SUlef7G3H3U/LCgUECDnDDjGnN
CQ+z2BQB4TVk+rlDsnWwjqCzu68N0RSEQnJi+oOb5xT59nhqrTXlCJ3+lLbpQqFUjj/M2pKeCS5F
6iK/1Z20bKFWMfYtfthWeUB92jbB/7x5K+kJdgwP303EGvbIxZL8CKzqOzU6pWpoTtTSU/08pChd
AFmyc0jnEjoOblk4TX8pyxzB7CzDEJhsO89dgCr9AzH3UU1xb7Nx5/DLKEndUgGaIUqLUKUJUADG
fxzNmiaGaUnPeVL+HMNJ/uGgBfh9oOVw8HLsbQCuBpIH8rRb9rga2qakOZUIJnkwn6xuTL6ghHOk
fLYXVfPKAw2DDolPzGb98TpRi6zK88BKrOhX3k/RV0fqZleZ0FAAoDa5zpTVl/t7e+8YMaVV8mmF
G28v2U7HocnuUAszckN+ypU5r9zQsTrdBfCn/rw/2N4CrgKDGM/YVPy2+Huzae1FzhmMHwNjW0vG
6oIcSUh83MT6Bcmp+O1Uy6NPfa49SLXXC3xzwa9IePJLNBSo+GzQEHElIjRfuQ9pKOnva0X6N5uE
8xunt5gcuB+ag1bmzp55Md5mNZs4VAdnbYF3QhmEW6jd/NNZ1NS//0l3h4FqD02JkOYmBuf6hz0b
axnyEKX0JNXQ4WniHkQye1cT+h4rURdgkX4jxc9qyvQtcckbYnUYruhYUUqapdT0zUSYii+ZZqK4
RtGbqhs3XVO4mDglws+xs3t1Oxo9NNSBgY+TfnJQNi+1bGUNlx8xY13m3zUjw6Ta7k0PTHP5+tca
5xwcNriTMZ3ZdmbkUG+0tEPHtO/z8nNX2lStihLyqZjN/xAZrIsIimrtA93Awwea+1ovKMTZyJh8
qKzMeBenVehb02AdpG175aC1KMhVQ1GCk78JDXCZKSSzRbTPaPUeZtOs9r/zrCp/NnJdvZlSJTwr
oq3RiMCi7wRDd3hQtaJXXKwStYP9u3P/sKMwgwbXiMiJ47wMU+a2qWxJIUhWzTj60jez4hlj2QRC
RPPp/lG5PxQwvJdDlbhoD4sDCC+ew8Qr+//j7Dx35EaSdn1FBOjNX5JV1VXtpJbXH0La0dCbpCev
/nuoAxyoSaIJzc5isZiBJiuZmZGREa/phI8mWv4kaTyc3x5qJ5TDSkEokzqMs+BvXg/VaHhNN0tC
HqUKmCUL9ssYJfHVGdv0IhDev5uiI+zENhKAXAKMyn7lAccN/nrMUY1FmxQ1pfQxwOAvCI2PvBvl
I8npbRxlGDYjBaAlL18/2bQotIzZoZbY9/Z0isNYe2wGqfADqTAf4qY50qnYG09FORPGOZuWiuzr
aampKLVZoewTR5XiNpUSPKpDlD6pWm+CX8KX6e2l2/uMEIoBaixQRjLM1+MV5ui0jYAG3QS99aGT
lPSplRVxMMp2L+JBhq8JHV+NjGb9jIp13vImmhu3gdT/f0gyB+e0i8ZHTU4PdAi3dy4j8QBdxAF4
3azfAalOu3CKgM9BWKr+NzuYcnlWKxsXOxhpCiCLezUMuk+xjR/pwTHY+5aMuRCLePFge/L6W4Lj
gMyuAaorce26NuOoPMRjdYRT3tshf4yirlZMD6Ion9SCHWm08rtQndJzFU3T2VS6bxKw+oOMaW84
7DsXbwwywg2+NulIzBFhQEl7qlqvGCQrcfFHCe9js2suDX/mQB5vbwVpO5PxKsDNNgABs9GUYIDz
eqsVMbpmZAGxQaIDJckx+CDBDKAo2Sff+qpxjuLYb0fJ11kTNSdwUeyf5dG/ed/BFul4UOW3IZla
sCEWGZTbYjaveD39kY+VSBWiqAwSRQu6Wzp20gOcEHzS8Br9Qj5n/kDBN61de8yTHB20oD/Y31ve
CpxvetWcWFLKxeHi9Saz1dQYaDZAHwUL8hKmZXoe6j74iERW/4Al+XwHxAuP9AzHGpHbsoskuOaF
fWM/ZqUVHRzs33t6/cUA9PCLeBQTjVc/x5BBQ8VtD5cbvYjC7cw8qL0k1fTbkA927XaRUcQ+3pr5
dJaGsip9e0Rg1o0VLbM9YE167tpBbdoeUHGMzUOljeJ3SVI3ltf2CXZ3Vj6DvYojmwr/2NaqfDCF
5VSuZ8CdTA5CSAA2uhyAP6pJkbCjMnbM/Obw9jvpFJHOHQJWMI7t+lENEI9yMnQIp2ookPitj6SS
d86XgX8r9g8LQHbzIsHj2ZmSSC1udl9Lz4Pct2fFyIxLXU6OR03oSE10J7nlMGuIe/IwoZK+jpAc
LqkIQ/yDROLI1wkbSE8Y2hd9dErhGdM848JVlQA80ALon4Qw8s+w7Ma//eogdDlliwYUAiube7Us
zOy3Z9IVo+Kvotbzd6grmEvb1birqzp/1uYaFJg8Zwsey7i+fettEhb6UwsBHcL3YkGwbq4wMRMn
mtG8OhJMoxLc2DO9o/6R1sN4zlUcdCmeHlH7f0ePVzsNPfYFQMsFZUF0XSPUR9uZ7UROnKujo2r5
oKkmFKhmSPX0XjdG5zNq5jYaYlkXu2Zti3d9V8mmm+ddEvkpqnHP1PJk6S5wJjqHc5CGHwo275Ns
Irs76818T/agHr0/NvuTH43mBVreVHbRdFvC9R/Hg0L1OGalZF97EX1J8C+86FaYnhuUJLy20cVB
1rozHHmxCZ0Z8PuWMYbnZBMsfrxXxEDHl8BqGo8OMfbyUyj9tEX98W83AlRnwAkU1RZd2PVGsK1Q
7nXsha+lVmg0tNKge9B69auUBfq7HE3UO5Cg7cGVusmGMHzB1hhLYSq3OjXL1590zCvR8zZyrmC5
pqutC9vTJ8QrhwHtzLfnt0lJGIoyHRxOmon0d1bBre/KMQyakS1nIhPp24gXhnc6GJB/3h5nu2xQ
FSChLVQjPuhacLA3OE3UqqyrGDLbT/RMulod6KlgjuNzWwnlYJtsgjbyZywbel30lCmnrnZlqw62
yNXGvhpdWL930rK9EwAq7kKjKm/K6PSuZJXlkz0ipT9p+VH5fBs/UIHhsYPUIXXtDbhF6Jkjz61i
XXNNDp4RDsm+0bbsGNUojO/oZnIpO5YI/be/8nbjMCxqb1wWJEibZL2rW0wJ4FhcI0uaLyn4Yg/1
WueMVH1ysHF2FhT6L0kYxSNaH+uNE+YhopZaL3Hs5U8AtNXrEMvWGbf3wu+rMfv89sx2hlu8ZVCD
Ai7OyV+lEYhh5uUiu39NzHrIXciEzbfBTuOnsczxeRimv8ZDgY6Al8ki0tZfOrqvz+DUQM+kEuBc
7aGwP0iikt0ESdGvwM7p7ij1v2/Pb2fDLHqmy9OfsMa+eT1ch50kb1XFuQbLi26Ayf00pZ3yrEmW
cGtH6a6zrHXntwfdZNLLHJHBoNOzaAGsU0VoKMBT5tq5trnuhJcQI73KdfIF9jGDMkqvaIRK342s
UH6Ued0eGWFvYw/DA89YRAOXMLRaU6R+u8E0CeU1kz5PtpbeBUzyoGq1Nwr/dtR/ucc5jMvO+uN+
shNN64LWdq6iFvoXgUTtrYzDv647GmwWGj4GoBaUI9bl1DxsxtCRoGZbcUEZXmrUU1elR9n0zvl+
Ncrqi9m1rofU+dHsm5zmJJwK5GSgyS5Vh6NrfeezAcNmT3InsDrrgB2WbHs9RLDZamfhK92kXrXO
Dg4C1u4oLA1gV5X695r7NUaVM0hk9PRn8/mqjClY+XD+a1tMFodulUUfB2IFF8LrLaCEipKLGi1R
LSk+z22QXfJaiT1hmcNB1soLlH/X6xyOPH3BZCCtSFxcQwbUXAzqGOPI3Qy29WyVIvzao47yrMxy
lLidliJgFRexPrpDmaPhBy5EzT4XvYFgQ9B3JkjIKAI2rQ/xHXIxGHroFCWfIylL/k3VEA4IRxo0
9cIkSx9jE3E6P0o6+X9yGZmdC1VDfbFaC5BoQVkP49Kk1x8jO88mN9epP7spKS0e4RL2MRag5thz
2rhXz5nSCvUjSXkuuwYKT/0JdXuLRDPL5cQvBSaUHr7C9LomqzTfmXNayLx5JCs7SYPOzeZ0iv2P
bqdyBXsh5L5J61F/Z08db6MmnJ3ZjQYxT08kuca90dQIkvajLf8oRyf5N4o06z0E8jDwBwk7A9fE
WOcXvNDiJctQNLwURP9nFLiC0h9MC/yl3Emp5vWYCn1JpKL83vRd7niDYeS2n/VVMGCwakUfUxtm
jd9CvztpgT10d0E3mo+il8b2VnZxnflSE2hfkxYOBqV6bcHsRKl0GjptDF0TmU/pnCqxeMjHoYm9
IZXS7zF6aPFdgarc6FqNUjtnbNejwrMdSYAfjZESgf8yombXqYZ4xj5PEX4wtmrl6Vku9OvcIBmG
WljypcR2QGDwGUFxkeK5E67RtLbpmmnUSz6MMqvzkpL/uLZkVM9oYkupLwKo6L5J2iazSKZEBaLl
An6aajBQ9Iom7d7KrbF+lNR8at43oSb/KspZ0bxUoOnh9kLM4p0apOklMUvMW0JqVpIL1qX+X8U6
994wp0HiiaaAM6LbY/l+tsbBco3EEfWdpKriX3QusuhaMyRLoUKmcY3YTpx3ZlKp8nPfm5RmeJg0
D8RaBDpAwlWgsazM+oH3TpRCkurz5CWAV1oeKKHshRQeynSOgbXQw1td3GYsFBlyWXyb2nC4V7Qm
OBlmUR88EPcisc21wpuHRGuD05+IwiMmOGjodEPsw+6Z6UN3iV8Hw5Ej095QvH8pPCyCeLR7X0cv
HCCRaY0zpPNnCbMpXh6AJOL0wiuoOVAE2BmKFAuqPJWanTq9rDblYCRCugZJq3mJqPNzJczwQWt7
5wg5s5PRwTvAWoG7BWPYdaBsDRPTPSDNGIjo3cmc5PRklEb2Q8rD7GHANLI+yFh3NgZXGRkH6vxL
h2WVYmUQX9WyL4LrbDWjn2Pn4QuO2VH9bXeYpcex2B1shc5asMIZ3rrkG2RSfiY6x3NqrO5thFRc
c1D1/xl9nd6ZU675uRmW972YfoLvy/xwNou7oVI7r63L/u7tXG8nwaQKi5ofuTMt9XUaRIcEv585
tK+NWeHzEDoROHUhn1rLLr/rk2lcyMeOkCI7+4lBQTgvHsNbnmdAQJozYMXXjpqpH6Czcu7nkCZ3
J1kHx367nSjJLmV9ruRF6X11x0+zjQSjUalXJQyzzo3CMYg/1zJE4KGImvhHOQRH+hnb2bGd6DFT
+aZ5SKXq9cEMC5ilY9Mr13gcbL9GZPQUqKC3k0L0/turt91UC3RpYVYzu62IVGAD9NQxHrjyWjG+
9WHQfiZVPhoFEPg6e2EqPED4a/mUG8xFhcL2ZAv6MIne2+KEibd5VuUwML02QkbDncbK+jctWoVb
MWsT25X13LLPWhlUiYfBgvVJpQUW+hTM4sAfhxAeJmKWI3dTaZVuqqmN8KMOZ3nMgUv1OYaSPmJ1
XZIVodisp2epGYx3To0H9CUrpvZ7Bsz5l5Kk+WfDmUL14lDRdq5yiMHDg0Zg1L2cBi6XkDOq/5ht
bTRnTE2GrxZyjdNdhU6TdQqonn0r8GOK4fpmzXxutSw7z8rQ00GrS8O6Lkzr6qw4yWT7Zo88y73U
NVzvIfJHum/oWex4sjR0SIdgzBOconIEXquQUX3PIdqWGJfkInFVAPeGH9tSq7q17tQfmgaSMNez
DQQAuUVL8cqg40GOUr9mIcje15FLKlIGruSYk+rqWZgq38a8NEuA400GuSPVkp9GXMeBx82Z/i+k
g6Sfi9hxvkqVDe/DCYvsvlGcoL7UZAell+lmE507OOo/01wJsnNnjO2LklZdghVFXI5uAU8uc0ut
0x6GeR7me61yovDRSSW79wIwUF+NITbJ/SILRfDcSef7SJ6GzLcR2Gm9Xq6xk9e7oPynxSIYh8US
0UZfiYNUgtusVQ+2k6W9h+TPpLvJGGq/5izPv6dtq91jd1MOJzULx8a1rCQUd0nayHf4oMqt2zk5
uImhkP5RTcQobaU2vk+DI92lvZr97OpGfK0LDDPgC7ygZlR2QazfZYHmfJhSbUpOTUhOd1piLmxf
M08KN5qT/heLLh4TrZuVd/gumObJVvsue48hGb6yPYTM2heqNH3s4xGGTp71/UVKplg76UHeomVQ
xc4zwluSgLM9xPQdzLk95baaRNei04LSw+Gz+p5lEIldPa6N9tw4s5zeWWag/yrHyhE+Ly0JJFjU
6KmfdTO8tzE1grOQw6rw1FbvYr9oupAtIEtjPbmDMjYvAdT3xY691MSDHJJsu23RGJY/yIGWujhA
QtQeZ6m9M/tsdu4o5yOlOeLJ+yykSOc0mMPLXAbOY1Pq8ocpoh94V4VtFrt5b2af6FtlE6uph/VJ
tLYdXhpLa75DBYEMVcGw7H+E6jwofu4IhWw9nQxxiWLA9Hnc1Kk7t6KMvEixq8G3qz6/G2Olqn1C
vfrSKpExPznS2HyrS9P5aWERId2Pcy+391EUkpJLYVzeD5EZ2aewTQYgMqOWKS4Egva5TrUMeiXU
a+kySWicwUoMnE/44I3DBwS++JRqwg7nfHKVPJckKu0H5Fnj5v2sFk3odRnvwRurogJDn9svAdpx
xkUv5upjVdZiPgjPm8uHsElznMMNDp9G9ipFM5Ht7opFZAttLGgPoZz0J9ugshmLQncdEuODXGZz
9SzlGnmhUtKXoraxymUGOcIWvIVOHCaQ1ltJ1u4RyZy9EN7gQf1kZ27U2ikDQDPAqnaNo7D6QIJf
hhlZHor8TqRFeqqztr2IUq48qP6HXZDNC3qZG5V9MniSXcB/r69VepWG2cZDetPbOJt8gQ6fhK2w
lr3PpWSuf6lKStSMNHWgyZFG07tixKKnjyZFcacpQUjCKEbrrrMWS92/vIb5aVAWue4XNxdYN69/
WqBHeR/p+L5Kmd3gOqQE75ug617+yyjgTVlgythrdQxHq2fJTG1KCJ1a+RKayE/Esv6ft0fZ20K/
cSsUyeHDrksvfSeMrirQ9dGNcn4IxPRPZk24NsfaX7vlLjOBh0X71KLIuO6h6MkwN8gUpsg1Q/Xq
C97RMA4kFyPso+blpuy/DMVkcBkDN7bpGrZ03mUkYQEjlGi0hV1tfXPgBZ0zlPa+lKVpfmLK/bWK
QyhSEmCBgyx0CxdefgCwEopAtB3w8Xy9Q/reMsqyCjBkbS0xXvIiNh1XE7JTnawqKAJXo5pqva+x
XPtlt5WS+q1DTQh/vwAiaZbacK/byLTcUJGMv2bf8eOogNFVZWNtlfCRJHG0xjA5WWGi3KrZ1C+U
TaRLicvfwUnZPDeWoZZBFmVpYFir74D+xkRRgYXAfhMGVq5kT2Zhpu4w0Khzo4BaTdnMR42zveUH
1kN/cKlqbzhgLYrhSC4jnY1ZsnGCDEuEGIR50cgALy2100/o3s5eOkQXJTrybtkGSgQCsBng6QcY
bBMcLG3A+KsCji0ko/yEcZLkhsjZuUGupamLhYZ88Frf+8ZgzkDg0yTkXbt8jT8q25iXyYHUgkId
DSP43Eeh5GGbEbhpO+SPXZXMS6ZdHVQ4t2GDWf7/QSlzvh4UCiVtpyTG7R254ouBRvD9IBa+nzhU
R948ethDeBtjMrpUbTe3Kkgt0dnwr279qJJ+U7N4loO0PkD4LzvxVcH29yiLNSEy6KidLcv6x1fU
og42W8CEKGOqL7hd5uemNwoPhRNdccsxNy9JNHyVlMY5vR2B9+bHw57kkPbrlu1VRYR5HBjTG+bl
6VOCxP13Kzb+0yjUv1kWTj43+ev55X0qBRb3ya2nfA/bqu6I+E529/Zc9vbigkEG4ANod1N1s3Ps
Y+ClAxMUsTciknBSlU4/ZXGNos/cmKe+/GvWLQu3IM7gJy3SsWtKulWCKAL5CDkvH4ZzG+PdVjV1
5NPVqK/WbMV+ryfTwfbfWzMCF81sKqXcZ6u4VlTlb6cUpATGJvjcqan+npLwkS7u3iFDBBSOOvcV
TcHVmvWKFs81Yri3bBS5B4RK8RDuES+dXh6J0O5tf1JXIJ6LmiCh+vX2oJ5A9xxvjxsP6z52h67C
ga9OITwgzRS4LWaVIKLL7Jxqcfj1P2ya30AXsiru7NXYZUzzr+kAXuPoanlN1Vp05fXxlFktWe0Y
p5LHU1j+/vaoOx8XxgO4JkAWdGnWuXOeR6h0DcRpqYrth0xCfEFYUvIdUf4jGMDeUCArWEA8MlnM
VSqLYEhLKsrHnWc99foJ+xdFywu/wyftIE3f2ZjsSIQN7eVy3wBVNDto9DHDeU0tlOeYCuN9jVzT
QXFzdz4LcnYRa6T5v1owo4VqzElExaiJAmyRg9DFsyP62HbjUVjeGwoDZDYlTVWEE1dDBSmGRCnk
tVvQqsnjNGbG+yCfh9Ft03GID55TOx+PWEKEBOMDBWAN8UOHQHPCASVz1Uxlb9Ci+Kwp9RE5cGdK
nOVFd5JTja/AKnZMZjqX9FGTW5lJ39OmyP1RytUrGuPDwQtiJw9CBgqcDWsERHYTGgVISjFN4U2k
av8zRPtn5iarFfr6KnhdF80wR7yvCsv6nzYVcn2PQG5yBAze+6gwU+gmLN7GG3ELpdcE1OkixGLe
nMBtRuFZl8oj3uPOKFBRFmARqa2yeQm3cznyNqc7kqBQcO8MY2R4VlLZR3nP7jiURNENchYnitXi
gcgYWxNtO9jSsYJbcxY+ZzACD66XnWgM4BHPK7oi5tLFeh2NFTs11SGXpKva5YVHj9bBNV6ZqX8J
9cmuEtWLcCx4F4IcO0iDdjYncd78zbgBirF+DqpGJPcx0tm3OAyQqjOk4ITuv+134Rwd5K07n5Ly
MvcN4iMYB69hJ6HWDyrPAhyZES54Vw+W8gNyXHIwyk5GQj7CT2So3+Ts159yjkXcSV0Q3kobu9KT
IkL1l5GaDmo/Y1bbZwgr1XgtQ6ozfx8l/x8bi84gEKk19iwr+rq0VVAa7UDlz4nS2o+nufLHQoqu
f32XEYVt0lZ0ZcEPrRKFQWniDBwbJgVVjJsuFY8CjGIYn3HPUv/DtHhqLG1IYF+b3kDapwjpB1aI
mmHY4duTRebdBAeVtnJcDEei0Hv7kTYVBSAwyJDel030R1o+1IZTS3ET31LBs9FCn8kfRGD4diwd
tcb29uNSRgOrZ1ELWWdbtqq0dqbOVO+KIHykVDpdJG349+2V2sKqTTrF9KShJC1aSusLrXRqYzCp
B9yo51SnREvr9yhG5V5RD9ppTFrhk6djcptI5imIBwNlzumvgTD8hkUYAbk85HfUdQs0iq0ukQNq
PoOci2umCeWiDWj1i7CZDnbL3kfldC9ShwoXwGZnSrEjJwViqmkWtXf2mEyXMbXjA1bp7leFhwx6
jO4f6i2r5yhPA3rGMAhucqWoflSq1rmc89m1oMF7ndxl/oCgmFciQuPWU5e/F4H+1+Sl5avCBgFs
j2zbBgoZT1OfhXIVQ6Uty3NMyRbAZTm4gF6yg6+6dyqoPBI74cMDvF6d9wiT9apr6vAGcBUzum6y
3Hoc6+9Tc9gM3B0KljeQOap2m3exsLRIN+CY3yDdJycVVTRfG2N40LH217BV1FUAWXI4KHfCTVml
yYu4mOZkSg7Hvqs/AJyxPiNMgliCY0bmQWq0fKHVc395CjMcqAN0NFY3rMTptvQCSRcpa/uzLMud
Oy8UbLVOpItcVPbPt8/9zmdkPIb7jUHbHHtZ6pJQldHM6ao5jxAfVtsHjULfO+BawcHu2LnyEI9Z
hlqA4xuCbq9XA5yFhfIIsCDxDXI9H4UEp0A4Ic35G3qaXBC4tT68PcedrAV+CjcCtQyIq+uKvWyU
WoV4LM8ctZxPtVrFxDc5e9b6RkbjNmlosnXyc5Hlw99nLbRekK+EsLK8E1bnYcxziVNiIIHQDqNv
hFHkY72Zncb80H56L9SwR3HZXMQZqUutQk1jTih5ZZjW063WhWvF5niqVGU8J4Vpwt7XVHHuzNK6
qRLAK78cRWfeC0frvvz1115SQ5oktIC211UlGXGYqRLmGUFXP0ZS2nh0C+hbp8GvVMUsWsYXyR9H
WGZvD7wT0hnYhBiz6J5vtnKZztpUmdTjolx1HqGK649tlcSnt0fZOTA8Y4noaDxxddjLJv/j4i/C
THBH0W9SKbF8VORuOKvhtGhpHGrI7k7oj6FWsQAr2t4aaaXe2rEyfUeZM9+Su6OexM7pWIyvdV5k
i8Lqb07hHxMC4RpVzVKmTYch/wFtN/ykQt+5VOQcVz0p4gQGoVHQgza74tPbH3Mn2r0ae3U+VG3q
a5mi6U1P8+KELJdFIYmnO9FDcWO+7cEW2XLpF74+hX/K/ktqv642liJppkZCVArgZxgBiAiza9Km
9hfaInhMDh1yVm4DSMqXpyBk5k6mPRhhOT+iGpgfAVr29tIiWUAzEYlnhFJe76VEn1l9DB9vXP1o
9Vt0iB9NcBmVq2tD9/HvvzUUdzjumgHM6nf8+GOdaTGNmgNEA12h6ntBtewcJehWQ3KM/UwZ/xpb
xZdGqWS5Vwj1m0qkg4IR6NSJWkzsVLdI1xsvsXTJj0LTOOhq7e1gXqRkjTywrY17uxqJYIg0zJq1
GqQIcNEgej9IJZrpUQd8Z7BCmq51bAajDzYr/fs9TPaxtPMIC9uch/L5NBrICd7keDaBHYlf8oTU
jaFW3fvESrKDLbyzZxBkwSyIO5QYtL5SlEGzpwzk8a2v+/YdqlH6vyIcxLeql7qjiLo71sIspVVp
bkF5tkH/ujMR0mktY3woAtO4KoD3rp0BvfLt3bk3FFwPEnKD8tPmpiwC2nWaQliN2j56mqVhPpth
3n9MJKFe3h5qJ6yS4xK54bHQi12nc2kxmHIZUCXMRiN5NwIMvgO88h/WibSUL6fCnNpZp4DysbDl
pUsuom9T0wqvBXz02HeNdjAhdecAAEnguuU5AyVmfbQlJOSSAJWH22DPlgR4ubLqUzkQSs4jcKHY
0+o86Ty4ZmDG1MIyfwaFjsBvUmvy93bG95unSTmBcDWU9GOTj/yRqB1MzFGkvkHHNwv5/60xGdA5
BxJhK89tRK06tMNOozolvedEjhT7eFmx4cMy135hlz4kZ9kIMCCIWxsU0turuLNhaNkvuT8kKMyj
V7ETZFrnjDlEBmRUxQlG13RyEJx8jprh3dsj7X1d7EgBUKKkwUNq+ed/BE7JToOmRi0e/RUVZWMQ
rBd7NNMLHg0lDoB57mldOOL0iMHi2yPvXI8Aq1lUKvQLB3I1x85q6yBXSxzr+iQ/JXwPV6TpcEna
sHXzQu4PZrpzMsAEAxDSuZG23SPQOROmTaDGO1MPT2UZzF9B1jsH6fjeyv3miy+t4Z0GhxpFM3jM
+BbM8POSXh1epAFhMoR3jzL/vaHAxOBfBOaWd/566agTGmEoU1CozdIXcVif4YhkbgpZ/2Ctlrxv
9XCDhLt0MOFZcZkv3/bPXTJBupfVAHcWPZGGi9lq4qsqIWLlOWUQn/Mxyd9DM63C/3AOFvQTemAk
cBs0jhgUaw4Tm3EjQI7wpcZveTA+dYElXt7ejbsfk1sHBT8yiE0dga4AEGLDiG+WFCYozYW6h9qo
7k1KeZRk7238ZQtSy6Zisbnk2uF3Y32K0f6Zcs+EK/sjCzLZM5xwerAEBZS3p/bbFGm9elgnkBjB
p2a7rE4aXmImOFUUgKwhMr7SdFC/CFDA72UQul+MKo8+jpnAnCe26qhHiT1Q/y1Be32wIdbIntxZ
0uSR7+AAa/WiuKJF0E2u3eDGOGCv2567xOp/9EZjVwBqxAjNaTRE7tdqadzrc6Ef2TTudFioHTAR
9Iz4n3V5krui11GMSW5FZ/c01KX8n4p378/SSure02fdpv5Tq6M/A3/+pA12Mx9cSnuxBBmgpey0
MEfX56Ex7NGqhQWzfzbKL5pJj7hMw/Ggrbh36uhfgppi5RYF6NenDpJQ2+MyuHj8TgWgy7i5jHH+
yXFGcQfwufYczLjv3t4se+eAouuCrKeDtXloz7w8m0Cn9ddb0k8oR8pjlSbRnZq13UHBZO8Y2Auf
mBSM4tP6fTCHFChIuMDzzbL03ZZ05YfWZGmIrtlcPgxNcaQ1tnfVOQAIf0MHYAiuPmfkYIdiGosf
fFRXzxyJyXNivKYqydZduRraz1ojTacsY+++/VG3C6lRzIJoCUliB8bZaFB7ypJI3TpDdsLfewAA
bo8nG+Nib+xwSxW5ER3snu10GZR3PHRIlNw2rfZZkMEkCY6wUtAWd6qk/xzMVPeyOVQxOsqM5yYo
DV/FWPWgLrSDw2NkTuYiVk3PYn067MnQ6njAsUUvq/QrUJ7McId4nmEhYitwgpIM3zmpU8QHWkca
iDuG8zlomvJJ4Omkug0prOo1fRYdhd6tQA99L6gVC3dE2wGRon+uqjwKec8YifUZlGBBFx0Z9cA3
lL74hcFYacCUkJLnZmqLn3k4kxDprap9S4F/zC6dwzw7uOS2wYTfhL4NZF9elVTUXh9zpRxLKetI
puW8a++0HnlTs4aT+PYe3B5sygpgB5An2BNntIoEUFVJuuUEuXHrpdSOvCqLJdXtdCc/Mu3Z23w8
4cAQU4xYVLdez6lT8tjuJEJ0GsXSfZ4ZsuvI2XjiMSlfclmbzl1Y6vc68j4HqcruPHlMgTRCuHTj
TQSFBuZjR6MftCPUhh4MVC24xiQFzaW3P+neJBc9bdhB4JE39RahNUkOk5JcL4zyawSZJfaKwJF0
386kAje4KbA/i6Cp7pMZydaDbbONn7ReSFdQ9VuQnuv8OUxCM9FZwZvQpsabsjh9b4VW5M7lkFx0
NY0O7jxrL4rRVaW6jTjKoszzek0B006xKBcH9F5LHmO1HUo4wFXRQhqpkX/HljGvWVxYIt5c2pBT
MzqWP6zUaeyTZXdjeYVuMtUviLvBfpk1G/ZsNMTDU6/Nrf2ljwepPVEzS/LH2VJLomIHftPnfWdI
d7WZjsEFX+s4dZtgUhw/0rG/O4/CabRT3oPKR8o1KBqXUkWnQZDoxeNg9kmLFVdgovqlKsF9nvbQ
Jkp7Nr/QjbZDV45EsVB/Sv0xqLpI9kDy9xWk/rZ8yawYVdFhlLTyhP5SHp/qGa6Ha2U1NbOQexFH
Cz3rF3irhs5YT+NPYtJxCYEIOByOZt2kjeg2mf1PA56A6g/GaNHhrPuMQx7bk+UVzYyVrGq0NczA
RioGf5abFobJ2KemW81Gr/pZE5j2We3iSHGzSs5Hzm+kVzcpycfu3CGGL+7I47RPeVHJ3WMOdaXy
xdjL72Q6/LHbBWYf+XM7KNrL20dg77Qtqp2L1hlN3PWe6NB24Oai3T4loeZT1sGVkPTwIoa2PbhE
d4dabEuIJ0gerfd7S7NaxGZGu92Z8zMBrPbQWwnuG5zp357U3slaBsIRkPbmJu8yIK/PedzT10Tk
QXO72kxeeISYl3a025+GkI+gans3AKViWmOLHPAm6WqtuQczJKBN51ZhuFIQChwdJY7SQcTamxkM
RmrECyN0oxclm51JGwHX9llOam+gHet3imhdKnI9yf10JCS2t2a0pgBsUv/l2l2FjDHQ0RG3cdHR
5Lm6YKck/DLtm5eO3ubp7UXbHQoxLF5VWEZsREBCLppeLqLkZspdfx8iD35TKq05TZOp/4edSIJM
/q/BrFXWZgrFBH49S0a+YlHoJ6lJdVeEUX2KdPhHfz+rpQhEa9JcXt8rpejWNEctqhBSnvIRGT5p
GJM7ZMSCgPcXQudvD7YT4CHwoj5HeeS3INUqwOvKhODE4imo2amnzY7duXBFOheFhurSIiD9xBP/
CBexfc3RTgNuq8FY4EGnLf/8j9pClZUojsqkCvmoxz/p2IhTqivCdmtjxFqbwn5Aq8IETwyb1TE/
hVLnHOaFW+4tcCX+OALCFPSRbnz9Iyy5JiRztdyAUltUawohPUnOgAppFYnsAR0WO38J4QfX6N4D
m/RwuKk+5bKcc/XG6LUcLMXOQQWuuPgnLbVP+ruvf8+o5GpvxiUC2mOJEB7ii26dlKprRHV6Mtvg
iFy10ztaHBPgqLPJKEvIqw/giAEwlUU2EamJ6raTM96JbrbdpIosPzVEemdaZXXWwzk8pfOcUIft
gtts45b49ibciYUqiSM4V9JG/rv6IUpvyHFu80pLsqy7swIjfu/kenB+e5Td+VJhpa9CRxmhwdXB
qukEIoqMd0hiL1AEO3fOeDrrmJ+jkNL0dnG1nAoxAJ4IXm0gLRI2YFx0as8HadVO3AKbRMWJ5gA/
ZT1fpOzK0kL44TZOY+ij9EcwMdLZw2D7qBC0t6kg5yM5R82eBG69qSoMzdSKT5ti7+rmACO8iXV/
Skgy/jFDqz+4R3fiCY5FxtKPdFS0k1YnO1fKuZVEnNyyslMlT3cecuSnMzeQQ+2fvpCbl7y3q4P9
s7uyQFbYQ3RBlp7v66OTN3EQ5wDmb3ogtN6Vy8Y2YO2q9T/kiNXz/3F2Hs1tI2kY/kWoQg5XAAxQ
sGXJsj26oOSEnBuh8ev3gU8WyRLLO3OcXTUBdPeX3gAXIn9ustE6Wqm8m1HGp9Sr9WhIh2sy/xef
fxMigpbEDW6fvm/d5nnXlk9rDQo84bScbplujQ/2mI0HivH+C12H5Vp4urAskg+wYYm5sDNO22OJ
EHTo6KhGWr1gSNisbqoFBiqm+x4qQB3Aykc+aGhd5BvfP1UXVkZGjWnh1hvjb52gNFonGexJFF5k
WsLZ621dR97sLAfFhG6co/WDuUx9TZfrwoUBZHazXdk4h2fdQAOFFietWTTDx2EPRqbc2RM9jvcf
7cIxxe2LkQzdCXqPp7xQqE8uc0KUo3Ogq6HS5UnYm8Z+gA5+ZQNfeB5c+mhDc+HSHDvNmZJ1TYEq
cuu3oC78xej1B5Hk+pVVLiBqkATmaTYwIgudVuhYsFoCUxU76jArm4NZdMpjrrkDaeGcZIq/jq1t
3qtwsjY8ftshPJsOTXLX0djJ/z1349NxDXsIX7BpT/YN2rKxE6siuYkpFvcNCgzPc+FYfuqs16QF
Lzz3xh8ClUyU27Kdraj/K90gtS/BvIHytmvMVWsvXiXBXNO+D3q1dkGueZ3Yte0aP2WbzkVQ58P0
0RO98fP9DXX5h5ASE3XhLZ7NNd1uSqeRMHSD3kSMmVSTBbjeGplPoyyGcz1o+yFtZaBnugyrbNF9
PTbtX+//ivNtzdtAdeQPx/zcZE12jdVi/atEo9qi78zvQSjKtREdtqorJ+jiA7PRuCFIM9hy+ts3
3zaVmU6JpUTFZlQWGEmXG37WGLjClqAnjkgk6OLQpKqS+048Wem+spL+Bg1kmNjvP/aFIAHYkeel
MQrtBE3Ut7+F5bxCWFbC7GxIgW03rf2Uo/P2oUra6UeuGBkOTqv5KMteRmODzPUOc1DT8Os1RaPr
/V9zngG//TGnL0ZTiccrjBG9VuvH1HJQ9Jo16dx1eTsHpdRcJJogJ3tu8tCiC/bvVwH5HsBWTiD6
ichBvX0Z3dAa44Ty3Q2K3qhJmJQxf5DR3zFvIL8ti9b7IKcm3qPltwncKd4N70Kpr9wC5xffBjUn
5YOw7mxea29/Rm6yGRN7TG4KyxHHyrKlEqxlNoxX1jlPg/jb9Co23CKjldNv3wjHS5VZg01iLtCE
nRxcptWM+9WyUx9RNOXT+5/30hnb/ERoLXsmUfkkDUoRFVpNb+F2q1olHJZ2OfTrNPrIpnhXeBeX
ltoY34BneDzEYd++wtqdktqduVNyS8n8hKFemLgrAn01QiNXSpSLa4HJBCm4+bf8EWP86yJ1cquu
6rpIbkSeDlDRAEVag7qALbOujdsuLrXRA1zKboYo2875a6m6AECwpDZ6t6WafkIYx3yu7Hn6gNmX
9+39j3VpE254aGfD69i0498uNcQK5vZ2DnvLnOad2cbK3inK6kr54V5aZmPHACUlmaDx83YZo0qs
Jp5lHHnZuGR7JzNVcS+R0UgehKWNX7O+KLWgclamz1PbidcM5k5+QHyqLoK08RorIEDIDAyfl3+u
5DLk+2SiV+x3Qqo/l57Q6bfx0gwIHfVZge+LKM1DT2axhtMq6VwOqZ38zsy8b31iES40qZEtedD0
pTOFYlBgz6+OlaWBTkfpd400CPWPZS0P2BMtsU8brFw+dnHDdlbRwxTB7Ok1hXHeO84xcdXODKY0
tWtCamnsYc9WHWKAo92Hk1gWb0djo5jwYgBLdK/qq/uca8VS3WHjKxCqRhFzJ80cm8UBj6xj6dQV
+BCnTfPjWtjGi11iBuDH9ZjEu2KZqvXglLMy7DTRoNjZqm3p3pHuy2OSoNXpbzo2HwylARMtZ2X8
0rtlFUep0fc/qeG9dKeobXGvd6JDMWquEAGCaC/GnQBDjoZVnKEO2SPC0viDOiRPVIUwSdMEz1l/
0LF68+takwhhDT3NwUwxm1d6/1l+JVBcOAeggbahqapZFFUnuUucMQ7W0fKJcnMub4nruPmWCZCP
lW5zeuV8n083KPg3YxhCNQRab/sxfx26uO8bI6n77Mazk2zHPGHx0Qtfw2pVxQ5NlLCuStQXnfTa
wudVBMgZ2ixbw9CCQHkSB0a9GY3ecdMbUy2KLznOC19nbc7RYdddEeEqTCwWbWJfed4LURg3NotO
1KbHDlXn7fO6RhqPXWHSyk6b4aPLSzmiOv9xNt31NvfMH4w1lUO/TDTim7G7cnFfmJnSs6SHDjEI
WAFKRm9X96xVMysxZjfIiNYeWmFTe8CXiebbKOAgDr05NTfoaeqDD7W4egFnND6MhkcxiVxr4S9a
bxyydJyP79+HF7Yc7Zht0OQSv84A1E6VVGvWq6CmGlw0CZ3Uj/m4hAtDsSu7+9J3x9WQS5cqgLBy
suEypOT0Ne9TNAUyG0rpOgalV/1SjaTx89HzdsyMr03mLz0eV7CpwUjZ4E0nATPNZVXOLkRFNGH0
PReIFsUIrN3linZN8PvSUkhBUERSnW9qPG+/cCGAn5Fgsa01xq0Ws59w6rUJS+xaHt7/aBcyHOph
Jsmb9MRm/fJ2qXj2XMApJkEsl7HhN6WX3M1jMwnG7rk4ZFDD1Cun58KSjCO3eeTmS0lX/O2SCS4t
OO65CS5jbbrDY8D6zPwp2XspAm+FtShXDsyFzbINeZnQQMg67981uTHTwUAiO/N0QvS4PNV92byA
y7aDlWvSt2Yp/4+bCXAyb3YjS0EzPbmZSuDgjr141I5ZNwb9pNsfFVlTPC9DGaC7LIKlbf/ZvJGv
qNk05FGjQCnePlnURo7RnWxyusVqEH1M6Ls6QcyBcP6PT7hlI+So1KTA4N5+Qi0ZGlTrViUyMKX2
mdqkgZE3brhp4h2arFR27+/SCzkQnX8oPRuSmGb3yXpxEVe5IxYl6ou+fXHcegzcwrq2Uba/8hb8
tjGRGS8wMqQrdnrslGxac6dwlagcav0wy7EOmrV2g6HprX8/doxB4eegBMFV4p6ccLlIbyw9ljL1
pLmfFQgfleF9y/PO3eHteU2H7tKR+2u5U0JpDobZZj5M7Z56mZ+mlnaQRi1CKy31Hei0azOJS28S
MBrB0WLC4ZwqhggjHaQTL14kzXX2kZhpblB6NYNxUsQVrO6lpTb2MWTnTQf/tDklW2gcGiKe0SCL
7Vma9mi2C29xhE3+/i78M6072SDskA2AxhD7vA8z9JytwknxhKv1+mgjNT7u7ThOnsWE1GFaNHgd
z0XvFTtsrPOfvTn2sz/TegaoNEpOpGlIdz2K2kDNu6R4tp/UzFvFZ5SOTbEz8ZFRA6Tp4y6smlW1
HjBN0w9uXVhfc1M0c2CBzblNy9p+cprV+oqyK7m7ba+l8YGmnBPvCfPNz7Y0KgRCJ1fcx9RCyXeX
xFP68D5w9soWgGXBomtpFjpg2FV/VmLX81sTiLyPzL9wvw/rJNQdLNbkJcOsRPqlNatm5Pa1Ogdx
pk7fCj2fxwMSa9YX+nEEKSoUVPKNFBkaU9GSwp+cQYI9kE7+u6J1znjs/Y9xIeekDcG/W/1KINn2
xV8552rbuZ21aGCnemHflnMRh1JDaX2bglF8UDQrgER+lVB8r5zdCzuOpivMIQj2iJidXhODRgKl
4sSLH4bV7Gf+F2GZDvR7pLU8vv+QlxphG1aCFBdVUNbbYttfTylaRYAzM5RIwbzvKKltoYgphSS/
ZgcqpVR8gtcc9KltfjRr4xVVte7T+z/i/HkxcwGfznjCZPJ0OiSocEIcrRpIYiVaL7CB8QZx76yf
DVGsV0L1+T0PanxLDRhhU+qevtqqMmsnsZnHz0y/jmS3yrEsuvH3+w90aRUX2T+XJS50WawVDE9b
k75j6qjdNXI2IxR59WuYL+381kX6Cs035ln2BpA9SXTE0qFyB84KtJ47ftKYmr0W07LaAcKX5RQA
saaFjjKG+Eg1K55xF1gPMoMWm62a/Qp5NfuRz70HWFlNP0tsBI4z2/n5/ZfxBxr89lKjzcrICd1Q
ktuz/ibtmlJ36zm9QfJ7uGno1UhfHdPq96S4yZGyAmlUHWrgnayTibq3Wj9XazHv2lxxQmty1P3k
jPbHKbXX6P2fdmHjMa1BmoNxDTMO6yRIpuOaLfjCID3vDtMBh8H+aMXY29S2Vob/vhSsASC/OvUy
qklvz5mruIzBSmRVhDKqoVqOeC7UXbwrjeKqiNGF7QccHSYGYQQs5+mssyYtABFHPppA+n6daKFW
fkObsTjExji/2ijGtoEC/CbxvX4ansD4TJMPpEm82rQ1xJ1IkL5YzGEygYTR7QmX1dO/t0C8cF92
Icv4CKqtyz5NVEFrT2m6wu8mY/iMe2P21e2rOfUNZtlHqS95GeZJrG2tl2Z58SzAuKFqjeNDu2Gx
Q8NekaEfFA19s6paUMDUEqu1IE+pxqtgBkP7t2ys3p+IIb+XuUldX2BFYDOQkHkX6HiHxHSjm+yp
S1fvGkjpwg7ZIJVU2HSjGQlt//2v61Fh4lUMKboqlZtNgb6s9U4Htv1pMZpr+KRts50ckw1pgI8E
EwesQU424+iVlhF7lH9rnb9oo5EeVsUSgVsZfai7g/rgwYYIcaNX/awW8sr+PK9h4APScGDchxgP
A8y3D6oBq3DHksZwbxRqWPWeCKEhd0HieRgLwwsB1thdk+a59MgGGf7m3ors1umhSGanKhSkzm8W
NXd3PfOXSNjDNp4f5/ixjmMJ8iau4kPaNvQVurEHIvz+ubx0h26kpS1PZt5AD/TtgyOVM0sv1mMU
vEXBvvPKKmIMFHu/JV4X2g+PRtPoTww+IgFqMjti7kRQXBmjK7u+NvWHucjdL/paW7/NuZkR83Im
mvfrrFyDZ1x6XQwjgO7TG7rQl+lMoGpOH0eVvbod8BBAcwhuZ+SALc0r2xdZpjtwd9alP7Z2kqrP
WjaY7pVXduF6AUvNTgUTBK5aPUkZ6kylMip60hPDk8Gs2+WDWYv2nykZFEhsRxgDG1P1tCITReEM
aM8rkWwzdQ4txUsflwQ9uqCRTa/v0QpvP7+/Fy6EUza/AzkJMs15VyQpyTGLQcSRUeD6GfZKax+G
apLeDjCS9+Qy3H9+f8UL1wsIGPb/BjGCFnWy+QYtBno+JHHUcyF2JNU7YdAvWMqiutI7+9OPPble
yOVRFENEbxs2nQQgq+jiIpNCiebFVu7N1Csdn2J0VYOsXZbvbLgVEwQAVyCQ27qSUZFr2feZ3k0d
KnXbv+I3YHQ+bDvvV2yjBOmbiq3dW8VsPeCossz+oHW5FqyauiCpXCnqsO8npbZupN7SNXMGOui/
tAE9l0BP5oUcIG4TD2eGpX8c5wwvU10uMdi+Qm+frWygqUqRlFbYz1BK7qapm4AgxKP4zrgFqSR9
UczPk7YyXOpbr35QmJRGHv0sChahmN4jWYl6i3mZpoXmZNrNPdf3Ij4xqQJl7Y55tYaxVoL7nsxu
/WSSciuBW3sFNNyqVvpjVtRo8rt1p6Whovcm9mq4Kh486KjlJ1J/AD16I9GK6F1vsQL8DhwRZKOu
jrhft+PHThV9RffUYXialurzCJfkaUTWqfeVVJnus7JrE0RnuJKDdQHC2VSe+2QYFFQAtyfngwHg
7YurDY0LcAb5yDBrnM7cp0xNwbmv+bKG9bounV/1E8MuzC2TPhC8l8lfExyZ/K6OUzd0U9vlPqri
cgwx8MnHEDaEWiLIsnoQTJamhHeiJ4rqO0Vb/wdTAl8mxLrzL+9v9vMQg+cnFHcXphsin6c1+9QL
y2X2Z0UqzeSdUPTsW4me/F6tJrSKF2vZY7VwLe+6UOBsTqPseuo4OMWnMSYVFDOW1duRRF0MlSSz
M9G5MhtpMZME4O/bRp/8KnsDrzO6ky6fRE97Wd5CWCqGK6/g/Ly//THb1fpXOoEMER9HcWD3F1US
1tgR7hq703eLetVR78LbxlERujZ9LUbMp0RLx644WLNuRho3ZwC8X70ZrSatcK9cvf3KQbkXBupi
73/jCw8IeJYkhktmG5hsV+xfDwgzT2RjNRnRxLV5iG21C5E2gJsxX9OMvbAShTlQAf7hKU+FxTNh
46uQY7ozAlAPO2Hlj0JN1dtutNJv7z/UWVz4o6oHUMfaYGzEh5OHmpWsnfTEi1pdeVx5rTfaPHz2
hgwNwdVIrgWFS8vpDNYICDzh2dhXq80GWFKOxSl+O7s1FWZAMqEFXh4bgVmt1+w3z97kNlnbKhPy
TmCfp/LhuJ6kVqyuYPRip3qOJxGDr1KwOG3rVbkmP3GWw2yL0bBDEoFodNZoxSAwsUpkBSOryLL4
WIMjsoKy1qtdp9vDGKyyw29vwmkk4ZZMy4/DuNZXxOIuvWDyvT8sSIvAe/I9V51xBLamTuQytr5P
pOmUhwlIbUduX9a3LVfolczij7bPm+jLY5POGLiCUHGelWQmt3cFsMeL0sK1h2OnDeUaGszQIAbD
xZgAVeF/UmuZBQfOG2sj1MQU/xzqWY+EM0JeTt0ieW6zdAbf0A7FALW+FNd6XmepHT+TBgxjXWDA
9PpPjq/iroQfBSPYDhjjZx0/gF/OZPyz/u22CtKHUMWAfpJ1vz1Png5bDcVs/F7rbnlpK2mDsZLM
+BMUkp7fP7uXnmijiQHpo/1wdpgaw5vjlXlGhNrJsiMnHm+zNtPD91e5dIQQOvEgFW0yQ6dHiOyu
qihW2NX5XAQFvj4H+qutH3v0VN9f6tIBoqgHFwI3h0h6ksfZ84DjIij9aNBqNfEdazK+tcTtT+NY
xV9LUAkp1k1JT+oaLyD4bMYm8koFcOkAAdRDeWyj8fPQbz+ghkEXpl/SjST4wM0OlLYBZLBhymnk
1ooaYUZ67bkvfEhaaZxaSgJz85J4u6bELoPUXLcjSho3rOuqOxpITkfvv90/kMuTg0qFRZ7C5cSF
eDpWM3vNVXIVe7wEFlk7hM06zP2O/CJ/qhAUELucQtYNtaEbBDZYNhKe+IeV/QMKpkBo1sxqugAt
c8V66TF5ehhjJM19IOJJEqjaKuQHD1mc9EPspM030VhCuV1HhLEC6TnJz8k0K3JspV73yO16Q6Ba
WJ2ZsYJh2IjjDsZdg2aUUTs38RdRO/lPdyyKJ1ywDTdE2Ue6R93E8yiY+256UR0JxmQx5/nHLMzm
GoT/wqbfBJCBfmyCDvQM3n4RdZ5cp5gxYXPcvj9oajLs68lQ9o0o6v37n+UsmaEfwmiOKI+qIYHx
ZKm6lGlvK5hwS3LtADCI5w9mmocwX9aDpVeUTMiI7d5f9Lxxua1Kx5JZJ/P4MxQGLdyitZBNjJDo
UfbU5TXlAPObp0bTtJuMVDIJamZ698vUWR/XoajuFRoaH4Vd5JE9eRBlhKnbLx5yvOmVeu7CcbB4
6+jVQOPn151cAwQua81begG6Yjc/YsVaP8lk6f6f9045ARFHpyA+TZ5zY3BE1rlepDRo1OUIBDVB
XKZmf+dAaBijXBmaH11eICj+/ru/cMuRimwBgoJgI0+/3Vu9XvZtn09xBDCZUY8nvHBdvDiQdl7v
5rxRb8RSejuhJcsjRr3/jILly9N+ILlkg5tn+w1fXlng2eKRXFpj1AovC5S8rI5lP7aoWWnlXe9V
424YZ33flpZ+ZUpx6ekB5DGP8UjJYH2+fXqp2XmpdRkZoOv2XzY5h4+W0ai8ege1Pm2ow04rB58C
cg4WR72Kjr5wv2OiSTjbRGH4BdvJ/yuL53mlG9dlHJkbexe5vKF+yN0y10IxrvrDsupKTYXYd7/y
dU7ZeIXzX2el5i2IjllDNHk1lqNgkPkSxyZJSm1mycMCO7q9sk0uXUEenPON1/9HFOjtD5V9gcH1
ROpaZ333sui5A1ggl9Ths5HMV4L8hSMH1g1yO1PHrYY9OXJOsixKn1AG6KBamZQK67e9qON/7+/8
C++e+gmAADBdmjWn775OtVJVlIYAVKz2EeUt7TmVQuzV2FTUQHT/zHGDvcw8bEN0oLh7lv0Xhujb
uU+9aC7q+DAgJJ7vnGrsqyuV4bncBQuBMTV0wFuMJv5Yjv61qVYdKY44J3GpNYEfU6lJ26UHMRov
uGMozZMXy+n7oJuI4xIIxKteZibeYJ5J79mps/Ymd9ps+vcN9OZH6W83EB6lDq6dnYvxZy/3aMXH
n3QslnedGq9XErfzTsT2AkArEMlAQ5FcvF2rM2qnb1rVjRYzHg9zCu4pg4HsO43XHitumwCiheFz
ZDJcVheaVGNdFlc28YUTw8Vm0uXfuiIEtrc/os27tVDagQyfcHtv2gp8tL6Jb1DtvebLc2mpjW3G
hBId4rM0vx7XXloVO6sxRfJ7ENO4w6pcfHHs5vP7Z+bCyWTjgtXfWPLc2CfpgWbRScvAzkWDNZi7
Kk6ax3VInStaMhdOJmtsgEiwy+ft4dVlcGn1ZL1IUa1f1FTkxxm3kIeMV50EhTfa399/rAthYKMg
bWIGhEJa0m+/lcgr4SRq7UbNAEzZd+YueykXJ1++pVoF5MpsvPR17cvxcSnhIQcTGqrXDsilXbsx
f/GKQ+0AXb6TH4FoszN09exEKH/OL8zm4kPft1jSuZNR535MCZD6kPnqlYFE39+CEVhvpIuJ1pXz
c4bHoNDYWkvE421KdXr9yjVG+2pUrchLaX8mo2v4mjUXu1xD5bhqS/FJjqsSWEgJXQnHf+LtSVEA
W4Izu+mboBB4cmgczNycOensyHVaZ92Zy2DuvQJgjd8mfaN/QOSy7X0Dfumx8Yz4cyqc+HPuOesH
ORTxtSN8IRnGYWtDJHOJbOTGt9sipsRKyzK2Ir3qByz0+D7+DPEhtJFF2Wtt3+7cql9f39+MF84Y
EokOSoIAg89Z4FzogOS7yo6q0X7p1q6+hYuQXunMXLgyUJQG8wzxGzO70xkoZWUJi51HExn2ZJW6
dOiGy1F+x2HT7nbvP9HFxQBpMH0B4I3Rysl7zJPNk1zSj86rJqqRbrnZzG5Db5jNf8/W6UCD02Sk
vc17Tj5Zr1Z2XNqLFdHFAZ1RtWIvVau4ckIu7lOSVijzhEVECk+y5kWtjDmWuRWt5tIVO1etK5R/
qjJ/jDstF0G3avndmDV5EeBhm34YW6BNfr3MuDvXaoUi87+/YTjtm3MY0/OzkbbnNMNQyoKdqjfp
7URjqfFneHdFqE6uOV4JbZd2KOwV4BUA3s5bi/QqzWV1BztSGO8FgllSgKdxeaUkurRrIN0CuIVY
TCg9+ZQmLkNT3bAKY3zIeoY1B4XZyT3om/H/eH2w8IlnGy4Kqcu3GxQpw9Zqa5aCD1D4pTcvkZcv
XhgnvXZlqUvvjq3JDfoHNH2adaZZr6wtBNFIdZTqZmI9kI7LNTPQC8EEUZmt+cd8AH+w05aBR6vE
hQ/Okcsq76fAFjwO4lWI2V9tidSxBjT1JzmSjcZRtZYYjzd1ERrmTFPr/a15Hsz5JRu4b5ORJds+
ebdDwsTczTQrcgBR3U9FMbVconYyYXjtVHe6FPq1+uHSkhv8aTsJW3/pZOfYIFazhBQx0mGqHeEt
bbI3UK72CeaSN4sxXuvmnm9V2gPA0vmof2wZTkI3TfSpMtzMiSAQTGFe9cmefpK1q3sQhe+/zotL
0ZBAOG5rHp9Ol41FNUBIWnZUYmUJa1rFDRTJ0n035OoViuj2mt4GY56KmQ/ZtEMOe6qWQQbGoBmr
zshoe2enxsu0l2J61bLF3BW5Q0s0dWOkszoMGmR+HXS30eHO1qf+2/j9tg2a++2pVHNDSYH/ONGC
MxEYiKR/wjFLu1WnGFe/TpsPq9E3o1/gvJT5Rp3OH9DmuYZVuPTCuevohgFZOS8TJ6hyuWUmTqQO
WrXXIVcEpiHLo6Yzr3//217og23gQr4usWXjqG6/5e/KrQFhDOfbjgBdI6CKAJj+o8xTSdHiKp9L
EAwHxaq8p75f7GhZ6kzzR2iad2upzre9a3SHMZvyR2cslt/v/zTT0c+/BtsbERHkBBEePj3HZu7y
6GA+o7hIvOmV9Ks1P81WqSmBoRhOtzdXGwUzB9Ey/Q5WjwApLRUp/U1hTdsv6djjAF1bHQogWQEa
0P7Utko9tHdWYVrFAxn/kO26ij/vT/3SZP7kFN1vsGxu80vWtkj2nQaC9U6oda7fdR7T3c9WRkXg
j5jUuzd6MyXAhaTarP+lpTfUgT2Y6MYpliex0wGEl78C+unmcDLkaBwUx6i0o3A1YQReG9tmgL73
GP92sNmqQBwsiLEFTLKT/H6Y5h6JUujpSzihGU84MpvxtbTTvNiDyAfDlVYI0wWJgr5IULtjJULy
W2YSA/K68mOa6xONe8UbSn/o8+5mlNkc+xmchMVHxh8BOzSf9Ac3a5ig9EOHwk5RSK0KdCMbyD2B
R7sgjZbpe281kx1kejqmodqN/D/7LE4fkM7rxpsi67T4mMSdqu9wsQO3PSTePHwpRqPS7dChOe68
rnOvJfvaHJx41xoAu3eLm0msIcDQruVX4Blue7fkmVbfzrklm31fUhJ8n5tqUQPg7fYU1ItuNrus
HlHBapD97D+pZauU6Iyu8qXvrNoMYXqUTwIVeuU7DpzNh6QpDDWEVV9bczSsg9YKf7QT1bwvJV41
QWcay93GjQJNMQnruzPqVvyg2QPdbhTuuq+W3U1FiLww4DFNpKCwYFbrqo8cHKq/6I6oE4ZXsf4F
Wn/6SzNGj4xLX5a7qoOsebBbts8jBNzqlRGH0/l064vURx5G+yZjXRk+QtZaNL/XamHcMecxPliT
vc5IYpn5zxH50vZLmpSlPNBvnu8Qx2qqh5WQkO6yxNJzP58KOfjCspcbTHKmeD+vzfQFKRjdC6Wu
zI9abFm3qlooXzzJv2gWS0kMzpwqGGUa/9dQ1lm+2sfFFM5CrigieFrteP6YOekaQDNpXitmuUlg
mq3x0NPkmG5tFH0QNJQ8o29UoyGD1uiw3kq5X56duRavYnBHPfSqnMmFCl5nvC3ivjIOhZIZ4zGb
xvoXVKt2DmtRF98rbyw6v/Cs3vBbytH9KuzsNUM25KVycEj3bbVEJyxRZu85G1JVY+5VaKOfTOPy
SWkVcsE8b7PB9yyGc/7Y2Zm2NwF2entkDvF8USjDw2WjWrTp5GjUeFlVRyKnE3wsjKqN+ZFmdp/j
Jf5TzK7WhZrWLs9jIu00xKHHfbARyaun0O4Xw/m0aHFlBkYWj9ae6Tp0hd5sU0F1NmrqVwNzZEJl
aSfNbQ8jIlaC3haODA1o0wD7UgukVd1ueMTedKiv5yH1YiQxZovMbzQM5dEx28q5pd8mnivBnO/V
lQXkEDmMcXqv9blmf1lyWRxJVoHTZ006gNTtymUWt0uRGPFHR8+y/j63WqcJUJj0bpmUi3yXKJ68
bz11+T7lKz0wiAOYDuRaZ35q00KoDytaVB5XIdow3KSl+UNjBFIE8FW95cZwB3M6MIgc7hYaAbZf
4qSV+A26L6hIAuUWD1m+gKSMpw5HxBWSiB8b2gTyrM/rrzNejRAezHGdoZfTm3sY26H8oKDrHh+n
uC2m3UhHKWHTVdJC4y5rHtum1sAdS95YZ63d09AVzfxFS8e43CVcLx/XUeQOdBdFfbFbt/uIoC6m
xsYwqBrc7kbAaqUtJX3UrVfHd4VwHhzU30z4Psiv3WktKhufYPCJb2uvcD6MxO3ve5u9vU+JB4BF
+8INVHvp8gA18E4GtoH7Vlij3Si/Yn9VyH1iAGe7bVYtwwcmWbLma6oMQjuYMNSf0lHWzp5v63of
CPZyDHA7mz62cZMsAZjAeb5vpQMUDVUYR4RG1q8FUhHIHPplJofKNzs1LQOnKaduXxa6nezbmnSa
EKeN5c7QEcQnIdGavVXhbhZkyQT6ayp068doLkLz61EvEYCnivNp5LF5JbZhviPL5nEB+fJdU8bs
l+P0xkNZoR0DnbHOf2ZDP/9UC8fOw3ZKBsefYRao4TxK84lOeQ4yVVtVSDLsv68E5KEKvbGR/3la
Fz9N9jLcNkstfy+uvTA1LuX4PFF3c0/UixA+7ofd11lfS9yZS2Xt92Wl1c+OMbT/tbGWPdFLTjG8
Kcp2h7ynhiFGNrkvVkHPGIPbOivCGume37bLXOAmVtOpibSxbtJwnlL1Y+MqRReh75x9WEd3toMC
RDke1xM+cwGCUukzwtutQ1HCrg5y1anaSAD/zEPm3ra8E41tfU2BBMWYQ4yO6iPivfyeXSY2KGlh
HOVCJrzvEUA2fau3UBkubSu5M8u6LXxYLSk67VL0YTwN3GdW4ay0goUY+GTAAz9VzFuYcopkWQOl
zrMfaxuv5o6iAi8hU5jDy5Q0Wvt1WdzqC7PFWYGK1CDKU1spNy3OSooTjbJNIxeniYZ7w/Be5km2
P0xcbMwdV1Gl/ienpbP2cR9reDWkUjV3omvrD7pT9f8ZSAwS5Gdd3I9Kr3+jnyDWwDKGcfGNifrF
b3T+3qFtZGaH3bAAe/FFubbujQNX2oAbNky9X/RlhiwE2naImttN/Wlek8Wi9V2VYxAPahyRSjrf
bIq9IqDFFn92a4RsA1d2Q/9ACqkTX8qshbXr5V4TSkVZf9TOpFp+M2KyEvZAFKgdHVsaN4vQ3TyE
qy+13aKUi3rQJ6s/DppwrFBp8im9K3VnfeynpjMPm5l8gvrbunzpS/CUwSh0ZwxS1ytKvkhHwV30
QHOBIlmY5ZEvtB8wclvl0UIilZo/iddnkaQ8JZ1A+Vg12awFpj0jELlIo1JSOLnxav+sxdD1X99P
e+m4XUh78V+lEYEIA3idk/K1+h91Z9Yct5Gu6b/i8D18sC8nTvcFgKpicRepjbpB0JSEHUgAmdh+
/TxQu6fFIkMcz1xNhO0ImWIBBeTy5fu9CxXGOvqmibtZpj0KvNUSbONzHMTdtbeqqO+VXkayGccx
cmtfX8NyGIbLLrF0KCENAWS7JUXxR4ACubRHlkj/0RyIXwkL4NUitFN97OJeZzozSq2WFJRODx4X
q1+xhtrcceLKK1OyNG1TfrLTUZs/TU1nlpGwG+fzqJc2z0jLSziVq3Axxk3YL3QMjQvCn2vI/Gsv
BUv2iJ8FdYjItV1pBjI551OS9ULY2yCjqDD6OBOAwiUmo5N/k9DyXu6GzvPznTbWwj/MXZXd9kJf
7C+9Yc0WGTomFs3sZUYaCbAGzCgy5lYaVyJARKmjjUkOrdRII8U0pj8PgqHd/Hu3oJ7rojbUfEaX
18RbIG9mP0SPpLmRrstExXZu4eXnF7pmHECw5jIetdRx93kwG03M+tsoPCLcrj3rZo/dPjXNQlyP
roGHAETqrvjgYXGlhT4elvkFkslO7DxhC/xOSCgmFciCef7B5vRws87Qe6PClZaKhCrWNUotzKtD
d6C1ynFz0W/n2h+rK5ikzv3qBEUbZQGCud2YpUa9M4K0JWkYz2n4rOCS9pkY2/VxnlfjY4KpCKtA
LUR6qRne0IRA6wx7u25rLB3yOu8PUIi6WxVsrBHMEOqAJdqct7+ICdzOJIUDeRk4WxYuibb6NCBS
oe3k2Ocy8nCr4ZiknGKIGhEM7zTLr70wZQrJvSY7nkFUtov1vhFupdKwDtxJEueuqu66TvKu/16s
ffPJ1XOXysWxF/8iN/z0EqlS4kTjarc869xMnUPQaD6+d3rVDpf1ZA7O2aK5lEsIROuPQVN1LuRx
02EK0Hr8NE7KPRdiNoPDsBgFks46Xc5l5fRtKHInGQ8kvxtrLF2/+qxytEbYn412FpI+b90rRwQP
FFfF/Rx05kVK+0OLVObU1aXw4eaFfdtowRm6XHVV2Qsir6lcveIMk+4hiYYSeHIvq4LlqoYC2cYk
/SkRMkt1XF46078uM5xUoEI2OBgNXdqIyB3r9tG2yehi9lXBk53W2cSUWYW9Y4nX6YKkKaR41NDG
GpnQ7x282trxTumNXV7qFcJw1FNL8smu67XG+9vPP7MzeVXkVs76PgCM+z6unb7uurSa35frLNRB
Q+QqcXy2ts8s5rzcl/3o3qWr3Hjiuic5fjZOcy3GqmtptzjWVwqPVbtapkDdTw1+kuGIsFLfVX7e
lYgHFs87JL7KOWTWGOLvWzrE37TKFQu8euhJ4WjVVo2VubPcYbTVNVEGsmGGFubp9TEQTX/IhzoI
IonZcRvpS5DqEYVD3VzMOfQY3H70nJelJHLHNVBWG2aalezyUiRBqGtuV+6pIy1qSjJseamas7em
TIGpGsl8ocxRFRFw51yjQxQ00rxWTu/HvPdprATm8L7oW8+MaWa6bmQ41Hzg3RV5sUTVfE6H1DYP
TpfOcVKMAtMjsOMskumgH8vemsdd3feaisoFTsVxNlM80I0xKW6p9N0vtamy/o1mwyvQ0AZQI//f
Gs5YiTyHa9qgmQ1nXa2jk7RyZ0wNh+6Jc1iAa8ob0NArl+JKUC/IuSHq7RQLo9Hs5kk1WNh7Ognw
w6SqA3Jad9mVCiXVG5jtS5AaSwi4wTYuVUSnnAKoGE+SlKH55nEdIRxRXLlXq7SdN7p929Z5gu9R
WNB+ordmYAFzsrUWpBZ1VZfq6L71/Kp3mI65WbuXzoLeYtR1ES1WZfzt7trWW8QdhV75K3a4GO0k
np3r+pEElfpisLvy2AbqLVeN174avQ+auORSbp2v5yPDh2do2sTqHGFZ+jcmODAohBxuSYq333dd
oCfhktHKf6O58Npl6bLRwWCEeBg7P7+sTGuZr7nSj4Yl9HdaXqDorZx8P4IS2JFRwt8K26AYuzeu
+7JjDCV3ayNi+b559Z+8yXHk0GBnpXGsvdo+llqhpljqJZoPawEpDlM9SS8GkjMuC+UZ3Rs49Wtz
A3asQX9hI/Kf9jow1dErDv7GMaiCDctK81tMU+pQuMVbFm6vXAqNBy1xgmQgDZ1C4pxb60qTHFnJ
95jiFLgp8pJkOFuk+NvGiHwhcoPofdkGTfhToL+19LTNps45NoPl7BIiaPYp++i7Xxe4r5S3m+8s
/W2TZh417vMR08pa6aqdnCNSK4260VHi48zR7d5Kph5HDD19+vUFX3uC27qyEf5YZE5nxmj3bT1V
AboV4LedMUrzcmo8DE+r8i2P+VdG5ZZ7g+yVhCfCPk++2zzip0A6s80JrTW63Ur0xi4RS9KcyUQb
DpgW+8RByqkBQhBG9lZg2ctHu7E4thHJ7oDF1ckaUJcDp4S2RTcjU3vv6XlyYVZIkOxg1GM8h5c3
dqOXizbGlvhLMP2hM754lZWB0wLmRNZx3WBE6BBDbI5p8MZG9Errm8tAWuQb0X96YYdkeA0H866w
j7DDFSYpzjDcBE3R9BSWU/MNZklzswyNcygzDHbDwC2Eu+moTexDreLh16Pp5StmJ8LQV8f2knXn
dPj6KyHrHjjgkZiv9jJIwGg001TnYN/eO2DuAi/RQIW+XZeHX1/5tbcLbfQH6+qV7rSsusH0Bjbk
oTf9d7OaDc7ZS723ld9cT0ai/e0llm+65aBDVcRJ93Te2BkOn5PorOM2j1nEZRv7nZXvq6T9kgS1
+xmYoAav78f9r7/oywlLRgKzdRNbIDc7XV21YkSYa7nm0a3SFRs4R8WzWfogu/ryxqVebl9cCggX
E0CqKiI7ny9GwHtlUTipdeysZI2rekivJKX1DS78xb60aPuPruf+7VoHUiup51ups2nAtiH2U89t
dJehVWuhH6XddcdAJU/Oor+VU/LKaEGKxeMjipQEslMugxizNidJQz/OhnS7yFdT/SdR0/KKUIeg
2w1+7ryh6n7ltTFakK/xLzy60+IqdxVJB6m1HpeSel53shwrsSbfK82v36jjXvaJt/By2EoBixwN
j5PXRvyoObaOMo6EAK27tXfNPzd7vQO6Tvu8x5UkYvPuMeBQIF1YCL+xIr3ybLFKc3GAwfmE6ufk
8nlWVl5Fy/I44oS460do7KVbJOAjaxGpyf6/mBBwszY86IfpzClHrS7pBtdSX4+j2euRWMsWK9R8
PDrOWL1BhHxpEEkRyeDc6Gc8YJb154Ozd9ypcZSrH+ukZWbrmjc8bjkVXWhMWf8UVORFYQ5nNSIs
ikArIvbzWaKW7o1rJbsSua+nj0SFz0HztysHbo2SAfPMjWZy+hhsyllXgQRgz5s7d71lLX8a41yU
8eQL+0kYgIdvzNRXlgdWeriBmP8RZXTaHe8qlK6uVyJMgnF0HPVhjpfVIpTUEep8CwCNFNLtX69+
rxBp0KNwVGBBwpeMNeL5G2C7Ne0RCdMR5Nrb1C89Tdmq99dPmOlDp+mm3knigZ13L/IZRzBD1nVc
NoP3VlzNKzPadtDl0JrfYuhPp5kmkZ4YdcfGu6zlPgHLPpr64OyMbniLPvTKpfAoofLcFsSXM7rx
pMzrrTNjd+I6yX15XRoSs5JGM3e/fr6vFC3bTHIhX5EbyIx6/nhRmg3tQFDL0aQl0MVa4tAKc9ra
eGONeu06uA6i4OFrcYw+KcbMOavymuCaozMX7SU0/yZeRlN/Y7S8Uo6wBqKBRM8GefX021CfN5oj
bP3ozox/hDQoa/bzUhTm3i86MUaOVMWfC1UhXeShKd86dv5gUj4/UhO6QlbatlEzL0/HCLoMW6Xu
YrCZUVqHA07JCFfKBuCNpmMlgJWWSQ9ho5t3eFfQIUciaj9hDxd8DlxhPenlPH1OSEQneog267Xq
QOujOducxCcal19KazLHR9NQw13Q07kPdQWD9mjhbXBjUQc+lpnvPAgzz7qYjHVtiLzBU196p1gv
rKGUGrZ1yDtisYCYvlEjvbITwNfdoJjNw/hFvI9T+O1QwvM7WmQagHXP+JJrKS1f8K4IiZl6o+I+
nSaowfzt0Kvz0jfm1/bzn0qHobbMxnfR5akx6+mZ0aS3tQrHpzoTx1/PE8fks35+sz+ktbCC4Q5C
UGfReX4tvMRqn6bAzDpU0OwbEmO4rjRvNq/XEg59FPSzvMBsgZwCLc2zB4iTkzpHNoaRnqTbbUbF
1Pbt58JOFu+6g/0b9dCQH+eEHPivvVMFl/okB30O/S5zXdDaycG7cHSMMsazwsluhmx2aJD3QrXR
vGWGRWnlJinKck9/WJdgJbgQw1C5nysdU1RTdP0ca4NbDZG2Ca1C8tNQU+tr36VnatbnT45mZhBk
a5cvJGvfT+OsmERzO03TsHdmOS7XdlKDHg64ugZn9hTk1m1npgVAUTqW2JuwF4sjkHqeHlpASfcM
Ss5CGqFPm+XDr9/A6e7DC2AfMMAXCKZ9qYz8kXLTikUB9in1UdL8ynekPVbd5QAQ0+1B+c3PeNNj
rfHGsH6xB3HpjYS+qdrB/uCFPX/35KSYtqa549Hy+7SM/EyQEpVNbfpFb0tvjDLCQrRzV2ImfTSk
ZnxkdmJmXlcrxPi//RSAIJlaOvAELNZtCv405D1VQICn23UchmSMW9wTwsIo3KfAhrzgilpEtjek
byzeL86cPAAgCkhx0OOgdZ+SZskIAG0XrTpOUOJGTiJucGPUgOH4u034mRX2TPclW5JWv6rnFM1E
l3bSjbVCDNBzjLR4yxHwdOp7WAlt+wkYDfAe/33+HLImL3KMKpej3bTBTaq04ujrkxWv3VC+8fpP
ty4uxdPeBgCFj/mCylshGKXGn1ZgDFWc2bKuzgVMu8OvX+xrV8EqBkY71lw4f58cg+oyWBPNHPXj
Wqk6ztYSoXFfvSUteWUoWxzXf8Tw8PBe8PMd/J0mv2SJzsk+30zFdSwB/WHndcqIzXJLpUdZ0+bd
RaB17rXRNNMbi/bLecwdABUAkmCNAWr5/M210wBFx170o5qq5AxyXX7Wob3d517iHUurX6LWTdc3
CoMXhfz2EjleMoMxOqVqPqlzrBFvu2rCV5GYTqg4ZuKRSKshZ872qpn14yjKzqZHSI/FMJcBFz5b
7y6g1mUSgz96oZmXah6USCxS3ri3F0r8H/eGqQJ6BvaWF9tYlQbYdGRyPVZGZV60xeRuzVu/+9Nb
CaiBvzLWM8ZwNErjYWsSQv8J1uaoj72dRbCr0yaCAIob1CKmJg+RMdXmWS+pLiJNEgUauvh79ZEl
QdyjJJvcT5Y1uHPYC1xnYmV2w63LWWKOdPgaD8QJDwJL7W6kYUk77XFi9t/MdVb0YbKVL2Evu7oJ
9VSfvpNgkQP5SK/IQ0fSowsrKPW3Ngb2D7qS4q3MqtMCb3tUSAQwi+E1vfQBtV2R5IEc1mPvGMm1
7jTeZV2kBGjYaxl8bSDgfSe+WPV7r+3d97+eoa+sgqBtHD1xAgBxelErIx4zB+bPeoSnm7c7bzGd
72WKLUVol7U3b7yq5KYrVFFFA4tjE29Fw6dKzsQ2GLYEFPz1DZ2e+3kYJuYUQFJbAQTs+HwmaWgI
7EBK/Sjqts33HUYOI05YRLEZFp7RocxKGrIG5K46Xmwrh6jLIHr89U28shBjPU/BzeIFHHm6Ncy2
1qTJ0k9H0fYFsLy+7HStTO4p/MQbS+QrKwdmn9RfYJgUx6eKTntIEor7dT6uNEZvOllC7ag7EU2p
0M8bVv64LovqXw/5v57m/06/tbf/KvGGf/4Pf36ifOhzZtrJH/95lT/BgGm/y//Zfu1//7Xnv/TP
m/FbL1X/7berRzH8xrLx9VHmbXP6O88+giv9dSfxo3x89oddI3O5vFPf+uXu26Aq+eNy3PP2N/9P
f/jbtx+f8n4R3/7x+1OrGrl9Wspt/f7Xj45f//E7djE/vfTt8//64fVjze8dh+px+O02l0+Pef/y
F789DvIfv2vYef6B0w1jgbrE2vaY33+bvv3rR5b+x7bleMwQWNek3P7+W9P2MuPXTOsPVO20OOmy
UM3/sOsD8PvXz5w/kO7i/c8vbV7h5u//fgbP3tt/3uNvjapvW8Ds4R+/Pz+cUDKy3+BtrtOI8IB0
nJPZAkecA6Bq1mtnbrVdrRRMX2g9DX3/ONWAbn56RH9d/ufLGSaz7z8Hhu16pAgyLeAswV/CePr5
7Oztes6NIDOvtQY+gJ7Z1c6EnRoNo3u9TuYX3ajafZvI4qAlt3X9WUs7KD2d+VYsxY/m37MbATlh
W0E3AIMKjG670Z9KxnatXcmm214LKwu71VwJ8MkBsOo5u+iAs2rU8BZ2S2FrZ95Z3zvf02G6b6iG
Y3tWznXjDe8UvfYDmrv3CN3ycK5t4860kzNZ6C2inrqLux62DFbnVizTMT+uDyYu+WGTT+0bwkm2
7dMHa2O55nG6R/lGOf6jxPnp+winy3B868yrOovSLFJ9qJbQenI44eTD3jbPlX5mV5h7H1O57+VZ
Nbxj6etvA3EsVEjknaNF7rf2HC8V3FwG8Tj4uxW/+yycy4jv25UceK7aq6W9LPK930QVB3ktbGij
2rGzS4/gJBz4UvsOshCyhI6I5GZvfnXAPbX9Zoh6jb5QNGfZJ+NLtUSLB6njHP8tAoyn7tgSWkHD
5qMLRctqnxrj3HXPlIc8a+c0cXLWqsgTkVPFwRgH+sGoD8o/WP2+zmKFa5gXe1M8O/vKDQmignqd
BVGex+JO3aJ6wmigeic+eA/WQwBjCW7rbTCF+hClxb4ePtE2CIqY4EOjCLXLce8e/kx3Af5jXmh8
at9pnwKfyiPS3f1c7xNttwxPs9yNZtxmV6sVyae8D7skGu24vhBx8qXTz5wghFCFx2BZH5Y+dIzQ
vCquvKMTe/edH1kqTL4N3t6H1jaH7UX6J2/NuR/4VgUm7FEHG+a9FbqH5GAfskPRhdlV/mlN42Q5
W7sj54bgZvq4T66CS3WRXC9e6LxvL+S+upw/B7B4r3CqkWk8pnH6J/kIfrSc93vnmNxBxIRui8vy
LK4gN87zwbodNWDbMIipr8qb4KE6aJfrQ/1nc+U7h1rExRyl+yQir+J7QcrVu+pyioJLTHF2ejyQ
RRyJL8vR388f06iPksjd8R2PSBg6iFMIskIsB9s6Et+L78EcFt8x/6arMfqRc96H6b69mCCoreF6
W1zZbcwDfWgOTpQfOxkLgPK9EZVfIUN8XopDcOdfrofgatxNx+DbeF1dB+/qPNSWqLpeH5m2PYxv
+FFwbsP81tg175p3dglZPJ7tkNyxAtr3FLmg439Z6P2t7fBGfGvuZf/tm2Sn+/9ge9saz//1753j
xe4WtWSd/5lT9vxrr9w2xO03/trWXPcPH9SS2tyDBYA9EnvXX9uab/yB5peTsbXZQkE/+s+2Zjh/
4P7JXrgBuNRmOj/6965m/4GxAj8ixR5DMU567v/DtrZ5QqJMQKAHJIDu+JSmkPtomn011HtqxH3j
l5fT7B2MbL6uRuPup+fyypZ2soPiFkw/Had/zC6RBFOCP99IksGyYPFBZ/GYzSLTwgDhgV6ctb2/
+/WVeDo/750vrnSCcriTnttrvxFnrLvJvq/mD7/+fON5KclDoym35SOQPQGi5/3wyv5pD6FxnkvY
auXebous+7SwKZt72bRT+8kvtbq7Zntvnb2jrUn3HfLt7N679PPEsRyqYf4oQD1cLyQocBkuRK1h
AN/OyvMie5H2+LEOGsva2WOfqL8V0fLjvhmFUMIYURTC3klRoVO6CGepi30+fljqW5cglEa8gfa8
fPiwJjZ6DYUa2UruSc+rQmNTjwPXUKOKZufcad/yvDpBIX58DeYSNR2RwPbGEHk+kpQnCyyKk3yf
OPKrMJqdxYZUbpzoZPzAWSdEehd2dgKl8o0x/PLLkXCzPT2KTaCjU38CJVrhBYXK9vQ9muyKPld/
Vxg4jbxRpry8DlORTFC6NxsFRj+ZK61WJSjkSl5Uq+YqXioTGJXHns9vTJXtg36q7hjJPA/S3nEO
o43+wtVoGqBtT1PHhVL7ya2VH43AS5FaV++NivbF9AfTh9YGAosqOcCX8flLYx3SGl8s2i7ttAOM
h50ZnKM/iazmrYXm9OEhmjf5Bw8JFpzN7ub5lQw3R8aYTPkesyvM8iPiluJfLwAvrrCdNpjDG2cN
HOH06JyantV5i1bu0hl38MxZg9CWk3jj3YBQs3E8ez1bL4RvwETCKXijBz3/Kl455kMVcMRAcFdd
E+0Ik/zGHYg18PO4qwW+2ZykUCAOwuZOnDJdB8o7XMVBVYrpfbXijgUVo9f1feno6LawghxGegdW
ioTIm9zvaDytG6Y0ZMemkvohxeH1TytrPeqWJdVvC9cS1BteWvvxAna993VvlWFBsk8a2p0JUl21
dptGUpnYZ+eZpSRY7ui8d/sMZWHR+8YZgYSEX0J+RmobSAS/O5cYJuooqYYECWKurxdezfkvbjLs
RmKz0rv5YwGRxI1qInfnewtUD8JlhmBNRoW1aS98YkJw8ScNQ3Ej5fhugLJkxiv6gduqBJE6GGT4
omvLp/d+uXCjAniaeKjZ5hbnsa8eO5XCchz8qkeFARPwjihj56pLdDnsKsiQXjQKz0CsqKrBOPAw
KdJyt0puMBHlWMbba0SMmZAhYqmNi6JBJ8avViosLwz0ybt2hRrxZJ/sgnzsJnffjaJY8SkuVr3e
O5kxVvRVxva64aZEhMGe+QnDwB5JR5bi3gMi3uVh3ksx7fO5R3WQkbfkRYbE1JlqPp+aeMRK9bJd
V+fWJ+kATvgi1y5coYDBeLdNfNvxymzE+VLBRMcOPU0RqShdWAD+boMANJjEl44grNw8MxZPp9rU
K++7CaFXRB7UmjZUnpJ6NBYD+hbgRmQ9EEYpJ8ui15Ai5xxBy1UmcpeRupDnR9Jog7Q49DCeHgtz
qXF3x28+33mIJrtoMS2Ukca6zFdISvwhnjpAuVD5aDBiVTittxts6BAxoSvzQ1aujRYWGLH3cRFY
9b3nFy2sCUu18y4TJecCUyccIxbNJJeoyJslCc267j+kYswFog5lrZcjubRDiD5c5GfEASb+zpnG
udplDSMw7LpS7B2jNQ9L3Uw+EhpgRHLBUB7AmW/Sjtm0Wp888OyPdGmqr6ZfO49eq3siRhhZc7Zx
WvYgDzvos8nKjXvm9Oqc9a5VGLuCv/1Yk77aRxosmCeVY/gSIgUcvzO2Vpy/mwRJ4doG25GslBM5
L+ago8GlY+cdZWP7FcpICwuyYiZdM4QVUyzx4g0Gz2vSu4fAaWeGN4JTrUaaNfgfUHMwvTrp1GnU
iVJvzkysv7D7U9jyojdOyAjMaNpfiCrhnDe6I278C/EF65U1NuKmgAXFYW6S1XxICRPMjvRlNh86
x9KfhqLO053eVdq9DiycEUuc6xrabs8BLV6LhPiyNfOtqHNhfUQyKKrqkFtFKaKkJRyOk8hI+60o
fP2BzpBp8lxm74M55eODcArBaUyz9Z2GSegY1alVHRqtUte+hxcQk7V2Lp3aKVSEK6z8oCxzvPPp
aRk8Rxe2YIcd0nDo7EJeDJqoVs7snv7NnBUmkBPd7OtCUBzFFmp+hRAaOcN9NistdWMjoVF67DLT
z6NiyYvvJfuzToyuPSUx461P4s4MxiVGiFv3O0c5C2fbOa2RnedQisOlb+2CY7fqON7WeJVIc753
GkN7Z+JBUMdjjpv/bmw151uqNUTlCbJr+zM/kK6FRmXIJcR5w252lTSrOXYb6K8ham9k8gJPomtz
yEUWBU3QjOHcDKQHlVbXbLqtWQwhbajGiVXVM9JJkkt6sJW+W3d+K+r0sKRGasayICstGshmacKe
8FxtZ2eiUEcvSzA1TEWJdSXGfktkZUH+BREbEXqBra31deqV9X3FjCrpXXYLiuepV1MEG12ymLZo
oSJ/FAar0jrMaVTgdvGYKmU7O/CeyrpAI9+aZ3ZHKHiUicz/NkFUZaoVQ69i4hbdAjljryBZWB1Q
xJi766dgEIFB+znosojMBXGJ26mJw2/tV1zZryoSItCITFcTnYRy182GwKwp9Q2kN7UatRjzMwFX
vwzyga9u2p9TNLxOZE0q/94VWubumOkJbEgMUkuagSNN7MLvWdqnVWGIQD4oToMLZKVvAsP1Ney0
tdVCJA5ofLNCwwsnsZmR8BNzNywoO76qLQk3ougae+Q5iJVjN0t9E0MKn6W1yVXKtocwaGUyeyib
zEXXsrAdKkHvSA+QCiHhaR9cr5BWmFnGPCIdS2mQaMoxRTiizbxgQRkZGKJGah9qfml06KryPhgf
kLDO7a6AbMBG4BRSxSLp3HJLzsw/YzjMwpNMafs1UWvasK3VwjjPZtdHwgQxwTsDBTULBK2V/a6l
gH+/Bpuj3kql+rUIGnUR+ATOhDRma9AI19JMdoJ6uhl9ATAjzMn6uopyFQfIJnoXFckCDGXkfQI6
Vqv8fTfq4F0adDNkz9YwofKdUvuxphPzbfGCZObSmfIoZ1IUisHYU0B42UyUabf974lkBoiXqw9X
Qd/KkgF9n4FSmIhQLG/FwtCqB8PYVS1T92xuVt5xZLmj9iA9Y01CMRiltc+QSn3RWo98cBP2o4gY
ccVnafesvLrbUXPYUH++jDOuk1HXYWqHeQgY+eiiiiOwSJcQxSqbZKsOQdcPwbH+3R3NoQu9ye7N
CEqBh82DvsoHrBpqFWsabJOQSl99rEzC1KLax5cidgqjvy/YaI2dqxfjfTKrQN8lNv5ckbuyznlU
i492nmyTg5gfm8mAlP1roc/4pgzkn6PNDXzk0td9Ps7+gd23HfYqN/PHHkfUNbKYUkfVF8qJWFid
T1Vp50Q0S5lddbJGpe/1wXq3eGmDMH4yNhluNj3lzmT2kVPKHniscJK7tpoTxncyee9z11liPcUv
aZ+ThiX3NkR582xNyFyC1pBzNsbdJVNfxo4H8q5Ruvd95eiS7QbLrc24miA5HoZxhF3eJpM1HFbW
CmvXTpZ9GXQd9SDETAckLHPydadz/vkQYNexHiw0pJ9LRRB9qLdDlu1p0iUOLiQVXUUrXbFvxxRl
vq1GG9i1xNnoKV2GFXxMm0UVOzi0fO/glzAWewDpHRpkADC9KMZLZTgFyZtLzXl1qoBis84K5EXF
hS8Y7COZ6W7R0dZdRWDtp7SUwc6prOJ74ove3WeqSXZtLsWyr2yKISyOKGIWY6k/wntXxm2+FBpe
Vsky9d132eXa8oFTv7UUEYUR3Se90J7W2pCtQ1CGHKd4peyfDprpruqsa+fBfejWUbjXWdKJ6Wps
dF9cW3WalO9GqVx5NmTSnA4liT9WOHTJ9DnLAS9gJpOgE8q2J666w2FIxkXJ3IuKqqOZm00FmHWZ
l17+ztd6qkasVXQdYMZYgrDAy6eOTSvNnrx09L8hiWVPSuc2w7m4q0v7o/Qa/EJqz9YfbG43xbG2
WfUrqxtW4xygI7cH7NrRs0YYtpq8eyWTbr7Mk3IOnKhmu75cOftSkldFPZIeNeaa7caF4ZRGz5pK
kt2udPPlz9GcA2u3Yqr8Rfap/dECeBA4oEg6lpgbdNpVUbDSngVySvAKW5VjYKZhsM/PCN2lCbyc
481wsDezjEshFmM6ImcQ1JFTuhb37K0a52u8XdODKdY6vUEPbk1nmr2yWlPje/WuV467QmvKx+kc
IT5rubH47nRuD13fHDyR0EzI7CSoWFWT4L30CU383KTN8lmzOEweEnQy6/mM6/8ThkZ0UOpCn6Yz
NxntNBoQ144EVpDa6hyKNdXBdYHTYBfUq9HuBhzgjHcczAk7Qu/dBYDqGquILnusfz1/TKvYayrD
vitqXbQhAmCkXGGAqdE3My2bGStS6pzzhvy26hztLkYQTcPmfGMTeGkeEMSazj3uAIX+aVz7wcbb
USOxKhRliSuhT3HoPuQYMVJjTXRXw4Q6VF4NumL1lcoa+scAewlzZ9F82fjbTefuK7Ox01tIhtnm
kbSqaVcV+tZCID6v3OlTQ7hugUM2lWRdokFvNHdg6lgDLQ46fv3Ag0ShxTFPNEnUF8sy7lhH/PxB
4VlSR41sF3XXpUifLmVutT7wzxas5dZaa8eu1Xj3jd6vd2Og/NtZDVZ7gKrWPzm1t6pz+u5l9W6L
JP/UpSrQDqwG9Dpk0Lf0I4ZaGldKb0d913kzNiIa9ITpwZwWOz0rR7Oddk2tiF5J7cQw7mSZN1/q
1swN/BJIxDPyVdBCWjkfXQ86ryr2eJ36uVcikNxPfZ8aN6PXl5DQ657UKqbzUHpsqA6WIrEmMh6W
lE4jaQ0pv6WCyIw5IoXM/oryXevOO5Eg/Q3xfxETdilarsXI2gSVoD6yzabL3Mtr1+plhdvqwGCT
bZamaFz9zLlpKyhVF0ORrTPGKKBCxAjmKMdp7LVbiaMnBgZa+f/i7rx2JEe2LPsr8wNsUItXKpeh
RUbkCxGpqKWRNJJf38vzdgMVUYUM1MzbvFzgoqqC7nTS7Ng5e6+91VNyNPTKNZ9bU2VrrLpk/mYm
NkUI8p/nREErF+a9PT+hY3bmB6VoGywCK2G/8LimivCkXnzXFZdRVdas2xGfs1LuUHduD203d31g
Fln6c1RNOYTADirjRy3aOXkeZFG/rH1GMPK25d2Vl286IHHEcrT5BslJxaR98MNdx6U41GqT/9LF
RihZk3VW+6K3qjGFlps6zamtB+VVoZbyDuALkdlbW1fPnEXyyT4105LyRmtT+WQ2o+cGpdTlcIv6
CK6JBa7tqJVOVR4AsxSKXwMy+NKjE/gyd8k4xxxRe0QSltonITILSGUzgkiFw7O5SN+eJYWnbXeI
JS8rVH0zzjZ7rA5EHOEUNgcOcIu+nKua5cPPCkItwW91Ht9NlDOC0KbVnphUAnRU+OMPpZqy12el
JcYrU1vs5mERY5Pfqt7Q6Ee4B6M4zwqHEfi6du+l504x22/4WRy6KWM321HdcGQI07rbWh9V8NbE
rW5ndzXnhZHxJKCB2My3wgro0tVFMFsDwY19L92elg8eIl+0valf4UJdtVOeclj9Tn1Wevu1R/sJ
xaObx/OKXf92qjJ3DkjotjnJwYYxS2asQ/NdDKl9a9s6QZXFuABwcgZd+0XfBR1y74px2JlukWV+
QeKOGm6TZ7GisM2OrARGU/ndJfQvqHtjya7Apc1dlBlJr+xHSk6GaDb1ip+uci5C10ku/A5Onrcr
bortXE2ZioJmVmo7e3WytHtcMwBHe5hzHK4IRy8tf10tVRyddEykvypdKv1KX0ErUK0T+0rgWbUQ
1510fegUKdCDS0v/qxhdPByDQl3BAHgynmVWbK92pesvEuN/Cgq50KDbqCsvmEJWgtwXaZbmAdSq
rbpdl8bkDQAYE84WxAaaDsT3oggqUi/gpq9VmIDc2i7B36j7Uk5Rhr+Mvfsdgh/vb9rX6ZWeT3A/
RNJoazT1OrztdS6t22RQnK/JliX3+GmS5GRmSon5nm7vbiPltvPNqeTNK43SdX3OMqLZDZzdj2jg
lvGI2Du7zVG4lb41Nxux8V6nhJnd8ANxyOC43HGvTWSqgnbeAsT8Eb5VSw3WN2pGHS3E17QR1oM5
O9sDqU4bH1xbXBHoHsndHPzk/NaREP/NgMwBvYQe5QxFJhcHsJVmRUAiL1GkJW3/1DmK+mok/HaR
0C0kmh1MHv5lBwaDn6/zaMcDgNn57A6VkD7qM9Rmurtqt4bT9C5C0p5dUYAReZB9694NaVbfLA3d
W3/A6PzirQbKaQEQCZaLyAQyZ3zmt51RNEQpGk56P/SOw+g7U9YfTWWDAWxkal+Vk0q17wARMAOn
se3rvCIWeYdfO1NiUUwKhIqaSVTg2cNwK62ZvRxUc+GLbVF+5WnNWcrNjFSJyB7S9RBKfJX5WokA
2y/cZsoOyYAXNyKIGFCgltEg4DiU0pkRndYtAecoTx55fdD58cdZWURjOnlAs8k8W5Nw0rCE7Ice
cFgBb7t27uj+0HgZ54g+LdydTtWA/sD2MgZXmfwKoVHLgr5p0725gUEIsEeaD21iO1+n2XbaEF4V
Py51T/8LRSOLXtFszRjWekLTQR/H9Gcxm+K7N/TQtespy3/ZRrvSpdZk/TR23vLaZ2p940FY62JF
WuPNojdzdtmfxE989srrPElgGGVbrBXNatu6a11Xe7K6EYg6uBJchIM+bR07tTKxPNjSwhBRyWw9
2clKVBAdVzXMtUo95mXSA3uvEmo1PUnc7700Z7qpeb6d7L5nCunlnXesDGEpiCIvFdPYbKsZsWFT
fWwgCF/o1NG5dQE/fr3gKC9n14atWLMv+TpmOZVaUIE2/y7WslkDai+NlQJR/uoTcLTC07TtXuO3
XOEiOsvcYK3DcAAydS4C22W5DmCgVUm0rU1zt+ZqPfB2t5TKAyftHGGCpIbGozFlgQRSlh29dq4f
IDDlv6bCZsMHaeY8FqkpH6dJr1cUJYUVTdSWGmHUmNA5HNeeQiO5mn9kAF9DpUcB0vALv6E7pxdI
pVc8aHWi4/DrzaONqikmgiGb/HxWDOmnrZcY5Gza8otDSZdwxC2KG+T+3isBePWvLpFir+uKMUV0
lkecA6qjYGQjDVbP4tS2JzswvE7etJzIHrcMlx19tuQ8WmtjIX6o5q+wFjYRgwutj3CvnB+WmlcQ
a3PTaE9m0bHIbG2xPQ7uqJ7SxtWuFKl2Y6Ao1fZDgRRe+rRoxUu6LdNrO0mX5phSrG9euaxodQeH
aUhuWsWZ43zF+JkOM4AWA5NjUHibeIM4YfLSOsby65L6zF8rpuUJa57BJBFK8xSom+p9M8eZF4/3
bkDfyhK5hVsn2q+mkldboMnkInymZkFV0kvnwZg4xLKrddMVjKuNGJiKYsJXZ8euKKhdE93R2PaH
CoYZ9fQ81D9ctXeeCWfzVn/CDfyYq6J50kf6Geg/l1qEzro4CHpzaKTBglk6CxtzVBmHlHlyPa6D
sHwYSReqS9V4X70sQ3SkuAn9DGPT+nvDybpvKfUTiM6huLQplKL5CYR3eXJWb3ix5NLwZprZT/qU
LHHIdWGJzR4pRoW6Nd9rBmuNj7srWXyzASVbaHPRR17f5E9FJoCAqq3u3JtpwTk435Kx5eFj5h+m
qltpseUoFyujLR3Hb1xpdFHXo9qjJUaNEEydaf5YUx18mtN59Y+NdgfvqnQ2PSi7ImU3d7MG/MyQ
GbxKSSm+A1VZdD7f3F6BxNFUzFAlW9RWbinMGV0DkdgneVXECmjQISpMr6HCKdnLFbvQeedsfb6V
vUZVVI6axts/1N4dKSP106Z2vYn+Rku+LdNAMg/SQ0A2GT0qTmkYfG6I2rVeTf1SlLGdTbYvCk1a
vkSzIfQFejtz/nbByRK4HNL6y4wsQ+w1Xd5Zw6SXF2nalGyR1GFdhAvBvirZ8xMC7DzJrTqsuIng
/ZoJYLFXCt0AD5rMNqSq9YK/m7ssj/JaTab9CN1VwJ/kOHLF6m9/lvytf5wRO6hDnIsAEoEImOyP
eJCU6ZaFc7GKOseNlnKHyfuw9TcwGY/CfLK1YgcFPGbgGrWmGxKEHiiWiCbtREPuWtMJYTKvDdp+
pPSFVjrF1nyY6W0O5nKo3atN+Qzv/3E6i1P74vXEcaPZZD989NorpT1U01prYPC2NDb6PjuVQAn3
/24GjI0ITwuaVKQInGo/unoIUYYKxRky0nuluyocLblP66rd/curXCzgBMNcNLFM7IwP6kuvkkSa
rG0dNYXQfNkxp+xd5hD//ipowckcxjbKNOTDxJzZwsyBsamjJWGCRQnEGD/QR3jwn4gA/vYo8XVw
8AFG0S30G87lp/uLcGaUnpcm+sDXmVtEgzoIq82sZcCT/JlX5W9PAZfyeBIM7YKRR0X7/lJzVdH2
UrhzmW71TwoDz+uqAYHwb+8c3nkm82jpL+Yu84MUpXfHWfOmsYq2tk9eEDk416ajKPGfr/JRO4F9
iLhRxKpokHXaaZfb+pfbVgisvtpmFZEFO/JRlcN8RUuKXFaOGZFbWvJfyk9+X89GrYWIR0WV/1F2
MNKso9ouos4Y6BStCAKRRH1mQPjHb4Ucif/SvOApPvxCE+N9lClmETWjeqEaKt3etDi8mLTm9h1y
sU+e8o+qLR488gZtkPQYvjTABe/v4ko6jeWUYJTry+62mOa1Km2OcRwfab0oN6TFpP6ff7iPzzuX
BDPEt3PZjExMFu8vWeR6lU2McUMcFmhzlZpxxiis0FCbz+jzf78UzyGyNLyslmsjk39/KUVsq20j
uA6Jf2wC82JXHoB2o3OoPvvhPr5aropN+bK2ktCLo+3jpdjC7HXk6+L3zujAZoNrh0OvcVT+8937
p+vAGgIKcnkgCZR6/5VgFbepl+RmWErD2BMkNwbt4uifLOTWxztnXeKqWcjZLgDvIOl5fxkLEMTq
ZW0di8gcz/Vzez+erZf0Xou3ONlBKQi2uLzWEK6fh4O76w5b2MXTdf91uCdXaP5VPva6XwdH5Lbh
HK3hkwwfzl0AtHvH3NZnPH7IgzxM/Mvcwq+3GKtVXP748736DTp5p+T6/S3QtP/+FgStvv8W8rKL
I0CsY5iMURcOB7HLXIAHvn6rI8R7tmOg1WF2qE/mJ6K433LHv10aDixqPzZdyp/3lybfm+Gy2ROv
sNvi5bWgk/XiXtXPrrYrTzRsQBpBrWU8f918wg5772H6XyXgJf0RJSBb/ocrq4PNaEJFCWhfpffr
VXI7HvPbZSe/fHJzPy5VrFFs88TLINV1MWwa77+hJURTtLqXx4b/tfe7s+GrgQxw0AZetO3SR283
BM0nT/9HCwjaPC5K0YU0F0Qhq+T7izaek8A3pn41d9Whvbb24z6Jt2Nxbe+Vg3b481fUP0rNLlcD
OkCtgcnRNa0PX1FRSquBm5bHKL935lG5aa+Hgxks/s8xkvEczdEWLFHiG8HgZ9FnyELj8uffPUO/
L4/WzcYiB/vgw0ZKQe8kOnPLODvAgOXLLqfkQKJPOO7nPbvDlXNv3Vu0vNtg9sE9c3b7WfxUfhi3
7rV97Ry8Qxp6oXrCOvDJnfl9n//w0T6uD4RYqnIT3JkljbIsStGbCkAhO7cKOvjgg18zVMfR2PmI
k+jtfOYFMi4L0N8+ALpp7ZKthi70wzro0JYvALrlce2neyP2QiUmLyOQezcqr5UX5SU/jRB/EQT4
5m1yY8b6STnAVT23j+3tcDT3HCg/2dj0v32mi5yTzFfIdqydlKbvH06C9UQyCvQjzNbu1+vxRvk2
Plin4aY8epF7U942UX+zPTGrbb6q39zP3o2PWwNOLEAdBsluEPZ0lrb3l+9YxxVUCqB04+4wHJIj
w7fQY6mB43Jdh13wyfL6cQFAU2oYFlBJ70K8RP35/nrZlOm049Y8xl8cuLfVvv1kF/p7cXLJeCey
j5Mk1/qICupWgRiPzxCidjDuWWMdGkmKXsdllpVfp6pBomGAXfjkd/x4Hy8/n0mhjBHh4u76HWnz
18qycrVErszLGrvtsDtVsP6tLov/vLj801UggyE4VzmZeR89ZHnBsdcBdBFm7jAfrdzkbZHDv61a
fz+Kl0Ic2hKaro85ddZSZnqFGTqcOeowW1DnoCqGZffn7/LxSeAqF4YkxCTqLFbmDw9+PtLGxZps
hPawLag0Eg2s9dr4DMqtsFbz/vbP1/uHewczwaQ6AbGqA1F4/+RZsrckk1cj1CptigfFm++ddll+
/vkqf3/8cJlc3mMiki6n/cun+MtzsLUo9pm2GoyRbf0mh2Sym6xePCaNo9xuJbKXjFhv+5On7/LZ
/7qwwcO7yNyxVLKvcsz4cC+9afPSucoMKnKINV7KpDgxyd9o5m79z6X+lfPo6v9zIy5Er7/86n+z
Kt3/zJv2/zw1+Y/2r26l3//Vf+xKOJJsz7UgBV6OSnCI+MH+1630X+AW9MtpBrOtjfuB+uF/TLi2
+l94VHWcEWzbHNku2KL/cSuZHv/IIJb1ckoA8mr9G68S/M33z4tJniwrPlZg+lC/L/jhKWUktWkT
Ewooy8yHfbsdHDeWayVmjCwKU3zCXbzToKSiDUvk58/0rTBhKp15qNTEIcZCpu6vpGy1X/Rd26OS
2+lhrVYHx6KTP7opIv4FAcLwsG3bsmN41N2qimuf7FU3XxrZDztCiJlnWmOXJAhQV/Vrvoz5V7pg
zF1kp0BHGKuGkbDZMFiEYdTPYV+VqHP7HBQ6MgPFfJBlMXk3JTPeIhw3gCxEMywLwTUGQ9SDl9a2
FmNGd1/0CdcEEmN9HqKpWrcJpmvt/eyYyMj9mFppGyWJYhqRhw4OlUepFk6wChdJ7aAJ2dBn6bs+
Zkq4WAfFMWf3XvcYI/lJri3LATwPrqMcu055pGtfcfumtA9lbSy7pqa/9ZSYFtJJm0HmfvTslUuQ
tP2atVt1I3ucb/4qXWXeNy6YoI2JWxJ27FrImLt1vqotNymQ46QVqRU1iby72jCTiAYQU20GaM65
aHtidVB7gFpfaG/qNAeZfxNmYa4/xk21ElQH9mrtgPI7w20mE208oFIZZWgSrYR9UVmrh1Z69o2u
d0seLU1bXumrQovaygigj3WSxmbfZst5nQ2LdOyBWYQVkMarxUKsxjeAb7Z7h3xphTufFXxgqv0x
MjeK8rggma2BjJp1N86GHPxxaxcctjUCQhrfTu2Jw9iN6jdVm9admsCVQRtapEbQDIVDphvmh9cL
ox1PZZLKnbqJlQqOIvxp04YcgWTdjndIBYyBaC07f/RGZ9B8h9j477Kz5I85s/uXFubXlQk6Yt9b
qXOalJKBxpTOjhNKb3YRV6iQSTwSvB5JPqjvPbgkU0jMjBMaddafYIqB12Gkoj90WEHipNfXLaKr
aFGsomV7brWhvx1aA1MwGhixd4vZxRWRFhiRm21O3qw6X763vSLcwHPFtpvaFgS24Qw1cYmLR+Is
GZxodPtaI9NFWZu3eivKvU2T9LnXmOOHlZu0P5EeCzPoCsemaUBupRoM0nlLM4v4EoNB710+WN1u
gKPTR1rmODe91+irD/p/Kxh7eBpOBDV1UrQ3lUyDiZj0NxfLx7RDitvEg1zkFcco4xbzB9FX0srw
8A5ajkOXUT3jfFKfRn9T08462K1VXSlLuWJ75LX9BnUNDW1Z0+z+pFZ9v4ETSUdvi6KERZNeMQ28
D5scGR4oXEZb8zEwtKq6Z8L2Se34j1e4YK05OZmX49v7ZVGIsh+mkiugUBw2Z6+mxf/jFT4UIV43
SbK9uELdB9DX9zSx/m+uQJubYw61KJ6l999B21LB44L/e3JChRQOJvifXOHDkYUC16KZhG1Pw4eL
nu33P/9LjQPmA1UnGlafzrC5XGVTpz5sona/4H1TyKUciPXhm6WMMEu3YZaSJ5HeOUSHEAbaX/TK
hR33y1R/WXrgAoFI1XV7GbRZrckxaQZtl1i5upxVhaBkyrWy0z95lN7XnnwDnh7KdEYPzCQvxtP3
N6lvywVLhQOWedPO6viDEJ6j2apoZz/rnr+vzP5zJd0DDgp2g837Y8dZMTXC4SoFO/7aPSbuUJxQ
cdw1Wf0ZWumfL8SZALAG3cSPgE6SpW3yYzIdMYodXkwEhmyfc0++/KXSuf1PTflXnsbf7xwV5mW2
oYEfQ0f34SVc7AqFhbbqDKGq0JjVlgAR93VpaKXI8pNrva+lL/cOFSLTssv/XDCOH66VO+Voqnlj
4GhaDk0R92AIlg6FvThlzicnqw9Uod8XuwSBc+QxaP1heHz/SCC1FKa7ZOAKcCFV9jMIDfYIT2mZ
Pb858/2QHiEGG2TX/PmGcjZ9v+z8vjR8ewsOFzb1S5vq/aWl2Q0pmSOQBHRrenQYBgOVGLzKCVp3
Sm8a6S1G0K6V80OvlOqYIq64N+TcRqNYejM0hyxv92z0+U3RQnAJSrtrOMa3CQoj25qUl07W1W62
OqTKCAyaU6FN3dPq6Twt1lSMj8maa6/JJryviYuH0Mca1GOosJj6oteukPfTcKddk6MSWUMz7QaF
ib9qnItuGw8tHF4m4Uimv1UdFPnYSXX5ZOPWdoJLNzuqLOHeW1MtxX06OmYTpD34INLWE9U4pZ1U
v41dl2M1TMTmk6PST4G0le2odg62HSP38ntjSn+yP6Qrjdhm8vx08ToXjdrYbSGoFe1BCjvXT5Pb
6fbRW9IeKbIcSJvqrCFeO0X8INlzvCXIvj3Uetbsayet6FLXGqSLAkdNKDra17t5so0rw2RYyB7s
dWqQOW6r+i5WIzMcOfCp8YIe+luR4x8gAGbrKDzXsl5uugv4qEuwAV/Vwzq/Je7UnsDv0Yjoe/XO
M4R7qw16G7ZMOM7ulqBHnCmngrSeiiKkY9Le6BdRSjzDb5mItKsIbil6+Oq+XSKpuhKKSOUptQUZ
UIFGhCBhQ4IUo50gBNXC8OZcAh2LVj6QKI2IWuRu+ept3rFgvdvjbEti2gbGHYWh9yAb1vCdliYE
3WH+VCfF57EznGfF1pKzMnj9GNTJhPwxLxt55MfUY4GEN1zcZD5ObYoWCXDPgnW1K5pHyVsTKX1p
L3EDWs08T16JSEHXM8c6o/itdnhNlOdOR3yPcHkS0WwXk8lTjbn1luIBBIkoeje2EeMUPkCn4Woa
5y0SIIFKf2R8dtDR6rb307iqXbxgiJlONbfyxsvc/oDmmM2jIWFvfSx5doyd5M9dhJ5ajdPBr3rC
Dh9x+VTRpKfbiSEtEgDCK4hXEy3PMpErrRuna+vl5ALlMhaj6lTHngyIYmf1s6x0cHy4pW9kmYri
+0xrQ4uSJRmV/UrenHywyYp5Ey3w75PB+PdQIegqw8VrKztYa896tOHP5ufRaAQ0lRyLRNjbuGP6
bSy6MTQnQeLmzK6+MzmTLfhFxoqQIm1wlEMzqPbE7EsbvjSlN5hxrgsZGokxkl+7eg8ZYP/YWk2k
77aqj2866kdizyaU9zglbhdIPpTPZvdL16S5L9Rajwk8dPfFMExvbq/KyEpz5BDLUrn4jDAhDGGe
95P08ymZ92J1lSeRFDqJf7JWcfEAlv3RTp57nyR4DQJFNtsXRHSy8h2cgm8eQb9ENSVqEztyto4C
MwCyTlbdGEn9+GIbmfu2rkhGEHNNZBDb43hLKBKfQ8GsgtYICVNuD5ry5gi8W7tGkNc2kRVKzqKJ
aD7s9AW1H13eTAYZi9y8QwUqzua2fkGenL3VQ92ctabYvhfkCrs7WWMGizh7E5dp1pkqd4uiF2Tm
QbJ7WvMBjkstlGFn1YkyhAy3zDxSocP+kmhEw7IzpHdPtsJg71Svq8ivBVeo32ROjuVIM7p8DUuL
ZMSzRaiOjrstXdUAPJLX79HAkbZItvFyxwlT9lfEMVTTcz1ZMkHSoVZmnyM678wQATb0o4klOk6K
TF0CMrCXRz53E+Jol29qscwdBqzaw7kHljpobJnZ8TgXq3IyCqcx98S6dao/1MW8a3qSwfVEav0O
yWX7w27NavWdQh+OSKUVGUzIOiIHV7zp48tT7jNiJwls91AhbUltPSHrtqK1wPHsdVqWhu2UpiGD
+vXZ7Qx7O2siV6+UFbHYYz+opQ7/qGluR6XIdhMsrG9y0tzcn7wu02MbL5sRqS1m1qcKQR7JyWl3
qoZ0cPbtyMD+0CeaHCJ0r5tHTsYGQ/GBs1+B2F3NESDBVdTNW2c0Rf2C+UWSs53rU35HIEaN7wF+
5sQZENATIdtNSI5Ab95K6sdzr1XzHSewzdxrvdSTvS7TLEzJ0rzGIGrfN92k4yNHYqMH9HAJyvIx
l7LZ9etip2/2wO967ZhEpvo0DhY3LqZNS/cL1k39eSzbjoOWLZeTg21r34rOS68w5Rrp5Rg+HFZd
aR/qbvaI/JZjXp1SzK5z6Kqtd1ulUveiBVs3nvKlrjC6OThafG1MSQiYkkH0wk8Ur8gDQn+ruBAV
AkwC4rfyBAO9QjNK/wJbBm/Lfi4ZKe7ZG4a9ReOlvh48UtJzNbW+1KmO276g6SDjBBz2fpNa/YXk
4u1lYwFw4tTMm1go7lrgryvmQ1/ZGm+JbQl8sToupVQdpttxy2cwj11GxIc5M6iMS7EMvd+unnFv
jhvOaM6Nu07w9qVjPqh+sib5g1EKlSNBYkT/0Yph61x9OMjVzqnxBvtasVCO+INlc+TPLFYwB6fO
LsOwgKtic4wD/WdNO5eX0D60u23S3Jut6XQkfs3qQ51ZSrMTpKMxHlYHz7m2jDW9h3rI2iO7zXza
suyeZVorwouno9/3mAOLFxKoPHldK1UBmLvpr3tk/u45J0SNNtFQDdOp1TlFxTrhSRi/QFquHHiH
lc2UQTttmUIJkrVYjiRPVkELhQC++FjVX5WlqnjvZhe15Yoxs4oaI2e8pZWLGRkElY/fFKXXolpu
qk2jqoOSZlVTea4TWVj73DWUMtQGRHBUnqmHM1bx+pWWjWahyE6SN07yqOA0UxbPlyBatrGh8pjd
aVtRn4bFRbRALJbe+UvSpIciUfkTw7xZLxsgBSS46djuZvrxpD8qQwlSQjS5dUi3qWzQqpdo/nEg
ZZFRi5LRfbJNc0iHryStY6uHsIYzGaPu3KiguvXRFY2YH1TLCrQ8L45u2g9hQ28mlKmx74nbuM6w
BODZ8pCwEhYTEOCUxilvP6b6CcJMtS3LfkE7E1WuNWxhm9ruuUR1LH71yoyVZxb00frc2olKURr2
2hKXBQPder6baxTOUTLreCcmVA3Xmdeor3W/dCULydRFyjavp1p0i+m7o4cUng7rssYSBXL1Iumf
IPtFI4y4vF21MwrRgao3N+ezuo6tfuWVJumJWEmrb+S/4xAGu4A3r4Qn47eltE9EK9m3RbLVt8vq
tO6bLPHFPXtEUIcYafBMUE46r4h0hxix5YabVkqKCTT4ykK4XUB3WNwtxiV5tK6FfdJrzaXpAJch
8jxZK0FfZC7MfLIRoVFgMzqQfFxPcdt2S4MtSkm+1XpJMVjrjfLKMWqCvJ7Dhnlwmox4nGbLGaly
79e3sUjK9Qcy9aT/pg2tRgIKct4JcHQ+1A9WmbGEjIj74fh5GbUWbdywLV2tDun1oUA28Ij5YsZz
vujCeEQWyDmhJgX1uNIkPCiIRGvfNRPFPbNjMDDKAFdADOj7X0RDUkHT2YQEV5LDUp6mCZDF2hhm
1BCALIivGJRDuZKaCA443RdekdwsuVo9diIeKeUFnSE/92ZeAHVBh32zWSOdajwz6wb0BMhOaGxp
wnGDBMw7qSOIwncu3Gu3L5qIU4Z1PakrZyjM7L+I6aieeOVcvIalexJep8eKK5Rf2PqBarA0rwfU
p4k8WknWqycyKg2qxrVJv9smcZX9tnUKtIQSLEjRuoketIUG/oMaVY21LV8RumiFNT936B45hXmF
65cLyrbBUkThc8wawgHz91lUuupG4CEaLRh7mBnJsCTb4QLdSQ+Vkpl5oImaLGfZ9HMgq1kWBwXV
r34YCuI6z25lt4Q589C+5AP+gwA/YIffbZva5lxiaTu1mW6sB5ZF/A/weKuA5EQ1j7RCrt/ZDQrM
vVttoMfJVP2Y9pdzF7mXXBXzcmxXs4PFZpRBq3a22KMdzuS9u5gOzTHM7bcr5tdvvSPmK4ORBgGu
pRcmhAjCESFxpT1PSi5f1HlksO80i5xg0uCwZdlMx8WJ5FYV/RktSOYc0b8X9ePIaJbSn9/TiXqj
K18MDsVlQC0y3yO+Mu4UtNpfQYqo8EoWezulmTqeZqsy3/BepiTqmnjYrjYpkZ7r+Thk9wS36dit
O3LbfWNS1pMy47WJelNdrktnbPYCOpi8nE3KiwXItnzix4fvHXSBGwWHgjjQdSy/mSkxL/6chFgJ
vS7eVi0pr+Bfbq+WRn2OL2wAo2PkCkfCVRRfilFDWU4qZ10FMz36yu/nDf/PyP4Di0boKA8wsoR2
C8MyNYSDEKaQ0j4UHnU8ujZqBtyd4KpK/q/nzTFq6zFel6K67zTUEyoK92gCiN34Es/jziOD9yuR
UdZjt3YzL1fi4qkfq/yuHYT6PGgcWXEUlzcWvaiIsHhBhHjeJq/Y6BwadFp/cvV8uCbtlMsuXUpO
sJnJ+Ytnd/mvCmQ3NfniLTvPzNZre145l482I2FG4sPKzDsfbxh+67sSdYx4IgR5PWbATMINGfQW
88pZaVCZJhAiaX+3ha5clfTWC79O1eaOkrR9nWbNJM+AL4+yS1AAmUaC/LxZU0aY82hx0mQopJNX
icfAnhdxxm9dnXmitVBCC4n56P2dobfaozSrh6ShTLDobviFkcPSTM1Kg+ik9tsvFhrtWHjSM+PE
zuRhpX4nSnRrmi8gNLpsx18zScc1yi6sB0f4nGSN70zkywjXeXuQBFpKgoaFxJAycBZJAFG/un2t
QJ/r6FEpi8BmYgj8hn5FhNcSOcBBOgq7VoQ968EzIiEv1jlJvtjZaLYHXWAj8onWaY653rmhVyWD
58+pXZJe6S6vypDW93aPuddS0uVUMaw5yyFpeegAvF+3RNPuMbmV90MyYvhgoBQ0TtXejEjK9nbp
4dZxObz7gvNeHdqjLb9OE+L40dEJiygWfq+Qh8Ca4ixTSyfqVMXbGWwoii8XPkCQ903y1NuQETZN
VxjZJxrTv5X6u9eLU5aLbc/QuTgMC8lhxLJhNWzkLI71ai6PHqOcu0zTmLBIC/5BBKy8Q+0D1i+c
6cM/TCDhd9ssliYgQLpugj5fy32L1yjOWrMP+mQSNgnsmow1qbDxOGub5CBQp7kM64xsd3P4b9LO
Y8lxZGmzLzQwgxZbgjKTKZi6agPLUtAqoPH0c1B3Zm4SpJFW/6y6F90ZBBDCw/3z88lQTLvBibim
VxHPSxd3f5AgaXFNLsVeb9p6CWMAyT/qk43Rsa8ZCsiuBSUH/qfKSdO3ZIjUeBOzfwwLhcbVtVYM
zhLNJGc1/QDtPlMcUbltLeDOVHG+4qTPvjdG5dahHT15laIhKKZrfjkFz6/2EFvPaZMjVlWAZMQ/
R9sp3gch4cWFh7WcPPI6WD590Q6IuPu8gP1Fl7Zbj6n0oACooug35QaJA4CebHTAQMM2jGp52Ge+
YnzmoU5/vyAvuqRtrzHWYSgJAMI4kq/kIZadJY4cVuQGwovXZdByHNVl+7OlqXiFme0jnQd+6VYF
N6mFItH217QsHXoEVbdlTT1iX2j/NgcyU0MKksSt1WD8cIAsfeDx1z2RBOMu6URGdktfSqWQrqwa
+lDKmCt00KgU40YKNqsOM9Znz8GJXWihtXKUDKFhQV0a5/qESbAS1JO0hW0FpeFKoWLtDToSE9fW
hH8wxQBDtqA6TvTLzFtwEeshfIxiUbxJewp5UbqRlULeVTmF93Ucc1Gr8KIuwpWTSr/qge4QurkG
+bfXmJKykrxUgRbRBWvDE+NtJ6ycyiTgmWDbZaL6tPRU38gWUp6ywa0OT1OFobtKG1jZcisO6KuV
hz7hwzmx3KxiJ+2WchpiQQ54wrvX89ChDbeERujKWTUad0VYveRF82kh2rkbbXV40lsn3NMhN7LL
grsSN8YmOMRMv+3g1UmN4T3x+MYSRvMxhpll3ch12rPb5mV+R05+IDzMuTRh7hzsMDRABiSM0nzj
btjddHbWgVrq+nbrgzP/VRBU1gsU9WCTgMNzE+nkZmmTnVqiudFr0idx+zb1yv1IcvqDOdy5Oq5i
TL4TdEZYLC4smTvZXWbnmbMVIgpp4Cn6pl0QdpZ3QWez+xKy6Zob0X736qRKoCxDBCwPfdA6tCrR
5moDkqppF4ucEvaCpgHdttvaqlyA73GJ6MDofqg074SbpLKanRokFagHYv3PmP48bBfa+FNCRVfA
XVaVG28EZLbm8jB0m7B0HliWhzggcxDQ/rEwwt7wdo5odGPtVGGSLTLiZGdtEQ/dFXGtwhvwCmcZ
Fb74KMJWd0VVUQSHCea9C648jqs2dgcomU/2BrCkhEI3RpX2pOUUi70W208z5fev5U5KvaWIbMIm
rVWrYRkG9PEtoNqQGNQ6U9x5/mD/IqH5O1fTgxfEIeit3lYfBiPMUUZTigffannJs1brzSYUavhH
S+IBFWLlEXjS9K9PXeVUnGmsdtL9EMWRwVIIoMSUFVrTpW/mw6df2FgRce3p33QPvcXCs+PoVtGm
ptCmSegyU8dCbjbNKMGGsruK5hE9NcFhNlD84lXipyJag/kZ4pVQUuqTNBO03kufVKJeWvSWtWsK
zB4Nsqrs3dm+gw0cGK242sRZou2lsFYhDeFw72yDlPz+fYBOdlj4wuhLKgp0udOmkrYuXNdwH+lZ
aSw93R+srTYAddmgUzE/kThAhi6InMwlvJNmU+TZGB98pbRfCsybW7dhZu/B6PE7LPSk8c7pYglr
K4MkC0YZAWbHj3SYSNaSnH1D6p9Xhv9XVXafaVB1qlvSx/TZkqYbf9VctJLHlrh3l7EH9luokBKQ
8UJVD4qfm9Ai40x5kaZod+vrmlJtnVzzXFzTshVOROmD8MzquYHeQ968lJXfY6gF657GVqC8RgbJ
qeq1grZHM4j2Ce993WvCJAOtyGtik/BObzG+3CSSLw6VrzbbDikB1yhQQg81jfePhHXdfaZVLdgu
pYeLVskW/xXcvV/Z0Mhw8CIUbS61Wr+iHzky+o2Mr7B+qxnZ1GNeeW+ZZuNY52XC3iOboa3crsnC
PzUqC5t2IRtM7pgRMvq0shMaKH76JpohxlC9pE12NbYSdDTs02APNrTdv4WCdAB7sylliyTxlqOp
V3ta/dmYaTzNOXdtKkB5/8lgsbdC9FM+S6MkXpO0mNAMnFi/9TSCLJlG9jJjr6jp87btVWLi5rNI
7SpIb3PShc/1MOqdC4FKU/eh0Th/kpqb64JWPWVcBl5VdRtNHpGSwojSJ1utgoZVv3YSeFUx2hda
HAKYEzFkF0Gb1Cb24/JbagzGHbi2YicDuXmWNTnidE0AOnq/naKQDqlUiXXk/AqtxeAYQllS6CRz
0BOAJi7KUqhlZqzIvyulc0oXp0dYnVnmRdotTMvgPfKCQqzCJuFqJgvmMzVl55Ws4EMbJC8eRJ58
qZnQhwDmVAVfEavQuu4bLhpFdJvCnNxWuWkhU6mG5nbISITsZdBo/loH+Shuirqri10TZTSL63zq
e70us3aVNW2E8M+LW/rS1VHyb5FCUiFMs7He655Hgo8vHpI/40qRPMgZupQiozC0RNMSwFzqwJos
+oGqFYoSUWxlaoZP5XTo+rXNzDOdIgZMx+r+TqEPQ+EqU0W4YKbqq1AoPQFmNqovqB8ziCwZkWBM
3pFXxe1t3ZMbpd3RSjgXwAhwPetCMUQ3itJaH0qshrdSl1bDg4ABqSzgS5UqDBLlBkRmFy7TLqcv
JKYe8SNW6JFdC+zGuveioGaxKJ0uCDei0DhsRWjlq1byOkp1ZG0ORdeOt4EDm+mQUZ7jyezaTx5h
ftqHMFTr7CaJhlzCz9GSXseqkB9k3wfeJKekjQy6qOVVRscylzrVVAl0HLO/g/phvWvylAr3pdqk
cR6MwZ655K2Jo+S1M9RNBq9Q0X8QcfKGDEMpxJZa12teNSP1HDAcFjSDyho3Kt3fkKR8P1JfSkIx
xUUyreQkFgHrcAOU4JuxtE2qBCZQLtOW2K4TKGxvudeX28jiSF3ATx1+8OGUu9Cqovh7zGPD7QxV
6ZmiaEJxpY2DkcSdpT13tS1NSUc8sWOlIiFgRDBiptpTu6O93Y+3o18UYuNXxvgSGWGbgBnr+9d6
0PA2GHxtP5CuPlBFj75ndSm2OJykYmeltH5tA5GhAuthjaAdJEeZ4rAnVnpSRc8ANUqbrss4H5ck
JpznVCYcuEtqqUue6twD8gaKcORu3NrKgHm0WSTrRFQOicTMT2SiEcv8IyF6SXbwgWuKNSn7I/3w
SbULGmKIHwVFHGBggFiDJ6hNMegYB+KlOww6KX340t1r28LbXHp9mL1WXe8QIwOsBV7QaxK+EiFp
8/XYOlJwgMBaUPoK4+qb5vvprpDHYKsHOR3hepSMb2Gl6ege+/g5MArySrrXeRLfzmzItjWqXC6i
EsosngddIe/rzlfC+9iQAvkpCAZmeMTcsm4NjuwdRnlKeBNRZeZOGvD2F4OtNp8oOOt7Je5KBF2V
Yx5ClX0Y24o6fYTHUz1rXPv1hSm1RXjjgWo4+L7SN/tOVbN1Euf+N5NAiJ6q3iPXGMl48VVONXyW
sV1YbgMgs3V9weHigmio+1v6e6HZKbrfV3A4m/BR8xM8kxPDK/P3coy6+yQ0ZW7jfpy8ZzIKhIWs
VPVLbZjiZTAtjTKwWUgk+8P8xh5LESxH+gogZ2nNBIQZuUPAm4lVkklFk2IVKCcHfrukLPEarPWf
8dCI2zYzxKNiEpioejm+FeUAngaA+FKj5L5UxqTFo0MIsB8GlQMT1wVpgMdpGmW2GLTEhv9TJpHV
P0VRTeUTAq96iOBU/tLlwgmWQai16zhB1PktJAYk9zmgi6Btsba2Fetlhzlns6fmZn1Xisa+RfBv
kFYXcrl0stKLN52Qw5SLYKitVT2SD22uths1hM3KIhz0V69K2GFbYB0bqy6bYNtwJ6ZqCUlxqzYw
C2lDx/5mhXYW6h3FiT8cWXBCx0LYS8+IsP9phLhDWhg85n2MqpBpldFYSf4vX2YSSki4sXUBrEst
1ccqbEAHpm1/j+eA+qGIWtmbvWKsyoI/VVK991zAp0a6CkE2LRO1K9aYfA/MEj1LF20nm+1Ka6XI
vqH007+TKcqAI0O3XqRDUd8KLfDvLKOApdCYEWUGtbkvusbZhn5MvRPiVcV9RfFJ4FMYg0HhUfj/
xVryVm1ROY+RaMhUJR4/yDe1NXRX+QFeFBLKIqlpHmU7eW9kgnuZqblC02jDWQbXnv7xfGK/fYh5
dn4D8rMKlh4swXJLkI4CFtqevEs6L32OlKr7rsE9yCARdNiL+L4jtMcg9Ipqi44vu4lq3dz2UNIh
Sid9zoyWpfRpQN9AORO+9W9Z9TDJqQwqIzKVNrElXTm8lqNcy3cBFUDehZ4W3q7TGhS3k/Pmb41l
uPFk3RNLDQwszCcpTp583ybrgJBFeerIYRJJkXVbVLHaZutAouzppJi4uz7Er9d09HJjZbaNhed5
FCJya1Pglmmk4SfnOb4ULNPGKqQ1EUUh3IQa4TbDdj55GUJYRcCXur1KXOdAZGWXW+ccabfo/hpl
k4xp9mjYBDmDp2g2mVelgilVyR5xy/Th1vB18+yBPKftf2/HUmWhCGMqblFFgGrV+ndNWCGW1oas
bt/MnDDLAf9IR0EpGf2uUUedrLNNIo0lXnKJlEZlabFNSm5VAU0IKOmOSQ1jbig27Bfxo9fjTHoT
+3X8BJiBsjyf4haPqPGVartf3YfgISLyh5q/pf7pvxRSyLrqmujehxZJNshSfBQlxOnR2sokrrBc
6lkXIy+scSWiZxAt8IcXQ48ZuGjjLnXNvG6/G5HBpuVhVPQIcRuGIRQ+XOFIfOcrm6pE9tQw6pM+
ZOmtxzZ2zxXGfACMKQ5KCLcYIHZGxaJNq7XjQY32gLa27thMdLEpLFxHeaVbU2N8um1s9mHgorL8
ROGMxG/J34JObejebuCwaW9q02weurJF35iUQvPXwrAxP+rJLABD98xYRXnR5I9apKt38A0D7RZt
Xd7vNDMkxWULOX+U6iymuNOyVKj000mXleLBF7rB2ugyaGB+cqt4wfjpibh7FjVCSuB2RrcX9IhU
qwLSpePSlFLS3uUg8lwoRYKfaiipbyaR9zuS84EMvaFRdtBL5bPJvTHh7Ei8/LEvwA3qRtzahGiD
ftPFkHLfk14Weyi8PaxPPou2FlDSMdWtpQKKaxNR9ZKT+CFqeUFrwgQoeW2XVSY1U9vMDlQhguEZ
JUEiPgh76APG9iPYGiKI/1SybEub1NHa4JGrvN1uQJRqS61KzNSVW92xYF/kdrqayrgwYky7J0uP
DOeJbSBGuSTnnB9DkW7EWKuvltLQd0lia8Ubl78h7QPo1Bqcf8BUE4+An5O74xI7GqQjqJlib47z
b+RRH6qo6cKqtFdaX0smqXUCgJhEH9ZUqr6nW6CM3BRh3KtWgNXU6ZFexlgM/LJVfsoWQkdRUYDI
7YjbokJmil+M7ddgV/27M8ahSeuTKeQVOy6MIfj3wscDSti//GFUAed1OWkk1IkiWxHAwxo1ACTd
wZohtFHsbvioMz36EfaZ9lnaLS5ZaZzZ3wOUTTVM3iIVVPN9+1dA+cJhi6f+Qgq1s0oXoovM1iUJ
ykRBlD5ENa7cKwVdRrdwLDr9t3RPOAdSmMhAVN8OnwEtQoCIPZibLMPIIGDRu6J9SPUAtpnS9j9l
ztXfGgifwW1jlX0nd9Rpnkd2/6EWiv48lJKSUGUPaeWfwjOLaiGppTX5bHNYdGqmRHu0aJm68FJb
AUKlOvWH4DZ5G/VBLHZ51XrWsmGjxtqppZhMowWAV4oJLdmDtPahkhd6iUWwCpMhXo2jR+479qXq
jc4//UeQEeDDiwo8DhOOVnqdYeyYO2rn/aGOpSbf/K+6H7MmEy1beBhr+VJq9faP3VR4CQRkoJ/i
JrM3itlE+6H3u081qiGeabL87bI69FTVa+H0g+5DwY0ADfFMGpp3Co6pDcxAtXoaQrzWWLhwm690
5p4R2lKLlG0KobBLdH3WuC8XEQzKGjhFouJkKj2FmJY5+T213EL/py68v1pXR1eh4GhUX3Djmz0Q
+qwiwZUTElXAjU32XuLcO/zzO3PwFyTLo/E8YN2O5bSGBqa4iRlCKw6F9ZKNK5L4l4c4VUFPHXcy
bbMgUWx93ruIPytamACyEQLrZSlpmH1tZGSyI1DByyPZ/Nj/dvZN78uWJ9MSeoTpKsX/6vhhspJe
Q1jUaEnAYEak9Sa+0WBvzf5nat+EzlU58nE/8n8GpK2J/lkbFTm2WccD5gWWx+hs9UUFjasleSgr
N5nYhM5dFN6BPm0p95pXxNens3ySPaNhU+kENXH4Oh5T9SlqOmjjFnn7pObNts3qNRi0y2/yVGVN
T7zCdRuVtQXNaDZIYSdNKExCaMV56Ju32r7i1zTzNubN8YGYcXQWoEQ2WbLHT1GRP7V6AdRXxw+h
VPD5yN8jw3TFEIS4Z6D3LaSF1n6q1VvFxZjc4i6MrLvLT3kyX+gyoCWDzUIFzwLu4PhHKHmKrNvB
n2bQANQGxbKR66chMiu3k5RH2PRLSglXzNBn3Iq/T87Hk2kvkyf00dyqykwctJeBQpI8cu5F+V50
RAOV3h0qKd8PmbpqOvOeghw5SkOgc9Trxx5Xi0qL91k5bivfv4NT/3T5TZz7HvwqDZyHzMugf+D4
VYhqoGpFG8/Cq3/khX4rE4MZkV4u4JzZJpYVPSDRrHl11ORBMqYagfZD1ZUrTQxnPwjeUDCA2F9V
e/ZBLOhPg9+jmS1TJJc4KDkOpgglXonY+cSkYFD//Lz85Cfb+TQHvgw5/aQv/TlQWCjgZwwpvHVh
kPGANNlRbGtEt83/rSX9/3z7L4PNeBO94aNw7hisRR3DgU0h0+I6cfmJTjYInoiVZRmYhmsqH/P4
iRBEDlGT4QUkD8aKosGmwPykJBa8PMzJtm7RWgsgx2CDcGA2zVawb0l1LdWaR9RuPw4ZXgS2QW4k
rV6x8crfLg92+kwOpleyzc5u6sA6Zs9UpFop1Qb+0FKIvSjBkq+1b8ziKwfu6fxjGLASNNhrgNys
6Zm/TIa89tW2Hh1wk8pbjfsotfIMhQDq5ObD+r++lNgtn3f3PZ16BBIKTTRTyw7dO7OH6vBDqZ3S
J53GqAssEnat165gox9iZ1yBv3Uvv8QzX4zDUWdKKDL/nK+uMLRJ9Smqt9DzH62p3Cd9/ZQBPNUz
/wrK62QkpjpzgocCimDiGnn8HqWpSpVFuA0GlXXgv8y3fiuowEVwsIJavjITp1VzdOxzBKtQYiZM
yYSRma0qWfSiQYnHEm7cSn9WjD8dfSCZTPXPWqXtRwbR9/KbPJmO04g6fCiYXkho5kusKdM09mVG
zCPdNTB8a4zfHuDVfx6F8NJgvrOU6VWbPRdppgGqlkmRub/vi28GBL44vnIEnvlSjGHzrSYKiKzP
9n0KWYVNqzBBmbS3ucTr4sZK3ofm7fKjzLBCTAfCFd2kQoS8R7VNYxY1g14cbCVRiTMrSdnTi1wv
S6vsIZFq0e3QGH88ravR8JJrKtpsGw+0WwmqNys18q75HJ6sO5tQ2iRXivEay2GOZOuqMnF6mBeL
SNU7hAPU2+1U1140vU12XH5JROhNdiXiOX3R8BRhEhi4qXFNmfcC6g3ZHCodFN1r3IfFT1WG8xXv
PfPl8ps+fTgNIhZThoZAlITzHkp/MMpR1Aj5cl52W7S0Bxm3KXqLAvq38+fyYOceirkJYk63dMad
zZ5Uazv8wkkGxEnxSO/mjpZHdH/dHqeI7eWhTrZmLkHsJKrMg8ED1abn/rI1x74WtbgHWaC/Y9yg
36qyXHJnd1Ekg/L7SVHw8ninS1ybXEtpncYQnR16evQv4wVY9hRaFFiLsdXFreylyZKqYX7TS2l7
ZTc53b8YynHA/ExNogQjx0OFlenr8MXpFGrteKeQ/4OCjCVDP5g5XHpMnm58a2hvqYy/WRTGr2wz
J7E+YR8zZdoFLFU/mTF9izkadWKLcNuhSkKrWnkFmDbzTp1W//EQs5dZKHZjKQKFehoq2TZvpWFp
DHmzE4i+3HKg9qop2a9Yaku3y5IHrZHLfz37pl/g0OUt2yqHnzr7BWni4V3R8gsU0sQuDff73Mw5
3YePxCqvnEdnVgUNcoYGxpKdW523qKISHkjlEeVhFblUpBvZuUtTTtnq/3Mc9XjeCKmlTxH/NfZU
hHfKnUdVO4SWUCZXDolzM8RRgOVASmPblGfHeeklsd8oVGLLXDmUhf8zsq6Zm55ZbjTbccwp3AYV
9sfjZ+mCGJ1bwq1IIEZbVBqObGqP8aRRXpntp73LNh/my0izmdDT1moHmCguGp2um/BxZOIFv2tJ
R8WYupIgT9F8VmhPTena0Gf2MIY2OABITvEvs4eMGnpwkdVw31ReQv+B8p8ub8vqsVM3MsU1Pdzn
7Y3cbwr61MRTIPYU+xtnjTPUmH9e3t7+5kKOg6bpNfz3t8xeA0aFIJ+nycNvGfKNX9/n8ncPToFm
7GlCNI1N2D8n3q0XtRRJV2a8HoYrR+KZaUVEYE6QYXMiMc1OD6WF0m8KXkchJj+1puDAQkNx+UHP
LEYTiJUywYLINszv+A0iUfqhyeHS//JHxR8b/e5vGudWpRn8+1ATckhjm1GJeScu0tcjo/S7Ui9i
zVxQJHpvw+FQVMYteq+fXlxcQ+GdrhciQ5NABo4Vqad5rlPq1LKE68Es1qQNtgI/tVil09j59q9v
j2G4COGKyD6GrOz4kYYWoRAGJWTA63Yf9CkVaBTJ+bDi9nklMfL3BD+ekdPWAlFEpkxt/afz/8uJ
i+FjBT8WfKgUdZZ9KMj673xVk7r3pMZbY42VJ5E22XH7Xdcw4aHgN3Ja4QfRYYLgD+GORk3zLaEx
27rzRNH9hr7kjHtaD9DDWxTn0mWeGgS5NZ5iwZpqWvIHy2a60s0xNN5UGiUfZZE4N0yZHgO3tmtf
ikDQxtJrJhgyvciSja5FPcKUIBSvljn6L7hjRN8oZtQ7bDua354V1Tt6FvroymZ/unf8TWyCdCG0
45SerVejAExbhghD0vJH6EQYUf4qQ/BH5X0U7Sz1yo5/GkVON0Wb9KJqMZf/HuhfvgUBrIZmouZb
2CPoIO9A7W6hNO2dzkmmjd4/n84gFUFNGqQ0uRPb007xZTjZpB1YqRyb+6KyCJqVoXVrC38D7xre
9HTL4a+Dm4PJYdEwJs/ms2qItjKi2Flk+TdNv43MK1/p3N/n1ksajQVANDfb0gpM7HQ/p4lpGPMf
NTXusbPe/nlJQmP57xCzdyVFUkuDA0Pg97ekNrlgtbhWs8Tg8Mp+duZhkFCRh9OmA1n7i+j/8lVG
FOuRVeEUhtcadVsoKdq1IU53Z+oBX4aYzep6bLuOli0cWX0pWabx5OGay912pFF/VeVy/3L55Z05
9qgnMtFMvpBqUY84nml5hkS2sTNngUBtYWrFDWZzC3Jy8CXQjgDkQcHyAs7gSY961w7oAskx9KIJ
2qK/QFGjw+Xfc7rOTEo7tGxPkEoHD4Hjn+OIMUpCS/Kw+9OfdN2nH1TQ+V1tozH4sMdrvN3TL8pz
005B+cAy0DzMAhA/LkxJbWSMZ8zQ20N4/9ON9XhlIz89miY0DFdPsglTnnt2U6Me4eU+0rCF3n6G
uYzU3FpLWn7lS56+OUYxUeKTirE5mmYrLS7oFO7xK3eLSvlZF9nGo8O2lyw6gQR+5Eplby5/qnOP
pXEUkiqR5SmcOP5UY5MNrQSuy7Xyl6ygfzbEEd28tkGdLoiJWIpTgYWMV9NPqjt2EPvCd6h/WJj1
hFhzbDKlAMbgx0+W0SlXQrDTq+dfQCobFQ5op7fqxJOs2i7Bq2DSs9C8D0SXq7hi/TX9VmObNI0E
r/bAWF5+l6cf73jY2SpEdwVbA+mFGzX9DVK0NS16Nza4h76v12wIV9KRp5+OHV9TFY0rLtd5dTYc
0IKMJsUgdFG63lSlTAPb0N0WqnQlfXxmHI5K4j/4RGdYsDqkuVIRFK8ibJ6MCa8n7+Pk4/K7m37s
cZg0ncf/HWR2hNEMNgwJwavbh13sKj4C5ypxofC4I6Fg4v0JevF8ecgzdyY8JKY9Y3KbUE4idfy3
O0SHfcilLDwEnbrWaZTqhfxTUfxDH7eoguV3xLgk8MplqF/zVjmZLg5XdhkyKOsB5voc093QVJ60
U4tvJ7e4SnbWTyezjM9SaxRXoRq1TMpseL38zCffchoTEQF3JBDJ1pwS23c0ekRmHuIBChjQxAdy
y74crvyOZXF5KHVK8Bx9UsYipGM0bAeoWky/5ctBG0S2gXQBF/PBX8PLwLcSMfX45iXQZOK3BgPc
yN/T5XWLbxWv2k3RtvUbM43WRSzvpOZeeL8tGOTdlRzYX5L9yQ8Df0rNBRseeb7JjmLo4lI3sVfP
SPCSAIuIyJwMV9MFarP0Lh5ybMfRmSJ3DyWzqbd5rhqPQaJKOGmJxtumoe0HN4I9b1gQR2pLpInq
oUMH2S5FOxR0gUu9dIuTeYYTeYzI2aXvn3i9xHHxo7FCFHuUIaPmyg50ss86MIB54RBiJ5OHeS0k
8dS2l2QRuRjvansuUNgrdPgKy2Mr453pm9vL3/jseKTYWLhk+SiLHH/iWIytUpkIn5wguVHrb36o
QnZYy/qVwP3MtKWkTmWCEJcFM7/uhglNDdCJeK6hvGdl/oT/svEl+8rpe+5xpiQ6p6HKApmDw/ne
Y8BpFMG6/q4Yv9p2bWq/iuDKVnd+FENBI8C12p5X/cJQVgJsxSPXl3f1+GuEhOD32EP+uvxtzr0z
nRsBlT9iFjbv428TJTXHoOeEbsQpsZEwwgL6o2ME5oRRfiU4mjkeTHUxkoIEn5xEXHdO1npEfj63
whi7+6CT3yBHOFCEg0g59IOMTHNAJQovEH/QH1XWWesMmeBrQkPZPkXJaz3SQl2kbjsS+Wyo8KGe
t+TK+1WBQ8Dmzk9+WlZlbMEkIGQdWtv6pke58vnv74ssh8yWLCtkyGf56rJhPXb4X7iNPiy9ADm7
k28d7591Q7ypr8PMlkymejE5XYZB8EY7/9avZdeIYxox3y4/z7lpZuqkvk2q7VRkp+Pny/br6CXE
LRz1AEVZVP+zXtffFTsun7joaj9HM2ADvDzimQONcQi5yOEwt+fOHpUTaXzIHiP2MaYfSW6lOz7e
D6xyseBEarvqyCVdCfXOPOV/Lr1cfrj7/D3jvzyl5NlSyZUf6WUHi7Ds3JR7wGCnW69Lr8RB14aa
hSj2SI6kjElSxPlbQcsXals0xh+BfmUTP7Nwjx5pdgeACVsbWsY4CFeXflWtrDrcNtiiXv5a54aB
fEpQ7uBAdHJWyKEsdIHqmjdnLxtF3Hs0n4MfW18eRmeazQ5b3eHaaaIqhJlmzaah1gpcP5upFy96
70xBAHkljDvzHFONCeeMKc9Gyed4nhdeEQdm3sQuIIc/YZ2uc0AcKHavHEFnJvdU6oXsxO7GrXa2
bmUAloFkIigFqrAnsUZNAuBY9muy0A3D4crHOY1NkcNNZQNlcr2aIuPjpxKA8+Ihi4Fd0zkG3wJQ
+2ju5IxNcm1NPoANEEWxCv7N+urvRs64OglPIggdHOrxuGMZZJ5U0GJBU72rxbhtVRIUVGV1eVac
OzAQfyrkYMhbKKQujscxq94xUpHFeMoSdWHkKIUHx37V4b8BA6A2UIerEs90f9Pmb4AAevtZgOLE
5ri41SfpPjbJD2RuL/+sM5OVZB2+PVN0jFZm9tbpgi+NkB41lviGjkv65KsrH/bcNGIW8UlpGAQa
MdtEnLHsyyRnBJtjf6Bdq3qoKWlDBamuiSDOLQxsZeTpbJ6O5emW/GVr9C3T9OEQgM/xiy1Nxks/
NnagTK880flhpoTPdLUw5rHZ6OuVZrMxun4+uiZ1XCM2F7b2cPnLnBuFfYrDBeUw95bZw6he4CCc
QPbeVXtjYnSNMZyIK49y5vNTVSFuVqhjAf+eTf4yLgtZy7h/Wk2zNegI5PtdiZjPPAePYHJnJ5OE
f95shjX4qWqJ4DlGr32DtLKukCzJifWvuQGErpNagu9P+ducZ+DKvsbtVLMQt9fOUmluxppagT1c
WS5nTsSjUWaTeQCdPbYRo7QDDBIyBA3M0kFC/nfNW+fcawOMjL6FEhRCztnnB1usDHYRJrTexTuJ
Nh4dlIhXh5vLs+wkCzG9NhY+C5TI6SSC0YSKZ0odJK6nC/olgUBQCb8ZHHDDBi+yKOtl0/z5n4yJ
QBWhNVmc+Y5be8IbfIsxAcKuwpaIeFcoB5GTuUofwaZdHu3M/gPcfsq0UMufCpTHmwKZb8PMsVp1
NZw4cAPYpa21NBsOTkSxVnvl8D/32cj3keCwSdHihXI8WunZtGUYdEL5o30zOVAoOLCr1ZXbx7lp
OCVwwKv/NSuaPVNjwH9wJIgEcm5uptxblBaLDtYDwM0rUcDZB/oy1PRTvuypoU4nrWMylCacl4Se
82RRGOOwFOYgvl/+Uuc2I+qg7HUEG3yx2VOFbR7y0AwFLXBnD9YDkKork+HaELOnGYyg9QuPIUTR
O0+jLyJSiL7/dPlBzn+e/z7INCW/vLNgQKU+Ooxid9Ji5E6gUwV70qT/wdFKeXoKYZA3URyf7RFQ
fHDWprcEUpX+PIliWsfbjmoAxjW+0yT7Wv7u3GbxZTxrdmEcbOg4PmbwrlPQGlmJIHfz1rcWvlp+
8zxI0qG/CfJ4ffltnh118g0it02iZx6idIlvVH5YJu6YJzfUFovkt6r0C7p0Uk1xG/vKcKciJ7ZE
ygL/b7xpDn35emqXWZDJGA9erjsAz5LAsym6DJD2uTMwr/ewaVk50eryY55KK2fjzqa/roB2wWQi
oVw6bkCq6OVh0OC6bWqeFmlHXuElOjEtqh0U7suDn90kvzzzbF2Y3sS6x6UbqorDzIEJKPfS45D4
2Fd09Aam/x7cHL3j2QrRe0ifQT49q7r3MU8vK9iLtCNffqqz6/DLU00z68uXhFPvNxjlwENwYA4b
9feuami38SNElNesKP4KCWfXPtMms04nDxE1GtHjwZI68dtKJ4VfG8BngwZUV2n9xGyG/mXvJdrm
zUIHYQYdQ5N3Muyr6NMzTbf1P9r8yv4zzZSTn2I7+iQwQPM4vyC2Khqvpqi5Q4TV79QGtdDQJ57Y
/pWz4ez7/TLObNZo4PXI6fPIkgqPcFRdqYZhMn6HCfk/iFOZemRDSfKisZwFkX5JygP6FvNTGpyF
lgMbAxF+ZZBzr40ICC04EtUzOiZN7lPQ6jBFQRnZfrE3Em/f1Pbbv89KAh/c8misIZ6ePYtVtFKA
BCNx48jMXkx5SHYC6uM+wJvwzUjj98vDnbtYY58It5CpgMx9fisK2gk8GA6AUIEst/WOPGzefjMJ
+YabRgLTad0l3bLy1pfHnQ6f+STkLjbFXnwzGhOP10OOKUbb+DKHkxTu4S/pm7ga5IWcG9WjXd8E
yVvf5FBSryripj98PDDiUIUkgkpOk7hvNnDpjEMdaphD+GBuQZjV1l4K+g98wYG0UNJYpI39DvJ7
fK+7YljW0aC7VRw++Zr2vVP8N80W/5u089qRG1m69RMRoDe3ZJn2Rq2W6RtCI0PvPZ/+fNTBP6rK
5i5Cew+ggTCN6WBmRmZGRqxYC2FUc5qPSQ/tRkCHzMZb5X0UwvcxM0AYuE5l8QGZSnKDzjZcJpX2
sS0/D/mXy1P//sY8//3CuZdnDdoIocIjGw1l6ZOlQmj2nGZHw96VQffXu+bcmBCE6HGuw7HGYPx0
Jwch5J/QNkEddHlIK7cjDsxpxksIjUHULM/dSW3ansoiiQNg7K5ufTKSN017lfLRrYy7RH2thtum
P0DSpiZbtXxlZb2WIhPwPEQNl3rMue3c6ou00lrDVZWvSrJL/YXbFn7TX5bhgXKqG2g1jWHvDK9+
0hx8534zGaC/303LPgK3sPR4WMAKzj9BgjXXHnucmv70PcQwCWRaVXTT6gB6aAiQHjuodvuYbWx6
CEx5eXEY1f3cQQe+G/QntfSa8Koi5J186O0HhDaOPW3C48sAoYe8NEAnXmWEh8HWvcmHzTR+0eur
CUm60a7dvPlGc9Euke7b8i3Tfzb1i2M/6s4xnuRjAJSCCkeavXTWTZ5vZTtX4rHzoQveHEWWP+cp
Q6e5HXo3GLXJRSKKE+q0tO6Am+6m+IMB78tlj1vZRGczLix6PI6SlA6Y7adDN1AlZx5feKnjbMEd
D/GNWGVjgX/LOJ/GKsOQ2E2AuQKuz5Ymfzm9SUbIYXpPVZA0mn7I8EBeHuL7C+9sZjXhsRqVbQ+j
XW9AbWF6QQndMTjMCNGSy2ZU9f2JvFwCvFBI/yxNH+fO608TRB8ddiZEb+GbpEfzJU9/OsaN0j1b
luRCoj0ncG19HuoEEpmDqv0gf+8Ohgmp1+BKJCZL7X4Yjw00apJUbkS/v69c4co4+0Ah5PczGjfg
FmUiYNVp7ZsYotVczzDHnofZpfuZToq7MMxawdMcvRUleODMbdFNyEfHmyKooZxn4HX0XDzacDLW
1oPamN8uz+N70BsMAjw0EJHniUz6UTgEyFbI09Qwj8Gs7iTLc5LXKLxGOlEFYxTDG6ZbH2xS5JTy
nOoz+fJu/AFXyMZsrXrNyVcI+1FFS8JKfL5CppNA939UYD1zuKs3BrvqNCdmhP0n23AVpf5guEPt
aB/yWZEXtI9xOxpzTQcUDK0dQqJe4qtkL6Gd3Hed37nxoqeD3Lq98WBZCe+Ze4RjHRtgM11S4tzL
zlzCcWm4afWMklBYX2t6Cp945lrOrnO+WMVXmfXnZcyfb8YIT7LzdajBDX28PDG/j/p3znryJcL8
0++iaVrDlzT9DOfaVQekN08WMvMbB2J+aIgVKOAk9VFuPsjyIZgfxulVlxCIja86stZxPLlqd1NT
7mjsfWa0XgxV2qi3tGR9geiLt2Z5vPzNKzHoMntLx69pwBkq4s/hihosRFINgMFffBVtnq+SFrp1
ox9H8CJ+P3stOBJQ8Eq7cfiseitLtpBjwCUhXpwQVJlFH80GQjaIi3Qt2r6Z1P+AqTbd8Nj3r6Fl
jH8sCesS2D5swDWWQEDwTqEHJTy0kEeZ3Zby9ZYlYWuoGYvmJ1gKNHnnc3PPObnT9EnvNmL434i6
977275jEWwnCWtuaQk7BqFpUiSGF5K/pTdnBrRg9d1K8VzkqA8WbpQdFPqraTRDd6g5R0afU+aKV
nyyU58PubZjuKYfT2PuYO5kXV/sCHaHy8+Q8bzja6nIvGUQa4SjB/t7GJ9eoqaU+yAk+2JT8hzGE
xLe2oNJFIbgdtUOi6odRnsnkWDuoLd8S/3uN3rOHHtZxdnq0krd6Atc9/+SDhHNjDvVqpJvNcHNz
PhRT6SkybDrOXROqHkI3ZHRuG/lpaE3Xiv7+eqdEtfSVMB9Q4gtukqmZNERoN7soW5Cvku79Pt23
abkBSFgbInYs6hRLGekdhFdqEpDKFhfCaEixJ6GY4aIuiI7ABLcttJvSgf/XP/r0XkLAyA2bJRNg
md5ONwa8FqgvXCdL9oX8uy32saI7MMVhxjETw2k+BtqucJRPWmvu1LHwnMJ4QUf5GirWOwdWZcib
ns1BeYx0/WD0yUaKfn1WTr5FiCm6xIF3z2D2uyUpYhwRxpLN+wJqDnhxtcGr5ewGncAu29gCKzvg
bA6Wn5/sAL+iizAHnoSsRHydWsMhmvN90f594dg2aI1ggBx5lI4Fv06BICjRMrwkvoFA2XPajWrA
+gSeWBDOU6VH3FPOGUjmPATW51G7brKrZPisjc9ZcQNqUVfvhmLLhd5jOM/HJWwasEpBiCYqoaD1
qsyffck/pvKNlD/VaIK0oMrA+m1lt1aXTFtgWCY95dSNzpfMaHlEmxMj1U32ha9fZTByF7mz8YZe
Jkw4zEGq/TEjTGiNJM5kLWYQovLK4RiiI5VD7vahoNcN4uWNo3iJ6i+ZE2aSoF+FD49bKimelOwg
xfcAxKPgJypJJD5gaeZm9Ir8h6KjDD1sRByXpxQCwvMpTeMsVdqUY1drQhgs5UeYue/71P5vNtu/
U2rJyrkZ9OhIuaWMsTQ+NO1jbH6Z/Q+X53E5J/7zNNJddW6iiORQ7kZWLZklVx6g35Y2LGzNlfA8
S4pWhpMCC10YHrWRt+4Y3CxyCJcHsnixOBAwNuBAaAxcMOjnAwkqWu5tmSVpag12VlSh7HulasHB
3ErmFkZjLUomBljKo+RsNFgrBGuoJhhNzMqge9NPv4xQvcrbq6oYPTOGN915lGcIq0ZiEiul0fMo
W83RHl+cDlW1H47+IGs/CuuHpKFC+eS0+a4pip0+3ErWN9usvaRVN+LUtePu7IOXoO/k3F70tFJk
RLm7ErV5VOOJhEzRftccek75QQIoP4s+QZud34bTHHnSID/aYZdufMfKKp19hrBKJLp4ZcK86IYV
iQjVbGXeGF1/ncD0BRcLSrZBG291wC9HgeAaZ0aFkynIVBv9SYxm8z4nkTXkk1tH+R6YqNdB0Sdr
r7a1yfq2bM53VgkRf+fUVLh7zmdcL0YtN0cc0hhqt7mJU1g6JYDdO/shtR7zqf6lm9mH2pSuL2+E
tVwmx/y/hm3hcAp6LU2Z5eUt+bEbvirqr9/sjfbHor5uY2A+Mxx+txWiYp2xcQf8hvq/HzRh4ZKL
kd/lEKyuUHz0Vwy3HctsH9pOtUOzRr5TfDgqeoit3DQfBk934pcwzeCUHebQQ79DJZIDwKVYW+fb
yunDZPz5IGHtQ7VrSGwyGSZt+1n/dQDn1OcbR9wK+s4+syKutWlWvT9hJeau69HviKZPdI9z7e00
+1sNJ2yYu+ROrQJqY9mbE8i8cxQPp5cybncwCBftF9Uhg5q68/xlwx/WHXGprC9t046Yh2vyvMzK
iTUputdxuk21ay099PQdjShMTYDCbzPdgznvstm1tBxz8seseu7/yUyjkYNytTs4JBkX+ciQx120
b8GB1c3OhrW28L/1MURdNb2VVIksD1i7C/94Kn2AOFm1PLjcYtKTrX3bbH3fsvDvPJU+L2Iiebk3
xJMINFcVSsyKqQ+7RTU1aXtktJ+QmW6Sr9O84SLKlj3BEaUiSBGLYDriaLwimaJEgxsqh7JEl/Am
Kl97+8Uw7iFZD8eOlOQ90h9oQv+Mx12kPJvlJsHFMv2Xxi+4rDmbmdLHy/IYX/Juvq7T+YBGqttF
r6rkJd2nSVfJanysJr5o465eS7ovrQ3/N/ki1APyMWNUaCUm29oS3Nylfnkw/XufgljGc6n84YSw
h2ykG/6DVUcmybZgp37fkSd3oMT1XFutZrhz+tVJZdfIv0Cm7VrVq2lfV2PjWdaLpEsbgxUXnoZC
6HroGyBUUAlOhPinlwdaFiUbHIt8Dcm+N4BJMO405VPdfyiKjQNYzN1g4DdbB/htVYbnTIhLtBpp
7x7dQa/vgBB2cP+qTuc6ibHX0i0ckniXL4NZzFCGBeP7jijOgBM8Jy8AJXAu+7VXTEkBET/ySA2R
D0xBx9mao+ugztONsHhlkCbthbBa0OwDuaAwSLRbq0XHJvFGOAJcvKzbkaz9ggxNfIMgvOJePslW
zUEqBYcGADH99+F/4jZ1VyBEDRk31/ebXoGsRrsV8j9lK/P9O3t0uiWZUHpLqNouF6dDOvH8xAzg
oV2kDWnXrIEEmQgzoRKYh+5MRUiD8f5L4L82OQTln1XrSE1lUl+QnrTN4+XxvstziN+xTMjJgNtk
dOTO5zvM2Hdt1T+k6HxlT5yTenkPt4Sf31mRlyl7ZHJcO7pzpI3sxrstI0yEcDY3M4j5SeUDdETS
vcEOXLDS6DQgOZrLyR7G9X2tGhv7dMWdz2ZfOKB9VKWMGJZVUnnhPi5vagg80vAg9VfS+PXyDK+a
4m6kmExv1zuGn8Z3OrVy2DkQppPROpbqPq2jndrvfH/jQFh85p1P0YQFtg0orCk6r50Ulh7UFDFG
53FuQad+nrdSKesmgNvCrAjwQHylxrLe59WCHw/R+v0t1fsrDb5cnrF3Qe1vnwRJ/H9GhGgirEPk
CU1eLXJDKxuFIbnZS1rQfcl6J92bdqxfBcksv+RjGh/SshzuWgBSPV0NUnSdoJa6lX8QH87iBwnH
ehWi/RbpMqNWd5bs1SEQBXtn+LcWSorhsxNdV/DCd84O5anI8Gpl6wPEBMj//wCLa5JqHQB+ITmg
tok+WxkfYMWIZSpeJu01NPTke7QzCzQKUGFyamrnFOy/68ZGdPfuLhWtC+shTfpkIPpKG5J8DNuH
GdJVNfoHRPwwfJbtQ1ofmnpjxOt+9mfAwoyjSlf1ec2ANf8tTT5M5X2m/7rsZqsb0/ljQsiqFpU8
Iy2FCaqwcv0dbFtmP/YzYIYt3PjWYJafn5yxeobyQVowf1o8PRTdm+TIB3Wz+2j1ID0Zj3CSO4mm
JRDuY6Xl5YkKqn4c0F3lKQRbtuVsHNtLyPj+rPkze8KxXTh5YhjL7I3zE1IGuvNgmndjfowAlLQ3
lHEuL9baFNKKS7sTPHoLI+/5FJpalaLX6yReWT5Hw7cgpgqxlTfZsPF7G5wsE9KISjb02EB+m4o0
IthoBZLxvjyStQjjZCRiYKpSxxvMCitZqn1UB23ftTu5HxJX0Tb20JpDkFAE4aMjwkvH1PmcAYDQ
EaOnpgfGIKgPGfWJ6UuH+mhn3A7+8fKwVifvxJiwm5TUMMdewdjgD3szeI5pBK77fy4bWZ27EyPL
R5yskM9BRHCGEYvbR+3vM/OAKjaShlsn3upoKC7Da2EsjXyCu9ltHqBEzk1aghspvo/94E7oPRvK
vq7UvR2+pJRLFfRY59zr6t2kPYbjt3qLcHR1uH++4jdJxMlwAVH1kVTyFXlMZ8u30bjRUObe4llc
swJTMmE9lAs8YAQ3cRyuUjMBig/tj57sHPtBGnf2VhZ1bUaJcpfXN3V7wxFm1ITGrUGkMPWaAAUm
52sDXHSIN6AVv1Ox4qkE+w/sAzwaFjWBcweZ4B+QncWKIlM/7NJqkbFIC/sqgcoN7Uv06iiHzGm9
DxK7u7ftudzL8TAV96NpNdBZ2ald/RwkuvWAwBWBo3pzHCL3G6TqT7lJ0RQDYAscrjByuTpAkV+g
9G5nbXvX99ooH9PMGAkQar3Ud7qWB1vE1qvTCEEizYIL4FNsTK9CRKynBjy2VDkPQ6R6Cq3bbZDs
/36jkUD614wQH6cNQkqtyTxOvta72oCQolW4MG88xl169b/ZEjxDT0i5Sz22+vyrnd7myX1aPnRb
QNbVIIbICX4okmPauxRtgMRco7GEnmnEPzvoMCq5c5HU5OGsI3xbP0HLuCtg0qu3QJ9rGwyytIWK
3ML7Rc6KNFcVqYtYs0pRd7m/zxQgMlCo/S155hKmkWdhkDQv8kgSruSyVKDEtxhhVQfdoYytX2lp
6BsP5LVQGFZwm5QKlgDRn+8wv9NDCSw678WiuY0A6QZ5uHFvrc4Xag8LZxjsC2IO0+zDrppn+hWR
RE524/hWK7VrjjT0j9VWF+bacBDqAuRBRx/5GmHOkGEqqmniRkkQEbOL5z59uuzdqwYWtmgduil4
HYTI3XZ6Q0pTBmMsoN/uOm6//zcGqJ+jUsj5LbZAOkE8Bo5OCyS8gj/IdCF0Fm7pR7yrKC2uhSgB
iX7WHnJ7YdWLWs2qOkb7bWz8oxLtHZVkQLZDDFUzPgXxIuJzt2jiQvH234zuj2EhrOjLgPbYlJZL
q8q/0Zfm6YG6ATpZc7fTsQl3htKkKH+HjC1Qv8LTs9PGvWQbh8nYiJCWc0y8m0CbU0aEzpg3uuAJ
lEosO54BrtSW4iOc9X2syXcMn+s+fnLGwIR6Or2TYQ24PIOrwwPABDUehFKO2M2cmY7e+j1mpx6G
MKXSdklsIVWvfcqlH5dNrbsJdzudqCYddmJdFkr0LDeXXqy+1DzTv7OKx8mEFu9a1X4W1ZVhPEvq
R6vfuECWPfpuYhdmCdKukFGLuDwd8lkCOUZoIvypgs7Jf1Tge+3kqA+HyyNc3c1IiXFUkBwErXJ+
+hV6H1qViqmq5ZXVKPWVH8RbddMtI8JzG06fnEseI7C5fRp8+aMFE/TlcaxOGeceVJtLfCnKiEmT
5SD5yKk0Sd3PKoiuSwhzwUZf2cNbVW91Mq89RKBI/NeaMCBN5q09FOwwlMcJpOVuT+bTRfYNVpDP
fu88KMbny+NbTWvS5AVQHBgMXSXLBJyEzkg0SlkkYRINp+dhzjxUA19RCf6Uy0jk0V9i5CjH5iWS
O9oXzZl2aqfvOrvcW0ikX/6W9bn+8ylCLOX38ZSmFUeYYwxeJRFFPSBi2xntPh03TK1MNMARWvUW
sAIvZcE9G6TL0a3Fc9Bm2pUNkuG70LgyrWwX2G8IIF8e2JY1YVmjzm575FLZd7yXzfm1Cr6MgUoB
gieTc2PmV5fNrRxkdESaDAyyIi4hIU5sytqY1YHGPfAgR9JvnfTDaD+glrxxYK6c04hy0FxA/KuT
oRfuOn2spajOlqY6imX1R3OAzeIm16+UFP0tlddzuZG2XZtHhZStuvQiQUArDMzOOhDhPqdmOj+N
lRfm4626R6N+37fNRpvlii9CjEoiGm0hCEFE9j5ZMutAXto5GwSaR+4oF6k/fCQLXD+xnsy/xqMR
OGBw0TKCuItinDC2OShGP0H+04thtO8k222pLAzss7/3jRMzol5G3ail0S5mfELsuLkvG88vVfqW
Ns7/tRsOGRiHahj948DJhB1WOUbXljONnXNZg7qFohi2nVytbqdUf5bGJnq2o0n77ldme5hyGtjD
2OxCVw8Rod7Yfmt+ysxSlGMp2RPCpyDErCBCqnJNjG+R/AYFZzovuOgbg/5yp3GjrRzcqp+eGBT2
+9z4VVSYGCygKelShM1f0R921SL2huxNCTf2+9qLDazxnwEKG1EKbTVrkQjiCX5X2g3YmhbmlyXO
hTfyIMkc2JRtnOrbZV/aGuZyPZ9cHeCgsrEPGSZtW89VwUETmp+K0D5KzvxUoQM35JtQ0WUoQghz
NlQhBjX80deaXEu9Uv05lvsR/Wb9OnDuLOfa0h+d9rXLDpWRItx+Pfgbz63VM8GGugXIyKIrKlyV
3dDORVAwza0cQFBw1Vraobc9md6jYYtt5B1m6Pd5wPsUdSA63GmuPZ/cJBj9XoqYXM0sZVLUUbMf
hgmgSKZntGz43/UgLumtHdQbmAZfJES4d4OFMjQJYIdLPMyuL6/22uipniOQRG2ZZ5pwQDkDOgJG
rjPzvo2EAQRZ8TFuDraUHKtsPl429g4nswz/xJqY0StiLWjLyCA/lT92CrLrVV2B6n7m8PLCQt8N
WbzLa/W+Cg+lslM969qMPpbxHYc0uuuILsRP407aKfHGh62EnHzXUo5eBCSA9p4vi4QEFyk1ZmGk
PJlU5SNXw8ZEr13fYDXpq+WtasMycm7CSfywltplNyeRleymPgEKNFnDNRqTVYSqstO+XJ7t1QPk
1OTySSc7We/aRCX0JO5cCAGrb333as77QaG8/nlEDBjRQOnrZZurE8keYrLwJ10kDoVAMUjimlGm
g4OaY3M3+Fu4u9WJRH+VfBKvcUcEMym+ksxAMdBhb+7k9NYaP0jq0RmeLw9kdV/w5jcoIytI9gnL
ZRdaXZnFsi+C/CnRpJsqrF4mG7bjrnsIkYy/bG513lD4MOEH0nhZCebkNhjaDPyzp3VVc9uYhXNn
zlt0CcsvEU9ZPPBfI4I/lDGJwbDHiGGMOyepkBVJdpW6cX+sux3MkFTH2e04wrnbpcRdeZzAitDr
2XM9KPRTltfREF5JsAnPiX7Vlc7tYPy0nK2Q4D+Y5t1DgELCSWyPNVEyQu7YIUbutF0bfVUk1OVq
9dCHvjd22TEz3oZiPAbKVvlnzSkXZiygkXBVGWKBuq8oEts5EL45quPHLmjIb8pzcl/1CgKqQdts
vHTWlpIkLvgnYEH0AgoHFjlbQwJpRTIFikW/u565HcKfl31yNdg7NbI47en5Mc6NPIQY6SXHcccS
gvNA2qcGUxsvYsvjcSYDlsfO82g5CHtEP/7HDxB2RUF1T0ozPiCQsoOeH635a+A/6NOxbYJ9Vz+r
8kdb+0U1+bLdtc14Om5hnzR1q9mZxmIacYFOw9E2x91lC2sx1kLlwREJJJOXz/nM1oESaE0zsd3h
gdWUvdK/xtJRl646aJBTekgvm1vzTpJDiNIuWEByN+fmjNmH5jbkyFSUO8UZvLiFpyN+K6Rof9nQ
2sydGhJC5KY08gDMCuT7Zf7SzflHLZ83xrLm+VQkFwwyd/U7mr1I91PN7omgwvaLTT65esr/m4f9
qYlllCd+b8htWmW/XxbDK7elRU86b0qvC7y2eqq2uKNXF+dkQIKTO4kjV5HP4kzJjVL3yFxAQGfH
7rgV5GwZEtx6lGK16xNmLvZvFPu1T+/r5oMVbsQ5a+tDmpgaCI0p78mbxni2Z9O32bOpXbi99LUs
q6shyDfu5zVPM4FjIqar8kd8iPqhbMy6xdFgJzHa3L7S0U2hxK+X/Xktj/ZbDXvhWodAVCyoym1s
5R0CjOiOSG9dpR1VSaPNRvYmaGaHMYSD9R8NDuRqqg9OF+wDtpRdBl7a2Rt+v3oaIzwAWz4s8wZ6
zOdeqZXmQHEv48ifW9rUo350k5F6rF6ArS/QZ3e8IqpomY9cunW8Yt7qlV4OJTF8OP0AYVuYTpVm
Vr7kuwgb8u6QWLc5SnggBIJM3ndFwXvJuzz/ay57alLYG4Y/xEEZUJt36vEQtf800bEYtN3c/nPZ
zhrkjnX+M7nC3jByZ4qshTBxMsYIvvPcLQe4La36JmghOaM1ame1/2hzchyGfB+rEeQ8f91Fs7yO
Tj9CCJx0hArsYZngJvPdVCV9j0am/XM2vlfmP1N4j1aLl+jHpvsvEnDI9P3WA12KtMIs29oUJhTr
OVKV+CqwUIIq/Ds1fmntXWz+E/e7y5O9FlqfmhPmuiqIyiSKPV4Qzp/zqdr3ukkfPNnFJQ+n/K0i
7+9ZpVmTBAPRNWIi5/smaqPYsRuoHVG52k3VrigfZhm6nS0KmNVh8bDTqD0vCimCnTCai06PsFNl
L8um6KvjqAQ7u7q3t9IIq6YgpVvIpsGEifd5WWehWccVR4GsoPN3pUm7DEEA/1v0t/Lvy+Qt5Swa
lE2yz2J9OJrssQVdT+TQ7lsDQpnnPnmUzcGzlLum3djta1fHqbElajq5d5UoKYPQwljeN/mxjxUZ
sT0dmrUObezLPrhlSgjAkmSu9EzBlDY8WNP3VHoiWt+wsXZ4wZxGhKdCDA1YRRhOQ121iHGIsqvc
pCs88CYuEkuu81+N5sSSEHbRZePMToGloKUJVKO3zH/o+6+Xp2zt+D8djuDfcdXrcpFjxNAjuo4/
NFXkKsZRUT5mU+U242NV7S9bXJ1AxA9R2yHX/I6pi8smQGKMbP0YPujFoZSvo/QjnHv/mxXB6yZA
1d1YYaXMEcFTAultTuebSFEf09DfusSXlRDu0IW0nhcb4+FAEo7aEIyEEtvkzyEJ3de0xQ0Q65lV
6nZQoKXStY5oKdePcRPQKOqrimfY9cY3rLw9+ARYJuCzII0lbumxBPBRLp8A65pq7ft6VxrXPfyB
svW930TXrRxVS/kR6D+JNeiNhY2mNmPRzMuLIDN62J2kA/J1H3VzvKId4DYLzK0GliUIESeYiaVb
Zqm4gvw833SzUo+dprGagPr2g2nvydBf9peVo2OB2C0C5VDjw6J7biFvmnSqNepjofRWBg/ZNLpx
upGT3rIh+KSeRrKVVdiYB+iz7LfEku4UezxcHsnK/jobibA2Q5QYWlDiCXVc0N3vpdV1pL0ocFH9
L3bgrj+fsRn2XwWydzi29d4t5EcAEV1cetsg6bVpIydAdp1/LUz/54ZUqoyVVvOsnmuAVW5XT2UC
uZ3i7HwFZUSwnUVY7LOucvY+OfHrcBiH6xEYA1w7Wn6l08IAEMq0lvRliKyOXQ3HOQzjA9a6n7Tj
yJFbh1UO66bjIwtYxyQgo3GGuDmbEoC/LbvOuuqoZIBDKhptn6Sl6hrSPH72h1n+GgdNcOdE5fQ2
BqnlPyedqn3VOzh0ilAiHzzIVnC0U8X84UfJ/GSlKr2hkt3nx7Is8wEUWDDE3jyiI3as/dbq75w6
kaqD1iRKeFSCIPxcG/3wWaorTYO5sAi/lpOtRK4U+Kik2a3aX1EYzA9DXMfOxn23drAAjQLqx8sc
vJdw380l12CmkDL183bXGsea8LXUr8bqrtT3mf3hslOtrfWpNfV8rYO4i6ZYxZpVDdSkaVVrQ9cm
uXHZzNoeOTUjuFSTzLjPhBkFIr3sOfE/9N33arMAtsyNeGxB7QNCjhgVWs5ltCehT+0boaPByOg1
1fdS26nZUdMfkxAZlfJWio8AiZzqyTQ3HtFrb0oaxv+YXUZ/YnZo0cfiPUCGT/vRQztUZB9SNGnM
fm8YvSvrj420byFI2EJ2v+PfI65ciHtVjk9KT8A2zw3b1dxKALMyDz2773rxNvfjAXhU0L92SXNj
BtPe5kGwiI6MNNwkxjNX6fUcFjeTZh0vr/DKDXX2KcIctLWdUpfhU/RBMSFENnaSUQJebgOvK5Jr
tdji+1kJpBg4N9QCIZUtkSzBN/080rMh89LCfClSBGnsMvGMzH/opOIX9YWrZmpeSt3+cXmga+jw
U8MiWYKRKckgKT1iacV87cspwY6dWV4r6e29bPbQlZR5Et/Gc2MVN0ko+beylUb015ZN+MufNFny
2sRUSK5n/ZOsTvFVnNlIXOqQ0qn0//vt1zAxxk99QF3ejfWwugmH3riZZDl9kmMu5DwoNvClay5M
VErBByCXgRim4ElxMDdt2I8gnKS+93xQ7bLdGJwK+ldUWpJ9XScfycg8GelxrhLNVcYtEY6Vkwgs
Cei7BXsExkM4IsA1zpIWyRkBQfZZ08Kj01ifTGULs7ZyEiGjuiR/yDYQEovH6xCPplGxetMwuyY1
DXrfuvCYAa+47Cfv2veXzUkxQ1HB48gLiOx8czbKQEXMnjKvUr+OPDB1eNV3tbLL5ptefoUaD3bI
MLzSqtFN6WaQtcc0ug6DK1nzVP7b5a95P7tLwprXO1Rc3C2mEArJaTxL+M+CW89As111U+6l41+f
8pASG4gdgRrHm0SKmy7sLW0EYIDWCLneaDcab6r6adzqHn0fnJ6bEY4aghatagrMZPAeDPrD5CQb
s/X+MFssEG2bUPVAcCwEp0Y6RUpmYKHQuv0kv+bzDlz/MZ3hp7q+vDBrg9EW5XAdTgkk0YXo0TRn
n5WBrRRZu/apzSOKvW2WbQxoxRmpiGog0jAC7k0UPbICw0LvCzPm9Gogjhoq2SdnyGlPSV+cBvw9
rTqp1CNvXcM8smhhBm5rRC+t+qJ38b2vfByt0pO0za7Q91f20h5lUsZB7Af+eeHgodqn6bVcZV6Q
O4izanDTRdb8SOLWhQBmX87Q/Uz/jH12SBsAUcbL5elfqXWe2xecKQ4kozfbOqMo4Rz6qnerSUJR
VgkfZv9X3USHSdJp0CK8H7dSamteRjmJ22vRhmTfnB8QRQEsZc4b1oQXbNTfq9luiVX88XZOtuo9
7489hvnHlggZiQY6gsMIW9rcAqCFSGW81aJbewvdtTom2t2oXSzE5GKaEBI+Us0mYQDNTK4iF/TG
HLrpIW3fcum4sXSrrnNia9laJ2HX2OtNl1jY4i1JiPxTVgiRr0y/8HTrn5l8c6QfClBI48fLhlfG
yMsIRBnnA7QjYjVDdeyosfQiB6/2K8glV825KOkfjG+sTRGWVVu8+nEPMoj8cz5GaaizPO5KxJHV
hvLZUVWPcgnJe9O57d/XN8E5g+nEigGKVIwmy3aq1GCqsNUcTeV+Ro+6GRV37jbmb6UcdG5I2HOl
NtVmOmKoy26T8H4uj6P2Q7X3IzlLq3P7/JYSiKx+Kopru9l3yfPl9XsfOWJep7TG7QzBoZi6yQ0n
DYgNc883BgBRtMKjNT0s5UnrJW9KD7LvZKttY2X/ndkU7l+NY17NdGzOenpw4oOS+VeWdmO0WwWu
rcEJhwr6aEZcjnSfaWhwQu3IoCa3S74rhr9r9d6L5ENkf708oe+frGcTqguZCWKOCVkRBpdbpMBu
2mY3629zo/Pm9sa4vv57a1xk6KcRxtDHvWyZk20/jXJPs4vCO7yI9hotvEl9J5F4S6rxUHUDCItu
4/Zc24SnFoXFM4wuQjIZ5U9JKY/N+E3KaFC2zUMUZq60GUWtWlN5UFL9WCjZhC0P6i0Ok5rxtWOx
m3ILuhrg/lOxUwOabbbezO/WDhoIzbA1EEYEwwSH57PpD+rQd50iUf300ANbWMdCU/Vi+d6On3lA
XV67d9HOYg1pMPA2hKHvrocwMvIm9bEmOd+ajMYl/e2ygXfujwFAzHCKIO9IWKWeD6cvGgt9JRj8
c2Co5C/79qEpPsUTsmpoF2TNVTls8TJsmRRmMM0GnmcqaxRMbymVP2ilC5gJU7CX33rb8JytvvJ3
sbwwRuHeU7u57XNyme44PtjqQVMLgu3j5Xl8d14JNoSwzJ+DObNCbISci35wcAYoxsZdpW9s5jWH
4CVG9oLkHy4hbGZQrvBOR9ipy4+plnl1ueEQ65P1x4Cwd82kneasWAyML7zSFeV5k5tsawyLg5wc
SK0xaXHSYsIOgwO6H+6sb/nYhgmxM6FQYjIdyzQ1oenqwSfZ2ViH9WkCTa0ubxCaC8/H4I+q2aOC
zBjixoWjua4/qOaHyz71Hh6wOJVNEQ+EOH2E4mLrLSyG4JEWLatkF1RQ3NS72bntOy/WLde0HkOp
dqsOYr1mJ1cbHr06hTRxgd2CjAE+t/MRKkFiJnCvS67l31fZo91sFBtWd8zJ7xccLej7PkbnnaNt
oglT6/eT7crzfbrVibk1DsHbKlMLjGnZ/UWduply5ctbBeT3byLWaQFFWkv/JehgYfPTXzrOw8g6
jZC8mgY9YG4QP9Sap03XpbGL/Yfqr4sbi0nKdjogJA4DTfA/s6naqpcZVUJfm+xOykcdaFBlXF12
wbXJOzUjOEEWQbwfqZiR1a8WbClm//OygRUvAE9NhQSZdV4Iota6OpYhciB0tlTNq0JOstpN+vXo
fLpsZWW3YgUvXkqCMGEIIYIWLyDnepbcVN/nJAnDOqFME3qXraxMFq8BExZw8iBUWwVPg6HP0roc
6bnYeXWsZzncIP95NwpSHrDigw03YLwlG3e+I8OFYhdQWOjp0kMy3CbmXvP/dr0xwfwsbD80tju/
VaxOjuY+AJVeD3no0f0gpx90beP3L/5yVnBYfj+pCzSEDNOilHk+BKmXgygbitBrtV9K/TK0N0N4
yIddGG0YeudXgiFhrgLHx+cQaffUYqbz9Cay3vR0L/8/0q5sSU5d2X4REQxCwCs1V8+D226/EG3v
bYGYxCjg6+/CN85xlYpbCveNOE/HsTsrhZRKZeZaq/7bTw6hAvAjYfgGMzFIPZXz4eSFCUl4CYS3
/atN1l2vaywv+HFmwD9fsLzlFh0xxb5yvYcp2gKIIzBIpGs3LXwWVJHxuV3U1QADUHZuGuVW5Laz
leouiyBCbO/bvlxB32HQheOFTXxqiqpvnyEoHWuAKTBYkXLXNcfe19wsS94ga3bwYJ2hpGo4zsqY
yK518FHITyJCv7iJGqAOUKxLNbvs4sTj859amr/eyXEpbDqhLQxLJVTGeIHmg474Y2G58OzGR8HE
BBpXaom4lbJPSePGqxzPjfQLoRtea3oZC1sMJjDUDJ7EmSJI2cMYd478NgJLQeb865OQCVCu8+cS
gqPXw+OiHQBg5xYcbi1POfu+L4PSE0G8Mow1d1acran/MOkgCgufBPVnzO1AatB2MOt+/km6xLET
OnXJCrJIlvGa5F+ue6H7+8on7+2uiHMLf1+k2yZ/bMWv63//cpVm5WyUOH+/xy4icBLLwGlqhmEC
brf7IGrvfTI1h7bEfEQ1xLqu4KK5uWuOMRnAvNWPj1A9TAEHJUE1bmhTgrRum+DUM0MTKC/PJOrp
gOXANRxIW01lm2yCuFcXpYDNPlhxg4bzVorHzm62Qn5cX8E5WJ3fMTAF6SCK7hjmAtTSfVq56AES
mIIAWfCUFubwJLPmZhrTel/2TbKyR/nDacbhJk2Gn9dtX+4OaLqDtAVIeQ9E4OqglWTOYNQ+lhP0
M6vIKzaNbm5/DviqdwR3F1IBDFOhR3G+vxmvaFbQmWLB7Tae4YaB196kIvnaeuOqR7Hag+TjJ5zC
WxPlaQQIuHZukjtdEgO9jmn06pH7Imx1vfClL4bbc9YGB8bbVA30np3z32PQbgUJFQ4FgfUQPKIb
b3IoOskw0s2MXEZV1HDmQQBEIUD5iJIP9jmvA7/CUGFUPE7oVVVPne4Fevl4m6v5iHWA9xJwI6jv
J2GXnfBHBh7A5KsXrUywlfb7gUHDlYE49LEHuLQCVT2FKl6zu/7BLg/1uWklaRDtYEFAF6ZtbzgM
FrCXFODm5+mvB0DPXfSU4pGVtXJorRhcnn4W0vRrXIhtq2tbXG6OM2fUa6OOEskbCWcmCzOKGM8A
68BzEwwhVE/emAXRu1qGjQw0Aetyi8DsnBKBfwkjfeo9ImSTmhOBb1EGsD3f1eVb9NdF7nn9UD3A
nQtqm8spxYr1Rj/bqALa76Ub/AuM6UNrjGKPvGN7fVMsOvTHmEoI3wdOilwFxmLnX9fcTAgTjGg2
3uVL+NwjtYfvxS6eyA6MEOM2Iuue3nIwBBe5s63tY2NtJvHTNr5dd2xxt584puzCmE/BaEWwGSR2
sa4zfuf2I8HDuDQ2wPLpcAS6dVQCcG5GxeCVEPkwnac4eqx6zOtokBE6E/Mtc5JWxgGPJ48l+FT+
D2RkaHqGHtOkrpdU6POnmumkMWkxjyjOP+LECHBMLpEu/HCDOwP6f9VdScK2CwdnH2UHN3n1oKvH
zBBq0JX7QDKAMkK71TxpL+dolF8xf9yTXxEUjgAaHb9igLqaE9rxENrgzU0/4uEhh56rjNYU2ne9
LjwvbpoT75WkN64h7yIa2B35i00hnrEH1/QasP/re3PxQMAMZNvRqweASlnlZurAcxDBjkFQpyPw
w6Kgr4rQnYgwwhvP4y6mtYa2+RFkiNeNX+ZcGM7HNAamWHwf15DyqgO8zx0tG7bTyj8CtbbOUPqS
g/Odlt6BdboNNV+a55nJqTmiztsOnl+Vow3Bnwz5nfevGKw1i0LSPAvACuuiXsflNi/kQcbr634u
fcs/fmK1z/cQTcxmtBkMF9A1qhx6YEm99WzMTIIo8bqpxVudQGQCr0vklxe3etY1Q1cksOWjHRP2
zhT63QTe/Gw9QvrNFcNm/v/rxrlPrWyP34pxXg2b0OKZOf0NyvWOnl1bZBK/wfB49IoSrbzJaYFH
1VT2q8IEhYU02LQDG9V4FIldP+RDvWvx/tJQ+P0fi4GJ9P9tUqmPUwv6QiiM4IeYFGMY7brv9tz7
abTb1N0yiNcDwCyxSCi2DbrwdZloY7M5qLiCW2+e01G+eeXwBMxHJUIkG+8do8LIs04/fHFbYWzc
xXuSzASM59vKHoMgB2c0ljn5Dla71PknmGHon8gzgIiAwgeG4tHCVK4TbgyOUYp6zjPcY0fLfdwB
njH+0OzbpfUC7AJByEMD/0JBwMtEYvl8Tgl7hNgh8t8KD1rhbgs+mKjL7C8RyH14m0eYZZQ/BlF+
axrvqSIR6F9y50vUEkcTnRZDI2gQgQVB3QzVByUE95mBi6lGazht8k3kRM+YY9q3UwVhNAg2RckT
6fKNO+Qblmkyht9lOTVU4ZGGgvAsUoPRNeXTpmAcd0AitUrFY02HXVKTH9mYhnn7PFnt2mLxv5B1
mOu4Pfp4vXhvOW4hWduHxk2RqNkhDd6vf6H50Ko/Cd/FR12X4n/qGPvoNVXVjtjQyQCJlf4pd8Yd
OA/CKBruSwBeo1RHW7G0v08tKnmTgKrDOE6wKPhUQRyMrBsze09QN3G1XfN5Qa95p+xyy2inwZaw
lSKbDmQSeuJNSM0NtHTfnTo0n4GTXKJ2jbixAhgZEYI5r8KEgT3qGMV4/Gyuf62lR8mpKWUDlVnb
xeA4TFcN5u+aYgNVMS/5HqVsbUNUamRdKDpN2F82CU55TMkiGjnKbc6lSFJIYSPYRhUs8VWd2ocx
MMOOBvcRBVFX/pAak4bbeyluzEr1AGKCrAEUdudrauS1O8YWgqBDMHLr+fcJ0+VIS59t9gcQhLkG
pU5UlMJMwGrc4vqm3ige87GXGOxDwHDXSSZAG8FaaHM2kAjSXOZLmxICMaBgRwUfL3UlANUix01q
9tAEGB9SZ9tCB0h+5hIBuxeukIAQtIaUr2a2gywSV0IFsfswpnsWf0mCL9TfXt+Oi56Ad8ZGV9DH
tajchpM3jBluEuwNP3npuv6N10ClyEmz6xcvfEyieOB/QS36YkQb8KOImcOIFC+4c+MNTW9ksR3r
Xd09mu6mtDYO3gj01upfP+HfiV0lVMWD1cUynubwUWyDlB+c6rnMDc0qLoXgU++Uvc5ZMrF8lieK
PSJWteP9OxvdBwkpVrYovG0iOmtdFYVm5GLZLoZ80NwDpYR6sl1ZVE6DXj9YfPJVkvs3vUfX42Q8
REYRFpaxpfTX9fVcOtU4zP+xqA6gRW2e9A6AZSunZCuf3wedbjZy8XY/NaFsSTxuSEUZTPh+BCgy
TtYmZo9MfhV0hfaSDQmzqNUc6KUQ+XuY3kI7GTB15bBFrnCbibvYJj1aye47KANXQyrXDqaakno4
tiS/NeV4uL6YGqvqYmJKY0iBYoKnw8MkQNX/aMdvtfHYkH1drSrdxNbSWT9xUq1dBk7QpZgrx0Qd
B4znJnaAOIw/cRJObSjnDSJ+JWU2bJC0gVJi6JI4tFHRrsf12EKATmNO55Jy8MbcT8fKhDkv/sgw
210MG62qx+9rRElBKDb83P2f53XUtoCTsrZqcIeuOhADJ1vL7tk7pP7ozwSDu9ugtIqXofTTe29o
62k11sx4QHcXbTGZMnkbV1l207o+CJuv754F32fCWxvqfmA3RbX4/IL1C+AyW7xeUYA5ROzYeEPo
91oA+NxVVZ2fX+d4sOImD9TReShP1qXTo0YmZeXeGn5lP7LcvckGiSdbHezG3pZrpC93A3iTw5iX
k8bNhYgzU1QACAaoOVCwSjigJZ4+YESGmw4wW6CfwmVxfSGXIg5MQMAMMHMXw3HKdc6mKmpdhpys
pDdBux+ajV+uMu+dxCZQPLtB4jGs6TQvfTz0GME7ONMIX/DnZdTJW1LOGadxm9GdgbwTINTrfi2E
F3pqg55vkNoyMbHUFojV1RrUFANbT/ldlHwBLSVA+90nUgmQuqMFCWjJnGkqq9g0I6Odg/doYh1J
fBTDdz/R5JSLq4apVjz9sPMBKzv3KK9IEscTTPgWtvxPmd+NreZxCUKmhR0/58kzCTL6wCoNRsuH
ekzBRQ6UTlJ9mQUhf7hm2r9BNkaACjCyv2dNERyihBv3XsHbI8+tfMMBCtlHpRkfGK/bdzJE5kfF
y2hvWmzacsNleFXQ0tmVPYu24N3ujiadehJOXjG9pyMYzigbsiTsB2IKEI369TofeXfXJpm5Hhsq
VknT2XfN6BkPdRUNLdRxxmlXWRX7sLmV3dG8E0+RaIZbwpP2MTPqDq/NWIDpLs0D0BF1DVsz0/7h
TynIqgvSRDZ04UT72nVJsiFtn9y7Xu0268RNQMgk0CEFmD/2wA04QcTmraUg88HCyedeTOxguZW1
CSIkOmHX+WQfi6EUKDlX9W3iOPMvi/ihh47H2q66AtrBJAZZalDKbUXdemsWMsh3Hau6PaqM8kCj
PGErc4qdLyyb/KOkzQCOh6Fwkk1EslGEJDfJrS3MaM9kACYp0ZhNE3ZYxK2EONfaxZwW8H80N/Z9
lyWA6rp9sOW0T3b5FNBveRvnR1QfjVee5v33KfKjh0ZIsjGs2Okwr0+cLEzQDSVrCLISzBWaqfXV
mewAbe2B3mR5Z310WW3/S8rEfJRexjdlbSVImAE5yNZGUWZf85TKCnzOZfZPEbnDkYPY/o1bfX8o
C2ta1XLM7/Cfd3ex72PwPPOcu8gYLTRWnPjgDza/sxO3WtfllIiwQrn3a1DZ9EkWLOCQQK4dAQCO
n8ltlDOW7QAktw+l3bRPKXeqLVBpQbvijjMeMfAlv3t9bKLXW6NY7EPleCcBjqtDAkbbRx/QjPss
qrgA+/scw6Fp8cLSvHgui4mWay5icejKqnpnhMZBWFm1/CA9x+BoZo2Te7TjrP3GMR+55VMmjlFn
Oq9FJ5zoAPnXBMyA9vQEtaNim6ejuzIiw3tyvSo6tFbjmrueRA7bVF0VWSEtUHddEZ6O/S5rmuEp
E/3Yh0MWRLfSNXIgjYxuHyXCsEJvqMofAOrErw7WJQ4rsNS+MMttinXh9dlrycnwYoNa7XsgwCLL
ssBsQy548Vo4ffXhZqgoAEdEAQeJ07j6WsoseIoC1tCwEI4DznOS3/hyYJupA8Y7Kxv5alejXYfM
qMtfQy+HjYWG4qtNEwBaMh/NojC3S7BA50kQvzhpBPGvxI1lyJCcv9qjbWzLqHPi0CzNDDP/0SDf
nJrJQ5TldRAWktIbKezonjktDnBpugNOEYYZ41z0N1Km5vuIyafQTiuCn+76UQ423tK7z2s8sEGd
4w6HKkoMhA5apyMU/ab6SGojfRz51JUhxGaqQ+XTdFu4Lepl7hTXqD64A7AcPP0Hc13yi/CC7pD7
WYDGNoqADwXeaAUQSvFa1GX9wfwovkc07NZGnY8/vNyuthMBi5PTF0McNp4AIcc0juwm6ROkrsFI
o11FeP4yIFxvTd7YfQhD7FAGotpi0CO9I6Lkz0Y0xnsaOy6OQwpOBJ/G7YY5YNTPxqnfghMufc+D
xgjJGHcbcFZ4e1BOgEmOMrdf1/Xooehn2ZgJAYEq25LRgyQkqeQm4QXZlH3qyp2gtA5Wfk7cKQSM
uAlCCd65dm3HTRbjUVajO+wKULSGPUjFNgD4t87KY166oVaavfqQjcdcWzMYkIwnbj2ugLeZxCow
m/QXaOKBpRzKqn2ryiDajE4t3j0Stfs+ztIteBiad4cZ7b6CVvKqNrp2U3u1WDvzoseFMX0lVmf+
kiT1Q89LyycMBni3rA2aG8hkTAcLGxFc4kasE7lYagWAI/DPLadkj3FijBDyijiYFJ6nZGuiF2F5
73bw1UQ/eaIrQ4TpuCU6aZHFbG4eF5ypBFBMVszWmIEqrbmXbDS7CmzwWa0brFzMek4szL/gpJbH
OmEzUFOgqduN34X1z0yyH5gQvHBQEEp+Bln2SFod6HsxhSQmgNgBauUYIJtf6idWq8bj3WAgaUjn
0cfk4PbbLk9C6BIl8X5IvkbkH15p3uJLiQqqeh4mFVFTQcp1bjNpYlAXz+3rMrpPklDSbSt2srmL
dI+6pbTr1JCypFB0GoN+7iob9WtXf3PYodPJDS7ti1MT8084WT9eRXWczF9t8g5D7oLx2Pn71jhF
gQsvOcx4zbTH5xZKDLIRe+6/BfJGjjsv2ASupic9J9TqWwkc+QCRgvSAXoxxW03emFY/t2wn/1b6
2bFNUqhOJtCRtdfXc/ulT3JiSp3JqD2vEXkGbyL/xSePUEy0dKO9l0h2MIie2lBeXg6yvCKIYQOM
hCsw0CFFBGXmZK69qAbLinFrY7Iw7imUKwANdEBFlIODpbDClA/7Eep8A15srfndw5DAde81C62O
D/leWkXNPElRs03gvMkOlYUj0w1DLe1JSAwArodRYOtCCZz2WQOiB7w87fpXWr/G9ZdPeDFXXkES
AAp6VQcLWVATjQ1eM3mwqaqwBcoEdI9+oZugXNwrCBGY/vcBOFYFcqTNUbxI8bx1oqNt/Fv1YGzS
tBh0JpQIYUJuGvLsMNH5L0GfACKxNnVyiTob87+fhIgyrXuf+Hgy++WvKt2k5cMgnj/zRf6s1MWL
GSQ+QsINgXStcr/65fcoX8la1z9Y3FknX0R5KieWHTPqwk4B9RfnC+81dWHdUim3kVHhgRQRLFWV
bypIDTbum/XX5PxzdDjxQYmnPLXBKSfgQ9scefe1Dl7S6On659As0+9L9+SLB1GBafAaJmzyLc4g
vFF/4k6YRR8wmYp6HVKw8y01ml06mjl6VLl1TCAjiBvb/Gu5lnmdkLYBhgc+10Bt05u+YVdBi1M+
5hhmkY++8dS5dwwD7FQTFZfygVNLyiGskDfHBQBKq9HckXjPaj8k9AkUwOXfT8HOPlFo982crij5
nK+bbYmoKjgs9dbaJ/cT2fbyM98emCjM4aP2ijnzcxP1AOEiK0KjvRV3blCGbf6Zs/7HgKv4kBVt
Sf14ju79l0JuaXxTRjuqgy0tnkRMUAEgjdlrLNe5G56ZFFXTzTU4byfZ1qjSkOsu6qXbEIyjwGGg
DQSWXSUPLMUEOKxEby0GpDxn25SOIVi6LL65fhyXmnj01JCywSDRXJO8nQ01rbhFUSk9FihqbLy2
aR6B+IxWdQ/q2J7S74NpNWs6uduMJs4KPMO6jHtps+Ne/r0P0T22leQka52pnGwcXS/dmvYAOP0z
M29aSIoNlqbquBSGTk0pPY1C2BXqKjA1D/QmzpOEOMf1lV22APKqGQ0GhJsSh5wMROV8Lp22zU6U
906vOUyLOwQV/P/8feU+CAqwdNUD/n5V/MM7vmYFqiWBt3ESHan0b3obNQfG0w6gI6SOmPlXNiM2
Inpa4DBb+T2FUJ2Lx4+xdRmYFVGzaicPo15eaDPo0qTlLQaW70fU/qamQ2WsDzmogB3wECUy2HfW
fRcFKHxp1mLpfXj6A5VNDHRaN3XzWnTGV58+xvSYx5u4hELosRJ7Rzd8sbj0J+uhBADUHN0AdEDo
LKIh1iRtSMUIaOGeoUB0fRMthZpTx5TkpQg4oCMjHOMYmHS+tMa9aWoiwOI+nWnXMZeAvoW6T6VR
uGCEwMAFt2/j1EL6rev+Lh7rPxZU+H1SZEGJmQ7MCUCzIGteG29bZN+y5tbIdePYGmcC5VhHAa1l
ZcOZOBH7kie30NPaf+aT/He91Bd649jjwCN4E9BuVzoSdbUizLxM81l0i6Zs6apPa2JF+PIjIMQg
xfAKkGula9K/SJ6t/38uKft5FOBRBI0Xrs2WrGn5JafAdvuadVs+o3/WTYmHkWklXtBg3RjfmxgC
rZu7Ud5VFAkU9HusXeBsr3u1fLUFAJOD/hzsC+q0teBjKgnpcJ0kt0l+jIaHDLPHtvUVcqIdiHxI
SKwVOsEhXoqfObfzZBZq7w7ge8qKFsOUoj4N03FzLLp4ZaLQH+u0VOY/chGWT4woK9qTYjTofHID
f8e9XZ03GMnXtM4WD9SJDeWWqYpkcicXNgbwzRQzqUGn2Xw6C0pSyKQQiWHAAtYyjIxy1euGahd3
Hhp/gHd5v+UXzvO1EgoxtMwxdVX4/JUjpIZ5Dt02MLnSlQcKJDDdjM/onHxg+uvwiT04q0oCTQv5
duBpz21XqWy43w5ooLrsKfcdgHteZVOhli1u+8ZbFYP5VA8/pvYNc/EbYvw1YSdeKqDWRaI6o4a9
izqBAQ2h2oLvObdScEh7o7knveFCpV6kt75fWl+ue7y0KbHUENEFwMHEPPa5w0MirZkKFZsyDq0U
vPLFw8RGzfFaCo6nRpRrEbaHRBAYiZ2fiYeGzj5zBZ6Sr033dt2d+S+pZ+zUknLGhqEaWd8hPRYD
mP9A+QiA0cpGk8hp369b0i2cctJwk9AMjRjki8EHY3svffG8zXUTSwdhRsCDKxIcIXjBnH8b266q
JpEYLSuiDy+Bdg76zwIdSTOUwYdjbCv247rBZZ/+a1AdhvKzDtPEDQzapbOhA+YVIMmbowl63czy
R/pjxj73S5SuVdvF/JHSLS02hKyL7MUhnwhUJ6unPvpdCMKDtR1WnPpbzne90FSalwLh6d+f//2k
MuIBqD5AxAhPkgHiaBB+5bpbafH7z7chuCkAeVWfxz1vMlDCWZhT9l7qdlzx4a02CZqJ6IMekhFt
Ih1YePGgYt4VkAZA8IGwPfeJtaWHmhUsBtZtEgGPwrcFk6HsLOTN2+u7YHH9Tmwpu8AGhbbr1li/
GBBQg2JmXhMLLpkX52B6YkF5BxX+WJB6gIUKE5n8KOqXkj3XZFVUuw4NYuTO/GixLfitgetaFYXm
RbmY0Hjub6p0zLBcJDSRzKnVRdiBRmxJHuZeP34hiYGGc839EuDoqEDrb6ieM4/mDxQgqHI1zyDc
WcD3gZmWsFqz5osHHHANIBVAdHNBfO3ZTFZN5OAX9S/c3jTy2AaaoKUzMR/+k2Ph5MFYJRnBNDP3
7tMOfGoFvy9qHcfv4tk48UQJ9Ii+vZ9MMNP0WXvjerJEMmId+ZDQdePyox9kkBDn7IZUpe6Vt3hK
TmwrcVm2XeL2YrbtlOBW2tbpSxnvwIsD+MsnzsgfSyqRLedN77MaluLWDWtihq1OnV3zudQT7zml
59UlLGQE6ajY2hj4IbmmNbF41E/cUI56MFgC4yvYdr315vmw8XJ9mRY/iO+AtQn4KEwPzk6e7LmC
c8jfVOhFJagOmS6ostc8uzOiRzTBrlv63RxXEwxktngnILAAdqC4kmYWz5wZyAF6gDBybvr+VxaB
AvHegDBUW26ks/fy9zG6E+4jWnLXrS/5idwQyCcCWRzALc79jKhRcAjiYh1581HHmC0fvmO47GFw
X5200RzkpRMG9CkwTcAmkAuFt7LEM8mfB/1sYoLv5ybnPwbHD91yFRc3fbpu2n+ve7doENQvAHSA
n9NVmX8MCIHaImpRpvHLm7F5b8BW4Q/3sS8hYc9ep3xcQyhas6RL+x+XqA9Z9VmBWm1Je3j2eYUF
GElKwGAH6Yb+ZtTyQC0aAfUXxi0wwwza4fPvFvhDh9Ii3tI1abZNNB2q2Nw1jGq+2OJACciTIYcE
UB7qmMr1XUt7pv2bXw9JdjfWDxP4YuO6uQer2gazrtu4ih8hYvo88mYVZB/XP9/SIQdcGfxTAAP5
KAqfO0mDqaBVgCS/ghKiMdz25T/XDSyuIhhw0YxAJxh11HMDqU2qwXRwnXrRtJs7d8Iwt4z5mh0x
X1AXJ/zEjHKBmQ40SL05L4EKb9jZmNLNtx1/IZ8APs9a5P91RznMVmmBixZzoKsIOV2COZw0/6gs
4Pd0PanFc3ViSHmpJH5EOwECnVVpg14++CAY48xeWvLQeeuiTPaN/4mWno8xLorggba6SqUnZBeY
dYViPUuP4/TNpHur/kR3FarEaNkjwXJt9doyHDDpcAMFm4DzlTeApAJXpK4QurSjT40osZ6mE7iI
ChjJqf9o0u4pKJ6vb2mdBSUwOE6RlxCTw5mBdI41PLiZ5lMs5qDo3bkzgg3C9GoPLzXHhMkap7Lx
v5olsEI3o/1idF94/ATS5fjOuEMxbfrMC+/EqvpyiZF7Zu784JfphPGYt7b2QuGvtaz489ZVz+qp
HSXgsdqUAyii0pVV0WKX2ONTP3ytp+CRTj9z4PlCL/1x/YstBaFTi+qeKFKnTEscptQFMGGWGOie
078WMcTD5dSIsi1yu7FZHcGtPtiBRTaELC84SB0dJeVSpDs1M+/Ok7Sp9BrpDB7MCLzAsmEMc/qj
lXthaoAWi5N5p4aUyE1GK/PsGZsHsdYVGz+mCB/sLhLPEN6DYBNI6F0bCdUnWnqA+YKAD0VlIMXV
CkDAGW/s+TrMevPYFt59ryX3nz+3sgFhIpgJN0FFdaGdErmlHDB/DxNedV/Nz2QxhUnchTl3gJSp
UKw5ek6xlu63gX2zhY5JYeEToqNIfQoECyCqKokD7TsrT2xcIiYYgWS545jSML+7OoLshV1/Zka5
EwH+ZST1YKZtMQTeDg8tqX61hbm+frgWjvOZGeVKbLup6pMZS5k1/A5KLIBlh+nT4AV3dRmFmEXR
XPULN6OHdzC6aEDeXvbSuGWYFW9w1XNavRG73MTdrzgC7ly+YEthpvhHkMjdJ3w8sancxgYxpFu1
9hyy1vX0UqdPYehAf5u3mpb54jfDOwF5LQUroUoOKJo6Z8lsSI5g6vTjbT/lx2piGh4RnRnFH2eo
mSdNmBnaXUUfebPN4v31JZs/+8Uhg74dnj4QfUTGdB6n2qiCxhiG51e9xKx+sglqVHEA0snD9hM9
GshXYUYEtMwzE6VyoQQgB0ZSBlNDLNcd3TuQz8509YPFJcOgCP4ahH5B4XTuT5M7gEm4PqowgNKB
vWPEjKbLNDf/0lmyTIzaIhXHsqnQRMYG22CdARQot3ZRjFI4JyCtI+M66AOAXgYUEpNS86WWPLMA
EQR5IlK/C0gdlzQGZgb8l3ELiaWgzqu1F/RymziTxr2lwHdqSYlI0+RRABPgXhwQIJTJbdEHBwbu
Qdw0h+vbb8kpG/12DG6CbeTiIQyqkygLUhRFxQB5WBNscpxuxjrQ1JOXdrlN8Q6ddavwilN2eeV1
QVYmqMQEaQEFjB30I2P/hnrhyLfXHVpau1NLyr0PybkJCG84VBhbMHuE1PvRB5veebluZiG5BWfo
H4fmdT1JLyzDNhn+FWbc6cGTwa4shSaAL3syk3XOsuYXHPtZnkH+y0FhKS9+jYCIB1+9biN1sl2L
GwB0Uf+xooS4JLWcKp6rpp14LLvDCEqSQXMrLJkAkw0KO0A3zzTn52uV5HnQyRn83o73g/tmgKLW
bDSLpbOhhJ16kDXuOtjwyZawb9ICg5lOS24p6qB3GoBQHxpbwPGf+zFkdgoqMdwGQC/+EHl82ztQ
PXL4NgMDqVv5oQ/+2PD6Plu6xWc8wVwXwzC4mgO5Zc1ly+BX0guAbO85AnaVlyGIeFdUbIDAhP7t
dZNLZ/XUpPK5emFnTJg4q1Xu3WPuY2XL/GcvrE0e+NveyzVhVeeh8uVIjcm0iGJVx1KUq5YMH5Ew
mkPWN9/K3nw3A1ZuoiS4zzEPplnc5Q/6Z3GVvQ+xvnTIBBZ38qwBalwoXIGSpV9D++FjKKN3s7Tu
IAKgGWNYOteoOYLWGHVA3JTKNQw5FnsUxhwL5Q2eDc6QhlOyqqNf1z/jUsEMc1SQ0AEsBUBwde6D
AMg4AN2O+GHTOzOlqzGjayhq7iqD3+Tpe+vnBxc4RJeNe+Z2P6+bX9xFcyELFVRQGqhswLTv+xpU
yEjey59tmmPjJFub9bjSPnKDaz7k4pKeGFOCvuOaSQRWMBRlwK0n6Fs6pYeggYSL8ZmsGn/uv24p
McAFEo/TGm6NMQDVpn/jFR7yQmhcD+UDb811HbehP2lHY3Uezv9+ct8U+EmgyYPdmIu9ndUr7nah
C1QHuLLuhnFcYVzukfWgg+HmPural1zQBy+RLWSgs12VdqGlZapc/MTUBHnQjGIHFdP5bwKaNqtl
Nx8fVK6zeBuAN52sQXUQ6kjiFg/qiSXFe+nVYMGI4T0ZvhMnzLN9hmaIxdcRK6D8odm6i3fJiTUl
IpUjGAic2a8EDCbm+C1CndSCCOH1A6KzogSfWKau4WbzTnIxj7oB8jNENqYxshhcT1yZ//1k2zit
28XWOH+irv3mBO1t3NF1H70BDbchNNkk8UeBWd3rni31pme1kf9sDFVJgfcxr8RsdXCzrZMkBzBW
rqy+2PReu0f2jPYKX4MU47nvnW1siI3PPkyDPWbx4fov0ayxKhHcVgaNgPaby9D2msQ2uDGTnTB0
MjtLySBUHfAwAGEgGJOViO5ljXCDFG8e5rlQkqd7ANZ3n/Hkjwn7/ENi4jkB9T0iXNOzI/diDJPG
b9E0acwshpkTT5xzM6XTln47whMyskPdiDurf7YKH2MgVLMzl5qNmIGD/CYBBANTQMqikaBtDCcO
kBWCkw6KbpMLqfXQdd488m2Ytl304MqwID3IHzaNDnGqta6sZ4xUtSE1HLVRWyrJE42Psb+S4gYc
v1n3A4hsnEfQsPc2xqzk5vrHXAxnJ64rq9x4surq+Y1cJmAo46uJ7ljSrVn+pQggHr66bm2pQnm2
0srtyFgs4hyvvFU83bv9RmDM1e13U1Ijr3p2jOfMXg9c0xVf3EjzhON8IJwLbKMRZNIMStgUUXwo
6h4k7M2m8I1dBxev+7d4Dc2EXgD4E1QrlY3Uj24+RjZey24MUUzkqUZHdhleGBP5hmtLE1KWHJvn
0wPI64DPR21DjiUjrkFKJPyO14R1mv3TVkG/shlNwsl2v1z3banFgZ6nCWgFtNxtyCqcH0hWBn5j
ujCHSTWya1Jx2zZVuXZbNhxAiER3HXV+tknVhIPflWtnAIe/iKaXnAodJ/xSMEVQx3gAwa+54IO1
89YZkGVlK54FR9JVK1J5d5n2lbWwXdH5mp+jkCaY9bSVO6vlrLd9p0cRMXn2iw/RP5Vg6x0hkkPR
nd80BiS5PM0euvyqsInSGMZjHUi0qO1Xw7fjpIxgk+crq3lJ/BocwYdS6uiudHbmfz+5jz2741CV
REl99FZt9zIWWyhk1+Tr9V2jszKfmBMrgkvQ6fvwxs36MPYB2rJeiInO+Ot1O5c7Yl41bE8MuZqB
p27OKomhdNDO3mQvsn8qzIdKx9t/ebjPTSixK3bFFASzicH7wbyDVa9ZiXGGX5OuC3B5hwNzYtrQ
evutZKaOn7QgLDHGeVZ4EE+sDp5Nv9PUrBctQGGGoM72P5xdWW/cOrP8RQIkUuurpNm873byIiRx
rH2hdunX32IuvuMZmhgiAQ7OSwD3kGo2m93VVVwfRfBramRJlEYoyA9t0GevJv3rkMvZPCGHCH48
LoYifPUhaZZu/lN8d547uqVR7efRbYWRoPNfXeZdx3aExJXMFTB4E0pfdhnGReHHDgiV0AwyFeuR
7RdaT2j+oHAE1jQhrg89ErfGRmWq9W5J/buYiOpilDiXhbiKdN5BZcUR5b9bTEJUS4X0cLAaCGQ/
6VD8TJySk7/4bX3teR+mnd33dNjm2b0+dns0OJ4GQkPdaMGmVSNGMNWzQPqbbBClUsR8LhJ2enbb
ASpnGOVHymoXl9E6XLapsaPM2i7w/WVVdS9l5qAlAtdHDRBuw4/4Uaioa3A8TA4+ZtutzbfFiUAU
U64QFw3qooAYe7YYJnhNBug3VhBLjn3THB1/nZ3pIoZIyMYb1sL1MRFaV5BocDmjVjZ2zxGKSHdW
PZoqkTbZ70WfxIbIrAlohIiGi9YxQh0Z27PgPeFHuR5q63zhpvXVrPXvVTqofISP6Z72Zyik56BA
TEy4Ihqupxu0QDp3jl2eKGotZBI6PZzocIXZrtBZl7BlHso4JeZupx2gjKqvw//4F+PwBROcH5yh
UDCOyZ1OG1akNvPohe2k7zXd2zo6kLSWtdUG+rymE1IewGnJ09jEikKV5ABy9XiIlXFFT8CSTpde
IdasZYQczop/TonrE3BY/XUoAZDrT+MBNBgYEj21UIzxzOgYoWobbczkwIzLGQRJ1dt5K5Jr6sSK
cKTmKjFAv4hdHJ1DO2PElt167ua8DcmDgsIIp8rBOUK5S9isrl3Tte3QHaqseZtj2MCPY88InN5Y
dr2X51BimPKwqEHEPWf9fAOkGYo3xmRddOVwP/brovhFspMC17XAC8gL1mKPjKbRZAIACGpU8oFO
gl+6N5Gu3Q3ehF7FHCqWL/NUuCh4PPGiI3CZ0y9Jxw5tbf6kaYwIYilld+WB6GuTsJp9G1M72yJT
uO3j1bkB4fV15moORCFyhcP+2WTxvOADQObUwHkFRuv0V0SWm8xjBEKKubGnHiPCJdWD2C7NJ80D
RU6fDy1I3ue8Si6B4YLTpVmONqWBIfOD42Tt00xzEFX1mmP+cMeYhuCzXQdcbWV+obOlSjb5ir/k
d73dPdVeaoRN1HC2s6pfNvFql8/E7i3OY2M86b2pfbCqYzsv08iLFUVsX/RLGWaJuV4lqVmiExJF
iR+DF+1uiNtZBVT6+szEt0dihnQdeY0tyhjkMx7eZKyKwCWY9yLOXWX96tFGyI0W7Jx0O6tAjJKS
MyyCIIBfJrwvL+x/NtrmNDh4rQzLxnPvaRxWw2vlPCXjDwjepajB2NemUr5Rdr5xGaAzC4p20GUK
R28qyGJBRqIIpgTkqgZXdslv7dZUgAEkeQ/uHMhhoZ6Ngy6iaacCfHnpDCR0MXigcjukzffMfbOd
7fmjJDu3ALtA19rmEUWsWU11SwfM9hSB6U4bMhcH28vDpDP9gn6LZ1Nxv0n37sgaOT0x60jGLGth
rV9BIE7IpnDu2KzYObkR0OIDjMzxKMIHIkk+x44H7cG5nH5Nsz3fuc74XGd9rWgzyx0Q0hloz6E7
i9Gi0+VkgPC0E3+d19EEzOnPbgGy5nL1/HhGZ3BDnIsRk6mNiiaap+5i3DE9isMGLSNMcAqpvWv2
TmSX2EW7f16Hx7m5iDOQD/i59qy3e0P1VpFUBTAJAJg+lz7A8I04Jz9AwK8Eig4+0j9jbn2mgZ6H
Ubrpc9/J3mgRxLBq37jN7rxvyjKCY7tC6p8RUApOLtbpdv0udeb9tKjmwmTuz99I2Ez0rb7UUtt+
6kkBolM+mt10BzbtF1Zy3HBtr4rsQ+aWx6YE38/rGKg3ZMCBG0N9Krb3rlX4eln8w4E+NiNcjXG2
sLVNYCbCUHEz3835m1fWQbS8J2DPPP+BZCEfWCKI9niI+aaIU+fV/q6aepw0jGp4D17m+Z5130aP
AwSmbVWhn8j8wUawh9oRBY2ZGO8Npo2spTzpAY6zN3yveSQrvtxGY/dd9IJZcM28HuIfSx2U7p7m
H11zkzgNOjc7d7zUzfdWY37ZPBbrvrLDtFJx8Mic6fj3Cf5qs47mVox8AJTRme6Py7Z17mn3s08V
mccfTLYYAXDjgb0Gr1XcQkLgoa3bGYmFnWhJAhjXrljQzeDksX6f3zN7CROD+nlfbYoal2/xvaGg
AwoK9suiF/n8UrmgHJ0D3b6fY0WEl2amxz9NcPOBNBRtXmwCKy/BRoXN36A01GYh9Z6ycmtn4Zjv
a2iwxWVY/f0IFsW8JcwDLwWuJfENwRiKHqhEQTQYXOeonfqRGUwqyTxZ+D02wm/uo0ds3jVehQFD
JADGt773rX7nlFuaPE3WvoxuiQogIUsEjs1xrzsyx9hixekCc7aVBa7tm/RmxrCcp3odybwXT30d
ygCo/KLDe2pnWDTLNmpEW5qPmDg8tOtDAmI60/hRqFg3JHED1+UfHDHQbajpnZrCYGxWpiZMpdmj
HbcY5wQfcX0bg2uRBhgIOx+lJN/rxJrwvaaMxIU2wxr0UlYGzkfM56eJ6dvEL83v4NkF5EURGCWx
/sSk8M0yDCJX1giTpKUbvR/Cqb7WVY4h+WAnRoRws05ZFrU8mYqn0mfFBRqO2FYfTOsjU6RURPrF
cJ4wM4tSH5osp1+srDKzMBe+h8VjOh+m9KavKIb0QivemNVTmplBMr531XtqX0Xr3qFtOJm2T/Wt
Cyry9NDH2zYqQmPYYLIqmIsBTJtbZBQ51PGS28n7+0sQ3ZLPnytsDeLjUJEUf78FRsEDeMlodw77
OWnuxnk/710SXlGutPBpS8jGWhczOivPUiL2s7bCTntNUQ71ej9PDvqyadNtQ688Y0Pqux7sTEsV
MPLgWW9Fmewa1RUkC79HvwYi0qcfCspl0aTr+DUethmN1RgisIGV6343HkBM7kfT29DOO8u6q8pw
mv+h4wDzGJuzKV5mmHs/NQ/yatrNPDWN2N3sPZEVEJH6Yk4UF6D0fH2aEYd5tTXSvC6Fmap7S9sp
jJt9xap/OcRHRoSAaJlaMgPWhK3UvnfgxR7Sja0iCpbFJo7L4nMVDhiohHNlDPNU5Lwtndg/i+iw
FhCKPLQOyGbzy7p+nV/OO6ts3zDXC7k/FI0AZRY+j97rwPfGC87dstHcveU+rv9wBfPR4f+ZED9N
QybItTcw0bLrIv7G7I1WKU63fBVQLcd8K4pNYq0J9PFrT7UJ18e6X8xXPbtqVdNkUhPonNg6yoSY
NBW+SzISo10drGKcH4GCXvIrdF3PfwtZ5xE8fJ82hCC1WNC6gMwI/Kt9W7+bqLl3gWb9Jun3Ybwv
cC1aQ6mwKV8W3jmYicILUiwbsqYfzBpAqsBqD3H8kaJ4RH+cX5bspkC76T8Twm0bGbpbohQPltZo
M2l7JOFWmFU3q7chneL9rVqN8JG8JS4Sc4ApD7LrsbGf0u+AR59fDv8bQqaNj/S5HOEj5cMydYYO
Gyxd/LTwTedlcUvfMy6pqkHEd+acKeFwGg5rI6OBqan+ZWgXRffRzHgo7s4vSPaaR73MIBwfjSRZ
fLSt2QQlFGg/BQuyO2AmIdli+NEwXjrMDiLS4iXX3Dgu3S1WdJ048X3CFBOnsqB3/AsEF2mAggUZ
A34BdQ/j8tsenwhFi/oCJDy1u0111Yp5oBY2FpNlFgEpGca5wV56eimN3prMk2GhTthCRiXxi/TZ
qTdFdDGbqz97rxQl5B5vx7+/PzB/ANQ8ZvCh8CMO1uZtzyLQiP4JU64blv1unDfnP6ZkJzFYw3Wk
oGjlgUThdGVN6TQzSyFIZrM06N2tre8S6qP75ltpiEQrU5W8JD56bPBPTDt6jNgE+hLNHOHTmZlf
ZA2wxId1uMqoohclOdondoS7d9QxjG6WHoolEF93HRSwZ7/7hwv+xIjwVHWawaoqpKVBgmEoLwqo
9zqpOJkl8QP0AShDcngJPIH/+9GG5ba2ljS3iwBt0auuHqBelV32U7qp+fzmmCn2TRJ9T8wJ4QqM
ONDn0OFzBXnPWeqnxPALbQPdcxd7qZoKVVkT3K+1BmQCFawRO2yzH0Bi+ma7n/PQIvf58HHe17+6
hInmHQIPUks8Qmxhaboe2dXgQJPC6RiqFxAxHP2q3p438tW/YQR9cIhQoycO7ofTz2WtJTqgc4z+
K7rR5hAyLcXr9MHRDuftfD24sEMBI0OzF+mS+J7K1rjWmxR2DOMjB3MtxMzYK4Hk3wj2JmcKEkuR
MX/1w1ODwqcq9Kk2IAeMhUWbttqP3kXXf4OYlVKmTZLWHFsCU/jpFgIv0kxVD0uraVNkzVGUbp0+
iq8NmmXb1IMcRlO29buZ2PFDYrjJzh68/On8/kqXCx1dLl2BiobYpIlar6WlngLuya47QI4Lcu86
32YrZK3ixEm/5JEl7lFHB7y0Mr2tHFjKpyb0kMExGzJfM1Ce+2R6Hc17s1ekPVIfPbIohBTXjDAF
TmERJNz1tFmJA0DrbdT8Q5cVXxL9NfQ28ZrDxXm6NHNOKujpwpDuBKkdWEbnjyPY2XS/HT4i80FP
n2bvBrj4f/l2/5k1BQeCsm4W2xVfnwHuITB8aXe2t6m8jT4pyhrSkPK5QBHwYMQtaAdqWNLMjVVc
T+udsbydX4z8OBzZEC4ZQ9MaZ0gSQKk5L0W9KdER6tcOUnMpcLHPY+Zry2FU8QSoViakPHrq6ONi
YGUjWUMNwMJ5/h6tKo47lRVesD/y/cirSqvhDpLSyyR7HKBnnqt0QaXejjAJkiYXdUlT8PamLeto
9WCDWX61Zr4LyCnIARJUu85/KWnIODIk3C+5V/WRwQ/yjJq6qf2K2bVHN2vrM5VqlCRk2AaoVqhD
DABbRdCVFg2FtzoxEsNpY1W3Yxr2zuNY3wC3kNehU/69l0O9BxBaCx0DNAyEHcwSGo9unqJYkl05
xl1hvZV/n+WgHXNkQti7FJyb2bSg6J9Xdz25a8dnVgfrckuGv7/G0PdBQMINjba1ONzJBvQ9nBEw
Eze6K/THjAWuG5i4ZrJlf94dZAf3xJSwbQCeuU5jY9vc4qPX3myIYAd1s/jdcG2wFyO7jqNB8WKQ
+PqJSWEbC800QdSL1aFCPRlvq75rvatK1T7mf+X0OcR7Z597KIT1ccm7dXGxMM94X8Yf0L2LvAeW
PBTpPiIK35OuCNRnvFTD2zJiHBqmLoHmH1rHqD2OwGKkHUQMr+ig+FqSSAShgU87QiTKp5HQvIed
eL0lVhg1T6MKc8X/hLht2DScIfRBAD4S/KHq3aQmEQDpEQEUU/+gqsqZ3ACIzcDbhvqc+JijLt7F
zorhXqiFQVKePK5WrRj1l5pAwYw3uwFpFOGFeWJYExbNz+l73TzYmIU5f2pk35tX5P5nQLjtkt4g
81qVKDCV9zoiNclvneIhUWkByz73sRnBrdqMjbi3sY6kO6zVi8P8LFJ4lOQ64ApT/61E8Kgk7uJk
zrESt37R0m8ehNQhtZkvuV+ouAilXwVy3K5LufSHqMjt5uZkdDpa9lZ6ZfZN0JVM8VlUFoTF5Ejd
6poDVaBuRFEBaVRacdIPcrQE/u9HmUDbN2gLeAB/aclzaj7RBUS+k+KLSG0A08NHuNBHEAtXcbRW
LJ8BvKrnW00L3fqKlh/n3Vd2M6N1/J8J7t5HyyjauMvNBiaa5QaSqoMXmoBNNtdMg1QygySrappI
FouJC6wt2qGoi4sFWWDaoBVE0WNIli2zu5BAc7hYQs2+QnxmYLo9vz6pUx+ZE9bXQ7wDDDMw57ZX
k7FPnReHhku7b1RYYvm3+lyXECyn0QX90ApDw/zdznYMlVlT8QySrgW9fj6IxcEnwjXmMq/EqAh6
fLR5mprnNDmYMRCvj1n2DzkH+TQkihOyYRrKkiHw68t+LJ+QwxdNMAKBaStGEKSbdmRIKD7ExAV+
F9DWwE5etaL2MYUJPUCFC0gjtIfyPzhYMHsiepwOqHwGdge4OPVNdLVaN9QHTOgqsmlpxDkyI3ia
0WeZkcQwQ/R7TXtjWnjek6XpGYDP+MSc/Ryp7elRrTM7qyKOPWIrVOG05NLN8pCmZG8k06U+3cxV
BXgaqZhfeZ2iKSDbQ4okgDOQ8v8E2z2YmelawfVm97bOC9/K9pMG3Ovh/Bpl/gCgE7+DUB10RcLB
pB/p2rnwh9rYkej3uNwujqoGKsEwogzzaUTkFwTv/gDmDRgZmgAYtZC415HzzXR2nhUYAExUD5m3
61QKizL3OLYquvpCgYrgVrvqMoUOZ/P3Q2lYlgO3gKeDUE6sXbRkXJu1gXv0s2YPgelk3Y5icJMF
zMltUIMOulcqfFL6vT5tioULACS63OU2Wf2jdCBS/W0YtuddQu72RzaEjWPTCAqvFTYM+5B0hj+1
FsBVd0V/t6Ji2UVhrW10sjlvVXYtUry+QfyHKQwghU/P2kxXA/0HGI16KK/4gApnI+j5NAZ9md7d
WRMhYdM16bXWRygsLqWxO/8DZLGeqzdwSh88JURseVFoLh0K/AATiUVBNwyHLvIKXyteSKVIM6SH
m3eKUGZGqVnnX/koB9BLOoyeN+B13qbhmlUbCF4zH+LEyJos1SSo1GWOjAlhcq2rIpoZen56c7eY
YT89567CZaR753HdQQCGOZ/Y6Xq0OHGKqpjgMawCNYfmO+4PPDMBcsXEXmIprhepq3xaExWvmM16
gMywoCU1HxP329q+xd56X1b6pV65uDkxmmKqULzSaHJklJwusYiZRmIDSyyBDOUp1PgPNUlMyWEo
GqMtyNXESmFZNtBNT7AsM/ugq+avk08t36ueLdUYhfxzfVoS1oL2zZx03CMGHbM6nW97AU3vxxH9
vW//cKgwwI5Gh4VLVHxvQsotpr09ow4AeJDT30DpfnSfgCAfI5VCrMzN/+DH0Uo3OCPb6Qeyc3dJ
aYkPtIIRIG+mDRvwNiQv5xckO7mg/+H6wxjLQHnt1EqtWxXoNRe8o5wfGf2YgQNm0W1nKx7Rsi+E
MTUMGGDQCaSAQggeumGK2wT7FmtXQ3zQyU0xXZL6frAVfXLp3XxsSfAFHUCKIen5FzKa3dp6l1kP
XBmtKIiVmiE0Roxp1GxHMLIxd917Y739w4ZihUDZoCrxRdJ5aN117T2+oWC19TQzjNmmR+SIP87b
kbrHkR3+SjoKua6mFegn69hR9zKzLs1sq3WKu1kWl8xPE1RoKuSzDRHkFEuZx9fFQ1F33meg6Y3p
x4L+FFludJVWqtQbAbGxgB+y0eYT3MRxFzIZERZVotdlLoFtfCSg3SepItOWuiMKuy6AmUA5WIKd
ckkHkllwknzdownbpE/atOmaW0tVN5QuiD9SsR4kVWIMLIa4q+OMwBsL7WC3H643/vIKsOu1THHC
VJYEv2+LKF2iFpYmcg8WOLN8pVwwLM435/3uD95NrOlB8/e/JQmJDV7CQLxGBpbE3Ot1rH1qt8FY
Zc9NZz60+XCV6g34S59I81KlyR3m33wtXTeT+83E+2xp2s1qp4HDsoM5qtiEVJvAL72jQzEUFrNN
ht8GdtvO2zTmtZ6ErfZwfgtkBQiUgyHVh8wON4HgPTHzJmKMwMa48/di+BjHYM0OOrtYmmB6P29K
dkuDIA408EitLFdse5hLZkwuKPCCfL6tjVtQIPjnDUh37MiAsGM51ZolZzDA7CLM6NXShwWj2/Ff
qo/HCxFuM4fUY2kPsGOl39Ny9S3j3sh/nl+L9FQfrYWv9ejrY/QfME1uYxlKP8vf5iYOciPBbPyD
q2phS/cNw4wmVDVciGAL9+YUj3gBLrDVNqCxfJs7X4dMiaolKfW0IytCkId4xoSiNyJwgqNjZ5s+
8oHCGvQ7N9qa7tP57ZOG+yNj/N+Ptk+Pi4kaHOSW6tcRQN8dcOdbz3hK4qBr9yxVpFKKHRQf0ZWj
ARS9/Lko34Z6NzeAYT3FKk5v6TWJfI2D9v7Q4pwuymhqiEDVKx7NmrtbDVAQ2/111DuH83snPadH
ZoSQYKXoQ0TgFAsSqF+nEOEmr+cNSB+xoJH/byFCfGeUlrkJKodgJR/moPus3U/ei2k+EPaaALEE
9Sm3VsV66Yk6MirE+jkZoWmfw6jVILajLoT8MMzTxEdyHFLnHUpU26R6GGxkqN63OU0CbXit9epp
xKg0y2qQPk/P5zdC6jZHP0kIWNqgx1YT4yeN2YRn2WPTYCbiodV2583IPigm5oA/4+wHYJY49Zuy
6cux7m3UQkiYgtmoXFdFDiJbyJEFS/igXpzbbZm6sDC+zno4O/eG8wZCtfPrUFkRvmCUYbMocxAT
i98zCCLi3O/n7733cd6M7JihN2bxoQ4M94qFZXuqu2xmWEyJ+gZaMZa5XSFBcN4I33Mx8zgyIhaV
XdLoCWlhhGFkp4wfPRZ62T2IoLrssquzsBlVnMWy+HtsUTjWOok9zK7Dos3AWRwMBCeA+Et1Nb3n
laqlpdhDR3AI1xtGskwwptVP+RDO4zNVhFxD6g0eh3ehoQEcp+ANfa+Z7TKgJmS13ZOD4cv9vJCt
w9Y3sHfmfj65027u2iVMwfB14drF21QzlP+yjZf+ArfElVVOWzqvvQIQJoszXEMCWhJcK8MR9tkj
g5noHADvjhpqHSkYISIUqn5ktt+rZE1l23xsS9jmFihCrYRsX9CwyUfPP1jbX6YKJSXb6GMjwkbj
2o7dhcPsqwWwhNgI62K8KTXwCP9TCxzVaIJGGB7XID84jVRITdyki2dcDEZogak4qX6cP3bSj3Nk
gK/1OC/I3NhzShiIDQwCAnZOh9SPxpfa3BiVSlhRFndBUOJA/QAcb1SkeRtcc9HT2eQNy+/N9ItN
2/OLkX39478vLIYlg+nEEcXrZU2CmHZh4jz1s2pmRLZlx1b4vx9tWYUmTFRi/C+os8No7SIdI6Fj
ULh4DT3+w3pA54GhA9xVKNufWiqmsoYsM+6pxcwC1m3pEG2Jo4gb0o/yaeRPbnK8HCsaSafDSISB
MdfZJaNqLlN2XhxgTimBKwP/LyyjgpJSPWe4pijbr1CHq/xqfsj+BS1yZMUVChqVY6HiSbAOEm9L
42MGtcv5ryHh1cUjh0vQuXgfAlUurGMYLMSXBRZsdBYq84B3qD3cpvMONFhudGjaV5zQvN81MfRy
cF7xEjr/C+Qb+d8P+ELsq2lZCwg1L38lQev6kf1cd2/zeDhvRnqMPtcpUqDEegoBuQ7rNIzEd3E3
FI+eKnWRHiKP07BzLk8IsJy6drTQDtQneMxX4OZpH630oFeHuttkKpSS7JYH+/p/hsSYQOolzhKU
TlBxItP1ND0v2t7s39pyb6o6JdKjdGRLeNFNdVYViwNbGVoxK0gmmlRxlypWI36amsxmt7jYNlIm
fpejfXHlDlesD838e2Er+vwyYxBdhNwKap2oCgn33Bp7ZjHwyDDn9TYlJBgc6zCs7b4zPFA6zH7f
NopGsvSMcbVVAED4SJY4ykj7KE2jAnlSnQYR1X20RyhNQQl1G7GD5fpp9BuJm5+xm5xcOXnYq9Qy
pG+x41/AP/JRPNTcdjTSEb8grm/IHK5xaE3bprhO4uuW7eLsIcLb5PyBk9tEoYFXz6EVIFaCgELp
+xQaLUGJYYTJRNvmLm3utPYysTswEWKavc59TG0rzPIPKObcf9hDAX7gNBHCTVa4blVWNsx6FdXe
m3ztUAOGLMIwa+Wh6jiYFPi7HcNQVeBkGUV2TKb1Q3dXHb8Mjc5xmP4FKAPGPZTDQEKDsRYhyDLU
KCpv5RNceu1X/RtzPxoly6PsoB4ZEe+8GXVvc/Iw6OR2A4RTdXSxFHsri2+8IQJufsw5eeIT08pB
sBP3aYmnWeLX8a8BTCu59141d8qBC1m4PjIl1loMc3GnNI3LYI6LENooV+mchGSeFDVolRkhjR+y
tc5bAjNR+9DR16KlOIwqAh3ZDXe8FiF/J9W69GWUlIGpbdzkwnZvkVRlk+LjSD//58cR4SrFsjqj
pmMpeI34DqO+owJLqtYhBJFIN0q9MmDByu+nEvUv2DA9P/mXNqwHyj+QU/OIKaYkuavXrGnBmqzF
7UvmeHetoUGSd77EROuuI/3+fMSQbtynOTEBycs0s9YIXj1aw2425vsVN8J5E1I340wJXI0NLEqC
m9lGZI1xCRNd84tiBDVPNlP87a9tOFzWELoHwE3iPXIa4ge7iy2mNSV0kJbI9JdI1+8waJE5oVlV
Rbo5b00yYAxsmcV1tVHg44yep+ag+hvR0QSNlllmfqYhllpXERrzg4PWb9Csue8Oyd4o7mjbbyFi
orhdJNf4iXnhTOkjySDd3GJHza2G0jKo2MbQA2iX6re6pkhQZFfZiTV+5xxdnx3mh/I8hTVKH3o8
xdZ+A15O30leBop7BsWJq6j/hwN9YlQ4btYCit2eYIeT5raJJ+ReqtSb8F0S7soTE9xvj9YVU7cu
tQLr0rT7yNp27oYmcWjq11b0lmubtNL89p2W2jZLNkn6mmQDh0TixRs4wMOll5P9S4+/LezJHSOV
g/GnzZffZltQgfmjFSqSM2D0rWSgRiwBWXspQTAw/rDW7dS4u7J9MtcQzgdwsGoaTnJQ8dYA3hCM
7SgMimUdfTEjZnCV2mj2M/pi19dZvz1/ciSX6J+hfECBUf5wxDn1QtPpTB2QPnSE7pz5Fym2S9wF
c7WbVeKMkoB9YkrwIAY4k2vXMJUYYaEBAbr3qt2iIpeUxM8TK4ITYTa991gHK26+m8ltB2748zsm
/SjI1f+3Y3yZR14KmbeaNCkMZAQM2c/puE1SBcxYBsIAhhAdb4BNyde5jyRpQcU8YtbASfUNhmeg
u7Yp8595FKbGFcVMUL4tUgij6aoSsSy2nFgW4rZGC3CpUT7lwO6h4FqXoZ79RCEBTNBpE4JbVvkU
lprEbBqYHtENRiFGSJENL4sKOqKo2g9+AdJZTO0OIJbs/X4Z/KwcMKyILCL8668I1POnUXGdupst
OcdNVutdbd/pxoc9/zpv4s+cvRAzjm2I9fZu7K3J0GGDNtOTNbCLLFr8DAD7DiNdeU/Dnn60xZtt
PCIPZ/ZVOScbw0V71/X1HFOHVnJIR3u7lJAEsJ9JpEPn7FeK0VvgVvzRqu7mybrNMC1+/ndLzunJ
zxbv0nRMDKvDzx7xCiT1djJevDTUKkVIldyZuKsBX9SRg6CiLhzU2EyiplsAx13s1XxJPa/8HsM7
wMxm0uQSpwLJQ1/ZbY3NSMBIfH6RX8MEePFBP4sEBczwX0ijpoKVGBhPAQwoHmv9sioUq/saJf6f
d5+bsDCKJqyuHJu0jTL8/Q69Fo/FQabnW09/O78KCZgEZoCVQqkMpXbYOg1GvKNpQQAP3AvpQwuK
z3yr090MlbI4BjD31lpDNvqOd9UH7Mky/T4IoFXbbFdVxJItFzq1wIxDEwvME4LP9EljZAvBcln9
u87tq37RdstAFOC0P6N7pycK1MTQmAYTA9BHaMGcLnfV9UFrdESnybbXxNeALvkwktK+XGoy5r5e
9IAU9myFSk5NO6iqFBgBXEujpaGRpvWdgWf1LRr1XYqxSq+zQzpFZDN17ThDPX0oK1+DNGTt9yxP
niJn6J6mtcYOUj139yTKVJcV/zxf1gOQG/gYUItxxNDHhrKwzaxFy8qM8XxpIH9aeAU41TXX9Rkp
r5a2QD5XYNIs0/4Bu4LdRK4MNlVATIEZO91NzZg9CETgBNbFR2xfRulujF6tcnfeR6WucWRFcA0o
XIyZxSdM3O4hz0OjBcmF8XzextcsBoAqTLGZNlREOWT7dCVDB6h9Q0cOxm3uyGBdJx7d2dGK66P2
XS1SXB6y4MHHS6FoDWVmV2wDdoxqsTFgSS0wzV5LfJL8OL8gqQWUqpABcCGIL+EjqsE0mvDrybG3
nhmBQ0Ix+CPdsiMLQhqzMHRKmxwW5vp+BIH09Khnl17e+Z5KSPhroMfH8TixCXixDfxP+DjRCDVJ
AiButt4AAqmzfZRsqsm3XEg6bs7vm4SL8MTYFyx4G8VtxWHZLQtLcj0tu5Jt3HxjxHvb3M40rLvb
Mg3raO9SlXquzNOPFurx981RZgjtEUAF+EJ1dtWiFO7tY5WqmyxgHJsQnn5N4kWRscLEUITDfABr
AEI8dAAyb6u5QacSBJfUivl24mbBYx5fT3xXz1WemxXAOUHcbLv+Tl/fSLZ3u9slge7Db5ceCvN7
o01o6UPqTf/RWYqKmOwcIDrhCgV8D9kh3/KjLY2YHWcDxXpL0JxgdscfiSI8SS04HN5EQIoDMOup
BX1tmpzYHHlEO98or/VUxcklKU4gVGAXQcjF+dPFA9AyTWfQccGtZaGfdFkuD4a31/LruN/Udhh7
uc86ICTwn6LULzt5R4bFw5A7Y9yPIwwDle5pO4P+zPobY3numgvj7wGKJ4sUNeqyBWe/4Yts4nrb
LT+alVxoSRqeP9+qFYlHjFWFvXDUdgICNXu9LapL5L+R/VPv98CPKazJDvTx/gmnbQDeo8t1viY0
7Z3vXX+RTd/OL0gWhjEqpvM5bAcQOyE4No0FOt0ekz9uZKLX2aa/05Fo/lRDLSWZ43UDuhgV64hs
E1En44ztwPS5ruDys5bQ1OMIjjJ/7Hvwlgea/lwb/uJdTCpSJMkWGpyn/c/oJwaOhfWBKtGoNRu2
eg9VMWLaT01vr9vCAbXh+Z2UhEYD/AIobXMxQYwwnx7kWIcs7wQ+gyCF3qWxpDdxfQfE9I1mNBcN
vUl0unUtpIPnrUqoeJE4fZr90hqYB6QIFuJHOnt7jFZBfMUJ4/SFLmSvafZF1zy1cXI5Jl2IexxE
DqYXLNC6yFbISTnPZpbszcEMTEPx+qSSr4wfBrfCjD8yCBEJ0sbZWDsVnNetMdmgDXF+kVi1ToLC
S7MXvCbXb65XeIeUDtM+M5c8bId+mvyG9JB57dfIZ2uevFZto99VEcmiUJ96q9hHXT6AQXma+4tq
pjO0RRebhg5JmvchG+MpJFo5vxdgb/6dRGAi7sx5mf0ptclPZ2ytQzUt+eUSu8Mc4K5eHwavNeAU
ev4t6lh6wJhLtwVArSuvtGrwrnN9rBVN168PXHwyDKUBJ4EnE4TRTj2lyHrDTBr0+I3uAk8Fjb4v
9XURqaaq/mgDCNk9JsXRX+PDThikFjJfPHzHniUmen9jW+lBkiTjNfZ0+kgHrdvr5gCyCjtv5p9u
ZQ431TyhhaGPebPJ57y7mJy5fSjyGpXdHoR+z21q5nes0Iafjaetii2ROQt4gSwg5TknsOgs8aCb
kA1BH9pZtHSn2SvZ2Mw7NE3bHihFFWhx3ej/SDvT3biRZVs/EQHOw1+yBs2yZFuW/Yew3W3O88yn
P1/63tOuoogi5LP3bvQGDDgqk5GRkREr1nKnQu/ff8EjjgUeVdyPyPIuvgWPV6r5v/ujzRM0ha5l
7i8f0LWPfWpgEcNbPWhtCUf3IDihbFJIpetHshe/v6DE4C/JuiBd5P8sA7lU9VUXiXaUbVb7rkse
cq1zu77euNJX0hUIGohyvBYFgcPipZNnfRUPyUAd2h52kcShHb3LG7ZyI/EghCKQiTYdqanF7TCE
yOH1NQtRJ6+GQhxN606FCLN3a0XbsLXycehCGyZQH6Fos+wS9rJepr1PJzos3D7/Vo+PbbGPt0Sz
VvYMK1Qm2DSh0LPwscRwItWehJX8q2nfx1uNi62/f/GUCqd+7lPRHbbH3JWlfTDmG/u0ZWHx1WM5
NttMZQW5mlybfXxVlFeXv/r6l/izRyJAnCTaVRmm1TyxhioPDo4GIcz4xaQE+/6BLsRbbMpuQsxY
cN2c2zF6pQz7DDuZ8jQboxvY31vtwYnDjR1byTvO7IgdPVkPilLNBIQrY2Dyw9TfN8MXqft6ectW
qvTna1mclMT01WbssTEHz7EPMDzb51bsBsNVO9+r9VOUX8vO9+kvItrZ0hbuZkIjKkW2cGcdWc/G
6yrZK4tbbetTbW3h0unCYmqdjuX59kejfKyD0dWS3eU93LKxcLupmP1MbbFRB8+zfVUMHkjmrRRt
9fRQLGRakUcsXDvnvtDZahToDRtWOWDQjZ0D6djkisqaJX+e4BaIXur0Y+OjtglCt0s/MXV6eZkr
PQ5cReTcqMBT0FlykhVNBWS6wO276qBZT312ALpwGCvPzxxXBvonj3fp+4llDSQ1RfbNgaPUvsiI
LTOZp1qxSE2zK0b54Fuxm13d7y+vbSV1OLWyBCzUTmZDwYUVo37Ny50+39t96SYNEeTgZ6+Xja35
i0Dei7ExQWG78Mm5VJLClkEVpfWurpEesqiVPv+FDUgYFG4mXbzaz91lIMtxKgd3ifJfeXDXQrSy
dYuvLkPjwkO4kux8CdcthjoeohF3EHCFUKD/KNdvkf2vub3zx8gSrTvaoRXPM0ba8pNP7zz6m4KX
cWphuVOkKFOccXqlqnTpTJrdjb/F97yWjgAtANgMg7xo1Zx/jWyyONMD8JtWuZPHXdd/7a2DllxP
w8tffHadRzilICBlv5XATm4MKG0zOGn57KZ8Nfu7oL721c+XTazdGIJLBNTlb83v5YnsiraX2xnk
jZJ+LaUb3j+7ot9P5rNvHWznmKi/LPlQWBul3pW7HauoVLGLChrwiy00ws43aekSyBGUUFHLjvyr
iodYsQVMEd978eDBEBPh8K7RXFueHCXt0kbNEsAEZrcvtMr1babZmIEZgX8pe2AZIGolUFMDutpz
8uPy7q74+5n1RZrXJ4ks2eA0wLWObm4/KNXG+lb3kQEbZjlom5jLJldq9U1L1ZzlEbAT6dc4Pkvh
fbh1WawEBwz8MbNYRxtqbVQ7mNGCO0QW+/DK8A9/sVUnJhZZ2KxKdhUkGXhGqHqHBgxw8Omyha1F
iI91cpqkGp5jTewVJQi3cH6FPapl5UY/cK3az+AODy6eXJSJl89WmKoSCXIxsBjorpURT7uQsQHN
zfMHHtzYg30b3uOy+Dx2n/0t1NdKxenMuvCXkzWinNvHkozDZX18bBzro9xXt4IuK9BMEFnMg48Z
jtgcL2/tSkQ8M7u4A6M0DnhMsehZe278u9S4H5WvWv1N25qwfPsNeQdacKjoCIPTW1vkD1kzQA8o
WzHNVDl0k656yEzJTeVwIz693UfRXIBSD7EC3oBv3gRtV7X5ZCZ07xpX7+7L8eNQTd6gXcvoVyDq
+36crUCaYAvlYE7BsiA/lpmZlqWVeHSSJeVzEj5LzdfLH2lt705MLEvvRmfmjl9gogTGWeuvWmfu
mml32cjbiPcbMcNlZXMNI/lx7oATNN/DMCJJXVnD3oyb3bCVQ7wNeViwGSnk7Uyfc1kqy3TJzOUI
+XKrd0vp2lD3vQYNV/9yeSErZpBfF2UTxgKEc58vBC/LeqcDPpB1nw3nVhuRgP/UKRtvwjUrYN7h
tqORRX1DfLOT82pIk6kkfoCV1Gd4pPKfU7l7GGapuVZkX7q6vKa3x9TmxfHHmvg1J9YSy4hnSUOT
PY+qxNXL72OeflKDr/asXk3tr8vGVtwNFleIFDhHsG5ri4Aex2XoVxXu7BQBNArfR6BTZvnxspEV
d7PFJ2LIFFQvdFHnKwKM3BaWYCkbwV0YLqmM9cRNaf9z2cxKOPjNs20LkW1giYuwM4VOplQCD2b5
h2R+DeEBiiNGv3aFcgD8S6Foa2iSJhw//TxzsfFyKl4AS1ToyheZbDhLmRMGcMlqpd3Mrqz7E4Mi
sv8BcCRfzwp5crshU/yeZffdzhnCwa0Um6yaNzJzBxLVmcbTB2mAbnpuhuthkPSXzG9IRSK5L6/i
UkvmXa8RTeXMbMNjN6RoDfRE1rumHro7Ksj1Q6VMQXdbWpH+wZxNzts8zQe1ncJbU83kb+pU2Ldj
ZDfXHe4VMTyWEZj1WVdoHiaJBMVQ4Ji/MrkYD7NuTz8iaTKeisbPPoZ0sr6Uid3d6k4yHgxsPJU2
qI8yz9Vwl41Of6OnpvnaVyHsTskUKu7YDe20UwIpfygiAM2znDaBN9Vy/10wejYHCNCK686cCdv1
YGUfhrxu51u6rIP/wQFZ+sioi917A1SJrTvmYXFtGeH0UnZ1eLCiHibQQoEfgIKmeQwjDa0A34bu
fBd0EwNAsxpKj6may69JNftPRdtE9E8so7rOeineIfiGck6v541H3SrMb/MyKW74jFqw15xk+let
1CKDNS3JPkFXVPLOhjD8kDdN9Ktpq1Q9SFad8ya2rC7hXR50r6o+tF+LOUBTpg/t+AdiDdq+Djod
aY081e70sKH81pq+5F52+bdvaGpismDKs4BJAPg4P1kRF1UoVXAlq9ns6XA/qFJ7nGP5GEHN7PfZ
v7G01bhaO8yUJITWtQMh27IoYviBpecZp0xLDibgo258P8SORZ1YWAT1Mk+tohVsqQHSsVI6uUN+
fXnbttYgtvUkxLaT0unT70iBfzXRw6g+XTawkmBCUaRxW6B3RYtiGYta8KpF3k4UNwpV+mb1lvU1
D4Oh9io7pzzqQIB5yHwn4BRmZj+7behH6q5N1OyfOtBivl/U3JbR0Fe7y79sbemQjZKfQW9HqX4R
8NPAH4dABxgxdJ8lpXfNcKPRsHJZsvI/BsQPONlbu26TQv1NbDSoL4kKjSMIDGMqb3J1w9LWUhbO
b0R2FltCWrGmnQH6otzUjFq7HS3epDy8ofCmC3C+lsiJiM8Cm0Ck2qnWiwPHYWhsfJFVIzQWySex
Rb/73IhupVE5oK/uSfZT3xzSbmdoGybWvgk8rP+ZWLwMHSCrph/TpWvGb4lh7uIOSHY+0MHcYrfc
WszCveSiK8pBYjHNdKXUNw0Z+RYKYSU/sqnokCGBewDhs9ivqJ/UnrgnUAj5AdbBQ3Y0P4YQK+v+
+6lcoUM4MbXYt7GQs2SSKFH6ZXSF2GmeBgej3bXyfRi+P+s7M7XYuFGxgj7xGW0tRn/XmtEOhtW0
eNFlmNwl07scBNauDVg0ITVGqAY0+8JYFRR91zhs4VB6URO5ZYhG3hUyVK6BXnK85RSr7ndibhES
GiXRp1zC3JT5btTvJvmX37t9+nJ5VWu+R55JgUXV1bedVFjOOiM1gIyEiB8ASLABbSjzFjfThpWl
ZuyUB7IZTSSzMWxTdvjB1J/NLebktQ07Wcly0C6b67lKfkufloZ5HLSkpuyv3M9Q4tEs8uOPlzdu
y9zCzaMJefMmZeM07Wdq/WTOziuZHArjL5ftrHQzYO4jZ6BnT38YCP95qKs5TrXfMSLfc+9mhucY
z536UZmofES7sDi003bjcM3XBWQDnDsKdjChntt0QjjWgwIwhVbkYqJPuy267mM3lNleqR96ejiS
swGKWItQDiz8LFF2LJrU5ybJHwfNGuAakAa920vaByPpfNgacvm6tKtXeDi2WlWrFn9zAcALJgSt
zy2aXas3VULYLabUot2moDacDJHyTU18KfQqvfLTYzZ22UYhbeUKBjSlmZZNMQTO4cWTi0+cJ+ZA
WyUPjeuiu7f86njZZ1aO2/8jYTRBZtGRWqxMStFB1zsq33KSZHtjhlfSrJsRLIb1719Y4h3MLIIj
RkEXa5lLx6QQTJSKCwoi6lNnHUu12l82srZhTJ4LzhhmUt6U1JXZDuukFsRu5uSOjGFpW8ojK67g
nFpYOJ81IwUjaxNZET35+EMsHxTtKsvuiukv8nSB7KU/CjQCUivx6U4yvSQf88meBKZSYYi0c7wy
/Hl5t1YCE/1HWlGA1oEXLVHEyRBbpVZqEIQoN+pwk+v7yf5VGFvP+JWBK9FeBXsDa7zFfxef3kiz
bopEStHGUXFwuqC/ynunnl0rN8xgZzmhfR/JWfgQOGFX7Ooiqx6GIU0/RrMW3aSZmhVHn/Hu2K2q
Tt+rpp9+FKXyOzUeIe5VUWYHRW5AwdkMQ+O7ccH01d6MokmlcBAZH1MH+hiPJoh5HTdNVfPsUaR8
IwsUqzivVbA+8NBwJFP0tpe9ZH9KAr+mQcDLzZD305D7nt400vXQCoNVO+1VddCPxtQNx7qvbO/y
x3x7kjHPzArMxjRJ38iIohQ6RElJWxG6kurQWknwak8ARnK/fr/oOqYEmhPwDgD0ZTgcnViJ85j+
Ytr1k2speXQdlqbtMq6zxQ+ytiq+nGD7cjSVF/H5IaA8IxVDyqhtOJXNbWGb5ZMat/YPu9Qo4Vze
wbfHQUxJEVQNG/gtBPnntshtHLPpmSAty8dKo5WErnE/HfVS2vhUq4Ys0Fzo/ZmauiT6CFSzsvKk
p80MuHGKFN6r0QNqPPtGr54vr+ltQGRNf0wtZ4n8Ui/kucXUZMLx1+SPU1d+vWxi9RPB3UIj09ac
N4G90jPOXImJoQ92ma99SNDgC5Np46ZaefOzFCDZ9PnAzbKq88/TRQ5VvHSivzIcuvk5Sm+l+CVQ
rw1GvCOkM6vbGY30+KFMgWN+urzGtW2ExUAoa3O1UGQ9ty1LktVHiUGDGKnmrMu9LDpctrC2i7YA
fpNCAVZ8U/fpjMI3ib1eVL6g9TarT39zlkSUtyE2EmSEy37OFCRFPdeMbw7JlZwhXDBfRWRRl9ex
slOkgTRw+Eo6V4p2vlO2UVRRaSvQf0yK1yV75kc2LKycHjDyVAsEwkDmf+cWsoqxwdAPcy/P7/3w
IaruLefXoG48GFfWISa8EAlgApAZzkUwQCQzb5M8yb0BgUf91dxSvVn53gROBKa53Wl6LGNo3nTt
xAxP7pUw6w7JTs0ftW5DcXHlRjIBF/ApRDUK3z3fKTX1dZMSV+5VylHJPg32sbC+6Oa1bDz7Boop
DPVe/viriwKlIQQCALmr4rFwkrIoCUj1YMBgH98ZxktofU0YKPu/2VgsakrkoCtsbMz5o989UrKO
o4+XTax++z/LWAoE1OPcAO3GhD5PB0VJryamBN5vgpEITgj/MMu1CCjWoOcVLBK5JzG8GpkWNfrk
L1ZxamIRL5vICinvYCKda9dh3LnfeJ28ffqRYlMKwMcc0rplyDKNHuquqs49s4hcPf8Uv9JYpcSx
M+nUjD8ub9iaL5OsQhImIGCoiZ27Fi7npF3d5ghgPU498slMU8v01Ez4B4+Tbx7lLdmyNWdmgUgN
MSMARf0iknVxWDhl0RNnzIj13GTx926LiHctlp3aEJ54cmBqrZZ4lWFDyt3oV998kYNdHG44wsrW
WVQ/hf451Sj6+edGwkH1x1oauLSMW8mM3Sz8aDIHGTquYt6iGVXNG3FHeNYiEwbSSSYANxMtanVx
RIdGRWBymvhWzsdZutXRDzA9rQV0MW2Rja18JOY1eCI7OtfBGzEeW+9zcnE59+pugkKc16X+qRq3
mjJvrAjSAJNZWcGlyNW5OEqyzFQOORrQwzZhhmlXKrlrRcfLHr5lZBE8q1JxWn/EiOED8IZfTMv/
QmxN8BIIBlocGvjIMseVlWE0xxFiglil1q7thqD0Li/jjUv/toANerZi9HtxcbZdWTIqR8t7rJxd
Xu1s51lJHU/eiAcru0WCwag3Mt2iri/+/OTk+EVdkkaXVMKrFhlWJpmmL8G7kzIG8ZH5pULCVyf9
W6xFaorQqIWCVR5qT1rX74wc+b1gI46uLeXUinq+lCkd/C72hRXwk6YsH5Woe9SsLXzSqhmN/eLJ
r/NKXJzKfuTNaM4M4vWpcdeO2r0FeETNuve7MarIZGgCOSQm8BarmSXVrA3RoqDebQE0qzSXBtJl
J3tz9fBh4KUhp6FkpZA/nRtRiyrnwWkCCjWMw+BEe+Yyj0MAlieNn0dp2IXhFgXPmyi6MLmIAbFd
VtbY0qzIIp2Z6n1Ufg/8dpcwaaenB70+wnR1eZHibzwLo+QFvK9F6Q9UB0wQ54u05sIsjZZGrW03
5OwWHDXlHt6Goznbz72fXV029xYFK+yJPoICWzGFp4W3hz4ky51Q5hooM3bpvjRp2x+L2Cusz0ny
oihPYfjqBDeXza6tklFIHRUhUggQg+erJEceoqymaK3VN0FIf0a0jG+b0XGLfoO/aSU0UXyi0UgD
g0kqZ+k1eZLOVYEpU5WvM82/69IEGqPqV+e0T5dXtWZKNElk0FlcGcvHqp4XzWD0eIth9rLbKGV3
b4dTe1c2leS2wfQXkYqhSYfaEx0nUZk538VBtRvFFxTQtWru6bdCZ0217N2gbzwEnLTAxpOyvnlB
OsA38B5KXLDqW7vECix3TvOnSEmZPM2Lw5Tnr5f3cc07wEiLtYnbfflMqqy6T2shwGD3xr/pNB5V
VJjnoG7c2E4OjbnFIrZlb5ErNWMDlirEXplFv+SwRZR0vBmpwDdS9WTW705ffm/on+UtjviUF1aV
JmyoncO0K31CpvdQbLEwrgR+C+AyyT5dE/LkRSKbF5MDBx5rGBP1utKe2t7Yg7h7/71/ZmWxc0HW
1Uks6vtjqB7k2n/t2upem38GUb3R/1lbD7VAARckmaE0eO7r2jzF8RxPROL+OR0cRskkN9wKvis3
DMU5yu78h4Lu8urXmbyufViHIIhSdqH8RY6++E3s5n7zVEVIum7Ei1VzFk4O1A2k/lKvcBpD0AVi
9rmZyxsruUu1f+qh2pv/lvTF+y3qF/EtljcLvAYkASQ27OIi5sJK38lNT8aROM5PKYXQMY82wMNr
AZD0TOPxRJoGD9b5R+IQod3eEGupEl3LXb7rhukbLxGmqoyNe3LNH8ifLB5poiK9fBpGCvC83KJR
EltXYAlBQl81arpRdnhLucJRPbWyuDxMPcpyR2iwtame/SPNhnnjj1r9AYar6bMizRaT42Z5pKmS
Upu0mtu4pBri5nXsPKrO0H80s706bBHWv+35Ln7W4jA40WT4ocniJfh70uHIhIc5e4ERoqu1KyrN
08Njs3UPrHkrTSOuGti+dPV3JnGSfCtQ7lozdIReWbfXkaldz1F356fj1cRR9OvuJtHr92d8ok/1
n8lFktwX5uTnASbh5XBb3XRH+2fr7wBc7ekk5tHGeVw7IQK1S5FehylgOZvTpeWcp4IjQHH8DxqM
5GP1+fLNtnpAGHtGn1S8XZcgETUwcmeqhQVwyNFNL2dKfBw1pQrduDT8723Yl3+zh5SboP3g5Uel
+fxM9tPU64FAD7V5dOws+TWXy5uipORgqfftBJlgtqVKs7pKUeeEjwvmzGWkCat5NGKmIjyLpoA+
y7Am5rd64TB/YWxUHVbzVz6WCGoYfIO9U604QSSVu9tvU0ZiB1fnzrOCQ5z8HC1X0h4q/6OlHnRr
IzSsxh+OAQdBF5jNxbaG9LXnRBdt1MZykY75AEbv4CMmc9lh1lIT6oX/a2aJjGnsKVA7cejkOtgH
7YtEs6AqDuE0o3G8EVLXPhvlW74XZSOYWxZLCgxJQd1TJHojUKLGt/9xqsHypHYMoaNJjpdXthrE
GITTeeTQNuDtce6YgdPbNPn4WmanPUT1c2FbCFIXwzE1goM6p1/H2UC24jE2t2ZcVhd6YnkRVvwW
RZvGwGeiNHsd5C9zoj2VFGc9GlqHy6tccxNqiTQ8SJypjy3SMKvqcz+IMZVURuKWhv7LabMbGmtb
gltrsYuWKSHFogavLNkLo1ZDGXBkYpK2+9eickJX26TzXd03CCJ4RHHl8u3Ov1jcjdmQt9jILQDE
CKIXMQh6XYWuceN9uOocvPUp8RCxxBTouSlocqZ5mOk2m21rKzetowXpPclmObo6UgZA1Pu4sV1z
UJMHvTXCZzVUu1sbMPv76zRUGqHK41XOkPPyUBhR2dmOxA9J6vYz+TRjbWq8y2GR3YjTq0sGTiUq
aKLpuOwOxIYSpnZF1CQNvtHsOHAT5Jb9Jvzm98M/s6O+hJnmqUX+QeE5dNlN335ZHq2EavabQtEb
yhlDG4yhJNfx6L7tBxOK+GIXwHGZ58+XDb2NZxgCr0bXU7wmlxmi1g9Gpzn0J/zmLje/jVngpvkV
D3I6Ixtrenv0zk2JNZ/kK9B7ldqoY0qZUNVz9k5Bsrh1oW8ZWWRivWE0lSJaOiiZBM0PR+rd5N0S
AaCM6X1wzVAVYlZuEUOY9qjlMaCUnzB3Y6b9VWalB03aKgWtLAW8ESkCM1kErGXjcFJIKkuFqnre
WN/pyh8tn4AclMHGNbNhZ8nEjEhvgTjrjK9lkxuW0qGRxr1vbOGMV83A9iRuZ/KQJQRccvpJaiqT
XZv83pPtwnYds4Dnq/PfH6wUuixMWVNCgkRg+Y4LqppIlUL2H5mlm9l72/KS+N4uop1dfzPL8GAz
EzS/e05FBCUQGNReFFBv9sL1zKgJYz/Cqp2mn+CGelFL0h5ZQqGNGSCDYbcscPaXj+9KnBAjZ6Zg
oYReaekjvRbEaTdHBaM/8qHXfqTTcJzJyCc0gy5belt5xRH/WFp6iR8VQTOOWGrtzwy2kJPsJd/Y
z+M3QyXX21dbvfktg4t0JG0LHygXBsOmcq2BjPEhHphx+xJZ9r6RXq0twPjqXsJ5xnyewIAsb5bO
0jtjbJLCU4AtTuHTqE472Xd7ayNFfvtuYyf/s0Mr4TwO1kUpl77JwmJFo3L9RXdmz489yXjNnC+2
tCVp8zYRUVgSpEI4JevSFvtozeEQBjVhpDJv1al0NdivL7vGysmGQkpQ2NIFEGnV+YLGKqXQwEyv
V9qq7E7yEO+TFuoWdJu2eNHXFkPt2ARyLM7Z8kVIRy2VUtWinR6UrmF82Eypfifw51UZhPXE3DMR
BAThMtHpajC4tc8pHo0md0vfuLUyoz1IU/wYytJj1ujGja8Od4ok3dh2fS2pxeeqmu9LNQjggecU
NuEHekg6aXN/UyCB40tkZIGs9Rsn8i11Ktc1oG/R/ydPYU/O932oeyBMSVgwG2QeSiW7kkNBGC/v
yh59tBFIdOx78vgzmI1drASCaW+j3Ljy5SEXYMKaWhkFs2XboCl9OpCTJPAAN0FvuUH9DLHV8d3u
hRGGZpHKAUCzPJdZmlVZOQUEAvIwv5GPJtT7m9p5K+kebQ8exzztLGAzy2S6i6tc0RLMFGOyz7vP
1iSwse14NVeCTqfbTQhPKSWyh0azlWuu7iPPSmGdnGI54kgaWGmRgW09hhNrbL2xVG7TcAsSsHJ6
BML8PzMiAp5mYHkNC1OHmaigv5OaD224Jby+ErVFS1AHUUnuCt/JuQm7Qk4okwhuZv2s+w99/gqx
Tjs+282rrl91/kbuslJuQETpxJ4ItidLaqfW9qcoLry52hX1QzK5EcVvZTfMN7r0zdHcdvgs9Vfv
90iK+BrPECBWpDPnRpnFLbISIB/9Cflx0oqbMTAeI+n1/VboXTH8JeP76rJqA8UkYMsUFUcjnfZ1
O11XdbMD5rtxHa05hYamKFArMHZvytBDbIcV+RBOwYiK1vxL7v/+degECFUFH0QnbpEuqzEDAb3Z
4NzyJ8W40dAUSDfWsHZ+gNiJUS8gQjjf+QfxmcguaJzidciB5LUpSEbczbthzbfp2YMUBHzKbbe4
SQPTLhzqIeyUedsxagKJiTI8JeEu9/+th11WbOSxwo0WVxH4EDG7BvsDNXOx6hPfTvu6Zh6dIWcN
Tk6rG111eGqLD5EduWkcudWWdtbKLjJwKJqyMpA1Euhze9LUGxUvm8JLcjGta//sAy4XTd0CD654
nOhbghoRFzm1unM7uaaUfhjJIpWspZt5UKFZ7o0tqs41KzRhqUGyf1yRi92zk4rdS6cCkZHbEUHp
rRHNFW9gAJgnBnS5wMeX5TK1s2BbC/n7pXpfypRSE7qhn5TmDt5+NThOWyi1VXuiSUl+CpPDsuEG
PsUYWplds4rxpnPGI5V413R+adYPchbY+awjfeP3jh8T4UyE/WBic2Tu98UmDn1eDQkpDhdTe2UF
AzLjW4xOv/+OpZuzLEUwR1G8XSYReqeFBVS3hRdQfIAYIo2uI/m+JSNGG7P/rE6uPX9A2CeIvqfd
sZ8fw614vuYqp79APXfIxBj7scr1wlP9WbpB8Ut91Cvj57vDoKBU/m+ZixhVa4nCRrLMOJH3Ev9G
AunagnDsspmVV8zvFhzgfEArDGCdr2Vy5AmybXG4SCPa0vaUEV2R6LEqthgU18KFaPb9f0u/E6qT
8GTUcxSFmVJ4qTZfZTp8JE68nwfz+f0LYlaNthMdE+qci31LE6WKO+pfXkDt2XKCH2Md3ctkvLAl
bWUTK5tHoxRaFcE3j98vNg9sY5ZqAbbUuLztuuDDPJlHq86Q47APSdJeydoHBXhtWqlQmT+oykfT
rO+CxnAr7UedJBtLX8tuTn/Pcovbimd30/F7ZsP/UvTKXq+VG6PMb+Ik/NBQ2UjBQVrkq3SbQkhE
Nlx25QKCUxDpIvhVQHgtQ87Qq1MytIAT88ZxM+V6VDxkBVM18jKJrO7r5Q+94k828VoA4AAIMUJ7
7rmzGdRTBk8ZqmNIOxvHKf0+9xvxbMvG4qQbfpGkjh+WXh3l7uwf8ynYVZtDg6tudLKShcsGVTnK
SsNK9ORot18l5orSXRjvL+/XlhUR1U7OX1g6TMR2rMVEAi4ArHDNs0+1P122sr5jpiDSQBQZAv5z
K7YyxxZuWHopYuwKA/RpRPPpcNnI+lL+M7LUCQgh05HnWnx66T7XHzPrKp68sdtAQ6y6M3UDBpeY
znujw1Xllh+PFhsmNRppR3tdatVdB8s2Y/qqNyj+UR22ij1r2ycKL4yYkOsAxD7fvjS2EkhgGcq2
7ZjKp3MnZ/nRaZXPlzdw5QaDhYUKICEfQ0vUYJVUsTKVFb5gqvfICx8L/8dlC+LhtrilIc4TwmIw
UwsWqPOFhEPTqbVGcmjZUQaXGsQASTgwX97k34Yp7oiLQbYR/97ahKCXOV9I8BHB05aF9jmTjNbR
SbHaaNc7X3Vt73c3g/6tk733Lg5DUEOLGR0C3jLuR76idU1BmlN2r6P51a+vg+6lVm/mraHNt9/p
zNAyoDcF1FTpwJ2p1K9WQsjeko8Xx/H8MyH5bdIu5i0HI+yyQNbo/Vy0rUmWMd7O7QczP0rhlzq4
qobbUr0Nmg0w59oXOjUnDvZJDCqCPO7qDnNpOXmTfA2n8tGPvknjVRtvgX9WbTH5BwoRKBO9qnNb
/YyGPCeNy1B+ae34Sjfmp0Kr91LduXSWNnKBtwdXTLALoB6scfx74e+G1MZBIW6KYchcyzoM9me/
3F92u7dhT9iAeBY2A8TZlswCRdzbUzGgwdwV/xrTcxXfhRMwkI3H8ZrPgdBmzpXEkKbIYt8UBTVH
zRJWlCfTj6iIPF1extu4igA4QZXnwe/IsNiqTq7KvKzi0ivynVmixfkz0B+1+DpDmzXZAmuuecGp
MfFjTjwuq4qw62AT8uxZd6Pk2rCeDKN0Lfm62XpxrbkAaEowbeDzQHgtrj7obIfcCNm4Cu2NtD4K
ATgj3GIYWLUi5CS4kwR/4GL3wrowKBunJSJUT5MDu5nzLFlbbKxrnsYV/p+Rxa7Z1SARaTEycziL
6yb6OSs3srIl8rb6cegxkC9Si0Gd9/zj5GXZWEmEGTsxbjMGdq94mkJbGozfrM68VwM/2zhCqxYR
f6ZNSicF7PW5xdAIc0P2uV/97B9xxTaWV0nX0lDu2uJ42c1X9/A/U0ACzk1Bptc2cVHgDtMVVHfV
ULqOQVq3YWbVH07MLI6r6RtV1w2Y8dO92X/twucyerm8ktVNM5EvobyIOuoSgoaghF4DtSk9VX3q
40Nr3MiOD3jEM7cQfKuLIfjIQJ6JDssiTMhs/aBlLGZookM5aV4MwmdElPzyglY/zYkZ8ecnQSHN
BttEzbL0ki6jNuaN0X5STLct/iKUimmX/12O2NgTO4yIpiok+zwfkB/WOvsln4O/+fwnJhYnldpY
gDgOJvrg2YgeI+dxHjfqiuuf/88qFmem0Z2uMoQjQ1p1CIPbLjlWUFaEOjozm09q4a7LhORky5ap
PVQcQ1PpGOvykLnUQcwMzEfJ+GZ29q61sn0/67vK7GIoafqrZHb+b/u5zBpMi6EuuMB+h9dO/dTr
R7/ZKmhuePlSQ0dNoSWwS2yktbOzwke5dVxrCz6z4eNLqGplFgNichhRgp3T7nv7YKg31lZRZ9U3
GEAC90QVBOndcw/X5CkMlRErQ/kTzY9q2vfpU+oHnpVs5XOruwacGJIPxtRI685NhbrVQNxcEujk
T1q1T7N/ra1YupqZnJgQqdHJeY2DtNVsn9WY+Yud/xiV74nj9fZHe1BdADWXg9D61v1ZzyIIWb2U
FoPOG6yWoDyKul04jkzEuoPxozBeLtvaWtgiSjRB0MtVwd6FtXFF76YfvxhAPxTtq1re9+pf5MIM
Kvz3pRYBg055Ugc61tRc/5FaU+TSsTwgn3J9eVUr9S4yyT+GljP/wJNLeu9sYRvsa/+Tke8s2odz
fDV2u8K8KiKie3jly1vgYbGAN0HqxO7izp2VEfpiBlk9v05eeie+dsZPhi9sMpnmxJ5CNbqq/yZt
PjG6qEUV/tyEQYLRbqgPmfpUVgNKrke1+TogzJwNPy9v7sZxW7bhQEdXiSyOW94BH2YmtG7L51Sy
Nla1tZWLIwc3rzH3GWbk4qcRe2V7Y8ELNzlX4eBNjttsZbZbyxJ/fnLEg7QMpVHDnj/dW+1DUXxS
q4+Xd27tAXXqlYuD3VdpWTnCxDx8HKcf2rRxH69AD87dfhF0R9sPzLjHgD22L/MkPStO7JZK+ATT
DgIoxm2UP5YpEwKZuXXiRNJ6yfMXgaS21UqOI0ybevGiZd1dnAa3ljXdpHp0UzuyN5c5RNTm3hjl
jXi5HsPIP9FEYeDqdzA4+XI5Y66d1hKcY0n3UvmnHIfHMJsPCgIzWR3fM3m7Ua1Y9RWuNvCuPOfe
INw1BgTGNBYnzkASoBr2uaJD+7IF3l29CE7MLA420pW1E0/saRv1h8y2vXqIHnuojzPt39DZmihf
3UZmQSnNgrigFXl+AMy61XpmJMkLWkGcmXhOd2zhb5NnVy2+JL17+TCsL+6PucWtrUPc30Dnznkr
XiSwMPaXptjNzUHbehdvrWsRSKj9+cHYYKhLPso5g1Q37Xj7P6R9aW/cONPtLxJAiaKWr5K62+0t
XmI7yRch22jfN0q//h7mxZ1000QT4wfJIMAYcKnIYrFYyzmj/ckg17b9+39TSnIiGBczmkpU2tfp
u2sfaqDX8Vszu/Pz6LIgnVKSKxF9qZPdQNAIlC7vPo9f/BhwWU9Nfcutj7gV1G9EDywCKWaLjzk5
YD6J7arAjH6YZt6xSd8IZWFeraHjpkA6QoGF/yRJ+Rz7upKu0EJ2KiIPjZFD4IMCO+VcMHMGNm0L
BGcZOXLDv4H7fMx7525OU91hU903p7IkJYEgWDekhhfhVnFIk2hpHqftChmbnW8ESWoDb837wBE4
FSk+6WRd7SppuzKDekP5T+XdGNM/fARPSgxMXh2otcpexMMZAJToAUJd7FxUP80jLwHmEW7F3o0x
YPvN8m7jtdlbVuQlOpRu5UV0Kk7yJVXj0nYaIK5DTOnaxzK1AiB2ewmKZf6t1+za6vfkOJpDoTSX
EyVll5KWo9tSsYXGnccPc4O0IToaHB2amMr9n2oneRTaYDZtRI4qbJZvBQlJ+lCsmkhZ/Ip3lo/c
O3gUUSwDqtj5fqE0MiVOhxum8Zr7uY2fEHFprmydCMmF1CDp9ZqxR4DVxrc4/btu0D0ClQslBkJA
+iAG1iUDR8Koy0DNhMYjzEiZ6deB8CDXIcgpD+6/Qt61QSPJBa4ODlforuu3bfyc+ekxQzKX/xiM
5zwzHz3gvl32vsqlQ5cYSpkCnVnu7a3RSOCBRxtpovVb7z/YutFOpSGf/H5pazip19kQIXbmOFee
n31KC9TJk8bYxetH8hpAEPRQmUcbFaXSHjnpnAH7GLqg3lkGiWtUQTaN112qq42pjeFfQbaU9pxc
XloFgyDS4lHWvv3f2I7GpapX7q8Qyc8RRJ5uVkIIKzHpWAYehvynlyzVHE+lO2XIg4MMyMWUquTf
amMYV49CzCr6eJMyDdMKxGiMZ+Hm86AtyqsFT77LVqeImIBehDkhIJqiwfJdA0vN8hT97A3mQnYA
hrdnQHUEfRMZ/utlQarns0AWw+QY0LYweit5nwLIH07l+OjWYtPOXquDUW77GPSZZb9djfZvVKPv
GfJT+erc5kxXXlfpiT4ddCqKiVX8e+77nI0s9ZKjWcWeuimiIKfZmUvhB1PRjCCSseqIpICIuqyz
4kijAR3tpSh9Y/pAblCz6qleYxO1pzKeSkC4/lhWjFpelqFAHbDQtiqSvn+wduUs9ryxwakmFIKc
1X6oZvQDQdp444Hj6NpYwSZlcOMBySb3xkQIEFpb/h2Du+gccuYiyBJgOef/HbBHfBJ6XjG1jjFB
uc7brhapOIXeM/vJuuciKSLgDmPV1yB2fI3fVLiAM2GSX5tQZSWtA2E84eiZMdgaWoCXCox0/XF5
qRWXAiShUInnGV5Q8lmpO2Rc/AGhVb/OYKBLkzkos8yIzNU4dmvG9n3pmwEAYn6PvPl8WbbCB53J
FqZ2EtaBZW8C7hGKV8bmhJiXca2oHenO1pErqM7JqY7SKV1z5AeHFtWXZB3uXQQ7XX2gbQ9qFIDC
NleXlVItKDgIMMsCEDU0UkjC0nHrrZJDqWkAh25HLQBlEYe/griHIQVa/8pKgAQ3/Zy/kH6qNA9u
1ZKi9cwDZCQGj4BEKC0pB4DrxA307m1tH+RbPz6wceiijIGYatv4pJGnWlqMBTEB50AFTvC5PEy+
zYldQNsOo4zz9OoP11N8ZSZ32ag5EqpQGfMi/4qS5+G2prJZZsMn2JzFgcnmcG3SL2x0wsKK34qp
P6JH8efaWseVfOBpfCZbui3rgSH9i8wXXnP5wwxa7oSZn4ymD4u5DNrNdYOZGQ+XDUm1lQL5EwgS
JjIo8kvEyzuvXUSZesJfh4RG/GJmRbQmGg+guKLR3vxXjnW+hah+DnNOIceLl+iujpoag0vdg1Hs
PWt3WSWlKEpFXymgz9Caey7KNaZiogzOpgGCYZJVByBpdWC+6c0rZt94uiEFpTgBjYE1hIuTm4xi
1lbsT2llIkl21W2OCbgYdMmsVbPe+5VvRmUW37UlWPIu6ylOmfQoAWQVMkNAzQaehNxhQDsLc5Qr
op62+iSgeYClS3QUFkrlTmSIn584z7yoaUwWyOC5+2Oci5s4y0JE28+IjI5u2gfUcKPLaqlEuoCi
FcRV4G+Xu8Pmaum8TfQ/LuZnwwj95Ku7HYflc4XijvYhrvKjp8Kky6GZrBiM4Wg7cdHRks6/7BwQ
ruiIJPR7aaRBvNxk7D/3qoK0Ei8wVOmRbsMgw/mStmk2k1yINMxtz83xehuz/bQ4+8vLqBgjhBxL
zHsQLCQwQ8/lbFO3Dp243a0FvJj0OclQIgOiCRqsIyv5iQIMXv2GF7FKN6KhWlSguYqGOxwHJuPl
5SRHc3mLs05QKQM99a7KXoj7OjnXiftU0wwtCR+44/9AqWAgRMCwSxcEht+SfDCwpmZqPU+YWpwq
a5di9qQHW6VmXRWpdRx1vJ7/T5Zc+fZ4ipaRAutqF79S4PBWcVyH6KJ66ZNsl9XN0Rp5F5DW/+SR
5PWycNVFKBAP0VoGXM53tVWUeOZhIrid/HKGJ33yce+jySjwjSSsW01XhE6YdDa2DcM7uQlhM/3p
JwdrLKMyf+u6HQfL+WW9xK+SXdmpXlJA0W8DpnNFL9tsvlrld+BxfOD3o9CJDkpk0zFtcH4WEjIm
Xuvj9w9+9Wym8w+rMqKPiPDRfgEuA6ApSiJa0lO/QUkJYKJRCehEAmKyyxJU/l70QgrWGhdzzPKB
jsd5yZHoCl0yhqwO1gEYwLqZGZX3PRUi3dNAhKReL3K81H/p3GNVRtbmYViMhhX/VP28rJFy2080
oufbAvyjtWM1hFncCEzghtimZuOVa+ZiuhjQNuhxlvu0kUXOXKtH6mZN0DiEweksTMoXMx8+JAez
kDiVAOaT9wYsHTgtor3H89LlQBAH7wr0UkemOejyDsod8gFdC0+HqE0Ohg2SF+XA4H980u9G5zrP
Ijb+Zm0RkPozjZ/++xYJ4AT0aaMf4N2Utr8B7Ld28app17cRGRxDl15Q7dBfAZhsOreBtdu8qvQg
wFm+u1Cic69Tnc/WyZBOTooi6FDnkLE6ez9/pOweke7ldVLF0adqSOemJRNBih0ilvk2zYFWdmyn
yB40flKniHRgGPDYrYlCSk+HfdUVezAxB9XYa6xZ5fkBwoAYGv2eeGaKzziJ+lzD8sdFOAFBduQF
qf9SoCuycH7W/j+Xl02p0IkksawnknJ/WhHbQlILXHYHmLqVcygHTcSlTPSc6iP0PZHSYd5pbRcs
25xtj8wzgqXDvZmakWMXL7M5Rqk/YuNWFLacyN7GOaibbF+W+X3fcd3HqOKH04+RLorVZoO15lCZ
e/7rguG3bGv2JaCN3Ca95rYdwIUcMD0bpdUH+qYEuMb/31dPOmspnnqTLXrNkuyO8x8dMLCWHQAl
VvBcm8//087KU9V1Gnsj5oyR+nXTY50AwrJG69Skg0HRGJAnnTvHrNetcbGaGGTtrSqwpyQAVfFl
XVQu93TdpEionp3OyUSzI1sfTCu05sdxeLKK22q9qnQ3lk6WdPbKuTM3Pog94sttPTlBn4NkfR52
c54+5LMPYr9Zo54y6SGQjQCJhjcsvPz5+ei7sVk70U+HWZ34WK602mMdv7hVcsxBhxyAHYSFBcuf
G9+/Jt3a7v/z+uK5h/ceghpUteUn9OzFKW3QtxQmTQp39nNpPBzHkC0He77OdbeBSl2Isx0UsZFd
Rlr9XN2yW3LfAY9w6KXGvW0ikmcjUklZOIIppAAI3Jo6u5UMAVnLq8uaKsz1TLTk70q7H4e+hKaV
eZe3u7J7rWONCIXzhgh0X9I/XGtyVrt22jjjopMj7x7zKTLsXe7v4/lmpJpGBKUuoOvCFAWSgOB8
PV/GeS1MlrlYxtm5stbrtHnNl8+Xl0upy4kI6eCVhpMUcQYRdbbLp7sOgHwAMdv4la/D+hULL71A
MML1VxnJJrZ+8XnRYmMAL1pl12v7jSdoov9xWR9FwIv8PopFgsEFLRTSQXOLuk83FxbnM9DfoYIz
6ig0VZvyV8K78mthZT43J0ggxsPMb73hWMXRf1cCuCVAlMAhEhgM5/sO7BRr3kS1LakIR/MakEwR
/1aaUEe1ISdS5ESs206UtAsi98n+MtphZd3U+du4HS7rovC24Of8Vxc5/WnH1WSkGXTJfQAkAmif
35T53sjffHpfb4+Xhan2Rky8I78sgF/l+Qxvwsg54CvQuLP2FrJNzhAsW5vuXIzAaVZPZWjw5aj0
QxIa8aSI15jw1IFbF6WdJRq28WYlukq1aulQ0MGL2gX2H2z63AyYl86VBaDOMAUQNjiXwd/bHCwk
k/LGf7TTHx6tjpfXT+UNAEcmWtgxcgv4zHOJI0LfBfxkKANw4AvOXWAZT6xMArYaQcY0U8U6YVJg
0VF0MpSmiIHrHViXw5VfD1u+X01AYmuuP7FSsu851UtypKLzwyvEsNPM7wmg3EDxFMT5rqqiIR7R
Cv5gIAi/vJQqUzwVKTnWfinmdR4REaPN6rqo/S8jBoypnepqrCojgY0gLw4kfPSCSkYyb3icJAZO
MUcXo1W8du6rj95M92hmV3GqCa3V6/ivMBnEuRmrtXEtCGuT9Gopa4xdTlfgfTpmdh0Y7vbbcvgU
eAbRDYqofNWJlvKYdkryxclFy3fDvGDqXnhiBVt2B0hizbaZmvW0JKucYszfzkLFxWq/p6bdB2Rg
YVOst27LdxWhUU7ST9z7Spw4arwXg7SHfLCC0Vk+We3nhNuo8oBxDXRLHzAoASUJ8CxkJt714FCj
pK2Ls8md5GoY4LCz8Z9u6zX+Wnkqkfr8A6IryKPOXYA5oCWWGnChDvk8xM8j/dTXh+1Xsr59QB0L
oHamgIx8N1y7+N1sdBv8Z5Hb4YoHoe9iCFFXFldqgygAtM0CmFAuBYC5vko7G1KIUzziW8ICDEsx
gF2qsrkeTd2loGokQQfbX3mS9WzNtsGVIZzCs9YKevJrS781HPzkk71HIeZuM9fPMXlxhz50Sh1y
tvKQnAiXvFzBjbkskhkOlZQ3HnuuSPxcpNvexcp+YPNOJEnOraXmBuIgLGtTXKFdY82/TbpxCKUy
vhiyBCwDxXz6uR22fJntoYYyWfqrp5FX77MBI/k61B+lm/4rRg5P2iKrWF9ADBkwL9M2IRezJB85
uidCJKvwR3+2sl4E2ctzt1yVw1OeHD+wIycipL03mjIBjTD0MBkUAJeRlaJdWeMcVYsFvGS86eCL
QRMu7UlSFVNMGwhpultwLfTdbapjXFA+HVH4gQMSEH7A1zvf96wlZeFygqDH+zmtn5PUDcDBgBnL
+wl+gueBlT971QfKI0Bn/ytV+JGT/BUeLqsPzhdcbCANGEnooAf68gYp7BkK4emPJlDQMcr9JB0K
6Tib8Ks2t14KitdJRpMfE2fo7hh1ORuF20NPl20iK28i9pbjuGV1NmcccD4N8xcmmSNnLY5GvUYe
GwKa/7ysmcIqzoRJ1u3yxLTSBcKq8nriPWKPYFk0lTLl6p0oJJk3+Ew2as54cm/oidmsF6t8KjCN
mhq/LuuiCHDOdJEc2zIYZGjxFzT0/AXDvnt3RAbK76Le8+/Wib4AvXzn5Drz0y2h+PmJ+Tmb5c9L
JfYL5UYHrQ1VA3hMjYsQ3y4FwWe6SSfL86YEKKzQLQGQQeWBt3nUtRHp9JCO0YQUHi8T6JFzeoMO
fMwQ+FBEx9KtiNHONBE/P1muFNQzDdgMYQ3uwRlvvXHPe0ucp4CNVdhobEK9boAsBH4lnkXyTTRW
ZsX8Ad67XZuIDjddpiMkUoUNUOhfEfItxIbeEz3WyFqkwbQEvnnLWQjAFhdAyrwIJjNEedDRiVV7
ib9SpYOb+rMxmg2klh0LBvpYVV9bfjunPEi45vxq1tCVzi/lWTF0IpPlAFh+WQ+eobvI1Sf3rzLi
C05sojHmph18IQFvO28JeLJb8kNVCOB/gDgflvrqsqvQrZ50ZjOU0vhWQSAAdDF4t20P2VKEUxYt
9NtlSepT9Vc16eAutV/1FYEkQDivEzJOZlCbmgZv1b17ZoLS0e3sehinTARCK/o4Iyd76+tvI8b8
ZvKtzqPVCmYd5JLOKKRjjDko9Cfb0Iuar1P8TZtG062bFK6Y3QyUco7fP/rpd2NdrgAh9ja2bH95
e3RLJxd9RhAjzJsw7jaxMfWzB8TSkADcEdim6Z1TR7V1zXR4WMoLEQiqQLhlaA99n+fE5R9bcIHe
kkRZRY4UKRrX+OmiNf+yespd+lfSu3xnb2akmiZIWnuMFvVN0A4fse8TCdKTs3HdaSLCnfeAgnXn
n2BNSnSQRMor40SG7Ou8bsh7ij1i5VcHvN7JPcrUvBwxJ4+eU82SKV2DACR30RcNpHnJNZjG4naY
ksVZsh6pWQamF/Hhdso+tcbh8uYoTfxEkuQaiJ9PU2GLUzs8ERYxsvNbnWdQG8BfbSTPQBMra7YF
2iwGYoZ5Z9BxV1s7sx2DzgybfgFTCHCj0fv2WlRfmzlcJs0J032B5CiAz4fwcoSWQ/PLoT9R5ry8
isq742QVJUexlf4WV1xoWL8my5NvgibjIZ4+cxZVAzgZWl0TtMZAfKlMzLY6tmsw5IUJ0NhcEsZb
uCQA/0rDWVeu0ImSDpez9NY2mcIWkTIzxH59ydYvc3HNdDCkOknSEaOYVlncQUhaDHSt3mRGGppD
4PCf3NMcMKX3AyIwmlcBEInU5/ll320rEF4x3hkS780YQRLh/BjZw6DrzVWerhMx8umysnJIRI5q
c79jNmRebp1Yk1FVmvaJCOlwjd5sTq54PC3eczr+s9rHy6atU0E6OizvHODyYqWsOg9IkURkOtD4
n/9NiHR+VrvzllmskzU7YBSrML9/oMmX/0mIfMtWfZ+PeCrjaYZ7KLd2m8ECN9MBsWnWS3459zPN
7UEk8Ez3JbW/Zcmh/ACKFDb8X+P1pFi489CJ6YmwBwPeIZtfs7kL++a2yG5NjNJdXjSlZzuRJczv
JCo2Mist3A6ykvZ7DFqerStfSU5BZ0t2o+9HXVftmVN9vSxVedmeSJXOzTiaTrmJF1OyfLPbFwMw
13Pv7EvTRFXJ8YK6KHT0khqPIKNONukcL56438cW+P5p4Mc7YEsFhq6TQ2cf0nlynbo3uVDNWo8e
j6rlTYvrrhMhnaax32yC6w724e9d/lSXP7Qt1hoRcpK/qz1jnZI/q/W5nB784cnONI5NLQKt4qKY
iDhVdmwlXToiDtK6TUGaXxXxC5qHLtuZ8sahf2VImzE5VsxNDzKycn3JqjHIuL0veBy0bfO1tnUN
yEqzRj0eqFtADEY64PwwdT1D/xPFBedifgGwYoE/7ec+i7r2Os2PRJc1Vpo0qss2ukIx7GFL92kf
b4W/uhCXka/2eu11x7QJK+94eQ2V+3QiRfIQrCiRgK9XHBx6i34Zwt9SQyNCGOy7xBPmaMDGCj3Q
UXu+bktfWk6VILlaYqqMXJnFbgDaoMWjITnYLg+24u0DOp0IlPxPP1lGQQ3oVHqrdesgLgnjiaFO
QVYdqoty+U5ESWa+eW2R821DE4VfPG51GmaJe1NyzXie0hROpEiGbsGmh2SCFKc8eBRIzg8VuWe6
znQFoYRoEPu7UbLncYDyzn2IWbYkwqBhSfrASe+7dseb1xlz2NkNBk2y+GYentYcIAd7/0MPGldM
JQEBRaBsSrZiA2JzcUQiHhlyym/Z+s3RuQ2lPZ7IkFaTolJuM+RCxaMppVFV/XDH7+O2M+Nfnb3r
dJOkys07ESet6mAkI+ljqGTbX9j607Q+O/6NNguhDCRdIJgDAhOpfxl/0FtL1tRi74aVh3P3I401
Nqi09BMB0qotdmpnrQsB/XgoqmtAMgHc5PK5VTlYvNGBnih8OgrD55uPoVEj9RJ4PLo29VObjtc+
QzvINuXsesRgyX1CQAxg2YOOMVS1RWgb89A7hN7dd2SuFq8582sOh+E8ue4jupO4dVPonrGqFaRA
GaeYPLcwXyQZAuh6jLZLqTheVhQD4SdhG5jv6OHyKiosQTD8ATMBc7weSk3nqzgAY9jIPPCkE8yD
AqwlJgFw2HRQReIgSk79TIp0b8x+5/LJgRQMtT+0LVBQu3IPiPvnAXlrB4nry0op1g4cNxToEwIj
BsDS50qlY1naHhdM7FO6a/rhJx156BhEk6dWiqHIOoLnGmSccvjvAi4Z8ABguZ7z9ks9o4/d7B98
HZqGql0euU0BKw5jg82JzzgJy93MqZidgn869mq287oifyJO+mUrknyX0em2itv7InfeGjQBBvPm
3MVJRQMybl3A484/FgPTocqo9tMCcbJo/AKFiAwgMM8W5oc70EOLxsnFb7agHh0zcBHvhiBQSoPc
0QGwKUUKvB+M2GO9ZRy7lLsJqAOrKuR870/XMevx37cVtKitri9flaMF3d1fWVIwZWfOnDs2ZK2A
ZK3Sq3rOgyELyXY/bhGljyvgBHpjd9loLYVfOZMqWa0DxvRm4CXgCapC4LNwN7+zzGb4FsfeeueN
Gf1kxg77HS/ca/fJOIE5s3RIfEyIOT8ua1mjrmCZHQqdnBx9c+7ncOgH1O5aOpkg8zR882c6JM5u
yRI4lhF91zwoLdpexUWWvKS1vZZRZ4zpPotnpsnbKtw1ZrFwItEqiDFbuYGUms1iGAIAeWMgVaPP
k38EIGFqHxb3rp413YKqk3kqTAq+lwSWa0wQholYywoWoye/TQwyP01GVn69vG86WdK2rZlRNF0B
WTR5Gu1jax7iIvyICNGnik5l25Vt32opxiEmHLeS/cPrB1C+awmtlFognBM87JjAlqfXJ7/Js6WH
kyFsPRQLCVBKQC5T13WkGoNGYxU4vcFmivY0OZ9hlVNhTX9WK2uCdbV/JPXPaipvLQzmTWv5qzfd
0LTzkFXF1QbOmKTIHi4vpik2RL6MqOA4xc3AHCb706Iko9lTsWHgHtiBOeaN+MayZz5mHLoyB5M0
s59J75UBIdkNZ5nx1c3Lp8qcnB0QUgzN5qoc2+nnCLdw4t4r1prZJnzpTNNgAfFBsd2zMTSL68r/
fFl1lYeB3ibmyHA5gYrgXFSNMfd0KPIqxOARBh6mJA7jGu8dcy1ivHoGY9QVWpUSAVIENlS0CeI6
PpdIvHopqJCY09+juVtQde+2K0dXQ9GJkRx2DFrZxWwhpmju4zxq47sph3npsALU1gvKN5QCHdxC
vtjLk72alrLIhq6owqRw8/3cNkHu57f5un72p7e0Lu/6cgo7kr1NjrGvy+3IrC+Xt1BpLejcFWga
rmh2O/+CORmq2Wa4mkYbTAyvsOWAN4c++1XpumiUDvtEkhSzgZAS3FriEuxHFvnFlzSdgoKTIMWb
J5uWYxsvmiyQKhaFdYJPB9D/uCEk3YxknXsqLkAExDyoCr5G/WTrGhlUns4WYQvaxYB99M4k18wG
wWONFeyivHjhmKIlW3R5l5QRhG0TMfkDZlEi99+iV9W1OwOBLkmANnTN19fJ2/fbrQeMPzBAmG7k
6kaDVc3IoLf5K1NyJEkWg+PEh0wLlEcN6AjhydrvM72n8b6zos35lHbhCkdnfOmssAQMRUOisTo6
zdFvdCG4guEbw6ooR2EoWsAwyUfFrwfxaMfXLM1N4gfM/h3zxzYPjDhYrGcnDrZkZ4LJpv/Eihva
RDEGW7vradq1y9cy2zX5/vKWqIwLXb3/R5sCkj3pPWXGldFTc6jCaeZzQESAOrbNoBnCUjkiGx2P
oIKHbQFb6/x4+rxBkF5OVcjI72340jouQPA8DNJ/oLsSlzVAZ30buUUk/c4FTcUwcGYvFTqvjz72
e8sePN0QteqkwNmhLRCkoYDukZz3kHnNhGGcKqxXduWy7s5tzCvDHDTBmlh5+T4G6ipeSwBGERAs
56osRdkkpY9erGWo/SzYFpN8moFxd92TropoP5LHebKm62odiROuVVq/XTYNpZ5U7BbKgxR/zj8A
vE3Z5kz4AKM7JvNXEh8q3XapnCkm8/4VIX5+cnF0LV3xsoOIrkpxBG43Z5dtUTITNL95gCncfUAj
wJLgWY9VxZ9zcbQr6OD1QtxshXbl36Wc7dZse7osRqnViRjp2p06NC6MHawdUHzAp3b7PqiNN2f4
7BvHVtvsK37bOzs5kSbZiZVk1mYvkIaH/Vh+2YAjlVYvuHvT9m30dk1DAu836Y7AXwwu6/kn+r0k
WroLyTbEfbNiPdv0YJHrud+l/l1thFV3SMrI68pDT66dtg8G+2fs7VL7a9of4+kh0+Hwq/wL3t0C
zd1lmM2VNpZ16GxlHtbAyEX39lXbRFny6m+ax5rqRCBgA1wkyOXx7pBOhL+U3WqCBwJM3+ah5+be
G9LdGlONmSqvSdC/YcrYArMUqiTndpowZx6WXlwSKyB0dtWSsn+MuZ+KYI2tPN772RTvgCU7PpUI
Wd1wrlErxZugSkfNja3SGOxtwMgXAAvI7Z1/iZmPkxsXM0x52fv0W10FxNA1WquOy6kMyYALdOV1
6SYuhyTa3KCwrqwSoJXNHmgDzgcaeDFQjewXONXEJkpLOwEiFJchFOo3XA+TlQf5lH/AcZ7KkCOO
yuAIRiEj9jBaBO5H82gN6Q+3Gj6S/TmVJBkkSg2ukdS47srPQ3PvjJ/4dkfyT9nz5YOu3KGTRZPc
dOUtHTq6sUNx8ZwMdlCCP9qOQLC22QdE3Rq3orQ5vOjxIEM8/44Ps2ejM5amGPhhN15+KK1HRweV
oPIXQFP9/yL+HMCTe8daad8tnVi35W1bfllDZPZhpRsDU8VWp1Ikr2RlVkGnBYqMYMS2piEAgsXl
jVEtFTo8MeQM9lUCMMHz48mKFilHZiIUobcM46YVmk51qXBVHPInE07gXZGkko6nzzF9NqD4iKII
8oqHDeOYFd48VpsEvD2MdRHly+6yWkoHeCpTulicujAdeEH482QL7Pp2THqM0t6Qar+s4ZDcAzsD
LXOXhYq1ki4zT5DkEkYJ6PzkO8QYk7xHVzzeCWh+ngVcWfU7X1FZ7X9QHfrBn5TCuTAG7FyR70M1
F3OCkhtiSTnV7oxZzImhNo0pSMebg7XYza4DRrxfHgD+FvalNdfAT1LEyftirYLC/4fm212FFNE0
XNn81nefR3J0vKdkqsFEWkYu8HZ0XZ/v10V8qg92bOw/AxH6uY2RzF/brcKnlsMuW57M6isebzPB
G4X/vrwD784LgHcFIyn8MgHshfwEHXxg3w6pU4KRFHzx3WaPQVFuOt7Td2dGSPGZSLnCw7zbZwy8
t06doTyBOfftemiGF+5bIIWrnZf/rg6oKC0g2VNUkOSc3kzHuPA3RAskTb5XSJdtVhJeFvHOMUMX
geOFvD+qVKbcIFKPBi2R9UBCt/260udxA9Q1D8wkCerslTm7y9JUK4eMKp5xmOKwXBkZgNbtWmys
R5kq61+Zmdx6af/qJzpEP4UZIEAX07kEs1e+XIU1wSyWVUmD6IfQN3cdHgdEtpc1UYmwmIk5POE0
3z0TCV8m7uNIhWk7OSEwSkd4Gh0M1ruDgwE/G0cb71GA5L9LT/cZBo2BEVCFZokQfPlM6zFM2JNh
03CjmsLyuwsNshhMAdggtqA/lQ5pFlezv5Y21sxDEuEfw4yq7WHir5eXTSXFAfoNwDMYUpe+MJCT
a3NlC5JfDRPpG/6Y0x+YVLpraw8MipvGGb/PRkMhIIsjHyWOKNIT56I6O3Gq2oWoHojNfLqeKaox
V35zZdg3Jgv5tnOQLMmXr7l7g6al/64nHvYo4TEUZQAacy7cn4BT2s5VDSDuJkzdg+sd8Z4MUNLQ
CFLZIdiTYIDonMbsshQheBR0tf4KQWjwCsFjfs8T+/GyLmoRCHdRj7SAcirpYjWkT23AF4I4Njm2
w4KZybn9eVmGyi5EFzHeXngnYIL2fL2SFGwaIFutUcT64SGd5X7tQVpM/jOJHGwCW0JgebB0PPYk
MVNeLL7TY7Xsm6bz7yrbjTBrr9kThZc7kyIFuyh3LNTMIKVvMbSf9SArsH9VdaWptyjXDO8QgeuP
XKg8fDJmLPebGWIS50sGdsgyDroh0g7vvx+LE4v2rxxcRueL1jpjw/IFcsp6iIzusPFvtLneUitI
HVCi+vcNshNdWOqgihRX05lcybStzi+TORZy7XGHUbWwnv0gL73dzO3Apk8EeYL/bIUAETYZehwA
7oOs2bmmNY+zkY/gbYHvAi5ZE2TjEsT0NdYN4im27kyQOHInbtBBU75JVwgaaFk9uxm1jijvNjdr
334rADet0Uuxkj7KUmilYC4Gx+WugsnAyLhJ4SSGtngFrlk0JtMUYA4ryEl9R5GUi21LI1OlIkiR
8D5GbOG9S6gUrglE5HyqQ8odgJzNwZxGfg16h06TGVacNnj4P9jP4lqRs5zZvPSd58J1IEd/7VV1
GjgmagHU1WG8qDRC8OqC9B5sdcjdnm+av5J2XgpotOLdn4GL13+koETpqWbllAqdyJGMIyWG7czZ
DF8Yu4fMTELLraJi2PaXjV11Qfqn+kh3MY9TZKoq6BNvdVQUG0AS94O7c9awda7Brc6B7NsZ0YDh
zWm7yeh/bfIRbyUMO8JCEEgzuW5QA0VYTJPXoY8xAtModtZq70yrebqspiKGOhUjDyzE9mSWRgkx
SYpnUPxtod2zTZpotMyrptUZo1KauIhFChFFRKkYkvGOG4u3QSmYBWmbG2L/yLLfyTxEKV4/l1VT
XMxAeUYVCPUgZtuyQZrGQNAtBNVoVj8YFb11u++XJShN8USCZIodWfuk8iHBzeewTuZgM8cnMFRo
TFGpCGPASAD7DgJ3adXGrF6rGfQ74eAlj8TlzzTTjc+Jw3n2XP7zMgdDk4MXqA+agPPD22T431XD
YOw8fopFX1Xz2UWyw24D77mud8C6dO079zcBIH9djYfL66hyHWDgAaywCHEsGaO+tocuZitA1HPv
U45cVL38zKZdTDaN61A5eiqY26CmB1h86Uj3rFpMK0NLUk7dO3RFR7xxgngtAt8vD7NnBlmlu8pM
pW5IQPjYQN8FzdD5ypZgSqwX266BLknf7IQfHbDIfXNLetOO7K6eBifc7PSz07tP2cKXgBWpeezt
hVzHVXdkdk/37dhVQWLSl8ur/r66gE1HNwrCYlGBAlz5+aeh/oW8Iygywq4bApbSYHHswJlRTVl4
frSaeM8WQEsZ3RSwvAhNdMyw+q7AxMeMtvW5W4KO/cM63UDbu3wYPgvXOZ6/DIfWklM3sP94yVME
1PXoRqiVQvV/inY4NOZLvYVGc9dW0eWVUJ1jl6FvE5e/D250yfpb1xhROS/r0Oyq/KojpR0WNOV3
DS2dj4iCgoiefOAmymfZ9rIhrn0o1/Tbnb+iKM3JZ8ddni9r9L55EzJcSEEnLyoc/4+0K1uSU1e2
X0QEEqNeGWroeXbbL4TtthGjQIzi6+/C956zq2iiiO370H50lkQqlcpcudYnsBEannahz1npBClQ
J+OvfZvcNv0vFX0Yw3B0ecs9q9N99HKfSTKGFujRA43q0JbpyEbCv/ZBwVCOfUUf3LKWiGlZWWRI
VISn5kA8o/FBeBjXO8hORIDkKfbS8Y2AuXbmwMAOVVRcnSBjX75jwFOb2DKGB9HYi7ofjrMrq8lP
tvBxqws7sbN4ybi1wzVXaCjb96/t+NCXR93CuBXaY+yWVLtq+ItcDkSOYO6awzT6K+cHNkGU1KKB
48C64BZHdV3TBq+RZCNMrh2HUzPz9p6k32bbpg2BKigIhh4GR3gtBi3cLUzYWixG6MFnmgMjXTa/
cQ6KgnUJztx4F/HbQoLx2jkwfdeWId/S4F5d0YmxxYfiuhRNkae43kzdq+trmuwbUFZePnNryc3p
ihaRPmviBkg2rEjJneZ0folBQi5u2uSV9n/j4P+sZ6na2GP4bshjmIrJ18o9jNmjpC/1lhbp6jE6
sbK4H2w2ZGNjwQpzj6z6oqp7YM37YePyXz1EKGnAD/AGw+jVwtvivE+TAo+92IgD1v3SaYJq6xen
AYmDluyIofuu2kpE1xxiptJiEKbBs2gZ8ZNU0EI6cAhk8SHLay+Vcehu0cP9GZFfplWnZhYJYkvA
l6MxmNFQLn/tMqsH5rlJ2jTsLUc9m5gMjHYgpy4tDxCRrggqwvrvuJKHQDESY4jP7XPNR0pAxJNL
tfZt7Egyg5ka5gAyLeFqigPpxKRwfhRqYk+9LfMKBQfiPqdRyh5HG6w8fRE1X2v8L+jGArnxntdQ
4m25iLNdrJl9i2YT+DM83qLf9SgHFNQC3E0NSFzTGiTc1NCz3cBHowyHYTCbndPkNkhrJyNopFM9
VFE9QaA0zWXudVXr+M5oVbsauIUibjHn2piizL2RdxXzFPqCd0y2ZPJseyw/NEiDvis9axMvcQBh
9MBPglfVaE5IqZs67nwzrah9lfWOEVAn1p+Huh/T285U9gPhBRtDkC4MceiMNL8H8XEXALcc2x43
MYdm5sAwYdZWj954xUbnlhd4LvrpYDj3RBbyyGPp7Ma0R9BWZpXqe7NkUHljKnVeh7SOW6/r+nxP
ZCt2helW5S5lbYNuY2IO10BFjt8jnaedP4xaBakhWuUbCcPaITx1oUXMl9MwQb4Px6NA16yJ7rro
yUFtyc1eLkevzy1BZAxoQs2kxCgTQJrq/Bw2qW5yMtcx1XhfigNI81J9p+pXkNJ6VXodOUdDO1y2
uXoKT0wuLprR7Run1FB4kYAhV7TmqIJUj3E1fb1sZ3UP0XdEPxqwNZz586Wxpp76MoeddpSHAdh/
UaevqWE/Vd2w8bnWt/EfW8vO96hKCPfOFefJPhD3h64eWzPxlfvdrMJpCpsMUulbWjArj4wZVo2+
kY16OuZHFpEaCI9YAiCMWiC7jesHMdzK8WfMvyvhp9ZO4cAmLzjnHqZaadV6ggZJ9t7mPy5v8+dI
fv4r6Pk2YwrJjVqOX9FnQDpGz1JlQamPfsSDofrCEz9pNt6tnx0IFg1rRiXPxMLLdZcW5loT3pZQ
JbD8qtZ2ZuIeh2jLzEqNF3bwIEE32UZXc9mYi4bervJJ4CYc7GeTQeO35/LQcnZlG2gWFzQbfG7g
kdcm8pgIiGOBk9v99641/wp7ZlDGYw0jiOf7GxFglEmGnL6o3xL2K+PKMyR2VfuqFd97dYcxYjVt
tWpWt/jEqHluVC+iPJYmPupoTYeU2O8t73ZCmhtZwMq5weLmrgPK6Zg5W1YgdPQIIwEyVVCwg1mw
uJPspcDNX9y70L2QYdHcFtEWWPhzXJhtonM4bynuwcWxgXJOxzoJ92mKX7LJQFl+F0UKWMJflw/G
6h6e2FkcjIgxoXIHa5PNlch/tEVIhsfLJubPcJ5pnC9l4RsSEjqAqWAprXycdOGNIBC/bGFrsxaO
4NLGsXiJRWRAUyNqH7PEfXTA4Yu5mg1Tq4HkZL/m/Tx5gBSVm6KrgsWU7r3mfGiN7U0jyMMiLyI3
A4m8BnQ6/351OFEzOh9SINBlODfJjLobBxfVXtqakNy5V8ld2Sc7Y4tXZc0VTuwsx9EG3hhK57DD
SXkN2ZqwtfNgyuONWLFlZunZY96bnQ4zHchFGMaNeCGDqtiCnX8exofACCKRY0MzdibcXdgBxKtK
dBcV0CoZpiAd+/ql6kHyVoKjdAjqPs6No9W5BDQKMk1CzGChnOXW2l2iJ31oSFV+c4eiv6bNLAg5
SMCBLn/X1Y04+YH0/Ls6hjSRV+MHulH/LCLy0Thm4Ijny1bWHPZ0Gxanj5TNVKkI2+0MX1hbQcQO
86j1I1AIXJ+Qq72jnX7Z4uq6XDycUSGbs42FxbhKsopT1ISTxI12aa1bV8LoM/Qc8y2+8LXQgiGq
GWIDKCWyw/MthNxbG4vZVNcZNzISD0lp+5dXsxr90aWanQmar1A+P7fBoyxtJx2NgRrU/LHEbP2B
6oe234HGjbAHanOv7TbGftYCGrYP2HiUQZEzLWxqGoPKwohqsDXGnkNaP5/UsTDN0C7bja/1udgB
PhbUtWfkG6wtIV5Oxmo5JbREp6/wJi2Y+tgj9ldJb8vhqpSvl3dzdWEn1hbVDqcY2qkoYI2j/OVC
flxvUYhoPLFFn/N5Lg3HH9cmUk9UbBEEFlFTm2TelPO6lKWDt7ndGawIEgAx20bzU4cEg/oCULev
6vE2yp1dlKoNz1lbK34AymFAac3ec+44RSEqKGThVuJ4lkbFz87lQQEwvs6SjW/4ubyDuI1yKrqb
0NP9BNOb3IxVydxvT5rmFhVzvo8KtwtaBZZYNin03C1OXy5/ybVTDkwgwbUEi0hyz1dX9axiiQ40
cGxDf0sWeePH9RCFXUV+Xba0FsFmtB6IC2Z9zCVZnVZCmIBphUC70ejfdTUNErLHxIH6VWO634Wt
mnsriQfguNCtxOsQaerGBq9m2Y6NDdZBrDJLaZ+v1kp6Ox4zB7XxMvIMY0B397lm3lh+s9R9kt1X
5r1t76e63V1e++ou2ygCQRcW5aQlZJ24TmfGg43cSfuumVAYwqO+jDeeKisVeYLEAkhilMIdzHAu
wo0to4JagJb6DuWeVHshHsb00S5QCtpz+6A3N5TupsT0B6Qd5Guhb6QEa1/YBdjAhD8BMbcMdxg1
ckuAJGec0n3vDrsZgNs+WO6NkR6HMfEcR27cvWtRD802kEOZODpY9/n3dPE1SZNjxaP7fSJ4pzwU
wLY34KVyxiButjhgVw4oAgFegXNAQrN0EQpoLSqMatUzEtytr2tluhCNkxwsyyZSDwM1p33buk20
scoVoACufrRyAGQDyS3gWefLFCnt8qKA3VLtRvN+sLyedRg37vEOhsTKLbP8zv3toq2GfkVArH/N
yz5PWwEyivFVDBri+J7bj0DOog0tmI8KejUkP836kccfl0/IWqA/sWEsQU7KsSLLlrDRMPOR0s4r
IHQw6j9TK7sBQOGAFvu3NlZfUe70aEeOVbbFRrriTGe/YBEcUNVBpuziFwgIBDPQpzXNHch3ru12
DCyA7lSSbsWj+UQu3lTonf3RksB84Ce8U50bWTcRU/haFU/2XrMG+d5NcTQrAg7tE0c197HWNavY
UQuqr15kOXF8Q2IzOziV6I1dl5v6VcrcYWtqaCUlA2mvgR6pBTg3Xsvnn9weezGKud5gpdZem9xd
lWyBolZN4CxhHgHsGZ+UfHq7yJSjEIxBs3WsKYrAAGlc9qqVu5tg7nrWm5wfEJ+e/J2q2dRZeDwU
xYHWMUT9bmRCPcajjU+5ZgmFv5miDrHhE97UFmme0RgRPkkHFH/jQLArSzzG9G/sIMcDk4VB5g7s
+Xdxc9dscAfguxT6NdF/6nV9aEZE2tTaom1ZPZImWuToP4JdEEWTc1tUMyqTO9nMtncXDa8oz3g6
P5A8g7LKvSZe7e66s66K/pXbG1jotaN4anmRX/YllQmXyEp0devUt6Q8UqL5lnHn8FcyHS47yVpW
ANz9DBpy8NT5pMGUmjwulC6EXzHzxhT0SfUvrK/COBa7Km291hhudT27cTX3qiHR18vm19YKUC8U
FZy5evznK5yUIpKutTrozM23NntTFveoMCAe7UKPTX+Hs1638RZp1fqKkYnYcxkew0eL062NyuBR
jBWPmfUyYu5TUyQYSZv5mR3f2GTAIAsEWCvDt6KPwtyaQljLVKBChWclWucA5CwvFCPixOlbnBbR
3LgVcvmjOzToOSvAwQ8uC122Z9EuByldiqrgLtviolt7DRIbwqwzeQcS3+WkkGRJ1HRQT/eH9EjQ
l2qBEzC13xyxwdYOuTqa0S0kkP79lwaOF+wMf3AKS4Q/gMhxzecLBiPp6U3WygKaPm11ywowsXfJ
nZNG3/uMtRs9/bXQhGEZUBZgkgFF/OW9ZsgyT2grfLM2IFtceo6NZBdAIB3zH5dXuJIggRgCnVbQ
+gIWvZx6jSpT6o7AqFxv/YRWyB4Ud0GLdyFr5dEBZ/5la2tfEe8J4FxgChXdP02Lk6PT5RFo3xme
FEh9nv8oWlPonuhZSNx6PzQPPdP9vot2MbqSl02v7OmZ5UVo1ATEb4b5MdNED0OU+m0JFFMe7wxn
i/50LQrDFC6vWfwS7rrIcTU1YQqmQHxoJ+PKRGsWN/8N1+LAqGSYFaZXVHwn3KfJ5tfTYO8bfatY
urpYhyI8oXaJQ7uIFuWU1JSXWOykfQOirNEar2qfGjSdL2/qSiTEpAhaDyAFNNCNXqy0c9FDxplE
mku6K+n2IUK1b9fkp1a2B60Yj3m0pb2xglCblaFwoaK1hcfT8s1iVo4DFmDYzJKjBfoX64rEe5kf
8PYs3QOfgsL5Ymk3JdvR9BXaUR6EdC3nvvvXpLrIq/GgAKcKbm8TQqfnd21nsJFrCr8jRXUh25vG
i2PdujJCZ/6a5VtaHatf9B9r1mKioB9VnaDvjp2GTkGrf0GtIRhH06u2Qt5aQEAxA/uLittMKXm+
rCinaui6CY9+vfUBtkDvpXsqSXXNjexpZPLxsgetHhYEH4rJMIzVoe9ybq/RRz3BW1H4hCmg+iqo
dOyyTvfM6ha8OCD2jZKnqHxLXHDeJS+Xja/ks6hU/WObntuGnjfRJXrogDHGgI6nN4RvwVjnE7B4
LwBFCQghah8gN13WL6D8VXE3ArNkrrmhC1CApStkgcnx8krW7meAv2ZoHyZbZwjL+VKsDrPvZove
biOZ2CcxN73JLOLHwo1Z0FtjvueduE0dG8aBqWmUmXo8VkgMY+sVbOvtsReF2kjm/1xUy9UDRvpH
6wVjf0v8QKGQNKQdPq5EJb/PiTdA2Lq2PjCmeW3q82g7ArD5nSW2V1lyb3bSB9X6ISkepGsfMqv1
IrRSUzu5jlx7z6kGhP1Ww2996yzDAZ0HKlTmcoSlb7o0VgxeUPbQlk+vuuw9jTwgS0Bd/Jqa1dFM
3kljeNQeXmiR79JUelLfGv5YcxS4B0iz8RxBcrsIpfggJMnQpfMTA3M7iUnGA7DJAKo3ciNVX7eE
d4/7Z3rxT6p5cgejflfn3fyETU16cAk/NH0e2rmzv+ySaxELjVs04i1UgjHFfu6Ro25oKeZWIfQD
aErVHJLsI8GEsbnFXLAaQWYsNZ4DoFL6VKYsFaa62hSz0qKOIhpyyP7sLF22SCS0/rV3lfOFdIQc
Cu5UN43TkBvXluTaLCtw7BEWb0W0ORQvnZ7N5RfgWjEYuizQQrOZGtasXNFIr09uIvHRab9pGzpg
Uab7utznW+dsbatPLS5yG8Ur2bBZQzMtv9a6n1PUhdX9YGz1/dfuhlM7i0deVES6aDrY0Wi+02qA
0Njoa2NzhPI2hFP4RvhYyy5OzS08aDB4MiYDNjJv3ycJUoDqeUiedC0QkfAE2132V2LN4f7Th0PT
AG3/mchqmVlMaZE6pYE7FiUQYDULOY5y39SN24Q4MvaVbGlthDEw1jsF8eo3vZL0QbOYMq5ap+jR
q6zIuLMzAzofHQol8c6clHqkSuiOb0yGkT8g+tT7aihN55BE2fg9Ixg38C0VGyGfYoTB2I2z66Zm
7RBQzJBK0PX3goejpcmrXBdamMxua5Q0AuNPp5MP1urNgTZDpgK9YFoS9DwtHb8ZI/fO0uoUKELi
Vg9GbOovNSX5u6UXYOfSiDshy2/0WPfNhESYTBRteuyKwUDeqhgo2zBUh9/gdne9ExmWl+ta/J3I
pApQ9ZTPRm0MVaC6egi7tNW/YZQBZ93UExuDQkXM7Z3Fa3oVD1AR9tpqaHO/aAaL75sCOAFgGmeS
CZKb85iWfmA1Bc9nm3d08lg1Au6RjmWN0ATi+6sh4wxUhnHqfggIdPiqc9jvLK7IsTBYskeVQAUs
x2zWFTD2oH5qwd3n1QKb7MVNqtIAAn6dDzghhAg73Sx+1ZXqbu2JiQbUlmnUgWO2A7sGhFqs3wWL
2u8kaZXrZ3Ejf3YNKZ8FhKQiz6qVG7Suxn7nFrb3yRFOfAdVDT31Y5ULzEqY040JruOwlxl0FQiu
/XJg7r4vIzpi7L09Fm2XXk3DUB5R6KJHvUUZvB6rIfFoyaF+Kxt4mCaBqryyLGUUt6Ul3JBqfRIH
4HMswU7XR7c6rTR5UCVx4iCjunZbdPBdTwkq3qlUwMREgA+avlRTXQcDVNjEYzWm/NqWyjD9uppq
TPOMdT2rlonGCseMx7uUD82dZk3k2ZRjMgETDY12jxqCkofK6ssq7AbSxbdaK42bcaBNaCAJ/oEZ
+HoPvg3gVSt4RrHxxFgN7/PgB/psiKjGcgBZyhbeU0DgOAXjWkT3vL6lw9csuTMyr0wPhvgtp0AZ
N7a7OQ+/EhDwqkGNB1OgM637Iq6KvmV1kyEzwODwDcbG7qz4I4MYCChg9hTm1NDv0AW/rovEa3KA
4k2xEZRWQiBItADtB8AM5N7LPkKp6VPB7U4As0E86u+tm24wcSp10EFsKfOtRHekwuhn4h+k4svw
l1eNWSgHeYHIGhA0oGQdgWwiw6QjozkqsY40smsMG6TVRpxfM4whKAw1Yp7N+sTZQbTcakirobbV
Af97VxU2+qkHFb1ERrLhTWv7iaoKyAop5DwQ5c+TkkoNiNc1QNRRY6KOVpviiuhjl3ugvQWnEsJX
F0wxyUpv6uxhi+1mJfNCJ9MFLga1HZC1L6y3hmqSaYB1E8LQjd7hIouOebIlibmSDoA5EEP7Jp4E
ADMszaAU6Va8QjpA2lBaByhT4MZ+cbaeimvpPaASyFexk6gALL1T2WNlVHGC8T/s1XuNPi2KcQrT
RX4LiDr0Uu0Yv4KnmQKwezAj21O45L5FfdfXXh7H2U0ZE+eaNz078NjmYRRV8TVPBi0kZt6jaNHY
WRRk7YC+aG6DPZzKnm9N7KwVpbBbQP3TGQkMOPC5U7A+KS29g8J1ZaNawCeP52WYT9+4UXqEf8NM
Dc2DwiQbbr/mDadmF58pa8qCyhRmO2sIq+LFUGqfbykEzr99kdOAbsW0gcOaoTTLZLTNjUb1OpLj
HnXq2OD3WdxtkCpsmZjd8fQ9ISQOdgwTRZHhC0f8kbbJv3+zzD1qNIVAZzpXoM9tyFp3+ryBtJSr
V08Akn2Po3wHsYGN3H3OKD/t1omZRUGgS3Jpty7MQE29yu8FphV4cpsyL2eh0X8p7P3lnHMl8mFZ
WBKGXG3Q/y5coKhRPSysBvz3igdCtPfp5ITtaF7RNgqcQm3cJqvmwHsxz7rO3bWFuXSya7sjyN8j
VFvJlIdWbWMyAjRfBr+tttSTVmKtiR70f60t/AITGaOWKliT2v00NB6lH01221o7jg5NuRWM1j4d
5jYwUYgTDOKnhYeYGRg5+TCrvNi/TCdkzn4cfufpCxuioO4+RnOrxb62meCGAMCJAQmHEtW5S5rG
iLp5nNVA22FUUkSVN+Xm6HVZ6ivuKL+zux+XvWUlYKA6gBwWs/JzPrT4fAUfBRMzbYMQgIqN9n0c
W3uK7Ni7bGdtZUgPDbzbQYv8iXHIVcpJcNYAtW3CfroG36iHiRoukRxujYGum0IvDdEXHBFLiK0R
gexgygGgcuS70HXA0V4VcH1VdFBb9do1B7ExU/Z/ppYoWzvJkEcRgNYx1UXl3WDXAZ1s38Hpy93v
RRO0W2wsa6krPtg/JhcuknQliG1GmHSguFdXrwx5mz4WoallD0ChemKeuEW3a1a+0Pc5Y/4Q0Q2M
0UoyMMOmQLPPkHSgpXTupmhV9jKdsMM51FMTsFkzTd62mn50gaC+7DdbpuaAcHIR5FpPDW2mCqrH
+uDWVqAhcW3HDFN8G1fOWmgBQh+zFxBmwxddnARjVEy6CvDTtC/DCLIFAdXEszYOYeoUoZtr4TiK
jSto7Zo7tbkIZ06c2rxPYTOH0H0pDVQIny/v39r5dkBBYKIOCXTF8jBEwPWZjQJusbIiEDDmoLgH
4M7d4NNd3bt/rCzPQYnJtH4agEueOoZihfaWZOxuhu9qDnSQYnPfx1vaaGtH72Rhyxq/aCtiTxkA
1zb/YucPbvSbjsekCaf8gRfPdv/r8j6u+uHJChe3eNomVE9mczy6dUfwl4WTfNvk7l/1hxMrxrm3
Jxa6ica8j9JB52JIUVDPuLFxetfi4+nOzT/i5EgJ9H3IwGAEA9geHQ+k+5Dmo5X8tK3wLzZtprID
WM5F3F8sp0u71iECm9ajKZDqbWAkB8gosejtsp1V9zuxs1hR2rAOzWisyJjdrct+upXuDyTdZTn7
akXmVZVlfxMtTkwuooVTDlY6TTBZtCiMRgHnT40CnSZaiNZP3m81uVfdD5PLmLwDUANdrfNvpuLG
zakzB6dY8/L+rgISrU8erWyrZbDqHIBCzBN+4DJbHqsp6hXVCxhq8i9WcavlO4wv+yULa9ST/uKr
nZhaHKkSJTlnNGBKaTd6Rj1adGGeX8WojWTZjbXVV149WyfmFs5oJAbXmZy3UK93GY+u42FLXvyz
RAWIJ1Bw+O/uLRyxSFiRmN28e+pbaT8pKIzz0XPVVQu2/2mH6T1wHebVoU0PUIrz7eR1YE92+6DA
4NZoL5f3dzVVOP01Cx8FXhSc8SZ+DYSyOnmNbp7nADHaN7FX2dcMKRjVd3VzzctwkxrjT8dn+ewB
BAQygqDHwDjjIk/RbGhGuY0CFYJLv2ZgNaf1cKd1yE1ItldMeFMpg1F+K1mOWexoS8Rw3T6KMqAB
QZ4CYPv5ienREx0SDZMeHbGPhtFD0Cz3yu5Vt3vPLAzQT2IKuIi+m7Z8N/WN6LDW/wNGFhP/6OPP
HHaL1Quj64Eixer74ctQ2kFEZaDcmRm9fosYPaLMG1ZjBtcYw9jK3lG9DSO7vZHFplLJWug4/SmL
YwZALTRnWmxEyTDzzkOd/cLLTK/jw4a7zWtafvFTQ4sdb91Cn6ezkKo5SH+zN8OFlkDlNeLF7jtI
O+5rVF9StA34Vg9prdoya5/M86qYzgBx5fnHBqwg62uG7Y4N4RkVICMfhv5YkDCFLkSW3nN1V/wF
BvPM5nwpnVyjk4mT1dWwWaOQX4c0UUYe2GkxADiSjF8xUjE8Xd7htWvudJVzSnRikU9JVfQEFsFj
mWrXWQV+BuHx0Tf02zTfqlTP0eHz5/zPnmJY4txaRGqV0gqf0ynFVSKaQwVIu8N+XV7T2n3zz5o+
YxkmCfDyvCY1dr6IamQj0MtLnguGZU5bTc3VkAhVNgyyoYDlsiXAJqfEFh3UkXyLQ49n8nX90TJz
r3JeXPsHMLu5UF5ivovovis3zsf6Ofyv6SXaphk1K3MVTLf1uBvorui6oIBeWPIXDAuzxtQfLBOi
z6fuhiNHDExRWCrEG492Uvk0vqX64BHjKk8DZ/KnTbXk1cN/YnNxGpxpyksiYNNG6SBzdrmO+jBq
/elOs65tsJVGoa0FCfl+2X3WhiLO1ro4E0nval1OYLcsel+yo2zvLBvBHeqPN0B06loboKrHxa6j
XmRvnZHVbwpAOTBNswaUsbhhCTqBQB4CH58L+doN6WMyDP7A33Jti2pq9TSeWJp/ycnZb8c+B9k1
LIkoDyrOAwNTw5VWhpf3c21BqB/DewzAT0Fqe25GkH4EcAezirmG8QcnTTHYFyOOlqb5LSPdxvN3
1RqQm5CGwJ+5bMO5tSyIpmNUSKOY+48MIES5X2j1I+gi/csLW9s/zA7+19TCP42K5uD9gSmuYUI5
M1o0nzH9HVS2tb9s6U+BdRk4T00t9tCxSt73BUyJ8rqh3yh7sKu7rr7h1c8M8qrTN528kehA+y8i
ewIrFdvSd12LqSc/4I902YmvoAlrN2gpI/URH0Vxpbs3s+KkSx+KZKv7tHYlnZpa5Dl9HZkNA0Le
bybnd8bfsjLxhN0HlQbHASK1N/ON7V39kChUAh4J7NcnMnYttbWs6SN8yNI6Al382lUcA+B/MckB
pO0/ZhZZk+Fy9NBMmEEWed0KczfBRDJaB2D7NvTBVvYQc9WgRrQBhMZc5GIPodj6f5/LYUMT5pHJ
gkEvIIwROw8pqmqBJUeMsvWN3MgnVl5E4HbDmKCLDi2KivNWn/oJKPN5UXDhWyLRnoyucPwCRFAb
H2x298VxQNMQndhZJg8cU4vjMNVGJAoDD2OwidhdoCcgDwHB0DcXFY4c+kBEbsxb07V1gagflXuo
WEIFdbGuWvSoGNYz7A1TBQZGoPOuB3cupOo6CyQF1gEyEWFCTS+ztKMBGkLHiUOrTfbtlHoyHlC5
GoLIHsLJdl50QTzXzVFJzUDJlAVVyfyMZsHloLESCS3opyEIzvwyqJicfwo1QpFqrABqLJsG8p7I
RlIvTz+K9vGynTVfszD6ij/MunxSLXT6UkMVC/34sd1bEKGM+DEGAhE8OmZ7cHCO/3/mFlFXEDnp
zjSbi18F4x5hd2l/z6PXcui9Tbb/tWcAmK4BC4T6LbDjywHboqqTsdFtjDEPQQ7ZOdZ6aUaChgLq
6zXWcRK3Ymssc+3LzWzeAHUgJH3qIsa0s0aeDxh2kEFr5H6Z/yrVy6BvzcmtBPU/rOH/sbMISOD/
RXeB4BhZ7qEHH5DtWZrpkcnPq0304/xSWx5ZRNZZU8OgeAEsvTEepTQT2HLIw2g+aCOY2XoPfHld
24NpfoeBe1HtwMIEgtu9u1VqXf2MDlBr86Dr3Mact+IkLhW2k9qFGv84aav/zOpvjrWjPdguoSQF
XoNun48b52ItZJyaXDgqb6OxbGx8RbuR/jSx58LQNqLt6gc8WdUiDnLbUIPVw4RW85vaAncjyEl7
mdxaWf6l36SiXCuA4Ij/dxf/cAae7CK186ZyW+yiUw8fkt87EC/JeXyPGthVZXTPWuzuGAqVrfne
/BXM6cz64lJjgrWqYlgtb45ZHdbpCCTjk9Z9RPGby29E9UzcUBovlbmRU669CM4sLw5KolFaKheW
IV0RaBKUPi2/sez0XtritanynRqeMPi21+I+yNJnZbyRfotMb3PzF7WQzLCVGCpsflZ/5NEjEI1B
y/wive//KDSUE95iX5ot6d/VWARKYyieABhPlletUrE+liaschKU7bPTPETDLi03HHntDgHf7X+s
LElBZ3Cj0CxYsUzc6R1u191EDtT6RhtPDi+Xb5CV7AFFAR3jwRjJhB7O4tQkjiox9I9QxFwM3mR7
u3pTTHuWeulh/AqSHtTLLb7RIdkwunyqm5g4+t9J914Eon+1ousUD0puoV5648SJZ5cb1/8cUBcB
d4bjYawBlB/IBBenBYRzLAYADzkSeazAOUXlUfVbLfgV7zgzsjgYVmEXUWvAyDQ+tHil5wwUDcjB
rI1Lf2sxC99PNJcAUTDbcX9wOaAWHnnuv9dkAoARAL/5jfpnmvL8jihrCGpC3AJOmPtm/oZ+nDuF
ygLvaLX1cVb3DYNLuN5RTPlEaMEoUNVCh6kqup/6X/Xw7MTPVvvvXwFY0D9W5hvqJFxPGTpKuQYr
moNCae7VbmhHYd19jY0aLfwNh1u7Y8HtTDDWb+OO0JfnCp3uuKGzOae4l/GPwaghW/1mW4/OdCBD
OHSgIdjwi5ULEAVax8FwPPA0qJicrxCgY9fM52Qwt1qouoLNxgkFwM7uTW0mG+tbO8EOoiAAtkjJ
ACU8twU5V0Ejd8adQo9YZEdGXrl4d8fRs9qfkxFKRODLgWrNS+AeoK1CwgT4ziJQqdrO43SARQuA
Ra2NfM0ER8MUBRQjSv8vU8v3PXoOmVVnsylt8LMxO2j0i4Gx/Em4W32M9VXhCcUgWY+e4CIVa2Ia
VWNsCV+1Mv8oMS3+w62I9g6kdvXcODSC7LLI42uA8PObfJqcG1tR6DYQwvgRAvF431FzEgSc5QXp
oAnN6z7QjaLfyN9W7iTAGyhhM9QX7abF7lfWODYYjwCmGe1YFFft5sESvZdjNMwQHIRvXy9/gjVf
nqW4MAmLnN9ki1ga213VVw3s8bb2MgHWl68j0nFbf3CTvxhZAWIK8yOQvAEJ6bK5oZlSdMa8tqmW
5MtIuQqpU91K8NcGAKfdQV8hOWDxG5iOtWe0A96MmZkDT8VP55XnBsZDUyCLLWlHb26pqydAOcjz
lIyU+Eaft18H28gO1Cys37XVse+YXu3Dpu+M1BvR8zmaZWO948THyrPbwn1y08zK9powhyGw657z
UPZ29sXiGtjsbaMJwKNDfseTgXoHITHZetis3EyQg0G9GP1I1CSW8mZ9zKFer6AsDfLYOxGLm7w0
AIZx/n2gA9sIwJfo+4EjaAl6x9CiC9rprEIt3Msx46HTZ9S+WfbDGDbcfiXMIZoifjszYQX9NGZY
llyYyTwPV3sYaK0UxNqaKzmiiDruC8GP+B6XHX8ts4VJjMRh3B5z7EtAkatJWdWQdsTQ6W892yPS
eqRLvLzw+zHbZeyrEG+x8ZaWG6QCazPap4aXGKOx6jK9NWDYBNVkDUh9owUpe7Ci7zTvvXrAwM0V
q/dgj00YVI0f5P+Qdma9UXPNFv5FljwPt+4h3ZkTIAFuLAjgeZ79689jpPPRvWO1BS8X3LSUcu2x
dtWqtazPof9lyu/rtd6Cperu2acIt8vQoJPTmnyKJFUbA5qtXqG+nW4N+Vtk1RutOqjprT9taRT3
ISwBG5v9A98k7NloawL5B9UltlRbmkf3lQZA2oMoIzIegsB05XzllFuKErhF2TK0sc7Mm8KxqlqN
mnrmjPQmSdbvE/Wbl17Z80Ku9tF4XSFHZFqrLNNzZVGIhmcKSKQpaSMDlzpv45NQyCv4lD6eEdP5
F1W/U51ka5hPhfqkqsM2GK5rfQdw4PK6XrhAzmzOF+GJTd2C/Vy3wW1K9NxMCR3/47e5UmAkCS1k
QPgB3Vy2uLiKTt0U7tZh7P3B0meT1U7O97l+lU5XM1JCsQ6F0rhhcXT8O7LBTYmsyFPhvFz+gGWX
Z5IFVhBPZmFyeWAUSZfQCinLd0W+rZtnu6F6Pu1AjGQc2ZetLb3LGeH/mRMfVXFYxoWnMKuRHGw0
9ZA792N3bMuNlCIUTEOfZ74U8oGCc2r+GCp9zf7yqvpjX9i0ObwLNK7jrj8dURnSw9eCHjt5M4af
Au0wINLsRys2l+6bU5eFKKEPuRvUeYRV9SnofsrTvd7+ujysSzfAqQkhqC66LpkGmVEN6M7PQVHJ
yt4ABOGkB2S1qnlmV26AhdAHhWKao2kCgslRRIhJveL0kwYofnKu6V2UO9t1qu+hd2WtztmSKXKr
MBQBMtbeCZI5Vap7o98Xm0H6mmdbYwJLFe80uuWGaQ34thDp0r4+k1vTtwMDh7A89MawoZ4eaJtI
qctnt7zHd1H01pWHyxO2dKZCPE7+hLONx4kYhCidbHrQFnCPtQZ6yJml0yqmJzrk9XWDItpYy9wo
gyNnt6Zk07ObRm2fbEt/SFcKJYvDe/Il8wFxcubBt6vLnSajWx4MT/X0loefG5ABY0xtdFq7NBfH
14FBDB42HY57YXxtQ/MraBtABk0orniWpG+hpf6cO9ZnKQEwdHmUF6wRFsH8QUsetEAitZUcQmRj
51EJJWT6ahdNd1BDu6IfuoifOm+sjpfNLWx0kPAWLYAcpsY7IajA70K7dOjbkKPJdtsyBs2lqGg3
Nvoa++SSZxTrkJw3oEFASfR80kLEWB10hsqNohVXQZXtsq47DqF1aNp6JeSaUw7CPQykgWYDXu3I
5onllLbvKTrWmLKj5pBaw1VgrVHzLQ0cLSEUPtl4yjumFi+Q5NLUkK2NGp7J6Jz8QOoKZZXJ+nl5
hpa2HYwRyKByoNC6IIYyJUm3oqj6EuwLyGe5vQFQsXM671jI1pXcVPexWiK3WewVz/6xYnte2+JA
WlDNEvijeUze5XzOqNq0UWBN5Ub1xl3jTbu8SSAc6/ZmWd31ZsA9X7upBNFZalxlYxCtZEMWNvo8
iSSvgIPC4ifc9FWbNbTWy+Wm6E36QoYR6oC+u6fME+z0SEpd2WqV3WWnl2b2xKZ43UOTwaLslJKL
CbUl66vMYyhLIIq+bGZpO8wst+rM1kF3kXCGpbTwSZanzh1TzpXcD2+lYhyMqTqYmrK/bGrp6YNw
DZeRzflFJCNuvcpJ9MkgHZf36iYDTql3+tYH3Ulr/zaWgba25TbtXmKiiq7zr/6jecFVewAt5peY
r9vB2sFITUNH2O/7QgdbEkrjhsP8YfCl0S0j/7tlRLeeXX1f+YiFKIq+Qg2VSdARZOaFY5xmxgmY
glFu6Pl4NBGkJrcy7B2v/KaM6nXkaVct4O02cHyX42MlSF+abBoJZgIUMHx0157vo8yuRrtyrHLD
u+iur4dn+FKfJV/+XE7Ol8uOLi3fE1O/j5OTu3EcCxssi42ppqCneszSh6gzg41Z6Wu52KVj1qbM
CQCAcYX77NwrdWxsDXw/lwcJUZ50X3rdeLvsze9EgHgCOeAhLCCrs8qvMG0pzIbTGKvFLLFW6lu5
vJnGH218SBINDYXPQWPemP6nsTh6w4dS+RE5xaZM7qRin04HK7vSR8CYu8K/Qm6r11Yuz/ezis43
TzpSJjbs4yINZD0Yvp53dHwrdM8h19Wm/mZU3yLn+fIgLNpBohJR+Jl0UlRhGZxO66gJwumDRLtB
USLqKV7BprcqM7BoCZfoJfstCCyc94FUVF4fIvxH3zqqhs+w9Izew5B+u+zQ+4VDq9DvDPcMPIAA
6HzhOAOimrZHnqnpExONaPTEPM9ba2VfcoadQDL9N6mtGK/WrWTUVcALoyuG5IawVLrLK5UeX3CO
/tjXK3WQ9xtvzuJSYqNJdM6uCitV8eAvmTxSDpXlET+1V0Zrbcx8jUlqaexg0Z55PzX6UsW2ZXhT
tDjJeHwP1iH1fqjJ58tzMx/G5xsON2gsxxe6dYhuz+cGJdRuNFMalVMDikbXSyGCCG6gNXMj/ai3
Py9bW/bmj7X595PTSlG8UEtirIW9sZtkyFsTa3vZxHy2vnMIegtH0Q3qKuIuLR1t9Kec95HcavdS
Yu+U/IszPFvqizq10Je0PAHLNR61y0bfYdC1xC5No+EB2EuHut0HxtUIzdCQXoUmYBTSjsVal9DC
8psVc7nbYIwm3z5/0clI2kMQOd2gkXuqS+QW9tIkb+NVEaoFK4C9aA8x9blrwREWuTf0+ei3hL2J
kW7NfKCZVyIvEW3UMXodI/Njl78YUrKNvSc6XN6QvL+hWaRytG0JD9fliVXU9zN79jHz7ycu1z1Z
cW+OwR3nSUI6rmjgPA63MVeg29ivWZvfdEA4nEnaJf3dMIwrx9jCYPAgJJ/M5UenoNipow5QL0f5
UEIbaH/k3eZDrN/Vm7hO1iK493GwqlPrpIwLcTb03MKw54UShpTlqk0+opXXIaLqFpP8WFr+m2G2
D3EZWytIgoWNCcQS5gAgztRvxFKA0aCxqVZNxQKebkGu3TRZubs8fwvDBz8BYG36rNiX4sOmD43Q
jlQVlsP8YzE+J9nV+Pe4kplukV0BZRHMrOLenww7Lr3YqDaQEWwHCEwg2IUa2f97uVnsUAWfMW5w
ToqjFbZJ5/cJdkrYxGEz97RDGR5taX95xBZutPkZaHK9zFSCYtWkyniQ0uZYbXzp1sye1fIwoZy4
1u+xNC/sbGQSZYIuGHPPt5UDg95QWnrF3m5p8LMPbePsw17/60wHY8ZSnsFytIdawkUT+3pKRZAx
SyfkNZ4sr3Tp47XJkf3DoJ3YEa6YMYWXOw+w46XaPphVCCzzExRhmZuPK3mHhVP/zKV5ZE8OpDA2
tMhuMTVCK2CiXNsbzjYvYcxWupfKfEsqNK/XCI4W8tPnAzmvmhOrUpNpU1dhdQL1A9ueo/4cFQjL
OIhy19KPMObxSG4aFST9EaKyy8O7cFAAHEATDpDnXF4TjqbKqassyryKekq0AacDQvrvJ5BGTIt6
JHeO8k7/OCWvYQ5zwSpDGGUEFmd9iZIP4bQSJyw5QshDP4xm81gWuSE6NW6LPAvrTVg2NAJtesK4
y0O1sLEI3P5YEN7B6ENMkAFioXCORp24Ug3Y7V+84EjlKJoFT2VhMZRaofUwpdabpEN7mDKXsqay
uXAXcV7/sSAcD9LQykNZYKF3HsNkJ2Ww4oFW9txMWyk0LVmi84UEJfTvIOjmGTtZ2NowsKwh2dyM
6U3VkH8iiPiRh9vGO1yemDVDwsQ0bRqEVY4hhxXWK6hr8pylrgRKYa38udBkQ5e1apGC0Oe7zxBs
UcCHlLgva/T2eoTcPpf5vSnBVvhmjFs4npv+Tdffpvqe17pmVC4Q8NZeWYdLK/3kE8w5VXIyrmVa
tfI48gkTOPPOfNLzlfz8wj0FZwK1fZPQYUZDnxuQ5DyL0Y6uN42iuj1hS+W5qlK5dONfnriFA/fU
kFhat6WxbmMbT+QRyDds9jd6eD2/jnkZG/peC1bSEWv21HPH8lxSOt/EXhsdsmJb6YRg+9TYKJJb
pL+stcWydGCcjKN4RdoGeCmjYRwnJB5kms6/+83j5RFcMzH/frIW6kardVTYmSrYuIeXVLlP1pAX
y6thBnST3VJ4g52b6MsoDrMQL2asQXnb+rtAuxrWxIgWF7VOHYxGHaBUopgCFShLmlocGSIZ5HTq
OmuF2AULcIXBYUFUDHJFRK/FceUlpTqWG5MA3AWks4VKvF6JiubtL7xWKa3RbAufD5ee+KbQrXhq
IkcvkbGrtpJ5VcWfKStMqCIW7UOwhhBdcomsEo8Km+rCO1xRmejmVAVk8MxEnj6YTflpDJzq7xMj
pGH+GBFOPFovMiSpSH72YeWinnDdmDoXhnm4vJIXRm6GXChzRWYulQiHThl5SpShOr2h0S3Yl50F
2AZFQjfL8oeycuxnTy/Lj2FSGiuGFw4FknLo3/A444VmCFuo6QKvtYFcbEL56Nu71nmszCsluivj
r3UDI8jTZT8XLqszc8INr/u4b+lzm91o7lp5F0vFLioror0tuiEry3FhgaDaQTOaCfyVxILgm687
RZs6HbFleezSeJOAKrnszsLpcGZBcMdKEgOVsgF3CgAkWbypo2c9vcvrYXvZ0NK4nboy/35y0gU9
BKiooROoyk91n7uZj958eaPkMDKD9rxsbM0rYc0XJkK9udxXm3aSyoc0iIddK5X+UzE5T3LWqCu+
LZzibLC5ioTg2XwCnvs2IjZXjAbmOucpS49V+MPpVlbC0vDNhHs65WJICEQwZ1fGQzqqU7Wp0bc1
3L499DFYow/d33dp0KFxYkjwxVM9QJ0xhuzogDxMJD9a3VZvt2PwHHQrgcrS8v5ji4j5fNzstosA
ImKrGT6E/bX9DykOCk7QSHHrzd19Qrww+sEwmK3G0eBX1CpfI3rgZWklVbNQ3qPHBIUdtii5mndU
aX0TlBMhO1vI33rDNqnTrW+6tfyiNp+bZGcPt6CwJufX5SW+tOZOrIqxVwqHmVrPvtn5jyIxXtVK
3dl19vm/WRGel32eOEXa4xth5FVMi0Sa5NeavcaHuHR50E48F5ooM1FtP18InpNBLqTjjCX/ypND
nz5Peex2lTv1DOT3yz79jkWESx7Y6x9rwpmnBjpaZSHWKA+bX8c2Nm5iK0HpIjW8CRy+pkFCPlWP
jeIbGyOr81sL6OYRAEC9k6Uk3KBeXh+DKDW3fdXYuyYuflz+xMXJBTb5O508K9Gcj4cWJnrTOyZf
mD728X1CO7H8/A8moDdC38MgySSa6OzEt+OUQTAmhIm7mP77unBTz1sJP37HZeJozzRuiH8SH5Cd
O/clzLVsTM2ROyxWd13z2vI+aAN1G0XOvi/fVMtxy67dDAXQFLm7a7RRd/ty2tftl8l+TILqKCn6
NcmHB0P2toWzpgK7dAidfp92/n19YKmlF9F3m8evjX6XrgG3ltb26d+f7Z9cfLke6bGuc8ipHEJa
epyabmsF11H06HXA7VZyYEsr59SasJMQZJAiFRwDLVpfx2pODrwYawDQpdv11Iawf8zWnvqyYMRg
eYvijxovvXirjisLdAF5o1IIBZ4+009SgBYmxodpf0gTXJnUl9636Ms8VsBbc+sI94ZZX+vkRMu1
B9mSb6dGhdmqHa20PYPV2nefkvijkfBauvuHvj1cI2SdeaQJ+0VQW2i1XQppP1aKeBeWKX1u3cuU
/b0Q5rkZ4f6zU9uT45KJQkpqyrfOiAjMNMGzNbooUrq6tnKfL0/ZiV/ClNE1W/fy75UxNqhDgnQB
TcKr4DbVom0/S48k0H7nQKWdco0vYmnln46pMHNqALJdkxlTT34K2y9xe1UN15fPzKUg7NSEsLkk
1conOVaIJ4bkubNVd0S9vraqjxX9ElQGVhJwSycT0Oe52gfBxzscXTlJRlh7mDMT6ecY9d8zJEou
e7Q4aBrvNQg26P4VsQ2973WorHC/h6X9GsKmp+TmnR0YK2aWkuS07v2xI6xEhSa+skqwE6Thp7r8
FLbO0RwTKBbGjTa+DpN0pXbthzrsd34/CwSGG3tMPl12dumlePoRwurUrVQJe3m+8kbtofUClK3q
XZTot5LpX1Mk2RnoWeSYv2x2bYyFhdnFqgHjN2bjSnPJ+LiFAgzLPF62suacsDa1MG9AeGKlSjY2
bgyfNHTaNQAk35L4xqMMfNne4kF5MqPCJSDnZlwG1mxP3wXeFohT5rzS6vUPVmi5YmnOVDOiBHOW
BDKa6bwaM+1WHq4Mf9u3d5qyEuUuhvD0l4KzpKxH1lSIt0LfoidxdibMXypddcPr6pdlbi31AaID
K9kO3bdxTUV28TA5sTnHDSdxgd/UmjUW2ESnKY5+DUbr9uOrE903qzyHSyEIas+gjOk5BIshuAe1
t0U6mN1n2HdVdtcGd5X+0BQv2vQEEvHvZ+zUluBWq0rT2ObY0pPADcxd4W11FLmkfmW9r/k074eT
4YNkKcxNRKk2QZvs8sFGZOlHaKrQFjT02WsbopTdf/JMRKYiltKWlT+PYvGQ+z+t7lMI748jrwzg
0rqY6/7gwKDV5zI9dwy5XbmXLOqJhgXPZ3Jv9tcTDKxec6MWV5c9WjqZTk0JczXoyZC3JqZQiPLy
b7J1NPyf/82EME1ZDsqU1zORjgIbTPgoFW/l8Pdg3hmU8b8hE9/CTq3HqafMay5s9V0kwxCr1OgD
hJQuHxTHkzeXnVpcewANyJzRzEsG43yKzKawQbLNz7NBfZnodd1M5rCt+vFGTjIaMbRXejxXbC6d
t7BzEC5Sipsz7Oc2HT1Q/Kqn0Jvm8NDNJ3qDtsM20T9c9m3ZDvB9jdofWDTBNx/uJZ0GiWrjZP0R
sfYIHU9H8jfFuLL45j8kvgsBbxIB06gzo8POHQLRENX1xCCW3be6ACCo0XJ9NcQ7CJG0bKesifUu
7qsTe8KFlRaZ36sD9tTpkPeupm795oul3GXFX6ONqU4oED7M0rUWejPnjqmppCRNGNWbXCE43PXN
nYcomHr823nCCrwBKqEh2WERk5TqsaGOU4LueUQT2i0o3GrYSmtPvfeDBu6JlP4sbk9aX5T5UHUn
ov9ep55dbZEzRvgrLWDFfCzW+ijfH0XnhoTZ6W0/ABGjUT/S3qAqT3kj198vj9iSCWDSOhla8pvv
+hYVG6i91Nk1S/q2Vn6Z3Vu+xt+zYkLsrh2cNm7UCRPqeIyMoyZfobR72Ys5WjzfNvNEzCh6kikg
sucZO7n3Cqkc5UaxSZWFyHQ0lOb9fCVls+TFqQnhWvC1SB4mEPOAzyDPKvwD1Cy7ss3++jWFJ5os
kxiCAEN5B3XVkqbJG060vDe+xUFKcEyz0B1goee+b+x9ZqgrK+D9kYNFXQP0TCFRp5XufOz0EU5x
mCeJGQAaJP795JhXXUd31zEINLep3HStWvT+ND2zqAkZbq+ETrzt5huW7va83A1l+BUFxtvJ7NYa
vN5fSpiCBRC6DRKHJOnPnVNbOw69+VKCvOUm9ptnMyWpJ5Xmx6H3nlu52+bm+OnyYlxorj83KiyV
Wi7hYpW5LSx/euwK6BlS+82Opo1jfR0tC9nKcD9WdgLYS3oy8/oeAZUr2fokJ97W0bvrzLD2Reyv
vBoWF/DJUAjzXAIj8ryUr1Kaae+11f0AFDgPyhXvF0ecs5FUssatLLbU6XbYtvbAPkmHr2ajuzpC
DuhvQuYxDYfaktzLg710FvNImdPjdLi/o7xuZEgRIxuvkvRLo2V7Wymf0ulX1mk3dL6vhBuLvp0Y
U89XU+mYvkURl2xKjYhNFh/i+ig7iKbc1M1Rsde4ShZn7MScdm6u8qvQqCqGcvI8t+/QzjHkzRCu
1WrWvBKe4q1kylLnsUeGxnEl7VsQbiX5mxK9dvaNJf24PF+Le//Ep9nnk5O6Q6DeCckO0TeiukOo
bsvmhz9kx4R833+zJFyetZRVoTyHUmb2K48pdapuXH/M7L8HxLDbOVkAp9IJgyrXuUc0R+pWpDiE
bJrukru9b4bEDer4cNmdxSvuxIwwSzR2ElUVXAxFE8tbLw+VA5wH2u6yleW18McZYXqyUJdru8UZ
s76lcW+vWZ+7/lg0V6a0Ke0vl40trwUI6wENodgsC9G7MWST40msb/iVN1JLdGPWrlZabpD9PS0w
kwR3lT0XXObY8HySSnNQNM9k9NQQVlrzWStfrUGC5Ok5zpSNUqysvaVTifc+nY303ACrE4dRm6jq
BUS7WWW4cXVfIdWRF09j97lao2hcGkQQ0RotfLQVvVNxz/R2tKOMkDf3adbsKl99UNUovMoK4xES
rebj5TlbWoZzQRISK3j/wa+fD+QMm9HTxp95WaJdqvr3oz/sL5tYGDzwTDgDhBipLXGucsOv7CkC
kupIT2F3F2lweBRbk+yFHa4s94Uc19xjzqOB3hFq1eJ7q8q5yfKCiQoi+FenN6eQtugvukU47kOy
GJYGY7Hcj+TApufMWAOI8TZhvITIldZL2rPo2oBJWCx6RLmdjkYcA71UKfYbURR8sfwx3ilNL0+o
zsXxx8yT+p2s+flRCrX0rcltc9PBA/0Boi75IzIW070/UoWNM6nZ21Fo8PSxpdteq7r7tlF6WgyM
nBVRaHH5Rgt//TlOBm1j1ErxGUy/HWwGpZDgvsmH77IkGc91aVv3VeJ4MFKmwQF44fAzbM1Uux88
HY5ja47Tkkk2f5lDk9dbLQnUYzEN0q73p+Q4yYGVwtAZQ/Wox0F0axTkpFzqVobsGl2jjttxGE0L
1IGe9W5s5o56BS+6TmfXlOrBLlIKhF1r2aqB2fZBv0vQmdlZntf96trBqd3AioJw40Sto208RFKO
o6INN5Eipbd1kvYf7XgqXmqp/ET/9iOmusOQZxZAbXmaOrexHLghAzWdtaZUbR92ffK1tRp7MylF
8tyS7D74taPQxqDCG5kNpP8BFIRVsdPNuO+A/srmlW4k2s6M5OioJJm6SxRetSaSk9dsGgkegao+
SlVXXhtdZx9HYBgdeash2DWd1DZvsdcq/jUMfgk4zbSwka43w3xX6pWlXffBoNKBwJC77ATI79pM
pqEnqRApoRJcfNCrMCJ4jbmoEVV/SYsKTh3JcfZD5wERKC2zdW29lr8OYwSjUIsQh7nVHR9koBJ5
0Z4ecDo3y6LzP7RT3dgfkmRox01He81r1jfpodDhz96YUxrvYWMaf8iWD7Cmoul/l0px9wnJIUfd
Kpln5ldTqWNTrYzgFdnE0r7W/dL5SOSdHkZoFFTPTUtPu5tgEXNc2MRo3siUtrkd1MLKrinl6Dpq
Pqq8y0o5yN3codToahka8W6eORYtrGFRsBH7vNu3Waa/hKkfe0hqZdm1lMryoWS49g2x9o8qKXQe
TLFqZW7sex+NTlO2HYwud63WDHuK2up1HWTlwZMa51brk1DFqh8j4yE3/qFJ+ugZIubpCF6dhPc0
hMou9+Ay14fJd6vC6eCgMoze3xaJ1R0RkUcXYAgHZVtOmvJLCztYb+ouJIbq1MFzTX/wbjVJSj7I
Vt7/dKY23I3OFD+Nfd4cwGErP2FrK3p3iOzpJs4ib5v6hvZU1oq0CVP4JFwNb/dG2cUASCW/+gp1
dai6Vlr4X9QoIhNahIXdP3pZll6DBZXIjspN8qT3tfOhUUv/MQVp8KUf69Hay7HmXE296mWHyZLq
20BJLG55I/R3aRObT12RIHnd21Ki3DZyUjwb9HHcqJIZ/coNIkS3nxySyLpe9zvbz1rHNWO76z80
fZZsoqhsrs3JGrdGmka7mF6hce20XrjrkIGCe2GmSkMuWQi1esdKDbtOORXYEVtpgtR6SDej5WyB
ciAaFH0yyp86aqVuwLnZuvH199HPt1l+Z8jD98u31EKnH+/zk48RArJalovaj+eLN/EhL/iYZuk2
sr4Og7adWv9XXr6VvnEbeMScDfxT9drTdvHuOv0AIchIkGW3s2FOdvXRdZS127bMtlmtAjbVETNS
Drre7Mwk2KYUAyDqeV0ZgKWrC//JU8zsxXApnocCklRG4FS4uszqexzo26AO9lpWf22T1xx5Fbfq
8l1j5v42KQLXKYaVSGRxMZCusIh7efyJWThAZ0hxWYCrgQg/GF77na1y3WXXGfWOFU/nhIR4SQPB
+p+p+VNOHi25hN5B04IWl4pyGzo7OSp3Oa04qMWO3YsZXg3BdauuBPwLoTg9s/MTGu4dNB+E4Y3l
RPdIBhNDcgMaU/+CVN5hmmQYojJrU1Txs7TWPLoUedHYArUKTdyQ4QnBXeBL0pS0mAzrcNMjyOyr
AbR8Ry/ZNGu6KguBpIJqFLlHhaeLJvLSd1lQ64U2Enlpb43fu9Za19HS+jg1MI/vyaRxDKplbmOg
bcqQ7kQ9vc9673OC2D1PwqTcXl4k824T14hGpx3Ukb/z28J0geng8gY2tsm6D1X/EkSvvrmSG1wc
sj8mxB6ZYJTGQuoxMWjD1hzqbV1d/ScnxOg+8ya9N1UstNV3uzu01qd/qHCgJjHLc1ANoMgh8r5o
4DfGOFZ4QIQBEB/ERPKydiVF+ZypxW0XNE9TgL502a/Vw5b2kzbzjqEiSO+W2Nobawmd37Jab7pa
gULgu5zuiNakYNrVycdBXgHALq0+Ot0cBMOgJmOFn68+xOzaWpuvqlj5WOa7ZPouWTfEKZfna8kK
cjcKvFzsVxIN51bagFemrDFfUfZQ0+LpDW6pcaX/Pa5BAzD8x46wl4zCafowlvEGBmg5tw71lNzm
hIxJJq8UipYWORrxNtHPvJPEMuIgVYjBBkwT1/9tYk+3MK0cLo/a0laFo5F7Y36j84o9H7Wxk3Wu
buo3Umv5NJtl1rYcQm+TqZSN/sHUvNRJQsOzIx7ivVPFSWI5c5BQu+FwnWU/ka26bGNxxGhVnxX4
aF435t9PDrpRSdrSiSTcGR5j2XA9dQXBtjheJwaE8fIDP+ya0as3PjVkuqlcvezdZE2cYIHCk81C
kygAY/6jcH3uhxmGZZDH5tzIJpeHOotJ1xjNOG6lIJKOQd43t9FUkgotNCNVNr6tRx+mUq4/5T0a
Kl6qDIdcm7K7ooIvf/f3Y3z6bcIGaCa7gluQJVNlHZjV4ZhL/cpeXsAJzv6jsTTTFlG7F26QUo5C
rbehvI0nnaeh9kEpv/RqcIgR4ysyik7pz6KQnzojWAlllxbQiWFR3AQgtF2HIwPvRcq+t4J9pqwJ
jc3fLt6OpybU87ltpjxQCtOgazCTX5pCPfhefTVZwaawdN+NSx/SZfOxLvQvl+dtaeme2hVeDIlW
oakm41oqPZbJ91K6topPl00sncFgVmddWgRb0eU6dw3xhMG2PKaN9ieLR6bxYAIZkT9ftrI4RydW
hAXYQrUR5yNW+vCHXRzbNdTL4t/nVubonZGVvx8bJ4fIZGaclDl7vFNfpP42lldW9+JEmPCBUi+n
qUnMkleAd6xBpQjcVujbSYM7lk/dJK/kXZetWBb0s1y7vD7O56LvA86HHi/G+jnvd+X4WMUrF/ui
CRKFXB0Ee7B2n5vwFbvpmp7Tthx/hy/3wOQhv6r/ZVWdmBHm255S/q6FJ2V0NPSYHoSDbr7I6UpV
e3HxnpgRBsxJZLIZqQ9qZjykxW1sHVsJIZ/N5cU7f+y73f/Hii4UfHsnzKbEx4pqbaboVq6+wqjk
KEd72Clr1MiLHgHo4x9aNoBozucHMkpz0Oqw2UTKbTjRqhLFx6j6QUfiChB5MQGABt//WxK9MkgU
2RzaeDVu2mJvmzdG8aqMr0F2jLOcMOnYRE8pms3+WmFwcTxPLAunaUeqwW+ymEbOAJzAc9rcau3L
0N6n0e1Q/j30jmsJ4q2Z8BPonbhzE1o7zQy0JFDWhwqhZPmx6l0JFe61O3ZxZ81x7MxEQDph/v3k
CCKoiNLIY+ZCOMprXXF753sXHC8vxcVz7sTIvHxOjMRm1bROxKRJhucqwzM5o8sG5v0vrvW50ASH
jDzD4IQ3dFx0KczYzM3E27kZg83kJ3f54Gz8or7KrGrlTbi03E/NCUvBbzRgdwXm2shzE93ft9Vv
psE1zPGaW8LkyHbVoGmJHcf+lgbXNF+NCenYQxvtL4/f0io4dUiYIKftjb5pMGRQG4YDLQ+u1H6N
S3yB8UKDTmhuAZ8zzu+xzXXawgY9H6/ZzpdyUvM3fvJa6UfYDNvoRg6eJd2Fny3UbyP1Y5xtvGAl
qF4a0NMvEA542aPHqm/4giZ9SMYPZDZdsuskg1wnCv/hWqTCwMaiGZOcixAFWXKcTvbA+RuOD6r0
o0z32lo6Z2naTk3M++5kX0lV3anSbGLMlacsQprX9PYNJHqXV8di0vPUjrAOY6RvijbDTuNcOcm3
VtrR4unnvzSDJrlsG4yb1HkY1hS5Fw5clommIisGveY7gYgJRVECAqwqVekqyveuhWIYEkLlw+BR
G2xX9sDCpj4zJ2zqLg+ThGoWORK/eiyzbKs30b4DAkoEtTKgC+fhmSlhaUyEZHZvzuFMl+6qJr72
a3N3ec7WvBGWRtVJljY2mOjSh0l5HZUP9vQh+4e4DEdg8rYR8GCqhHu/7HXHzCeuqaH/QHHACI9Z
szItSy+0UxsicE1BiSprCm6o0U624H+3jo8kk6N8aazcVf1y18AAhaIPRGvj0+VBXHodn9kW7pUR
uQ7H6LEt65+jYtfH10lxyMOXqdzVwSffODTah7E89sVWl580c+UEWTitzqwLKzLWAl0vB0Y39fVN
IP+o0J+NA9/1cvklL9bYWdasiYvSSYIknmM4eCsU7afeIbidda6c3lBjXhnX+cuF+5rnNkHM3FCp
Axo+P7i0qFA728MzYyzvjVK6lUlx9Y3/WEYB6S7vS55RAm+U5z72Hmw9RDTh8+VPWDg6z75AuAny
1JYcJcbbaKBiYtu9QuGtUiAPKtdazhYH9sRZYZPA65O2coazbWjcBJK/L3TjWnM6N1YTutB+/Itj
JMW5YaG8FyNH2Z+CJIPOe2OUR7gOp5xi6tVlE8sO/TEhnC1JiGi6NGBCoVI9WG4RT6QYbuPuKopf
LptavANmoAbd2jMXu7AoZQrhYWVgakwOCDHK2g26dLq6C7PnwixX9tvydofyDRDMLPAnkpqyCMpe
lROOM8SJa7B/uTlX7Cc3Gru7xKhdA9yoavo7M/Q3iaK6OTLarfEGpGYlYl4c4pMvEbZ+EChDPXVz
hAmgs0dCJ6OVjnaiatsHKwfsmilhNmW1dxozwGnJQtDQBJjVxNuqat2o+wlXytoYL5T1VEQE/jfG
QixRRHCSGwXmRul1QJC0pZd6JjD2YQT66JiPtCu44Rr9xuJtaEPXhJ46eRYRcSRNqtnmFUa9NnZH
8hS2WTzRPKDka3y/i+fKiaX5S05CMsMo6W7TseST/wrpUOgkV7ZW3h/LRmB4QbTbBr8knCihXTex
IafNpm8IT+xiH9X2PpDXpC2WR+1/ZsSbN64HaYotzAx010vbzHuEWqh3VnI7/0fadW3HjSvbL+Ja
zCRewdRROdkvXJZsMefMr78b8j3jbjRP846vLcn22KNCKFQVClV7r0nhfKyJltRwTHOsWLLRps+W
3MW5HZB/z26JSJKh4vxeM4U7USbqXiYJ7TAWXE+7FZvoQ+jz6jVP4l9Sr4TOdbu1NinObmVpa5LE
x9L5yac+OSR6AkxAGrjXpbCjeeFGCR68WPM+agK4s6QZjUnCCffqNAgVRy31wFan6K9CyRMpbK4n
Kh2NJESRCmxRBLIkXOE8GQRXPljhUKh0fT6L1p6ouMWzl3C0lJxLKtIsUiRm9XQD5EIynoqA1fqj
hWqQWwEV0v8/aVwIMKtdiEwTNGKs273i9w2tygZ4yr2Eij5FBOPjoEc0I6RYsYGLynEyTe74domK
6g6WrainxzJDcyCKevLZS2XFuj5D9o14/QCWEZgZ4DnRicGtp2r0XZtHOFq5ibqoFmS1RUQnWXAS
ZADFubEzk1iDkm6ui13aRsDvoY8f9ZWAQeaUv4rUANAEUP52vCGZFdaPgbQNsvewnGgdr3FVLl4Q
TsVxDqwAilYv9hBnhABB026MPKaFuPGVO214jiI366w8+QvdOZXJnby+BOJlmkJm0IKAWN3mdUpH
7QahgWjcm2sVAksXcJmB8BsMclCHETs/GOOIhnRTK5AIip7RjqC0XiMg3xnQWDkwKGtAHI6mbQRr
z/dfrLOXGvRHMH/2h8rXhRKCez9nKeTY/FGUzxXulQIYBs0K50MRtlOb0E4vUU9a24XWeX2meOAv
poR0rl/Gtpgrri6s4UazSV8bG6fdbdUEuSJAu2fkRmX/Idff4nHlBC0FRyiZAHUUyifwzsvJqGsQ
x9YTZAghmrImkgu0CYce79dp56Ag7gbUs8MKcI60eH5OhHKGqc+MWRyDEiGSUTzH4+AZYWeXqNqN
osJFb6LVq6ibrr6VYrSPtU8lmY+q9JyKAlWAkJYDP1ZV5kPt5971c72shicD4wyXqAfd2AO1zlJG
ANIKr3K36XsvnT5ULaI5ADPKo4FysG57Xe7iRoPBiyGHgn+NL7jIY1yCUZ6M9RjzjWa0G9kM8FS9
9hq3bEjwngibhbKLi4wdKkUzVN7hUPf1ZIHhzkK3u9Oid0xDjw7wKp/UsLB7A5Wkc7iytEuenD1l
/kc0Z8PUAfkvwmxYp/e7qKq2IP1YUeXlVfwjgrMh+cBwrRNsHkFVLtgpYUISWiLj/zeb9UcMd2LK
HHVlKTI2VpSMdkNiJ9UbZwBw83Uxi67tZMG4M4JHus5omGszo602u2bxQGD8k0PcgTJy0611T64t
Hq/5LfBMign7k0p2Mxx1/aCPP6/PaEUF+EKzOPYHUrIAVSieRuV2NYxb/P4AhdTQO41iLB6dFPC+
CBdnNoX8tq0fK7K5Pv5FqwXWG+ADoTEGEITnPgpUMYWRNjilrZgchkSnihQ/auWTrpabWk/3/bjW
Rs2+44UDOJHI6UCV6WJFZEjUp60OgndUGwgbrfgJgIrrU1vc/RNB3O4PRAxQBwBBoXnbNRp4L1FW
tAbOszgbVNSiqYi91fOuJhlmIQYfMkzAAAeTpeNWnABPFYpvIqCG21lc2a+lKFQyUfMDIjLUCPDt
UmpX+H6R1WxSm0Z9NSVbJ3g8WLHdi1oBgEMEn+BHQVXeuVYIhQ9OFB1LF+ipXbcDjdMK3hM9EcEm
D2sqFCt3iMVl/COQr6sJ26KMsgECq8Iz5Zu6dtril2g+SWswR2uCuHtrIJggNK3YzAQQVrQ2IM2S
5F2WLDKvvFotnVzFAGg2mPsYbAT7+5MLWNCkpDLMHqVCMlp7e0cma+/3SxLwcI+aZ4Y0jfN7LqEE
lCQhOTpV8ARizSUaC/6iaBIlKBg/mpvAg6tzgaTaSMos+ZBAkt4KBlS12SEiWWFYcT+LThxlLcCa
BziIedHIFrd97FcD4BuI9GKkSBz/0o1Dnzwl8kus2WGy69dSWkyFOTOkIVgAYhMurXDgnCL4dZOF
YwUK+1F/LgBRkt2WqodLlmmGyG7dmmuGYsEa4aqP91MAg4N0js9SyjKw3nQJQM9ilfXeSIBZjKL1
Hn4pXXsXXtALABQoSPXi5oH6YXYGTjQvjcqoR3MqOjiJ6Jrl9GNWxRXlXpzNiQjOiOdRD8unQYTU
VBTswXY73PZrCC8Lts4EhhG4Q2Ds0BzMbZFedbESlRAyK7gbBmhMxnQSFw8N1x3FkvZBEG4KQMhG
HoN3soGUKQ1azRjI0G4EIwZebHrVU3wKJJEctTfpsQwfr8tc2iMkHKHuaMhH0TM3N2BklHHSd8Bj
NjM398ttatQrNnUp8Me0/sjgkmezFqJ4P4GMpATGAFhnFfSS56wxzq1be0aD1myHrRsG/z7RiYoi
YNcQVBXBf/B2ieRlRMyhBjLfje//isbHYo1+fFE1UFmGUmscqotkhTiCGXPCM6/Vlk8VkWigfBhp
DDP7cn2blvQcrHP/yOGMeJhHaNFqIacorUQBjfqN1K5E+EvFUSjhlnXkCVDNi6rk8+MqGFE6gn0Q
2pcV93PslxsfaB/1rIDSQVSDDfjvZq8Wy/xQSOEWZGzfyADow3wOsofrs1UXlxVtGYwNEw83fA5I
UnPFl5IRQOTpGKS0IUbzMhRhcGekY/kxqTm6LeOhNEDPoGuJ3Te5eRMmoW4pHfoZwc0V5xt888LL
EwOt/RWc02E0m8EAh5weFDSa57uAkQ5HQjl6gBysDmUYtM8a0Ctr1EmXg0jFQIvu0NPQ3IeCnjya
ZAZ3zCQj+wv+4JeIDFJphwDquo/8RIIW13QElRsgSuX4tujYNcIvJxNUFX3kFslUfA6hMAUU3Q6i
EwAa607KK0QzldTJOxkAHH9RQYLtBCYZo+EkINo5304ACBWBaEJl8AR/SKXaE4X84AfBX1hgvN8D
vQkcmRg2Z+S1Mcj0Mp4Zfp1xWwKdZcJTMNVA9nhdJ5aMI2ihkL3CY6gJ9BtuPnMlDb2RsaNGwFhA
uhSZokmv7Mroq8c6aCY6B4Vsyak0UB0I4o6MopOn64NYiNoIcuWMPhsuFG+K52sa+mOZAlQIYJEF
gmzlMS4TCvjnfngeg2nFbC6cgTNZnNVU/bBXpwmyBLIjtaeF7RHElqkhrMTYi3KQF0G8gyD7gnA0
7vHqNQdY1yiUzftJxkOhJgBXiuhAQJh1LX++voYLHgcoaUiKQdNxnnguiHxMIjQpY14EPLeDglrI
Ye16v2Atz0SwKZ8EHn0LrL4JKMHWANK0GETYRJrstl/jh18Wg8wSgik4UD4uCCJTKiam+mr9Xmdo
K/YfY+HX9dVaQJxloHJ/hHBqkAWh1sRMDSrjK1uBRqExecvFrSQ9K6mnARyl7PGUd9OhumpNNxbu
XxCO0BRwKShF47sL51BI8+QLulpvwAG3GZoMCPo3ib7TQ7tBp/31yS7EwgQw7iLaIsEvjlU937es
B4fvVDOVL4etH6ueNI7f8RawL4L+oKq5Jc7qVlOGl+tivxAbuBgccll1LuJ+NHNwcgehZTBh0Jcc
mClm8QyPBCjOzJ3JvGlMiSoTOvzj6D3QPsWqfTQnmYZy/ArTa2cakGNQfpLX3xOQu6vNsCmBl5fK
/Uped0nZkMVH/Mnw8tCveL42KYp9xUrD2shttB/wsl4U4240Xq8vxdIOnErhTk40m3mHxmsczqYc
blTgkgL81EyUhop6NG/FvEkeEpF4geFnVjkOd9fFL9kGkISqaJ4FTgmM/PkkSz8Q0E2EExWPjdfK
xY2i/cWNAc1df0RwkVTax5mis0OridF9L2YPcThYrAjs+kyWtgvnhjWXIoDReKAcdWqS2ehyXExq
gjKa2ZXLeUuyaUWMsXRCGYczLnPoXVT4FasMv69ltQBDTChVBU0Jjg4wMrTBFrOk1tw+1HTX7Kvx
0ezK/qZM08ROAR6HfyRgkDQSo3aihhg2Mo3HFkg+QCkubFGrhcmqwzi5Aw+vcgSCRIOOSCC3ls0Q
APVDFMeD3xvzTo39DLjXchzQivjVa+sTAG2FUtbSVm+jw9DU8z1Rh/Kpicm86/Fabqca+rMB1poV
rwV4qgKqlGUcWwivUVILAJz+Q9HSoHcKuSg2Qi4ROxhD/84c5AoOXjYGF0SsOfBr1d5TqpHEVG7M
Ghmh8K7uARctSpW/FXJ/mxSCvDUEzZHKWXHz0pjceSgJ3rnJdAuc4dlTNUE9aBVuJzRMuwKMfXmC
YrwR9fOAQ1OVzTQ388tU61JGByMu75QZCXYKWJDWpxNQfBz0c/ZPYzpKXldlyTchiCSAHUQ6Hi0F
EAuvmMjFMMgEC7UEjwO2W/7CJhOhyVMDFymUxxkHcE6XNx3YO7YqUkAveBv3AZaUd6NdCqN5I5ld
nAOqYvr3jDcKnoX/jILzSilykOWgYRQDmQ9jYgCTqfOun6AlU2TqgAVFfyEI63mG8gHRdKP2NYyy
KYG5LsTVuwxgjEpXSIv3QizQ+2ZuS30ts7kU45lAaQXjr4zqYf69iBCgRSoNEiS5dJAjqxAC1Inm
yDxuSnEt37QUe53K4tIXWRePmdFjGUujAuhLl2YuoN2e2rSqHxoi/AWvAbbtZG6co4twzIWugLxw
TkcapS3qJifhYEbRryRMj5MRljZQPHJHzIGYUhlD/Xl9U5fMIr4BcGNQW6ghNXRu4IsJEDJpiwFI
VY+7kEIKx5+Gd19o1gpSlwwj0LyQWUPimHXznktSx6qIEQfCk6n+a572vUUqFOG2Ch67NXBGiCgL
rzVgn1yf4JL2nIrldjQuysJXWHqtqg2WbY0MW00QIuRI4qzRRTNXxYctp7K43czrutFiAYsJdD6a
5tjQcnN9Nsvb9c8i8lyFaMsVmhhyrMi80QHnPgz7Onm/LmPpDJzMgofTMjuRzH6LFQvyz6gWKK4h
KMAIbtuqX2n/WpPEGS0gGwBSm61Xi/6/YuotdXhUTGdqVqKYFR3g+bVh9ZVpzDAjsw4cY3YLktjz
bFfDI4ClVvzB2pyYjpxcdXLUVvVtgh0Ss4h2ZKRhCVxNp2pWrt+LcgB7hopr9Juq/E2gC0iryMwq
Km1oF7lda8dSNakhrWjcshzkwZFmxS2A14aqnwBKVLIkFJLhffdZA6hK1ZzR//wLrWMP5v8rh9OF
ukBTimJg3SQ5dYleHUTNf4lTcweHtgb7szYnLqoNsmpqUgP5Y4347zpyPzRAOUhTpyYdCuPh/zcx
TiEmNFFVzYCJCdC6LKC1njil/OSHa75ryT+DLfCfFeRNuTwlaadCUDLm1OhGByirVCQvszJZTZTc
ZXUJCPlqJae7JpWt9Ym+4xYSaugPh32Nd0Mq2qV+ADEsnSQgrGSII92wzdzrK7p4nE8mynkSMRwM
EURpuOb3so3LHY2k7jHJKwTJgtUWa333a9rCeZCoq3s0wUFcqk1U8bd6D3AxsMusESQuygG4Oxip
UAV8QaYxTEUuTROy8jop9qGPOhW0EwlIaOn5Gv3n4gqeiOKmlOkJ6YEiyF5pEM390McNyjtAOpBb
tf4XBekEiUi8dALuHZA1nFPsZHMosxyGSlPAeD0VP4ww3VWyDEwtuMdaHVcM1tLrxqlAvs5ZM4D1
14vwKrhXb8VS3elRs28CcZt3b6BUvNU1nUoh1DQTcUzS7XXlXPTQuAVLYPuVCJ45zs9DNaYF6ISx
i6lQ2nGlAI/x3df8lahmUVdOpHAbWGRy0bUxpIgMabjrt2IYu12C+6ZWrBzwxQsOSkCAaYU7LVJO
nF0xkXiogwyyhNaR+9RO5AjBty0Dwa9WqRnYY6BQ9S86mQly5bhBA7WSJbLP11Hu9CpLB7wVVZPv
jvpQUglUX7rQrqRxFu3XHzk8+coUCoOfCewhJyEgEfuOPPWQd7Q3vdjvLa3+0IjqXFcRtjkXYeKJ
SC5pPZpyrgkKRKbYMBLaiH77zGqq77GUI62zsn9r0jjHOpslA73FQqqsrPIxEB50cgzVxxBdu+oK
FMLaYnKOddBzXc1FyNL7ypkFe8rddkZo/wLElwoQj8lqF/KaRM67JqXAqsogUZpit9V6OyaBM8yS
HeBk+2P2nEbjrd6t8Wiyb3ttC7kzIaElqzcLiA3AipVVKR6etJVAcqlulCC2AzAgWuDxvMItppwb
sC4RkqCRcAj7l7p6a5u9EtiSvIkL5BTAouvOc0r9+N4UQ6oD11zbG91WKUEYG1nXdXbRrJ0Mhlvn
Osqafkox4V5/yLrJKZM9UtQrQhZX9UQIt6qpMsTaUGHGSbJT6hHYI38BaIcHTBk9Qyoq9i+Y7wxs
Vdr2SDYKWEKp/9moPhVzCuCcld1bXK8TQcyAn4RFiaqgUrqCINQu0QLNl4HyIukrtutSiAoETxH5
Zxm5cnDDnAup0bMGYCxmSNTBEvrIKzoVlxvpX2/LuRjOguAdOlASBXtvynLv5KboO1PUpvZ1Dbt0
aedSOHUXUAQEVBhMxpxlO4tf6jSilf8+aN//Rg7Qt1n9MZ5xODnmWGpxqiP2UVvQuZvqpiZGSZWh
9QDbt8aufWmeMCngfaB6BBiNYFc43yGZoSiPKtL3HdQgnB4VdOEadghgBOBg4yaPU7uieJdn6Fwi
t1lZqOhJkIrwZ/p8gzsObUlwf30FF9XuC5BPB+mNRjjd7o2xMMCDjkOkpO95PqivaIHxPT8ha6A3
l3EqiKlU1DSy+m28BHHBVFoK8yhNKp4fkmIHGK++RakFEuPVNzztXJ/UpZuEKFBGmRrwp3RZ5gzc
LFZN140arK20q+tXSX+S4i1YkicF1mhlARdCqnNhnKGLRDkohBnC5NSW1KOiAUAjoqLp9jU6LB5r
35nXyKMWl/JkftymTQMo0aNIRxie9lTpIjoDaxvxR+9vVmFDl9ZS0dHhQvAOous8WxGqHPy+EAxs
W0FHQaEjQWq+rwDj0ttdvc9er2/dQsTPain/yON0Po8MtYwNyMuT51alqXiTld9xw7BIcRQmOo6u
2VkNWTFYS2cb2VsU7yE6xUMlp5xjOQphkgJgDxGGHwNYnoD6x5FCQpNyI4vPprq9Ps+lcwf4MkAm
A4cEtW9sQCc+BZwfczJVENiiUbv+bhQvo//zuoiF121VPJHBJxgrTS7lthbYE3r9OOez3XU/wOH9
XWWZi0m6k0p1X2pguzcHr0J/VDK/otZwxeEsVD6dj4Izm3EahRgGZjoMpVVq75Wf32dj4Up+bkVg
xhsChMsHQYi8uu+AMZ6u1NAsHZbTVeAUKikkLUNzEItjiVOVJZ3V11k6aPGdMa7kJpe06FQU544K
JAwro8FUReSn67KmgWEr3U+lcRHQJc3G6P/G+JxK5CxdoSmx0cyQmExPceUB/TsoMiqAH6Ltnxsj
cELRqsV/nxs/31LO5I01nN7MpI7Gc4GMm7rm19cWkjNwZiZpTcPIXZp8DimgSUEN2tMmjw69UjiK
4r/kqOCcc+3h+pFZMnany8mZAaHxyxJlvTADSk+18VFNWmq0QJcOf8XxNvr3N3+2jriHGxIKhlEl
dG4E5raKG/SG4eaRfQ5tjws/zYmdSc/XZ7Vsa/6I4ZQED9K9ZLAT0M7xxm+mo9qqjihXKxHsUtB3
OhtOKwAFEYiNAjFi85APzCmxV2HLiPXN9fn8F5PyZ0KceiiVP8XA5kalGBLyY9o6WvSqz7ZseMqA
zjCXXRM1aw5tPPKuhBaL/gl44GjPQIUaY5k53zNzbKRiVgMAT6ba8CtL1NHTkzne4v3bxCtj5vcP
Qqk2r3OvVnZfd8VOxWuuU8eZ4F5fhkXDhkdnAHcBBgu8vecjEcIyScwEIxHEX2CMGmq3FPYFEmHi
Wjy1JolTIFafFYcZJJkksArDycunQnwLqtApymTFXywe/ZNZcVoUIAmgdmWIXGbqohcKpQyVOqF2
qKSZFqHt/FWKXq6v42IEh7LDfxaSUyd4Z8GYdaiTZnggZBQ6RwRhQKxbfm333T2ZcEfv1vSI7c55
1gFn/0QoZ2pI5UcdSDqAaVXeGygGFLV92ryms+Q0UuDmdYsGBaRd7lHlWpNdslYAubalzBKexB9K
qneRUWOZM5A7h/ETA4rBNUZVHSNaeRn8aoG+NlUu1vFHrY+SBlM16s6OhhkyIWyOn6tEt2ryLVNA
klEO+1ZLvErWvxngRxABrt2Pw0HsPwUUz8N2blPxg0ihhTcYTxkFL478h6qO921TWClZY079yoRe
DpphFiI4A+sPp4eVMgHDtgXrkiYd4PCsQe+oGm7m+AbHHMymJgqc+/EBhMX68DSQnS6+Gt0aHMGi
PwKL338GwSmJVM19jY0Cwj2qpKk8fMflNAIZzGR3YgUc1MYeO81YUc1Fd3EilNuuSM6SIg0hNKmp
UmHmeJMs11jiYCoXD8A/c+Ov0x1I7s1eg5iySwxwGIVqAm6FqEFhfChZLerCQ5SSy8qtFA75YBlD
2O6aLgobGmdR90uVYlWliT+RdxEEtHug2JOj2GZmS4OcqNP9PPrtt6JPqoPUNz462wyteQC6UOdO
YCILXXlIiF0QXJ3aaBQ62pYl6TCMygf9i5lWuyDW2g0qSJR9YVRILVWCdD8CTvWxqLsIGSfQZ238
sDRfs2bwd0kdoAC9GPzOnroSaTtlmG9yg6ReLIzEa/KmcBpfSyykyP1jFjeGjQxZbU/o83sGIdGw
83UC6imQNKRU7ufhSMomvwNJuvEDAIDmMevmsqONYcqxPYcZctstClteG4B1OCnos90cNZ+gEEQz
/1A2yreoTbq7opGizCZoWcdj2pzbc5uFT0Lc6zQNM/OuTfvJoIpaA79Pn2dpA9JqLUcV5KR/iFjA
fVgFrJHX6ESUE5MS9MsVCceNSfB2hto1A8injOemI6R+Med+egLhQHVnjmN426Azc2f2ibSt0JLj
pEMvfkaV3N8XRS1+A+0V2YL0At/RN+vMLSejmqx5ktptjYz6LkgA2wZQyECxkWI3nwEj0R7DatJL
oGCK+U8fjD0uyJ463wpQYrGRzKzM4PnSWt118STpVA5bkruJOaEltPZ9Dch0ftKNFDlteaJmLEsP
09gE96ovh6z1I/VvGrBu3eEmCJ5XvTKz70Yd+A0t4qCMsPC1YAKZ2yAbUc3VO9FP2h34aIUj0VuG
XSOasQNIgulTb3TVKmZwzHvXHdWiawSpp6oDLxp9G5zDn1LoNfA7QBzcFiptp+qoq7Pp+N3wI4vN
j6TuDkaOUWvFtL0ueTnqIcinfNWlAdDi3F1ElQKKpTFDF6LUuL7SJFZhEvDxVqpbK32AFlIBlhmv
4lRMgTwhSLiqF0W+cpVjjvjCJp+MgnfUbV2YIrLXFjLLN8A581RhO2deFQ/29fkuescTQZzd7QH9
KyBFDnTuquto3iU9LWP/oInCty4yaT+vESQuxiCozVZY6ZZpIsF4vsBCmhCgLcWAPx32ivSF51Mb
jxKMUxsgeLT78Rgbzr+fJWOWYGR/+OQbLlQ03HTpBJli/c7o4AbtVQc/o9m9amvv4cvzQ64DfPEm
IIT4q04QglEMRRlgJxKfghEoFXstPcLs2iYKuAzVjUAkJEkrE1zyZABqRkEyCBSkCxrsnkRB2bc5
2CbmnGrAsQ3byClxAbq+jotiUD8LnAkRgviSpKCbsqr3Ed8U86ZOwAImHOX287oMFmLzqq+dyOBC
cNwuFKLIkBEYZeVKNbrBK1C6rSzY0gE7lcJmehIV+tOkdJUEKf1QAzuwAstuYg2yXY/BSpi/rBAK
rr14+EICn2+Ii/S8jAUBorShduZBowOMqFnNVtUUW61qdZojkxHWpg1apLXj9rUlf5YTb3AmnguA
nYPkGxrsZZFB4Z1MFGjyBZiZs8xy48fsWNIba7O/39ufxN6slfJ8meU/skxZAggYhKDsHqEpOLe5
eGo0hGKoIrjK0h6sxgGbuD3aAhUoil2cwgptsFxbOj5xX7RaZ7QGW7J8GlORlpZgD9R3DFuzu5Ud
+IJVuxiXrOGhB73/0sV7hpAG4iCYZKCVw8bV272NAnCrwbhm+mdchhVZiDOtyR3s36NK7NwKbN8y
bNMqVyzvBawRbtUiGqbQ2wxApcvKGWmAI0b+Z6TmtI1SKgV2TShslP7YuNKNvxGyvU47rNBzSB9/
ri2KzJ8AXjx3L+rFuC9A+zFSIaRgD5LvTcPKt99vCwtxpQLYVRptfbfcfPRWSnMKzZnoJ6ATrLXn
EoDEcUceUNysRFtG+IK0K+7Y5zpaZXPTK1WsU9u297Z9tPdH/M5lH65L3e2WUvxydF0Xv6Nb6rV0
63n0wcOX//zAtTl/pw/Uw19v8esD/h3+rcP+Hl8s9mHhh82+WBa1rft7e4OP/QaybPYFnxY+2D9h
/5T9wf65f7l/2f/cl3aJP+33+Pi5Z/8Lxrlf0YivJsczPUWbsSii5AjaoMgS4bdEC3NxTDOTarSg
338rp3Lb2gadnIhGXu+ict3OrF+DW1mm4viP8y71hv1AO/pS2iL9/GlagWvY005YGZt0oS44OYzs
BIR/IqDhdM5gpvJYZ4WQhtb+LaMJDdhSf7xajnW/UiJ6AYCKMwrEBBXqoKPfG7LOtSEEdIOv5bgh
yF5tY9M979DYKcV+XHc0X4D858t9LojzNIMij8kU+QD7pdmXyQKwKbRbdxT8ScEk2WeGn/u3N/tI
nOOtS7cjm7h396HSg0orW3NKR3M+6B3CVIpHHPrqOY/W5v7nz/0aFdeFI2G3c4CNK6hpAu0zluh8
YboRreFygzxU+RGrFvrYcDfrd9Pb8D5+S1c8/cUuQP2giwS1HNh0bAS33wCikfpZKELrzX13t7/u
Ppybx2DVNF+Wi7AyHvB94SEKfMzGxaObUCpdOGeR9aJR7DWlB6wutZzNilZ9Pe+ebjabD+IjsH+B
apmB+Z4vnuzLaSHjemPBvBzdt+PvHy6syhHGhX38NhTMWDCL4TH7scV/Z59fPxyHOjk9HCyYjfvN
5/3G3t/DOPx82VzXywvHgKGCEl1n7EWsm1bk3GhWtZrqFx2IGK3GgtGLviyWtVnrk/x6FuPWBCBj
aAwFXBLSE7y/FociS7IJi8+sGWwtJu3QlVO2tMNArpOQAwTHEGIC7oZRKyTLqghEjAnd71/29vG7
673i+Lw6K1sssZvDxXROJHHmU8wDySchJO2PR2wbbNNfbAw6jiVE9iBKBhn6uQ5FBSniJpqZANt+
O7q/qAd1sDYrtvYLCZifyKkcbiJSnxVhUkDO8fv396enpwBhyhMMDwtWZvwef4Jo5+BYm8fP0nr8
fBwo+/k50YmG7JeV17evctfLEQFTBO1aaOHlsR9rNCiCtlOCprDjsr2FS4aPhKPcbOAory/zZRYV
+o9yhn+EMVd0ErIOBrygVjFhcP9w/A/w8pjqhjno66IuXAA7akD0NoH+/uVsuMuoiLTI1BJwnrKo
g0UbW3bs2flnIcBXOLAmc3ktT2TK59MLSDJ2TdVCJirNKb4AAQ9fXzDbBBHoL+/VuzvcHQ7OyiZe
Jnq5yXKOtat6ORQTCIYFLKjrPnnfrJs1o7J43k+XlDO0RiDJZR2x6dlHgxJYzzsPmvq8piaXb2Pc
dDgPpUdpLaHtFILebHfr4Wazoh0X95kv7dARoqNMA6U8fA+fEhe5kEy/d2pv0DfQkDu2C+dfOh9f
ptLasDOwUvq6fPxPxHLHP1H8LJsliGX6kdC3znp7AXwh3MFktTa7vyAidB8oPCWLOlpEHdR7Bfbr
150qpbhQ4ifWf8UxfcGWXViBk4FxjskEH/EMYIffpwVKZB+/vuDgsMPDPCpcJTus7Au+4scBv34d
pq/gG6uFY7xyhtl5uTIqvhZaqPyqE89GxUaGAf323mwUbCzsEuB8edK1EShMpfkRAGkAhVjAvUAc
w61LUZBUU2t0eTLBX/cUdlVht5BXzP7G2jEzad+7a0HNV97qTDA6SzWAbRDcbVFRqXCWso1zIQ5N
BQ6poLcBDWhmZVZPf+F3Mx3xNWDRlIMxUAzFO9xZD9sHb+s4GNLn5/1PRFxbF7YHl5w97kL3Ly/7
+01HPwPcxX+uxq8XuUYZcQCAeABHi/AeRUjnhq8SdC3uBDEBnxid3/zPhiqb+T19D7bFNn4oae0l
T5M9vK9xX1w6FPRMEFCFo/gAzfRIAJ4LFlJ0zI/oVWXe6xb+9OmJuRSsweNEEVVt1vblMrBCTIVQ
E+KAUAJ8Ek6gH6ot+kZlgere/BFt0q07b34pnrArXyLrHaQblk5F5BaAVrUWtzMjfqYSLJyDk0a0
BUhFBCnncx30UBf03oDoZ9l76+3kJd0Ogyd5yTb3mk21YhMu7oUyJ49TwSrXOlEuIa93pUfprX+T
rYfE8htbvjsMB/lg2KJnrBz5/yIUJfJotmAZFC6pVaudEA8BhKapZQT29+h+PvSbjwZUJp/5HhbQ
xTvLc7UWYPJ34N9z/SOWixYin0QghIJYIlvTw332KVrAnrYicT98e53sbPuMmpbVinpmPS52FJuK
xBVQO9CDfL6jnYgzM7PJzoRWO+1D9ibPPFafrf10F6d0ug2xxkge0fhZ3OvOdet6cen8mvOJdC5a
qUgzVyrwt+mk0RllEC9wOMCo8h3Bk1/XEIi/+owu54rnAdx1ZeSxOe0tsgg1JwAnovGh+qxeZJiz
dK9vJW98KN7GHUC1rApEhHTNRCwKRmCLg4MLBLLPnOAm8fuuFCA4yxxURThopqm8fK89pHQ4TK7p
kvthM3qxs5r9YrrKT/lUMmcVBcP3ZV9l24u5UXlXuupdS2lwaAJbpyZ9bja5d69stbu1vf3qtj0T
DawPkG1rYHdE0gmoW+ea1YNmCAjpGXI6IxKcwYbcKhQdRLbvAgXRjfaJ0+6ze9UKkKoFwvnL3eAB
Xh7WK6fZXXMLHdj7jnpzM3u5VWxlGtjP6cqdS2bT58f4dcpxT0Xx+0Ux9dw0qVJ0YFS09ZeRGg64
Sh3l5nuJGAg1gF57iHa9lW1DGt9o9+kD2WY2zIAnPBWOtl05DBehBrgEYNhR182K8HELPF8wgi4C
sShVPF67hkyjhsqOb5dOE3iTTAWs4fxzReKFOeckctoREFRhpSAnsWrBjV4EVCBalZXvg0OF46B+
aP+HvDRzTtyKn02Si2ZaENWgIhsiu10uHMsMAn8Ra7TEtygDVxaVMhs9Ut71iV7eilRQBMM5EwVL
q2HHz5dWEfS5z0c9tHq7ugmoQc2dcZs9AI3AGtz4U7dRcoDMdHLIbz4VZ6A3qSVS8yajPwYavF8f
zGUGhhsM59TwTN9obQGS6gn5QI11u6kTBcbkARRo763ju0BDqf6Hs+/YbZ5pmr0iAsxhO0wiRSXL
eUM4Mok58+pPjYEfj0UR5vnejTcG1JzU09NdXaXnqAzwRM6J/z/jiGb2Z6uOvgG+rCdMxohcZErq
fWXx5uUeXDJ3zYbbTPYDWAesC4HeitHswdjltptM11ZgjrdOEZ+hgncI1XDkPG66C6oAQWfUIBHV
fNQS6YAUd6JtYKpO+D7t2YNkB3oamqbmcGsHja72bA9eWb7ZDcBPlB0s1yZAIt2z+N3a0wHYGU6X
dsxr6dURTvmaQ7yN2xCucRwIaZDkhrjtfBOyYyfHDLTL9NgTjNhJzd7UTCw9g0BasOPv4F7ZdaoO
piNj+Gj1tiF/b7yFU3D9AbONF2lyKvhoNaZPP4vZTBHhPPW78Z4/VWt0ByPYDlvxmzdFAgRWtk3u
RfAt6ay7b1BO9Al4u9e+6OZ6wpTQIBb9fDiXCjv7ostlKpK2Q5wVCnpvojmeucAV928TUY0GwpFk
tGLymNwjEgn0TxbSqStfcBP+0A+grLlgr8MW/Hkt/8oGierAJIqED+giHEHqA8RDcOzJauxx6/eu
Dc1GWorx5cJDf1OXzhdPgfACKS+k2EZOqj/xH7ylasRfud1uUzKzwc0ulCTNQDsswyYKEPesy+ri
S4v5/FIPkV4ho5e+Z2sml+YTdDZocEGUQ4Osa0erNCVTdCxCZfl1OKDVpURZCfd9twlsRUP9czLN
3hixq1JjbTMt+FVOkPA6QWsUXUx5drWocjVwkdpc9GQTt2Q4Z5amA3Zn1uA71RmUhbWvSdanXWAN
E6m3azXPxen+ZX/+bmDjqBDEAfah6XRSHLnCdaoak57bvelMFP/H6ee/j/SCE70a8xx7Eg1d3IYi
fZrkBMh6krjKM3SH3xO9/BgweCM0B9N/KnZrkeVtVwzOLHiLEKygCU2CO7te6Sbi0XkyBagXecJn
ZU3PqSs6wq7ClWYCh5KRdvP3WBf855XF+fzGTY1DBDSczo66+JpvBiM+jLvgrttcSLobdHhvPTux
VvQA7SfFXRVPuckwXI94PtdZzPlsJMN+6DAH7Rzg7Vs+xkbiqfdjYE4bJSGZXt7z+4lZ8VK3T9KZ
aepdfrmpgQuTxBfo0O3OY+MN3mp69DVqpEUD+6E3Bpff4hVhCPd/z/kPMcT1VQkuWzwMFZTPIXwx
P88Xv5UZ/lIlumhHTyLuJozRy3cCnkpbxoSGjKN5gyHCaQP+YUzEv38GtbEzuNG9/1x+iit7YOGM
4XsoVzCVnUbMPnNpYMSZJOkC3Jx/Eu84K3cDs9OAquAtxAtWYhQ90ddeCbfVSpFHVI6iKPJhqBv8
JKV/zX4FekKu07JEF86gzx5tCdAO8SW3tT14wePH2gNZ30qQdpvopjZ5UBkhIQAox8/x+2Uz9kOF
q4cygTPpDPZhiEhHRABbVIIN7qkHFl6U2TYWKvRrm+32VQDT4LOjIh1U6GQWH+ZZIoKVGHOM3AqJ
NoHJv/hea2k2Gurv0Gt//HuP3WBFUPWHthfoW1Glxaqq/PXmFsTLUPUJQ2Nh+BKrem6cA5SWVF22
46NsKHqIZ/Jz48pEs4vvTC907QGiPkAYRWtIt9uEBL4FzTfIe1LW3xtGtjquhZqLf76F19EVKgUk
2wCpDg2MQ/T+98BvawwzYzMXmldgtc9TGAsBRt9Un6mb6IoufrBGbA72Gqfx4pZCzI3AE6kPVBhn
Z0dkyzLwGTgR/lQhAr0475Ee7NCZleIZxB99q3ZAKKnug8Nai81tVEBn9Z/l2Y7SqikMfDlM9Opi
gb3/O/DYj+oxtpWVN8VPd//MXV0Zms1opiWRX4UwBOoJ7Zw/WpONHBria5HIn+lOusPbQq/2oEqU
99XDmuj5wm2McQIKRpvQIMI5572sFabixQILusvvmoN6FAtkPEpd8HVND/T4NT+O296Rkcd7WtlK
dAZvBv7L8uwMSVqYayHdSs2zKpEDMxHOlg1BIfkHNDpGqyKRUW+j99juMn31QUV//S/r1KP8clYR
A5G6ENUCvXwE4DHYHDhw/T32RuEydmStBlpLDgp4ArwXEGIi8T7bTp1wAdtVA98on9I3vOf304YB
8q+10NzY6sXbGtvm4gXw2+BsWyUXSQ34FAZ7nYOQ5XHaHLstuiaOgo2kLOutuuDbdxHGBfZ2Ea8i
VF7YmcH4kkpyl+La9U/xAah/uKHOheAYbwqf/t3K3qFPj/nqyeDnpagDiBnM/f0o5+LAx/D3oLst
Idett/vMAimgWRryoXUgi/sd3bdnde2Ku30S8bje/tmdDbKblJApItjNAD/bN0dUNAY3Jp+sxyMH
xMHPrxaJlo7JL5PzZhm/95sk1DCvF2fyhK1glLq21/TCjJz6g/3gieKNGwmn9m5aueWWIpffo50z
RMR1L9YQbkj05FHzxNNgaJaPeLl/aba+dXG7u5Gs2aQTeLuwkCLQKKCKnzt8rpWjQbq0iT499/tS
T7zkOLmCHq05H3px3NihgQJwOFTba/a27WIlkcIYdmpkt6czUvlW5BZPWWEGaEzbjk55jh+gg4SI
zfl7784AyNiuuEJ/0F2KAJDFDRFX6mv8lDUDYhW9t6O7iyFZ4FTYyI8WZIr0bic/R1aITaVatfcw
knqj//0BS5H51QfMxj5IkZrLAT5gMHYAIH9E28r5SjzZifcCkrZyRtw1GrBVmzP/J/DR0MhlD/+3
CzuCEpV2iC3Zjk7Zk7RDXpGx0UzOmRGwmiujpdWg+UorlHUYyghUcnd2ZEU5kGqGjrZUaL7SlI3U
Y74kt79vt6spk6VbBWlwOF6QhuNdPytNJQOemGM5IV5xq04HNbfBf1aq3iHiDRrCxUZlrQxvyRMq
CpSeEI1CxWse6PdVwY28IiT63UUj0gH595eaNNmG3Qqn1KhM/g7GN2vHdDFsAL4d0C+w4kCMajar
mZiEU5TT6+WkWaKd300byijqNKY3GgqiYuKBLQcNymvh0sJ4FQHQPFrRlRETzrI1xdClCRujmS7F
vXn5LLzobnTvGVTFho1kVchOKS6etweeZPvAYrYn+upYi11+rFxvKqSKUFCGTB9iJvS8YdP9ih5k
0CywQyfTTAK2sfPKI0FvlKb/WtujiWY08rjjXcGSTPjLiTyl2AadGxgNyldMTECf9uabgR7uRnuN
5nLhOQACaLrboXomg9FkFlZBXoQBrwAD9/JY8GbwILyzL6PByzsxwDtwZffdumsA1FUUKiDNilTk
vLiupMxY+blM03X1Y/sGmvd3wQg/c/QhAi1fARb9GZL8qdmp2zV1vIVCGMS1KH8oyAXxFTJ18b/W
AClQrUSLVKJvsQjI2aEcYI9u5dTIx2s68xDpyIt6YBjfM68Vyc3Cjj3kyNFIaQYrTuamoQJjB0IP
5IpoqICa3hzJwdU00+LjW4TDa6QLz7V5RmrLbs37DwrtiO4+0tpE8p7mbEEhJRqRV5CLm58DazIF
UzlmtmqurM3tSfn9TUBpXs8PO3JB39PcTw9ZHdKb4NExm/cLS46jUQCpHWEmtsxmzeHytzES0pmU
+RQUTIAVz8UlhxI9brkWXfTqOXkT9SoDHKt7RBOpFXjCnpS9LpLwzW0xV7UL5bfvb/Z1Nf9B3cD1
AcVHKJAUwvYE9eTcTYzgoVKHNr7oHGRG0L5tqy77hvR18pjbl20W6pM7fA+1xZOVWb8N9NGeSavH
cMrIZc8hsXEmRIraoHSd77ltakNPy2AZQNIkdK6jnWeKybDSGrmQZLw2Ob9bOaUFmwhM8nbmRHf3
mROgk+eJdhUV31hrO9xzJ+5VQEdRheajz79HvGxeox1OlB3tRvmwytRSvEw96gMHNtSDO0oSiYne
a+a0j/TICe41G5RYvUEzu/4+d/5DFh0T8OsLZt5YYdiUGWJIQw8WZ0nn8D4M0dEkuqVdbMsYKA1d
cfXghX2uiLZ+A9/e+eB1xKMOt6wApJFCz+EvPxSFICHkK4yf2fi7/I2pyXAnVibkdg0J/dAkXc1j
3wavsAgsFQs5H2y0n6LZL4spN059zWHB2ZN84hwEVPyp/kqBUdjI50YxmAcfeDcdlLLGqldZOlg4
WgiaqaoPoGvXow1TOgOidEHgnD1jwx3CzgI7iBE0BhbaYGPIR+j5++oDenHMGtR48MqkXHKzgEMs
RmEKBTrmdKtY3TPE3ggL7YqYjMeM1EfJls+t8Yb27rVweWl90Rkp0zsO453DKTMpCtQ8RP0LAk3m
QISA+MjXT3ZrJZ/ITCSry7tmcOa4ZejLBWwGg7HXfmeO73bbJiAQd5++WWhmkLVUF79kUEGXGZLm
CFxvYPxirrWVVvKoY4KFy1LOGomgwULAwnD0yNPTpBNA602ZbNa7MZcui9+mZ8sapz2YXgeYFg5t
atR3jM7sUfeygx19y5dOoZtkMINzb2QPohcAUfK391oIZBFG/hv7XOA7U0GVPTHcRVdfuXOwzx85
Axd0fP5iXusjd3KhXE6q3VphfSGxiS1MZU8F4FloMff6GOVB7weZj9Ix8qglWqq+mUOEUnZhZVse
z11PMXtYn0x5H7qrqB364/PLEVzMENsDaQiewLNJ5/q8Vss6SHV0M3UawZi9ZAcZhcRJjNhuA/L3
HC/dEIhF0W0kg6wcemezSC2VL1WHTC40zvTJQiZBD9zgq9qET8GpeMfWFu7UgvCfPHwH/BagU5mT
PP39DQu5DDwZRHRTotcJgp9zBgUhksBsouIbRpf9El9KWuBFt5qe3Et6uwVThQltyrWm6qXdhaAQ
6QXovNFextlrJYyZJmN4QIYGazT5N/+VNydEhGluBV/ZHqjMg4ZcqxOf1pzIbdZI1FD6wq0ELw15
idkSV34wCSUt7KImwY6kUojsBB6I29WVxV0YooTauSwj0ELFCUmb653cXDKuvDQlAp6RSPco9hns
Y+r6nrIDMSYy9bv0M9PT7cVdDTRvtzEsI+igiD28uecZR86HKpdYoZAcO/yr/4YmRQ84ybOGYp5v
5M8dDu6m74H8d9ODuA+/Vv3m7SRDnhZJJLDEa0gw3KTmmBQvMBE3f7mvTywahx80AJR6+/Oyk4wd
RIBCQ7GfuA0JHPCeoxmyQDUy01UU+NHfvpopvL2aEXcqSHIg9ETgOecRLiDPqok5rua4hQW4kk3u
gam22PqbgEchCknCzIaTWztatyEvIn2U1TVa5URZbLYDorQAUgZ0Nzp/ah+xuU0BOn4G60xubkHP
k72vNyuH+TYYoBrbULkEgB0gyDmcvOv7EuJb/kUfbRS1QZqj53fK9nLwj4BmfWcBSSLCAzbCGGuQ
54W7kpqmXB1obAA31GywopA0fpLAcXNn6Sy6osmY8bt4epf2HRLeeuKgT7zdjClB5Cvo4A+z+zV/
+gNwvvbf198wi3djNgJ7koZvkD4EYIB8XNe00hrxhA3N9l1ey3ov7POrMdNL/Fe8GUaXsItD3Beh
0+5ydNMYvgeJNwQLbka4E2OPTy3wMY/CffOystK38cH1UGcOlIFI3kXkMdTqGUR7TqQa3RPajMHB
RBdab+4Sa21zLRwjAMtZKuCBkipq99ejbSCrXY0RtnMFsgbfKd4ndKSVBLICJDhIerFj7wYGHWor
I104RVdm6SL8muSYEWL0wKqAIdmIbzeDFRBSbQe9fS7P5Xa17Hgb8wEW8G+Uc7fNMeUwlTyCzJoE
NnB0GB/KNnucm5ikto/7+BnKEEZ4dxbcSr/EBiWNj9cuj6Wd9fsr6Ff+GnQ+tEXjh5jrCXkTkuyg
C6qHZ8384h2QDaEBpihJu90Oa9tqebIBoZPpI0qbl+OgLKAmFRSV0XDSGdKm3ac685bixeYTmi5d
DYEWjywVAf4/g7P7uEXDKF9z1Efa3MXy7eE+OAHAP+kcGl/+C4wOqwuaE/paYtEiMdvDLbhhg9GH
g2z14aPBOqZEsbCJCX+OgOsqToO+pmS1UHG8tjnbwGoG4nc5wFEdLPE72fYmgGR27l32pQMogiU5
axcenbO5G/w9yNmcXqSmkpUOBlk7uEsfIi9xBrPQ2bu/T+biHv03lz/R7a89KhVRKPcVzHSWYrUx
qS0Jw+lWtuSaldm9EmfhyAklnb2PyQhOvsfnuL4E5++xrEzZz+32aywoCfvNpYeV2PNtEL081Qa0
9Kw177KQhL7aCz81sF92Wk5sgniAHfHEwZk128oEd/gzkD+nvwe0sOt+AlyAsZGFB4RydkH4nNYU
YaeiYMjhFaUWevqtAaRaC7QrR3lldvI5MfLN31YXogBYpYRoCANUJAVmq0XzzmFU+igqmdk9Us96
asVIvmnexall4PKzjZA9Knahn3qiITuteauPuNulRM89hqxJkJxX0I577TrZmtcgrZMiCCDpXfLI
dSQwY05HIEAiN7J9MIQIAHDsOjOw0jO0XP+egoUH1bV9+n2/lriEam2tCUDqtu5kccbFEl+4/Wjx
5PKg7j4V++1zxeCtz74yOD+HLTtV4LqDQf9V4kgPWu3HbssRzZR2LRJ/36irrI3xNs6k2u14KrMo
NFB0zPUYY3ZkKmnAMlcGc46P5b47x4ohe+DW6chka6+cnhilrwvSqtdZSKODYwTLCxl0pDaRT7+2
3aVlGQZNi7TiuUPg7j3nujIBNCqC/mDfbSPQIklISJVGe0zfQ1PFFkRuSFibgtsqAj6DPm/AfAzF
T3WW3RR6f8jVBg9JzbeklvC7UX9Pdbwn+aOWGcKpdCIPaVVnzesuZEiQYcT1hRBMA+3hvLzTaVIV
9gWSui0q9MpGO3+h8eYDU1AhHAP4zGY3/VbbFM+9ZqzdLEubG1Q7YFoEWRhUwef+Ky5TlWM0TH70
pt1Dh0AmkycbeGoGyMwgSurQaaNaa+i6275cmpNBUzByjfTNPjcrt0MAXkkkOdXOGE1xFxq8IxjZ
drQuBoVlq0YI4CjJM8g4GpltvLm6aq502y9g0q8/YhbtR0ohVSI70scVHpI4We/a1jfqXYSuZG2n
kvIz+fJ4khwKQ125an8GeH2lX9ue77ayUjuVg21sOLADiq+vKK++fEiuekBoSOQTutte01N+3+yn
dzkCP7zOmf7biqe5fXRcf8XMtUJ3JRNkHl8BSNhLCeW+gRTv6YPXPTLf6ka8axJU7P62yS+4GrTu
ol8exw1x4g+A4pc7FaIIGqoTizQKtEQOJYlSuwFVnHK4jxXywZLwW75/qgij6ZUJ3ksDBVag5Frs
QXnfbuM1+PYCLBGZYOx84NU4IC+VmXuXG0lJQl9M8ajvQehJBk91zMRObPQcgVUF7Z8M9kNPppY8
MPZqH8jtEsA8UqQ4ENB3gvu59n5i1I1yysk48tI26Q0g2KyODKdoN52aCykZ641fbd1eQPXS7DdK
G0iKLmAhp0LKG6mUwBlAatK6qOI2MYF+ER66LSCZB7DkAUBdbASQ0VUjysypDvQrpNURD672kd8G
hNcfw1/PQDJB6PNS42PgdYHgizu8EgJ4uuYYW1h/9lm5AxYWtHyRvl+5ahfCm2vbs3uvVbOISzLY
7p6T79E1uMAsiXhsXz7Uz8ke8EhrNr0nKyQ+KXZOH+Orz+HbV/j1J8y8UIvuo6Kia5Gb2ll47tA9
IOwkG83l+mAyuxN/KtaYAm4RjMhhATEBtTakqZHZu57xFgCiPqhypHYae6SthvUOrvdQ12ZyHNaM
LYwPMA3ov2CH456fX+++D/qgLFcgGLiv7fBJBNejx7eEPR+T59AM4g1i53rtMl/YU1dGZ+6VZ8I0
U1MYBZGWHWw4okIqdFO/FE/Kjt/wBwki92BgSLccTdn+7eEW7hXUG+BPVNrvxAOMdT29ijYNhZ+q
KRovfLvcxY7qBhANf+ePgT6cssfIkJzoJXmKzrG9lkda2tFo8ILGGsqlHMDyswfxgK7Nvi5KXJx6
dq8daCeOxBntBamzOkYTLe1hTbzAVkFgdzHh5p8yezWWuo1gcamj5AJsI6DA6Ke8noGuqS5Zw+Aj
SvMSmvExfVA91uGhNuTSTgUOAjX/IYS9tjm/y1CbyBkJNitPOYNCkHZ4SXciOulTsHri+aerB8XN
dPZ/TxpeG54tNxjCI20IK6S7T5djZ9AK24u05ZGhVR3FRPuTpT1yj93O1yVjZactHGSFhQ9XkS8D
iHTeiIJWZUpBAhlc/4F1i7NMzfFWqaIDaFzb1Yu2cE+BzhYFLiDpr9c0SrsR9CIjUpFQnkNNmnnT
OgOgI+T5V8e14DOQYP9na7Z/mCmJQVgOW0Afp/t0p36GFsWQ8xZ/0FFt2LHv7IrM3sL7mib1/9mc
HRwuL0e+52AzN0NUd3LcjKFBabmEXbhviKuuZrfXRjnbsQzL0Q5BlAEV3Lsf7GMSoIw0OkDCGhoY
Pjn94rbOWjFpoTfwapxzueE87SS5GTBOqAvVJkpm0KzQxXO2jY2jcqpB9fj3Jr1tU5PAYEI7L9Di
D580f9/UF3GKeS3KEWFLFrN/H4z0rSYVKtxlTezxo3q6o2cz23rJATQfj2fmPnSLV3CZ2n9/ye0S
40sAIAXBHBBTtKByvYWTrtDKoroAfbxhGls9saAm5l8aiciGCA6Xzk4+VgKM2zYimETWBKOnvJ3A
c16bbLQ+GdQBUvTTIfQGq3MgOaFzr7knfoD8eM0V0VDp6lUxszY7NyCY9bGDYa2xEFNvADu2uW21
nfZoZx4Q3a3M580GpuY0mUaSoEkDNOh6cAoeUC2blrkucCAIaEAANJEfDJgM6Vyvcyf9DQ/LtYrv
7YMZZpGOwvWGlzpul9ky+lLF+9XQI/nkxAd1dy9/8g7a/VwWCTD04NWGjjPFRCv7+BbZ/WMWgCRU
4+iLWbwe7ZgFSlgVHXbPARXgzggoL4V6j1gmsZVd7lWP8qbcas4aE8gtNcDM8GwPSQXTZ0XaYq/a
rwMMT4fM67F9LeGck+Sr8Ep4KhTlGgQ2MSmfGNdsARl+GwEIlpzVeJ3eZ/NNRrUZ/m8eZptMhmpQ
wMr4nKY2pY1yBtZzK4MLhT8XuVFbg4mOy03pRYfkSYe22MqeW7AO2mwU4FGCB3esOIvY41AJ5BTa
87r8oL4qHqVIrnX/qEUENwSKSMbk8hxhdqqFRrIV2wv7/cr2bAeUcTWWbQnbYBD/Th8r73IUtkCj
qRi2VuiTLpSkeGCfVszSn51NOLiJZGBKsPGQA50dM0hgIfVbwCyzlcF6w3nKdtpqJvNVGyMUBQi7
Xa07344UUB2KKAUhEyAH8uxqCrk+GpQuL2gVx2rdaJ/v8wes7QZpKYSyCdqr2o1yvzJQ+ta9Hii1
Cp5pjuWRE5qHGH7YXLgL5Av1Ai8tFOhesi1S2zv0qRnQQ/r829rtwx8JqN/WZm4kaYYaJEgl6ijj
JjVB6PVI+Y6UfedWm8TRHkD2ZXZmgzY5wa7uIqNYzSzTk3IzXtrOQAXj0eI1e/vLcZ5HYtoUSPSC
ip3me2Sn3FWbADhHB2bdeCDcS+ysLu/tIcKzBFleLDCqv9Dlxof9ysF0FxQZOjgzfTxJ4IA/gdMk
d+UYeL/UyZ5QJnUzezQSxwd0e81/3IKkKHYcYSSaTpFuBlbo2nhWsCl7SVKo5h3yCH0Fg5PY47F8
Fi35LJO34huJLhNCQqZqoy9prTD0UxGcTTpKkBg8WCigBjyviF7YS52JArZ261KmgPGEkJ0kIrSO
gBxhHX8zGpkZP6hP/zsCDwP/ZVmdua4p0aYgoJalQ7q/HBoL8EPzmFlDQya0VdBDVb93u6ok0tqL
bGHB8SDlgR5G2zpALLMFv6RMV/PQdoaiH2TEUQLP3gSzRXJzNZ9FndFsehHuqGhcAdoPTAD0S35t
rSSS5UsecoUu7kY3uBv3EUI8xgmcFNbatUfJrWuEssM/a/NgVsmh1xQybKFfvBBdD4UXWtEOb00r
sCdbsqvV9/VCQAeLYA5G3xNKsmhEvx6fykxKD61JenQmY9xf0K38WZmj5T+Fr4y1Sr5Pf24+nSqo
FDBIiEUAe3ZtLmjiC99f2gJqOSaHxk+84aMH9ij59PHuFWscMbd5aQn4diAHcbkCFMLP7UHBus4g
WYM9agkb0M6aog45qS3zANan/gV9DTp/D8m0XWH7ZlKR5D39Tlb30MKq/v6IG5xVJQ9pK8MvDgFy
j5HJAlS2ydDxBEYNkdfLA3M/gE6kMVZuhIW9S+MKKGayKk1Qzy5atOCUl2SCXQXVtk2fos3slT8i
xjxy+9KIn1gHcgS0qQX9iuhyy0pSblexdmsfMYv2Qj/PuLjFCjQW53GWnwCpzJv9d6pDAkp2KNLA
R5U5e2StU/Beu48rk0CvvdmO+z0JP1TAvw7wKCgFFONgP/ag9mNzdxFaaoajmpAK9XpkJjMkQZ94
y7+Ln+QnlvQbft/qmvEg2KmRru6FhQOASA9pasDtAYqfNxqmclanQzqi3H1XP9bQI4FwlFceGRSD
j+K+Xn2UL9zJV/ZmThq3Zqb2OewxG/U0muwucoXcuDwVaK3inNiO3eQo6Wv4WWEh4EItDMIXoMED
48YcxjqNcScJLZBnIP8SwdzCge8KgZb5wRnImlntKTAFVwGtCBI8Kond2EGkb6YbCOo6w3Y0MxvC
rOaZ98pzhs6vv/fEwsMZ3/Tv65TZwSjSSZHTEl8nn6rQ5LY8IC+dDlH23BqtbO+brPH9t8mlKOHK
JPURv7ahKOVyUfcwqZyfI3NywGf7yuvhweN02uLvkzQkohdZAqr+f5teHe3sBEqTVtUlD9Ptt3I/
PXeHd4RhNrRZ3GNqD3qyxnO28KDF9EKljDJzocfvpqmOo5hDMcFYAyO8B0Q8DsnlezRL84C++6fe
CM4c8jQO1AQhw7OSoP/pAJ8deLRPouyPSw3l97m3VTQ/CCu5RYLevABAAjIh8wfn4HU8oOOS9dwT
zlIOEdH2DKnttgPQONdfQlMAR6tKhi1ngmF4rxp9TjbN84hF6R4n2yenwvB3obnioG7T6wB7U5Uc
laNduUitXO+MJA4iQG7wvckj0kiTUb2jfwKPr6/WTsDF6YSedARMwGw38v5/z4LCODDuoIul3aCI
H6+NC0nMVKkEnDt6oF6hqDm8D7IhVRau/owIx7934m0yH9bQ/QuCb0oLgxL9tTVFlrMwDjrUgiqc
doWiMxXSvTznNuVNkT9zW1HQgwZWJcabdFf6HDdrXfwLkaOsQHqGRo5A2s2pEcRuyPigg+h69Zwi
3RHiVRa7/t2I5iBzZbR07mYbUQUaAKSDILQCR8ssdIwuSdBGlY/OBV3Uu3MvgpKXjBBoe4y2jSNY
KRJK2Z0GunsURo+ao9lthj43mUDTtwYA6O/PWXIDvz9n3jAj536SVYyW6pmn2jKqKYGZ7PwNcgvh
VnCj8yoQZCHsuTI4Cy2DfiyLPMb4I7D/gi8OvWanZqPA1PDogxWjsD9XhnhTp5EQO/+bcXnm16c+
9YUugcVeb6BoScCU4MbWEZ26KJTwdmL8bW/JqV/Zm12uYdv3alrCXmM0nuBNna6RBDX37CDq7FsO
9leoMxp7LHGItA722n9w7VcfMDtQWVjlcp3/fEC9q3kLe0y2PgL3CZeqrxAWitRg7vpfR41gUoOz
ou4Cz6I5BUcUt3mnJIioRp0zqieUTu7ecZLRvI8HUQhvenTRs3FsITa3Vou89SBUBBBnSUFPkAaf
NfNXnIau1V5pKmxi/pUyd0bmx0uM/vzIBFeeBdoEksFTPvRQHjv974ogsA5KVbSuIO2PP7MUi6gy
ocT3baXXuL5APrQHPQ/MovQY7DpdeBRwltG0m95vktVmv9uXGmpfyCOhCwqNWLRl59p5Br08MEJe
Vzq/A3UZWIVVJ9Gf8ufcSaw137VsjKJIQEOHVuw5oGkQ/FaMGswzg3zotNF0GimkzmSinrRZdU03
bwQ6tF/WZts4vCjBJGsYWmnKbuAyJDxcjCgi8uFF3GbxyrG9BbnOzM02ETpeSo5DURdv3soogFCA
woRyQcsPMkb634fltjw1syVfr5rMxQAqtrDVu635PmwTG30BzxQ7zljDYTUbdHPnzMzNdigntuCw
okNrnltzfFO2HcicADsTQewRnBu7ejitnsmbSurM5iy5iuyT2nM5bKqndBMatBY26qEHwRwhBV1B
A4rOwUZ8xVqZvRY83Xh8alsExTGtf0GMY+aBe3SS1WMF29yH9pm8Wf6OR9GxtQakr93cWV3Om9fk
zN5sp0pRyyYFXU5xxwBY1CNUoTxoJfjbkfOi9JiNftmpemb/vY9uwpaZ3dmWbfpRS5kSdsE5Zqkx
eb+TbPb/o/9geXw0eEeXFBQaZvvnAsmjkNM6eDiXt9uvdAdWEKDZUhAcVWb3Fjlvodtu0SX19/Bu
g5Of8f2zO9tDWiYIsRijVYVyT8hUldH3qvfK5AAayi7k4bTWly4s+hzUAjgZlFXYPrOV7CZgWLMI
vpxGZ5pXmwfOGfXD3bMP1QDaV6PseWcXPXzJZHwBAwIJLDvcRmDf1O4fVnOp1A1cxYoYP6SWKZ4I
yCJpLkrJ5DGXJ5lYgYYcja7RZkJcKhLphFbuvEcJsPRYENVMx5Zdc1BLpxfdLegTAzMAEoGznRWK
KAHVI1uhnN2pm+KIqFA35QOKFOxKtLI4xl+W6P9/PYEjFpoY6QBLpdlBbR1vrUxbGc1tREbnESER
gPWU8O0HKfjLRqKmYu0rMvzfxwANTDwxbAXgDtlRPTB7Tih/hGTfkxyMD4rDr4TYy9YRIEjwSejO
nqdvoXWVlu2AVRxdPjU6QS/wgNM5Gzv4rrfBqyGRkDFh3gwp27mG1mJjtTfrthBE5wDQawAweTSK
zTmO2iwKuSRHE6+8q9/UuyAF8D1ChmP8UCw0b78JExFeKzO4Z4FVKz4iS+tWlmHp1oMCJrTR6aai
Op/XS13wAfKSbVTrKfLzVnFAY68l7djPBhWoAvRJvPYf7vQri7PNpfBjq9UZLP68+kEx2h81YEEb
0LBVa9WH26YwqvD7a3izl11aDDKIF0KosNvyKTRaMzaYC8jGz6OtfK54xoXzCbYsDlheZLIxo7Mb
bkrrC1tBrRE3HMYDcZWUYC8PaLGTd9PLirEFp4inKuDDMIUy3hzeMURyWQTgPMZjSTuw5gS6QDAW
QpDnLSaxjaO7Yo+69Znbu7I3u24SX8wmgU8B2QEw+iTalFncQo8C0lNGq5HGFE704ilI7kXf0v2K
deri/7I+u3SGoC/lKYP1Vs/pA2L/3lksiu+qwZ7zz0oPv1YMLtziyIiC8QZ8UwAczFUZeIYvJ4bP
oYy9A/C7d2VbMg/HA+oBxQYiZ/aFuGgFbpGK+A+NjFSG+Jft2QGZqkrhGw2281NHUA/Q/UNid+Z3
q5C1kujSqv42NVtViNzzlz4sajCnZ154aDbMjjmtFX2X3BwGBGFZFhlGtPzOrDRKwwPsXFIrE5hs
GtDKoJYPphen2ryEVv6s7fj78G7cxghmkvdkXNm8tzxmPzP67wNmXqBKp3bQWPoBwMSOJxnYJNUe
IPLEfgJ8RSoztAB9Bz6Vc0GJaynQFgrt4aCRRxD2mytbi452vpeRYFZQUgCJANJs1x43qaJyitgK
4BUEL/C7yKi1+xCON6BcBuImMlqQCbL22lovvRRBI/jP8OwQZQzEr+oBhtH9MjksLncWsCnKYYUD
HBX/Qd2CTvs/g3MGli6oYwi+w+Br4NYl+coIj3WfgKMcDRb5DjA3rcztkgv+f6RdV2/dOrP9RQLU
y6vqLt7FvbwIsZ2o965ffxd9cU60aWETnw8CJEEMZERyOCRn1qy1tEjiyOJSoYxV1ikCLMY3vNX9
9h/SPfcGmp2jxKpXfgdlUYOjdmmqov9SaclsuuEWqN9dbmeeASwUBpegtRpSGhvxWb67PsKv5/x3
70HHFPjwUCulS/kK6oStqsGVjXt1p+2lZ7BBoMH8jB5EzC3vltYzXNlKcR/nN7wtvLLKhKs3Brgu
0hvIlwKlQx1zoTGmfKdj4KqHJIAVf4bAVR+jM2enDrpPtywY5+oZvjRILWoX6+C9R2WEtGEiLTuY
z6+i2dxPmwJk7z+Z3sXgqOtQU+HKWvuwVTi876joi0tMHoVo0G4+E74mUvw5++eP8i5wWrzUE9Sl
+f+9FAjAKm6FAFxBRANYQ2qnjn4oQANnxu3U873sz+y2+/cZ91PNAa78PjiXnhzgWnF97N878mBV
UciSgvkTCAo6bZVrsy8kUg3EaAFKGyc7DN4Ih1bMHAJs6NznkfPGnmURfnwHxhDDYFVBEQh8vd8w
X1KVjE2f4ymgida4r3bCHWdFjroFied82237XQZBg/FV+GSJXq1tYqBIdQO8mjyPEhi5ZS3ixVgX
hP5kIhfw0Y2hNRdsUmxjubX8jXwPSNIulHGd6pivaOJH1DYGGNoAvwoApZhvys9kvK+iaRbwirY1
0Ffap8aLNMcUJac8+I6OsEyIkZnX4ZV7FJDQyIiCxha5SfrRpatjq/spzEr3IO9LXe1FMmz/vnFn
a9ri5uY2k83wqpXjDgoOYC2EMCjRfKfiZDELfGJwuJDyXnNHeHnQUYyTNzfljX+DUq7N2/weLzxG
oFz1ZtxYgScDqxzgR1TUmGZU9bN2JPmf+QU4d+k9RibvGO3aZ3Xb3pZ3amAKv5mwmZWLI9qbgJnU
RIV0olCnOxR5B20qNWQRD8ZxAKv+c7IpN9Gh3qWPgtVA1WsbnH3H/210m+SdGZy/gRawlZbmqcgh
NWHDG8R87xZH9N6AmzF/xyEIIGOzCQvWxYrE+ks3lqAHgmsdXtCEfYy6WE2DMI9ZLzV4RnO4l4v4
vcHlSjqKO8PFPa/wGgmHUgyc8E7bIiXTWEjMsALIV+H122cApmQApsojB05Nutrzessl+M95dK9W
FnIIruT1+BRwFW06QLJCkLknXo6AzUFFQ9ny4IKVDz/wOeDsgZMldGT4Flq8W55mf+BHvbGCp/pD
dQR0V5xUD2WX35qTb2LwcAu7iUHXvHIeXxqlljxSDFBiE6Ptx4QmQc2cN/VNhBOrccHKe5w2jA39
PXRd2KPJGrtSJEKBsPdUbnXIrWe3nCkgwXnzbKBg2B6Ew+11i9+31KVBKkhPWQG90hQGtXvpuUXL
BIiPH3K2TMj3y+OlHepiM/JzG3cT7MTbGjDgmx79Ei5IFx7gRU6xnVxUq3Qn/3r9+ZHLyiyuvFIu
7VMRK1ADX27IQg6Oj6y8fGzd+DVzELH2I+SsyHVDgxfz22h7/DOexZMI4bTo3ccSs3KuK/mxy2+h
zqeCz2PJb/EtwVPnILMMDm50REE7DaSr8XvzUj5xXny8Dw+DFXss7o+VC8GlderMMJRJURKyEtNO
dXxPT00DSCMB3ZSkLV7/SF65W33DzEwRR6LCCNpFcRnAux8JSYOKZlw2TpzYIoyob7ndgmbjVD8L
x9LJtsVnhXs9qzz7PViDzRb3LAHnFIqU9DVvMsSKUzKDXDbHFw06Spmzb3Gplq0ZNJWEfsJ3wYXw
iHBqToVZ73JGGnRtohdfgBri5f3HGCppTGZ8AbcByLxyDpnTvqOrwUtBuV58+A/NeXiu35iNNCvn
BuyiKC0BmYwkLBWwFU3u6pzDAqM2+waNNGgNvUFnM9jeV+Bf3WSJxTwZv99DyGT/NUmFSSmY5yHx
MVTe6rfCJuhs9dy3QNoLFveqgnIg3olH7sxvmHy+xFtptwKVDX6RllR06F5OsqiUUyi1PrIP3ngj
PgJHGNtgj9ngOPKQXAYRwX3tDfun/zlqYrx/rVI7eNb7cYoDrkFXah6a/T7+g/5fNIuYwud1Qyt5
BTKzfy1RuzXP1SaJZIwvAyz32L7kyGFzToGmO4jEth6TZ5TEwWvzSa1krfulJvSwB3m5o4LnWeW8
9FAE2Pr3vPur2TCVTFYOhosBUnFBVseo7zUYlD7AFJAdZt4SB7N7aR6CmSmut1LzBu8hnl/oU8A1
8ltBH/hDVKIrLNyU2u1L44mvuD4c9JMClBVj5dY8U0OPJC6qBKtA17Kga1YZcxa0YB0M7qT73gao
vL2JX6C2eyfLTgf1wPYXqJVYVwiWXcpjolyVkiCBXeEjccKn3I6guSyC1FsDpM0Sj/Ibkq68R9rk
fzJioNnBAEJY6QzqjRuqYqdPqYYzdlfeCJ8NpDERgvhHwMuC3zfcYf6VggFaYnF9rF3SgHPEsqJ7
EHUWGmWbx9XAg+QaLnQa3dCqAKc78mdIKX1UrrHtNkwJ25U6LdwI+Dk0aEPfGuStl1GHS5VeHipo
nHa/9M6pemfcgTdT8tJdBMpy1LJAgANubemVMcNroX1pl1pbIa9jQa2J3d3gaSfuDsfboeis9tA6
rdW+sgRAV97wGCjhEwFUG7hMGqct1cKg8V3UWsbHJJvGc3gv3GWHhEj0jdYAvlAOZSx+X9i8ZjLG
unIVJmz8aMYApwy6Uak55uOwGeoKphsN7D38zs8BY5ud6Qxeso1+nx6k0sxOzGfG2r0BpGQApSOt
jrYJKh5JRV4lyowpbkHViTyy6d8H29fwYLBFaEgspWPtwpRMXRDiQTcCf8YIS6BUkPA7Ku/J7+Iw
ncCVPrmyq5wTl38LXkM2imrVkf6O8tu6ToNUdGSUpE0KWU6ISmjHfPP66FvFnr2WqzFpYY56ZQj9
3KZQJMSkojtKgJSbFR0go2RJd0RlWrtJD9kPKPeJ/jyyuCiBo90RWYrLTSrWIzDFYtyipA+Kaggj
bxRztMf9IICYFK945a2DfggIlm/HM8N31+5DS9PUa6McjTSHqEWLW4nyITp5gSxUQqTHT+jOM24h
9e4FQJH5Ts4MhisHOKIvkfBA8gsJBGrbCGI4iKMA09MOVwb/ILgNiBZw0p1Rfld28ia9jb3rw/0C
LFOODJvonIJcLXAbNCbPEMZE6CPYbB9IEbhAz3KJm18AkUvcPx3SQjI6mYsqyE494gc3oTnspTO7
zYNszmsfQvlZlQCCNaT4EOWUWk/JPg3NTLXE1tahVwOk5uYX9Gork3vIH6VtyGIeW4lYF9NArXox
1okxFGQaXAjzgujgpRmtfhPbxp1w1zqhqSHlbF2f+++4eR3wRIALgHYAUTrovC+9PNLLBBJaKVxt
l98ccN725/gMIY0H+Diov0yw8bvdJ2ffxnju/cC2gD0GESMQ0+sKdRwNas6L8ZS1VlVDyj3ZoI3g
TwRhyOym3uSbXLfO4r1Osq1gwdtMd9etf5X86cUmVZKvixz6bKlInWlTEExhi/dVboYWv1N3Kra6
OkFAlxBKJ1vlMLjHePd6hkoceIjvIUBup3vFq9wcXItgFmeSBK0Ac4FP+PtNdEgv+aGuJbVB4er0
wjnBTgJ3aHGbPqO1DnwN8TPYa53bhDeVc7UPbMDt0fF2fVrW7iZffItEvg2N9PRmTOoylzID2mXg
gJJ3EsiRQ8K21iPPAqags2SKuPtdt7mW0biwSe27KfX7WtVh8z0AJfDN+MyfpzP/UtmvoEEBDBIR
1w538h6zvmEyia4cLhfGqR0wGFJsGHlPEhqkz6Vw/MlKPA6CTQNkVQQzAoevzsworW48wmv5zzxT
uz0Ai4VfJjDLbWZopylmsUsSVHybj5vqQT5BKc1WDxoy8CKz2rwacJe2qSDfTrjxThLmWzoJ7oxK
Oi6+73cqEJ+qLez4M38yLMmTwRSRPN9DpNX8AV0H4s7yE6i93+dtPag+PkE8SAJcrHXuZnN0Oetr
6+Vu9lJ62k4CbcR1X1ufd4hTQfhShUw3/eIfe3lqgh7zDvo2uFaDuNqZ/YsEbhQNeZ1yH0OkAC9/
EIr61s+OGAhjoQQB0wQxeBlvhTwd4ogfv7Irgl1tJoS+d8z6/iN/Ks3fqEA8TCaI5q30SWfWLtfO
N2iCoekAgk0GAEqXxtW+rpNqhnGJcAsZJsq2p+wX9AIs5Ranew1eo94qXmuodxPR9C1j6tcOuKV5
yuWHKooydSRjBwXJx/iSHGJ0DZdWAJUECBclv4hIfXb6vG52NahqEIQgvCAEzEjlJLRIGkDgj0JI
DY712x6ZSu2Ug1a03CabATQ/EkrkSoIIhy5qNNXEDjhCwkeZSVLyPdCA2QBMslBNkECgSddwu6YQ
gaxEKVVERHtx+fsRwlUFPE61jQQQ7+ElsLp30KBdH//XQXZ50F3apaKr0ESJPqlYXc180HfpzXxu
nPnUu7fgksK/dZDF6PDPGkjwzQfFwZ3jufE4QB0Vp3baTfwkWEDa4wwsbgrs0+GZSbpBvuDaF1J+
qRdF3ZUS+cJT6IUP4OODXJ8Ovit8wb4EJBBcCDvdFO8gZhKCmK5nnXpfVSj6C5DSwUUfQiaEpO9y
Z8jJ1JWDCOCjdjqprwDee7UNig2zBhrKavelYqLEvi2sD1xCzT/QkePdxObcFPGJBR9c8VcZhbu/
30L5axoEAEUK+BbUn5HWB4Tj95sBaQL/E2ESsQm3X/ypmjUh3lS2HDtBsQLrvvgEut27UPsqThV8
AgrDGTqBRIiyq9v32s7eFVP6nECJUj77HOkcQh0efCiAtQyv0t0H+rDdYptag53YrIbjrw1yZZEM
ypHlGRsr4fFV4iG6Q2fzG8jJkp1vf+Rm5ImnAkXM5wH16snFk5e1jVYuKZdzQjlpFjaF0ZNl0b33
Dj64Ce9RQ55vgZx6ndFZGt8iZaPdaCf/qJFFYrEyfw/eQAZIINpDvV5DaoNy0Vkwkq4aQlCFcTdy
O9nSlLygH+gx5tI3wcfEp2hPaZnlgO8JVpjFy4xQapDQRV2TlaTjq1IFcrasN75kJoLXQ/IWpF6i
pc4AnCCaAvlzPWR9Pyhgk5ToeRRrESqpEoTcTVwuEmSwId0pol1nE6I04zRatUHYM5DGxS+eWs4x
q2ajKDGuVA32leiJfbkpy9/XB7KCj8JIFlaoIy9u9TptB1iJCLHqhD6EIrmr/PHUyLol+HWPxHxt
y0QeslYe0JfHAj18TyVcfgCZhgWKxi+RYi4yeG2bTC8qGnrGOfrgpHLDd5VZtwVj5dbOuOV4KSdV
MqEfeh/jzUOv7Z+i8bmNnnpmXvF76ouMikhPGehfRF2QGlUWZkLRJXgndcnnzOufmTg5oGw2pSa4
6eWPHi/KqANGqZOinSwC7J2BND2vGugRqGEM3rvPUhcOEbrj5DZnKJIyPk6n8nK5prZR4GPKh9ms
ov2se6BFMxTUrnkoYLPAjut+DLQqIoIG8UnKj0WjbfyATEWuT2aZo5eUK7ZynjOgDKvRB7fWf8xQ
jjzKwgCoFMzE/XNbnroZl2fZ1VPdmtDKOFta3DjX9w5rYJTnTq3gV2EPi3w2W60OnSt9EqyiHSuG
z7IMUT4bhGopCw2ZQe0xUY4AtJtlzIJ3rc4fqkZ41gkkm0h5rKwlZSQ0QMn7YNRukuchPgZTbDf+
rznyFFSwG5VFIr26F9HFo0O2ALxWNClRWnad6hOcfKS4eqV7QwOV+cPUCe4PFkpH2QZtYOA11qiF
StpJnIsEdpRmsmZ5G86C03GJc93KaiBbWKFWKdPlWovRxwFK9PImb6bUDVruVWuBxxPF7rYIYlZ+
imWROoUKyRf7scwBOeh8t+heKwUYeB4Xni7YiXGyvT6+1aixGB9160PPdKx2Faz11ZYTHuN6pwzh
7VwPdgGVV0mPvOv2WKOjHDLP5j6OathLm9HNNOlcqo0p66kTtfFxLMSUscvWvfFfL6Gjot6KqaZF
8JJeAIJzfKibP5X2OXJ314e1fuL+nUeauAQYyiguc9hpDfGtSUCaUsc5t4ca+I2YZWjaGEfVycG+
avFlBkiF2P/h2pJFasAarXh5QDURYpVARltzrqjbJdCzXQoZAY2Vz1hdRjTLYd8BGQyOpktDhqhm
ojFhGcPykFXumNwKJfK29XPob67P7KqDLixRJ8DAaUY+j7BkiE8tj3l0c2QR8trsEt0ETcVP/IX0
lBKOE7RzUlFF5oa0jXqyjhUsRYKdQdiwncWDmg6MyvPqYi1MUaElrpOSL0EKYAG7cK+Lw2usTFY+
qNtaMRijWj1rFqaomNLEXA6hMEyiHKCOY6homu/eZZ2pRva9DIkL0sIOFU1iGfK6X81DOSiiZjvH
S0UMSzuHb1TpQwu5nPY865bS2tedhDWVVFRJtHDsihpTWUmy2YpGYaY1qHCh1zLkCiukrOCIySjR
fEzarMlfL52/yooSwpywpsTj7xQ1I14MTvoYbNssevHzDL3kTfcnhl5SYqCHSoeOSNzYceXbEOV9
lpGKuT56Yo9+oC6+hyaH6TktL4cOLVs5UkgCcNW6DCquUHWUwuVUOzUcsFf9YMZBOKiADhAwX1mi
PIorUkUa8xo2efQ4QzjbkYvJnktQaYsyI1G/gn+R+aUxyq3SniuAXUKHS1btpX7Pq5Yc3QyZXWiP
oKdJUeCPWLeYlYTtpU1qkfFOayFxTxrEhF0enbIWE1nabXyfSKba2XJxCPhNEjuoXfntYdI3wrAL
2zstcmp1HwWsPMDaDl5MAV2i4bhJCqUUn9MowduQNJ+qmHjl6DOqgSSa0q6EFBD4PKDRCIYWKvwJ
ZVBIUQEzsdZ5o5q/Cvp8e91b146OpQkq7BmBhAQ88MKWHDdmI+8bHP4zdxaSJ5//9d9MUU6qGq2u
tQI2Rt0IZpjdNlzlltpe4XKrKRgzt75Af2eO8tG2Cf0shcC3hUBk8eAg4IDQlBnPoXUjRKIH4sto
KaAGlIyGHjUcdl3SoFsyDq0s8PellDOWaO3MVUER9I8Zaix1lBZ+NZN6YH4Y6weVa16a/FikratC
cDkEuQ/jfFq9Pi0tUrttluScj1tY7PLRCouN8RuDk45Tae4izponq+tz9wfOgY4MIDD/vzn7Moq3
uIe2Hel95AMA3NCzy2mDk7ZHQ3hoJRYZ/uq+WhgjP1/kQ8o0yAMkNvEoKiVnHCJ4I2eB/9/yS7cP
BFPoHVl4KozbqkaK5KkDhz3rvbQ+x4tvoPZ2kM/paNQYsKqahv82yndhggPZkTmcYKXjD7Wpy6dG
e70+z0y71IYvNS3UhgZ26zkxoSTI97cFKOREt4TKF5dmZqmi0CvbAm4G102vbpfFiKntkmc9F+cT
LJedk/LQAFBHr2e9aNaXlugm4eIEXXJyJ1osLTfMfMEFpKQ483bTQs1HaruX6wNZAQviNIJcxD9G
qIv9YNStZoxADQjGCTLBrfhsGF7N3WTysY8gbfNsiF7THvXio2XRcqwGg4Vp6qrPVYnM9Uj3WBLg
Gp3Cm3P0wIWAsdW8pUIKkNMURjRYu88gdQAcOOCR2jeIhFLmMR/MBCJRPkz9oTVMLXL9EoAMCcLE
7UYvHMb0rmWbFxbp07XXxbSZcljsNa8VHbU4T8ls+j30/sLWlPDaaEqTT1k48FX/BMMvwO2kdZd+
bEiCgXq8ArMG/5RHtRPxQL4E/YYxulUPXZihNuDYGsmgFqg969xH25mVdoMQbup+ZXHg3wa/d63d
g+qOjx0xfAuq0VQKjXE6EhPf7hWLT6B24iiFaRqHpPxdZTYfKm4i303yeK47xtG1PqUGNFplELt/
S3jFtQ4JtRE1vYK7acbbxD/kwfb6fK5P578maFrqoMuroutgospRM9dKe0h/khuEmsk/o6Db5DPB
h1wwGYWCDsU6Kexg2odMRotVr4fCAVhmQI6uy9TO5gMhjTgdVtIkfMXfPaHWN7VWOrE/H3JF8gb1
NoeIDt4SBeNAXA0qC9PUeQhR2WyOeryEUuGpHEPTSHtziLpt579Kw1tTzYw9sBpSFvaI2yyCdBUK
Sjz0ZEKN2ZPm0RMH3ikL0cyM/hRUqkfqElEq2NddhTVMaudlYz9KPDErGtwT57/3aRWarTS5hfQm
9JkziCUjqbD6OIUcCmhpUWNCVZla1C6UM6OdMbORCF1gcXwU5vIQCaWn64ByCY+RMG3GAJ+hTSB4
8KGpbBrcMxpyTb2BOrU6uNenYHW3QGGBB/oACjl0B5U8RlMXKzpayKvRS8XubgxZNTUSPL4Fl39N
gKH2cnH7Em/8OYQJ4EsG5Yj3YJx4uuxK40+i2MIQfdR3ipYZI0C4vupbkQ8VozY0y2Te5CEr77wa
xxamqANf1NMi4sky9u2mV2/14bkVWOfs+rt6YYTylVxtZ35qMR4tC5AglcwByKME7QB+a8W502qO
SDIKDatcxzRMbf/cB6t/KJCeZB4agH5gzuhylzc98E/1aE7qRqqOlfaTo2ExWioG6H2R6DEHo7lo
a5xs+oGnNT3j7rK6bl9yj0iKAiZPGZHyNBt1sm55om/GCLQMk+pogmRd31WrLr8wQwWWSlQnPVZh
BtIQZle+1wVo9whFQ+z6/sgwtnp4L4xRhzfE3rWinmCsmnJzSo8lGOCm4FdTzIxwyTJEwukiSquB
UOPZCUNRfo4HD6x6poZKX8SolLLWiBwWCzNKiQMgieEIPLp+siC7D/nJzarm/voarZsBZSfowVEg
pSGt4E8OM3RFg95SgmyBNKE0cD+Kwo8c7q8VKlDkSVkHqEuAArBVNoIRPkxV5MW5wcg8rJ5koDb8
ZzBUqOgiLQ063UCMRSplDj3Zzx0l2rR4oVeBPbMSAqy5owKEXvuD3BUwFxTHUAQVXw/JXRa0hTUm
aq8i/xUa6oipy5DstWtAPwDFm7NfUaqDbJBPkJ+qskFypHTuHq77xvqjGEcVuvogSAhKkUsflDsu
bIfBB9tH6yhQxeucNgTGqTiWxc5obchPdwATBCNrzGTivp2Vf+1+wY0Wvp8HczX1CcY8C+hmBlTB
H1k3kNVr5cIEdUpOPdemqQATEDS2OYyi1DYqAq0YW8mYWBPgvpBWD1gKVqyRURtByyHmlPZwGYXT
tmPZPc116l1ftVWvXIyM2gSKGnUN32DRjOJQZznQNQ8avPO6kdWr6sII5fqgs9C5acI4kNU3ZW7b
IArWomQ2WDB1hAz6buY2102ypo7aCOnAZ3knwmTu+0iqpzvovrxdN7Ea2hejog4sVfJRhtURcyvA
fPP6kPuF16mHCLodPzEkgWZclBQJ3ZWXGytWw8GXJQ4kL9pwFrI4sMQczY0jdCJ0+fm6rdVTGDwy
/9iilqqumrRVDfhDpuyRNhiF2pZaW0JbB/h0rpta94q/pqglalLAYPISpgSpu5GCyYrluzEDAQPf
Be99nW7Rze4MpS8ypnPd5f/apdZN5hPowiaYThExvgNBnxo8BuPAqPCsRuLFRFI3DAkdSL5ERqfL
dpvelXIE1BpEHRW3rA0nCN3rk7nujH8HRT5nEQTnru8MIcOg0sDpUSHrS09q3mSVBR1l2aGCvJAO
vV7xGJYIpM1I3n5VhKpcct8VMSvqkqj6PbD/MyYwgF6OKde5zI902DLCx2jYgoxTSsBZ2FnzAOW8
5H42/oz8QyG3jNixQhiB1OS/a4d220vDI6em6pzBcNSAezP+0/hG4Oojb7a4kFQJ52Xlfd9PptFD
lQVPzrL3XbGHoqIETYVeuxvl6jxlPKvkfd2lwKZ7+Vl5q8lNn2KN2/ix7feKftsW4S5On1T1LalV
xjZZ357gDRMgNAf1WSrqSMJUQswXZ16d8iBOtPoC7etSA4Wo7Zj/mgC+MkJGRFh1Lg0dbJqADA6e
GpcDHBNfFKMaQRuZS1MLnaZ9baTflcp4866nnhd2yHcsNgvXTXHc+BiaVm3LfJtFoKz6SOtN1t9O
gieIOGs/6+6xSm8n2bevb9TVRVzYpuKCrFdiq5IzXao2qQosOmR2UNTvdLcLbL4b/uOUUnEBIk9C
LLQwF2S/q+gol1YFLWiFMajV03YxKCoqNEaspqUEK30ybxWl+xQ6kXFbv+4bqORerlnKx0aZRzAR
VWhhQ1zjkOTlzmnlXl+f1dMB3AXgrOah6SFSPqgbvdjGWYDax1gcOFk6qBn/pNba3XUz67flhR3K
B9uwTDpfQoyRhmdUBwXJiaG2JYCIMHD42uYgr+SbYcczdvW67y/sUv4nTlzTdDPs1kCp1X2182fJ
xOPR9nMoESZgiTV+NXn4UcagYqrQNtE1N5oGvPX18a8u5+IzKL+U/DmXhpbEsrTblXK5b4CTy0Y0
8nAzw9TqlWZhinLOzFDKAa8vaBVknwocp47xuCvdZngGXePmPw2LZlxPmsTPJfKmDGo3CCMLtozJ
4mXG1XM1iEAjS4VkMdr/dGoRZXlUY22Ak1aTJze/AX4qi8yOeFtpH2u+Yezu1ZNgYY1aK6PTklYb
sVb88CbWj2q/F42nwQ8B893npTu1HWMPsgxSK5Y0PicXBRleHpsBtKG4g1CLZl0cM8lRVEdipYNW
49ffEdJdOkoYAmwsok0CJQVzQqZhjtuH656xjr5Z2KAuFX4DBFU+YlB8yt8a0YCmwbTozSITQf2Q
jsdqiE9823zU0gAQuDw/Nv685UhJq45OUS2EVl2nsVOkkm/lPapdUOnOzNjwOcaRsR4B/3UuujnI
B2OrElb40JifdxyqGGkpH4MKkkrXZ4Rlh7pggNUlLmMNboWc4kbyC6fSGhOCEAwz63tFI1lSlF9B
n0gdHKpcALeG4WjqY6/OZpPZXQvOC1Ctjbe8ylQxX721ggEAnA9gAgBn5KW9YNBGP5HhS2lipdpk
Ft1NhiLvGD6MIJLLNwZAyBzaRXJW692qEy8Mk58vbjVBZHBpQVrNJq3yuHHwBlYLzGrQXligzsY0
zBQc7JjKEWR1+eyWqm8n2qaQWZwzqyH7q8kUE6jj0Xs5FC2OjbEY4Bp5eKdUTgREBY87kuxEPesg
WvXChSlq1vxR7Pk8J6aqW7RmmGrDm1kQMyIaywo1c1kQgiOAvDm56MZA5T8CnDNnNXuthk2gl8FU
Chb4b0DfcAAYDG07QFQISJ1HN1NsFaBtlpqTkTpxAp5UiXEOrdASyaAiRT8bkTgB2y61ucq0T7JE
g8k2N5ODcjed1YfmKJ59F4S3L2DPwRVjG/zBFeN67Fjb1Au79Dkr1kkeC18pkXmrgzAayNj4LAb7
TrCn+Pa6rdVuyaUxKnKDyCvpcS0jPZyGCQn7AHJAYC801XO2y7xyb8wmhHrTx8oN7AT6xT6IVa5/
wtp+WH6BeLkfUNKUIlWG+8yj28X7aUKO5EGvbVX4dd3QahlraYnaeSBqzMUhgCUx3iMkd1NnS/xe
UQAdkTa16lagcalYyYvvCq04F5dWqU2o630g9hxmuDGLw4xL5z0fm2NgIhUfPreP/t2+JR3tkf3L
dwJWrVViORO1OcU5ifgeLFdQSwxd/0E9x8+NrTkRKConL8CC3sa2bstWvVXuKpt7Q8vw1gM7KLy7
tJoNDnEwhoNPdSO91i5/y+0j1q19LbRr6OAEtQ/U0WWacjdVpzmJMzQDauPRj0ZrYh5bawFKg8oW
6X9QBCgvXXpYnWdtyk84PHLfVCaA2DLPZ3YirD4+llaoda7RCY3eY1hBoysPknUtPUDrVQ4/pQ6V
/ZRzDcGp+MeZ9wbDVSbeYXg32Sd0Rmlpn1rp1OdaPtNgP5WAAW0CjwcATEmLciPGPKDYyS7sW08u
E6vEK5OLhy2QRj8pby0/gpyyi3NaRqUT+Eh8hFDcDhyInIFSzHJW4XH1gbk0Q78R2oyTsgRejSd5
rbtNczMPTyqnor35pYkf+WKjVNtqvrs+xWtXhKVV6q3AlSNg5aRLVq64XTJr+yH9wwnpczNxn9ct
sTyWOnrqni/yXMf4tOmsCI9Tf9/6f/6TCfpZEHdpl2sBBiMmsyVGouVLszunuX3dDGupaL7GWTdC
pRvIpMkuhxc5rjudvq3FU684g/AZC/tCsHk12163y5hB+qIfhGMv8CHMBspLjbpZL9wq4vN1G+ux
9d+4Qt+GFT1uyqzEKkUDMKt9hXQH96Lrw75WxPdYv2/0aHPd4nqs/GuRijGTkdSp7MNiXR18Hhdt
EIWwblqrNgBuBB8jKNC/IZLyRm/QxUscowuPhTEgPWLIRfdxfSSrcyd8qQkB56XQc8cDATSkhEpD
rFR74syJP/jpZIucZFfqKUC17r/Zo2YuC+YpiUmLfVLd1fLJT9xkuon118y/HdWacYNbdb7F4KhQ
rPFRnPCEDWHqZ+Dvt3XSmGHCwOStRqOFESrUJkE/oOQNI/5QOej6tvjIwPtbPwHowXA71mJR4VYN
8lhMeJgqgPI3AFlx2vl9Gu8lcc+1jNrS6tyJhOdNA8XKt9S81jZTmfq4LkHQXpmGnQD2kIrFT75+
7V1Yodwhl8WSA4wSGNtDeKo38wbVq212KEHTEZso3EKjzJa2ucUdMpfPTMiMOiJj/VaEgHAxXHwD
5SVtJ3NynWAL9B8nCffuJ2D6Pl8eRAWkNpXdW4qnQZp+eoYcvSXtZgWMfzLjG1bhh8tvoJwIudEx
awLMQwc+KzsbLOVu3Dce+ATfq4/wVnKSEtRXleBc343rl+LF2CmPSnNxUpsKdkGZqXOQ8R737Ub8
9D/BmYLaEu+KZvWOKukJpOaS5vyARfhy7onHL+4pviwniRHBvnJ/MDJcxP2bAXjqGJYnU7/r9v6d
ePRnM3i/PvDVTbsYN3Wwx2pTKiqRToxBl4YsDaRNOKdhFYEYVr4eQovRaQnaHoDhxsFUv8f+Xkmt
JO7NuWK8kMnHfrtx/h3M19G/MCMqjQ9WPDKJQWalofZbwkvGEEKTl/7MIY/HFY+8LQsyuxqMFlbJ
PXhhFSqGddhPsNqVn5wv22my8aE3OukPKvKGUeNeX7FVoqXFFvm69y/sBWVmcB3Jn05WZWkaXsfa
C/5An6x2VBroJr7y763F33E3udc+yrGV3nI3k3f9KxhR8YuPcfERLWjyELHgN5WAvTIIbiFbkGL6
ybm1mFoqIhUgvu5D4jdVnZu+WlkK5DoS1pWQtYBUzEnrnMAUYIWPPxrBaTq7Cj+UxJmSyoyZAuRr
Kcvl8lGRRuHGOtNIlOX6xpw0NDOfec2O+s7uGjtE4k0pXa19QgsoI8axlowKMWJX8dCGwDDbzkPC
YUx/A0rNWDDWVFLhBND0AjK4sGGI5jC/DNk2mz0dWD8IULqzysjUMPY7DUZTpjrqerJwme5wnRNB
+SnHFoy3s9hbk7EfOYbXs47pr58v3L7U4fNRjcVLt4BviztI3JY37d5wUjM6NG5sNpJ1N7mPqdfv
BlOBbPP1bbd6F/67Ib5iw8I+ug/+j7Qr241bV7ZfJECiRJF61dCD3Z7ixENehNhJNM+zvv4uBfds
q2meFnYO8hYDvUSyWCwWq9by8ZaJEStJ6wWMIRW44V4W8/vsQymxQN4P4kGRmKfvFKobBKEVL566
8Mis67Z6ClOP6RtD2QISIh46KlWRLZxL5bSrQtAhXaF1Mx3c7q/KaEDI8M+QBC9i9kMWjugWdtTi
Hc3miExTvLUWWx288rXhDC+E4CVG49n5OTDFuqql5sI1hBLXjCcoRjpeXn357vpAEHbwpIZk5ias
b9Zie4oqnC6F4zPj1BeKnQbUbQa2caT+yf5/tocPTGFH8+W5rlrY66K8ek4IwxUvzfFKwI1wl6pj
69tWkBEKrtVkeo06I0NvMdrszZQpIBmPFP2NdHPz3o1oqKoNPp7UYSy/G22YfkF3pQEyK9AP2agE
iA7Z3KBytUQrWdW1/DfKCv2nblKnN2hXQm6rGkHtmuiK5Uwt6hESMwgOQcv8XdZSHVFbaSU3rA/6
GzZNwRG9cCDFbNubpo3oInZjjG5l6dF7zyeoTCUWPcysMX6FahVDeyPJkBtSqBfr46NasmyfVPRR
HxXrYBQEfI5KdF9YkbKxoPJkBAzm/21GpJeZ/JmhNACzC8ILBcX+42xncYdj7qWCNKJymotveDuz
+i0CbflZ8IErZNnzKdQIisiWDOQMThTF9lPTSf7u+P5AESIjhaU5KJawIyrQnNHO8ftd6P+6vCfk
U6iDvU2FXMLCoHO+7YLKMpJ8AkgXPwbzXh2+zXSfIOhDf0YW7ZTmrV4q2v7moFuhCjGDsSg51yNQ
/eZHVD1FWgw6vGulP+rJY0K3UiDS5VqhCa4lZREF5zXQFOU10t8NdFvNzPsfJ1L0LmMRB74FkLh8
8Ls7Yt2OamF3xdUUug0y83nhDHhzKbeewKUHgW4tnIagAwHN2PkClqGVpnMLiixW+/t5HJ0sCm+7
Ibit2fSDNdnfHHArOGHlQNHI6o6AyybQXo3KnpTIZrptJKdxc0ZllexoP/5nZMKymfVgcUXByKyY
HE0ltkN+KK1XBTG5xq6TED3BhoeNd3khZVEREliLACrootU/onCrGKECgaCSL5x305jZdZPupjxx
hqIDL1C+D4P4MGUNGs3V58uwsmXkiyY3CgpB6iSWMObQM4LUHeTj/QYHLHvoaZzAKTe48Fk3Kh5J
L8PJtsQaTggf/JBRRR0Bl6gPQ9p4Df8Wt1tuUnbgrkEE02Q1t+aiB0hQ/IKcRZS4fQqKBbArFNfE
NzciIm3xh+JZi1YfPO6a2qIsIMBF6TyUowW+ETMJ7dT/MXAb9cuu7oOK6GuHM6+Buhiahq2ptX3t
7S8mFOTaCzp4AsQEaKoYZcwLNJMz8hN+1onm53brgi6dzxWGsGhVRvU6WTgzkpCgVWY/BGilixG1
v5Lup7FFJyU1EQ56SdQ0GCZKXM8dC9eTIqADdnquI4kTgmLobaTFxh1EFvUhMf0fEPEETwbQ7yoL
jWBVNE9hTnc5Ks7/ZmU+IITD2ixnJe8UjKMpIy9EdqqaWsfsf15Gke5fSyUaFOVAiigan6W3VhTF
WJtee2oTh5gxTABvsSCRZn26YepSQ1iBCU4YeZmZFAnArP7RN+81ji54+oamVZeyY9j+RcMevLCF
KnNIhkAg59wQ/C4vma8twgGk3AestuORenmysYGWbxZ37xpl2d0rvwuaVFrQBhuosG59lCaYbJ+Q
+zjdgJG59zWM8HjcDeM8GQu7RTDnh7Q19k2PMkud78qE2B04nPPxTtW2GNJke2mNKuxcK/EDa+gW
VPJqdb9Je0Wsr5cNcGv+RO8HlZeGaIDo2hHpMwvvPCUnr2MOjifty2Us6XCW9lqDL/wFqnAy5yzN
2t4An8QAS1A1fjUY9LUGr+5lGOmQ8NTxx/2A51CAKdsinrQOMBRXNxRyWfddafzWg2KP6tv9ZSzJ
/gWPKVlsHLEgdKLPza+OI6NCSTH61/jhjkBxaehv9WiLvG5ZZ8HIz1CEjZtPRgEuhAatL/WhnFu7
3joiJOYNAMifqSAMJ1DYOR/GZE7RlPgAoEnjZuhjnDUDNKZf5xq6jL7yHjaZ3XB/45FH4o/AcUss
FIaB0EkVibEsPzT1oG7RXsbgwVXfHk3jgZWhHeen9lTSrTIniWGc4S3fs/IVU4CyENRHoESt34F1
IG6KQ5od5ybZGNefPOyn9VoNTDgD89A00yYEkIbuC+NIidOa+6TxEuuJDTtS5ejtOYzxns6d3XYc
AelWRbhkq62HKtKdIEijQ0nwBdN0k6KYivBDkh8u276skuoMRPDw2dJbPC/rlyiT548oc4ktOxqb
U2MhIcFi1FaFdqgNjwXCr41N/l/A0eMLSjVCUfx+vpgovJingXToLsBlmqLdUuG7NHrOjcdGKWyf
HaElZUN+8vKYpRsFBZv/QRV8i1KmZFBZj76abqcFbk4cBKo7tdoHhV1meE7e4tSXL+QHoGCz6LDL
M2XGMOvmBn0t1uhU40YwJZ1K1FyBGNOEru2n2qvJYH4ZlAPMVY3a29EKR1etJojbazrU1Cx0tIJ3
v0MzFF7GqDGb4P0qtrgRZOPUFgl6ClJME+HQ+XJmZjspyTCjrQChth8QtC7ehsWPy6sn89ZrEMFm
lBTlYXM/LZWwgTMmLynZqxDsYs5Qb5wLsgY7bQ0lGEqrgrTNTzEec/RQ3z+WDxF9DsvHsd1b6A8f
Si9NbsL0TVf3c3cYUgcFpFHkki0iN5nPW3+HYD9txFUOPUT4PLCFlPpTrk4ucg6oqh83toZ0BaGq
sWhBo15WvMokeDZCUT3BiHUKovfdRBSnLHaXV1BWjouqlA8UISQKrTJMjRQoMc1crXHH6Y2rV716
HVZ7n173DFJM5BQlNxpzxu6VJr/9+a3ZKudcZk108OuvEKx1KlV1aDv0C+uRx1BLOBROV1G7DRno
lJG3bDeyC9K5hb4vWAeg9oL2mvPdYXLmpwoD3jxbpZs2FO87jPygLd3KHuqyWANas3TRml1UbgWo
NK7CpAwxwRRCkpU3utTGi5mTQBI6sfHIA3XxAVr2XWynv+vDtItO8fMvaKvfkdvI1fY4zJ5TqN6r
hy1yV/kc/PNhYkE08jpVNw74sIo/Jn5o6/Mx0TfuLDIHgV5QKCirbLmNCes668OUprmO3vD6qVLh
I2KQZVzR2dPIVm+IbJ7XUIIviiZIWc46htM2nop3iwRsAZf3yhaC4IKyqk2HZAZCAU2URqvsZOs1
SXpyrAcheJd4HLPI6AERxUcQYoSGN2Q/QvUQQ3RaufKbk7bF5iSzAugT/BF9NjmyNuc7AXLz2RRr
ixUYO5V7FZoNtiD+vGCKu5uAiGARKEBILDZI+kaIm0MMK4CQ61Wza/aW5Tbv0f55crsdlIBd3/FB
wWFnzEZttLdVCi9z2Wt4wTKUIqPptAwxAtWoCj+NyJgZV9G8ce5LcRDrQ/ZB4zrs/XwquTmgmCvC
MKfxLjJdI34ziztKHi9boXTBViiCw1aJMixcrnDYYMUzlYMZoKJ8q51OVnaNkAzUEQzqQxSieedj
GUjasb5AztDi2a2i7mv0WfInP3jqZlunxXVi3WfAN/gOjSLW1k6TwRNIy3Dk8XCFAjPtOXw6mUGo
FRPqGBe1nsEd2QMLn+n4TvKvSmWHs4vqHo5Nod+RLV4uyTZf0kccVe3I5WtU2BENw/0T6pyoBlWV
n7ys3KChWwRZMoyFNB3KeLjr4sJ2Pr4u6Zt2skzk28q+tLWJ7iCg83DZUCRnKiFLRg+hAzKhljAO
ddDMpO4h3ExDDrpSbwZ3Rc1/d5HXQKQ64rvLcBLrP4MTXJcZgr4gWnSilQH0Wwq/0ZURrTyI6el4
uAz152gSHAoELBFcmjq0kpH6OJ++ENTutW+hEH+4KtCAMTggbLEpZL/c7qrY9zE6bQrvDfV+Nv3S
O2D5g7xg4L5nbnLSHdVmaLq4/EWyuV59kHiWKlZqDLOBD5o7VH3/mljowmWHYHnpg5uynv7iQowJ
MFAOgPZS6IIJ27MPKDrocuBpiwQ4VHsNF6N+b17Cg5XYr0NmF8xOJufyKP9oVH6e9w9YwfeQukd6
EnQvzlPmgdsiABHtHvJKtn807qPTfLB2/XVqj7blWd/xdJnZP6zjj+YAajvdDnbN2y3I0trd5Pje
5Q+TRbGYDwbqCVxddeiGnxtE0EYgzvbxYf43ZVeeArd9B5Uld/1T4GngXlq6ypzs+BdsS2ew5BzW
D1JFmxdG4KCBkKXe2/z58sBk1axnCMJC6+pA+4oBYXzvXf2Adsbb4jZ+ab5Fjv9IkQO2g0fjpUQ4
iXIE9yr0Evv3//gJwqJnZUKDNIBSNARbbTB0vWknwy2+3Wc376/lDd0Pz76DlVZcblN3ut6ir5ZV
K51NgRBDWiQI8M6DKVAON+Nd9ps76EMxD/z4/lLs0fTl57by3Xjkj9aePUz2z8vDl108z+AXv7dK
co016oiMCMOnd3fcMff9m+aOKK0NHiC4WEKZWXfA1rhFZCM55SH3hd4qVIXgNBI9nAXFqjKbE3BN
+15T7iiJkB1PndF08UijtjdKcIWSCjV2OIokv0ehN249BEjPYJ0ZeEcj0J3AQ+z5wKeSlSaDEIwz
t7hc662dqIYNp4w+nb2uHwvrjjd2AJL2LL+d+W25df+VHSioqDUwfqqjlU3Y08oIZSujA/5Ar3ns
BvExtwLkg58uL/AWjLCHBxNN2Y2K9fXRaDtXxQkd4e9KHX7R2i1dCZnSKdG5wU0w5DBU4QtDCsGj
rdHFlsBf7rRuuPcfuJcex6/8q7bXD/31+EW5yX8/0p+IOnY4SnYNdKBHp3ne2lVyj7n6FGHYddyA
DULB7CbQA3Z73IFxNY13mVOhjdIZ0c1p93t1N1+x4+X5lt1xlphHQyEZSIKQvDi3q3FCB5FmxJiE
FpJlbNwrxHJaCKoOY4a+jmi6Q4L1B/pXPdJscdvI4i6kxg3YFW7in54ywISkV9WEbUUCdPr86v0v
lwcn27YmxBHBPGWquEyJMddELXBsYFZJOE2jHZQFC3ajFqRQL8uCyruMtvyaeByv0YSQKw6qZqpG
oKVte8zRats2ujfx3kkicFKEr5fRpHOHoaEqUAWDiPja1DDIeHVD0cLlRChha06jmm7coGSJfmhE
gzIWFVB/MqjnthHExQS10LJ1imKyoUBlz5A9tWruJX5x3ef5lT9AosKIDqw27LnpnEKD3m2tO4TS
q8vDJTLHgBpIUO/DBYFwUDh6SZ8Fet/VLbhEuFeOrWNY/nU2pfvRHw9aSnZ5nu7Y8KgVppOp+j7t
piOIwu2KQxWAxidI9jkh9CA7MDR1/vc4/5HgUYt2JVhx05sp4gNIHVI8sLKNME26w8BegfhYpwZO
EGGHJQYJlUDFl2vVCxtOmmWT9rWEFGZ4T0t7zK9NdVNge/EXoi2uMZfZXB2Tpk9rVW2AGTSJHeF1
OtcVJxi8TFd2anE3WjdamtpWh4qaXfcX6UOyBhe2XZj6ZIwngHeD8q1t4iuTf2201ovRFjn6lW1M
b5eNQxoVrBHFrZdz2oztMlyoenHkgsL8NUHi0jRcMzDtoXJ1aJiA3lMHf1bT2qm6h4RLnv4apmtm
/dr4msUUL02+cB/C+0kaqCO+BkqgrjWe/lSWUpeM3uwnHvPvq/xFVTKQNT1X6S+FP27gS0rECEOS
z4RDN/BoK2wVmmh1FZIO80++1oiGjPAJt3RCjhRK2WxnJaiP2XrDlV251phCWGpEmlaORt86TfoY
9jseXU0KJF30HXQj7SLY8EwSV2txhqs0Hug0vK4JW4oyNcyZinK0rEntVrEeq5pD2xO6qNH3vtx6
8FzWS1jPMzRhM9W+VptBtJTc5QGM5iYD2brP3ML8kgyNnTQ3hr5xKssRkeOGkNlShSqMD6VaRp40
iC1ZlELNCyk54zlGy32X6Y9D9xutgyBq26pfkLl7C1c2XONR14IyP8FuYiPuW5OiJgiylA29JSBe
JyS3jdpThyNJPWVOHUNB3eYP2hWQgDhW+uGy6UoOtbMvEKwonAZdCSzMtM6Kl7wpy6PVknrjKJEa
z2qYwuQa0aAExVLCFfXBMQgix6QPtRk5eEnatcZfFPViSHj2Q5sxDi5DdAZxy7JxxlJakeoxMjs8
etai6Gtb8N0Uw2q1csN4lu//ZK4fiFQg2kPYpsV9t1SPobawJOnBbwIn2dQDka8V6nfQ34yr0R+f
vDpiFNPgQxGjsFDBlcwulfm7uqWVJnEqmLsPCMGt+0QvB7LUwalxfkBiFFzDu6XsIA/cEdxsRHm5
bH5Sy7AIFH4s0EzBdZ6fmvoYoYBsUZpTcrtX9F3j39XRnqeOnk/uZSj5ZlthCabe5xZEoAZgsblQ
76e2vLEi86GbrX3Zo1JTJ8ojMSLwaSGjbI9NOt1DIl33KhpedWkW37U8y75tfNMyvk+Ws/omYWdY
fTn0VoRv8rP4CSqg3zO1vE3T5N0fnjI8ACagYh4Uf0+T2J4NULv5wTsxIUd9+TskoZ7FV58h+Nui
oF3Ml5JVCLz1Fr3SICznj09sSztdjkNRmgNlHsbFtqS5yQu8UwEnChyu7lmQHAv0XW1Wh8vCEwzo
A0hYa4P2Y6R3mNeev6thtzenFilRn30Lwvygp6+mBalGsKnoU+tmzXND+vuOWs/QnLK1PLmNJ7SY
WlvkEdLNtfooYbELPOCPaoiPUqlN2MlAnNjwfcbQd4BOlXHaWFSpV1rBCYuqKEqn1AST3U3Ifbfu
2LsF6mn+xnKwmos2GCRAhchzUCH/OcYo96tKBypIO3CG2xTFV4m2cYbIJ+8DSPBMRWz6/RRDOy/J
fxp0vmfRAwhgae5207vuDxseXW6oH2jCGVIPYROh1BQbQtdxc7VVq9krWn1rqRteafmhzw7gHyDx
6CgyUPDRDCW0YfTaIGueqm7WZuC8fq5Cl/HkGqR0l1dM1pyPoxHxKkfoAcExYckSH5WLfwqR52w8
jBD60lDOkIOTOTWK2wREkYpZ7jj92XW/af6LoH0WN0GIu1qu2WUbHyOz0fW3CKs6U1IleYbzphni
3K5RP+AOlR66RhQmh8vjli3pGkpY0pIWKY8NQCVDcEx7DXRv3RGi7iAI2yLv3xiV2NE6deVIRrQW
OVRTbooKGX+dHEy28b4lPdBWIxLbWGE1acF8wPhKuu8i41kpUPFNW08JQP3VEifRUMk2mPtFrGjq
Y49FeDc0DDsatjTsZLsTXh1afWDYQKpUSOxxdeiUisKMm2BwUgg7mi1zGouehvYt0sbHAbKTG55n
MVNx54BYEZUVHJm0T8IqA6KUOlykVvVJ/2bVkBBoijgFaF65lU4mNwi2hLzk6/oBSc6jFb/00Vu1
yO8yXjEnUGbu1dEALdSebj1wLRP2aXSaifctho2qiidlpg1KxHRMKLihbqLgpwXOX6J2exUaU3Hy
m9EYUSAkEUl3LNR+w/stp+MncKR9TRNFz0vy+XycXIt1fagAXk7xLorpl6SfNxL80qlcQQgbn8Rj
rBYzHGxnJjuU9R/UNHWLcKtbXpYKAp/ox1CEXa/nWKV0ceRxetLDb0MYoij4oSFuUl2ZIVgV1BcF
XXF/4Wp05OwJNNiWa8j5/OWVlVlNg0PR7HDXyfxdHnd7Bp05hYcbBUZSr7aCEkyyoybaZA1Ahdz0
RsQQ8TTg1dm6g2T3/eVRSfc43mR0nPMoURdbNBPoxuLdFVOppA6iVfSs5+A+QExVZ2+UB381hx9o
QvRSB0ljpEtg4Ws3JscTZny0wshOttKcUjeyGpVg65BEVFk6YVRTkO3HEPwp5W9Lba7G8LmHJO7l
KZSv1segBKsvwqIi6dKdpbRgaLVuEvbW+sNds2X2sqjCWg1KsHqSR21CIFPj9FNkuVXgJ3iMbh9a
NrwEZLjtpiFyAvSfXKdmbGytnBQctR14OrOMpRv03Pp7lCKpWgZwCioHpXTH8V1pjlYW2UXzmJa/
N5lipbP6ASgq35eBjoa7CoCFth+qH13rWslzpm71KsroqC1rhSNsa7zCVr7agJStdbEFAi86+G6H
UlzbsOn+h3Izuc3d7GVu8KicTO+y5Uj95Qpb2Oe91ccTKxZsKL7TNN4xYh0zfetQlQeHKxzhQj5T
CFLmHXCSH4ZnXhHP4B79UnrTLv9SgVoUh90e5KYbUbDsNe5saoX7WjDgMsfLBfap8NLQVQ6+Z9wM
T8avbJ8fphR6UU79G1JcdMOpSef1j1KmgTLgT4VWaDaLCt8HMCc3loaGzMqdWL01vGV1Ph2oKxRh
9RTSRrq2WE5c72lzR6Hck6FIfG5c6BaUQeEF077C3QwHktV/vWw50t2xwhZWNM9YH5UKsIPWuJ5S
gKjVCQQo+zoyD5ehpL50BSWsIiglwE8eACpXhr0CzhgyxRBPQ8GCmaLikH67DLe1dsvfV/mwsfTL
Ls0Bp1mvpfZQLHXTW85sa/aWv68waIqkEZKkmL06wtHwkLWHgF3xv2ivQYEaHv5UHfVcePI6h2la
vQ15ouIUyq9Txa3L93CTlE3ySIFGE4r3MBQ04p+AUbV9mXGCqI62zxrvroahrN1hfp2V5gaN6F4/
ly+59jXJi8fL6yQNHFbAwqkXNTl+cwkcIiT4rMopZjgSUI4MqIsyYwgNm/QvXivWQxWOoIzyaDL5
EqqoaHwdCduBk3H0+wetWmrF1A2+u8WuP23vjwGKB1CYq2HYL7FK3KJFoQt+9BMasS5P4haGcPjk
UDKwQGcMwlOsGm4Gvq1O6lbKSGrtq4EIfmpKW2p0DUC6rgSZlUodn3BvZhrCr2IrGJIV2MAgl65r
VPGh2FXYv1VTaROZMG1VfCjmfVTcx/4raryN4GurIwE5PRN67OL7Mjw2W4/5MsKRM3BhYw9DW+TR
0gprpF5Crw1yE5jPFLQKo53iQa06adTm/cZpIw2NwEetGUQliCyFEc9VyZoiAmiuZM9jiO6GOHIH
QrySGnbTmBBJjB01U3aXbUc+2BWuMNixCfloLnHnjBKfKcIzrRnYPp+8sXgCN4ejTU85RMIK/kST
rQzXJrjgd7om1Rk4gRC6JD1qF26K/JbRd+hJuRG76ti+8t2gPvhb6RGpLa/GLHgdJZgDC9TU8AHE
a2L+UHWmTf1qp7Gny7MrPYZWQIKzUak61G0IoJCFxwmXSa7ku4Xc5TLMxnj+3HRXJ1Hc0ngs6QIz
Wr5dDeNzqM+2gtd9res27ilba/bn7yuwMDHwrl8BLCa/tdIbdccPjj6e86uFuGnYqd1ubMB+vKU8
Ig8E0dFN0TdsgqhVcHNFloEMKkAs39aDHYAxKRkDdBIoe65ntl4XB5JO+P/6aKixZ2CilZk9pmiA
S62nSf9VZt3x8rT/l6n4+CLBJ5Y12iWnGt3fffkA9omhv+tT9PuFVxRU+0zfK3grMVvPCjaCKVmR
N6Q8PoCFwK2BhgzNOaZirl7rQN+3JrHH0bwzJwMdOMwrlcDW4oc2m656PuLFTj3SMDvq6qOehlcW
9b9W5tvAX/OGOGpHYCbhVc/wkDSQcN8W2q8mrb0gSOyq0FS7b/D2sTCGDNWWcJc0LFwNRAgLiWkl
dKIYSNrf9+0xiN8rlAkZqhuM08ZqyR3sx5wJDrb2y97yl7tnRaDF+dj4414tH7T2zsCdQmF4dvl6
2Tzkm/8DUPCsQa2mpjHAOkrDB/2QdWhUDS2ao3cZZtMKRSeao0O275d9kd1BvaPiILPJ7EBF8dcx
SZys61yQQg/a5mvBYmXnsQ2FPjEFKRfa2JDbFWa0tFDNR1QEwGV0avxo7xtXJiwe15cufkuQ1hpj
p89PY+bWXW/j2XJj4J8nGPja0qqIckmViQ9MitnrDR6lEYBXoM1pkN/aJeq1ERHXr7ib0clhxX2t
QnIxd+bmCwXTdxreqdO/Z1Q8/w7hOCFo8+/CCt8RtnO5Q3JlAP8I2GiNvL7ziziywUg17S4PXjp2
iG0jV6dSBA2CBxhmkgQJ1RGOWbepcQiqr8kWZfXy2Z+WF2WwnBq4YauiLFo/N3gGndCI45sl3ggg
70AhYcINNOWExLX8U4O+lo2TTDYslJ/qi4o40vdiLZFCGAzKwLDG6dYEJWw27YLx1+Wp+xwu4wRZ
YQj7cjStAHXzBi5UocMVmM1m/dXWKIQdGU1V6o/L4mSh0yNHP91W6cvlQSwfKS7OehCCzXXIDFiK
AgiW3ymsA5mUZwantvnXOeTzuRICmAHroS3bzBmrG338WaChIXvg+saThnxFUGSALAuoAUwBJZvM
IZhSrEhHBrsNdkm7seTy2foHQKSo8KOJT2oCgHJ6rOvlXT30H0nvb1jv5yMGswW5dhCkcbB7iTVb
AYOskLXMlt8HIKxEuTsc71z69KcZd/lzQJXkJ8QS26+zH0PMvUkTf+MWIR3on+4nTdXRdSXMZB4b
g1oYGCgJQrSJHzPVblhiZ1tEpVILpwCAOBZSBkyIxUZWZVMDek000H3nPZp7fBD6mA+XbfxzcIDp
XIEI4ZUZMqVqFxAj3fPofh4e0/4Jh47ddc3GykktcAUluNMi8LV0NgDF/ZOJts28y5zLg5Haxgph
+YJV2IwqXLNUeiAMxksWHUaoEE63WvmtMQ9G/FIMG49oMuetoaMY/hs76hNDQjs2NYT6LARWxddc
B2MJWr7r8GdYvhvse5QfLw9OOn0rNHFwaDgcEP7jVWs6VOmbUm4kbaSTh26+hUUVMGJ+KtGTYAh6
BebWP7fBSVdvkxKhtfXKjJcYLOnD++XxSM17kWlGxg10eeJlPO/VKeNz0Dpxb0BIUbObMka59lbg
sAUjnEQ1y6xsKAGT0qNhoRNQh1PYOlKJdHFWgxFOozk2CZ+WwdS74hbMFcfgOw3shqLpz0ufqJM7
5u31/FN/ZO7wwtEOGDv1CYyxl6dUUpKA3WwZfGEBRcgo9iHqlT6jei5Cr0DqkqvRjb6br2hxP/h2
dkog4OhZX5VyA1Q+9A9MwYNwpTfCykLjLSJUs/9K/n01x/mYBLdRt0qsxT5+P9RPdXkwrW/WFp28
3EY+hiBsrSyyBsXggDD5rUKPAU/sTR5F6alhcRzmpr7kgIVTo+fRDPEYYGTVQorzAxmnhbel+fd9
0BQNc3BLoP8yl3Py3AeqSTfi4Fs693oTLn1O+sfU5yF6QHhH3sYkLP59w/o5omAAc6UHSpChoSof
nvvySrW+XbZq2cytRyQYwJxoZdYT/L7WHMr+96BDx33a99lWild2FBJcc4AFXpZP1ZGTpsXoqoID
VEdXG0KbkkOvHvnQIPA7XB6SzODWUILBKWEOwacK7qLUkcaZE1cPnyseuf8byvIVq+NQ6c02iFug
gFEn03oHz7ImuLT+BgTcKuZC4oN6mXOQuSOW2VrLUCD0AikNA+Ro4Vajs9QE0Kr3HxAhEq8DFOME
IUAidCzNeuSaaEhNEg1y418vD0eKxNBuhT4v1QTf6flwSImsXqxh+zBj0cW8i8eDr3r9lnCVpDAG
oSvi14XoF8Knf5Lzq7UZkykiEfKyTs8Mp6LsKYYkraHPtY0OdxuKbc6UobfZD3Zms1X1vViXeK9Z
YwvWx6dWLwY8pTskn52O1vezpW3cNmTBBJgfOI5E5BKZSHAUhHOYw16Wso4A522X967RgKc27ixU
ThXgJ21rP3EJr8HwNnQbD0Ky7YUjEAYD0hcDDvd8EXtGfDZHCJUYBHJ4AMrtkp983v7FRUDHTWrp
zwMHgkiN26WKZSDkRETmewTdZUFfuC1Yuaxqd9kopeP5ABLpcaupGMLSBJCuNhD81Wq/fcyzclBx
mYMK5saOltvmCk44QpCKLKasQBhtRqMNpVE7jdUDHxHhpgxiLlHutBaqY8e7rpy3LgmymBoJF7SP
IOEC8m1h6fRc87Ux4rjeId9kWF/KMgS3Y3UKE+Ia2s8WND2X51bm9VF7gA4gFdc5VewdY1Y3Gm2+
eH061LbahgHEBaP8QCrQzvZ4Jape/jdAcfdxM9HbGoBWWiAp/DswVTsuECSy3qbG+HwZTbbX0YEJ
JVboroFORgg7UJxXDXqHy6oxgi+Vm3g32NIPl84geEBQk8YQe4p7nc1qrGeLdWpkdHPTm2hi12jL
B8V++3h5NH+iJNF1oQcYT3eI08ErKJimijtCmjYtgsGjdWhfyI0O9jt7fBluEwccYuSdH4fdfGva
3/Ib8266n+5eUXt7sA4MFCBo6/Uuf49sdtefI4Q+1TCrc1jic5ZFHP0Cj8JPlxEk9BMU5acfIxY2
RFRkOoGacuvoO3rr34By4r512YHdZlfdq+L2V+WNaUMpB6PMTrnXboUqsgNxjS+Ya0uaCgVlwDfA
yZmmJx7d+oXiFniquDxSCXH7MlIOzRc8Ry/re+614xSlnM2Ajkps0xcFJ2Ay5a45ginL9Pdphjt8
10LGD11laCJFTYirFt1W6ajU9zEU5YM1F8x8eHA5/4jU1+bKaHCDipPuyqfRMTO5HdfdriNgQkgD
u5/u4xBUheHPy8OX+fg1sBDi4DG+wn0OwGOQ2110yNHB2o7HyyCyxWRwrpqJ9C+eFYQpVkurTkwT
obTC9rMP9pI9N9/ovOHhJJUFy5kPqglk6CABLVJ3JN1gGB0YcRwtuDchRIuueidK0kOvNcc+aQ8R
nR7N8hVtu84c5GgT165IHm50rEjHaiEqRbUsOLzEhKeiEKKg+Bj8HW3qoDo3LgI7qz1ID16eU9mJ
xT5wxLznmKsNR4UNLCaPv+hR7FVa+X32VbcngV1WP6doq1xPFlxxbALVQBsJCpwFn27MGfonRrAU
+JEOxRR9zg51geRgPPr3ul7cjEMfOqRQfIdoZEugSebtURC/iGIsiUPxgIYcRhPXE2gYdPoWD/d9
9msenLHZjf++j3RpLdAhocVQBayLaVa0LShBQuB4TP5cNsc4fm2i96R87dT3LdoMyfMesAxw3VAU
B+OKIjjZeMi7Ccc/ZhQp5a7fTXjTGnZaeKfRHdd2nEA5iTyTrXylNF+zxhWc65hAiUkFF5ujGruf
o/OgHJp6x79/UZ547UWNVz9teBnp6lHwWyz9nvgnuDdzTvEas3TK8xSNufRkqLau/VDjb+EW66Js
+/EVkuDPUjoUPFqQcP+xIWRXqj+GxDG2OMelvmaNI2yGYGT6yBecvEWlrHbo7dTOr/SHFuk3t/o/
0r5rSXIc2fJXxvqdc0mCcu32faAKrVO/0CIVtdb8+j3M7u2JQHCDW7U2Y9NdU1XpdMDhcLg4Z5/Z
uvhw/8BPaPZzhVw83ezG/3sNvWEWHxOzyXMSgGgqOt6XMzJFCatEKgJsPsCY4+lsXl/ICZCZW1y9
M0nn5tyDlegC0ZQd9+acet2fZXuAeTRa/3pf8NhVdCmXimrKgXQ+URpYZfHu1AtAyDmqdV8EP/wM
OpC7lEGduJoNSRIwkFFbIa/xT+AQN9qFsigM+5Q8cI0R6wRQeaLhnEN9hfkD/XfSPZdfQJ290JcZ
woRY3Z7n90HPWgC80iU0dPTKvs7yxYTCU4tKXb2dKJed1EJh+STNEpP7YEBXDdpRZ4uxiq4xOCM0
vBnyTZXWd5rw4sz6JYZnP9wnxZpKDP1fVn8I2AGxiUl9avVLT3ak3oUTZ2eilczs2SLSJU6TLW6b
6QVA3UzBKNbki1tg1jme+TPpUfqNNzqAqP75BGr5294G8aSIa7Pyl+h+5aWFMgXaPXpQwaMEt84K
oGGknF1UCFzGJoOW6WeVf6tCDbqck1R/39/aUZ96IYbydEGbpejphhg0dxf1O6Aj7GST8C3YzyfD
03FZQAVVMb8NVCDKioI+aHvXhiwHdANhhUqnhEabc+mIutSgaUBqdCQq8K4MvkrJM+Su3qhiYfS5
sGF8xWLCfesEE/5wNGaGJf3zUcM+XDhEoYhsu2YzXCogda7Ai8BEutotOpBtSy99NlfYLZnK0w3m
ceM/AAVF0MuJxaCbV9lc7RLC4+aMFPYQRNIJ5/k3AjuM6P4jglKLuAHTdhmCAj4mZu7rDTdjA0zU
OIuOWbrxlD8adRAX4ihrLSq1ZNwBwYgg49LUmOcOkQgEudpvWOuFGMpaGynl2srGwkkBN3cKK/FZ
A9kRnWmNdGqQcVQlJHHgZRBpqj94nheG4SAO9esUhsEVgELNJE0ozd8hiAPLATLzAAUTeMTF1MJJ
cR6WiEpRe+O+XWIUyMQRwfJsnQFubuTrrgRUl/n9VRwzP5UbyjmYx+Nu+iTlvpUyRcRmpREwGHOy
DZt8wkGOea9LEdQtzGQA1808qMV4SJm6u9DXYkA7kfTxvipjLuVSDnUXeBnwusAwhwAKTQxKsYsL
s29jzU3Mcoqpc0oU5fMzPuGCQoCogI8NoAKnOY8xXj0v16H3cV+r0YrspVqUp8zjQAIiMJ4PzLzq
tJLXlE25EExV53fpCvSIRqgFOmf2s6Wyc4+Pvv7oGFMPteEs0U7q8hsoDxLlVVOx5WCZVWxGsdn0
idVUqiZyK8ZBQ+TnfZ3HjtulOOogZADd6BIF4oC2/sAMyDtADgUyRDPlqkZNE8CgyAtxOAR0koRr
sp4wFWJuIbN6sk6FjeKc+ylrGV29CymUp1JVL4z4CvkgL5o1Sj1nGBDk2qu2iMxU2TuTmOPDS+Fm
ty7kUS+JOMN4gF1DK2D/Kd8ysgUvxGAP5BlMpE6tpY7OPHUGO+e3mVVa9sY5/cb2Ie0lD21FwBii
LLYmYDV3O+jLoGoRAKbJE3Rpis5v1HFdCKFM0ukkl/lZVDvxDJZ/9oBTfF+N0TweCG4kGdOnQ+sa
5VD6APwkrT28yJhdluxjB+3T6FP98ITPvN5JQMdLNw4zC9iH+4JHzf9CLuVdbJ7rA3c48UXvgEoE
BVwZEdHUq2zUSi6kULvE5HVU90jI6lm8FZIvoVvzVaSBD8lJY0CjhWYivd3Xa/S0XUiktqxN0kyN
08EuiqXqv3r1xilexam7ekQKUEPRl4BWVyDe03WQmk3ZvuQhJbUZ3ZeJFTaJFii7mvMmnkIjQ64Q
cSGK2ignAOmSHOMp1AI9/MTVWj/3Nv2M2Qj7PNeihaN3K/WVm6jWjbiTgXAFc36o7Q/YZNdRalow
FXEaJCWBPKWgjASG7L5yNYEbGHlNMPTe37URa7wSRylZkiaUmwDiUn4dMUfOn3PM8b4IbkolyhbR
7dYo2ZBnzcVjg0mb3IjqTRUaQCpFbtDk6u9SsHJlxSqHvF6J8b7wdoVjVHBs7sTqjj0poS/GyVAO
xXAjnVrmClZk+gaF89RwtmQHeqlTchb0o7eu1+XcPVZWBILsebCOUZ1Zuo/FFLPWSHBx9QHUMYlt
kHmJAT6gtS27tVLXcNXXWt2m7lSlYlJX6qLNM9YLPRGiiGNgeA54Uo4mfLrWV7D+8C3/OeEMb+Hs
Qd2+rjTvIZ2dp5KjU8pSd6OiJGgPVbHzVWQ0giE4hZZHpue8Ef/pvpFNSaJuxVBOujKWoKvQ6bW9
ysJlFx6L7mR7UxfHcCKo+/dyA+kxTjQSEMHPISnnQXL/VgYTAfVYlpcDm7OAp4KoIHanVCmElLeF
gSUBBCmivcM0QxtaGbH6eNW1BpRDj4neC+LEhSiMHFNgqONQAMmXQzsvVbR0naJIQ1SZgThNjBz+
DfTcKL34JYBxGzNUbM0PdEeV5lG6cuoN466ACtWJK4lsG/FFag5e7Gl8B4RqZxbYhp/UJuruDbsK
eqtJDLnHy4donbDwFXtV2UAuVlqzRvMh6tp60T7VwHUpyzNfDVU0XQZ7UBqsunwnl6zVuqhDo3UB
TMJTHnDEcnhgp3NAtkMowNM3ChIyScL0IuIAeEAH7DsA3Ah0FeU7cWrCf2yFL0VRzjZpwOUa8oMo
bw3qm8LVSeNrHjgBHENKJzz7qDBMj0ocZkh5jIhdXyRO3wCPkEBYWKsawCctFsCvJffCNOuk2vpp
ad0/gSM38yDoH3mUY6uKLvbwBsWriXliZSD78g9OIVl9Zd6XM6UX5dXApUnSQhr0EtEvClBAhf9I
xBnp3VkqKwtlEkJqRCDhMHYPiCU8W27QJxneVWzAcVc6B8BVJ114/VsHaoE423mcOcVCPrKK6E5T
FBStRCB10td/FMtZrzoqQO1FW+/Sx87ukRmwmnjCOkbu/Ss5lCmmHHGFgpUrPVZ3bbAJuQdvijJg
xFFeiaAMkPRE9UiGdSttQedJo0u/MXpAEAMCfgqZUxSLKVPgeyI5sYvFEtzquYx7o07dY+xPxAyj
elxIGezjIj1UcwojeSykBPBvpARpzNR41ehmXEigPL7PuCqf9pCQRV9pZhLgSnJIk94/NxNCaPId
QUyIgwNS6S0aX0px0SgCPO9Ed/7EWtGMVEqU1bKQQBO2EnduzRvgADDu6zFWb7rcdcJf70eeY+QY
Fb0KKBj9xpPWYhfoDQAly44YqRevh1az2G3wGGc1zIyg0B3rmKI33Bqgkw07s5tTGUzVCYYtoqKC
q4+iwva49uNSZbC6UfWoJKes2zrOKixWqEpxgVlXh/uLMOom/mMxP3SKFzbp22wd+/xgk14zqz2Q
G3nPoBW1g4mhr6n9pM5wVatKkarDGQ78fZVnqyh+uK/JlATq2kgyR1VaFhIwDGPHM77kJux+LO9/
tTWUl5C8sAdXGdYqFNkHxfd9TekbRavUbt/WjKkGitV6iVYWRxVjzve1mxROOQ/X6TlRaWwcCPYh
snN0AutZtYv6PZjZWl/VG2YVM/yE1FFjRNYLVz9qDjdVhyJXJEdg3FqP4LHs2PQEjHOj6bnFcOBZ
OrK/MVNHwNsJ4Hc0mPI37IhKKxQp+HtrTKDW31GePLTIhVVcbLBoxpxYUH7koF3Koha0KRU+ygKv
1rl1gWliRwvW6Vne2KdH/ph/JBOzUyNIA2jxulCNcs2KDXg5Loa4+oPdek/yKdh2X5mqpSu504lp
iIsn8eBMuTj2vpLi8PsXxzuV+RD8KJCK16nZfNeRJm6EhRtqLiBWJoSNuZILDW9AObk0YeMWslDo
NGI/03u0tPlHRZjd37mx++dSzrCxFzq5oh8GpQ85EVEXUiisXMDLNd1UgmhKDOWIK87NSVQOYkRW
V5qlj+zaVNZ+rJvj0irEwald6IIRUrmrBiHMHMWIWf7iP8RrzohXyYtw8iXNm3DDo3fe5eJRfhiT
VGwdDJtUxE/OGXS/b6VRaIzpoaOyFDXmK13xDzW68g/h0//ftlH+GX4zzL0ckgn5aJQnnhRaxj7e
lzGpHuWi6y7gGHawDWlD0N30xmnlylsOsM0NVEpe+mW7DwywsvAzZeq5PeFQRMqh4NaW3DaDbNTF
s0jjdgIK8Zo0sGOYryzaCuSJGGmknWroSwMFHwYKQYBKT7bbHSa50pJDs3Pq4W2/i8Jl4IM7zOCj
wvD8U5dtYnteVbOsM5hs6wcTJ3EkwzB8AGAXMXWAwjTdV9G3AL0JY3Rbq+glD+rQiFJwZ6PHCpTL
NhhTF50rgRPFjKYQJzl5WM3rOOlaNHVyEsVBu5WMuehAWjkyapIRYHLnQbMAdzaj7qJknWcvCZnl
8pMqajXmZ5jEJOwXx50lvFFEjW2DA9pDNdVhTQJ8zGajZPa8rwNdTh+QJQH5QJTkhooGyiKttTJ/
A/6CXpY7pwdlRjonvIsC5aIWCgsULF2xLvoAhZo3pWdMphSANmBx/NzvzTRaiNkyYWIzaxYxM7P9
hRT3WhktegVI8bO8PgXtxibA6Ys1x3eMKP50vJUDBEsJUUWUGGq/D/1dzGMMyAL7e5rO23jng1+x
s9gS8Wr8BNA71p778lxRn5L0AHg3UBqswu4A+BqZCwwln8vZSSmtKCBaWq9Faek7BylZM/WjKz+r
KPj36yBfJSC9y4KFnByjYBYXZ7t5QN0kVk9yPU8kTe5m4KyOcX7YGmBq3kchAKBi1/QWZlBMD5Ak
0QtbvCayB5hrGxQLZiBtXFDYcY+xf2KSM+lAmGMDywIUZJKD5epQUxOWBWOo3gefiLrgvLLdFvQH
TOrpFQopfO3PI8WC+el+8mhnc+Db9uV3mem+umbtHdJYdfGoBO8NEHyAo1Vnw4KswHkdq60e1JYj
mAVbLBgMVZTAPRT5XUgajU2UmRK8oFvIijwT+LlT9/1t6DSMpA7ULgKLshA97huJjp2LbjU04+jc
Ql7kVmlUpqeF60IrWY3dkw2gbE1Y2Il1MCA74QhHxEvIRQmqyoFWF0zo1xdLFopJlQ9tgv4ao7F6
owd6vMtZzdaeTxIIO+PlBwpHz4WZTSg+QqGJqsOFZOpgSkknyTkutZ/2IAwKLTOtfwZ1aYTQVT/K
prxJzWLdzd2FbKSGPwNtLaB5jKmbYMQ/XH0GddG5dZGUToPP4HUgjUG0bUgzOOPGSl4egf2uqYa8
DrQX9fP+yt9GQdfqU9ccyIkACyGjXgYgKTd6S4EGlqZaRab0G76f8n9X+lE3HRtEQE4SUb+KtGgr
6GTlWgH0zIx6Vpr2qphX+lRKaaSQda0bdcNFLuHVUsGaRk9g4FrEVgaKYxP5R+NcbrbhTNSnIAem
tKSi5pAAZ+enf1dWl0Sc2e2WMPP7GzZ2i16spMpSMbLbpRhRyoejIjnvrDjv2XiRAvu1aM6oOBlq
2J7LhtfkwAWssYLxGoykNV59GOYx73/KCAfe5QLfIHmrasin6lCSRzB4UEESY8UL3wi2tvEezFqj
P+JW01Bm0QpL0Wq9sdDtbyxFXzvd/5AbI1YJusPRjEswTYDmd+rwNIzbhSxvI4zqcotXMj2Dcy3k
Dd8d7wu62V8IwmAoWiskQNphAO7aTalhH6YSCJuQeANcuRSDZsgkvHVfyO0OU1KoM8nXpA/bAlIA
qgps7x7xmZb4QPpF7+2C6DH4ZVG8iiY84ZRu1AmN0yaSncxvMP95KP2HVLSaKUzL4UdcOQFKMepA
ImPJFGwFxRifZRdhkEXPPEMkH0CLXbKRKz/8Ziq/nchjjlkHRpdkjNsDbluhH3qBjzaZug8blANn
bIEhMP6pyVc8eZnYtik5Q8B98TjqBR5Qwh0WUEVcZ3CtJc2cJf8KSEBnrZziY7oSN8FC1IupTsjb
Z9mwrjw40lDFEQfIk2vJjtyrjeoF4JZY4NQtZFZ7zrXaJDPMZZjDvJI+oepwHd9s5IVAaiMrJ6u8
vIJAaVOuPWSGZ6ouHuS3xmpn7lLZTqYjbhIDlIaUY2XELm5kFwIz0WqNRK81ngNdvS5YMUg1Jvza
beH+WtpPcutiJ6s4TGqAJWFwxuB2yqz+SEKt6ExeH95n/UzaFQiMXL08w5q6+dS9NXoQ8RYA5Csa
J2+mwDouSWK+jxo0VqGltZ43QxZLlKaUHDVXAhZQYRgNFegiglQqcqpiWRFsVd+gztAlk1lny/Td
3stmjnTINto7VjnFsTturGBEQuliCPVo+odK6StHUiAXhaUP4YDGess2wnf+oddFPdtV7xO2Ohy7
G1u9kDf8/sVmigwflq6bNLrMo5OlBNmmRnRvhvlEo2G1Cq+/iZW97T8YzOdCIhXMypUdShEDDZU3
p9My5KktIHHWmm9JBtdpxa4z5BmzwIDI/LvV5bd0yaz9iQn/IWy90RpY2RwAZ7DSdA9gHqaFkpDB
GYVrgftWqq/7yzqu5IUAygWgs6wBGCl8edlK6PJOtEzwdZ9VjnGF9tQqVdHvglJ+jrm3TkAK2gVl
GorcjTt3Ul8H+IDGS7am9tmuSZtFoBCNa/KTItZI9THe1APjNswf9uTicykHUgdKkLH8cLtJC+mt
OYPvTLLcUzo/ploxVz4iq28Mf0mWrc5JRqt3xumXO2CuP0GlAjfCCG0eilixqF9k7BtTHRRPV5Xn
GBM29zdndPORYAGpJM71DRezX4uZ5xfwXz1qXXGfbtuWnd0XcZsgHrQBcgRg3jCIKyqUkbexjOfp
4JGB5S1inHxbbS1xBRja7rXUnAdxWQJCX/es3LoveNRtXcil3mu+nQcE/B0wbI9fCGm/RpUaaJ+d
6bof9yWNr+J/NKSCPVBKiH3pQJKiPnvek+CZ93/+cELoI4ouF7S8oHkAQSvVdyIXqQtIrwwm6Yiz
AkkPe6+2xyaecXG4jabaPca0uZRGucFISnu3CCGtU58rx0rKqZ6nKQGUQUiyJ7bcIEBSTgMURD2/
v1xjweOAnIXqjohGHRrOg+M7oP3VeQNIlvdCNJJyVngWpllUR78vaDT+vpCkUAc1aTFWKweQ5BG2
1mPXRcY58DeR8wmqGMvhCZpLw9KIa/W58WLMwcXlE1tjmkFUkq0dFhMWf9uxi6MGkFMB7MLoM73B
SwGDUUbqGN8TfHMapxolmooKLVlv0aSEhEjJTrwExo6YqqABCMxQKjpoqHBS8AjQtrKi0R27At/H
OiURpmvMpDB+Fvq/Ptr/5Xwl+79svfif/8avP5IUZRQHON/Xv/yfXfoV/2sfnj++iv8e/uI/f5D6
c7OvZHuObv/Q1d/BD/9bOF7w56tfmHHpld2h+sq741dRheXPz8dnDn/y//U3//X181MeuvTrzz8+
kiouh5/meEn8x9+/tfj88w9+4NT9r8uf//dvDgr8+cfTV/zVV1/h+ebvfJ2L8s8/GFH9Nya4JSIp
A+IJAkGctObr57dk8m8wg6KDE5sCn4vJqj/+FSfAT//zD078N/J2kA2QD7yBsUV//KsAwgJ+i/03
OmoAuwmABvwl0FAi1vs/n3e1S//ZtX8B3XGfeHFZ/PnH9UFHew7cPg8aOxBlsJgOpgsHbMS3TB90
tpEkTxz7nrsTNf5rv3jz86VB/kXAVjaCg6RUYxuMNM+kZ499c4K95yJPmlZawj5dLP7f2l1qQ/EW
/SUOJAsSpqAETAvRbRWA9K9CJ/Bto0+zjdesq4Igg9totfCdyZHZkOCtb88eQ8y4Pgr1syBE+L0l
05+74LFpH5zqwSHeVHXm+sHz91eBNFkA2gYeASrlrns3zxSpdm2jYBl0rTzLcqcF3KrtTgpQEvPS
NmJlBeTu+4tx/fSAVAmvDgCackA0gSXRWDEdZg8cZJ57A+0JhSFzHgCvlKhxjK6s+4nrlZYF4j4M
ZqGHCabJo+OL2ua8bsocOU/FcHu53hRNR8610KCY7XvR/tfU+hGFSW0cC5SfCI3IkHiY2QNFlGKE
AFM9iQCC9PWOQbuMFPZTpMX06RhkAXAPC4nJG9S6qKhBhteohFyWDaFMRDSxiraJpuxwwj7GpGB8
A61ygIlG/EBdtnWety5ajGRDFasenT2yPIuRBTDurxvVxSFiNBA1AVTrhqZctMbS86yp6JFA7njZ
4IsW4bJAyHPThw5yUKJsL70IBLrgDS59IwsU0UCzoPrhxyIzheExqi1uJBQOVUmFkV57BBnQ4kKQ
dLLhM72EvvGa15qiLyfu/RspCoDceSSIVMRjAO6grr1CdHM5titiVAVYtgOl57WkSd2JwPlWylCC
BLQ3AbochhOpg40Rh7pxJbk12owFLrsa85rrqlOdFDeHC7AVA763MmDWgBd28LEXPlQqpMIXawmA
Tw2nLt2MU/WqBHMs53juxGODegnCSChZ1NMKWWA14hTI6nJfw1juMVJkPStKVHLthS8XZgg6l0Qp
NfTI6U6fzmFnJpNJFiZd5xiJnstha4ptfyaSYIA10vJJDe5pwj22Uy2No8sC4EBRxS2GXCD1qSxn
40nM41NJ7CdWqZAXoriM5vl5PHF0xrYZmRUBdPSA8sClfb0BAejQAaFAWsMG+NYmQNVtzQCuZcJk
ryO1v5YexoqLGLqg1Xn4iottTuzAy9tMAJKsUsum5HsN5oJqfit1PSbiFFdc3HcItDxlOHzQCXVG
QBADrPxaXu0SdJwyKM8jUawpZTzPHcHixWaZZLJ1XxS9gCoLbwJwomFikkXkS20V44vpMJuJRGqN
yRRO6fNT7sTsy4SUETHI6MM8MdMnw8dRK+ikxOZSue8MAeQgCoYxja7mXpSW9zUXZfQ453QmWLrp
IwF5RFsKaJ97lKNMd1N7ICztNVlZgfnwpW+sSvRAC7AK82YeCYURMRs+ATAI22uKymjEP6tuh8L7
e9m8ctxri7FFO11wXTfr2U8e/fAs8yyDsjAAXYrcoBbsfSZl+oa7wxLz4NdSBLB9QM5xKJUM2GHK
wHV9vZOJL6CYYUPdKOlV4M46wlsShebE6uKH/OeF+yME0YQApEkiY8iAjhR9TqpKngd6hoBZX6vO
64McJlNINiM7CCG4qRQctSG8vdakRc2nYISiMcQy7jR0NcZgd1b831AF64X5NJS5EJ5Tj3VJbURb
Rv7ICMKCrMHuiU6ArlImztfgFegFG9IpP/BcaN4czt/FeSYNBLtZ3RiAHqq0sgnVk0r8ctNmfTVL
HI8AdK3lJ1KFdLwNU1AAcwp8ZQHriHN9LdR2oiSMQphCjZThUs7zcxbzBC0RIcMAOz9TA43r3cAI
7Wqqgji2d5j5wRkfst2AXb4WLRKkSaMgxqqKJDAAu2gbXSP9GhrAX2YIXyIgFzrgH9IVU6J0Htvn
TG0EkQOuOxFk0Rzum4lXM5UR+0uMMLy/ELIj90YXBxkUDfKkiJBGBIKVFofoLco63tnXTacsA7tT
NDdoI6uQ0BnjI8NhFk1SvKptOBfqhsCcGlnzw+ghbWR0rnJT3VfDWtK2BdBVRKaITXlQTFyvtcNX
bVDhngCcBKBedbvM43dkbNJd7iWDLwrsoyTV8bzHI8nRYs4pDkUbibnOSiEf6EzPxx/33cNgWNQX
Ib2A7DRCTBVfRbn4XPClVAE9lyE3lTCPOiJruCJdK6yaqeM7JgpDGXjiSXgdIyd6rbzLqU3llGVl
VIxTpLqSJO3BFzqSzNnELuoJZzF8+LVi8EMDAYYKe0DESjkLMVWclBNqkA5hMkjjQXyglV4XzGsp
xeRniimonrBzt+WPKcu2EzHBjaoY3kVLMkY98Y/hWF2rCuDeXAG6X2aoUdw7AEoOcQvlco02+cYN
c25CVzokwNUM9EsAwKEVk4NQ6gJluVAiYcemRudnu5ApX1ICzndb7t7CImO1+xZz46oGXhGRRwsf
/ncYk7/WjWGiuM0VOTBsXy5NtmPqTVz11UIqi/pYyF6N66wJ0bLmTOG233jmH8lD/IPlva2nAEu4
qvNCDQypQ2MtD3qHHAQ0ep+6b7mazuMknkpD3vhGSESoKqOXHR4Sc7vXunqkaJHIkeAWMxA4pR2g
nso+CY37K0ptnzS8VNEuD6gnZJVQs6JMNRIrLizlPjUSzhfJOlK8sDhKkQROuxaUzsoscdsgnbhx
KBOFUBmpFhbkL0hTAf2ROvhoyHNiBS2QhpymxYcXlsEswg0HbD/RJef7ClLLOMgCTNuQLMPNJuD+
vl7GGuG3TQIuMsrS4w62n9oPXg9UmF+Xwg2ZOcDGCwKe/tdS7L4rxbRoIoPkJJj1nOufc0LcX103
2ANgARFdAM4JPpM62l6bOVLSY93EtEKTYUSK+JlnuzS0MKJSTKQYKGhb9AISFq9gXJuwMhYqUQbY
9XwVZrUfgYhSIcpCTgXkAGIH0226kouhcGCBnalWWpx1vbRLmzx+7VPwTWiZWHXo6+ViAGEBRV12
36I8zN+BFxn7X0rM5JskdOPGdEHEDiB/sJUJvtHaCtA06p4vFMPxA/XwixsEZRRkK7FHyF1ydJCT
oT+C6VMoA/x4VU9CFsRafvJraLw/SzYMSuJcAiZ3oEG6NgOpU7O6Y/LQUNWMl8A5VLax0eABo+gl
mzFvHG4fcWKi8cbA0b4CjDg8lVgCVG5as5JR6rIX48hAMiozG1/tNNFrkwkDp8r2g2oITDmohrZp
vGtppOqAayq7Vp3IyNpe0WLFdbaNgsFots76Jdco6SkLe+AFuZ5jFVXrmqVStBrHZe1Mzgpn3qsd
9/yrezrEygj6Mb4Ml0zXaSKlFLxoQPtFz1s493yxsXwmJxOaj60vEleIHQFpjecFud7Ttu28KMog
xc9F76S4rrtvfKD//roucB/DMx4t8ggbrqUwBWhRSQ5emNTj+5VXMdWM97ip6dcxXRARYO4bcSCa
PqgjDXYRkQlTNUSUXfuW0ja8IcrMVLF9VAo0QYoFggAmcq1Lz9RdhigyxJnmwu+EsI1ZOBnaEe8v
GXUl/1ikgrXCziDzgefltRjcmwVTDmLCImEOjB+kWuz1mcGBbnaGjBT6wr1g6i1xc3XhGODaQroA
4R1Uo1aw90on8XBnGoqC4hgXtOxcCBhG7/08eriv3+0ywoEghkS8Ay1h5df6BaJYiLzaugbyiHgY
cXEWr/0+DFLjvpxblWALmE4Y4IKB4kDnCpuiE9AWhxRk7ATSS9rgEZCBbtnjJVMVS5583Rd3u208
EtcAciJIww1jINdqhVwuFbiuIS6p5WUOLyFaXdOpaKaMbWEWdE0wZ7G1s18VOzgwUAmgCoA0L0s9
f/wu9gnThYwusXHWmBJXMNlMzJhkV1Z5J2ocfJZvOFGUTxQfqMcAzHQwGVgjUTGujbj1Wt825+qy
ZV0GnrKxV24iR4tAdvxZ33YdmIa6bMaEAbPNOIBFs1E8RVF6E+BBPChzEDYgRYJpcUo8yoh5G4YA
m5ZZz0PbnNq7kRVFHECsuoggFZrySs1NmNQP7+nlC4iuEVKrzcZhFTEJaoRPu16LtM83T9t72s7R
tq623X/NHpffL5/L0/0tFsaKZpeVycH0LtInPYAuxQirbLxl2tMh0R4cdM6+4BfvX2tHa4dff83M
1+fzdvW0XZ8fv0+Pq89Do018h0qt+U2FlHLmPMBEeHH4jkR7eTqgPVJ7e3p5Wr1/efjXF/z3LdJ6
7eF9d1zs3h4WjrY4avvF8bhYb4/Htb4117PjYnY8Lod/M5dLc/V22q715Wmpv562+um02h305ffq
tF0ejNXqeyJW+jHJO7tHQ73gZZnITIXv37xtXg7L+eZt97Z6eZnNHlabF0cz18e1OVuuzeNxd9xZ
u+ETl4fTYXUyt8v5/T39ic/vfQsVUiVeEqQF+VnL92FbsZbv7w9fe0d7SLCavXb8evCwlp7m4V+T
4X9nXw9fWN6HdrC2Z/zJ51Tbv7ra9/l1+/35ej642vJ8wO6/7r+x+4fT99P3ZwKQIAdW841ZgUh7
OazXr+fP1ffJ1Q6fE+v7A3l5TyfqTApByePuhE6GtTHmG2P4p6Vp5sKyZrqma6aOX2hzYz5xLH9g
CO4JpmIZMKa2oWe3tgENYYaHz+/V+w4TGdo72hy04xZrFWvr1+XTeX/eTuzkqE+QLkra1E4GGEdn
5QYlbRzMd/QLakdPe3/fn9f78+t++3litafPKVO+KU7RFQtKY69kADXG5Z3BrfO9uKue4k2OIRph
23pa+Zyv/Kdu32/dc//t7dWlbeZGM6X3oNflotOfQF14TZuFDPBHOyN5Iif2KO+EbfI99IaTA7L+
zR6Q0swju/fRKroo5mRHHoSJp9wg4eILfq4gJL/AgjBg8ao/Y6gXflGp2SQSJNvWbVHBtF8VZFrj
++2Edd3GEbhpIIvnMCPM44a/9r6Au/ILFE5svc3rvlnn6C4RtNLFPWAEPu55/b5nuBGHRzBaG4fe
iCHMpIkdnKoVRDQTM7oAmpdZFflPIWEFEAOV3kSgebN8uLYJIkzUh1DZ51jquDJFVeW5a2NmEY3E
ltKjMGxzaPG/r89NXDRIQbkdcQIyCXhrXC+f4yRZwqhE0esmi4+8UnlvGd52r5wnCK7moFVbQ2uP
9HBf6s0qQioeHD+ZQgQo9CqiNUIlecUremC38TKWQgUg2VxwaPLcse6LGhS4skIsHuIu2B+SaOBj
HZb5wgolD/9XLySy7vJy/gRWibY+SGDpQrOvHxDW2SDBKAuzEpx4kaqRuo/bX82fIAc0JOdR58NP
QmPs9ReEhZCjaB6KgJ/Cy4dJCUZpVDYqn5JMEc73tR0xGgAr8wMqGv7Di1QE1GGQJUqUSNRdv0qX
VcAkG17wptJ3I9sHcCZAJmJpoBdtmn5XxxGDso4eJWyQmYzAqJHpoMjG6hnngLX1vlK34oYTjq4v
Hs8E1IApF94KOZpn8FjR/UqqV37AgwgsbrmdHAmR+Ruihtw52pBQTZEpb+IEJHbDDoPJEZOxnYGW
ZuG1yxgxtbKKnxqqu90s6HUhjDJNzksDWyjRp+40dWOlPFgb/jdzX7IcOZIl+St9nDmgBftybGy+
O0nn6rxAuAQNBsNmCwwGfP2oV7VIVkbXVE73aURCUjKCdIIAzJ69p0+fqup59xclyD97euiDonwE
Qwjb7vb1f9gACMKLu7jahypgFLVZo0R0IXUUHz0RB+p/8PwiBGTY+8DpBwDyny+20hY0mQnPr/aq
oPRVaxc29a2ju4TrX9zXb+luCElSuLOhl4zpIzQCfu/AwipANjAA9TMnmuRDvXpxvsbM3k+0XXIx
9N1fbON/8rYAHsNGFW7mEZqlvz1HiK0Ijw6Y5R6oip50Z5NtEmHu/F8vwH96FdCyEbCQ8P6Xfpl0
knGYG+ZnFDIyd33TurtuapqH/8FV0HwFJwgtSqCtf35NplbukEQtlnk0wM1P9vXGmdflLxbDP3lD
PsRcfIj9IdtBHvDnq+BHr9LvbS+zFIm+8QbHYgoxm8K4RB7k9lL/xcO7vYI/x3osb/ShoPsOqeTk
d277WBFhobcLopjVyz6zYZbig7PFbTiDQYvrL8LSfz06HfhY4VKITIgVvzd4qW6jgBNcLTBeApOQ
GkZkvZ6TE5khGyPC5E7PNvmLpAoo6+2x/eku4WwDnBdnCtQNwRy7/V7/sKGVblZ3Za5GP5Grp9Gp
+LxVmE44glfoydwdAw5XZ1daV68f2pMddjMarxjgLTprbaKSJb2I0mhQ9EIab4E/he8YEFAbH8af
AvpJGTRxu0c2VtxLw2YwEjIEwmthFMHUmGnu148VtkKQBkoNh3i0WpgXx8SmKfwoA/RTLOM+uzyQ
1041K4Xh1zhCrUgNbomhwQqUPuX7Xz4+fIKb+BrnzIuaIW3hJFhDtXRkoKNMkdIlTC2Wp05rZyfq
G9VrCMiwtxs7+pVYibPrO69SG8ar5hjQhaCd41Xg5dcyaO7Aqev6jPC53QprZqRQ3A4/Bx+9hXSa
0LmDAhUbjnIUHFPalFsRRCMiF06WTUOuvLLHKQ+IxD1JOBkeltBe2j2UpWI0JrSOxwwzl8Mrq3UF
iYemmp6APbLrpBUstzocjywlluNcpmFslpwtOO4xAerQN9ijyjVFQ2eA8sVq5DdxLDg+B7NkT0nc
esuu71X8Kqy1fwC10mdpRy3/SXsDfTWyVfQwjWE0wB89ggANl96wbcnKIBoKQ+Q1gyug0ak9cus+
kGvzRhxkcPDeHeKp4KGM0ZltAqPAIXKg3IjNMp9WGXZ8g7maCjosUH1Y0xl2IDT113HeWu4I3Y64
9r25IGFNr4sT1lfP4lC3FNK4wc5iMfbxBNoXCPD9dESej4e2SDGc7IAbkVb2So4WmVVXeE0UfzS2
j9EjRkjUZQpQp5e1ksJlQEGE9TMaZ8xsdZT5r1os4mNeZHBqKxW+wycgjA4DNAdnmHFF/J65EwbO
uyTUTmrHSl5IZc0kc+Gh3GSuXEZTrGFUOSmkstfm5nrSxYWWo7cL6FpbuUJ1ACKV7YkgIwwXyzzM
g+3kNHafzDXtfTLr4Xuq2+S1bjEfnK3otx3IKLp3Z/TlK2gU1jPljv9FMCUapdU6xE0WIo/mRRTB
JLqmPhKxkGp/Kfypxzyl7U2eyfpa23cqWecwk7ACforVooN06BN1LzHLG2VI8ODJyZ0BrpxjHbYH
Dwvop7Ya0MUNwTBzGs7VgLfFPPKoEeGf9JIsb1ZsTyRN5LRAeGwx85i2foxJyjrisNJZmqArAVSS
phxAjYHagq7Xtxadv7lcVktuEnexbvxzFsFlaZ7gJDf7/voCWzl+IAAuaWF5o/+9RHpo4N9lIrYN
E80L4RmIZwrkbpA7T6oFItpEJBeoLK7T3kbn4hWNizUoe+1ZJz604bvVN0btQFzrD3ZFR5ovoace
aBy3fikrRXZs5U2TgwcSQyGitSdWWiA16t3sIqMoV7m2Jxnp4FcbxuYS8n4N07jRwsVsrj1J6Kso
Yeeuu7ZPFo/rF5jR+3fuLF1syqWDJkusOhVmqqXx++oYDiUV7Md0aTuSFCCsDJA7EU63154xUQaN
8CUpqOciUHmRiZpUhRUkyekAUcDcAW4N1jXyEDy7QAefeiUzhOea1bzgEAqjzSQXPaXGsXpTOpYb
rKnrdqYvTQyRP3epY0yETkHwNDlarvnoLRj8MUpMZ7l2ncELkT3LRjcifsaYJW8u9N7gwL14BWFm
7jgkH2OuxCGya/JNVRB3adTW6jpJKe9XbyQPQ99b7y4w3581bDiihmknNHucDqLgS8JYYbdSLHAW
qPpflHK4iYlhbes7boOWj/b/sjw2XQcyoBob8jXOtPsZsbSW3CAp11tnqXudmjpMcN9Kv7hqknty
m4BNG2maJ5/L8AMJPKelN3XzGdQv56cyXX9nNUlginhZho+ZY1On8AnyPiHmM5rthIp6TNnM2vca
8102mI1JtCEGkEIOodOh2ytKpy+v8huWjqtlPoF4GLtM8LxPQTMkUNbxO6zaEBMWZdiBp1VURuBn
OsTy4ABtJTPbuB00Kuqmsh5AkrE+Fnudz7d6+30eKo0zovOcl17H3QReC4XkhAuHLA8ChgatuDow
aEr7Kwf1o2W1v/f6bvpCMqWeZjNhsWHeWD/atPG/6trDiWDmGQp6SevwDxLqBaGxqXCSBE7n4mju
W6gvxbLuMw05Twf2IG71wlc76e3D2lOcwxulWPfg2arqimGRXp+PpsVYK2sSdi98qb6111c7Y5T8
qgWr2mzq8eKw3rB401G46gkHW/iZ1F4wIXw75oVor7mObTiK0sNJ1GcRCbofy4jwPWlZC2EgNgqd
etNNPCvwLP3uMOqtmbFsDG5ruE6moJ+1RxY1hKR1NDsqhTG1wNOJZhmj5mDsma0x4g2cjGgDio7v
V6nNEfkyt/anl7Y20Qx/AfymabBWrC6D1hi8UrESvp/rhd9UqEbIzS5IZt1yDclQp3G0wrhrZQ6u
mlDt1qUfjhheR3wPXqp4DZZtCDOSR9cCh7kgVj1A28aFKybGewbC0wom6l7qcanfvZjjLkRcDwMk
wDo4XPvaJAOCrh+/SlnFWAakTkQOv3LcgA+yfpMuVHdQP0c+As0ynkzPhq3RtwRNR+QWgdAwHouE
tFLSzPFXO/fuK+cmOvh6ad7RBBF3liTrl5mH8cuqHehgA3PRQ4rRm8rZ4NxvTry3oGM5NiOzUrHU
9bnyKVIg153oUlYMKqSlS0P4NK3jyJ4YCDMwFxXWiAlnBxYDqeUP1ucEAexPiJ8NUy6ZgFyLzU2M
oNP6rzbGG3Qq4eu3bEKmZ6xDSSowuVtm6hQkXaeKc4qEDwqe6NsqKE8lDHb0ieHMKpkehuGaoP6i
uYXzZchtUP8faeCRJF0DUuNDtRMw+Fbh2W9Ur8kvKMQK0OzX2FpLa+q6N6Sd6NWgQGjXjVQMO8ZZ
waI4RrAhqbZGryG2Hb/Fw2mY6qUwnj9aWM2x+MKwsT2VoHzAsRLH0gStxq5ZgMPTzmr2Gs0+Pzcz
GNDIzhBGIwATsg326FlJ3DSsy5vDJAmFehgmHBvIhFILw+OXeBwcq/Bn1UdvhnfkKWIGE5Do1AlG
8mEUIdmhnW6tL7EleHinQO9Yd2PP13Yf9S3o74xOyC4yCqX59mC14WAV0zSoemO0vbCH2qv1njTW
onLi2Za918i13X3QwTjg26+RZOrUERZrsw6oYAsHim5ash4ex8tmnmIK+jf4GElVWDa1oZ2kR033
PsPk2pWs61iZLXr6HFpKvlctyR7cy04ehbMg8UM48afHFvnNdDC6XnwIoOGctFMKpqUo8LO9Bh6n
ZE6e4SULpvEc6DjZzggR/sVDylNlM+ggzeMwEtE9x7PLFozURzYjr9EEVdlURTS235reyMbGPpla
isMzQMmA7wzg4uhzzdO+q5WNkgB00ZSNnYJ+D85RJwtdJoIUSVpno0CcdFDSCMflRnSI00/w7JP6
OK1dHe4jKoXeNIOCne7CaaSfHYet671fAwEcYU5oRrCxZwwH0SglfVTrX3FVwZqtoeMMOSbP6mxM
qKjaeolcSds77jsAkiJBpmDNwzGo7D2KYS8p9UQkfVcj6EgdciKULU4W+Zh+zIKFiBcozHdLQSZw
wZ5iAvOjrO0rz9rUIlysE9XJ6PPUEG0hGpBheJOTg62lg9phpVetApleGNwKMqkQ0rzREFwYr4/u
xnGykE4lUcUxe4vsQp5Hu9cIrpg0a3mpB/jNHFQFDOEnsZOlLTzTeO5H2PciPg1hp/RljNvA2yhB
21vWKLl+wVBXdDv+565dXhdH6V6lEXQjBBRye3SHU241g8j6thYo+RI6qG8bCgZI1RSYV0Akgvo8
wJW+y3pI4O0GTfW6cxsrcHFmObJb8trCjHJJ65o1x0TWVGLCron0vWObQSBv8qdrpDFTdecJNAVS
Twh7+sZEWdAX0GDQr6ZxEaLjaPZ57seikylp1+QCPoLTQ6ibhkNWL5gGKWBwgpH1ideOC5cNFaGi
gNeCsMvVCBOp1KEmrotGVHxESsdXHf1UQ+RUZyMtpHd6Wb3nymjIIvTI6pdyUoySS+d2kZcrdzXW
AYA7Zr3szrO7NLH8xoCT3mj3SeEl9uWMRNLJq6rp7U8naf0QyoFk9hRmJFU0bFZuhvZhkbEj4Nkg
VXdisGGgp5VXIHMutss0jNTmdXxEn8Lw62R5ATsEemzU8+wPPURNWY36DXovXDibBJxheIdMDHGO
erNnQSBFjD9VYOSbE63rkFaWmKJduASkS23iBs1WY8r/kiS1hE+VD55Ixm24zxyIxdmQ0ZFgsnUC
5r0H+wcioEk3oYwCkmY597IHRyB1XIOadYypQcjp5yrMpxDZEf4Ft7hr1YDd2i4Ehh910oRIMgK3
ofBzMIv+NAvrk3sGynf1SVcHLt4NKsv4IPUSs1fDAGocaGMv/bH2pBucNX7x9Wz57jyfukEGqD6T
9maPhpzWbyF7Bcr+drQN1r+cRz+8r7sgakRqGgzNI7dbSfcSTLUFi+2Gm1/UzEHQb/sK17lEREFl
E+xnpys6p7P3USxWBC7kQPHyPNXewH8WAulksqUqkc59aLfdi6OxXAoz2dW9P/ao1enUV8U0Nhgg
wwNrfgi2VAL78Cb2yro3o0ijWk00x63Hh9ZuYnVIhI3yvYWA0r4yTZOkzATTMQxEgK0g+xhSl0FN
6hSsQPdHzQ5YtgAYcDJINvKvQJMYhZiMzH0TgdiM3dMuM/RDWBUAsRsIpOxMANKzCyGHN5S4w7pZ
J9M+w/u8Xotuif0uizmX0JsMlH9cGjJ4xaAHV27kbfAyRQHSThtpYfOAnxi5dSE0i35W0Wz04g7j
ZgohgjlMTtymY1JP7zibOxgLO3MliwVIipUa1rBD1EOxNp9owuaCulDUd7i2Pz1Je3c7NLd9Lmwu
kLM1UUJLkGGWnGJ29Al9CqAISBuqi4KtZZ/VweyKrOGL/gpnJ/w2EenbzNJmvYyqW4Cx2Q4/RcKL
sGBXN3hVopkClMvgYnPTOWumqEs/eAWYtoTGrIF6Zdz241lY9hiSlNrGJmnV0uU7iiSGHZCdVCF8
FMOAfQRrFxxdyG6uWWImGJIEdqMfgZBwp/AbRzy2sbf6eeeu1ECXYJxeVstrMXExY7Ijn8Fnvoo4
iUgWzj4cDBfKJE8db7R/uOkXvzAOehbZMttq3TaWA9jVEs0IA4K1jdJlsQadYeaVvMdBawEY8MWs
UwzdN28O7dwRMkIKhydJxv59kA7zylFbSwU1G21d536FqUHGBuY4WxVMrlMsHkEW0qBInDIpe8dJ
tdFQ5q+N9IFg98P4GXnN0OWVVdVFMhmIILhUooYdpjdnrqcoo6jX8Qt7FhLzGiXDMwaK55sZJMDQ
XPY+Vm5iQvpkU1HVqVIQRs/cRf/UPQAemGmwddwkDYG/mwfbiKzF2rnzKgNCeYjMGOhlrBhLAUZO
hwUyJd9W0EwmnZNogtMzeL6GLR7yCw64b9tOdgKhpqkbnb3bznWfJzMZvnvFYGsrBkHfIKEQMdQ7
SPpz6LxBVdsH7jIUtUj0tYqZwxkqBeQbPjTaWawxUte60WH1hDempiINTYnnADtDYFEogLtkuBrX
ETDXhocUmie0JajPPKVRlHZduOZithBsHYOsNsU+jl3E2TkAmCmWWWSYxKRhRtel+jYTRzzXlZ90
iOqNhVIIwjb3SIaQzcLox6wpkkP5i1ODK/tDR7qMxji3wVEWIMgp5RC2Y/5sxWnY0SYsxFjRH6ub
3CAL4iZ4Myyh8MjuJo7NzqbZyqfBAUDMuRb1WeuKsqJCSJtPNG5bRJ8uhjAdE6OLvIuN4xG5Iq+z
utOxAzUlub76HkcnNlrEpDOKoIciU018yglmWeMbuhT9IlM11xk4XZ27TQL0Ug++EJixpWSQH8sq
DbBGPTo0U76qkVUoT6qUobk2YzpxNjBaAdICRCbw28fRbpfubFl1zAq3Tug7FmO7ZDGOXCcPURRt
vHpspp3mobKKGEA/1B1xugcYF3CIm0fD2JHNnAzjWlRVXIlykj5FuWNHPdzClRll2ni8r3HERdB6
ivsEkMVkxFAjgx2ccyI61045UcJPwZNpTT6hldYXliWoyqNEhV46ML8WW6vq/WQ3DVbwa6LKQuVe
A6jKk5iQy6xc85h03R4wFB9z/HhQzDmtJObVE9E6qT8Fi5vb2ulEMbqJXnJ3GkSVu9zXVR6zNbQL
HSz0p9McMk3GrF69azFXTMIc1Yo2j6Jicso0WNeAjaQXnav4ptECBrr9K+6qFnU+0sXD2NlGwqVH
VVMaofpycuW5+qKmyHvG9oBGlkCXGGLGgxOkndVOZ8zXA8ewOqbR4LLsYgiaEY6J0PC8VkC9nht3
cF2shdi+VhhWpUUyLICEag8M2EwmTdtuqGPwadP0EXoiawMk3BmiwKSipjZcl9oK0C7QEutRNB0l
ONwH+8upaBinFpCZerfOqjUbetMHSF3dj3emBwpwQtPXhmobmRZwpVydHJoVYhGHbkZCnqH4tfvt
qIIOBoH9gFhFYhk/x2MCv+kY+RTNV5DDFbmgsVF39wLVxplGyP7zyLeAFFXL8DVakU+yTvH2J+F8
fQrQpVrTqZeeA2yNtkfKtAOKr/Fv8htB/QZEDwoLbBL9NqrigOJAw0MGprTIOzNNq5ci5iNBsk3N
DkK1PCm6OETaG5hoj8i5vvEAg8zpSkZoNiDHm/UGkKq1VcaD/eBgEgHgyppF/Xfa/n9L/OZEvzAR
OPyofyl9c6d/CXBQf/3b6WOU/1ZO/feHguTM75/5/1AJ528ds/+7Es7p4+tj+Lf/dfmP4n//oxbO
3z71dy0cx/H+/cZeshPMKWNAO0Rj8+9SOLevgPcchWDl3CTuPPTm/lMJx3X/HbpnGPfAQMTNA9oH
X+c/lXDwJQzxxqCMo9kahglkVf4bQji/zURYuAqYF573u1IEYSaG6SfXh0j7RZWc2eA9G+80E6rA
56qCwp2r10mX8wFGQyzxrv+6Z/w3SZo/+o5/XPe3nj5ScKlcOeiDXuAvtm+dR3sezj15dup4a3M3
uwuU+KjaMQ8RppCwbqNhjwgy+Reuti2+wW7jLFx/2XaDU7cvkmXMhvBubiE07cfbKBmgMn6dGCyf
yGHy13Qxn//6d4fj95+apn/88r917WFcpLuG1PrA6M7Yv5rgs6Xvjlf4C6gQ/TUwJR+/eucnMmf9
5YTbmuTrfG+DFpeYMzxr5kRkUXu2rvQTf+tAhxrW7eoeHfd4Utaed48RAM5EI2MoXW+vqxQ9qF6S
wuyHd/7D/CVHalHvhq3c9qf+HQ60wBBLO+el2EDFswig7y2LqYCEam6lwXEFl5QUpAD4lsFzNWcF
cPL0MwJdUhYVS+tjAzYFDtViqF5BvENmWLrtkzufTb1t+K5yruF4btvn3uw7u0C8ZxwtPbuY29cE
bXccHzj+WpSleYvcUN/ZYxmTUns5GpzvMkyHPYh6Ab0b65RfLC+L5DZE9QHLnqEMpF1W1VktSc7Q
msB3eA9sueNtPoDqHW5b8YQLwvlJCQduuyFw3bIRe58fZ+hvqxfe79my9YKtM27Deuv4QPnu4dAT
k73DoTq68/Q3OqO5a6E9te2GkuHPMqbBcqln6DY2GTKGbmv7xfhZ59Oz9DYBu9TrCU1C0E0w+lS0
SR5cbipiQzoWBj7sL5Z/CoH6KagtiLtElPjj7AeoknCKVghP6XUO4QaP3PfD/7K/Ji+FUE8fgfgW
o+hvIAOBw/fWHsqcC/pBVYWymGfh11DdxZ9+3V77zY3PIMOdZbbzI30zrip54rzOqDlAAJDVZpFP
EvINKIXR0eB55SNbx2sHSIRpjuHQMbjP0Y/QRW8iE5s2gPI8qwsT5XC3Ru7o4Yxot1506Pvce1nx
H4AaTdnlS7Cjy8u0wCmNncNwr5IXqUteuqUu5M4r2n37nGyBL5ZJGZR2keRhldkYd/js/1I76s9s
jz922O9cktABohcn08F6bO+rPd872/rOOwcnb9+fzRn0vpNz/1ey0b+J5f5xtd8IWo0R0BNguBpc
VF/4Wdybx+G9fiSboGjO4txdl8e+EKf/BzHgPxMJ/7gi4vo/0i3cJWrXuY6ng3Nn76t9+AIdzU19
x07hMb4L9u3ZPoZb9zU+e0//OmhBZ+/PUxx/XPM35oxuZ6BMTjAdvDvOUdWmHtaXTJ3X5Ez3Zhfu
2yczpLVOu5dl7+z4FgYiJdtiC+yR+u7xb6XI0cve98fkyys1WMjqbizpob+nNAvaspXbujrBa9Q4
MDNDDyGFaS3y07nE0D1xC4LR+z6jgGKXDNU274razesqhSSxe0rQPP5EMQkPUpPfkLcphTjLBCHW
winCdI3QwcqO56F8iOTGsHJadoHKAFIc3Q1Blm2OSj/YGPHn5ag2Qbh10C88J/Ohkkc0wSIvbXm6
/Cx9buG2Xxj0S35Md5P8BEsk/LmBgOAIbLoH+2SzNOjT+INf+Dk5PCHlRbEK4zknc4eMndQWWsm6
Tac3NN6W+wVmwyV0XWiQ3VqUO1zgDuAZDKcLODHF+RhskLBbTuYjlLR5BDEhAsPLDe/2E/+VIPoO
40/yxuRXO16V9+L2P8TeCRiKNFvz5Z7mg3VlVhagLezDtKEL9yPZQutX/LI/m5O3oz8ySDFtJ77I
53qF8ILGBKqVdp/m3n54oRxB62DYu54yTDxipBBSdPgfgH6iAmyxtcG5qNJRFVgQ8iea0vWLnpeC
bsmWv3j8IfFv54iHOdM02crDcmCAwV/Di32xH9pd/eS9TQVLaVljS7anAeYHAptI5d8ig2tKyXJy
l9zj6TtQ1qnLRIE+k2msFTcfEXvBXN95kE2G5ck2OIliTf1sLd2HeUkhVlp4KS/YeeAwkRiPujRl
cgfOwv2B5E0qMprjRaUzLg/uwK5940UCVnwICgrUa/IGZW8xn3Do7aKiKqE/v8ctjrskrbNFYvHn
OLmh0Pu63Dln8i7ZRiUPxENMfpHYB+SprwmWJkTWQxQBn/av5MAv41VcsQg4/jAgOBuBkh2au0nm
F1ieQSHQb8zIj132sGx7bg+hZZWx3sX9Rj0FAjSiO4cv6fAcRCk+ih8Q9hkMkpyLvTzGbek92PfQ
64t7FBald7F31oP4aM7BA39zHpa7+GgViNCFd3QLDl+RJVdpk2M+JMzIdrhYb1EZHG8P08rqrNq/
q12C725KnvV5XwLbO4F5kF5Rn5fTU1iqTV0sW15eTfaFjnm5HNk32nn0qj7ofXuuHqc3LTKDW0LD
657tOUlvP81Pnf26x5mV19kMYsQHQ0eA5g2AIJ67JpNz4XwCVYV3HExoUj88aOiujICrcPDbHM1t
pBdpuFyw7gzOYFr08GvC8koTiEvrm/Cu/w0gdnizkzTqD3E4Z8gUM6dfsxFATykfx1NYgWawYdiy
ubWBNwNJ10137OpirME9PEKV60weqPUyvEelOmqYNMHXEQ7WPzDRG5PdgoXvniy9kV4J2QqK9jta
n3ERwNXo3S/IFo33skG2FO6cV+fV2/qF2sGvOd60cueU03ndTWd+Dvfdi3VY7+cH/eUGqRFbGAIL
nmNHyiWtsZI5oMa0+WrGvHvAGDU6yxZ4dPWGYzS83VHIpsG3W+c0OcbsMGGYAU1V8xB4WyEPq7qH
+sqKNqOLdnEABkburvfVcjZLsW6MU8xmP772j+xADuoo2X4YX1znOkafCXsPIcH0BhLXVQLq4iqt
qF1n9pDKJ7L8QNaub4rmuX1ojXqSffsZ9UOhSDagSLZvkXLeNicDY2P09VMTxgXAe3QRZ7REv603
/aTvk1fdjl02cP4O9PcYJWU4gojOXHDZAHQCheO/ul/xNbq49/b9gm6QQcc1hVJh9aU+yFVd9AN5
4/N9O6uNHerCNTwzY15DmH5wi4nzLfyzK/pO4G7SO5jygBI3ZjAAJDz7YlezXdvngIVScektkqnH
+BeanWGKrBkdA4a+3lnd+dfwEUnOtLz5EMuO0BcEvWznCHDJECMMMNIPSu+03hC9S1yQ3kr/Mnw3
MDbqt2GTjo/xi60/mfxenB1MqV7UG6QCsOJAreIDnLbafRhnyac7gcSTDng+2OJDl411NuqXdSqr
vrxxQzieIbLPscojbY4jUmESklMiv0HxDFjuj/k4F53MuLern8dWFwPHuMkrJOROwZyvsNlG2EaQ
hQoP3YTJpXPKHh7i6p475ejdTdYGlZE4IHsGkyc8+lt2xx/hTV+n9UtQg3+Ztxyuplm/gGGYw4pQ
jUj1CiD/IHoYJKKk8PXBZmUPkVCgyhrNWqwwmtlXnG64tero58lD9UW+0TdHp6F+Gfv7pbuGgL7r
qQSqZi3w4yoDtJWjHFkm/MNB0fWdmx8ZqD/dLzBVarkJnMuaPATqAEIE4hzeafOjwd29d4/qAapC
7ritxYfnHdrq2PmfiQ9dsTwMdjLeo7ZzxDMVfQa8NU3mLezbW5N2MDIyWTXkgXPwmoNpPyFYgekS
HM/oH/VhVrOXzsg0NN+0esKxGSGBUaV1t7wgNj6gqyex662DN52D6cwe/IJegNvfjW/e8N6+AZgd
XunjcIfO3kpSR70ADBp2MjcX5/0eMakAWvRMITJagB4JyLYFGo5ttu3hSPZ/qDuT7kiRLN9/l7du
8jBjLN6iAXfXHBpDodhwJKXEDMY8fPr3Q1mvK9wVLT+x6EVvqupUnhQOGGb33v/E6cTkvoS3GJju
iRg7vzLI8sSXTXvs0/I8YoKuDoOvnkLXB2jZQLhpmYOezC9RdaPfWQx4CEWLaU/G8r6/i/lrnSce
tUv1vr7WOcwWH341XQfZ6jSX0834apA6Bp4nvTrZDPkpRNnG77csyOy12lgXae+bj8692LbXaEfS
XRWCN/ozM9S77ifx8Im6BR53icY07xt5npg+/CusY/sga0+IAwvqFzxj8wfYNeK8vytv8jel8qdL
VngkcLT1+B/VS/KeXkxPqORL07Mf4ovsMbwi3RfIerKYuZ24qbf8XZN95uUM2ORa2Oj6Se2Aa/k1
x3fsNVv1ltcsVF9X/f9IZlHjcJEN50mYjp7CZqT2xokt0hvlh+2bDzFwEDGib3YaEBKrqVdpe0km
oBeeQa6gyP2uTwFR43I7KoNPiPBGqQNVHXeyUTxTeYI71ef5ZuyLSzgKG9ppV/uBbIgwl/eP8vt/
YFR29Twk5Xv1v2A0tlLw//vJWJCUz8Vz8/r861xs/Vf+NRaz/iImHb0KfnS426Ds/v9jMfEXc681
mAU9Acaf9urr96+xmOX8BV2Vf6Zjf4VLySqV/NdYzDL/4s/h9I0TF/+hmdqfjMX2uf8M1QTetzZX
WtUZJjZY+21aVWbKlCYLwSJVY3hu7SZB2AFGzkl9LEB8vyv7uJQA5Fpn6gwEDXHQEWaJEy5m306+
brD+uZy+TeY2u5icAUSb0Prd2BT5QyobsZPJEJ/+8lKu/5m4/eodbawd9b8Hcf9cH6keJHELlQhP
ff9We0hxYRHBTkjMLIqvNT0WHMkiEauHKS4KCkgB5BGYU6kfaXaN9i2OtDvHGJzXCDD5Ghfmxgka
DLQKRHAWAbuL1jg1tDKF80pf0oIcTi0d32vi09KgtGPQoVrwSBslL9jAQJHJEWzq8n0KoYp6hZ6i
+orGOr5n/UA2asw6fIngXD8Og6U/qK1SXgJ3KN1mhF7y8PUDwW7md08E0QzhEOsbsQ+mfLNUQzg3
KZRlCpqYeBVTfy4Hy6F4kBYMSCW1Ybzluvact7ZuBI7QEk7USnIo2otR/03wja57aYxoSYnzdYyZ
RPK11SYJ422QRehbZSrY9aLISnd50RuvGux3bRdB3LoPOxJGghgM5AUaQo1SYhDNdCI6Wf2YemFA
uLDD+daqC6I0YRqSDD3ZSophD2SK17Sfp/s2c9pio3AX45U296B2U1vrZ60pY6LdoRxmW7VwivZU
rS2QBiWdCiwOXAlFbrL1rtlko8uYrmnAqIjUSxhUuVnZPau5ynle2uT7nLYwlezLRSCzD9rWED9D
rRbZSeXEo9zEQ6MtW4xdASS00E2coFz67g6DkCi6xrh2QkMCmfrZQSXBvKPSrWk3OlNB/FnjtDo7
d7nQAXYheCqsr7YL1CUxsSxtEjULUisRpreYC4lCsHHMvveM0u1Nfx4mtQ66ZcyMi0EJXee8DcO2
9kPTzm8T200YYU5KqQGURRTcpshptwGaXP2VG7at8zl0bRVWlhMlN1kIdegyjBSX+MtEyGSbpING
B8uqKHyAIj0/DQ0jz4NwyFp904HBkRGqpQudPSTwLrDikWRYQqibbzr5o1Vg5M5IbrjVlrZnQQkO
X/rFjBOkbQZYPy8JoAhfHrtmbOyagEoM3jnySrzcAxcBsoT6n49bBaFrslVnoQ7B14v/d5sRWm+8
NA3oD4ji9jcD6BNzBj5Gs1457s6OOaBbu62/ZQDAYFhjhwxiUKrtoKbSE3kf/nNM7qUp/Lob7Y/9
PjYjF0BCxW8YLR7CpP3rd5hLJbnIB6iqUbnBXN0819s+OdNNcqQqzU2POUr+ZqNH2SVQ1K7CY+ys
9y9ow/mqpGYSYV+ONCmmDZY5lc150lTiuUdxchLqEDU6a0qhB6LDyGtpvFQjtLPthHwFB64QEYGl
GOdwG6KjsWjr7r+/O6/KZsyBcC9TddM4kPuC/0gNJJH8R2Uuryt3tna9kTLfUMn+9aIpAWKPmNWX
Q+G4QH1g8EZnLtuqULqd2UTqydcL5PNpwVlNBINprapWorf2n1eptKWqGb3qt4UJFjOkIxRdZ06L
I8r432zCFvWByXnkAlBZ1sEmrMnMGlVyPamCx+E6ztM23bCdGSlj+dZ5U4jbo5FLMf3y1CZuNG+Z
E45q044ZWGm4byKUgjsBNLoY9O12U6uBo5j5rlDakDFYVdDyf/1sPi9eS7NXKE0nXEWlCNl/NsJy
LGcI1588LPJFM6qW9MywgHpaxnfJohxLZdf2YShAQ+yI8YqBpal/yBQPvlbFySqyDiiUByU3v9dw
Qogvb+yx90W0GIFdjwwcCi2PvsHpz74jGDBsqKytsv36xvcXBXULlQs4JdaZ0IgxnT/4auPFkprU
GHqaQhlvcjIFaG+y+f7rqxxk2vxzGcwPLbwQbdR7hwaF2ghbLx0YbFZs/CU+1YQkF3Vh3yZ9Pr8i
Kgi3XdssDwWd9AWkDhgGk1qu7OHUzlD9aKLSTiBIPkc9Egjv61+3v3OuP86EGytWczkhqKQONhIp
Ur01w7j2m7EITwHklc2Ua/GuzIYHuJbpRpjwJsI6i8/VeWjv/vzqqNnRs9s2fpsrXPwrrJA0ehuZ
MOx8Z4Hfs+nyCnJfBp8c4jwpGMtUKZfZoI9FoEm13zTOMv78+hfsF03/3L+ONwJLn40bC4j9XyAg
V1LksQbgXzOv62SoIUCHQHldSSazYZonJ/p81KZW298g1+taqkmSKSwnNgu+sP3rot2x9UYiODBT
VI2bUFfVhzyqKY0GI8ouqdWcjdJW2jersFOL4NF4nLaJlWSgjFa+yC3S8PiYjYj5od/+97798bMQ
29qsCcKeXPVQVovEANGga9d+K8frqDYEM8kJ5k6p5r1HRdYETi47T1+6gTOdEUSxcTNMMVNlJ7BY
zlAAQ4asGoehS0TXQMSf0azIHIpXmIB5Z78WOqJbv41NzEkk2ltgvUyLf9ix5eJc2VJRyVDmO54F
bPbIfUwjNbpwOPbhmigiNihsE4ed1co7j0qof7cg5jEvm4hAKLs4WTaqJVuYLK3alFtYqTPqkrDG
FXEU+unYWwUoM9xw8gEyPQyaEvr5RohZPpkorEgT1wS2PLE91BgRcPHzbBBL4SMXHJwA2VHyTVdQ
S3it1PRTtZJue0oZJSv8vXSbWXgmrbuxcseQQTnMLa8xQx00fJ4HxVMdlHLUcoXR7CDjdu3ZPE9E
rScVtnZUVOJ9iQSu9dPYuQ+21rujV1PLT0HUZgyFLPxo3/QwRjRqoJZAKIeFx1mZthRYkYI6KB/6
7n6yjOpHHibtG3z8GpmSVcD/stomfYs1qsJTpOMmvHMkeWgNmml84SRPCLvlkLxXzaggPnWBenwC
s3MUXqqGWbRNhR4CAlfa/A1Ng/aG1mF6EdoqycmUwbjnZtzvAyo9qsKkNS/hUJd0SpUe4w6VVGRA
NpNOmFWh9IAoYYckytcntcs2CHkZl+KPZOUeVE1+GZtFLa5yaSQ/CrSZIOHazAvt1BifQchcDKwn
CHI7lK1l4ldSugHU+HnxQ80yTssmdxbUQkxIODRE9vfcZ8t3M+QT8was5E+nutWQBo1zpwFAz0AG
taW4vL+8Tb+Lau6f06GDU2CQlPukU6r8TWU510GvFcu7jUTgR5zFXRlkcLEnJvOzZXgxgvt7JCv1
U9WP6k2la+4NzkNqHqgQOM+KKo2gTJY8c18nMJZwEHuZrkj2qVofM5TZOeW+nFcN4iuwQuFkfGOV
aZxZmbDDHWUsDV1TGX2zQdkeDeeROdAxKIiZdXB3JYK7QHFM8kGcrUgDpFI85qykohfJpuk0FTGa
qHxWDG6jF2pyZhBknaHiznrWZlibHcremE5Fs6v62S6yrvXJmZGMzTRcMb1JVqrmD3Kq3818ip9F
ZcgGzf/Si5XlK4ZNoSLz9qKBqQRPsm+yTdZGvTibGxsmbI1q8xRCNV58Gd4iyEfZ+l9CxWTK7iy1
Lc+4czld9ZD3NWCSmbO4JwqDBl1O6Lu6UEPEPCwG7ZynZZRVO1O2SCMoxqQKL9Mm9qEPYdPvkpZ1
4iESjQxQOyiH3sKA/gc93Jj6q8DnKmOxQshTO7s40eHVdUHTpbbchIsa6oFZCuPe7Ysu8pwoc68q
3pEIaK1U6Q183Ch5XHwGsC/M2iCyUfR6dWrCkmiKSP8RJQLifm256C0XK7W/j22uD4ENcRT6bxmm
P0wjrxh6KqJXTjPLdX7KqsNjMnUr7XWyO3mjDHVb+b0yO/ZOSRSXdz6H5TlSwLiAWCqd28qGGIta
ruRTyjvDfdIVQ7x3SKJ+FFa53BMn0a/PdVo/O8Nt72cchfndeASXGxh2Lq4FSaQ529YRTBMhVkIR
MTKX8w6VwXVE+FSxrdPY6k50fE4uu8jEOMFeeDQbS+aOP8oBIWsiB/PWRaloBU6Doj+gSGGeqkO+
vZMzxwsQg0Z4rzmnDLJ13WpYIMtQXCSJhpnMILpYety3em6o9XI9TEl+x5STKAmZGxAnMxQ3dPZ5
HFWMYAmZ83vc0EH+LKmcGHANY7+dbO1KVqkxbRkMRCfasq78sk2jv5FiR7k/ZZN6BpSUuUGBA7t5
qc3mCg13BYNXJxxWvLOzOXvb3KQxydrlRhn18k1djPSRv2C+t0gQCRaY6vJJFM3oevmSJSvZMcHI
mPgxGQezMNH+xTaEXCNWoSmMeZPcaolrL+c2JjFBjyVn+U3osgtBoAymR2rj2rdTWM/fkYoRzkOn
N4FQVZM8m1sWy4mJhD3bWENjwRLv6AWDVs55fjIhD6RFN82qB6Mel3d2Tqi7aUhTV7dijCANxRFs
htToGiAo1T7tx8lhytzUYYUwpsoBesYWb7+Ieb/M9G/9aPbjRRzbDNnjsLWDRavswW/TvC38ppkI
nJGlLH6Wy+KMrLgcm2x/nhYlDQatMeddUkeFcanVpYt8BjkIbOPEdNZ89mWAPR9bYvLFIMNwW6n9
gGRUwprzZy1uz/hybCNYDQxussrqtyhr7e81KvzbpdKW7nTJi+xSn1pOwliPgQRTo+/7HSl4m3ys
lAuskWVyYoYZfgdtc4uUwShJO4I9vtTtZeGW7VuR5/JRA7lrBspvahoICUWVHOmiPhfSFrNIzK1o
+nTshA86XrjQLiIzbLczrc03kcaGgO8Hp5Z00FHlHPs6RkDYsaXqlV12x5Lr95u4j8KNyB4MeVyT
MTP5Pfv1pDbruRrSI/pN7M5XSxzKnTI3ZmD3vbq17SQ90lB/rpuxrCW7D29vXE5V5+B2JU7UY9by
SZY4o/8QoOV+qfXTVvCRP7hNOrKbhvnN18W6tnaGB+UpMYEYNKo4EK0Rdvt3yXitGdLBbuFaJ/Ii
dyflMW3V4Wx2CQCaGg50ZDmQV+I+ZPIMcuUqAkjNlc0RB5rf3D7JLS72Tgz6sI0+6JmVEg1BEsb8
kCpVGCp0GPaO43AymECKTqxJH6Grevr17X+kchzcPqOFNcsN+3+CJg4a58wcnNwph9Y38nb4u2Q1
YPw0NK4bjIksu22ndBlKHoZA4a60JyD4kOCjZ4yOQoAqdtASkpPelJupWyK8NSwQ2jDv+0tXx37O
xxuOQ90cQf62mdSUJ9VoOVZ0md8vSFkCBM1oQMif3GSVa1y61lBpQdlBrfcKpyHqwmoHQGWjFJPE
4dbMN0upl1EgAAGgWdQz+rmIWSw2G0rVMthUFbQuajKFm6pzwmNh4J/bewsxp2ozzxUqn+TBzCct
hljlNMbJpynDxzlNMsvP8xJvjq9fy/p3Dt4K7OgP0jMBN3SS+4sS2rzoyDZAPo0lNp2rMDmGscFD
t1zdhCbydp9TEAxfb8Zj9/ibz37lYTP6ZEmY+mGwNV09wvFVdMvHhlTKjNCpqlP/3czN5XyIG/H4
x/cqmOg7aHJBXYxD1MWYcF1SMuaOWmlAf1UUa5NRjiHjEt1dIR2x0aoYaX7l2puvr/ybt8mVVyL6
emXdOVj7i5aXuciMnnVMFxpZIWoeZ8qP7OLa/mD1Yx8VgFq0QNj684Ud7Guja9m5VTeDn8u4OIn4
yC9RR2V+3WtA2rnT7NoeS4GW4gljDQXXJCd6cLtIvTRn4v7aospO08Ysn63BEkemJQd5qeuPIwKF
LRdL6ZWTf2gsl6N3LJIG1ZKlZ1pOt4sK3R/nRlY+XtPZa4J6zPb1NF2+pfqkFTBG1t5TxrPeIXDR
+9af5xKKRB+PMBUXBz1jI8mr97paMcuA6LKk9FuVb8VjPoyk7+t3+JupB2O/DznBGrBL0NL+p1JP
mizyycYSAim7x1af7uRcsH/1jIv/Vp36zkwsWDeIw5tTRtnqq7TM6T4xJjCqQS0xDjryiz526v2v
l9knG7iFUx/ZEYcvvItZ7iWRXz5JCYW5QxUbPshkrF/7trI7MHsb0MeViStheSrJd0cVEZL+JquF
jzAo/V5gaJT4o9CGG7esaN7HSAWqoWBE08M4OBHfkNDEb5Zuk2Tg5h2WVW4smpnhkj7MvuuikmHG
q8R/j52dDpswHs3S13uduisyZP5SN24Iha10SfhGGKTApuSleYOmKJ03DDPEt0IbKkDfOboPKaue
WzWc0HBHvfEOQKQ+5UuE5C9z6x71XRmWla+isJ7If0WWhrhPQHgLR5bdyTI6WnJuR4X9kCdTjx4u
NJqnGOD6ztAyrJyKcqgbYLGk3OUi0pkjdJ1Tb0xwPVgphNstWIbhIeDZNmLDHCnwe9IinvNkQs/p
jfStVoBvZ5F7LT4sFyoY+08xNMszqe9pvkHIWFSe07qopcrIKqVXQILIfDSsOD8hC+vQZvUjNPyy
KGCoEiK1yaO+fuzdRouC3nKkgYoJOAgFgpv/xL0HzWJoVfkG36FB2wmnzd5t5gEmiko4QB3DCUpe
TIKwH+DaEn0Xtm9+bs/dN3dx4KYwkc4vaJUw0q1VKWHTZHGEgkF35SVzEIi2YaVgUTK6ceUeOV0+
7/DElRLU6zA2F+TOHnwyS4QHrz3FIIx6jAjemvAgM1MBKVDMZ3gHjUe+0d9cz4SrYDIOJtzWPERK
VJxsFrPB1yWM3OWK9QcxZyyn8FtHeZdgdjonypFb/Ly1A5q5nKGY9POf+sEM1ukr/n/ZAVzbRuPD
owe+p2JxjgV9fC7R2did9XNHPbTGO+zvPlpftW1jUqI7c4vltKmm2x59OcV6o/zoEbt6Fp3KKSfD
sDGwULn+eq/5fLQwY+DkZObLrkHjvH95VQ3jRR1gLAxTJ7Z9b7jXWi8nv1DV6sfXl/rNS0QguMaS
0pJwaq7//Bd3RFW0UU4Nzp06y3wX95EOaz1yqo1waQqtOGu///kFkXutLw9kB0bL/gVzvL4VZJSd
LzKLdBPAhBP86or72rHni9oe0yPX09dz+GDbhoWDIzQg6Iq0HRRdVTnbra2yZpqCrtPP6tLgiCuK
MqhxXN5preYuu2zs53tpWwostdo1vytZOkNyczDOQPKbxnIbWgMeY5MLGQDzJrPxhTX1t2mHDjtQ
5UxlM1euRGUatdqfRdV9nOZreBBhoHSNlDQHz6zo41bDxwPQmhH5WUNG4LeiQG2g1xZqaseKorNp
JPu8JT7jNNenxTry3X1uYihbTRgjeCUT7vYBBvyySiJmjTjyhaySNoQGLApjNxFp9d6Fmc18JcLE
ToXC8PVK+c3HTq2sq5YB/4Qc24OqXLrO3LcNvPpJZ1EuoD1nBkZxf+RT+/FscVw3ATb51tdqbn89
QgPoND3nKnblLDc4iEsfWoU8kju5/pWDRWiTz00oGEcjAuSDN9jQ5fdqGyL3bUS11WbInWFK1PNc
WuvIpLGPvLDf7CAODSCe61h0k1BzsOgLS6rW2AhGM3ppna9eYo8VlpJbzayY+3z9ng4Ulh+PkPhq
ZMY2HTf8roPtij3DYaKGnRizq5/gCM25bGsQEAqA00R2tW9oinPN8B+0pKvnTZrE+hWmn/M2U20M
QaMhb46FEH6CjlcJKYbzrkuZBc/pIz7jlyU7LI1bJxnc+C5SUJ6ZpTwReJB+7zQ5976tjvYqjMc9
SaZJ+sQCRwaj9/2xqlH//OLpEoDv6Czh1zgHi7jsIiPG/Kz33b7GDkwCrz60WaHf1XPUOnRD+M46
WQJBVa2m6U00A7rJPIm1V4ZAOnS5TIjoSIP0m68ZG3KgbABFYn7Q1+7t+e3QCox70MWPSviMM8V8
arS2cabiHLJxE8q1EQ7EkQfxufVduSfghAxvacxMY/+aIldEPkUxJF3cN06jMMoDzcxcD2Cgxvhg
6jZLOqgX8TC0r18vz9/crYtxOIc5Myh+wcGnF02cN6nrDhS9mXodg7Z+U/QZ4Tt6wxOcyroX6sXq
+euL6p+vurr1r8lnpAVgTX2wrVRJEa0DUrYVu2qEr2Az0l1RsyXoGKkdQvjsXY+pQ+2C1oVMNvrN
6iShXdR62T06RFtTvEoTe8NZjfVmy3xZmPC5epjhQBtjyixbalfQ0OabPhPmW9xZbM2GFtIuRRZx
TUttot2amdfYu3hMiDetIrweiyVsj9QQnzcbCA8ULGi8DT71w8ZIyXOM4ASDY6UfrF1jZvmGorH1
XJxlTr9+rp8u9TE3JQGLvE0YsIeJ2FmYkiVXicUvcGdcamXahc1o0bfG1p8uWCoUtrZ1LgJmJg4/
kkQUWFaNNKDAOUkwanV4WtKA+aqiYVXRamFQG7K9NfDl3n59j59pICxWsZplO3i1I4NfD8Zfti4O
BsMKwwhnHTtX70otzj0Dp7eLRtjVyTIv9nVewgjE83gJQNGMqzZtqxsyqXFpwTr8NEvJmWyrdfv4
+pd9OpGR42PpbvANr0TkVej/6w9T3cLA3hrjoHSyw0tEnva5FWXGkaxE/WM4u3da0r1Aj175yYRb
kne9fx0r6/WirhBcTRUcwG2iufj1dI7M9Y0DNv8DAzMkVNhDwdKyJpIcscMcwckN7PiYqtkTGjsw
6tx3Y85kr8FQ5ac7ZeIFOzbERcRaluJSZ+xcbsZMVe8UpR6+FaLt6q2VqCl8+5RwvCDUoebTy6tm
5WtYOMen5ljruAVXGJ/4CrRm4EbaQaTHyJWRSQ+9uHTTOiwZmABxeGoW0+XPZqL2OHE1jFazpaWD
T7L+qdU0aKB60cBuMp2ibzy7ZzIQjLHE6ynOY/W8iXuzOotwICvQ3/TtwJBWVdvTMbMH2yNzPp1P
Me7A4Cpnr1cCORp9e9KDiTu3hZgxSlkiFsS7UY/Wg1tPw9+WqJbyJC4K7LXYvyS8w6aZY4/9Rxpb
xq6gpQ0c5TIohqF7CfNQ/wmM2LreoESoFop+ApSxhqK+xhM4BDXSixDys6NEb5YT4Z3dqnUCWmTX
5ivWuDqaw67un7IqNN9hG+jny4QZO8dehtGcXbll6RdzXl6C/mnp2ZJmZeHZcLFg9BhRdwfqa8WU
1xj3YZaU44o1wHfpES7OeEmpZUvn5yS2reBeaWDE3JqyuSutqFF3soKIHFhDB60Vg8rleylL9UG0
cf0Ekp9jzMVaENiEgQRjNJPXYdC3o/wWmdP4KvRyUjel28w/uyVMdK+uZfGg9LVtbeKsE6gQcZOu
vYxuFRGhq6shnDiMpbwRwm984uBunu16PSpPVPhIzQmTb0SQWS2xHzZTFdWao9BL4GUSQ0apCYyv
KKs7/d1MOtwEQ+bQ2NZwNq6mYYpoOAW0xitLC12gO+rVJRw98ldsahuNZibDRSEuynWOV1SKPK07
KaMNfLZxhjbU92YQrj5TnhZGjrGL83F6kSD9xkWsh+5W7fH/3PRzU6cXlWJjLJwmZvOjYZO7ruxY
VD6+ev0l/KPyMY1r/b6HmVFt2nwiXbFX1ukNTmTurVvo8X3qTq7tj8xFXlSg5Jd2GfDTj6Ed/8BX
VNjeXGsLPHq4pquclUxBrxa1ZQUCuBk1WRsqQaMxioF4qugPhgXc3jRL/Upv058WmYGIEu/EIQvi
uHdfqaRX1fNQd9vSXJgBdZbJgxnaDtZ4Mzqi3sYwAXjFeIblfklxDkVdwI72yowvEiPU2v3bquz6
R07YH77qsWHCYsIf/lybO5cohCFiK7Djge+5teMsqHpR9x4aF2Rf1PxSCQzG7WXQ4cmobtsI8vZ5
Tu15RWeD+UGjrE5AqymRfuSI+t1BQayBhpKD0EAYpAelTQtAMoBiqzjWm065jfTSeShtwcAsZdZ7
DsCZYtluT9Mt31h4WwOjn5Z1ltyMpEii0IffhYFFrzWPjOHSY4EPvzmr6VUJdObXEWdhHJS+lFt5
iR5i9PUiNV46KAh+ZZbtU1XFR6qtz+fS2oToEHdtGGlk7eyfFwk+z3ky0u2YUT0EWWciJFHkcuxc
/lTDMlpDmkM6F+xt/uvgWOpCwAqge5gS/Qh3oOG7+Zlri+bFoSLO+Kjaaz0Xw7k05bzL46p+gnDD
x1Ph55KrK/Sy6PXJNMMa0+Gg7aBTPMlKUR6IG4iaI2f15waIX0u9C41Z0NyCBuw/FBg0FYmSWHvE
QP2BHsLhp+gU6RsDH/tbP7n1rupnnGaiIrqMCSM+H0az/9O+lx/ByBwEkkpGA4/Y/xGWrAzOTHCI
otCV3ThjyCvq6cmwOvNq6OWf5dyzCNbL0fYCqmu8qMN7ngYgNJLnMbaOB+MqUgu8AswlO0WbgNLJ
TcIjS2L9wPYLFUddc81cejwHGdABBpRxyOAszGROV6oaQl8hG1IiyvmyxF0e06HQORnDRdy2TIc3
jQg5+r6uyD61GdwwvS2Fkq6TGnOILlcimkdiMVZhplMFCZlFZ0azOM9Wmr5hwzv+mGLTevz6mp+/
a65JVcZowSRJyDq4aVXJ4wKDI7SpSZYy1U7k6QQlCGZq5BzZ4T4CuA4esKbhOwqUR/+mH+Zmh+6s
YGnKIJ9hBlYcCcQlxNaNaT+Nq/XhOW7F7RNjhzzCisJiAG0ToHqxhCFHO7udeSvjqH9MlFS/65QI
RhgClKXfDZbUHmyFLBhvSqwr1FDhjQoEhgIWZzQ7MKqGeQBZ5OrLUhomYnn4pbucKeJDibfnc6jq
Ecw82uTzcSjdyyUZRLzVTSINKHjS4lqEpH559tQiGpZajabdcnOcBHIjEpu6Scvn2dHwByhw436x
WupbAJDRpF8zYUd1ZFdIL8F4WfdHVYmtnWNEwztjddwj9HZBi93htBRdDrC36puhiEXhM4Bbpeo2
Vudejbbw2NRgLe4PXwWrDKNpTedlHHYl4OYd2VI1DdGUP2HpqF+QSYDlzjBCw4PdUx5Z2r+5HnsG
M1v6PBgUHxSHX7ogQYT9Ai+NAsbVsLeYMZaElOegzMcindjq2FSPHCOfIV3aDlQyjLD46whmDnYr
ZFyWQrDTBKS7LFcT+7gXSaO6giXVPuNKnm1j3EQDYND0oiGUA5Yr3HNnDWR21fkEziKRKalqBKlS
pM3mjz877NAsm8wmmm3xYX7zy/NQavzZS5OmqNam5NGIAeLSbnAYYNn2cqTN/s22AuOabxsUHY7Q
oRChI3ciVgyHa7lEECd1XV/IflHPYRhjAFVX8S4EvD9yg/rv3jiNtgFhheOVIOT9w6Kv0jhRLO5w
iF0UUvVs2+F5mdmxuZWmPmCp3IZRsnXGXH+MawU1pRtKFek6JNggJjh5vuCL5JibU+ZZ6KaL7FWK
0MhhsaT1I/S87s5iArf4Debq03YpavGNv2k6G8Zy/WbAlrPeSZlW79DCIbj0ytCJI1vaZ2Sbvl7X
ySd3KA7JHDzo7gc+3ClkwOcLu2++Jwyktsymi8GTWuluorApkOcZih8NsBbj3GBAnCmdidLGxpu+
dpuTr9fVb4onfo9wNDItTRw+D6qaRpOkQKkRnN1SZglVLNCTByoWHWnr0ScfbiCrwIt6EEAL6fMh
PtkgR3VlO46+Gs3JSa+pVbeZIUnfzE45ap5dQuAF2EvJeWUA1AWaPY0YG/VF9JxODK69PMTeE/tc
C79+TNtvVWoL54wAFh2qJR9m7ffOPN0wOJoek1xRG39JCGfyzDZWsHHS4zDyQ/DT8yzKFhPHJrv6
m8ZXeyO/yKEXx1f9FkVveuHMbnyd5dDIPVvp2nArVBV+fjqG9aO2SAgVmQOH0Qfat9/zsM6X7RzX
EZ+GnlrHMM+P8fnexgujE5SVM555volwfP+ziDpHpOT+YBccu1oV2AoyWWUJiZhSYE3COnW0R2Zz
+q1QLLdjd5qm4kwWwvyeWCGGc4NZRjeUHq25DQEQyZwiTea5nBFGB5L4Imjk/Pp+47S1W905Tlo7
G07UpPlHivg/4BDwTb6Vd13z9tbhpvm/wCdgFcL99z4B/5m/8TgTDqM3bJW7+fTv//t/1n/jv2wC
IILRTwDd64yKVwT2H/dM6y/KHmBSDiUQfQ0V0L9tAqy/IPhA42SJM9zW1qH2v2wCTOcvyiSH6Q0l
Nw0cCc9/4J756SBQAS74Wl0qa4sB/rp5/HLoLJRE0ujw2ghnRgcYTtgl+FFnhioWQuZkNZewlifE
3WV75Aj61GxRUJAdieDLogtl/92/skPCW6pEMfqftihC7OJV9aW2u9DZwDSYSToZbRcKG67Yb23R
QwT55RVd//N5/arT/dw+kZFMsCQd1McM8pCl25mtbCVxfj5qQNw/ljQnek3YbbWrQIEfulnL30x9
LldnoEWD0Sc1glta3AK//iGfDkXVsOmgKNhW1IRNYP85IPwaESS3OEoXoTnci3AWgcUcXLnEopjn
MFTWdP31JT8V+CxIDigIWNw/K/KgcySIOq/rWcGgLl2sc7z+EU0Z/XjWxxOzlq+v9XmBcS0OQaoM
Wjbw0f3ba6dx6no1zfxuyWGMy3ay8D/qBsZqpMVMTCMTVV45S6u+fH3h390kwBxzA6R8hL6t//yX
lY1AHf94qa3GfZT/V/aUhumZMRHO6CloqP78NvmO+X6IAeZyh7nRsu8MMWf/j7Lz6o0cSbP2LyJA
FzQ3e5HeKJWZciXVDSFXQe9NMH79PjnffovpKqB7BxgMMFPdlVKSDL7mnOfgasoUJvwxVdlajswC
c5l+EZ4WMrPnq/773/D21f3lvWHi1A3pTllBUWv8LrxWmvlE7jRAm+jhPoRVcfFSzot/+Jg/H1Sq
Bka36Ixvs/o/7pY5YSqctfkyy3NxxGnzlZL5Mmy0wuNASvXGmHW7SEl1Kv/hiPjzElJFcHayUOTH
/kPwhEeKFyeZXvAGOB4WBhkgQIgG/aXLuPjHecrtQfvr18mF42PwbHP2oq386w3jG1ZWNjaIvDF1
0xd/LDycg5Y5bC0rGTrYqZ6brfqcMJdFOjgGK4i+p3qc4TGsmwoJNlbBkoLm7y/yn98BMylOSZuh
OC+Q37uyLDAlyT4zLqC4cWYCAgtAVT3ZEqckwfj2n38YmkzG2bwRkDL89rDq2XRjEgk4E+tJHPvG
TLaC/TYOR3eq3/7+s/68e28vNxDR1D7cVb/PNj1Ou5QbCa1iMoRbJ524ewum2vU/1ON/3r4+Xj9S
fS2GZLxtfvudsIupKikl4/epHE/pbORbPU3QfnWDvNQTofxEfF48FZExpv/w2X+e7eTS8pHIlDlo
meD+9ZbqAR/D2ud3jJHBfDREYdHeay+BhmWndnYaaptXz3/8vTKpQsDKecRq+vcqvLECnGiRVxDw
rtXF0Hn+wskbrP7+U/441pEL0cXx1uJsoGi9/fm/na6Dn+pU8xuTF2YZl8BNoxM4FPdA3le0VG5Q
P7L9Cs5//6F/ClE4gG4yFEZ//xIM3b7vf/vUqjUIjxrRfAR5GIfHiGHLLi+wGGRdrIOdketZbseM
NId1WQ3cUHPuEQJZFuUOb4gO96npZ84uG1J2nP/ws/1xP3Ohb9JFJJqo3/6oZ5wqCwkuNeYlLAEA
3jZxKdvUI/qN6KAxgAbpp8delfEFVlG4nFNd7rt0lDzGOvtOfEDmS7b6DcI8RMT/9Fz/8RCweaGH
YbF7O+MQmv31i8NPp4PUIRC3t1LSdPux+KlD5DVr9mzJVaelYZ7oqLgxqRMpAy2NR3eNVdAnoKx2
fgh/Knf24ON7DuVoH3w/mqa12w6+XHV5q+ZVrWuO5IxRploTQ4NlGssyGa/cPMT0zXWZfVUtNxNZ
DdlIO6WCftpM5S3LpTZcCkBm6h0JFcg5Tmzlg++xsEq16wikSTeqYsRMIjyJDgvC20P6FzPLD3IO
h4QMZZ6tlq0uQqtY8UOEQ/+gWiu5mA4UQyIt2amRsJF/+ha4P3Mi72sZqAImHRsv/saESJ1LlWnC
PWNFLJMt3aZcjPVI9dXrAhZ76qXqPjEdVCx/f9f8fl041anjGYXcNiioHX5756hbuGAxVuXSuCdc
koRmZhnuqmID+vefc3tbcIn/7fXmIrFHxYFHCbLDTRn02zmYqqHtQ3KjFzbBifG7YWMnJa5lxnZs
mwlhi7qFHjeWVrLWsHH6Vdo7lygBTheZt+zPrm+dO09JgWdN1iV+V3posmc3ZH3eOTdIJC3uTdY9
YQ3inRY96KzQzcrhwYvXcYHaVZdFvgXhYC/8iLw31rbJT21jvFwgWiE1Y0q8dVVP+Zqm3XyfuvnG
ukhfTcIG20UQZcDE3bGUuAUALgZ8m90yrm0CDGeLRGOvaa63IzHZNGyjd1Hk15dG28GIyRQvVB3g
ld2mPXr4RR/EnP0ktjgHzgO2tKVLrHPk+3Af8iSDDh9NgX+d6lacsjwmsI98zw2JWma7ikKjwVGX
1ahu4lltIDq0MJMHS/9wJFF1bu3ody461OQOueWqiVXebQ2kyO6i483TbmCGjU8m03cykvFhdPTo
6Drm9GqNtUN0ED/FTGiUB+44JB3yYBaAl1KRd1dczfUDMrPs0bbj4htjaEcaW9wgNLNy0VlLWaco
ZgZ5HnAdO9s2DzDaml0X/mrrW3hPjU3nNRpJNFviqSQwFz+Fj+G3c1im+mq4mEnUXC0x5nvmqMld
2UTiYPTOxmvDYNM6CkgQSJt7EpzaZe0a6TYJhg7EpyVgbsmycXsW4uI7juafRhqTUNIPU/jackc9
xAZznWoYGuBSCaiifLKct95srN0Ukjxd5tGLKCf70ppWh7/b/rJuBKU0CW5YYc3cdlnNRC4QHIOd
WLq+fZoBYhyLQoiHOrQm3N2DhDI5pg7ETkO0v9TsV8GyQlFgb8dgsLL7PKo//dh7TNIuYM1gT/N2
hBwGdUfncNsCx3qpJ2IXtpG07Q1po+bVTl0J+UAogkxrZyET/dmShL0cRCrJC0g0zg5neLjBMNY5
voptFBY6W9FLVVuXPLSlx43Yrzi1OrHMBr7B1DC8dYdj40BwBjHgZZRBskyS1n8ijvqJlT05dDQt
+T5rTTSkRZl0WwwGwCl0P+c/Ojx7fJMZ3PKilJLXCFQggqGr4VJow9yyaDBBFLj6JAdPHWizgZC3
ydvogAKv0pa0eoAZPRKJZiCtzdQvbSpeQMLBmfFhAbdGuZ9VpACqBkRScHAtbJBoDKaKbJM3gyVA
aIXiy05DtH1F1UOsIH1XneuqI/BBxxKgZ+YkSykmvU5y1ZBMq9r1iMbtOirLONttfKnyHiWuLZ3l
KOLnUghr74fysW765jrMTfIVj16xLwnTTfvuicm9XHkF4pxWvGM5fc/8Nk8XUCbGn1Q7X6HLy00Z
4wceZfc1nTWUanqmPS61bDmOxYMK5dmYKyK2GxeraKTPQoECzWTyZumvtkyeAxl+xZNFsDl2itmU
Jw4pjP/DiCap2zaaxBtwKDgmO/dNSvSGubDPltGR6ISFHWTMs+P3Nw2/Ih9cnUpJ4DAMhWdpWMQy
YH6BaLCqA/stFPWHGSfPoZjEAvmgB+AWC1En1TsOGNJ0s3r+pL57UI5+CswMsClmMnJsAemKui7J
KysasqTlXc09hk97AavuoYlkQIbU2NxVBbNx68ZmGZW3bAFOrGLPOsMH5QrpUS3jVN5RfuLxzyvG
PLVnrzAMGfekgREmX4BKZmHj8AmmOCgvJjs8wK5YFJULTN5YNqDG70tQZgu/iUDkOLVPL+TsDJiT
i9JJn1Bebil1NAWCaNaK54S4MNjMtXy0HZ6hoKzOGZSpsJ8KKuHkm1R0d0/1RlxY29gu4VSW+GLZ
CjsvLQz11eeifxW9VR4inrM7t9LQcspsY9UJPzoUg51Rj+esswxAUmROuQaJTlZRPgMqOmofHGob
3poMmQxLW7ATrEmptYOTRl4BGJJxnUb0l0OsW+d2cUSs9Fpm0aFr82ibqJJNoTuse5dhEZMVwMcC
S5VsE5DdY9Dd5z5UWZlAT3YtkwtT+E+N1niWuuE57a2NIeQ1p/5aMKVQi1xMV9IvP6U3j0vOWHln
NKJf10b82dm49UebE7EsfcAQLDiW8MrEKrQzeUrr+tOO20MTZ8Eh7MG9q7z8FRgEJPHZyS/aQwxc
eWSSIF7FX32kIUXkpNyjEs4fGbjnzzpquCiMmaluDOg4ePk5oK14xcB8ozNzS9W8rScb7IJnfyNA
IpzdovMfujk5JUUZ7Nsa7Dk5JdY0PhZlfdcP9UNJqvmrYk+ZSFzERuxDNqmDT2vOJYTf3NnrsbUZ
Ls3wzxJCA6ymXUe5uqWjJ/egA7yHthkfTEHoazipreexEqzUybkRJETtPlcZzUUQklPfyEuaxYfG
IBdGjVc7Bok2DOO97Wb3mV8/RXqk4mRessum8VcF7YOEgvkO2ifnRlnejfYAdV/GFehc85fXhTW5
NmyXj4lTYvmxp2NW3SJfCgQ95OrdYZ4h7AD+L1WGv4/Amzsld//G4otkI8EFL/o3X47sCJW7xf5L
wK1RxiiD5FQsHJMYFRRwmEKLTzqbeOG23WQsMpv86ZYpHPeidocFXND7ppsPfRvqtTOEbxzgSF4T
/TMaE1LbyMOuF46XUqcY8g4ICw5Tgs5hqwio53q4TpDzlowuigU2FeDtSQSofYxQsOjeWMUVgZ/g
RjZjmKwbM9vGATpiwgBxjUKMtkn0qSHVLdu6eJ8IlUfDWH6ZCYZCpgHhJhiAGbtExRWgNBFiOeeS
Ono5TdGTVzZ3HgCWRWR71Y2++S4n6zjKUJ2zKBt2Qrq3MIMOPM1s/BhrLznlxewvhxqoclVEa4sB
A1SHvZk/Rb7cRdO8mkcIRo11BNRx8uN0bQYtb+OyRMweGUCas6YCAeNAiG6+YMl+ej5JsLfvNvYI
KoPztJi16+8nTLCY8bEdNAWzqtbOLeDedQBt09vWcbI1pjzdiNa+QC5aCPOxEW60gQe09RzjJaJr
mwBOW7Z7odLYkLbIyoyIGiYaX3Y+HrqkOmrT2LYmGlxjQOfeCYNw+Hkz+sGFqfKzWURfaQlXvBdr
JkcgspJ1VfmPkyjOugNwpIvszSdJoXEm9EEJRzdvWDBfa3d0sSLaLaHIQX5hfppv1DBWa7twpmXj
5B4zsCSi4uRyQIZcEY/b3acpYJLe6wD0c7470bQLkXkukhI1oIBTLqf2kfDTdWsY5BsxT1uI8Vbw
GNWL2SPa85V5x0btAYnHvVswbvLI/LWqHg6XmfUHb3YwGY8ufoVcHg0XD0ElNF9QbyDoNLzwZ8K0
hzymub29CsRK4XKY5/SoA7K3PDViB6k+/VkYS39KUSEGNzqB2f4IUJr6wVSeB00AkoAMDrGRVzc0
1xaP7c6ZI+M5oSt5kkH44Q014yJ/j3P0IfCMJ4FkoO8YECrP/ZX4wUgbCvRj9P2fZkgOQ+LVKGv9
xloMjibskWBmm5cAJfb4xqz7fehh2EatX6+9MnjyJosAP8veVESXb5VW6QEj1FMmg8c4NnzGGs0V
zPPVl6q6R63G+rHSP8mhPLSQU1GMDvEqd/wHlY/UDXBb14WsL0YGoKeLFJo9j6gPDtg5Fd0mVC2x
CLHIVwzNz0kE+AWXcbNh3XKtmvQjaweklEZ8ruqceqtX+AKCDuaSlV+LzuLwZ46ETrZ+6Uy7YJde
f1XOdLXq0N3Xwew8G1aPDG3qIR1Ecl4OVqcO46TPvc/q1bDluBEyhYXbzIW/COLmPS2GOzuvTwkv
sEOjARE5dD0r3lc40ZgFZifuO31UyfjWl7m3xN/DOUc5ojlCSVFI0FIDOyh3UVx9gp9Qh77HduXH
ybnpo3PZJYdpRNZeI05GvUviYDZDhjHcKVtabU2USBDbBFpB5DJt3a5TB35V2mbE0aTFS6O7nR8o
jjNOloXJCnMujPIuFyggmXus9FA+gwz91qIJLqbs4pMZNPOh8ht7UyRcZnWLss+9SZ6csdmYWbSP
J3jxpmO8jSUf7OXGFtwWT1AwwczIjUsalJugm1/k2L9UJIrir5d7H98/pxn4N4hLnXLuqr67wsoj
CKhu7oDbrUMxg37B+MXLiyInK+KHIUTynSqXGMj20pjidS7DcwgHfihMa09Obg/CKSA8aJjWqeye
XW08W0ljHpuguk6BfGis6qEYoOdlOnkzx2brlDx3Wrh3N1DQsursQyvCA3qaNXH3J2W2tCV0MLyq
N3FPyrpRQSkY2u2k1Jo5xj6HssiLpSvvAwGibOkF5Xxnt2JcN2O4T4roStwnQF8fkJ85RXuiYjdO
Mb0UeXGL/7DI76WpRXJPp2z96mt1e3ZrlJLYetegSWo29rAjyLiIbJOetRrJSbVyO6tWTTpN3oYw
x3ZYgkgNn2kY+8cQTyxwMNOAIWgoiAswnVPofwuQM/pe5BTQDx4ZCjfBeUhck8jG+AQINLsqSWQ1
KSscfritKBkbJ3Hu7bytmGYlvWsQN83MByCwsL+Y5IgXjGpqZ5jxdN87nuy3lvLVSx2l9blOApTe
ppUYxLZj6blENcwn9Mpj5O0Jec/XPcCFYMUjFcDh76ZhXQ/WUzXGg3U3iN5/8uo+vmCvwH8u57O2
oyfc2VcUV+aHUspdNcE7511N6MEHQr4zcnIHwY2dHsjYzHnXx2mab2CL9G+KL4g7rIPeHlXkr7jx
eBV2MWx85llGR7OQxqfIkE/KhR1b8nMrlT9ENM9gnS62JBLIQ34/t9BUi1CcVZwz+pir9GQr+MtL
GUFvFnGaneO0XlcpecFpZS4jnQaAgt2Ppg38dWFH0z5nSczZXk0u/5IWWGS4d5ei5S3TTvIAH0uu
gcxU5wru8DiMP7KEnKmuMYen1rffyqB+8f2EIVwObiCuY/8jVcKg50DbzoJMH5Owp9L34x8x9HWm
j61J2h1nyQII5Es+BzlAEflqAyXnnqsrAr/5naBGQi4Herag6iPTD1dDHzA4IGJXyiZ2VninplWB
RN/vxj28OyirzrnXVbKKlR0dWa9/VFlabWUyq8e4NgqSV9RQvtOXyY+mbINLTuDJRgH4eZA1IYO3
qOtkxhHMLmF6YEC5mmVwiCdPX9QIqM1o5Yzm1uM8S2GHDmmc3pmQCx55wN+7Vl0SqvkzrgNyu4Kw
ytYAvxAH5z0T14jFzuPct3rPa7HF0mKUT3VBj5drnV58f5gPvg5/aLM0DvD9LhIomct1OCK5JtbZ
D/WL4RXcCBRt3brrAkBmFR39AKFwTTJs8RwCoaMAL8SjBbV92XpWTGaVE+xV34BNFN50qXUYf6Le
8j4FSseXIYdnmPfuS2OZwTFOivycSoM6XKj0RFLzSCnBFn1Bdv0ibZRCZ2IfcTgOpOEIEoembm3G
Fkv8Tn2mfnfisrBBm9p31sykfon6OjXV9F7HTJ94YjYFmmVmbW58ZD1CbB2ejP1Y9sM+qPJil4xR
vatqMT47CiPLEmzaq2315ElRRC8ppawNkdIWUgKkXllYZGtUaOuE0dDCbWZ756CcX45qhmeGLHpl
zvoRLSWpPLaTHbRJUCAP4C2qhhweX1DItEH3Os3TL2wRmzlwgEtQKy7zwbbXSeyARa/mLt3OY+NV
j7I1C4M0dK899TVALGCno/nsCth1tl0DjpBh+saQZGag4plqiRjAOtqJMrdI7JmfGXhW4364zA6V
dA55Zj9mEZYDJPH5omnVuBnNutuB7/dXqpjwitR2buyr2SPmrwCamEjXgJgbz9Wm8hyySQhgfvTN
TJzKFEVQQbiR54j8Le+T+A0qnlALq0NtCqnHfLfjjBxIBsffxLlaLAkcRRy0TNr3MExj9y5FQ7dm
j56T1olr5LO+TZrpl5qUoMuBQoVnR7r4uOOUG3LGMLCYqQUpF9Vce4Sz62FkgBT4PcC9TrmGf63g
y6BMGlxuyN0MWs7DQxnQRNH7kPfWp+E7OrXZoznRcUjFHcg6OiCpbav9GPVxyZSa2e7B6q3E/e77
aeTp7QeCubxCl+3PlL9zenUIDnburax35Adkq0Tdmbr3kv1UDGSSmqwVXiB2/WsrAbB5PXQ8XovU
DmqT8Cuqt+VM1Y8MlPTrbdNEjtjzrvAqWiBPJo9m4XofqOu9CynJWu78f60T2ibr0j3l6exSUJQY
tlCQB9d8pMg7uOHoO5uo77JpV2Gx+lF5MJaXiCD5P9SonLQn7hV9AYMQ30gPsa1mQBjz4DggDm3l
qsPUznlx7zSuuuTzkLYbZzCdHcZaL1y2Io7or5g7Ms9ui9n8AC9tIs43g+q7t43OPc8jYsR1KgpX
sCoTJkGHcjLUplUVrEHG8kQYqBgg15rlJU4b3lxkbvljHWYHh1znYJ0yVV21hr2i3d5a2rjOrmIi
GzQfhe9vHXvahlP9oKZseq2QOZOR8gkml0Fhd8YWthnbjmSbvua4Ca1mNzJivmrGrSu8W9aRq/0W
U9XG4/Ad9CbJQv6k3zq01UhmYYl1QUURxOyOjot5A0lQdD69gtsypwxcbk18vHGr2qfV/NnGt1gr
0zNYG4Ft2NDFIwEfHU2oY/uVhMFuNKafluy9ezCHpDuGaiNH2Zz5V9xHRubZkxMO4gWPV7obBJjb
3uXVHWtyyai217RQMXbBxvYPFT8r4SF+wCVmTLnuWqdkXpeNYZhvXbOvvOuEj9aH7kkyk1StN287
F1X5oqxnxSPiNYVzN/hm+SHdSZKRlyaje2i6qcCHlt/WrRtrslPSzbqEht4VWRusyrinL6h8h/aE
vnEYmO7k4baqgtm9S5p0rtZNHYiQ2Ik6KdfO1KCOLBOsk4sKIFux4YYJuo0zjso8EqdhiHM0jP4t
0CIx/LVrIDGISi2ykzVK0ztOtelUey5vonfWaNsYp1TPz+37DbIx1CpsYVFzyGlTNb2dXamYlXzq
c9x8d5kyOQq80eC/Z06hYIFYET2jU3cgnXQZ3bVuGPUbVYZdvImFC2yjioJbOFNLtvNdYenZecyc
qbUAHoiOHLyEKNJdUIisbkiUuh0TY5AOxc8Ri2RycTsnLU5Zw1pnZU5DV6cLp5adXoReYRqnkNS3
ZMffHDHAaOP8aGHwYprZNngEWzos28/mg6gKXolu1p25h3W/aUenB2eJUGF6GUIEvU6r6mSBwL/b
FQZtIKysOrpkZk2inoJVyc7npek7KyAQrAtXYENRuFF33mtZJnt2cb9CX//glUqTRQF+bFqHuEQp
eyKsvGM5BvmuiENvi1zhpvwAJl3irtnCztbrWMfVsjNa2H9NSG1UutM+7m4hVLfl+6zYay2FNzhf
Q5AaG3bm0WtU2p11G6vFr0WXxNOmm1Du0OW3bbpjBE1tObb9fIdYN6aoS7gXROc0x9x3GATFQJjv
CzWrnZ0EeDiHMBW0IWW0jqpsJhqnnqnci67snm5rlc2AyfhVtRlRfKUTlJ+NATJwaMWdjLLsQ0lr
vhqwFa9jl0zJdgoy0qUNLfca0+5gl2h+hJlskGd4DHJyH3Be3hH61YTdxpCDfUg4IpqDoiHb2kP+
nUtApFkYNY92i0QbnbXr8pvMeqL9wyLMRXuMWZ/8zBKIkGYedqu+hLCV+yK3FmZl8J3OCc7Kcma8
pVvT3enOgattRepC9sJ08bnvlkjcf4A5sPG7eYP9kTNFYHHm9xCDpTs/ZyxaX+LMqa6Z5b86E4Od
ySqCdaHG6BpFgH7WWUB4dhuZnAyYFn27hB7Vtj7D+j44E+dLuPPMOHthzjk+yLLLxj2glHwbeFn4
MQ15v62xQt1ZU9ndOxHuY58JJd23IJ0yvp12TfximZFz9Ovho83sfI2scO8nkbqboZGteGP092Hv
A4WQFQGPXO13XMtJRAq0DdSxLW8zUuKTqg3bRIKTRRMlKyCL7sdg4LhZGmHZWGtAF9xh2eTN742f
pROoOMOm7U9hKrG4e43duX+dsMxtsTZd8Xw6Jwdo7Xlw2AxRYJT6YLI5DlczK7P7iVJkQzLS+OWK
pruWOu4uRjscUstnbmR5k79joMDUSrQOgyIrFbfc6Eo7b3GjcfoStbZ2qrm871xSQ1qyzplconTU
S4u8oG2RmvnaQ6hDCrWp459x5AWkG1VmhEkYFfmAp5ZzNQBQXNSKOXEMKo9UyKOOmRligMTahjEK
n1ktbkSySYKhboNgheHBf3RupLcZ9eaWhWTIUi+ObIy4Nj27b+TmUk6l3mjXbE7SGNsPf06d+zQb
vwcTmBu9kt7T08ilX0UEkoKcMvdlUal941GIiiwUR8gSBQtjU2yB0wPewrfsXpXtT291R24PET7N
fMKnKh5KOVF5QPNba11CTxeg2zFo70ahd/RvyaYzB1JNTfWAJsR4mmHQXlu2YpSvSbXh/kceEULE
avLE+dGBBqVzi8CpS8GduFCq8h+Qq5eroErzfQjQZFenQ7QbUp8JXRKu0sCsDjyy+6yM9RtqOqba
ktmjmXrt1XCjDlc0oLWF7NLscXAmAuuELe9Floy8m+2YOY5nn20VvmTebb5qYWffDsIi9hao3BI5
XkyYU1jQ23X2Lku0s43ibLjoesgpM/KI+z8Ovx0AsF9FVn7naYmlsxkGuHK2f99UbtMt6gEFqt8N
fA47PZbdN4sdqqBgsmMKmzQ/zH63CXKLcCmLIOnG2KkI3o3wJJZbJQ62PQG+gQm3DKv5rQO1uEZI
8oxX+1P0yEwqo1hYc+0SyGzeVSJsyNnV6AUj26AmaoBOIQwqyHMsbvWNYeSrci7rJXMVdZfRjXcL
reIHRuHlUZn5w0jlPAZF4q2qjnbCGFhHYq8KD5UClLAQMy2zLIw5PnYtQO5wHOURnUfPheBMBDTP
C7hghpWP+lGbU7XKOETXIzfxMp86pFQm3pTBffLN9KNAL7YRAQw9FoLYwBPrubeyHaN2+PXh/LPu
rI6cBNj/RsX7KHEm0hY9Z37WQY3RA2biLZC603OxSFQQHwxdhD+iIioYWPpzwr9hpZyVYwGgN4ho
DHAq6HhBkpdxzDForKpxMp4Im+gP9jDNRzwzvNLiIduRMAEuwFHduWsCBkp+3i5ZE8fHAJ/DMkao
eR/kuE5dxs4zMKgtM0WaENquJSx3lH8hZuq0KeqnBGrMIuNQXZd5ITYVb8GNq2/RokaBpY/Zy0la
HrNgE7Q8AQ0d5FY/PPZly1tQSPFgRv58p+eheRYRTSx+sOzV8Iz9PBsHkgNMezWmFfG+trE0+/Zn
QtrEZRhEePTSAiyDJaxd0xrdcxS41rFtzOCukk3zxfDYPCZGI3FvE2wWOQkgEJmaZxReRrTmPGPr
wJqMpY8slwIv4q6eERGSMkfNWGngx5g11/jBSQW2DUEyRib6y+CVxj0Oy+ooafyfaqMOLhGK03Vu
MQuzpVZ6Oc559WDa9XvgdOVdl/M63JAMUe38uvLWCez2Za/m/iPs2fLniKpJk/M4ngv76Clar9PM
mPtBTvEtJLOQDY4jRr0HPFaMcCkZ2QBVMC0bK1tFpq+2zEysA2Yv0KkRv0HZIsBKJyabmyzvugO2
9rBetPNMgmqGQZAld/Vz5qRRO57q8LHFfy6XaU2IR+x3hBb3g1HtZmVxBiQ51iPkarvCn/s12gSe
tkS07Y8IgCakOERS7WrEStYtmNyZR9Ua7kEyU7GXztD4z660SesO5nDXt9Rk44wZ8bkWXnedXNd4
LpPBPrWl3x50r3+kTVCcFC3W1UlFeygir8JmNBckdAND33t+c4uxFTbRIbAGwpVTjnT2pppPjPbz
taAxJI+CMX61zz3o6gtvlBbza9mO7sroZbv0vN4clpWoy8/ZKeNhHdo6eo6bPvvlZFHITsXgXRAE
bBr63uS26cIx5ZZPKnKo6ypJn+x6Fi5cbAaRq6RqBDWw1R37juxwDjRqtlxoNGD0jROSX9/adD2E
9wWL9kc0DIp59lBdMKrGwVMxcfpBxOTXiQgbODcM9CBgEplovbhoKiieUk8egrKMlnTknrOzSwYN
Zl0k/ULFhHusXDUK0K5jbc1Lyx3kt9ljQ8xsH5lWHWcHEPnWh9NNzaEPNeeDgPaKOUzfQUOh0wSh
fqpgW/2wtf6IVRmwkWf3nQnOsQl7cJb56h5QbLbxa2OqWQ3eumS3+nKDad+bpLdjezxV/vCWcJMz
TVSJvUyqeESYJLDvKjejsanroliiuirPBN2Vco0IjVOPantnRcbNCpYwWSLKjJh6O6q2liyaZOHN
YDGpVQwfCVLgLkbP/2SMl2wIh9wChprW8VB2pzwla6TNM8gOHRYFJNneAkwR938rwk08t8XepmlY
Oir4DH2JyAEx5bZorP5HalhyH1YRxtS8b9od46iGBwghBM0u/uJGyQvfNzoi9HjHTKXEP5AMN240
RpwNeRoMjzUXyYj7eqXZYhi4PnXxNFb0niuvAF/LH5Yn7Vr6EoS1w1R+loY+cK6yo/XZHlNBMfRi
P+qyDLpBWd1grZI+3XeypEbnz8x1xyHNArloTCZmSFRoSORu9BynXQlzGtcSYcmG8R/UhHJyHybW
jBt8BuyHfBcRlhI/R0fgtbOogpYZzLEdHVb/SuzVtLNA4VI4BCWMj86oX51BsFCtK9d/bYWBVtBv
5+LURyI9Tqbi56Doi9h50S/LgcRBY+yuscNIs8tnZqBDWel9wgD2H0WXf0guUel4JtlJTkDvG/wm
/66qoXeBqP6PnF4H7Yz/sfCI52Ywj6jHpUTgzLp1nUDP9/MU9O8s630WwcSAYZAJ6YIBDIDpWTSq
RODKaaguIRtJqrFUldlC985gE/7Tx8Z30c8sZ7KhKqb/px/+j5x9RIXwn9/NeuQifiKhaBMZ9/91
Sj7bqqt+9X/7T22/q/v34rv7/R+6/TT/+3d1//WvP5bf1eq9f//L/1j/y2R3Hb7b+eG7o9f5//a3
2z/5f/3D/7HqPc3/zd6ZLMetndn6VSo8Liiw0W4MPMlENmxEUaKoboKgpEP0G307u892X+x+kOQq
Ekozr86sIsqOsCOsYyEBbOzm/9f6VvnXP//xrehUu/xtiHTUUxefYzyR2S5//a//2/L7//mPz/HX
ro3X//xP159lvsIKJMhUQ3fLsWsx1v10/VniFQg1RteSVcu4ldhof4UDC+OVy5oL08PCm2ViAPwv
15/QX3nCdgmPo1pD4DDWjH/dNkq5KSwUT+zfhlSutOqmCdFCLLQF/iYyx34gVZ/o6L2Cw3PSYomt
xBAewduh9nXzc26Sk1fBRwN4c/Eo6SuPQEX8sDdMXEWm1nQd0pP9kInaOPOVobl4/pkBDzcF3lkc
lC6HevD3/PmTu8n6KKboSNpryvdmbICBTcLnLCdvJQlHzQEPMn23VJKoNuKbQCTLauN7Vt9SgXQ4
Zbd9p95z5Ed+nOv4qF73yD/NyyrVLTIMwnp09yp1qffFqoh7v20DhFG16kbwzzAlL6xEBPGR5ite
IZc41MwPW0Jry03AWYmf0jeclvQusN/FUaZXVyGzarAlbZPdWmlZmHexD0GSovLWAg9TBAY4ULu/
Wd7cyKM1tuJAJgLdwExSzFj0JsmboLDoHBbOMF4NqI3fEe4r4zcwJvUPEzjVdCOdJL3v+9zTmWtV
cWOhBcj2bVh1TD1JPiJpbIM8JzpcnxG3jOB8NjWF52GTBj3152QGObLlf9AXPhONZJa8kSA7jkFR
8EENbc+yawQ2KJ5UFiU6Ty/gmJY7dbYDDKj6K42MOiYx5ki1VYreeW0Mc3uNAsayHiyORLQkmrZQ
H1RtlVd1MlvVsS7cCdW5joxf1IPZbzKPWiEtnSlGmIrA+IF8Be+hKb3xXsm6fOxz08n5kxa+d29k
X2K9s7/1cW8+LhwZ9XmhuFXbMht7sROKlsHRizSkF+TUdTEhQQIfQ0tDNjmWBhzJd55DM5sby1CS
hRWKiys9gem6yck+Tn1LUPD50rJbVD78Og6nrdFC4kCVMRoH3avKYTfBrWEDHHYeVCid9fcC+khP
GJotdHdrhkjQqQuHYvgkcbfSMrdT2KUVXtQ39hz2/2vK/mWxZhp4wZNdh39lzy3Z/PO/HNniFfSJ
xfgL6GmZM5iYfs7Nmnzl0OeBh4EzmQ4cBuz/mpxN95WOUnL5NyEB+HeeTM7yFbEbAhM1JKYFA/tH
kzNdrecT2rJpYH6GGGZQoCSKk1Xo6YTGWgskAhoye9wqTN/XemNZr3uO+Wkv6KgZwxj7sG0FW4TF
4lIlBwDt6bgNl9vV2PF7A5r9G8Ob9M/5NIRm223oEXbIFPvGDPNP8A2B0+08K54QrOoJ/1v9kCwn
obe4f3QUcYvYZDC+2HRke/U5QnOP7XHUDORoCLztyLp342xw/Ywj93jHedHOfZpqdu+P84CKRM6e
O24IGauuyFVAJZwI5uk9J9X5jspmavqmF4U3Tgq+jyMAwNxNQSwnh1C0FN9DlG/QqwhIAsmYRFp5
LZxYd7Y9wEGMKnQvNV+MM/owV6JsZDsv+vb1pKiiaFvLUnaVfLZw3o3RNozq2TnSEnaSD1ZhVHqz
y3p3EHcabRd5aFLLDF8ThjC8zzwCHI8WyiXvtooH5k2i/Ub8FTipdbwqHKGPuaQzSJ2qTfcQBPkt
WSTsbkP9dg43VYs6hlxeyjIbK5rK41h6CtVWRkOS3WldiQORYzL0S5cj4MEyG4em59jSt9+j/nG6
ft/WaVMLyoFse7pdbht6OCN3XVrfwGBKS7/M7HhcmotseGtD1F9TEjORBSJcyndVnEcdJ77WiOeo
2iMVRFPiT5oQdXMZGlZCtYQKtRrvplJ3QyrQ/NmefHCLM4KXjsrY2PMS1ih7VeU3OpKupVHHtL3P
NW/CJdGlKedTk36odszRrAHS63MWAuBfBGoNiJjKYy4WT7Lh6FW6R/rnwhwuEmIbYvATvT9PTTVc
hrPT3BAx22gHveO4dej5e8bjAIFIvhXojqddllF784Owr4gg7aVhb4cqx1Xj4cm/RyPsvA3tIvlc
YrtD9+5I496ZKSZv6cGVt7OWyWqTY50FhlFTmYiA0kCSJEpg4zVUMjadTe3Cn/HKeeiSUvWhlT0i
dD0qw0ccIok6TMIdkSIGoaVfk8+RUjtLKH6S7tZkDpumiWcbBUtkCcI97Y0DIYyicTIQaL0AidUl
+XjRpzEpB5LVY6SoO+BEstuSOxDTgVED3BGddfgb7UyqcEAACtqSUa7ditJuFadKNmmbTOk0O0ZO
fQZ9+dL5Ijx615vKQfQKPxbT9SbUzIlUDBlUPcuazTtDjU4VWxJdirwBmP1SzHapd3Gmcx4arvkJ
14v2CCyudTZmIpCdA2rHEBLlw5DRfUekQQ9JakRDhYpFsci7zk9lTBsOinX0OaM7TVGnmltoL2Mc
h3TEOu9BG2kE+pR9zWpPDpCwNkVQ1AdbV0Gxc/su+2AXkFW2KWStGNFDNl8pp2FNl5URIjAV+B8o
+fB8wwHpyGz1GErnSt+lyhLgV5D2LhJJY0y6A72nEai2V7byIZLscy61Zs5hThbUcfkvi29t2A11
1jjvkc9SQSPDssneysm2W4oNbqDIYPH6Ni929RIE/zD0Qz8uuqiWHRbOqDCKvo8VswQf1kwXIWIb
hwvFczSkNG9kBH3c8m3Q5uYxhJGefmyySKqjpxmAejVyM+s7OlM1RNGgD+Ird+6K9EuE9t9EXz+W
bXWXRqaLEKZP0ACgr+6rPLzg+2T2Zr6Q88Sx2jOK3IfJO03DJamSaVb4bt3ExLFAbbWIC1aoKS7Z
xwblh4BANOvAniLybmKh2hwzQWun0yaOymL6lA+2qd7KIEPgIhYLOZVFqo/Q3ZDRuB/d2GiN4zL1
oszupBbDyU2QM4ffc41PC2HvDDOCNC86uBsNYQLeoRro6i6mPepSiKMC6psDmgjcllVRXrRKyQd6
QcbnfjA07a6nAYFGSHTWWytwuuF2GnPxEJEiJX2qPGm86/plm2YSchp9Enjvmz19uA5GmjFkMwUV
HYVt1NlDdiNLbRoOFJcoWUP7rOUOYpBDhhi98zvHQJOX6YJ8r0SiGNiOHeI3fFoxBSYXPiGVX3TA
KOU5dl+jigNMkYH0CtnfoU7dVKUx9NBn7ZLaTlQAAK2tKn1b4pzID6j2hnugHBGKGRTBMWSHDEPF
PPR8YJBD42BnYP5qfAujK5o62nouodV2UJkX+G086FRRrZc98bWl+IzLS8lj0mu2Rs4xXw/+w6wi
WmoiHm0ztikCoqxTwbzYGmbws2UeFPsu0DykysRg8VSApb2LspioRZvs3r1uDWN4AKGlh1tEbGF4
VJFVVRdErYv3JGEKyxeVZjqvRWN1EGP7UpoH08zmx1zCv93YQS2+MI4xHsgmNkJfQTrHUNgDTtvE
bg5FwxvQmA6Yae+1bCzwhPEc05upx31PEpf0IqwDALCaHbYenrVOnx5tal7LPRXuQh2MOOEYY6ss
ot8RmmyQ7hQlHjCzSaTXb5TTWvrWwW/Aa9H7/g7R5hIJU1nikUZ2RleBQF3T5zBCpKjqytGibha6
t1TVcNmUiB3TPWWw/v2EgM4kxjVWd31SO1+iSiAQqmwHkXybTCM+wVnxjlwgUQFhOuC8lt2NE+1S
9oDvyG0gfTcz8pz5TdbjV+ScSu4NDeoSx4HOvOxKJYudYFfl7HqjcZsr9lVj/WaxAAKCBt8k0HB4
1Rg/ZF5FtZWzhgigwycJlbb7MRnAhKaiCL7NFCKxF8UNcgnhTeIqdAlWIhe4rLpvBWXVR4t6PYrc
yCCfL8tSDbF558Aj7CxowKCoLdPbgki0j3GNIe2A+aF1/BLxGvqhMEc2HlhTqh2JoYrdvewLdn6z
wn72RoRm3u8b+KbuxmkUjOxWqxo/iHOD9jjPYGsS+4OUMJ5id5MXGarcNB86YuylEz6IHCuLD2y3
ro9hXWgEGHtW+rk0ZlKTRFa65TsjR9l4p0VaU9MJLupHFLwzSVEKaukmHrpJv0wHqtf7MjeUu0Xk
NTg7ijU4gSavyRL6/MnkPcRqXLAx5iSKW0JNU3R4Gme5T8pMm+wWoVLS3eHKpBhK7mpe9+mEvDwv
2QpEmF7qsuCA7hTcRsO3q2Gzp7kHAyyJbTyCc2g21zSakscQ0QGOCVgB0cGYRJKxNtckH2tV0d6U
tY5dtMqgZKBQxgePbB2JFrW6gn9kyFgSLyOzNkx26EmcHRE7Wa9ZYaN5y86HQp6G0eHjnKXpW3ZX
4IPd0OzEJggDqV+YjKwlu3WiX9XTk/wsUwkbekSiHWxTxP7swT12z9umK+VDGUQmHe6iXfDlITZX
Nle5BqCSMvNrt+/rN5SaMa8Ggegf2LVgVo4j0tK382RVX1yqeu/dCtfXNuiq8G2aDcaI9Ry5z8Yh
37rxkanOn5kRgVn3XqQjGnPrYE9QLitxbvJc92YcuZ9iarcdE5OF29/D32RTFNeTR3O0+hKZQo5F
mbZt/WHpS5H1EhfI0SNcP8Ze4qF7jDx2CvuuMlmV4LBKeaTOU4b+vNj64V9Rv5ddMFVbTv/TXUGq
nmKyRtPiZobLASgc9HLrOmUdA+KlzUyLkWCwTVgv/iySbOl5I06kh6KsPjuk4P3R/3Zp/WkqDAXu
3yh+CMeVwuYGYf+hpcrxV0LNdekGuMRsJzictIOlLd6FDJmYs/E4aPxC7/9RifX/r376Pw2eRoLY
Syf1HTmFD23R/Mf//T/1w9e/mv+ge/a9aJ6WVX/8DT/P7rbzagFXgj8zFsigbVI9/Xl2t8Ur27QN
C6ykgQ7FXFCyv+qqhgNNjdO0tAmIEj+Kp/+iqRnGK4dqqOBk77nkcoChWdVR/6Su6qKAAb3g6HBX
dFtfh8E4Xp5XGWQXn9/S71PLU/QV1LnsH+95eYA7W+6PQgT4J3IkfkTjPql3StrtZllT9gdoSExB
MZhftK4rjlGrx9eYLrRN1Ts1vZ3I/JANSfFn9LDl8ktNW1BAhmlnrAEz2RznReBMlj+AtWN+xcdI
iDMH+hp73ZOR8Ktu/RTStsJj/LoU3BwuY5gwkJ4XQvBbRPSw2WWT2bXH4f1+IJJzmyewmGe3odOk
qW457f4ZmujnZS2bhDbd5kGvE5TrvuZ4nWvcYZQEmxziw57E6v5nU+XfFuFXcKAfV7Elb5H4EQd0
zOrm2IE6swwA4wMAjpFlZeoLdAa813FuXevkUH57+WGuI5OXC/K96HQQnAVOus5WgQhRiI5isU8D
f9xiuskvtMQWIYmxRlGDtsLqQhha7u7pKTqPw5xTTS3UvlSivD/zWyiWlU9oJL9+i2UZghO9RWPj
+ZtFwkqTJAotnxwKnKyO609j/CbIiQXmsLQ15xlCRdC8BogjLsAysPkonC9hAumcU0C1ffnnLB2C
l37NquAm80aPPUszfVtDJz/bzYMehPqlXjQYS1++1Kq29/PGLULCPOrPKMNWN95aaTug/l2+nsa7
GKv0DtqwcQbZdvJ+eCo0XpgSnaWK+bSAmLmT6JRiD0Kf2Lk0aTltRzeJjimYlTOj+Nyllk/4yWRE
ZhyVq8RiN+5GVNtcjkJuV75uQezt/saTo/YKhZ2vhbrM8yuZlMKshhnJL8em3tGtrq4GszuH7/39
fvAu8HUwr8HksZ3lz5/cT5r0SLxdWfigVRcN3jzhxMjyC2wOzR+POoI1Gfw62WrUjpcW4dNLRbwm
Tu90e/Mhbz/kWGuOs8yND2ET1H8Wgseokyxt8Ih1wm0JbFiPOtDLVe3ppT8NbnmIipq9FtimM29o
GVbPPyNeDWV148fSwNrw/IYmxxuRh0NSYPUWfznIr6+bGVeC7jT6YTAc8TUx+uD48rD4/YU9v+gy
0zx5Yd3oUvxcRGROIOQHSdLP1mHrjmkjQzX98rV+/3iXV0WaIMPQNn5sS55eq6iQhti10/DGgHtQ
Q68uId4EP1s2f7AwQGqmr8bo8xZs3QoKZYqlAtPbja+EJo5mU7pHnXVkQ22Fxyg0+88S7Bkc2MQN
Ohhke9nEPq0Gh52NLicWQTW0qQj0UXMxbAnULjnLqumyIo+Hhl54DsB64r05zP88RFrgJojD5+/N
LaLQ9KhXo9c2bXbndX6ZFXVLRLyoz9zg7yvt0lABfGZIJl7Ogc8vFUVVP4Zjzw3SYn1T2HV3p8+x
9ItyrPYwDuR4ZpI/sdSyytrsNNm3GLzI1c01YdqMRhXXfkpzZWM0Lb5Vw6lAj1C4wHK+OD43BMfB
snFpfmzrtmvfwjCCoeFV5Jy8PGyXq62+S/a9y1YNJcqSn/L8/uOW7nWetShvMjOQVJUyoXaibakM
Riqs3jXJ4gGfRgf9a5KIxDrzOE7MC8zLDGYHJ7hr2Kt5oVeNIbAg1n7ntcEeX8zCWiFONGvEQ5d4
0UXVEVD78j3/NryQBrOFILuYKAt6eat7HuQg5rZtOt8QKtnBaVJooMl1AgH018tX+v1lcylmcvCv
3BsT+epSJeYy6cAo9gcFLMXPXSM4YCP26Pu2JoGxFdKtqQigN02N5W6NIHIv5GB1l242VLH/8q85
cd9oS1wTep/k7tcIzwF0QdsZGsaGfAEMaG71Dm9D9L6iWXJmUfnts3J0E3wduD0alXzIq5kXbTlw
Bjtv/VIvol0dJy58sXC8Rx+AjWrq5KeXb+232ZfrEdywdG09dsxr3q0Dn5MCBDNGHXnet3TE8OnR
ir94+So/ntCzr4XLUHOUli4Es/z6dSZ9EMSzPXBbZRpcicZLY2BbJFK0WmyIS8hn9S4d6cEko0lH
swqTnYuC8HIoZXubaynVkbELretZtvHu5d926gnYFltHB/GOR9zl8w/ZQZVAn+2HhM7UL3vTJOOg
yKIzu8dlvK4eABPzsgXiEo5YhwFD8NRC5KCNP6VxGZF7NqfXQCrDwKcWaRygQiSvG6ZU3ygC7WiT
2aKdGcRr0KfpOotwykW4Ipdp21vNGGiHl6IoXJ0wosonXEgQpO4tufaGfUWWG0l1WdSQLCtH954x
6t1ixc93ktoYRddaHEvdTs4syycfCwVynsqyd1/PKKFRYAhTHV9WUMRAakq4G+yn9NbFtRGlRxNu
ONRBaoskfHq7qRRacGZS+20i5bE4LNWcSxFUWT+UUE/2OuD8bFpsy9BMRPWm5GlsnHRKLzr0DI+z
BkGi1WZx5jMXv18VpaWO3l8gtFqO4qtR1+mjFhbZ4Aeu+dGqb1TRvpakuCnN2kDLoX3vXMBRwDU6
XeFS7FV6Ybrfe8xuzQBbJ2y3eTifQcGe+E0OJhSbqU66pEWsvgSCEkZaBc7k27XZXadDY9w0pahu
Z4stBMKq+o07ueXXlz+/3yc8hiQ6M/YSCPjc9ZZlqtTQEdGpQ/YC5jo9ps3OGsscnQBKjJcvdeL+
WDJRoLBugmu1V888HyzVyRkZsp3E9VszTzpU7ErdpVltH4MsltczCNozCR6/j3CWDZMqGSUP1o8l
qeDp9lZYEWISyUONJU8xMlRCo75pjhm2c7UB/xUfA93SYQJ43XTTGlDUXr7r3xcvroscEREkB1dn
XaEIS8dOWjq+vl6DEY44KV8FbtF8potrnLnU71MpEGF2JEuqFk94XUQD7bjsx+bJHzM7+J6rIP6g
OvPzn96PpetUd/j8bHPRAD9/oCWOrjCkj+sPelffVcIud1oRmd/olZyrK/w+NrkUpwCSJCi7sct7
fqlhiuoReMjkiw5wpENQpsC4hKGvbDKTjsrkyT9ejJYVUieTbVkrUE2trsh9FZ3eTn4ghX4060p7
Tdv0XEzv7+9pucqP45aFxWWN0B5wQXTIvfnQtXT08fxV2xls0f7lF3XyKuyPkdZSkkJE+vxewBPE
iKqaCT0Texd8Sc5Vl4TjmTF34h1BdXX1JVeNooy7+r5StOdU1yQbRaSDF0VRORe5FlTvLCuKfEF8
wpnl4vfPiQRl6tFUGK2lNL4694xwrvPY5nq5jLVLM9HQhtVWpmjijeO55fHUzWFVcpe3xHZ7TQRv
MCOA4NE6nxSmyKeRe0j08JFcnVtGz7nssBPvi3MVJ4llplrWpufvS4SydqpJtn5VVx5nptYiIrPq
ji+PihPPb/mWSJoHqE6dZvX8CnreEc3AzgcB+1cexBabHZC1TEmHv3OhJRKLIyNzxfJDnqzrWlfX
pihNwj66Sr2rSO/cMvDna/jAfz4jMRrA4S/rONEfq7O+JvOeLHq986EylLdmYZs7zdXKO7Ry5pkl
7IeK/Pk+cqlt//e1Vps4hNBGKFH9+FXphtc9htQaw+QPiA6G6rdm2/QOwjJykre9V8+KbVQ5todK
oVL0zakpMDYFJva71i562qeDgQpAiV72OPrqUb0fNFX+BbPKMHBLAxb0ASWnrv/yu1mDs9mLEjDl
sNlivNHTWUdcarSEI7RZvW+jyUDSYDavu7FtYXiBPEbE7O0AxSKMyaF2XRtNHBwn1yr/xlBcHiY8
Hvg7NLiej5AOb8gwGXXvF5aoDqHBPrfUne5A+cg+c6kTH/Kyz2OnQ0IMW6vVqJ9aAEsOM7lfZVX6
WgGuxnEfosGsjXwAsW5Wzpl56uQVaSkgniXl1VzXDW1oKlaftr0PZmG8iE2nO9ZeaGULoVu8NtMy
un35nZ6YPsic0OnvsEmiX7eePpDV88KnwY+8ovClBwszNJzkzMg5cVsIhekgQd5nE+Atf/7kq24z
K5h6BEkQz0BZJEPWYSlI6uOsx/UbxGrdmeudGqlM+GiQKa+6PM3Vx50nRuIYRTv6hIbSAZ8qQlrI
DN73SVK8n6pMewAhmWi+pIX4Nq497ysJ74gWX364p7579nAUL1kJKDutEzfCEKYN6qrR151W7Oo0
VRcaNfUQ6GjUXY9WFr0xleyvSLCF9+fANmuTUd8O2owcCXrGLYobRAnuZG1mWeT7aGii7dSHBdg1
PsUNUHKidiXGi5d/+InpfulH6ZwqdIlnZz3wOb/oaaENQJonkIfK0cajB2vpVqlh+PbytU6NQEY8
n7Rnst1dS7y9IdR0Pce6qkd1sENjVuHwssP937gKHzNtBmTp1nqZhOYqZ6NUJJkSAnjMmqRAKdhH
58bd74cV6gXEHrEJpIfurlNyJxUNmBcZ6AIW0nc0MA3EOXAsOyMNHO9CJ/AC7jKF3fspyNFcMNvq
N32jQw8wnUd9cPOjzY5kP7lpeGtbSMA3E1WO4yj0/sPLT+TkT2W7zx7FMkxCWZ5/k4TBWoDSee4U
OeaLqYzz6yysk21IpOwimms2nSitry9f9OTAcmm86tQiHWgVzy8KmsXuC68Y/bxNP9adNLa6Xg0g
weZ89/KVTg6rJ1da3V5DhTPRC66ExbgGKJBkryPSX85UQk7fj8VB2CbuxFmviF3rhAGlONRCkgiB
Oux0JHktLiJleMm5ZK2TtyTJItEZv7RMV19lkqJO0gYmtXRIxWIgWATCennmlk5dZambkt+ylOvX
u9fKHVkw7Gb0rQGmo5jAOqUlKQkvv55TD+7pVVbrToqitRJmyUDgHHfXFdglWhJwP1gl6OMz0/CJ
sjQltKVEy6DzeHarBzcIayIUpR0YBt3gh5bE0aSpZrjsw1x+HGpPXI6oGj+NpZ7dG6mtXQdtF19B
/5XOuRliWXlWW0HKeRbjnyB7y3FW43Lx/Xqa1QzEICzsaG0kGVmPPo4CmmrkqMfejH3VxeFl3MJn
csY4hLgXn3n6J98xxSKPvY1EB7M6jUMOiHSovoNf49M62r1oN0XV5GdWkXX+67JfXPpaggwgAruQ
rTz/2t3SkmR188gbNKlXgBDStyl71xvW2gZYTOC0l6g83V0ypeqrJlts9MKVnwxKeg9TT0nozEA4
Neie/p7VrsAiXmTA3jeA2kAu3NU8APoZED8N0lpeHt+nnjDBYa5Nid5A5LB6wnhROHM4vGYxoUwc
EJz6eZmeC6pevpL1YELqtdQkOW3anvn8AdfdIHt7iABes2fvNjEkbQuqIr2nt5YOkcjvPUIC9Kmh
UmUGCa6KP79L+jw4TjnrcjpcfcX0bNHmkm3hF5GXX1Yoi7dlmtfvXr7KiRo4XwoyK/ZS/Atd9vPb
BOGEn1VS9AAIFj1kho1LAw8BwB7CN2Bzj02+HZO+ucHUHH2DEYSuMuwRx1zA9tUghYaS/EEx0zR+
+ZedWkN5mouWgKhdJGjPfxgIdn1Me32gjIH1IQ8Ry+pD697OUuZHp4DsYFm5/f7liy4zxPqlLztK
a6kF4bMznl80DLvYSHNms6nIYvibzS3O+WSLAvqzaLUPL1/s1DgmURcBGHsnGkGr6Qo+vzPqEx8K
rWLj0qwkgvbE7v7GmoOST/5IOETftny4T84HvUhtN495juaI2rlV+e3c9vXdy7dy6mNxHWPpmtFo
96zVy4LagmtJX9jSrtl8CFpP3ORybi4VERlfAs3ydklgNhtPH8SZ2zv1xlz0C56zQBDY0z2/PVpz
AHBQB/kmzNhF001wQ6mJaJc7eNY2uZ6n9y/f68nXRutosXASLWivZrqqMBZ2oTf6w4AryzZT8Cl9
nOxfvsqp+XRxaKLcodBFAfT5fcVRbUhMXqMPMULcmED+LmnCtBc6yPMzM82plydRPCFpXRyra/1j
VlsY/UQ6+TI0h5sUQ+t94LbqONahtst57RehFg+fkNGbf+NRUmzVl4IoC+Y6MA57YENvVGOnYo7x
h7goTSCiyjrTxTn1wqhmUIniDEQI2momn7PEifvMZIprosLPPViXm8EovL8zY5NWuPTuFrXhEs78
9EsrWX6Vg9/Tn71R7IBhTQdnKiv/5YFxal6kXblEAOqYge3VrFGFjMjaGkd8OMHwuovB5eKuF9Rc
da92fJgkGuCjbDijbjl57IdTDxuClZem/2rYl6oNWwilDPvO0gd8NZV7G7RTc8/k6BwDPFUXJJ1U
hxkb5pvBi9Qt2ZdfXr73k7tNZERoCTlcGZRWnj9i8D9kV4x8FdkQGPtMeP2hd/TyAXRwfJhmZX0H
6m9+5oTQEFXV4OnHCG/fhpBN/8Ym5OkvWc14CZ6WMo1mtvJYnq8EbP994tXVmSb5iaGLWpy1gWoB
Rf31JsAusf3HdsHGeu4XZmZoAiYklUWcebsnrsNulX0zlXz2A+uWb5kLA35QK3w7avLrMSn6Q01f
58wzOzF0ae8atMRYXWmKrZYipauqts1I+JbUaiZNZ/oGyE4doOYNtP8g/20MlA6HlweNx5hYrekM
V4tCnMEl6eQ+HzMJ+T0qjEhmGarIeNulbrT3DAK4UkMZWzwf4LWSsdqSDAB7PS3Lc1GpJ2ZyBDLU
G5GzL2Kh1V3XUQ0cPQyFjydRv805Au1cABt34LQeX77Tk1eiHMZmccGt/GixP1nqpSfmELMeYqBG
TleV1VW7Oa20O91sz60ZJwYMGhmympc2Lsju1YcYDxiOg1gCo0RYtoFWPWyNIgrOzHWnXh1nNqQV
UMORfK5enayxCdY28T6YFtEwgVGJPoosjwH8krPYbnVFA0hnpd4HhiAAN1QqVWdWxxNKHTZPT37E
8iOfPFWH1FcHgJXhd3nZP6aVVb/pLaPdzbEX9Nsit9TB7IYcjLHb4BiQozh4gWN9MGBeyaDdFbHE
4GmFzbeX3/bJV+Dpi+SOHTDnoOe/i5zhOSmo0RK9RFDbNGIUdyfHOHP7P1Uwz78fNt8IUTiG0DHn
JPT8OrrbDZ7WhB1KDGBtR3eaq08zFkbIXZ/NSRHYDfPmYPdQq7dqrKL3BSS/1G/wByMC7gJ1E2r0
U7ZtEZjaEYB+a7/v4loL3zAlqddjN4ekGNQ9jt6+4jRxWeWLt3OSo3QuQtNIyn2MvZVgvjCMy32R
Vt6XABpyvYFtS0pDq032VRpE4wQcp5s407dEnF3n5GaiPCR8C7+umpbc51qbALTCvIl4UiGulrge
0Y/oCadpX8DuRuLSkAcBiaXxdmLIiF0UysrkzpuC8Hqyy/l+KGYItDBluf4oIbxtZI8beCeHOmjx
F05lu8UviJIBxBwoRTEULXT+waVcBhAVfvXUBVgeKy8tPtf13BlHZZux2jeCqhq5FYnt7uoerQ0w
s6aUh0xMaURDplhMKNFgOod+SNxDAoIju5R110zHFL1lhfCQbtVVYzZZ6CPfCXFxWqVzF4y4W2Dh
tWSCFdKLCbikEJ6S5oIh8Z6cotG+T2UzvzXsAYchiBmchxy+tGofdTEFI/aGQDZiSHQfDWoNeIHM
vnpdVCDRbBvQx8aAUFhOqP5JcYzLAtJnZN4pKhcp8vap0mAzsmnCtdfNx9IKbLFJyNSdiG4JpLsl
+jvprzKjC91N3DfNO4jrVusLmVKtDlv6yQccqAQ55WStXpNuVHsbK5iN8dDgoftohHkClNFOzZs4
nCLMgRET/gV1n8TcAktuyNzBll1dVziKCOlB1Z/7AfjFK88MkNelUTZHvte5hJIIWBOg4mERdW8M
V5HQVfb9p3pKO8y7OJG7K9kp5+vEiH0gymZ4UwtVXsl8zuk+64Ox4bhDgmvaJ8N7oHResUmsergE
ZI/BA4mNIC4QWETr8bXmI7nRYMdv9LbxtOMQe+H4uZOytTfJZJiYPNu21/jPLE98aJ3m44gHH6qe
biYHTODaI77BAe4rYZ5EHFeKEaurbHrHjJl5u1nN+Uc7J2Boo0JqJVvqgdGXJCnlhRnH+V9FU8e3
gxh7GE+ha5GlUiWYkJElGVAcItIYpWUGNSMmR6ibEwRYbYewyZoLWJdNDchxij+qntBchBJDUNyO
Bg57X5KpiZHVi+vvthtBLkkzRfofsLn+CzD2AQJRK5fMjCS0P0b4q/uDMJzAALZNakoakUlAn3ME
zI6cRtu1GWyqDXxnPspe5Tng+dQrQVzULlBOQ5u9N2mYaRLCAD8kxpkUggwt4TIAEhHfa847N8oz
+68EZ2ja1hhwJW9sQGEfY8T8RIy45QyJCm9u6o9IUOodUikhLzy4CroPuZ9dnfJAyW+bZo5vDb5l
7O4hipRtTxqd2MpgJMoB8666AJNA9i7EYpNuVN2VlKwdo402BJPiOTXCJGvedppB/3iM4g5UmA6Q
yR+k3SevHUMjiy+eawCNUotgcGleTyZy1ZgRUM/EUZ+MQW8IsujzgjAQr+brNPRIkr1FGGpKQI7T
1ZvKiLvMpyaPiSRWQYuuy4PFMI7SxhY9kFFVZSQv0OMmhAwLehqTXNM1xFAHSHCnhZ4oMQCQtf5W
gNAYDqNTE65LJ8yZL/O+USLx82rwkPx2duMS66WNGlFAX1HJkTHzVteG2ZkxO5tY5+8LcpsID8vG
wKCz9p+qwmYnEUn5YNjVDaUv785mKnpvG0TB+v0CCnZiJ7tMKiJXAVeBYXc1DLmVa9xPkUj4Y6+p
7yFqlIwokJrqzEbxt1oYeBdQeShBseDr6GdWB8UQbSOhxZ7lQxa943GRDiUCgG+1ngELDtidqhoe
cpB+Z1VKt11CHkKBHnfjATHfQj66/7HC/69b9x9Laf7fY7V237oHctqfmnOX/8NPb67m2q8WnqCD
QYYjC/YVinS/wFqe8UpHUoJwlT0Rnf7lj/5FPXwFO2sR41HipGOxFI0byJjRP/+h2a8QPTHeaBpQ
07H/xJr7Q8L135slSoZ0+5eDFGIOyIv0KZ9vljTiTdASzxobbwAabvrehF1T548KxGY2ehdwKbrs
QakPmXuNamXHnLOhOXNRad1hrIxDZNQ7mL0XTx7f7c/rP3W4LjWB57+KkzsdWmSPi+lsvY8mvI0N
gqd5u06XeP5HNsk4I7xdE5ndLnY87cxB74eE8tkFESP8P9rOqzluJU3Tf6Vj79EBn0DE7FwAqCp6
URRFmRsEJVHwJuGBX78PqDPbLJDN2jMT2xeKVuiQiQTSfOY1eNSuMpJkk7Qpjl9DuJgpV5aGnvOS
tzCFbZS7bjp7sXERjrMag2sDgDtxGTGzb6t4WHlRViqfWg1BwEAL26H0pkjmN/0yr4FeFKqWh+Ze
m3qcgxxPMu6+yGwKm12J1E2GcSm1CZrbpv4V32Y0ZaIhXr7EJP+wlgVSJaGL3EEwYPOdfuKuXDRM
x/DJ89IqkeF+nYmNBnmPTiNCVVZ8sEe1QcwFZx+H0uz6NRF4z5A+WvTuLmxR5cQoPF/29aQN1iHB
5fyg2HguBrnS5+Y+1+N+H1O1xue1NuwLWeXleEjg5ljg9sv0S2QVBpwdM9bsoExL6hP5MPbfJLU4
BEpaGUMGTnF4rDTMKIK4FnYVJJkJBLi0JqJOG4Xpzncxu0IpHCEFBMcHrMkgGoHz9cGELD+RaqJY
74YoYl1kUW3VfoJ1juvhlUp8jn7//KE1nB5bSn3m9ZpGWscemlZAJQZHFN0uQgI8xOtTsWK/J6ZF
ckfNrc/9IpvZn5DleJgUiTUDquZadxapdXqjKfpwqtSyJhibxUTqCmQYCiOyd4JN/TIBU3oULqZi
NnZmYrTnNoYaN3Yu6dBWimYqPia/9Xm6xP0FkosyDNQBab9TC/rVI2ighuCErgcEDdxNNZZ8okaI
HsXMqhFyRj2nw6BjQS8svVhEicd1rYyFhRKnKieyYQcxrfd38OZuAu9ABWNtJ4JDfBYh3TzB0s5K
0yOjsRuT0bjvM9nepvHa6uyL5qpHWvTczaNyH2qJC9Ma5LYyTqOHERHOmXmMN/cAg+D9ZzpOQHkk
Av+VvmFREaa0sa1ECsWuUfZLSUC1ML92zab/QLmy+XMJ/lue4pujrAV+xBIFCq/rv79Iv3H2wfQA
ERUMMEhv5qTMd3m4GLv357Ipb66TQQmXVUZ5yjbIqjd3v0xVCBchkyF3dW7dwbHu+qYznzQTj8XF
MW/c2f3KyWwGNam838ksPnFIH5fhXz/BZqKOhmohiRl1qkn7LUyCw6rtBh99WwRYpSD8JhZJ5Vye
KI9vttermW+urHBOK5OUQAuwlxwvltpWCMHM7xKk66rLJ+t9Tb72a8amJ8Z3vppv33/1m8vpeXwC
S5UWDnh89vnxB1ZKJa0jnLIDFnW0D80CTH5s9bdiavMLMRv2j/fH2xSR/7xoEHkuWh0U5LiyjwdM
8MwI9cXGcN5tsp3ixCIA6qF/xnZI9XUxpedWnrkfMS8fbhbNmp5muxCfrDyauhPHyuu1TVGLOh2E
Pvof9hYnhClMK2cakUGYzkj8oD98h4lg9vH9Ca/zeXF+ri+YHaoDSOD10htfF8CLHTQ6FWpI9YBJ
tqmm9507L+dlNol7K17IRCtWuEd9NDxB6Hk9N7AsQDt1QaaoEnkdj9qTgWU4W1JSrjuuWcRwdguK
uSfOoHVxHs8NuAdvCA4sfY9XjceqiiysNEI1MAV2XmTVCHoOnIgFOdm391/j63VKi5Z+/HoPIRKy
FZNYUKRf2RdqsMTDeF26Y/WgTBRlsloxd1UdnYK6vzU1oasmNWsH6J6+eYHKNFklxlzYk2GlQH1N
wWknG9Ogn4r4RBNV28yNY5lDD9seWH9rXL3F8MfCbmo1i+xdJ9th2UVaaWNyV1vVD6yx4bpXtp5R
G3LkMARjao5nutpWJcakEuP7QtRqt0Pzebodoy7EFrPuVPN6SsSsYwmu6PXf++g8LYE1KmlrUxua
2hbJ20edKZoqRZgLVb3A6GZ8Zqhp7VWjjE7s0A3MFM76OhZMVxgoBPT8cbyMtaXH8zmb9V1v9+r3
EbtuvDVDq/2MMjee9u1cOqi5UUUyDgnaU5GPbL55oYl0nP2VSIOZfZcBr7CRKce+hctlb2ahA1tt
Msz7ts3VEop2q5tIUVkhmbg259r5+yt3s5LWORA1IcuwEu/pIm1O2AzQhmaViQHizHBw3zaci0Vv
5ksxZP3d+0Ntzpp1KE4zQnuQrVD9t2rspYzbrLG5ns0u1g6LZi4frSVsiSux9FylscN7ZHP7Eyec
rh8fA8/D0iFYL24K4QRix1+polzKUiyMXYGi4F2KiSZ16aZR9ijx4bbWNdqAlKUwp3Pa59rod4Wu
ST8Nca32MnSF7bMOPqcAyLPYF4mdLtWh75PkYDUUnXxIhkl5oY16bl1OUS7KAz07XEmdbnAQqdNS
Zwzef42bw/N5PkA4QTSsKHxa7MfzKZ1ubEeVJIWKa3ft9rUbiIk65fujrCfIi8Pzzyi6w4dC54QD
bRNThjWSIPWEE0eO1fqVPfT2r8qm9rFLOvyUjLCQ+wwLtauyN937novpxBXxxvirHBbUOKiVoIc3
kUfBpdtW+Kvtqqi8gpxyWevmRSzkjbSTp6I3e1zSxYNp1D/fn/fr047UFIUCQJI4I9C9On67slR0
nPmQkSxqY9hlS9Oeq3U++vYgk12niFPkjtfzXPnkq8gvRwgN9M3qLEwJmEup9JXQ3Vy5OHx/Mou4
PM/IogvPxOZ3h5wr6m/uPPoCQ8ZTtL1tyMOXJvNnb8CzINQCBXQ8Y6QKzUQXkhnHY/gJqVD0/uZx
Rpe3djvM4ypNDBQhbHoesNBtI8VZLOldiLdD+VkmtjX673+C1wt8JRCsPhTwImiNrq/sRUzSUN81
lMYwd/yr5Tuy/G0sTn5ikOdp/WuBA42EOUghBkwG/HL+t5m2sJSuLWs0ttUsRdxUj2zrZ93G4Aec
sBTmvuBwxy5bs3Am6oSjBwh1O/phpK/4257q/BtcPhzRRD8tmKHhuEc2D2blMnaXBD/TNCmhjduV
VvgmAOgvbZYtxVmE4HHioc08loel7ean99/cph/5PCm4uqs/NsxdGieb1eRGYVWXianvhrzYt5FO
HJvao6f1hf0Tg61J9RYtV74n8yQaTxlkf+iqdEJ/Gk7Url0wDzWT0vpID/4UMur4nlmRqBSYVsje
+nDgbzfniavwreesESjzJDIYOseYPJ0Czkcn0qyH91/Dq7HgoIByB2uzltxgVBwvoL4fZbtifgLB
xRw0ToQmeocHwyTUUzorr4ciVwBbRg5OJ5RfejyUG5vdjAUbZhWdtRrMjmJH3WY4WCIXJ3KhTZrP
K1zzEuqXQL4g84q17PlyX8BocdSlZiy1rG8WnorzqMdKvNDETxpWzc4xqCBBVOv3KtYPF2iIZyhk
Z6pn9DRKZRadQk+9nj3RO3c6F+uaNG3Z0nrX0NFoBbNXzJkuJQ0qaY/2udPMg/d3v+nxUJtDQZiN
qpc5QyVoR+1mihq+aGmtZN0SnTgajuOU9T1TngT2Spmfm0fdokuhiRRuCM0+WEp1uKWPNT9UIlLu
lml2Pg4taA06V8aJ++711l1H5cJl5YLd4vY5/rrNXM7YB6fI0EWj+IRqj+Kh7pye0+VCEzsPHb+G
iO4Z+KvTC2njK4706ja2aacNWqNbKKRaw92CFfSJGsAbH5mshubLWiQGWrXZTUs5pFmZdYJ+1OTu
0WJdggkE9L7BNG73tz8yhXhevAGwmg7/5kweq6gysad6plFC6I5aGz9RPbvBByb//P5Qx5fM80dm
qLXav14z1I6OX/eCqGzFzmao1qbRnNOFVWGMnVi1x3Wbv0ahdrTGu2B8tqOAnWxqeqUiiCeRp3sQ
9tY3A4+yy6lIrcUbdLf/YFflcukM4Slxt83F/mdw/fllgqiCobyZIhJQEGCjXgSLbfQX1NH7fQRE
5YNdhMgfYel8iABgPlDVyPeFkPk5gX/yGIlRyhOv4TjI+etJAKKgJQFAEOD88ctWyyjELqcUVKnn
/Lpdwuxna8sJH2enPTNKdd6LSq8/i1Ht7+u2L08g5d7Y0A7E1TVRRjKDvX08PHIOKqIOih24iJdc
4mxrPExmH+7Tvrsn8O/3VtbHX99fX29OGVEzW1/5/K9uYru0Z9RQMPKcqnzxAc5SsiP3Pa9jR/nB
9TpfYoVQPIxoIh/Swp7u3x/+rU1L5Qi5YrKtdfkdT7nPtCx1JylWaQTAGo7R305FFl53ut7/en+o
Dd3kr6/7YqzN0azW1Yh9wSKCwcI0iQzcuqjS1jhECkiK2Y6bM4F3FbX4ZfhoiTG8UaMp+1YalX3d
Z3P83zhDKIuwt0G60afdBBqzOQPUH1lr6izHoJOcozhM/yYYOiU2+PY7/tdIm2W1KCukTGGkEoso
P6TOtis1jDVAZJwC9r69l1/MahNnYCUQDnneigADjvHDYqMHP82F/iE2MfCyZbpzGsjquRSoAraJ
MVw347jPc/tUWvjmnNeEgdIkZf0tTBO7A9vkOhCBMcwI/FrhAnKiM/aThprd++vqraEM+B0EcmsF
eKsZF4ftrOUtx5cRT+Yhbzprr8vJCHKqO2fvD3Wc9P1ZwawXyxXwXRAh3KxgyDqOYk8EpwDnSpxz
7PK7iwDMJQrIxX5JRHdC5mY9eY9yD3CR3D0ciKhiINS8WTkok5Ef9BVfU2rCR/qj8ytdP4XDfOsI
Mujp2pSSaA1tCx+iMAtdaoyyAI2+kOOi3BgxpTpFbQzM47LId7vEuC5Mo7wxxrE9cei/deq+HH6z
ZCejFaIZ1kPfomyft7GzzzO7OMSjhYMR8bJPnSg9vP8l33yzkAbo8gPMRPHv+NyzhkitFLYBX9IE
G2WW+Tkkt+zEKG8uTWj1hL0E/q9UoZUkL2pTMLU0V52DU07WQY3wDRXhKSr7m4cre4r6AMVy6o2b
pZI1xCcZeQ4ilTkrRJGUQeykm87yDNRlmMy7SR8qfN3Puqyvv0pLLI+00tV5hyOLdiIyfnOfPNMX
YYTRIFnfy4vMvDYb0TUtbzcF5bpTx0Zem4XhXrepIQMUFE/x4d/8mi/G22Q8ajyXE61+Jg9W05dd
ZHo6451YqG+NQmUQZDtMYngD67+/mFWInUxlqJytLdbfd1qTovA8xur531+ZL0fZvLuuHAstWWr2
vL3Ehz6qxL6tl1P6fG/teQJ1bJwonpEGb+bSThQvS4U9v3q4XMzYMCkANtPx2zDTPcPhLJEU78iZ
PdFITTvk+tDv3p/oG5uDXgvMNZsvx9G9CT1yNzXCAamuYBqj/rKP+2UfwiTE/lwzH94f6o0jZhWO
pXqGJiHNus1db6thgzJcxVB6VH4b0BP2FkpGbVvV3xuusH1eher+/THfWC2MifYjPpxrcrg+04vV
0k4zrlEzY0aJXIIYtdIL1dJP9a7eHAWHMgz/CJdf3UhisNEfR20v6NuyDBy9+m1IIz+x8N98fSuJ
lKtobV1tzpa8NfrZ1vhSiYGAMfeCk+0QphTfFtHrHygvZx/HVDvFBn5zais/gJdnoNKxeYFE4oYd
D4yKK012TbnVvMzik43c9XbZXLGoGIHvpzajk1lvjo5WX5IeZR+OjnHKDlkvmi8dzh97Jy4w8Va6
7j5djAWpHxXQMvjcQ1br83mr55mFzYo8VZJ681UjSLLi8dczZvOqBy1XK0uQRFPbBd48YiSzN0Zd
HvJ67ji6i/F6Ng3gPe8v1jeOA97Cv4Zd39KLxRrjjoIX2CRQDhrbnV4P4dOi1GKXda4MikgCjxYG
oOnRsWa/m5xTrJ43alaoY1EeWh0GAE/qm8+QtBO+qFXkBE05ZQ9ccH3ha43VoeDntOJxpVH/Wlp7
we0GBtk9hijmI6ZsaKx0QKerXY0znUqJS9CMef/VPHMgXq0QKhuUeDRCpO1l1tm4U0waFQDiV3Aj
vY0pqo4FwQ3ZsnOT5Ir2derNQ9p2uZ/q4bKTVj97TW/P98tomk9tE34TIg99JU3Mc+lG6V7FJehD
YifgU2MnHE6UiN7aOHToaEtwdK0IheOPOVugmQsooQFgF8O3Ubo/V8PwlBTSWyvVdag0Agog4XA2
X0zGpaThmfLF8sHw6gSpBM8FEb3XjGg6oMetRz5WP8spmb3X1wZMNmQDQVBRSCQyPp5dibl4Klyy
CEerIeuC7dk1Is73aYcVz/uffr2Bjr88Q0EzM8AlkWFsvzz8JKV3gbsF6gjlGd1WLfNSnPcm0EqO
UWC9paZXfaeK4rvIhukUYOxZ4mw7PlgiVjsTBWayCVLHup+LwkHNNuvD3sTNU2ZPmdITQ4E1NG/S
XHcjD/9E+8pKy2nZ2d34SVELOqUwOOrEM8t4sXeu2hdOYDYr50RXCngYrY2jkh9aXRodVDmYj8ky
1YM/oSzT7bkhUYCYoywFO4291S4SanNHaK5/XAuTj200KIuvLXlV7YuybXBOLOT0oezStjoRIbxe
yCiZUQwCt8VypVB9/Kldmswoe5Ju4QQ27tpKpHcNVc6/XbdklBWWwV7h0trGIXVvJVbkosYGZp6m
Trm4e2sZnjK9mE5AJN5aT6uwO8fb2pbdlm4dQIYQWBgJxGp9LlJD/6z2i7HHI4cinzL18rc+dzuM
qYxTPYE3X6VDSQ22HSv6uar84oDXu8wsCouqMUmdVnnjVLc77tXkYKiz+AqPQR5wpqqRKRbtfki4
Chta1ZccatouLcCMKVn40UL85eP7W+yNvGVNb8kSVuAW/2cTBXatxR2Hz20Qzq1l0HZq9U82YNB7
+kDmzWTVUQE0Qst/zpGBY1jTOWAnF4dN6E+I/Uq/sPv5b9cBeSaThG1N8tfW8vG6S0I7RjoDlgWr
srrJ0y70+n5YfmkmGmyTXODP4n95CkDz1sGG3swzItKF6rl5E40eswkxoAmQCRnxVLXKPXnUL6jK
p5xDNlAd6hioA8JkZSkQFK9k3eMJNvAtXJdKJwQSBwIYaGWvNqbojuOmv8KdPYU8EmOqnHdtse/R
kzhUpYO3USHTO30p6p+ONONf9aSrt0iPScyFW/OUPPyrkGR9RhYGaCj2CnTt42cMo0iJa/BzgcT2
4ba3GuVn2IThY5vZS+fhygpts8Ye8XfPo32d9aU9vL80X22ZzQNsQrFmLJ3YMksl6PscsHnsfl6G
+FQV8tWRsA5CAkZgjQY+cI3jWaadQEeYeyZIHeWKVt5FlhulPynGFWqRl51p3VntKYuV9eseXSvr
mKv0D7cKzaRts2GUZh3bSoK6nk2U6Y0RdqJOiQ+XMspDUkbK1/df5AYX+9dyQ+2PKJssDI2I40la
WICq6PuHgVD7MMCB1grS1p1yb4bb9nsaCvmjrGBtLUOBnhrWg9d2cSp5f7W71kkTMKxwjWcVh+Nn
QFgEF2+rUlCM5vyLOfDogKrWTV/39af35/vmwnkx1Cb+oscZgZdh4ZTlZF6kIr5bMLU8e3+Qtz4i
Km0INiP/R1C6GQThTpxCFCQSdT2Pw1251IvjOdJRDyEeUV8mcO6/3x+R1vEbCwcUPfQmOFbGK8zc
qBUzGPYh2sVG51xGK+zHj6Zq6fFbrFWV/Ij7Aeau9SGNtKn1iN+nGqdQbBd5NGQruV4UKBuZJW3r
gB1qYkAkUPMvAALiL7SobqH3ur2HjVdi7uI2hiQWZ6iJ+25YSRpvlTLjI5xU5te47934MBmVoHUN
EfFWqqFhQp7Uxo+mNagfeqPBDSFVi6b3MxK8Cu6okmeBbB18EWksACjtCwPURg09WoXYO2DUSHX3
dwk8+QqXesiQmWjSL1NnlY1X0gejEjkt5iejnquHBpAA86ln+WBlQr2G9jmVuG26petJw+JPrHAp
98+lyHO/BBH8c+kmHQ6n3WGaDE/CTmACVOZ0IdRh6DDZbebY16oReYwUcgCCjrm0fIHRElmCXffR
lWJh8okwRyN/4JETwWaWC1ac5BtfJlCk6a6rjcQI7Nqp4o/KqLd+4aSZc58Zc5MNOznKBhtJdFuH
wbcc5UyVkUuXuuwbbQlqbG9hyWlU0wkdBfMrZIA+WC5H3yrq8HMSGRSBE0et7hEbRgfv0AuYpbRO
xgYvHiOWMZyRYsx3WoxTDmIIIrMDy+61xovymFqyIlXx2E1x9r0ZaA/4qerC9DRyc1pgGTjIMY2w
m3FMsFaf40VLcDLXRDI9DZahfqxp2T3FY4ZhkmoXKtayShS1gQPEe3lonSIa9zY0w+ystU05eMui
YjY7TZTOAwwO7MRHz5CLTc7t8ElrS5Jd2LiiQXYc4RpPz+AIernRdMtOwOFZLoguoOVRBsxjD51N
CNBujEDQLok08BLdMim/Z8kamNBnIwE1o+aWXLShrIRjd+uNHK7KPs3DjqVuDPaNYy2L6ee92uh+
XGGf19RUuavcbqF+xMr8i4KpSIPZENGdNAjoPS0Oxe0A3gth4WoqJTGSATIFJ5MMTd+IA3Ro9PwD
F7DzsZtl/Ym2bV15i4RQGPR6qd0iHZOCHtWnZlxX5ThcybBq7f0oFI3fT7t18FrM4zLo0AVmwq41
qd90NttncuFh3Fk6Oa+/RHZznjSqOniYtptNwA0y/aAlNzwabssvol8CB0spMmjfoMSXTxamdJ9o
DenfLSonMe7cWTXDWl+a+zJvrWlHmWkwgU2Gth3ofaJGXl/PC1s8dZKnzgjni3SgGOi1eRLfhqY+
dReGVhQXmVK35aHlXHQ8nK2nBllSBeNVrq6URmIESlbSR4munNac7qA4i++onli3UE27+MxOYwhe
eZhZQRE6OqbKxHHXJi4ME/b1QvwcezcyWH/joJ4rio1PLuiptAicGTaHj88z1NTFiM3K61UDyx7E
P80n2WVLfjso8OAx4U6V8cxWZ83BEZrsxhP6VCXncZOV3yQKp9+0MDIeWiWeI0+VOP96orXc704a
jZU36yFaP24d5RMiRmNIdSPJys6nFoO+QdVZ3FqNER/G1Bjv7SnTz1orVqC5uZC96+Wiz/Lkx4SD
celpWZ5+jS01Qb+ghn3q0cJvfuAvW99HYIk1v3Ps7qvW5bZ2hkDHLNaDobd9eOrxZzWy7c962mft
3nRSHMLnMSmmb9QVUEAaJtPKdnOCEMqUoNlzYFOEPHViqP3PpMFW1C9mIKdekSatuIRRr3TnIRKd
xj5vyN09rZ1oB7pt2GE1NYdC8THjae3dHOVZsodBUuW+2k3qBZBkrMVtCowKlblM/V6b2dKfzWZV
aN6QK11CEYA40EvtQZ0DhKDQr5j6utI8O9GBmZeqlcGGrjvxfZja6MG0IqAxSxuHoV8PPRyceVJx
IMpSO1fPq9hE8KBGJ9E6Q/1+PDjYeTs+ePmsP9Ny23jQsdYND3VlN8V5K4YeM2sAIa4HTiXkT/QS
cKRUwyK51O1JOcRxq/7Wm5VxZU5q1l/lVjE2npMSc/h9a47h56xT2vLW0KkUHzoMkQbWS2Tzr3Dw
MAgfaG0EuZONX3sElUoMk5PM9TVDttpZWcMf+mxAEix+dVk6rmrAE+ZRhd3Wl1rvjocILvRnVbrL
V3OKgG5zgpo4oxth8sU2GhiP6Qh2/Cbr4HbsMrMs0x+hwq3jaTp0U3q2Lq0jtc+pZhnarHoZqDKU
zkWsPA5K6xZkqiRvQY5UNIJVepx8BxE13SxFOmZ3LO2xCuKo1s5SLVF+NqbZ9+dGH1aPKtVkqM9W
u5ReZ6Md0NJhdBfjAuo5l0BVKp3GweuO5n4EAmHtgKnRbwWM3WU7a7bnL0nRaQ+KEYa1HyUZ5wRu
TtWjgwDClZlkDSoKWcHVrpqdeR/ZofJVtuZAUmNMRExKOxhIiVBH6vy0yeIvRinwFq2ytvxcALRA
WKMatN/483VPo7HM3+CTjmw8aaaXImywcq7LWQyeu5gQ3mNFrS+XhlrbvgyrOTrkIsnPUbWwZ8Tf
S/OWVDP/rotYv2msEuPqea6q7rPRpMl1Vy5YJLnVIm9a/qtwlRqp7Z2qx9mP2NCwqUzSsrD8eUan
xbOddHjCn4zLOlJD+wqt7vp7XzW94k2qlnW7Ye4gaDrVZF12pdt250myyO6Arqbi+Fpe6nTicSFs
fHOIOT/dZbGaPcwE86MZl9MnHOPn5iDqxKlvhsUcncAeKRQRxvWuoO7KuvbAyFfw6Xtwvx6ql2Uc
zHBqQh/Lq/kxw4O9JrQpFHTyeS/XCooluGxWcGqh4ubV4Mt0ugj1ZvRHo3gyhnhK/FqaynVuxGkW
AJXwrNGG/ZmwhLhtyLKHQ9xV2WXu1NLZq+6YfqvYj50/9EqOFGtT94ufd6byFdkVNqHVxe1jM8+T
5Q/kONbOVmrnoqyMqvMaRYV+pgEweiwn56AaeQfHl+f1ikLXD2nVqO2PYhKI5ydFrie+6RQhld3J
XSl7VOlw9JWohHH5iwWXihGDnXRRxstG6eMb0DVlFmCyZN7lSeZRiFkq37ZMZl1kKeGxiZVegRRl
nUOZGiqu7ypcqg6UoIJECnI0pdwZVTRdOimmbIdUobW6Q4RFQ7TFImINkAMWO1lUsvPtOJG/zGLq
fzuqJCJCoKO4duEiWPiJD+CU8zm1kX/pHKXwh8RtDB9j+CYkIIKhitE6pQxPk1bU+3DZston8uU4
c2lvwv+1rLLdzSmvBrf4WT9V13udi0GDRfadRAK4Bin+cS4mJndshil3A1PPO39U0/6OTUHcWM7y
/P2k5XV+fTzUpoSqKJ2UOIpi8FQq8Vmcae0nLMO0PdImzSGfwTwvtbw3ieO+vD/w6ySQgR1YEZZj
IHu0FbeyC1RbaGEh7mg3+i7PMrlT4MyfqJC++SZBJtLUBMjkbIski1pmTp6mbgDXo/hS4Ebeeg5c
lAMJ9Em8/duDkfeBuBSwmDdVI5erx2wQ4w/MdKqCBk0iVo1+h0pKc6Ln8jrR5OUhCPZfI22qIlWB
3Fkn+GrUtqezWITVmTNPCzgiAQgvqkcfhYT4/v0v9jqj1qhQ0AiEDUbx77lS+aJEavVjGNd57wYz
NB7kn0UWJOpNXF9pIbId74/1urjFWJAJqMhiSvRK+qwpkfBB/MQNQqmbT6PbotFrWJ35qZoQjcnx
gLyPSyP/qveLdpgqS394f/w3XjAUdIQseAoTyb71U7+Yq9LOM4QqXnCJDdwlNq7ztWhF/jEnTiDz
6tOcHWIVwf9s1M0CysIuGvKZBTS4brW34Ar91mUU7WXrDgHnRX2lzG14ovT9xkYE5IAiKVIfFnyH
TaFEZsuCeJMesmoTcWmqpX2laVH+988ZUg6si+CP0SjaGiaNlAoxMBjCIHe1Gf0ojlw/NkFfJ8jZ
rIdoER2KbJ6J4knuT9SCXndPLarheE0ixUOtgovo+HNmCtliXllhMLt6etOuLVN/KDt5bxvtlS4L
zS9zWZ/PbSw+CZm5j7Rb1T3SQs1Fo7nxpdXKU937Nw5eOioAn4AzggV3NgdvnVhJg9JNGKQNfl5a
WWVnExJ9D2GjdaFv6pV1LUt7LIJSJ7R5f509N+aOK5ww0bhZ+HMt42/x4Yi0WU0+x0oAKSyGo8fo
yP00VX05U8f1Qns2LgiWljNF5sOZI7rx1locicNaEn5K7Eo5V1qxnLnoid0Vi2vRGkrCy7IZLM8a
BuNQ9Xl3SFNT98dSTUhSe+gjy+h4adYulVfLz+9P6I0KKgRvVAUguKmIw2zlK+QyLGPYqWHQuvSg
UZ8urpHO0/y6Nq1r2+1THyG09IYCTmz6E9zJm7a347+LRoRtpUP/pGGAUSK9muNVNmJbnREVKYGh
j+JB5rAahZEMf9px/z8Ei4anpuubp39cP9btPwhUfz12KIj/xzrUz4rINIni7j+P/9r++Xv0VAWP
3ePRX3Zlh6jHx/6pme+eWr7gf/7HH4GJ9b/8f/3Hfzw9/5b7uX763//rZ9XjrMRvi3isl0pEsNZe
LID19//1czePBT93Q8z+FD2++ok/4kWG9k8uD/Q5aUmv/dFVzeKPdpH5T8gXtOTBr4NzWg1o/690
keCHBJ8MBAPsWi44fugv7SJL/JMbD/TFavhB+4nT479mfvtnU/HS/q3UxuZmWS3O6GSw68FWIoH6
3Hp6cbOENuq6Y1ctgT5l6k9b0epbhNZXFpleT2hBFF1xJQkATyAON6f8CltdoWygyZAXI97aXGiL
IWaVTNsOzFwpP9ecl8ggle2JU/5ZwePFwfI8DIgKDioagOyDzanmlj1iNfQRAuxh+i9aayqf0A5o
PlRJ3ueem1j6PWJNGAhJtYOfHRdc6XlXtxJZypbmRhWrXXIoJEFjYLS2S31prKp2h3h79FN9fkM2
JxeG09PU6SC0mzzDzjIJkexRC+06QS6owzSpgZBctJU67cU4xPdZI+fUM/Murn1NH9ZkFn+gxbMA
piA76OYJpUIj0sKbKW37XypSHUmAEh0WsVZSaY9pvKT3bh/rJpKOaRZdjm05fkJ0dpA7GSfqQ+ck
5E+dVuEOjooQKnL4M2U6hRerGC7CUWSfjDxFEE4Lx5SkoVDd4raajbw4LE4WizNIDKrtuwTgF00r
MtOXM3XbXTFkBmCCJI/OqV8m1U6rx+ZG4ZRudym1gBxDVtCcKL/ltQXbCnFqNZfmbZkltu6hI1dd
ZsskqWR0MW8qUdMkDZCOS6bgxQb8a5n/e/UrblbiXbghbA9UlAnoNzcs5aXKoIphBNKojB2WPJSY
LITcpFkiGqgm4sRKMzfB9jogG4ii3Kq5AYB4EyvFThVmIuv1IF+QzcaYLjRu+sqQM99No4iUgls7
F7hVxb5l1OkHKUhZDzVUFbim1GNTr19KtE8bl1Su62lp+70BTdiTyRSZAXIEKdKbffzDWCKRUlHv
R3RZYYv+znArTPaKnPN9ozgUiNV60O+G1mnWD4jCZpm1LZ36aWzOI3QyQn9EuyfyFQwsDO5CRbr7
EBmocwohruY5YiHTNVxZl56hVcpDO7Q1tefCpbokJSFIRlu59KlB9qFX5VHyfSmr9JQP4ya6f36f
aJetvpmkZa+0eUhSkKFE3SQoRsQp4tyMDihCKSggFt1ZUrunvIifyaObowKFOVCFBITAXLfSG1om
ethitFei0BA/ikpJg9gyKt9yo5aQYezTuzxKs52Dmcx9ZRoR0tw02HcUseqHyMjKQGRW85kSzTih
6GDTNyN9GXPEXHP5FZEBEftuUamUyPgpIv3yxJJ/Fuw+ngE60ILyDSnCGn1sWHZRKRw0akMjKMrK
SYOW575EDTQvvH4aXGrz3Rze5kkx2DsrUanlhQtO67skK9i9hdkWmDvFU1EHKYGD5culiyev+j+c
ndeO3Eiwbb+IAL15JYtl2qqlln0hZJn0ZCb9159FXeBCXdXoOnMG8zCABqKpZEbkjm0aEseZm4kO
V7BODQqLkHG4dUn9mcKxTQacEC1pPlYYs4qw91F5RUuulW789gd9+X15mzCFWrjRPuHovmxmiJ2t
DVuWzq7l0e/7RK/jwhnq41rU+pUXed69sfZQ/DqkePE2IRnpW/H6pyYW3AbUopVZraYTOyoIhE8g
tXikgjgKm7YIjFy+A2Wrf+Mwm91itTAFDEfq4hox/7I6c0ihMjN/plBiRfbyTtD8+p2EPhp7ndHF
qUIOunbatpP6OFWOhZ1FfVtes7/+WxZfriRsT3x0CUjc0OyfW8P0NYMpqJkitlEDlThn2EuzEfba
ByvRJCg6aB9Gv5XvRwx0fdBDiPyYGhaOfQc/vc2iwRywhs3xGN5MR0twVxk0o4cBe+o8Wn2d+2Ft
cBwJB60ukruN04exiplAS6kKK/08ktWZh0I381srS+Fz+ElRcbXBGB8Hvxi7famoZTcS5vtnR7AN
hS0uzcwCAatRx3vZgJNwoGk6js2W/QlLqLo5VZWYjXAWwg0e8mXIjgZ44RxPZdqecGvPUmYgefVY
tQ4qFnbU9aCC2h5Cd0Cyy1xmWNsry/pim+OsBb0LGSkpZJx+zn7gXqxpEkhRxmY1BvhfIEmyJ885
zrlI9nphX4PyXr8eAY6bCwaEorPT9UxZgO1WlXGm2nTvSX8hFAubyGgEzYjFUpKC/B8/3C20Abop
1KwtBE0/a8EWKPwuDshlbNlzxeeKRQzn2uVWs4vp+e1Lnavp4O9zLSCDzYIS/OG8q4S1gcsh3QkO
3PN0N6OCOgx2vmBJPAz9ZwIKiacFY57v8jppP6zCBX7DX1touFAP5p8rd7NtEy++Iu5mo0LSw0Mf
NM+p6r1wk9YkmzbmWzX6UxmYy8PUlrgRu115Y3llEwGNr79mH3h8ydX8JRM9DVjvZjtrYSbayKw7
1Akz9yt3dnbY//uecLPi3vBRYKc720w1w0mmrmAqSARLUhxU0RhPvrHQCWaMJPIwKZY2D1GWEZ07
dRnTvxYL/m+rxrE61NpgdaNkSQwZm47m5REOUdk7XWStf/ScBgIggaBlf1suniYPb9/6RRn4a+6x
qaY40G6nqpcbYgKbj1lqFuwKbXGPLZ4Tt3zD+ntd65r/XAa4Fng/Gl92CJrIs2s5Ezu66lNQiaU2
fvQdhH7imqvvS5oZD77dp98YL7unFkeR/ahM/4cjumu59a98r9upkUXEz0Vnefb1rNgXjQx3gWWo
uNl+1u3meXCr/LDaK0nvTgUx4goac06g31YHD42CAynoZsJ5tkfkutUxtq/AxjLROgc4hTqSO93G
M7r2s+pjbVX9Y5qU5bArHW1gMtx2HXlZ/GpRU1czbuLB6LkQx7rG2k3l0u2XwaRKwXbxPua4a3Gc
aPX8I/bebrt/e4GcY2t/757jMc24AzsTkurLFdKAGWw7jrdr+iTBw35tqipyE0ZgeHi5OfmusvVg
V+AFQyxwnyUNDqfWaHBsw0xF2alW7T19siQ2OZM5Xrm9yxMprjQYmNnojDjeX6gT7DbF3LaFP0t9
XJObScpF2xUQdR+nZMrMkIRR/x00RgfjWn3SbqfBt8uolR1D5rQb2vvCK/0vc+7nJqw4LctD7CUU
8S0jPrnO2FVy5yg/L3fkYWlTlPWyfSgXlaloKmr5W5uNnlKpWUQT9CaQMcNpxxhjPVBlGRLmUw/k
A0go88MgxLOrCw4sFHc1fp3SbBb32epyXMicvHhIXGi/g+rNn3bll38waWe039HRDzQlJgLmAXcu
Env0oFxD1Wrwu8rU8R8XI1g/JOY4/64tbuzeSQUnnNHTelbOSLY73r9Zh02RtGp2HiuT7+yiT76u
uTe+V3kn3AiwezwqPNJhzyRp9TVrNfdXYc3qN6Zn2FfoulBeSKZd+V2oEo7NovB0j7zUIh4okVXJ
su79xQ0tLbe0w+A3bb+b1ZRekXa88vnChUWMwhZCjIa7bWf/dJLoPwOrtaCLImFr7xtpql3dQA0p
hKpP6UyncmX1b3vSWc3ZBiIGpHU0WGxgLy/Yt2NeZ1scVJ+I6amfEjyPvTbZM6kXN36Cey7pzZ61
b0pP/XR6xjOCqeKV+vLaU7Nr0mBs2wetzcubcIqlNuteaTtyBAjowKn4hBV3vXP6AbZLJt6//dCv
XW4rr3z6lDTLOHvJKACqoDD9ZCenKotyw292SW2sP6u+flonl9nu29fjC3jlLfv0NAy8GNFd7JBw
mzXMvXjLIg2wazXt0SuaaMAJj8CxFTZayGFq8MONGD8eISS5jKx1Wz6PeVV5oT8nnntYal27xTdK
lLDFaMp2levPdqyvmf2sYZ2Z73qMnX40EIOIjGbSoo7Y6rGNrbbkW2cArwtsxjH6CwmJcI9KiMxE
JRJk71GGpiIy86DWoq6CWhUGJToTysXa1bvOLFYMfYShnrH8Rx1Vl7P/OKWa+th0vv27L/rqqYf7
804VeMFAAs0Dc0vSLo1DK5vkCWJAKw6etq6/HPbLMnKolQ/2oIkfUK+XPDaKWVi7wcjpnUmzmJto
SnITdt+wlvfGpFPJ/KzotuhmBwcu4u1JkPXgNwQ3I/Gb3yQuXlpoVbb+LZn8nFgGs+gBb0Qz/dDJ
6M7CeZE+Q+h6HsJZ5RD8exiX71dlFNhBWU33vikyMjfMTmXfWtduDBqsdqrDwXKze2+efD3ERcnq
QugTzmOjhi7Hk1xf5S6dTYOsuBKrx7BaoF+EZqNpGSplSDBhNybYT7uDVd75DZEPEUmL2pcsycQv
JNpVERFA7T7wARCUMk7TxBGm6X/r41zZIdGP7VEmuvPHKHwBSda2q3eL6N2P7dAE7yTZTR+U5k2f
lsCq2tDukXlEuSio8ApujR9OpjaRiQL76vNimEUNTU8j0U45PTyMEsgL2DJrJCEb0lX7rCdlOYKn
A7uDsBn/mfyyucCUsdXubWfoStzB6LN2WdPAzK/yoLhx3UXXj3lT5Y+F50Bwg2dinEidhXzgFBtm
mU6If0HC/7/R//8Gq9sS+qjVoBY0OBfDzWpEm9lkBd9vIf1PmV8WD/6kQVWWI9FyM0frt6/3yte7
HaoZwG3gO/3vy+3JGC2SXxxCgBqk9JFfyfqmTtOSBsDV9m9f6hJK+Iv700qh28Cv5dxHzMxSrWgc
Bv5taTefAZlWsjVmXztN+QJZJOvtjyve0sWhxuP7lmZPPU3F0F3Ti17gCNttbC8XS1OXo9hZWbAa
29ns+QMUx/MSHJU0JuRnhCH3kZO3dXri7hs3tBfEs1fe9muXtiFUAKzh78ctvHzbviwNpP0yQble
mk/BMALHjmj00KziwZ/qy72AaHHlmPDqRUn2RsMAmHdxTNCkmhwIOyyp2bSmA7FoQ7UPOoe9Mmil
+1iNEOMMbDKuKMZeKUV/qfbYkW7B4ufBqwOemm6dIiVo/JmdOpMkQbRGP0Dywq8vWgiUvdJh/L/J
7FnJZ4LDkNHdJqcQWF6+YFNfqqxYmdw2qQsf05Cr/j0tBrUFbK1yOY7BMkMNw8u63gWznxh7Q5Cw
8TTCTO13gd1Mv6jYjRct5tB8Z3oKvU+4uhbsfbxSIiIaMmpEsaxpRcyTaUGaTVfxDmZd/qMeRjpn
CWgII4xtHLVGn37J6H+beIJhTZbBBIFt3wSd+0X3THi7pj9TCSARKYtaHbj3cN7LOUzXpvjcBP00
7CxKvRVpos8RVDMw9dGdVOnt6IFRxC4qmYnJDcFbRmdBylUDNNQbd8r144JsAKeAagK5ygBAftZq
SfJ4zMzp21S7PnOmZCMw8fg9DySoB8hlm++eB9uU8fpgVJANS0fCuUSvAAWuKJKwa33VEETmTx9X
sXSPtRDldgd+kke2tRYD6RGm9lwGBfk/8PJyNG5dnwCtDxAv2WGhzbZiqVB5zqtph2RLIYhqdemi
OClE/7uZRuc9jM38D11dBqkejkX6IcOdPt9NImn/+EuWeDitlAPk0saaPrjQjLV4nlEzEOph2F1Y
Eek8h1UvBBKNtsq0KFeTTO/aSdefqiRoh51G9NVxAjXj8A54xgEJLmV5WEdP/Q4yo8vQa8z655oh
AoCevfSEmFN9b5LOMoMQP8+2CMc1MZltdVbbfZ5RGvxk0yEryisw9IkA19qTBWnV4YCxSGZlVGIZ
wqe2f7HhDKwlu56ng940VflI9PTYooBQbrpL+pa/pcoSad+lprkaJxKulBv1SUrkZ2U26xTaASlw
sd6n4I+M6eD2NUQfzSEc6/HbVJUVNHMvgzcg5sH7MmeaW4ZlpgXUxDThDWH7UiII0Wv7abTkOh9d
FNA/slRiJ+3Drv+pi9n5mcL8wHnJ1oI/NC+Od+MXVtMcMn/wMuIqdae7yQA+NPybfbwb1hWydc55
/I4xvEClIV2poYnH1CmsV3v5Oppqvm0dvc7uRWaZQwRpOf/c+7X901gxT4tyUmCCKHNnxmFBx6D5
aJIY0hNSv9jrztOGxQit1lk3X6hRiztHLtbOxh+D5+K80mPT1DRr1LmG5pCrlkwKgbcYnV1Q1PUz
d1I2OzMTaFoMbZ2tk6H3dnaLF4oy9y0YhrhyAtm28/PdyGKWDdoHwoQL/MvdCKdkZ0aNzIkHiz7m
SMJzQm+050PTN8ycHGBsr3PnJ70aif60GyDkt0vuK9UdMQI0/w1821RdL2/A6/GE0xRayTpz6htn
bIz7lGyaMAvElWTay81+4+5gdrH1EYyptiL0z+Gub3uVerPt7wK0Rriem63MEXus8uC0jrUfiRu8
Uksvn82AnRPgtM2JEsbM2bM1nWpsfaB4Tn6yntieF46xc/O0+vq1YONLiJBLgVBwMNvIg+fDpGW2
SqTmwCjmqjf3hZvOO7MuJNezikfCxQN+POEOX9R/9NzfTnFcGY+ZjQrER3kOm/oZo00jwIRpGXOB
r3ziIkRplgdH2Mw2g2mK/+uCQclJScHMD2MRmpSXP2MliMJQ6Ox3ZH26lCRrfed0q/WkDENeWZuX
bYlh8sPh+wLpQyfI+eWlFtKCyxJLsh1cK9C0rjeWKmoZ1qchuu78pNJGHIpGXWtDX1k3JJ34pAAh
zfXcv7j5Pys1zyQaKKmzUgmBw3UT/dAqbP/Tyhq98v2/gr8ZnImh1ZlM6TZSyctndGqsuga7D3Za
X6bj13bJSPkY+3RhGF32v1Ho2RmqVc+FBu5IRU/i6r2I/LXVJImF6dhEi7BtdSpELa+cNF55D+Ca
m4vg3zxp/wz39pqGndFH2Dqhv7g3jWI9kpbY7+yguzZDe+WnJg8MgcbmPkeBPNscRI5bA6R8NLQy
23wclmJXNEMTdt2kPdS9Ocb8AXYpb6/ly93XwL0MnRIxHHRC5w4MBKeU66LZwc5ipgWDET+GY14u
BL1kpmbPEXrO5sRIl1RK0+z1J0/q2X9Lavj7/WJrxrmdczJzj/MemIFAZcwt3Dc97whBAz75qi+L
Ro/CMPDp7ed95S0z7LZguWGzzro+2xBJiLVst8C0STRLp/ZkSXYoPPjC8r1hzyVPLfRPTp90V/r8
V64LhMyuvyF4/If9cpG3qWN382JiphLkdLqukQNXFnr3SVUpv3E69YesJ/3hys/7yvqF0MI2tY3A
IaWdbVUzyhi3Y0ZKG0As3cFbWLZ0j3UT4/TRXzlZvFIBeEJ4WjTh1has9/IZayTgquVDiXPA89iv
dR9+ie358Zgu5a9l6e2T5UyeTSyZ1K75nb32pAHfqU6h4yWfD76xZxEGJAsRpwSmfqhHNZxA8FGo
lMh8//MaAnOgY9gU9hhDnz1n4ftoHZG2xMZKMM6dZbdanJQY98YVEHEdV3rhxTZp81eKweUjopDG
vneDaxkG6Nuf/7Mpd05dQjdnFGsoy/vj6V3zWff9/IQjqHN8+xG35fiyKXt5qbNHtKauzyeTuWiW
AlRExMtqADrQrq58Ftvfc34d20QKAGmAHIO/HJt/HglgcjD1fCnivBb1HRZy6rFmqnWn1Su0Nuhl
+7ef66/dwvkFcUbYNCn4qeH98fIdYpST56YsyjgYuxGyCnq2DMUoNaaNvdVuHxIccT50gQjmvU80
5FMBTviZAZo8JAx3UC9phpbva9oCAVUsr50QGWeza5eSRCgj0ZorP7p5uXNAqaA0gkvg30WD8/KO
OcTlkIY1EYtRZjXM0rT8SEau6B87kDUGsAm2oVGC3gJjGdqBPwOpfNjAyKrOsQIv8bxMTeF90SHp
9Dtc/ieA3q7xvsmyZZJhFSr5MFaW+Kabqnua4QPlIVrWanONrcaP1YrD366qbCzBTNupTBBDFENh
a/ZgI2//Oq8scGBrIjhZfFgQnLtDG15lcboTWazm7Gs6G9W72S++I2Uyn9++0LnHOi3j5rpEIUAh
AZH1vFnNh8WrPK1IYwuEeD9VytgX1ui/6/3cegC8Xt81eje9H2g3H+wGpgoGRfhyV6JdIq8w6lgg
24PsSmaxtnv73l75vQluQINKvw438C9v8N9PgmDioM0yfm9D1geJS90+aOGcyzFfH6HWr6fMWcWV
VXZuGLO9ENJdNhYE0Qx4nZ3tLX42LjnmRdrOGBfbAf0vzPtML9du19bTjDK0Njo7suzCQORL0pH3
7KDN/2XqQxdgjaDmMiIHEkwoWSa7DGGseV9QNGXVoRrcNDi8/Y4uuxYaYvy0N0AWy5FzkBQWVpoO
DaCN8oBrSF6oENt3M5nm+kis4Y1DWjih7IOlYrsOcqJijOD327fwyg7JLYCRQsLm33O/JSq8X/hG
KmJ+jGova238jRPt+vntq7yyP2KRAx2VCBxyJf4aiP2zGLAygDawJoLwGwz9QyI0t9DYJdt53tAT
mZoCX7x9xctPY2Ox+UR4UzsgewRn+021tGbTyWzT5C5NChTQls/O6nX3UKOTvdYIg6yBLjg4SytP
AQgieufUQcaNK4L8MIlUv+vXrDhkBoOrt+/t4mcnHwdoFhYko0pi46yXWyGRUPrYSddBbK38jONe
2eAdVaNFj3VldcahmTtfYM/gus99PToVJCkXjsrbd3HxgXIXkITJZ6CtIqfnrIVc0l6rqmb0Yxwb
tpAohpUQqXsm51oSVuNS3KT5mMdvX/Rv1s2LwsXhmjrAp0l+in9hI9+b6aQ1WZ7Eg0J1FCrbXrs9
fWtNYo2F+UIc1G5u7cmHsN6bRSJ+w6hUP11RTT8mlbTgh5bf/UFj17G9W1qQhJnvA+GtS5l8Nxu9
xd2lW90unPty+uNNkOPZ70vp79M8GZ+m0ZZPNLEZJPF8mcSuruA0R65ZYXuczShsy9mafzhu3ugx
HBjjHebnpRchrE7X02jnHoky6eJgW+A6dWRxn+IdnfLo3JReYrlX+pdXfqOAIBLmyaC7tKTnv5FN
pE1rSRlnXt7u6qWSj71rpXv8T285v4k9+ERwbWFcbAlsoaDp2ImBSGzl5eXyXNTsLDhz4LtmCHVs
wMGnsJ09uCNvr4XLGdHWMZlY+hOeSHN/nos0TG7btsbK0/mWcT8wRIq02UkPdi7tuPPxEckDtRwD
IZESOMMcgVQan96+idfeMA0wIwu+AHbBs4eFBmZ1PmEssTR0VNoZ/tNsCFM0L8qKCwxajtCGRXXl
0S+OGHx5mIrAceX9Ih49uyrBzwPEzFnFc62sU70iQ6l0LTu5IiljgXDhsEjU4bXSr0ijLh93447B
xwBo2tJAzuqjwG67JktBxVC8g68mozGMNJbOCpcgr9Zdosw8kgbOUFcK80UB4IG3BcWOzD+k/rxc
U3g6ViT+ddCtDVk8zESXH0ar0E9jXxm3U5UPP97+WS8ZkdsFt+QoDPyBfs65EdLWEkxuMhVnQYHl
hswrZ5dUOf4fUCT8P/hI5zs3l5UXYSrRqaj0+uWhm2bm8Zkp9eHKD35Jf9ruxwVPxEAQXoV79gIa
zRMzRUXFGgryOtvJRFpdBNt4SHdWruVlKFZZo8BEPxLEk8g3znVdodzDtTLpIg9k6FaXzYgNXmdZ
RYw6RZF5jDeHS0vtlqTr1K7RHmQ5Mb82tVX8Jo48d28gdOePE63iN81WcmuxTS0O3BKrFcxPqD/d
rNMOF01mr3dqWPOv2gD3AktfD2cSP1HqY2FOixeSqMpNlUPmPoqhTJ5ZNtYXy8KhCi+ETnzStWJu
cdhbR4OBh9E4EeLN7qSa0lSHNu3EF1QVzsM6VcuyMxjIHYNVtwpouHAyY2QXVrJzOvLbfyWY+UvQ
BYQiJtOWOgu71ZhzVItdkD3LQGUHr8w61KLZJJpjklno8WmP072BQW91sjgefKwng4kG8p/VOm6a
W4Bpqyd1vhgH78h0WvfhjFTLnyWQsovtDjPBK4t++5he1jrEMRwB2MCBBS+iKFucAc0pa5tYast4
lLzDSLfz9egwf7hSV6HWXl4MhA90leMnI75z72v8lOzcSU3MXjkz9l9Gza6/ln5tGIxLNhacNmne
D46oCWPoOZu/0h5ZJunweH/v6Y30n7mj5hFOY9noUbOO8o9h9gnee7q2LrdDkvYfCX+U3klu/MOb
UtNn826qN9cPTeZtg/7HG5+DXjbGTrqLa+9yfSVp3eiL+gOxApaI2k4DEpxnjqW7Ea7dx0C50ya1
sxf/HSZTNDozBrfVLoHig3mTbiHFGTwUOuOgWqIpdaRXUdCIUoWMK6E72dPgOHeOFLI7cuANHue6
6H6VWb3OMO5x4glLKI1PxrLo3o68AWxzJrwK250TDNqHhp1Aj71UNHdMblN4e12guhuvW6sety/g
JaxmjdmJUqdqvhVajxPU0BOBx7lAYEHkTK53xNQtHffFzHCdPcdJ6WuFMUY1/EE7kkyQiS0vwf13
bsW5cJ8QYW7H69p54ML1VB+zyk3NCHGP8SvzsHn6YuP04eyQ1wMLgyTrJ3fEmgwDIAgLISRE6C+F
JrRftDOtGTtLmt6PZe9/nnqQKv5OLOkeiDtprMiGd4OXjO0sydOWXmvASSo8I4Kw0X+FY2+PAO9W
9lvhKeZ/mJG9zwcBH9uFvIOKNywHaaOfYrJHd1ONcxIyRMi+SRHAGdICKFvjosWe0XvlUQqVFFtW
zlQ+s9xV8SjHfnoqU88o4yVB1rDr82BlFDq39l7l2TTiyKK06T4w0uLTjCeVfeiHunV2rubikTTJ
2sa2oVYTBm32KCOTdhjdXukCowcOVljhoi8qPyjyDkSUtAvmB4p/nIMMmCkcgrZYUdoZ1VDsqgz/
RiarOYG0gd3JqCkd53tWzMEMGm4wyE2EtT6kibe+V52uf5GwVBT2MynphpMZZF8crSFGwZmVei6M
GVGRUQzclMKfhH2k8JYH+DvpDxfVRBqOvSR+sKtb7bHKU0DoBvFUEJLV0jdPKi1l+WQN7mqGTj76
P6CqFhZWetPyZcgG5/ntSvhKxQfPCKAJYrzECG1rRf45ei0mBlW8xipe61qABYk12sgAx7ozYRrh
9PelzDHlevuir5R7zpIAtVsEJ4vt7KIO5jPt2M1NjMH3Zsbu27GpDe7et2fzk+gm5/D29V55SK5H
q4rigB03MF8+5DDY81Cn7LSNmyz7qc9XJsvLEFv4Ap+8ZHTBv6prXJtX+ld8ihlKbkgPXc05R10z
dKlbPSiKhlOiF9P+TH8Wu0OrZRNjPUWic+sfUKz78qPvibo7wvByv6jCRhb59vO/9r5po3FW2Oin
HHlfPr/SK7deSM6LPS0Qn7pVQfAQC24rmVpjic/SlUX1SmXbABbk08xJ8Vs7O5cUaiTI3rOH2Gyb
/H3XwX+AaxPcQbDJrvy0rzzaJslCkAVjjRPj2U9rdQhDXVMNMXj59H7COui0JPUvH4noE5DYtaHo
K535Bkxvc0pOqhexnik2gEsprCGuE7OAsua5QBOz1hXAacUQs967Pbrl8lTDuLxi8H2J6jKh22ak
DB1ovxFvv/wZs1Z4E9GWU8wx1jrCtyhPLf/vLqGdj8EB+rjsMm3f97nBXCItd1ZpQJ3ElCXiZFrg
aUhK275zzckKO89vd+4iq71u9njsv73gXlv7G8EZvpSJNBHc6eWtEi4A7jnYI+6nqvyEZi59RI+3
PNtttnq4HKbT1w4ReSw0y/kA+a0/4g3fX1kbl4oNXhjv6S/5mVnY+bpHxB+4tZeNcK5wLjrYvZtW
z1XKTDnG9l1Xu65Yug/CUIO7G7Pc0NFtF9XHwVqNzynlc5NJV+3DBDn7Z95m+s2ao0KDy1+CUjVT
M36GC518sBNjvfIFvbJjwVTnRABjHSToHBFrsjSrXbX2cRPM3u0AhzXux2y81du6jXNY+zfrWlRX
ukSbH+WsIQUj5lTEedthuHS2TeATWkm/Z6jl+bnaYdwtPzVtal3F3rbP/+I6gP0c7C0SQs7dB2Ci
5C61AdJaM1jLPp/9+qtUZvrgq8mGYest8lh1bb8vhd21+61Rv0uMpP4/vGOmwjC0KAykMGy72D+l
L6g46jp+O2AgD2HEnnTjVq5C7oAq87ta4ZNOtb7S819uVxzyGLMDcYGiAPO9vCbUlyBIS66Z1Xl5
Kgex/MiQJvsRpz4R44BsXfGAf+Wky/mW2oJEGDhRP3e7ykvXHSodb+NgzkpjZy+djaHj2gw7Xql4
ZwgfLt9amJAPMebMQMZsYTx0QM7ftGIwfv/njQEdBkdvyv6mWD7fGEATqqRbsGT1UyGQjLFFWFNf
HTXSVo+uwiigJoX2Pi/0TUgbZAiV7PTr2zdxqWlHVcomrtPyMGYjY/jlrxAEo1SL5kzxYFjKIHQF
an9kVnVwuwRuMSGF0rgRH02zxhFayqduXRbSpBbffvJS3ItDEwuoJNSllF8Td+7KODdabd7N4Bdf
Fy1BBF9LyAxhbWqGubN6zXPDwhbmNSePy4kGmyzzPQKStxEB8qmXjzKCSGTp2E0xmqKKcf+qjpXP
lI7SZPHyFmNmj5U5+eq0nI2WGVjAa9DwQyRRgJ46jhotbjQnT7XVDR6kLV271R7ffuGXh09iQRkh
o0xkX7HPBxltP2PpUQ1z7NCwM+zBibivG1h7RaO9RyQwvxvrQT9VUDtjc8zllQ/91cuDEeom6Yps
qmcfHYBZPsOyW2JymMjVGXOL4KzFG7zkrvIaPCUVxtEL9N3SmcLaniG6wqxNtCv1++/U9eW+R+Ya
bHN+KVwIjPPXsDo+uZYmFBfKUOvfq3rNMdYyhsF4hGiL3ChlToZLsAY9SBNCe3DMaWzo0qrgJqj7
uji6wrLwX2gmknmIZ8cBojRWPFi6pZuzcDQ43oaBVgcympm1micrgYmA1FBY3cnGRvJ7TRAjLot6
R9891zaJGIx1QbiNScuPXVX4NnGegl9hHiAwL9IRt+lUDk5YZEjKd3napUdz9VSyryf8NfBkSfOT
LEk3iVk8+FY2hVjVzdi76ruPa/onmYz2+9QVRfFxSuzi1NFZdaG70Pz7Zmm3h8UP7DtvdOsgAuDW
r3ARLztRiDZIkXS6NtgS5y0T5lhAWaPNl+4u2R0ZiWjtGsUiN5t6//Yi/9tqnv289PtMTDZ2D1Vl
K6//1JMpWAN9xDo+BtUmVyLUDc6fuxbu1hAmmGzJWABzVA+GlnacxFOsdlA4zqv301Cy00+1Oyjx
zFJkdvH2rb1SdZgeosmibwTDPseTYXwOnVJmHw9rpn11RFLv0Fp0P6ZRfcYrZt29fblXGlWP8Rqm
fHRetH/nVKexS3Qo/4BNmoa3D8kIE9hdMunYgjdY5w17j3gw6ybp+7baBdQDuRurBjvLeVJjFQfo
XjAbHUc4vs3kIkNv8Zd9HgupxndjMifvRrjs9pW7vlwqHho5aiUzQXB3+2zsRhbT5KLILBg3JMyN
8n4Y94OcptsWn2X3v1+MS7EnkXjAbPV8iKKoLSlZHxgFGZ13U8yNu/N0Rl0p47Url7rc/ahx9MDb
9gf6dx6NXJeJA85YrzEum1Ns+m3zXQOM3tulm7Zh71XNcaLL3FMz0wiTHnVtmnHZy4LXw5faxu6c
B/3tz//5LjySgpmOB2vs0Fj/hEfiPc9Bg1uHFESzEWfo42KcOI13per8/bhffJBbHg9sG4hwqLaR
gby8sMDqaEw6zC/kjJzsZkh1/UGqtSjunWrW272Qqs0PJsozJCkTPVBIHG7+7BgFwiO9nPzfjHnF
u7agjyMzm/EwBR5SZpgPbYfTuszUEI7e5oZoJ2ziGjpudMedShM8PxZs+5e1cpJoaGxI924yOD9t
rfe/NJLM5l0L/W69ySp9fk/GDWiWXwcOSjru7bcLfD+GczIOGGkzWyxOSnni49uf6cXvwuvhzTAD
R3DtBecLHvajsM00W+MNfitwtKnak+wVIQDFNBhe2E9auvdH7aoa9+IQzYUhMJsWJgLOVhFf/i5L
7SQAA7Yez+Yk6psZI2UqCTocJAKDU3wk1iVPcd7wjQmi/Lx8efu5Lz50Lg+9DFYks9PNu/Tl5YsU
sbcoFIe9sqTG+c6MBDA39qt/1U7z4ttjngP/kliuDSak6395KVSgkJJqyStWdbVf8mH6JCSz6DB1
5ykWcnLvFpvTwBKgiwlEkh7eftS/SNrZJwDtFQM7fI8AovSzTS3LdA5SaWvEuBMh5URugnG8FpTd
XZNsSZhY+Wr1TvMT51hmY6VF9lQDlGIyk4sj+zsLktODPp/GJEWHpy/rsgNgN/O4afPsgy0h498s
2K71eMvkyb7yDMyke70xl9hvJrON1r5pH1dzcb5l9ZbejerceOrSLfYDd3Z1ZU3/HdydP7ANtQNX
WN47iObZG5+MFm92x4gDf5jaG10zjF+z5Qn5MIiUaQJWU026T4gN/oEX3OTd6kqirQp0b25j2S3e
oVLSTjdh2nqcaQWTSBL1cM3G65Vvb6OrbpFQgefDS3p5m0TG1IRgbAC9Ekjv0fKvm/eM78/3QEju
dPAMYlejoIMfcqUZuOxT+Nyxc4YWTKtiu/rZokR4VrMt9iZuMDUReMuS+R/HsV/+DMagMxjJQJox
2GcrWtT/cHZeu44qa7u+IiRyOAUbj9w5nqCO5EwBxdXvh7EOdhtbRvPX1NJcUk91uYoKX3iDg9h7
oTWUS5P4mwmXKoBUm97f3qWX1SJ+EeDI1cvLAxinbi4E14hrpMLZpQYNvPd1Ncr7hatZPzhV5t2R
pNUPA6/zYama/J03Lvph6Qmo9hbGZNE3eweqPOeFfJnLaYvs1aDZshhSPeYAa5UHxxuKPsgHQkiE
6Y35V+Og7hHgGrHcjVVn5XfJAOrTV0XT176CaPlbrjL0FYwWhnbQ0ZM1d37iRSBnkEahcWkYcAmc
i/KjLuzULWvHPKKibb7UEIoCjqr2XrRL9akomuLn7S9zZTwEDR3CByIiYrnNaYLmLkBSQk3FKC2q
gtjso8dMUfJvTjwmeKlWVJJ2pnj5OKCxQnFo/Q6oAG+vzKm2Uswwc/PYCfT4+x65bl8tc2TjDAk3
IsskDcAsWkJcBJZlpzxzZSfyIqHzQqkcho297cPDrJ6hitOPwFnAe+piD3OVVG067bHPkjQ6GqWs
7lQXBow2mc0DrvZq8mgCVN15o64sPIkyS7C2nkkX11X6J2Zq8Ta33NQyj43gdhrgvP/oyZuxGlsK
FYvLVF+MnVN4+SzCe6eQQC8Iwa3LoH3xJsNsY+s40916gNolqkNddMpjZ6dmHv7njUVd01oFIVfM
w1ZWOa91uvJzyWCuoBjd1wqqgUX8LNPyN2iQZgezv13O1SZuLbrxCuOECOzjfDkdA2MEq2njsFgA
vXoIPT5AB5H9QZsi6wF1P93e2cbbC/51RLTpICSsMcZWyho1E65xS1WOvB32Ezz/AeGBtn6nIuQC
wV6vg94Ve4BRyuubK2wd1qa7TyMErUbQ5ucTHfUqwqIrdo/IY+ovRK9eExZzO3/VBAg4v/EG47ep
RgriVE1NQQYJP+3BoweMFWEUeSsTBvsy5D2gXo12b6h0tOv8vtKz5B06vDOpe2VgziF7ibtTYlQf
bMAB6G5iC/N7QuRwCqM6XhmxFf4VQ6qKL+U8IJirWovtEGXbAjtdpcf2SiJjfEprwu6Xxa3bP0tZ
OJUfi8QJJwAm6kOfzeJBr1oHTYoxTb4nKWgCv0bKU/pqjz9b4OHn8yursUfC4qKPM99VmmUEDYJF
M/+/H3/EoPm7tVsej4c11OGvAvP+h10ioqBcCKrxjaDvLmv4eyidD/WfHI+jwc+4zvFKieScHfMk
Y+Jdp0QmQve98tajw5scI+lkT9Ia4yXAPma491S+9THLTQ9hJcXIfpEYII1RsdHwq/Ds7lNE2Fkf
0cpHjVSzpCZ8+tjU6iZh4AyupvA6oDEncJILHW5x2pdACXuti3WEepR+eUHUh96l0NuR7MA0FBzJ
qE8+dfzZu6iMEZD19FGJAwxbyB+SMsVklDTDQO8FZEI4Ymr1x+5dIsE5M/uvNe2rP8OIIS2c+MkF
zDbE9Ve97CQap5NsHyGnRsUBoAqa4HamJX+5ObXqkM12owdCYCgCoDxCLU6W5tIgRBIhcoRdhPPF
EbhX3WWVmt1FujMhfqkBYfMJdxrgox1uVz63igTFhItMFRBu4DtM5znBXV6NDUajJeqj4qJYn3F9
M0B6jDRkoC7PFQrFsQdWPNPFEGPFo9kx0lpK54BxGmcnQGJX/l7UCJr9BD0fO70yLZ4FQG00wsTy
N4si67cLQgR/JtekzIY+wHzgZhyTJ0q3+ffMyjm5WjnZMsBHKrV9HQ7krxrbIvUo9dF5amsv+8nC
QaO2FBQcdm6PK8fY+V8jZu1d0bI9P8aLSRlEWjbCZspSH9LYgyvY15jESUU+9bkcd7oE28iHa4OG
C7kgyrJEhtvbysLKx1CwgAojkLb4NWE9+NTUVbTDg7lyKdL4QLMTWs9aE9iEEy7V6MUuhjg0aAlr
R2zOoje0j502sJ1xOI1ZnlH/svc68VdWE9o1kROhNsDibbCN7IdCcThNwmGMq6MaL9odCjbGC2ln
/6JHCR52t1+3Czgf64l8N0Y6gPnodGzZLA76xlVsGhFAOt3pf4plHr6l6tx0Ry9VMu/RbePkrjQq
NL06CPNfhzGCe6pqnYGhWRtFxWent4FOlVSHX/IKEtudhVZEGyCzg4y/HvdKE/SDpn3SvFIfgp6O
xa+Ulm4dVs1MS1rS5EQYJ4Vw7UcpWqK+rHLjUYlKdfRRw5VvKECZne9FulGFrrTUpyRvxlVSojAH
X4EWsrrqllVIoMGOKMtoxB7XARfDWVc1OzCywvgkFJ08Af6q+GLnEgRQ3SqOchiBrOvIYWvK17pU
0p8jCH7MYxBsxsRANs0HYclFnCKOpHgSXaqrQVM76PbNBQZT/Cf4cCJgZqT9AXk9bSLqqxyuHRxe
H7scmIyf94ldIW2qVy+RFs/jQa3oXq0ye0t2pLQ6yROH0/vdeVRe/cWiyor9n5f/kmpRPRcNZuJ3
t7/5BYMJYc1XZj83IAko8fn5mXVaa440dcxDjPV0vK6qCS1y11aQ/rZQdCgsDOU6FLdDkdTafb8I
JfBEHk1BUbtoS9rdpC6sXzr8qSpDQmJsJpStSbbKIZUfjMh0Hj23k6Nvq3V6mCU+qV4XGwEaPVXQ
2eb8gopcJQ8oWf+dlVqEt+d30WlifjRvXG4j+FkE6Osd8k9IKtZGajZ5ZYgcygxwT9roPy/JSAUn
HfUG3zgkI8AmWHbzV53jOSFMl+UvCGgxDtT9VL5NW5wODrKp3bumWaHyuHfhKiJHumR7J5Af828q
x4+1AboAd1nJCxeIHyvvS/zhmiYEiKAFdQtnIAWi/kMU6ZcxMb8ySfXj7QV6ZZlux4TRRK0RDhuN
nM0C1S6CMKLpmlC1BapURo3dz5y3KqaaWU+9sEs0uwp0yl/l0VQqvFItpZzlodKHHrdNqbedjy55
8RGcW4Xi4YSn3Bu7He3TFM1EbJzuDHwyOoefUjgL5cGetbY5SERpeBmAxr5NoawMz4b0cASZ5ro7
9ChLLe9FnRjpGz0xJIxD0wG9nqRQ/kqc2mEuRDnaUmb8Z/Uz/mIBFUyhB3uzfMj1ovmx0BZH6jke
aBQ67kB/SR0T+sgYPVYvqTIPP8tljNnUsFJRSsm04SMMWLM4VSzxe7tYS6eelpf9PSUw5wv5xzQ+
WAAu8T4CBvJNTCOVfCeb0mfPBGVNhFBWf7skwY9k5I1EdTuW1aFvOd+0ayPlhHydqoBXXRK6CVic
1kHRAiwMCCzGr82szdMhMXLR3WudLRIIOgWiOXHrFZ+Gpavz0wSotfUHjavwcHsHvKIyLnYAdX3A
LXSdSNvOj0hXLoY7jF4WGpmeJIc81g0CftXssWpB8d4Z59ZBh2cs7izJcfK12bY+1cBRq5Oe2LMR
tADwvw8FVgtPo9HpJcbxLIePHmtlkCCNuM3Az8y7gKuZ0MPAH07H8hWPzZArbSS6VaOqfuON8fCM
SYGcMDWMDQ8pcltRDmqsOH+GrlDell5n/zbsEgXI20tw+dSi4ol2D2EEZRR3W1vCA9twKlPmoTXX
1YNcEFbDQ7k+VtgEnKj3xTtJ63qmNitO0Qj8BuwBCAvbct84Fd04Nm0e6mWSaGgmaVX/7BXFcro9
r21yzH1C4EDJmsGoDG31oS0tntCEt7JwRJvpOXO6Gv3Orn8jO13u7KIrQ9EgNlbUBu0amJvnmwhI
KWU7ay7CHgjaCWlD0Oe97b6lPqPs0D1eCaCb5YMCsRZ46AHQk94EZJEewxB10zQcys4qQ4XMePQV
kKB3MW1472UaZ/dPpPXRvbCE/D0LHk8hBqDwWBDb5FgFCqP4H1tyddW0szuvQcP5JcrcBZKiNRhv
vbwQhC0CdNqBjdMlD8PQdggEKFp8b9qj9XfUPQG5ThMIDlHuEZ9by1xJp+VCv0XSIh4CFfP4T7Lu
DRv+FfXRp6i3d60qLreuzTl6bZOCEqUnd77urVIDHmwGVkFV5ioYJ094H3B1VR6VoiM/Vtxxsna+
9Ws+fv4BVvgG4EW6c+A3thgkvC40tZ+mKsyU3PP8frD0U5/11mMpFPUB1rJ1V2LK46NhJv6YSixl
0LlpF3hGZd15WCj4FhKbz1216AKZ21W42ysLAMqaKipf7414J8y5DOFtIFOqBZwUCAPx9PkqcW8R
2ICKW1FZaoiGKbChHvihNeh50KFgeSpms9s55dcGRQ8Dsg7y5bSxN/dqguGHvYxuEbJhnNM04JDO
K3BoWovWsNOVj4OTDOF/PfEeYhGrYYS2/rPFDEeNm5c8MV0ILwP9IrQYrU94oIMMaygB3h5rDQ3P
dwEES0hIIMJcHo6t8qIJhxBBpr4Ol6Xxjj38K68uQkj8Fl6opfdSIwcYQM1Qv90e9+KqoSHMzLBR
sDQyoK3Eg7S5OZt5asNOup8oOWSJ75q5GcrRaN/fHuriEzIUrV8c5VAo57Lf3DSKO0MbmzXQfIUm
n6rOqY+FETkhRabyJ0AAqjZOvOyktRflXDBeqOfR/NKRsMBLfrNxTN4Gt+vrJhwQAf2QRGVvYUcC
S7Dp2+lUWtqqvpMM/Dkv1wO90CpEI87duWav/QyLIBTrDFBnRNGbbk9ZjA1yBUkXJhkOwpmGBzf4
C5yicf6eqJ1N5qNZZ4oBrdAtfKECjZJu1excNhcXHGVdi8MDDtClzbGFikm6UepiLSJU+QTPovOW
A4vn3mtFPKn8CpytdqKBi33NniZ/X+UceJrZ4eeXhTZClYnStA8jXJzuCp2CJwya7FTG8/Jseaux
ikDKmu5hsVNpuNzZSBnR4QX2QyAOFPl85FEYZrcgRBamNnxGaHO6eKgtIlwisSzamebl3mYwONsc
IDYc5d7zwTi4ioRU3Idubxg/ABxodz1u9Jgq6dPBg6Z5P8OX3hn06gxBdaLoB9iGkPN80G406N1j
lRW6ZFEHVYej3zaeflc0+bBz/V4binfRo5lD2RHQ7vlQVY7EZax7fWioie0LMf5AYXD8YvZO/Pb2
LXFli7I1UeNCTZMociuUMifzMDmFPoWjbo7PcpqHd7EGa7EFkvM5UvcQEJf7E5jS+vpy69JSeyXN
/ZPSwhlW4HUOtHWUqfjlRHkSOEvkYrVu0Zr29bnE1hrpQlTjpeV++K9zhdwLGU4l+FpVATdxXpL1
3gD4kFBZK9xTwqnnVtK9J0ctoydokv+H4Tj0GvTaFQO2BcNQs+jmUSuLcOkX89lcemy9W3prVuzk
3yYEB463p3d5KCjc8RXBw72GzptNs0aWY9LYTK+HWGQLe35QKxEdWiEaX+s15bGajT1Y1bVB0bZd
QS2AEyBonO/UkrBnBoHI2ymkHcrKc0/I2cxHj6ZE2Jt18WQ3Y7wz08vjYeBBhDqGA6IdDO7mJDaO
9NzG7AsgQnr+Bptu5EHYVgePjsrOFX5tfuiXkGLaAH7B1p3PL+4cfSJjLsJp1sanKif7i4oSrdik
dH+imzSBpNzVhb4ADIDgA6JA4EUXmC79FsAFJMhZlMUqQjue6nfxqpd9WkpaIiCi9HtrMfBMQJCV
bgbaYs9pkQm/wbf5p4upUbCgU/7j9ta6PLbA2SizrDJysAi2VriguuJKIG0aeqVav60kNFRhkIFo
ZoksldsnR6c3FPzoO/c/f2oWHqlCDdYCG9vbbOqE1MiVGH+EapPnn8eeWoql1wKDenfPH+gCuI80
GR8ZiBLKKK/76vxbWwM+faSzDgZTjndH+uW80Eha3q6qjHfFaBmY59XCDafMgCZiRXC6cq34XFTq
Hqjm4lbml7AHvFUtBQTf9hlHCchpSmt0gIuDCqr1+SO99/Sd7GPcqkrT2nm7Lz6vB09v5XQBjCFS
3KJBiqwyptiwZxzh5vY9uJGn2gNyoPRt84g+QfTWrEX3Uzi6cnd7X13OE4Ax2tg66R8tW2tzkFls
XJGyRQ1bUVs0/Mm7TKSq3zh5/CPH33fnMF8bTgNXQZziUjDa9sBTpGz1Omu0cEBPzq/hH5+w4KBH
NVFeHUWj/Lo9vcswlG4DVGLuf1TeQYNtbsfUq1RpK4sWqpR/3prelL0RsZ2e6oQg2JfF2PqRZ5OW
Z3n5VSblHPSqiW7f7Z9xwb5YTZ9MgA2gStbUY3tJx41ilbgwqmGPs2D1qUfd2n5Rm0z7CjEEMJw3
Wcl0INcaTESmKzfEh0k2T3QF8YTESGH5rDsc+mMbGdriK606WQEeMS2Iawnlxu+r1h6CCuHhEk3r
CGMpbMoRPZhFhqT97clc7lUaOGAhoDsCKyCuPj+kqMEMhdVPWlgDMJdgqRznkwR49iZX7OiOnlp2
TNHYOhT2vIdVWeODf5NGLETgnxNY064DMbMlWQ7ABwTeVEuQT4YexLVrP2TNWO8gJ7YvzjrKKiPH
FwMbdfGxZjQKzC5Rl6DS9OVX5qTfq9kuXobUU55pBtG5Tbo9FaCLB+d/g9JngA0FJXkryz+5JhyE
0VyCmOC9pU84Gt/qaDW2NmP9o9ahnVY0cCADoGrph3rwXH/xZPViVnV36tKx3bkYri4CIRPhNm8u
glHnX9mc7TzBP0QN2I7cs86rJy7rJQFNuAhMlHhptyBadk7KBY6edaA+joQ9MSoJrL05sFaJ13cV
DUug4CLpR0bpnRRPKz4ak5f9ylrwG1mDzIHUXCRACp1cEtUh+QL+rA29CNSw6VTlHcKJwMTKofg6
x3hmxIWb7DyLF+K26w99dXPjNuZV3lqCZXU/I1wPeLAzB+fJNmiIx8jzoZamxJBL7M4B+Fl4KroM
yRR2Zm4f8Gx1jo6eKR9BchLHDNledfOiY7X+qhXgCJyP24Z77/yzaUpNlSjWZ2wYG6c/9kJrQ8rj
6vs6jRT1gOyqFh8SRVCrNFF1UfyyUcU9UD+FJif5OCZKqqK+URAX/NzYqfGW2mMKp8sC7RHevke2
MeT6UznMJHNkycTomy89gvSphjGXwPnS/i365emDwAvlIGx7L1xdKy2be2ONmxiOg0Vla7MqU2ET
lhUAQxA4ND54C1ItQE3j57gYxc82Vk0fYFZ2GqNuuPOU2Nm5Ma/NlExyxSet4cSWJWPHPZfUgOZu
bSy/kyoBvRJp3kdt6M09ocWLEIpVXYMnalvrUwMD4HwDdGTFcJu5Io0Fa/kk6ZyD2lLtAX6A6RZO
RPg/1Llzz8nSTyVoXz+fZ9n6jRFN725/4PUDblZ9FTZbyW8A7C4e+9FDW7KO2wUm9jKEWaN2YbPM
mB5HAxoc3WLsBBevZLKLAWmJkETDfACOcD53BdWwiPGWYEDV6F6fAHG/WPXc01CD8Sl8t49AFhZK
TxwvKpHZQQxe/oewoAv65mryd8yNrENZJFLkzzFTEECpRIKaqBhVRF9bQVgKbMjsvmN2bb6Li7ns
wyVuhnvLHqxp5wq+tn6ABdmzlCq5gzf1w1j2noX2j6R3WSl+P9n5i3Sd3p9A3gdLHpkvt7/XlSuf
OjdIFUiLRErbWBDfgSzO6lpikdfOgVYk+VGZHZw+2rZE8V35JuIs+69zpLhC2GkDHyDKRhHq/JO1
SwwYDGEeHAJN93FcSqh+bh7foZECyIJsaud9uZjjOt5a+7VoAJHcrcHNP+WPNl6mJVJcxtN75QkD
kgkB8kpCU7NstNVq+7jU/bCzsBfn/3VQBqNUhk/A1pYlwhfaNHJcz+gXtz/cBpG9vlNRxV0Vzm9/
w2tDoY+34kyB2fMtz+fXZRyCGVEs0OJwaox5CRORWO+gvWQ7p027CMaYFTpxWB6slRwaFedDNRgU
IZsLWbOMouWBkgfVFY+1PeRLGn00orwKUIxovttjOb5JNAlsjd8UVHaJlkQ0ONavoR3NMEfFYmcR
Lg4OxuvQoMBTUy/gjd7ELp3eTnpU5zUlQsP7QJI3H20Q0EHUw/ka0TjaqblfWQlQxK6Nr5FJF3PL
KsKZBAXChZZ9luc0g7rOPM0WPfnbn/barNiyrzPjlG5v9jzNJMgEjgpG26DhM7CafZw0wVD3uMdL
TdlZxStbiflwcZO6ONxA66z/OSpwxPLCgjhxSLJ8/gKftcZPJZrfC8fdK+xevM98MGRjmBMgf5rN
m5TCBQmgmguwP/hPSKBOWVsiNT4bPzkqxlOPmcwL0lWjEraKlR1V+Ak7a3vtBzBNbj2akiBoNtdC
PaiRE1X4ndtOOz+DsVLeVF3Z3tHwi8MF0d5gkXP6MCHoltBtnMvw9re9DHtZgVcw1do6ILDcnFty
13rQbEiqUzbU9dE2RTaeYI1ghU2kHd21KrnWA5UH+sYJak7OKTLLCRNlsLfm33yp2hD6jJM9t0th
fmolBVi/X5Tke4zYIgqmY+Xt3NxXbtKzX7z5ZnFZKXFHLn/AIKf/4NhyvIfZlsFzNYHmIC79YTSJ
yW+v07VB6SZx0EgR2JnrGflnT/J8DVPvGMT/Sea8wM1wPsquQ2ZLy4tPzVQsj7UpzE+3B73Mzfg4
7E261tyrkHU29wn6DZT+lLI+JK3mJd9SDylWYoQ4qk7LokGcjDLAlYemG837Iunz7/1iDekRVvs8
v126CIkrFyrah9s/a92TZ9HO+qs8aES8ZyhJbp2b6yIDWZoQ3IxT6YTzyNtFUKLf67mhv8vxOAei
3ppl6DbFnrPutasI7MUq2riKK1mbq1/LUtUsZNEckPNufoNm1E5zOlifXWrceLq2P27P9MpXXy3R
+ebIYvEJNjFtixFZkYB+PvR5i1jGAhZrGTPQjYVQj1wJyS90F/e8AK5cf/Qp0PGhzLAqiWyuv8le
FrONGDSr3f6IUrMa5hIBurJo9yRI179q8yVtHtM1OIAAxD/nu3pyGKiO4uYQE+PpoXCtKrlHTGVX
GGX9LtuBCMnJrWk5gWTYDNSg/RK5E13WyFjhY4vM7NMoov5p6voJUZpZObVKkwdRQoPUnyoxPNuz
gNdfxaXtU4RI/EnTs5084drn5aFZCztELtSZz6efSQ+NPKGhXQjI/0XoQx4oYDHuqi7q3wOeM566
rN4509eWnIcfytjaN+F5Ox8T5nOhVxieHLIJ35kiLuxnR0nancTv4pyAjCTnRIRgvTtIdc9HyRpT
m0r0SIM1cn7RtEOGEFS24vz0URM798GVwdCWISQDiswnfs0M/7kb04yKn0LThs9apQFYS1xjI/xQ
5lmoDwLc086beW08Lp5V01+zV9+F88k5jd7r6ui4QY3jOhDu0TvR57SfVbdqgzaddtHGF98MxNZK
BWQDA3AFOXU+4ELvwdFnnQF1BdqOUiTOL9Ajc3zs8YhNDw1SD29AU2Fnai0NOs16jABYAuVCR8w7
7WEfAyg5ZbXeGUcF09nALrjGQisVSRXi2Jr8ncFUe/ioxe2xNZCv9pu0yZ+mNG3GE86nvedTHWj2
ZDQuDgATIwFC9QPig2Zuq/8GevtV1ZRu4FoKTDcdMCyCPPAbj5Vs9JOGgGVoWLsSgRdBD8MS8VCV
oKXEBbmu9z8bRqV3JpHMdAPChQ5zw9lOTrgYDkNAzdF+rnVoSkDevMPcS48yW7PngH7tg1KiotBj
0Pq2tvdeKVXkwy1+gLk6wN25mYODBS728Z6u9rWB0AChqIg1G6/m5gFvFDL5Vim9YKwAn5uDPb2v
a6v8fPuZunYg6N6sZtBcsCzt+XpOdm2ohZS4ierO8F6b8LOrRVEjMJGq90OL4tXt8S5eKDpyK62f
w0Cfig7p+XhdIkboZyWkriqn2Ciqvn4aED7W/Fqvu5+3B7uyR7lYWLvXfept1TsmKEBpltcR1Rut
f9YM+Xcxpsw3m1zce1VRPhVs450Q88qCrjro+JyC3yGZ21zSElk0shzLC2p3hDE3YwSfA68NFJxH
fy6jvov3X1+as/dxXVF6NOAiaG+AfT1f0dnK8eMAqREsyEYBQS9LXC/I0VtRknblCODHBX4tQ0cT
YO6cFo7w4p3sqRvv0HrcExG5On2Cu/XncKNv4S6oFkW10JNoBWiIUzkS0E3DMH0vE+cr8Xwa3v7C
F/Ekk19DOtcwSUAoOp1PfqQwMpeYpweEDhbmmy52kbk3jU8ZpOGfi7mod6h6ij8wa5Q9A6RruwuG
pel4vGAUoDZf2uSWGUZHwwMzwu3ZQn35qU2h4VVl138QZTa9xxN53qOWv7bdtt8byig7DNg23fXN
DdjTPsAXrYiCqost+YgQTS6+AdRHXlvUytzXQWYZEsUC1yveuT1A92AateGXsvRtGvSm4sywCuFo
nlxn9bTU58h9H0X61AUpGVB1ShNa2r43xEMb4MHilYcqsiD5tdGc6D+XUk0+ZiOGFpQZbaSmzdFG
WNdEC+jY2DWav56IvOoxV+augP8ZJ8p93Cmd8YjS2XhXpWo9+V1flp/syEL7WxpuVOw0wy6Tn7Xv
vzZjgHtgxPhKAPjnlZBqlPZ1NiNV1UkbxQ40Gv/aUV0+tKCFD72+lN+RtkHIS3jNvbZkvZ813vSh
UOjL+EUsmz2vkCvHApwAhG3iDjRNLlA9wkVUpJ/1II0q8WVpJ3t9JrPxMUPCeBVTjuOd+s6Vh5Js
5xUnTYwKtfn8ZKBa3Na0n4gi5t4MxGLPARB17SRLMJX+qAyUnLOmhaRJdNJR5ksh1t4+nFcmTRpC
eEzYboLwW//8n6+QIyLdjXGrByWrctcYsWTIvlC9I4LU4kWUEqrb7SEvn5dVs4aLEO9UJCu3ugA1
7is0lBsjqLN6eZrMtvRxvyggjYrl/vZQl7MDik/ZmUFwervwQtATXZDy0NwssskOMOaVoSOyn5mb
pUddy/6r7BUXKvx77joMVE2C1801byuTaqT8LwAfis7DPCanhtvus9Qoft+e2bVFXIPW/6FgcSY8
/25y1Lu4bmwd6xrHy/25TsVPISrbCelUQRm6PdrlRiV7RGKF7h/PBV3szWiOTEk4EoNAMncf3RxH
Zh8elEz9HKXX05ImXn8YcgWWsJY39U+9mJS9V+sy1lqh8gim04jC+HObWXmd6YjYnAD2Np36uBSL
8YFdI3Zmem3HrF6AAIzhjFj65jxMFj6mTQEVMJtrFKlsGRmH3IDBXFF6+rR43Lq3l/ayscamWSUV
jLVVCe1mM6LatShlpSWEpcZz61CbdXEcRI8lFTrvb8EswNAq7LwM2nJsv0R0PVBaqKJvcdHqb2//
lmubCkIiei2AfUn0Nvu3l8PYzhMcr8FOcGKsy+QuHWz1tDou7KzzlaE0ZKMoFUCXZsE3MeYsDUNx
oL0EUaYVb8zM/UCOHj318fzx9pwuVIw4lMxEo8qD3AJN2s0li5sb3kpZZwbO3FXvqbc1HyMCoIaQ
QKZsYEDPb0EkmPKYt3E/+3PaOfit9zCl/MTucWhKnEocY9HWtm/ZkG0DrYWn/98P9OqrSphIaVzn
TTg/Yq6uqH0xglunzdpisF6ZdYj6RDmhHaHXh51FWeOe8wBl3W7kC4AwcAW6KI1YqKIMvTCCEkMS
AyWIRhML/k7akrx3c2lCkcji7ttceHQDkBOa/pQu3UkqV7kIVHOq9/pnF4Cq9TOxEVaVaf7Ndzqf
P32sTi27TMUxLymOSCgYvwUeGyHOSMqvAUJ077tmiSsEWIgUq4tKDeUy9DsLc+WiA7rP3U28DuBh
q7aYVMuqPBnzK1QqgpFY0NZAGuL3TEJ5j2RS1vqxp6QJAchYfKMsWu609K5t1zUmArMHPBRi+Wa7
pgh7KpFT0lSqiulBNYfsscjU7pM1xPKB8iieWuVcI3i/EAwWSqx/H1W1vivmdDxVXV98AOdTf59q
tXiwaiv7c3vjXLmEEf9nm1IRIUHcwhddE/3Tss7VwG4wkzKQIUeOpLOTHXnXa7sBODmKXqBNcJTb
7gbpRnUrYxzGmla3cduc7CboBogcfjw3LbxVc/7YkMPpq9SE+iZboBOiABvvBKlXXgN6VLDJVinS
tVJ8vikn2xwdJ+1UwrIy+ajnafvF1NP0MyRp+3EGrbrzGFymKwb8jlWMiveHB3fzzmqrr3LjYkFi
IWXwpnKd+CimonzQvam5H4wO1BZdz/vb3/TqloMux+kDqYmI0Pqr/okBJ2bTLOROgc3b92NtjT3Q
8pAfAWJXp8pdihSKcBT9tdG4/1quclkA+VcTFzJ19cWMZ1v6Q6yWYAfc4d1U1hgt3f6J174D+DVo
IXT0QS6s2/KfX1gvNJ94RDA7UuibCdl4b6Hjof0Hsbt955hLt7PPrw3I5qMPBj6cS3KTN6a5JyYc
TbVg1OsYX9lWpu+IejAPmUs7bQN9HJGjuT3Ja2cL/OHKDrHJQF5bef9MUukdtTFbqQWqNJcPWM59
xjxz+nZ7kCvvLsHw/x9kc73kVeI2M12wQHarSTxEtgV9Py+uSsQxh/n/sozAY7F8o/lKLfL8u0VL
x/NfYVKF8qxRHkkHxXRk/8vAnNr6MPbJnu7++vs3DxsVHZhqcAegZ235Q8piakrVpMTFqV7eNwJv
xTnvrVDgyXOPydFvih/NQwW6++6/LywcDRhLlDoASawL/8/X8zBCyZ0egQTwwLBNDSxRh7wbX+DM
9Tsb5eocOQe8T6up5FbzMwMyodjc/EHvxXP3TSu1aHqaM4yl6TVXBpJYKEqFsYExVaBrc7xXVLm2
hzgU3BUcSGAnmz2U1WkxJS5pq47wVRhLdBc6danetoiuHG+v6iUaEvVnWChYuaHwhR/65kZs6KTV
WDXpwWLb8/xoj9k0v0G8bYoD1BdYZLzKgTJXat4pz2M6mcNjWUhdeVsM6If4Q6N1TugMificqJ2Z
/h/uJdSA6d3SWSd/31wTkb2kGChH+DzFsMcaLcUnZEn6JwyKfsNuW3aCg2vPw8rkQvhHXYOkzXEa
BOATa6aQhd41tMbS+Dzi5HYXiaI4uVPrHCIzGXb29bX8hEohXRE+Atmmt5lj5VipMWpcS9XSieqL
m8/Jg9l5LdgXo2gecBhFNF2OiyJ8kVaK8TD1+VT5SgJo0SdfTuq9PXHloiQdBW1JXk8OvGV7AUHQ
anaeGiTKXCsnNba0IQTY3OZfgTI7Xti1Tl8ch8ZYplMSpy4aN22csTxjYX7NtFIfydBBRvvqXKE4
Fk1avLdxr/3Gdceu3iwQfbY01UFXSnLmXqWY1+IUkUY65tiuDG8fjysnkb8dyVPUFHB439rb0nUV
I1bumHmSUdzP9WJ9LoV4p2at8p/zNS5VdsCKCcDjavsCe17UdUPc2AgUTOUpjV1kPyiX/8jasfpw
e1KXu5yh6FbxGdcRt+9gUqWx0Ru9HZQOj72bKmrIZsKFQYF4IBVtCmdLzjsreXVQsIJrGxA03Va9
oV1MRzo5TnM8SQNVDJtyPIUAN/QQsH5KS3O+91p1Tyb1MswgaKGYAaaMF5Lr7fzRKLCmMfTWwd8u
hW7K+4sAy6xaJ9R9ypNT44p3e2mvxNXwTgECrGhBbe3vnA+IWtUkcqo8QSfl8ikpG3rwYL+KD9CL
+yN44uhZQ+DvmHW68RzNjvzY13LvqXytpJ4/0iv7lZlTeVyp7JsHJME/ckKSzia6ajQnR1trlaqK
s3msDlypTkbR15m/D3WivymWVcjLiiAP+Xpmt3/V2na/W1XWDM9WObVfUGdAUjOxZln73pjb92g/
VxoWhKb7kJpWZzzAK1E+3V7IdZ0uZkDJlJUEQXvRo9YSaQ4GOluBo7WTerJLLXWx/9NrivIJ1npH
CUQnFNxe+TEXRloHNTUK8/72r7g8/pQLaD5S2kCjGZ2Y86/Z6XavRgbEwN6sxLNiCufQ9omJD8Qw
7MQcV4YiKYbCvmLpqFFshlqwmWyUxTUD9f9xdh47chtbGH4iAsxhS7LDZI2ytCHsK4s5Zz79/WpW
ajbRxAiwDQOGVV3FCif8YRqV8mM9VJnk68LAuVrIpXcenc3RKIWRcQk1GmO1TXEw7dPQdLCPr/pK
u89NRS+eFhXtI88yW2QJ372OohKFtgGqrUJo7nIdF3kSdC5MQ5Yutn+adlIc+iCKv5fqrn3E9bsA
CVERTswws7lHV3UvO0StrzQ6y5PmyHmIes1GxXzaU0/auFcYhaVDEJ7sRVvdK3TcbFCWLUgmuZI0
rBfK9EhpL4LbMzWLeZcjIfHz9hpuXS0XY64OtaMCFLGHwsKNA/oUgIfoIDxUX7FBLD09TVDcnBU7
wWJynE7JFMkPQzuN327/io2Nc/EjVhvHCJpFH2bO5Yw45cESoPMxjppXG2jH+/cofU04OvAC2DNr
1Agwwjansmh7EFkaFY2bJbiXlpprSpqWvcLAxn0DFBpUHiGPSBBXi1vRO6ycrLI93OD69IwRp/RJ
N9pFOzlKXqe+E6soyZpduoxn1Rzh0gKzDfJ3d26ozykgkkmKgVXoq20lB6He0J62PDNtzV9wPPN/
yNinwU00ddxLh7c+JSeE3BsML0WR1WAD3fsCegWDZSjhNGFtfyZqaM6qPfc7LNmtoXDWYxjSUZ6k
1erqYRwngwLwT5ktSfFRMLBHV4nlOPBbeyj/ub1H34pXq8eDT8jrgUgIzNj1MqJhCEq/53SSpvNP
fRz7zqu7uAe+lWXqp3iJZ93lrsJhB3JNcRoajZJLASQz64boVQpwdL39m7YuDEwtiSFhMEDzEv/9
j+x1QRwxjJD69SRZ77+gWwMuR1rAtSARjIVsM/7FTkKDiPVmN+vOmjglV1HSL5HDiueWdofZkf7D
KabfbQfSc+flEvtktdo0AMgiEbslR1tXtwJrxqOzACQTGQbm23gny79Q90VhqZM0zW2kXP6ZYPy9
M+zGiQWkB4KBPE0U1VZvil5qc05AYHtjpdsFShFRfYwILvUjdnhL6M6zmS8HVa7Cz10zZbh5j521
N/crfjCUDa4MB+YeVGzBw778ro5t51Wg1Y4X2E5n38+DpCx+Y4EidkG1SR8jKc9jbzKtEP9mQCqh
W9pKTPt9VIZneVyW/+YsK38Av2UBe1PBFJoowwpdbHi11rPlFsFXa06qO6mORhAsWpU4rt3hC/v+
M2oQtQrZHeGFue6PSHGstUMt1H4mzfFBAmBAkcnLLzOplZ3q8/V1gJEJI4HeoNtJZHW5aO2oTeUQ
dJFPj6B7tGKUZ9BMzA6YzhU7kcf1uWMom9sNrrwFW3F1ySmdlVZz2ES+MfT1KTWFcLOtFad0xrgY
0IZ2vH3Or8MPyqgi4qZcCnR0jcWRSKwc0LmSVzioqYa41rt2n+zhna4XUJhtCpteckXT0MWv+OM2
qZe4yNoO4oikqQW14pRXnxrVs1Z1zru3BUNRCoCGL/KoNVbNmQYbG7SJFmkJuKWp+t5NFpwlWlsr
d9Zuc1ZiIJYP2MYarR8MGk7izixBYzODY5aXtYc0n3xQKzTNbn+m622Bft5b8gsJikaIdrmASQ/d
MolSyVPVDP2+xDHmQywFM+Al6yWX9d+3h7tm90LqAkxMwEiBHabR6pqQ0TlGtgzE35Jynbj0VZAo
7QIMWfETQB0TvXe5Ew3CCBowdLbG6d2uM+QfNgqsWK5Y2ty5TtsYNT53OPM801MY1RMCaNjyuEtZ
432z85NFoHx5rdMGoAFFi150DdcV+oBgsqcjInlTUJqfzGaaPqVlPLl1jyEhP23wQ8cqz2ai3avo
JD+FMUqlt3/D9RUv2AMID/GGkcuuwWXRbIzAWkdUiUdzPA+lQLFHtXpMmrykFlapd1YVJAdUuBNE
iCBY3R5+o2/D+NSXmD8xEujly11iRbjagwhFsD/l0nYdyDpegkT+L1WTsH9ArLV1c5iXP6JZaT5G
+hIfaQgPv/AXaEDCa/3JiBTnWGbDEBwSByO92z/w+uXl94G7QTWOjupVK/OtLpfIlkQTz7EPehqk
5AZK5CHY3Z/Qmph9pc2bnUFFrLbeF0BEdNCUJKogVi4XJYvbBkt0tJGRWpG+ppLzHQvcwVcrq/Nn
2Vzu+jievUQaoh1M/tb1IJQrUFWkUXXlxlrDEQa5mSFVqyjoGiSq5Tt5YN9rRrFXQNkYSnSoCVjR
2hKb73KOUqTGxayzsE3SEbNZYwpoayrHyR/LJt/bZhsnjcEI0uBk4rPjrLYZDs0xf/NmhKo12z/i
qux82pS9L/eznBwyNQt/o5njBMdRR48KorjhwOgr9gSbtmYttAchPDB7LvvLWTvKkkI3tSXY7koc
eo4yKZhBRoH10NpGfrq9d7cGY+/SSkLChkx9NVjZWkrQ93lIHam3Qi+V8e5xB+xVweUhO78Hf9ga
TtxkHGWBVF23VIZSleuygdBROyOYGCkrv+cy4FwJ/4xv758ZVwZBPqU3QpxVskMZtw8dEDCepJO2
ZrqVn5M2xo1jQon0L4ai/SeUrgTWWL38YkE7VuhbaYEXTomD68SihV6bDPl/UmLuPZlbK0gPxoTV
i6AVwl6XY0F173I8YQNP18Oh9wtnlJsTks54I+Z23u0lTFvD8WCirEQBXmWfXA6XajUfbASvrGLg
9hSZY+qVGVrjBMZauLOMW88zzot8KlJugKnrhyZWkeTp2zjwEn2omgeew+5rYJjSJ61Sit9LkNYt
ej21/kzKalEtR9D2k0SxpULPZpn+1+NmEHADhhPC6cQSYFpMLX0hARt+3f7gG+06OmEwlW1ktrj0
9dWxge4xRwiRiGOTV5OLvjrMbCmoukNSW/pHArheccMlql6qWo5mfwyRQoRDrj+CtGg+AOMApyn1
tbZHct54q0XOLTIhgJlE2pffK2wRNStmg+AttKRD66TWI9QHx23kUTtQ89R9rZzwc66H1nCzFr7I
7ZXZiOig36KzxglnadYMgDDOR0dPgPLhCdofm14azpRq8W2YpmcYI3vFqc3hhFAH/D+ohuu8ojFm
irUOdyWWxPcq0lAeLuCERG02npRJPtye3EaPkBqYGAibDgCw60c3X2S1HWUsD5Oui48NNbMDdIfo
zplwJqi1tCrwODD6z8uQVd9CyynuonYw75phsXbyAXHuVs8/cErUfymMg/W7glQjHdCjbi152qAu
98LgFhVavT3fnvDGbiKp56ImVOZkriUKiHUkJwzUyO+l2TmnSxR+kJLRuSebrrwciOCx40e7c4dA
WKz073VkoFWE1iYRjnic6ImvNnOhSb2tzaBstEpVjjlmHFhIKwjINZHuG7UhuzbSIztxwMaNB5WL
JvcbLo1pX56gTpmEpA+paq0E1gFcaOpjkmcdgnH/wtsIORAkoNoJOpHTsi4PNdzaDicx8pWlWWIP
sIf5Va/H6b7RZVFWTqdHfYoXFyliygBjCqOhC+M9uYeNUJIMH0F8gPHg49dF17h1agT6zNCPl1GB
ka3FhyYB+AlSc0Y+y9Y8szf0555Abe/GF1HqahvrQmYDCAv9fnmtYh3jBmXR1Y9QmsjKu4pe8ufG
lLpTEafZecjb+nuWdo54WAucyeH43ulNBWckM4J/+hqy9NRBPNnJdzYuFRh9AusgfhK1tMsd0AB0
0LUEEIXkxL+1FnSJFkb2wcyH5FQ67bRzZW5sOCHiRGJKaRZ+yKoMs9Q6CMhKxZ9lKmj/jliQcF3X
0GEi2qM7c9vIVXRKnyCvqP/SoFkNRm21Ram+Z7CylUlcJ+dxMRf7Tm3N4QQ8WevcRuuWnVGvtU54
KwnGuLFodnFfrYIxa1SzeCnN2F8qWT0NnWadLNivfmAEJ3yIXkDE4madjNldSBTiVjiQvrTNoPgt
ymz3iYZc5RBWwc59vrXyJDLwl+huEpOuXvEEN9XZTrXYL+XSPiaL+a1Bks1v+yDc+cZbRwyNYsI1
LGaAsotz8EeliKqivFgGlwrF6Rcz6vJ/O1x+KSiU3aNTKOarYXUYsVlS9uH2Db4xRZoYVMBg/PDZ
12c7kEw9CIIi9KUCVbxpWvAFaGM0Z7ThL0JF8PQgVWjTCgL1ajXBHjl9h2GiXw7FcjJwZ38wIzhM
aVvsaQtsvH7UpzTO5lvrb13GnwNk+HMxKztUgictCrWnslyi9+dGaHQLxUTKLyBjVxOCKBRltTGH
fhEP4Xiomt6pD8mI/3wby8rOYBuXDueSz88K0ilYx77a0AHViYlkqFwbj04+8MLNxRS7ce0MjR9I
evfj9tbYGpEYQrjWUiK9Uk1IiylXC41rf67L4GRVS+3DbPwdocXzAHhojwCyNRxZH4IbwuYGC+PL
I9CE8jLUlhH6bV1Lflcr+oGLqHOjJbK/pK0d7yzo1s4XaQTKCMI5XF8lZQsCP0Fb6qFvjkS9aUAF
xpzRL8L66y+yWmCYGKDKBIbk7KuNUtT4GQ66sO2qq8WPg7LxrDw2XgNep/dHJ+yRN39drizYvZer
aC0d7KtCy/xeUxc3DHrpLIcYP0T4Br2/0EN5icGEhQ2oi9VQdRw7VrHomT+Pdfuiqbl5j8Pt+Jgs
0rjzPmx8K9oC+G8JPgCP0+p5yGs7B1wfp74aVcgKpB2yTHrdFLWbDsO0s4Tid69iDsG9EFa5EBCu
oJba0NuLRWPMTw25/gq+pX5ow135kw2cgInYM/w/CN/EOOv9DrSpFx3z1G8he54IKj9HRiCfx8XG
CQuCuWs1ilDpnHuo0El1jhrrvSaGxM+QAQWlTRwAZe2dWPNNKycZWVbTqo6qFIWeNdfFT1RAu7ty
SoKdHbOVFtPjpFjMeKSBaxz0REci05Q68dO8IcYwu0CnQmwGoz8FTv7UUVaEA11YB60ZqOqVRfe7
yIPkHBa6HntlXmv/6MYY/+/2RbfxwSnqYS0FZIK63voNVArVabS8TPwlHmTgiRIskyjdY7RsPPFs
JprdoOlRolg37oKZWKrHsYTvPYMUBcGPN6ZKqoIIxpKap2m0zAepH5H/Rg5jzzt44wRRTuNKIGGi
JrwOMCCGzFWUpZmfZXPyX2FJ4WM41uZ9bBffbq/m1jzpoIPCoryAeMnqslN7ayj40GAxisa8J1tJ
74gI5AOVe+0wItX/GBhdciIU0M+3R954QXiF6d4oVF0ApIk1+COI6ttIroyEOdLNjH93htEexlkb
cB026vbc5+MeGGxrqhSeyXAEaYvH73LALlpM6EeAndNeHo50fwe3TWLoclEWHdOktl+DYalcFcHr
17+YKpw1hdgUYNMa+k7OE6PZwyLrqEa4aFmPX1p7/jnL03SyC8e6uz3c1u6hmEAvmIxbUApWE50B
/+jJhF7AYBTfp8YIParO2HFFnfr79lBbH1H4dxNwiDhnrTFaFc3sFIuc+epYmFDNCuWfosvyD4NC
H1UzM2cHr3V9+Cm2UbSBX0Vdn2fscmpxszTtkEo4H8ZL6uGpUz63w7In/Xm9gJejrIINzPTSosyQ
J2jUTPkyFAUVN6XoPkwjnYP3LiBXDHg3nhU+FFnz5YQiutqOXC2FD/qqfR0j6yd+v+bZjOrgqUH1
83h7OJEQXr6WomdP/4X8DbzwuqCoj4ZSp3JY+LbwyCjJVVs3hav2LE9LgxQMTsauMYrsbcINkkct
jZud6EBEhlc/waFEQDcfjOXbS/vHuUdPXJKtsEDbb+yDzwDe7BY5Vb36bExtfx9ojnQq0tj+dXvi
W59UKGmINgzsj/X7PRQ6LRe7KnyZxtohrYRGmx5MtNSMfId+tz0UEClubz7rm0voHxNs9aqh8lOj
FNkPSPsW+pg/gHFPwKoEhrOD+rg+gBZmo5DboSQLqpn4MX8MBjiss0NnLPxBiuRnp4jRnB/RZTMS
8HV4sMY7QcH1Jcp4NG/BgMLluBKfi8tpNJBHAx/Rhe2LmSyqn2iTc5xnNTtUajef7CiYYXlM8r+3
v+DWyAQhBF+EsRv6TFYa2aWt5v5QDo6rjaRUBafnDqf6xAv0ab5j38++POfDTnV2a8cKoWwCLLIP
sDyXa7xoUoBnVZD7tWQ+dRCXfCOZf7dtXqEnAPHQa8mkP9ye7daY6CMI6R1iACB3l2MmGajlUOYK
kq3l16gseu+WxVg8ThEoXNSaK7ePumhn524tsQCkvFnewWZeDVoiWlJnXVz4jk6PqA2IqsK5l6Fj
9cHHvlfSUxo78VdF6sO94vDGPkZLQMgQoxYlarWX8y3iqqNhhGisjr6gR55etC4VQegMloUOqZnM
O/nyRvWf95iWO20SthSF0ssRpcKuzMExSp+qLSpKhSNluhdnpvaTGyLsDiFIkuJOQlGUIpqFGJCL
c3YDOHkQSqztqO6hnDbuDXAhuKQJrjLIv/USEAf2iYzw32I0ilun1nKPzj56VmoX/L69uzbSGSaM
LTmOVxTxrgDdpYO9b14gaRSPhvlvhIpB5Vp1w2tqxMNjOUbLN5DnhGCKEsf36oRvklQp2s7ltbHf
RLeHV8+hH4Hl6eUnyJsJ2pmGyHWtG8NHSGKpGwRd9s3GRppg287vDJRI/ICrZucd3FoAHI0Y/c3T
FbG5y6G5t3IpSMm8QyIx+amOjPFJt2cHUYEmFfPWbBR+uUXt5lEy4+hrkIEnRRhFt6OdB3Hrt9D/
FRYbLAUkhdUyTIk0460epv6itBXdmKA8WHXUP+iS2XtFCXZL0gLtPplGyXUgSB6dUM+/394R15sP
yCCtWjoXvMrUWS7XY451nKQHJKeWOW89FX8+b9KkyB16qfFvD3V9tb3xPmiR4NyEOpz47388Waif
VFOM760HxM6BY6tUX4cqnX1k1vM7CTeVb/pkypl3e9SNVabQgkgFFGXSaP71ctiubJQJawUHH5NO
PbfQb/wUqvgT1KrRx2LV8bPFVD/BfjjPo10+KFOb7/yGq+iLhTVF/4uUBpjGmwDXHzOXsrbNOg03
+1mJwXulMWhNmPplBptpkCxXsRfjY1TOcUf1vJmKA3XR7O72OlytPr+BfjI9RjIDcszVhx4lgA+c
ZxQVAyO8T+euPFl6nRyiRLJexz7DKnretTe9ut3fBqWBiiyBkAIUF8EfE2+VtguHqkJsUCor5Eii
/hxUen9o5/ybFAbD6fYcrysXYjwhhgPpD7zDOqqGOz1oSDCPqGLmztcyM6v7xona+2pZZl9Dsenc
OeZ4j4i49aHpk+AVZ1Lj3HdO/1hOsvazDrvZ2Pn4V5edKPSBeKOXLuKINVqRSyVFEbEZwXxK9rEo
KxWv96Lz9CabXMNJRy+1EA5Th1bfWY6rsy1GRpjhrWSC5ONq5xtYcDo9rXyvy5zwUDd140NsT7zZ
avbAhZuTFJVT4ZUjxrz80DmtXB3Tu8GzzEZ6RiJRdqHaKucmTzB+dRzp2Kh148q0Zd8bmIpJMqRI
sQm619owjrkUklMxSdsYYNY1U608FeC5/p3VpTyVit28RpKFsCcyc3vv2FVWytji2wImoPHKi3I5
60GXy4AC6+gFddfnd2Wsaf8LqbfuZW8bqyveB7y74NKgL7I6u8gdTEU7NYMHPj4/LUMENjKnF/fU
NMZyGMd2PJVajrTE3ONYeftMbRxhVALYPaQbqNOvFS+RetecZkoH+K35cgq00Tw7nYUhUhjYxzxs
96i7W3Ol3in6yWC/r2yngERjeWoiMdimTYL1cdP7uMprbg1byidICX5p1hjedUuyp8O6cVxgd6BA
+6aeAl/78mvStlYGQP0ozxZycTcrXfpia2P2n1Ip6s6m3VpUoS6JXwSlMCq7l0Olc611xJ2DZ+gt
ejEDjkh4YVTtY9Zr+lNRhs2X219x4/YXArcwook0Bdb0ckBVDdGoaesBf8pIP4TJnN1lmoPGhVw0
h7gJ0POb4uK9tBkKG2+ABOpR3A3r25ib2FZA1g9eUkbTMUAE7n6s2vABJna0E9dtfTuaoxBnUICl
n7Iqp8gsp2kMnJAGkdJTnDTykz02uRfbffDj9lK+rdVFIUNMC5aXSdmU7uW6RNy1Bh4MVjh4UqL0
L72UJiBZeU0MD7KpE7nIHsbNcdaV3nRryQl+OOGQfsx0JxhdrGX6Z2WsU5ghgabOPhKY2QdNUiXD
K0Y5su67rLUcX8oC/buzWPlTUmThzxpVfjz5Okr+7kxN9t14L4qjxKCcOGiYPFGri0xJ20qOBodL
tAfc1mtde+rqKHwt8FsQSO29Rvqbk8RqDYXgsdgU4qSv8Y+mMoeLVhNsNiAcbBw88HH/jwpWZrhJ
Fozh/dKN6Q+LlVzOQ5Hn+WtSz9noU8lE8rK3gviDPQS54xpqgdwG9dBu/jZl04S+hIHQsLv0y/Ap
G5RxJ1XeOLlgOwS1kfPLTbxaKTqjmRkFEgWkPIULjjdc+KvpjRqvyNiJQhdCeGztJAobz4zY1xTM
ydqI1sVv+iOKUvADa8ZWmTyjmqvX0HH+7dRS3dnWW4Ngrkp5XDD7qXpcDpK3S6x0rUqwEGW9GxW6
CT+lSA+3D8/GPUQJEgga4AKARmss2FJVdix3ElGoMixnPulwpy+dYPWH83nJUR1PI8d5fxyk0U2h
Lif8c0kELqeW6HPn5AsRWNo0xe8oXZT8gDNA8TVNkGfbCfe2ZgjODb0Z9glx76qWIg9LqyUhsX5V
xVkNvE6vXjtU4b416DKiR5E0R7sJzdfb67rxalLcBWdOjxc9zzUCK4EBN5YwPLyplFEuDwszfk1m
tBkH7HKRHcuM9FHW0/gp60Zp55tu3L0sLGxMYUZCrW21PQHUxUrhcHmIFt2hb2Y5PNGAaBfB0ZP2
uJhb+5QNKtjvYOuvGBOF7ExAiKLJs4rC/ME3V1VXTsy92t/WpIQXLGQVELiQpi/3zOI4NbEVGxXP
uhn746p9GCbI/YhgoLd4++NtjSVE2S0arlQZ133ziddZnnugxz3VJt+IJsKdVpGbxyRt2r84C0L7
nYeLWMdaS2oU6DkCPcQ3oFHQ9g7YHt5M2/V+lpVk5yRsfCkSMS5tWqkCHrk6dv24jIiEchI0GXnw
ttKDh7Roqp0gY+NCppTHcYXiJqBw4lf8cTlqetFp+Uw/VqkjOgpjpVi08owud40hKuv7OTPNnfKV
uONXjxd5JrEwbCGUhtZcemomNS+SPSB9VsXSgcMt/weJSX9CXmn+jeseiAclaavajaR5xqoztyL1
+O49I3JdCB/iNqVLfzntKA/BOxUJ1zVFEzeZZovmfF+eRrRJdqa7sT0BUPHakWJRkl5zg5NxUhOq
GgPGuqV5MtrO/NLXiQZjLc12htq4xgwqczqtRQ44oIfLWZmU2vqm1wdPQ8DjrA4Kuj2KMT5Lljq9
GEsqn+0aKwFUb7WduvvWJHlkQUjj+Ce0NS5HjjvWMdCYpGHM0XOYVRoxRDxWCI7n2ryjjLU1GEkM
lVjaYXgHrW7M3oIe3M/WiOdnm35JE0jIsqQZj+Blk7vb+2TjeAiBOSJVqjDgxFZD6bVhVjIeAXAl
pfF5bhX1aAgEZ8u+9rVm3MOHbTx/jGeJLhFSraAyL9cxddTWqRQD1dmiH44hBTFXGuovphJpZytz
prtC3rXD2jiP3GV8O2Ik7AzXAFBTklESjYfemw09zd2QDl3r6rNjPofoa1RuqQ35t4z/13TDqi4/
q3ZaVofb67zxSSmuAd7gqECutMTO/uMa6p1AgUPHOodGmv8v0qX04yw785Npd/FetL61xtS46DDS
2USLabXGZmPYcahHJHP4iN/12mQc4CoNTwnm2L5QfgNZne1JeG8t8p+DrjZSpyTKEppkPZVZDF66
WPNdtoSwfaPUwjw8iR8ks/iVk/EK6bW/eLboPtLtpHeMSMxV/prKRhuJ0VHa0f1yVLByRU0NJ9di
r0Ww9SVhY4B8IlXmPVl9yUYPQ0pHrO4UDfNZKUi2MtghfpeYyvH2pnkjtqxeEhDLZFwCCoOA7OrW
wZqnaLpJ7z1rMHHXaqrkYZHU5KFRovRnaaEh4DpJXX+se5XObn/uq9ys3VxvYrgFmXESETth82L+
wpxgSUi0e+OfqEfc9PYP3bpF4MQJJpAgVppic/yxu+1pUU3g1AjRzYX0y5qiSXWLVK4/thU0bMRA
lE+3B9z4CLAYuLL4ECzNOnYAu110acJxgiIWe5hwtE85JeSj1YTLt78YCs6RAAfRhll7Cmgj5b1m
kHs0pBvpo1akIJHSOefeqgdtJ3vceN94XEDPs4pERes8m+5AnRcGWMHaRhFa0uj3tZzzz32RSEhT
FtW5AtToNhO+ebdnuRGMMTKhmFDEoVy5CsbUuaW+bUy9l2mmdMaV1PQcLVJ29sl1swVIAoUEAbZw
BP1WXF1/bJS6Ir1YdDa0lKv5vdmkHyyrHg+jHUoHPZSCj+PgJO4kw0MKKx3dRatwdl68za0jrKSE
1KUom17+BKyt9ZaF4DWQObV6aOu+ZJPXgtyb/duLujmUKOkjbQGTeu1Y1YYy9KXEZpc6s31G3z9F
UDNVjtwq487327jzCTkFgIukRHADL2dly2EWLRoL61RWcIgHakRdpIanMOp6ryNpRuO73OO0XFM5
xecUjA+UBoXx42rXLJEp51Gh9d6Auvlxya30gAbg8myjD3eGC2HNx6rU62NqJ1rqmiWNZbsMhsdA
zsajpibjaZBGZPKssI8OWZfaftHN857C6/bakHqaIirnYF2uTd3YYRJmCqeqDYeXPp4TnonSuYev
l3xCFdHxTRqL59vffuM9pKlHFkUEx3laAzV09AqwQGObNf003MH7aH6gGjY/ycuChXqfp4arBn3w
mDTw+aWoV/d8vrdmzSkT6HGN4ub6nZqSjlpORNSjSZN9ylp7emhCErtQRxGnlrC/WFQp24HEbF0j
Yh8gGUAhir14udRxp7ZqSU3eG4zSfgqxEHH7cNwz8Ng6VzTaKRGJm4Si5OUok65WKHhzWel13R6U
qij+V+ftf0FSdzvZ47W6lcBQkW7Q4RBKKWt4fB+wZyDM9V7VBraL0qP0UhXdd9PsimdVCgtalbrq
y6E0I7xagJ2Xy9aXmlp/LNI8+nF7T23OW6D0RHVMwLsu510OYzSkqngeMIc/ap30LxKww2e6HuVO
A2Jj8/AEGSheUF4FBrw6MkWbqsTmQeelTimHblv00l2hJq3uIia+vMRNqb1iOxH89+4JCiA7hT9s
ZxClWU1wSZx+KJcarDw1uZ9KUNvuZHTmy5RPuzT0rSki7g5mlCIz6gGrmCVCXz/gHibz6WX9WFXR
9AVREaoR6miCzmtouVh10Qbu2LUdXlSoEB7T2KrvQIAXJ0cv58m1iyTRD4PeO3dOTNvJD6VSOoxG
Pf3FlgfdRjAo0O2k7mI2fzycVaY0VTw6eBRHVF4zJ4r9LAmSR3No3s1REnkK9wWlrbee/OoMT9Jc
9lJdATEJunPm4JbcTeBuor6KH0yrtHa22samFnmuiArY2FdSWE0cS3nIkLRLWLWWjozPo9/7PfrG
p9vbayNMBeIgdH/BlQOhW+Uo9TziZNlj9NzJ6owE75g7jxkI9h/V1NnPiZQ2v28PuDU3sjBB+SJ6
gvp7+dV0HCPHudQ4Rgi1nXW9+6xIEjY08a4u3ObUqA9CsMF+mXLLaqQoq+p6ZKTAWIgSYZN5cRgg
IJTJ012fFNHO83YNk2OXECaKgJjSAV4LlwPOkR6qVs1a0l8JAB3K0bcJWcl7TR/wUmiA1ByaUl9+
ZvGUPKR9ID1LPMPnIa17+f31UZIAolbB9yEvW33Wth6bAb9FVAfHpn7JglzzazMuI9fsk+lvxgIm
TZAOPQKJ/Mtpg1/XyG1Z5yoPo9xDHMC4b0skDV1NSqePt7fP1hVFsYCKPWAVoOerctckNZm00Lry
SpSZfsRpn36vAaMgQhqnnY/38ly4aqs4O8/MxiPOm4ouu6gfQIlcfVrdavmTDb3z8inA97VLg6PU
l/Lx9uQ2AiRhmAbkhekJmMTlSmpxb5lxwyiJ041+MIKDhl8HK3jODQ/GZ/oI5C9+HMu0h0A87BVk
toenLUEaT5NxnQYsTp4rlIDE0Wy1UzrM2kFbuu5usbrlvjO07uRMjkSDVg/OU7Xbs7v+tIArOTVE
7IDrrqRFmnGqk04HTJAqy/JjGjL7ECCfl/jl5FAYzgMLUN9QWvLn26t+fSOR9vAXhWHCMzC1l6te
2GZZFlE0etjeUKuZc/lDazYvjZHJ32+PdM0GJ8NCzh1GDcKMFN9XMcQsZZOWtBRKsJNtjMOIzMQH
JcYK1Y3mJv0hN6Z6ClRL+jktSfFCE1O9d+IkemjLLvteKYP0iB6t/amQgz3tu63Fp/GAMCh5mSiU
XS4CCJJCS62gp2YSQLxpZSyQGjyaS8yh2gjzRttwY9zpd7Lf6y3HYabGKiB23CBrqEyHI7WlY8fl
OU6a12652HMOb9psf4A1VEwP4YPkpA3V8DNaEK88ptqCT9Ttr3L9TvAbEICiUsZtedUeW/K2siYL
oEdUDvWplbPhOQ676qtK2/ozXZp362yIaif/H0w58HZw4i+XerGiUrVj6r1jTv0Jy6HUjxpMx8C1
mDtP0sbWZkagO0B7sdvW+JweCWOryfizM55jr46GEDSLbSKeVOxxVTaHQq4MIjxJHqX6y1lJSVeY
tU5NSHai59IWHke5oxQPptrvOgVujsU1BRoIkWBCl8ux1MHKwqIix6ZkojQPkzFWzrlMcaKXnWL+
+u7tAVVWkDuBQNOtXZ2MKHJieXAYrKpxJggi/TnRliD2o9HKfWUe0z1O8PVbg7wddS2iTTw0eQwu
Z8crEGtdw/6wgG88QzhMfKXiJnj/tNjwguBPTxNoxuUoepNKRjeRV8yLGk8+ApQQ+kYzyFs3Nhv1
kFRBudfo35yZCZqB2ITA/ariH6rmjME0l0wg2aPnxGV8Ar0h70Ert/YH1yt1Oy40MI7id/yRGcg9
pGDKx1R5tAbkbAtwNx+1yIupv/m3l3FzKPGnIbApYr/VUGmVBclIa8rTKjn0iJCU+3wY/qf3hb1T
CN0oFKIcR6uErJtTRrB+OSuoYG9uxFwUdlt7jd6Wv8pisf2s1tO7cpHMR73TP4bDqPybxPHyDZ+i
PTuLrQ9IgMJ5QIKCu3k1W7Sqjc5BN8+LYDJ5obksR/Szk5013XgU6PPRRrBQQqM7tTre0ITyssly
sJtztPAEjMHdYMz5QSvt/qmrnRbrvI5iLFrap1pz4p3htz4pmFEaxODOqXGvYj2tarTIGOjY9Euc
HCcprX1I+oNXm1N3eP/uAbIJUF7EHTw/l5+0jSbJzosSc+giweShnhN/MDDfm/Ra2nlpN2cl1NGY
l7jLVp8u7Og/1zJwP7TQ23/loa2+OFGS30WAwnZ26sZQ7A6IZzpGK1CGVldLPnd6IS0VzTYyEF/P
o/ogTdbo5mPrvP/tRgLNJDBHCpQHfLVVRjkY0CqhpCgv3P6x2g2IXQsxWpuiW+hVKbYutz/ZRvlL
MHDA96KGBqRxDWVociMbZPGmFgkmY26eLaXxoZfGUTmU7VT/z+z0uAMw3hcG1LvEeq1zS4Hh2AbW
y5Ti5nEIzULp/9n5WVuLrggGnCPo6XQsLrdSMhmhZNq0f7Jiqo/SaKb1se9GPNKoV1f/mQZAEg8S
YKR+baPRfJK7CBQ23tPVo6ToyETryZBpj5MRWfQJs1z+1GlTWu0EJBtHW5RQ0Gmn3UFEsjpby2Sk
84CAsFdJaNnWdT37SLXrB6dOX+Ia50MeKuU8zHV/zNTyLy5rsKf4cyDMzzO0JpWUlkFOblL/rSKM
YQfHkB7iUPlX7k1lp+i79TU0AXUBbvV/zs6sSWqbffufSFXel1O7t5mBIQwECCcuCMTyLtvy+un/
P/NWvUX3dHUXT3IYgtqyLN267mtBTBBefG15WKai5ZrGCiTMvWlAQGHdyNhd53vGh9uUnTdEEeqA
FgGAcgrBjTh/8U5TNOPYbA0HE7tB1aXArp1Y/kXRPETVMHuEkDgjcER+j+e+/c0XIxOPg6sWr5I2
2aXxvg/G2iM9g3qSspQmay7/8dymvkNwubJkGMXfeIFskSgXzp+P6CAzHx0ILjzPuqtWbT3JvrC/
hXnuH4R25AEvKW+XhakVNUbvvNz+sH7xAC+f0gzZYyBnbJDcRWGbjaFTonIfYz0SUX2yEuQ4kG2S
ZImS3pQJSgZkMXt/UMLZJ7LRc0QqRP8zR2f7X+kOxte2lu2xISToMCaJfJhwZP27F0Xm7dNicvqD
PUlLRFkpe1CiiQ11nzW9pw4LmFh2KnK6TY+u0ua+tNOwufN8r++kFBMbz30DHQBVLkGHgiQu7VEj
ETEWfsrUeAwTb+vnbpfSUIQ0qioCnJYFMVLVW8R/s+lhY/+lyrz3tcaXztXvb0/5q7votqIwOvsl
vKesujg/cncsMjqIOpbEwL3kedt/p7E/P/R9aB18HaBrpvK753nx6hr4a1QaYpQ1QO2XBp7KJyKs
5ASJ0yUkF6PGt9Tp4bquyeLDCS36OwfJqy3i13cDtYSxIE1cfrcV2JXCYVzH49jJU2IO8jQ6CdHc
gTXfqfWvDYVWbTP0CCi+L6kgjjCtkZa9Ji2o646iWDMs3sk661V4j2jzajfiqSAGbPw62Fq8hvOv
dagtt8+qEa1W0CUNOi3tfKsKM/msx7LfEWGJ2WGez8/Dsjp3yo6rQ+NRuhFeICZcNtJtd2pyw5l4
gasnsaO1nChQ+XgM5il9M2+O0lXblVE/q/R4e8Fem1/U7rT4gH557ostqhA90SM9JOIc1VykS2vF
stub9knZ3XNcvrZKLcih254PiPCKLGZ3bu6GiyaQsi8j0ESMKkOMMivXLXfr6Fl3un1XxwPX9RiN
avyyvwYcyUumFxAbhjD2VQ69vXUccmoCUjBp+d3T1V8dj6shc8lRzXZ0vn4ovdDurtkWwV5ML3po
wx2SyOah81LoJt1yL5/jdb+eBWv7myk3glcYeNu7/e2uaImmBROvBpxtcbo4GIKomIMUyJpie/Dd
d1XuVcHODv2BYycU6bvGcPT0lyGJDodpJKcpqnu7DqKgGAKCCWp0mvxH6wNiePePrybbj8WD/lfW
Lhfji9nhEjqbmEaA0OK2uA/nIH9OMq7P3HDLL7fX9OvrJmNBI+KmvtEZILGeT0w6ZXW1KkH7RBji
C9+s+lI4q3Pyh8X8XlFSeERB1Okju4D34ohg/Wka3RD86bVl+xUUfQQo8oqCSx1fsiBFyHEzj40y
WXeDFeTfllrjIKkCo/x0+5GvrT0SU2Anb6k+OFqdPzFmiiVato5e2GAP7+ak0NjPr2NPDk2SFzud
qXuEhFcVFE/HZoVM0AZyBes8H7FNC7jXXctu2TfiY4jM4r2UyZ0C6uogG1RGG5ky7RLWJ0FlXSdf
6bgcxfy3W+DMUcyjdbo9edf2QJKC//8oF8vFNCGUGkHDcZZk1U5mVhjLsMQUrM+9/e2hrr0ndgjQ
K3qWdC0v6oNgqEa/ogMdi6Bb3oBFkkFHEf5FUcE1kVjYdaPbI157OJCAzQGCPRC+zPl7IsVyroXi
ADWJTI8TcqCP2RCAOXY4od8e6rVWjjWBwSFlHnwRLrYXT4eAzXVnmxNU4p4h967u7fcWUI53oMPd
fRCT0jk5Zu2c7UlGXrI99UzqR25X679NMS5+5DmNWcaS5rv7wGaBOL62rFFGTak8O8qM0vwrlz0k
KLe0iod8GoQTjXhL/JgcwnyjEftI684ruzqBPM1GckYvcYnI9bwTr3EDHYf+amHTMfoHbRfGMaTD
fGcCr60OYFoQHAOnQ0CI83flB7Xya5cuVj0Xy74bK/c7uFgRT54rdpNt3bvSXnu0TclDM5udgyvf
+XjSwDbaTFbGs8A0azFQwvlVfnSc5H9ZhnieQJzDfw5R88VQZlo6YI10df0yyTBJnto3+bKgfOnr
7M4F9koxBZZgGyAcG6H0snk+usIbnUUO8UDK+M8Eh/kmUs4yxp4h2kd4l9V+Ukazm9yh/WNXUchS
kLSx9KNBwmd3sSt2fVBkjaqhoViVirzW1acCimTkm9M9mfiVlwfsBkMQTjj9p8ugFd9cOrutKS2y
LP1v1I19sNQw0oGa8sPt73p7N2fXyF9es0TH0OzClfISVVSFRH9tcJymtWjQtyDyd1x1z6j/2vO4
7Bugp5xfry4VbL0hUmyeR7v4h0ay7aYvrbamkYulKr/ffqTrg3FQoiQAdbrkci5hb7jEtg0xDnMZ
oQ5T/1gSv/yMw7b59+2htlf+avY2OSJ7CFqES130TH6hl5fgKWZIZqNlNeHRXsfhUBSTG+MBbYJI
T38MLm6vDGSR6gP4gYvT+ZeNjW63qoFBobMkb4YkNDCfnazDkiAsHSGd3bmmXXtILmjcXFj72y3m
fDxLInDxcXeKB0+3+8kZphdiuZ0Ty8mvUU51zUOGB+6da9OV/XJzyGZP4Wzb+pHno66z07sgb5w3
befvy3oKHkI8Zghcxs8OEuq4v/0qr60aGib0nTi5wQEvvu4iz9IGa+c+boa13hf+YJwaMf0Lifte
H+HKfCLRpsdKlBCg36XCfWsu6N4XPeccjGaZKOtz4ZSYrzeGgUzANzpB/qa2nK+3n/DK3rlZz27a
IUanu3Y+o2ymSdttVd3c2fMuwDcvMueyedtUzro5+NtR3riSvk3V3rmtvXZzwWuUS+h2DIHnvIoV
6EioCbuBtFGv081Lgea5jcFVp3d6BHgmmcSO/dyoDvmgm521dvp9H06YzePh/K9ajG6firz5H5AV
tiR+FiYA23FyMR/Knu3Bbbgew3iZ9sJtrYfUtpOoDvXy4KWucbw9/6+JWNsshPxLEYVA4bJAtLtA
GlkOEmAK0Pm4Fw0FUmFVWXAS47C+mFimOYchD9NHANnG3E2iGPPYUUv33xiM1A63f9CVJc/v4avG
O3YrEbb//tsd02yzILUMfo+chz4qVe0SMWH9AzDxP5TGm0kAXfEt6RWawflINkxukJUceACXCnlc
W+6S0eLbGjqnW8nnPLTLe5T3KxsIzUggApTwlMaX/WrfrFyFQK6PUca2h3EgAGjZnI8rDqqXtYQn
eXs2r47HGbr1Xzi2LxWPJWBtugRWH/tz433VelaxFqVFnyOliTBXf+yGz2ravAXBnnEDecXADbRs
h1K7PXYuThI5U2/ENsjO0dLifxmKzTwkG2VTLVwec2L1S+m2Zo8qyabzmbfZ23kJfzjhlL78+SRS
HmPGwyEHqL1N8m9L0krWcurMpcdVwJMnt8cvkVToL8LriXbS3AVuD3ftC2Aj3ETocDGhbpwPl2GX
uPTcK+I5dYcIZU0YO02mI2+6C8ZdKbR4VRupgQII/5+LT2DooDLA3IGOGHBXo2A2sYjNujs77bVF
uPErIXFBmOKEOX8gtWYE05k0+iqMm2KL+XsnZwoEyyHOk2Zufacev7qnAcLAA4ffv+lSzwcMM7fP
y4CvDCFLzR4CBJg1OtyLziRcpJiGw6IDsUPuVm+mKl40WFV/TDvfufNLrj35JsfCnY1eMlS98x+i
gw6lhMX5bQZ1EbcrGeGW8rtoltLbtS3e1LeXzrX3SQQFnx4TTfTYxfvM6O/qLON9tmVqHorUd+Mu
DL2/bo9ybYFuDDSS+WxwpkuIPONuYQa60HG32vUe8OuHCtL2RUHuuDN/16qDrftJnOeWO3hJJQVE
7Cbbpt7ycH+OM0Lm/0mmrnkD0lEBN2XrU1jgHkPtkH64/YxXZ5KPnq1zI2pdNl+9ucDWVwPRyLEy
P9dNpqBwoIG5Pcr2Pi5Kda7Cm7yH+wfeGhf1pB4hNnkKdAYlgTjR8s/+yexa4Qc5zXt76vEAwOHp
ZFSjEZvzkN0pvq6+yI1e9/+Gv3Rp79SUeVXIQ1a28mh4z+5fuDV0MRK37HT7Sa/Vl5y1dJLZAOgb
XWxqUpt2U0j2AIEb+q4xU/AM6YrHOlntmK5ad5jbrLkz6NXPj8ejhN7SfC9vrCLPhpVHJ5pbpDl0
tMXYOdJwY0lxFy8t6vvbD3l1uW6jwR7ctu6LS0nutpsci/GaSpbPoayS4zJuis+gKudin/SOeMnX
Qb+sZtDcOTV+kRYu1xI1HPRMkHmIT9vL/u2U8rQuKitIARXpqSwPU2uPJq50a/EJroNhPXD59M1I
E/Dw15QP0uOILot9OcrEiloiebxY560RImuA+hglRdg30TzPxhT1rW+J/eL0xucgH6cu4h3azp25
u7YWPZDHjaWIe/eldkcslt3nBHzG2OYPe4pxU0azsWJipgC974lUri3H30e72CiXJjfr3GKj7LDa
OsxlYdBOzqrsEfPClEnyzdgQdX7HmOHaegQCwHqC6EMini4OwgnKWz+FIA6WbteYm1h1MrBDjYNy
aQ5hr+Sdjfra9sKrRRXDAc+BeLEk0rXKq0XQpoUXLZ5sLCGNyPGWBcvwdBlV3GJ9N+0G2qmf8tIN
/p0XB03r7W/i2ka6yQHYkmHKo7I/X5ZFJqXwCniMQymNp1V17gfPq+7pV18zDyg8ucptvF3EWGje
z4exeI150gOaNo1ci2NGEOmPtJvwoRd8AnZESvnHqiavCOvjstplZil/+knQZrSHCKAEJUxpnEzz
XL0VtZ3oHZ654xJNwl6HKOiq9asalK7iwK6UH+W9SLAS89xZRpYwK/Wc9ZaJkrxs63I3Bbp1/vxa
hKn91qkFPsKm/GL/9FtVdNWmjJyHyns3BolCqmsUB62NO2fulQ+Ro33TidGmRem0vdDf9pF2bcm9
USArRes6EYYW7okyK4msHDL07bXx2qBgI3mSysk7Axd7JabGPJRiJuD2HyZ5Xse+Uqh3V+xRvma5
Jd7TTs39KM1xW31AJjS4H7RqPNawm05VlLkesQLrkptvA4CwLsoNNWRvur6b3vcLU3lQKdHMd17E
lZ1jqwrgNm+NNuQJ59OzQgZe+hywtyycbK9w4DmV2vtmJln4d57INONrru5y966VtBgjAOhtTfuN
7nE+rPJLr80kt+3OLp1n0U/ujhaHrKIGZASVMD7QCPunsYiDAkX8uIgw8rqg2fOFW//dfm1XVgj3
SQu0Buxti2k+/y2w2vXqr2Eb4wphf8/kaO3NNoDp2o9Lce9MvTLfiMOh6nGGo1u8pBQFAtTBDEbO
1KSt3wSFtuOxH9MDtz6sLUur+kqm+HDnJV95QgYF5mY7oQi87KQSsoS1S7fSvpractcMg/XgDIZB
zLb+H7o9W5IxYADHNvj9dmb8/rnh6Gb1QdfHvTPiG6fom47lbO2xQr0HrVybyu2jhowM4+QVrXUN
gtmtSi56o4UfRMUdKe7RKx09BTlY4S/45DvyngT62lRuU8iFgSs0Qsbz51unwEstssHwfmzN2Mlz
fXC0T/M/6/Wdcu/qUBR6/MNhwGlzPlQ5GZk7ZnUfy8qSxzSs7aMO1bSrh/pejOG1jj89VVQpiGCQ
H1wSzLPMaGj1gz7UGV9agUo4pgUk97O1kCJT4iXpDg1Bz5lCLxDSFjemor9ze/hlY3lR8gF8QLf7
ZVAGR/T8gR1fGWrEeDXe3NXbQ8Nr/QhWkf69dsrXkV8EbJOqEGV6CvoRReNsKKWiSusyiL3VT598
c6bdB9rnPUx154a7Dq+vv29vF1eqHpLBKUh/NfABWs9/5SjbBlcQq4sDfJNp6ch1bw/23z05NI9J
6KZ3MPorqwBtHCEigHuUBJd00sZYYKl4QFDQcUqStZMGbWWSvlFqNe6dX9sEX7yATQyHD8imAifa
/fzRqPXGxJ4BGlQ7J97eXvxhZ3WOjc/X2NanuSYWPTKThJxpexHHnJjiKvKEKw5/PMWI5ThMsWxD
LXy5EBQQjp/N3K6McSEnmKT5nbSyZe+GQ/fU1G366fZ4V+cYgtwmvDHoTFxsWsrgojCv3MvtcPDg
kJHEB9KhH0dQgT8uR7jThDb7FoYN7B8XNXMzL6alPZsUobQMT8R5ELRlSuNQtfpe0PDrp9qGYpDN
UxC45mKhErwyk6jsdfFg1PPBRRMcGWMCuzr5cwUYKA1nJ73w7SSFm3a+cGRI3xZX3i42KvT4hjPK
B6/xKupyrM1vv6tfQOj5ImXuNs9QyqWtxbM99m8nDF6rfkN/jMcCyrfjegzc5jCKznGjkc/j3aKW
1sBdBeFupFztPDWFExIS4ARpj5f8xKXBntJyjBK/roo9HlGERlTJ+CMPKuuQJJkudt08m2+YNmIE
FfbLf6V4d8j97Qe5sueCUXJuQaGmsc8V+/xBkkYsnlEwaYXjTD+B7/FEx+Huoa4QmUW+0HpfzCI8
tgTpPoRBYnwGbO/ukU6urRI0YL/EzaySS7m4bBrdV2VGmoUls79YINlz7tpl5E/qXorXlaoPbwmW
CtxFBD6UWudPHHbStsW2lxHq7b6t5wkswda5OKlSRkGZH6TnTG9cr28wzgnHg2a1mu5dz6PXhQM/
A7c9C1I57cFLvYSzEF06aA5WO3WmSFr+cJxLOWJL3VOuAzmeCie/h+9vz3axbKkxIVyD/NEwufSC
UdyG5rJ3uzjsAlQ+frO8Seysf57CohiQeY/4CN9eYK/hGxwaoVEil+VreVWqTL5RN8kWWNaWAhJA
ayxxOVkYmLc0vDIhXOLhJmPnj1b78fbIW8V8+ay/jFLowULHvTyzwAFnNSmQt0XOTqzqJn8brPdN
F64Og4aKf7lM4ARzvpzaoS/WZA7ZdZwWC4nEW5qHoF+WyJxCqgNzKRdrL/Az3KcLeGueifzjVGXm
zggL+V4HY9kcukTKwyrt4OH2FFx73WhvN5wcbil9nfPfJnrMKa2soJbJG+uj7SB06SaiDvwUesvO
TED47pze11Y1fdZNBoLNEpGG5yO2iWeAkTGiMHS9r6TjxFIH/jsdFpjOCQ5tF2zszqDXHvP3QS/u
8W7brJVnSPrsQ+HRlcjbXSioFxwvsd6NyfzHlnDM6FZ80ePcMj8vb/OGMeVTWoy/Yo2XB1hlXdQi
edkTR7RGgz9PeyBL50ju8r347VdPSgMCoQ3QD0goFfnFk+J5sHh09lG8iMzvT47TpRhebDEXOPqV
RnGs1zm9F9HyanPmNkoZxNUNVSS8rwtAPVlR7iy0zeIBJXV1tAa7f+N2iflUe2byx1Zw22AIXTYn
D5DXX+X5bwfr0hdaWU2zGaSJ/qkoLZe4vMLfhW3tf7z9dbzamhgK9TvWPRt+/rqxY0yypZaDXjON
8n2maA+gk1SA2P4amStSxQkQc9c3yz0d8muaBEOzGYLdcTt1saE7/0w2C8mmEYBjSxeY3warkT8p
aDHudxaIAVRh9hb5bGc/CM9eP+F2lIZROqvwOck7d9mrkqBKaN9J93J7Sl59vtvv4lgAVoS0xAs4
/11+UJmz0LhZdbkO7ThsjfUwlESHpyPlWtcrFxTEJBTh9rCv9lB6eZsDLZ8UfG+aUhfDbkzncKOV
e1VSfK7rQJqghM5duvOVxwPy2FrOYKZQ1LbP67fFRV3RdiwGxpmN/Fg6MigiM5gzO57aJfgbxJgd
W4hh/H77+a6stK0fTCgLBxLNvYsvqMBqEEkK466p3Oj6nT4EWePQCvDFvm0ai1CrwIlAI+9Ryl/P
LHa93NgAKLbi+7JN3M4QoDIfZC3N/eGtmYjlQ5vp/g6083pbonikyIddQ1XxqhpG2rfw4Fzc+zwN
47wfnRPhdN/WVY8nOYPw3p7O168RrhiLBQoXFtcw889fI8mc4WA7NPMzxMtlTIROfygsnZ5y201e
EneyHjuRqz+9A28MNYCQXxl8rNOLw7RSI5dSFzbXihPbIW2qeddUdhZnxazufA+vd1yGYkfaGEtc
gS+JjdoZ3TwLYNEMOHx/l82c/Jjz0nyXA/x+/h/mctM4/EIfcfA7n0thyomppl0pPCIPTl6tUnNX
WWkqMUkH7HyY0n4ZyOwg/PjOa7z6lJShWxsFt/nLzt4i7LYD+eVrNNrkqDyneAqqyj/aALN3hnr9
AXIphO7HRw/BkLL//CmzWblCWIA6aPmDo3IQ+B3Dbh2Ptt0GP/3UaIJoWVz/rVNL705D+PUVi4WD
Im1bqQbo/yUnyrKnVSZBD39ntSwVEQxu1rSMhhZH/1Stn0fLHOtDZzrti8xTD7MbyCpWLFp/dP9U
irH9FCw9gLw3T9lXbzuRxTQnNFOLqq/IwUFFGptlHdh35vvKtrNZiCD22y4br0LRUxMmKbxsHbtO
1T2llmgPi5Xds32+tu38Psr2K37bzoHv81FhlQMRayiQ5xIuG/QJdPBGK33A33v8eftjea29Z/7w
0wcz59ymo2Ofj9iA/gnUP9B62sLuIyC+1ouS0vKfax2s/4xsw4/ANSZ+ucFkP1jeot+UoZ29VEld
PfrSRjN3+yddnQNcDshq4IrDpnjxizBwyIqNzdFgmvXJE035uBS++U8bVP4uIKz5HuB97aulDNqA
KghOOI6cD+gOuur0CiyWFCI7TfS0d4laiv1mpXTn+nJ1qA1yhKXCBvWqLaT9dfICOGItMrDD6tfl
A3QDvcvNyT3dnsZrGwSdTlSGoGIg0BfboFeJIdcpcbaD4Zf+zg3y4aeWyaCxlHY2r1iSio0uMw6o
LfLj7bGvPOYv4SafJpc1SLvnM7puEooab494xKoSM1qPEjSYvJce5czh9lAY6175NIGuqAaoP7mm
XcKaTk8MRttBmvcJaeqexFwEBBS3NGzJfrGbl04KHpNtyFqPnTkMHxG8z2DYQSd05Ei/yA4mXNoP
ovDEN6Iykg9NlyRehBsBacuLkbTTrg9aM4xIzlyW42K66bjLSj8zjmpw1Y+2sx116LpB/+vV9TxH
3dqx6fVj1r9fDPRoceYp50fQzsUPU895c1pW6ZRR26v5L4JkhiYCTNvq9Nwu/6WsNz/VQdd5dAhU
8GXq/bE/LmuTf9mibBvoxk7vIVRNipfMsSldO4skKlLee5lHqIONt30+huoE4IqikKoTLkZurN0P
ZNFe+Vx6vjhAJ+WWTuFKlhcJX0mym8us845kcOKaYpNNe5DhGmSnJExC7vhB7Y87/CxrGS/N0pd7
uij1uhONmc0HjEHKU6jKCWRNicCOqmpp0/fdmDZf4Mum3+quHr6Qu+k2UDYq1aPyxHFv54yr+5bs
WaIyEfeOz2BEptiJZBjmWITWbD4leaWciE0i/7d2tRRvA1+aLxDKWuK2Mj/5YHbKDHcD1kq4UMoS
9nlv1H7+MhL7ku+DET5fVLr18hkdgMwiy9LDwh9p80/rvI42lyJsWV38RkDMRtm/rVdBtMdq1vym
wTXJaEdelf0Maz8lLA2lfho7czH375RGAYjrF65ZhxSzLOBGkVnPgrSX7BFXt/o58/2EJ5Vh8Zi6
onIPVcDyjzmhnC/NmMtvE7rXLzAQQxLEsfU36Abky7HqOsveZ6ZLZ6Ccc5zjEiflNlzWOV2CmgDC
t47hLNM+bfwWQ8jMnOsolR15qrBql+qolU0+V50mn8dqNV14Bpji7LrJzJ2DPzRhiTKnVsVbTAhM
GA/VKB9b04C5xlOYh1S70nkUzgzADU3IKSIykqWKghH7lZM7+obY6aG3yFAFE3oU1AE/sUYi10pJ
UCMmVIfTA7qSnBic1PC/OVPYugcvQf8TleQkBZFl4ov9Msx1sRyzsJyDh3pxzRzDLKdxj3aS8JcJ
MS+Pk5O5AnuIvHkfWG3zjhRkpaPS6Po39NDtl2nKDMzVh2r66nn0+WNrggp8JH+rLGDkac99NIMk
sbmVcMvcZxAjhsPaB6tJLI/bQ2PLAh6z9Me5fDA8LFSfKLdrO/KJD3lxRSrwiDRS3RzKpWuxNxna
5N/B85fi5LSJ/rdJrPrz7JLTAN19cpZIky3cHJZ0Mf+TuZe/WYw5YyvyZDtGzux3yOf91PGjuu3C
D30qWK7N0hb9NsfFaWYtIrb0hvJ9kir8rGduBY8zdsH+kXRgLpN1Y9X/9TndDfjgo17iinDZIhJD
2z/4fmm7UUftXR9KYClwG1lWw2kq/WQXws939mTYJ9YDxISm2D6K8V/gYnuIJnC7l5BcjWA3dtX0
kLrB9Hc3isaIFqdI/vFmlsquJrW1exjTWf7kxr384zqt1+7Gyp44KRd3xs+fN23sVBCKKi6DIXzR
3jjVeyuVRfog5DrNsa4E/kVWrdp0bweTYe5sdzDWCDKGY5woQIJur7siaaOmQQUdTwu+2/vOrAXZ
m6uxkhScqDTY9UZTG1FXyxx6vNEM+bOUA0bvfTYs424p6mo8ZUk+J09h3UzdY2Yg7o+kTxJinOp5
HB+aQJTkQekeZG+ZMag4iWVWbeRLQ8xfZZbO5Ucuuc4PM5gkCSNKds1b+AsWkHqxNt36vufnTPvA
XgDGMJ2fqzdma/vzUa/EIj0x+bjTewvUcwHqUOb63RLMdvaUrGJM9m3g580Pzx696ksqy5o9cVla
kZJ57QVYPBw9twv9716W9sH31Fy0lUU6GbsFB08scf3PVuFipxlN7jqID63j5uHPhXpR7YJiqTtx
NGQymyJyl4T2ZzSb8Kmtg1BBoZaohvK0GHFjFF5xxD+/l9/wRjbKSNtrsP4Q5ji2LqkmnmpPSepi
0v2UBCF7VmxmoTY+6nkw50+QExMsw8zGnJ7xSsz0j2KwpPVZOHlfPglOFTvGfzFN/utsMt2Hgwo2
+s6RG9KSv4c6a01v51kuTouaKIRpHfWVKZp814E8Nj+zcLXqGjN03QwfsDnPmqdinlqfxl6wktXd
VTr9glubayiWjzGkz/nUKoc4v3Ru3qQg954bDZXb2x8DWmglgLwzjEhkJlvlL6L0+iLdN1Zh55xX
rU4ChQ2DJcUH5s2wd3CRrP5dQPcyFdHa42iJOc3qpM4Sc8N0m/FzaaN82udGHSwqngGm5yxa0mBK
TtortHzWVTiqn1W2bs6Qk83Sf3baaXEPJt8GNBwDz1v8bQxAm/wnrZM+7XajTfz2g+QSne6sxKue
R2vW+tQRqNfQqHdG9RQ0Ip3TKKxw57Fjr1UNvTmrUVgLmv66OEFUqynEuCeXzpChMG1K/dZZFxW+
laXvp9FSDX0C7cdesIiKyCcNvY9Vn/FSIKaJqSgiPYeDOs5FmM+nAl8C69QEbu88FM3sog43mjA/
KA9uXOSUWzHbCLus47UaBiMlZSBM5Y/AX8f0WUFwtKLVrXCeS9txcSJjGPCJ6oWkxWjZy/Ku31w3
dmtSUpiq0m5IhrImRYQFrrTVYZgb24nbKZndlthSnYU7AgQruuNFZhpIrGvCPWpinbZTck3kjuAx
nORdcyjfQQHHmHkdzPyT1FC/42bUrjja0BnfhbWX2pHVCCzAx9HSn43V1GNUIgYkqMNIp4fEsrCQ
rjt/pneVETuzywrPfreUc/+FXv60xgMmMF3EXSiZH2sVessOTcsAyyNrrWyPxQVGRp6vS8hnicWf
N6Yy/V65OKrEKhzT+rS4a/mGcNEq39mzap60MA35NkEEsOzXMZHvRvY9Jg5i7d/uxquT0WoVXsCB
RR8w1nVb0pXw+X+RTAwUB37uW3U8SmDVOO8w4otVSgZFVBt9b3xVRV/RltNhpyJKxaCNwsRX9oHs
vDE8BvhduNHU1yrY+bphZ+5Ui/d0aw499lfGsOiPqtJTe8yyap2+UzpaTkSnr8x/SjHl8EXISZiO
SY8ebH5OJ2kXhzVdp1VEU1hP7ZegLrXhH1aisi083hK327e9N5X71kxD8d0cO+Mf1SHgt3C8b5cH
Y+qmIPJgYfNdZXnm7w1S6UW0oOep6P8Eln6qezc/GYmb1Y8jqW1BZJpVMrw3jckwqL/dRe1SI6nX
vceNrnta9LzMx3luLU1h6w8VSz3Xzi5LKyJzzSoEn/WqeUVFY44TBslusD4Q7iTXXdjUrrkfs466
LOI63aXPbMZm8WxNnizeZxoI5N3SEOW5z+2maxBQBfMHjPqS8gRPz3/I2lKqWCWZWo9OBs72JuQ9
Hp1ydVkbDlXvHgPRuXjfeItt76Vqg8c+F+tPX8FxnNutLq3LrH4u3Kr7XJLL1Ud+a1CitDONB1i6
U+VFgZ3BRPVXu/zOV6O/u4gwjMhqV+W9UatWw74xKu8/LxjSfm97U1s92kXj/zeOTi8xjlvSN02H
qdsu9QrI2xUFbhWbblNmu7kNqw8T28SL07cahSNYGud0ldXJM2EFdhf1Q4GxC76/ltzVZWi9YGmd
NxHlcfPXWnG6PfTS4qRVdb4mj5zDHQ6GsqaK1V26eY35Cz8icGU7vw1JF3tbqM0zquvEWERsqW0T
S9HWJF9kVf81UFXxnr08WGl219WnuSjK7MiXID8kyuUvHTw0mfEMnZfKbBRLt5/yDEOwMSVkcO/p
heF7XJJPwjInP6LFjNiuKMK63nW94DqGE1sY961booWeE+O9zHI3p6wyCazTQd88pfNoVJ8B6Ppv
SdI2cA5HU3WPfJP+UQwQj/7xZJlK+t5VnkcEhySfxjEf2wiK3drvwrTsjIgCL/uqvVYfRBvWKrJG
eO8fVy+o1je9o0QWAwRr/VjOg/o+2uHKD0Y1COPVlsF00g67wP9xdF5LcupaGH4iqsjhloYOk3Pw
DeWxt0kCRJTQ05+vz+3eLnumG6S1/tg1Q7Iex2jaxE1YR+bSTnxbL0MRV3fOxsmY75NrnBtezaK/
gHYMXeqPFIrcqdWM8yn2YRGO7djT82AlYEAMDsvm5UtEq/3X7Kq2/3KUHfYpwWt986E6K0wOlhn8
Jm2bfiSepPeSAoHTuPwuLYHEg82nqf1Dp1YZHXTCfAeE7TLgkibhmuPWCBXfVJPXtodOVvb0RZjm
HqdlVBdfLmcroRui3N79Zqm+7daoz9j448e4R/3D3knzG4arEZeYo0On9caTnLldsHWnYqj696ha
CkDQmg+vJ95n+W2tkadSb0LfrcIx/hirMNnO5TInP3GxmPkUlMXmvyRT4wf5uLv+n8JydJglTR/E
F45xjtSgZlKdTCucuyAahrsqZKhKuShiNK6jtF+2joX9TOKN4z1Ualrms6LwnEMmKob+Xsxmbc/K
l43z3plVTk+tw7x7J7dan5pONxLhwGbd8E3qP74ZN3nyrUH1Tx2DqXfnr/76r0KYOWWTwBOc+jFq
LoahYR4O69BQgLcEaF/uq1rgOncISHQeCze2WvLkgvivbevkDebeLBfAjNpNVSN6+36lNeqi6jYu
ssDy4+20zV7BKLYE4tR5vSrP9WDXT9bWKX0b9u6iznPsFMcKSGa561UTXMLNGYJDqVxj33Z8OhSM
R4HVn3rt9BdI2LC5lL3nvXnlKBguvKVFTj/F3qdjG9rUlgHkNrUWkESIX1Ixcnf23JZ/HRlqii2b
pWJoE/21qmJsaKXhGW2kXbj56DryBdWo1x+4M63bcRqnJlORR1GCP/IPp+R5TP+5nVUwtRVL7aOG
FvXKaLv434HWbXdxJ0k8URFO3g1GjyY6bOy+3pOe1/g4uVFcnALTuSKdJtMs+UbDokq3jocp4wTl
cGP+038cv6r7bBg3y07jMq7/G5ppL/M1DPVNrYht06lwSg/wmJZWfSeGYphSf6XxhP29DrhQhqYf
jvZO0dyJJW+J+cUtU6khdXrqhujeiYcHN7BafaY0JaIPlIh3DhN8WdO1TVncuqYJbndKXu3UBqx2
npthHs0R0MsNjhsU+6enE3c/jA1BnUcbpKC8cZt+MRnKW5JICrdu/usLYvDTZRws58Rr7TqnjRml
O2ufBNiLX5q9vm12fa2riZvCT8VCSDI7oFXFh5jvaDyPXhWd1t3DQcmp4+CrICwpOJbFWo0HJPyO
uSdOc1vyPhnc9WOxmBNzw4+TM7NiYC/RUgyHTXptBf7GosM7mpQB2WU22MnMPz2mtRVFr6VT9FFa
V2VXpeWwgrTEVTliOmr7wjq4RN8/1hat9WmLX3t69Ks9Ore2aKYM3Mp54hAXX+GeVH7qar//qSy/
u4lXFwmu1dV2e5GKOZFoxkCFWdMa/6XBOfWLn/baINE6yXxqwCi+yQDx3jrevu0k3HEUOcE4wWef
7PWYep6a7hefy+mfWmz/nWBrZ87R4TcPa7nFho0kBPsBQtt/4fLxqQvdtFsdVOPa9Z018WGl1Tao
ixw8pFtF5TrPK95Y61xN9K/dBdABa0ayc3jbYz1ps6GvE3lE0ua9xJ01JaiO3WZKw9AqJpa+/3+3
RiXWX1A6KV9N7Mj5MfKptczH1S9V7vtzLLJ1cubXgEPiP7MxqR7IEOuCiyfm7d2eSDbPJbr3JI+5
bhxO/3i705gTefJ5T06tToT1PvTt+mPcSA3ZIipvPDq+ElfTlm8el1HO4rJhdVxS7k/vo3MCU2Zx
t1bF2dv94tm4g+Z1wlp13pVlj9mwVaQokQmKRaeaKzwF3qJLna5mGT2+1pKvbS1M9IieGeyQx2dx
UzEiaMl2xJVntZFWk7oSsXyue9ueMr/FscI0tvbEN7TD/ntDbisPTSFUm9bRUAMbdkv1Qhh90RLA
xQB9JnkYHKcN5vZ5kVjbjqC109sUtEjM0CMu0wETExRnXU3xX3YbfYks9scULEGeutoFe0gWMaw/
S+KO83GYbU/e9kE5Wb8NhYH/kqleisMsKv+umIT8GwMMt3mzK/99XYv6YtyiFDkjQ1CngaoomY2B
EP95LeBZXq0TodfTOCviKfoCQj7l22/Xl2lwtTkuuJe2zHBSXHyGaZHjL/TfkmLQUHaVNX8kXq9f
dMjVI3ZwosNYTs7bsFebf9NpKZ71rgr7JWQoWI+WraA3d5wC0wnOc34UeBNEytHaP1qG5TH3x6m/
xDUqlYM2zJD3ge7MSZH5x55gHNHlbtUsny7K5/kilBAPUsxFn0ZlsGwnx5rFOdaDW990Vw0JS07Q
DYBdYmB04o7AGl2o7u8OmL4DOU+de9gWj3FeFQqvVReapch2N9afMU2tIm3jyHuywrpiH9SxfT/S
QbnkkZvo38ymojnYC6tbFjHjiwOZRvpLJkXwRJBh053KNvLfp9gHrNvCsDH0PewJMPBAcN661dev
2jVBHlq6/77SHtVBmr7x8Qyu5rn3O1Y4QiwI2jV2UW3pbMrxybFwfTIbRSsvguyiY6z8Qj1s4Zjg
dZ/NkptmDeeHNbaYmMp4bO8Za3Yak+va3TIdhcpJE6Dzt6GkyeyjHduOj8kIe361WcC+y53V5SA9
qpcf5F6vdz6JMAFvA+7yhiNP+l7a0pHxTwzQbKd9n+QDdrHQwAZQpfHo1SEPHGCzTBu3uQ7TpRqH
U9nPc84oh+zO9Tpab10Su18XlGX9bVDWxXnmRnkdTO/eDe61u8yN1wGRcJcU5tlKKCBvBqqcUg2e
SfKQbUn3vlyt4AdwMJAX9vjg3oxDWJ6VGTFbYv3yfiGSb38KTixQbAxud7sj6iFl4Jo/hFcLCw7H
UvehGixefco4yBXeR987+F1cz1lclHaDr6Lj/eRVTVQeWfwuAK86utvjMvJzh5Dxx6anNPmRmHLw
iT1ZxYhUYY7tFMTJt1K3is2bnAImi3Hf0T0XlgcfM1uqINTeN86hdKQsU1APXh42LTBQZk4ifiOP
ChbGB4iMS9Ds0gZDNW5zBqTeXrmjLSdrd2SreViZrb4LnZl7RzO3jQ8glHtztw0J6w8pw668dE5Z
eVnQuPtj0ZjuVzNGGGW2gA5VL6YH8YHYcT42wulq69DKRZh73Xnd5xYwgX2ILlx+i60OghfheTON
gkuwOncxdbA3u/brLVe0w/BGFV7tg6X24V/RJqWTQpoN1X0lbXW/zDM8yjwl65db1lEDAkmaHh3w
Jkon7CW3MgSuzbqu0g9D0Wzr67QtdZyTIDGhEfBKCXNDBc1NqdtKvCd74q7XrzUkp1+p4duLxq66
bGzCVu6R3P82ar3xxFLpk/x4E2BcqQFoPpQS8SdOVH7ouisp1U7CQhfZOuh1yELtFfI8djrStyJu
++edB3S/8aQs3mNK7vy3fuii8VBBQevvUDbTDU3GaGCM7XXWoZtcDT63TQnFkpz5C/MSvwoniiCC
H9+IlZwLYGLr3M+WZ92LGhHC/RVK/B02XqjJiAgZSzY5uybbe3tSmdqCbc8tq/F+eesyW6ljJf2c
Fnob6+OoYNMy43vTB5BOYp2Xdp9+nB4640F63fQ3XOzmcRGbh28Piat7WNwdV2fraCUPUZ2MzxDx
+LSiskouO9Fh7lsb1JBJjkemVka+RZR8ali09gyirLe7uA7nV9HBmv3M/ro2B+ksAwd92O2ZYAvY
2f9YwNPN6DC4dRPep3O50fd9VxsZSGBHbIWXnTxu8TZX1VSnDDFjBcFjgFNnFrzk0FabV/MpRjtg
dtg+qED5/XOiluEf1eG+xA5lO5ymXWlN5wWeUJ6pKuUX4t6f+WgqxwRnBCjRfhimoD7vVuEPWUK8
1ZVCKopbKJ+AfaDuk3sydKiT7+qkIQshGcd/ns/GkXn9TOVraNbQXD0owzM2HP04NmLSB0niYcEN
Kmm7CKGoQL85VNesjAf3fBV/4d2U0Vo/QbkSWAZpXvyx2dhJ6egiC3Z3CSdziENneqjp6ZzSyqnN
b+hfKEJaQ4MiJYCUSQVdKTPrNYHydghJlT/Psm0+wzjh5OgaU/6Zu6HocnZu/rBC4EvuLc48k8oV
9PzYdHHx14Td9J9fjwzbqnVq5vQ+ePaJexwfRlJT1uMsPStnnLSq41iP/fIcbEqeHeY7A/oogiGt
KjamI9h7IE/8LpEL9NXtr96GYvplZP8eT5tW1kcilp20oW1MnBPR3aO8tCTCz2lrV/ophnVp8sU1
A4rrutgVYSWGlQU0abFpNnM4B808O/uXt+sRMjHpNctpLDAFaHrF9cFE2n5ZKx39XsfKaYjPvj4f
PT4QkWkE1nDgRjktceRu8mVPpnJgMmbxp3cK0p8Ha8DYWXV2eNriuakz/srmtRyt0XlNegpGUuXO
Yj4m0+jNpAlFOwjP6kEjtL0OwiN0md8A89sYJBRCLZMGQyH7G+gnYhHpD9PTMZa1b2dtOZT7fUHu
5qPxdrQ4HE72v36OxJ1A9L2ehN3QGNeGOswbjpQrFNmNAs0Kr3mVYLU6yEm5DeFkHhCWXJf4rg1i
aV086QxNThVQL+9ZPcsVcRQ9hpnXhW0Gm6flTdLG0M8uqylcdexuQ04dQQKAXFoAcwTL/Z48r4X1
jftF5lXvjmwqqyu7tN+k/iZ7Yebe0544ofwsDcdr59fnpC6b+caH3+RzcK4PrJC6zMKS0esSIMCt
D16kwMfmoSCyCByFCAJCxXqfcDU3HEjGqBKdtkOV0KHGBYWSxDO89FaP+ScX4yofxraGj0RbUsUp
i4n8Zn5u9pRFXYSpEzGSZT2S1Je+puj2tlERW5A1BzQ4kLjtHfHhdFNm+kg1d0Ewyi5PyiIGQAl0
eZskVrvfWRQ/3g2zMoh3FxcKz9cV9v25HNfhzDVlvw9uZ/8XuDulFNVVpAqSM3TUgAun5XmzCt0e
/h+wlc+lNx+Lre37b90LhvitDeyHeSk7dPC6x2zru5MDvmrt85TGQ8XXEVEjcyEvBGbBV4HwU2Sb
1Wtb+8I5LmsBl8V4s95CZavqNDs+tJ1xSv50OaPDuWh0vNYh3P1FpmbqxQTDuW8vJWTUfBBdufIf
ig0u3jNkIe5d1NRHZmYVguHTb5eyZ6lLsrdBdIBma8drcod52VrE/VmJMyg+iwonxqUmFOpjhJ+8
UWbZh8MAV18yMq1KHHfZW1YqWCZC1mpHvnfgKh+92Q0ZauoqUdjiUCxZUc9kEOEhb8YbC4L6dWRs
8t/ZBmf55Ht6jP4Dd6+QCUQ15E0HIKQzoSoHjAc1IlNvqYafdp1mict2dhndPbu4FF1DdNy844u/
eI6e9wwpJ2c1rHmx/wstwx/cWIJeUWoI5nVvNl6K+MdmNRqT5FjHVRBxnna7exZCtq9NOda/yhUe
mcSWoUSw4CSbwdfZN//BaTgQDAYuruY41/F8pJRrcTOwAoQQzOMLxTaRCQn2TJbktt8nyvCiatxR
SHUBmqJtkPKHTYFRwMSR+DPAm22prkGhcqdzNnO7t62X75S7bxhe3DEL0L3LC7vGOueixGGQ0T8Y
3rj+VX2wVZzlB+QXOzdcUGmYchn09kHQYjo9DjvJEGBjdMulg+RoGwWag/O2DpzX8RT2T6h5Rv/Z
dvmefoXSCHNeOcvjdLa3KnxtYulGOSk2UNiazJbqAd6Dsw5mGRDOnX03wehL0lpaAnPxtoaiB2bp
HAXyJrwPmCOu/m5pyukjVBz7n8KvBSvo9c7nfvf2w5os8xtq/6LNr5lYVcbHLD9HtUbrfd3bbnMB
ZYH17/7/qxg7Fj5fMLPOc1l7iA20NM0nXsJqTNtOY7tLZNkQulvXjYcF28iL1ow8V7V1Gx/csSDg
ZSZ+5csHyuDJQhzSHTQlH/3R6Xyuqoj/+XtUQaBA1WP7LRx0/dfe0Z2miE7sn2GOwuq2mEa65SDv
wuXo7FK+qWnv/oulmExOrFOj7uTarQl9ZvFIUKhXkctrVqKBbxxnLv911hxXB8KjSXLEz2i/sAMh
QV/Au0s+e5aszY1RYjWBs3B/zxzpFBsXUuVkwpV/VqRRbwtiesUv0DhhFvsjMOTk+5abTUlfql8y
modXeuoTREpmLsWRcmoXXUFVh1k3kEZPhMg4Ek1kOxP6ATMmC4V5vqnqu1lErk6blrCtzCtnwPsR
aPLOIARAWbTr4B+6W3J+SVsf3+lvm0gmmeL9tQul46TcPR7MdUue4p2RHIlZZJaQdlLg4eJ+nGYg
/nnUVpRLIi3Vr3Xrbf+wNdNq30O/O2Pu92S35a5ViMd47l0NUiW4xYp5NdtzqKwwzKZpV+NNoy1G
hqmd/Puw8NY9J+tqqTKjqc7IOd6knVZxQPPMCF2TD7GcTLZUSNyu+Ox+18ezEx63fXN8LFGj3PPe
asIQnm8XH9aGPBCIYOUzbxUKwOeijhIO7FWGtwVzwmvh+Qi+vATZ6gZOg+ekGEN1TJIpemQMGb4h
vLzpIZ7b5rzYrlbnYeSvJhpDtA+OP2yEmI1SPlp9G/0LjWBKgHCN+yM8vP84Mfp+QxYMQYpFBoEN
SeAkhY5SR3EaVAggLoUPwmSVZFr/13qV2dMGdQjsqJK6zZgykb7MBgpEdjOZIePYbzaRscR5BXbZ
xBAeNitTiu6GGdSWiL9zym25r+nNWZhEBWRN3gddiQIMOv9lxHQUHBblzX+LnWPstiHk380KRzhb
Jq+bJKtsszJYF2X9uM66m97qFr3fnUXz3ttVVGrS2N/NOQRVnr9ZZ+cfqNrOe1hEobsM1UwR5BaT
650Z4FEPjrLMXT1rjQ9krpMgrcD31zvioabXKgjoEONJ5gjal4Djjxpe+TCYkHpS9Be7SDe1d7/C
bg3aG+6z4EcVa/2wk57zlsxjSNz4HqB3Ry7RvhPpvxUH3wZxRclkx09g/P5yX4VcPKmcqoSwvjXc
/praB5Innqc0Z+FW7f1uNzUqKbh8gI1pRg4RjyK+YUj3qqxyYECyPSy7N7VRgn0kIWKyH5tq4+Rh
l5z+9rtuHrupsHgke077w1KI9ugsFLBAIILEfu49OfopBi/2YYb5/WFQRk1/gsHox9X1tvjEcF84
+VIsW4KG0Up+GdkGLIRk/YMqoSpy/kQeWsG83bzhdK3GwKfWeRWjn0pol+EoUvNt45V6gT0g5+6w
hbX3KK1g/c21q3YqYrxB5+7iDJ9lY1r0RzMBn+c+sXV5I9t1hvEcu+TBkWvoH/YihlomDky45zJZ
+nd27w5KWtflI4fAGGUVGt8fuUfNt7eVgPFXcOzT78bqrSkGLzqUYEb8zgT38DC2bXwsYkLc8sjY
5buwq4G4yAXJEeohURCbJQcO1FLP4wvUR5IWirJglKSzB/g0o2plfIirL7HWYs7bOJFvRV1wKKAY
CJ4QxyLkIiVOP3czrdIcFWXTpes0+vP92lnlNwArRbt2XQ8kiyaSYzYs2/nG843eD3qoiXUkMU//
B6qHgZPMfiMOawPBnROMRnqsM4bJdN1FIvulXQVOJpedriI53eoeTNJ6XysOC/dmix11w9Lmcqdx
q2wn1zeeeW4Bv3438a6tg1wjtgrWzDI81usWfRgio5sHXRu3ZIMV/XewW9Ga65CPhDO2Nmwl9TzY
ebRHC8BPJZr13KyYblFSeOUFLLrpj70TNrehh/IYTlxwpYp9B+U3Rri/Le0n1qkUouTXSUb3vgFk
tnhK1SQzU8Ue/87uul/77InwhK5fnV2WgOu6P41PsbLcKp+DgCczRoT1TVYcsKgqvR7puKhe6ikq
y8O4rsGfLoxQHHVU8r07Xe+81q21WajkQqJ9VEKd7GGMGD2OVrcE39G2iD917WwfJGSE4SEc+HiZ
0ywDgtUkVKkFkfm3ITVZT244Wmxt/erdCTSDXzUqvvGooHEi1B1X2hlSbsXOSGm2RODN1Fb3vtwP
iLNKxuJeituliFR/mGa3eaf/ydkPiiwZ62S6K+VP1c/23KGNgjspIvGBgscfUCM4fFBuHQZQxuwR
T3WwlCol70b93uyG08ZCDnBX2Cgsj2pXsUrBasvvol1tVLRW4BA15YluT60G5p3hkUwpWda4/cFI
u68OISPSrMUR1Av5A3kz8zVV5wxAOnPKO7MLatiUz7TFBojLawugYp76GEmLH/aEXK+ee65Wx+7P
oxPoxxBKozksiH2ilOQU3aTEzEzTNUwk2tIy2CFdKC7pkqeoLawX5FKIMsp5ad63DY6uTze21hvC
EtoefZWqET0vNvNuxagIcWRJ/0SWtb9nyxQlI39hiZwO/cNg0gER8ZJWUyGPgP8ThGGyVz67xFZu
vxISqP40fhH9hx4ouvUm4rcujmKuR6dTh0kWJ2u15KWnXfcU8Rm8RUnt+jkiuPWykpWzPMzgnX/U
aFX2A2KMYLuZBy3Wx8qR8TN859Af5Da5T40igOxmG5zuV4/oG8mVb9MU11lqfaCyMFRpu3r1HSKT
ZaT0vbM+YAgrdMcI1Q+uDLkpXNWJ50Fa0Y8iOjf5g9jQW44NqnMfPlM19wjmAR/l6id/hy0GVvJQ
luUTrlK6P9x2IMZrW3zrTAVjY9Cv7qa/CZZC61M3O12XTagL/TvIkOJpjeH/j3rqJTC8Vxb2Uc8N
5L41ji29BV4NHMTW+mqjfxVHFovwOO2VrY/XMhIcIkbGG4q1FWKxhXTrcx0jBXnZxlV/l/OwPa5h
XMrjWqwjBEE4jQVmQhs2vQ18HyRgs7yJ9EA3uC0V0r/UnpOBtH/B6fOher+dfsh1557bu7GxMoOs
rb334r0fX4KuVjq1JcMCwv2tddK11WsWjiy5KeU3tZOGC4w28d/oLo6ycCKYGBmIhzK+tnoiirOP
1KW4+CDWZb8t+42jnmQIpGHT0JV/awzSIUM38Mwtz4WX96rnLISAlS6645ErnPR3sRO7HYw/yo3x
HBWDmvxDiHEd0Cfe1opbY2zHd2dxgXVYVGEX1dVrgJR8XLoTDXVDey5ouX4p6dxt7ya/Xntm6kbd
onGRHzsp6re7KD0HwKrmWLNHXJFQUrvSTuZ7KnZyCmsi/z5eld2fFmdV/VkOtb1n/cIkDNIEEJw6
FCFxYeOfO48BMm48xl6LMGtw2h+WIh9z0eSoOXdqtC9I8Sv6VVFaVreBsOCEqqhqeBJiT993PSlu
OUK0PrfrcBhYd2PJjyL09O1jYTyOcuuGS+JKWGWeCPhwxbcxP8+yRIg5CV/eJ5LbIi2tvQpThKNT
8RhvDqkkXbH7yVOV0HOTtyvFBPfRxi50oL0j8S6LKLuecSMUW1bpkG20Rbx0B908DCc22PU5WH30
aaWP5zp1itidLhxb88KqNgz/xRHAFqL7ZeEgN0ncHwLUTMUxoMwI3YmwB+eygk5Q+0CFXrpR/PU2
1aL9G0XwZDndaLy80TivXxYwu8dpyMKXosIs9+OA1IwCOtmQZNU6m3h360pVx671bIeQRS7X3Kpk
ADE9boqbpi9phA8bGX8YlBMM5ElYgX40Gmm/QjfAPjEgzK2R5wKZFSv8fxXbbbZvRRccVLBvj6Q9
SJ1jUK+ngzHrDkGwLb247yGPMD8mbjNkraEONjV87pr3ut11BvmKFmOxQuu0captx5mmnOpYGf+q
MdCqePD1JkGnLVkV6Wir7ZOM6+lZDdPC2ki1aX2QSO8DKEuMMmnQtbU+eO3amYviaQbM7fbiK+Cf
fPK8aHntZkJm8p4PAsYw2hAaTyKa5I0HUnIPkrUSKOpfkxZcro7HSZm2OcaVjMjx32uNBQf143Qo
tW032dXKD23KqfkTYRrw8lAuqiXJ2W1Yx1dNYU48UDOb1v6AeDbxORQQGY4FK/aGKGpEg7MSO9M1
r9ZWR9NlLQL7rnfXGGjNwco4o3sEOwgGL7y1I0xYeBtU80JP+wzDFvXzrW63iJcalOqnLewhPAJA
8/+Klkv1ADixvC7MHUXqLUl9DScK4rzWgdc+RoFcX1Xv2fqz8arSvSw0TSY//Rbqi5i9yYKsLyr7
7w5TNj30E4FYGep3n8x7pxXLqXB1e3IR6zf/OfGown+2tPWQIgwgHbVxZ4em8Hi0n+hEAKiTZg5e
zeR13UfImjwBx9bT9VE310dG7h3QuzXFJ35Kbz/jhFhvhNeV4Tn0hIvINjJd7oCI6Ryfbifgnkhn
vJTYnDS/zwTbXgDafZVlz9lioaz/15e+/ZfEQcRHpPSGjwUeJqD2vcTB2AA1JadVAWsfVrJoFmha
sSIjtxv/E/TMmXIZyUFDw27B32SR2EmQTaKedhBEfy9S2r+KaUrC+0lsZv1UXHRfXCMmyfyQ0LoD
ao5SQup04Q/OGGDaSQVT/bCxsZZ544xiP1D1bcV8La06+xK6CEVU1YZZP47gHv0s7depguM88cOg
hGRhkZ8CSfCcgea6c+5Sx9TkLALivxm7YvPPCov+b9uj4Dg1c+Qt2UBF8EtQw7Y1k2H/94BNggWq
udo/bB5rKoJrqpsPSWLMY4PMd7/h7R7lR60jRFyp2obtFzDJuJx8CHLNguovNA+G0b68i7V0m5dF
BoTqr0GItt43Sfe76HznzpsUEBFVZbjUupho+KJUoMnObjv7LRJEYQ6NEevLEvUYPbg71U3vbz3p
/FaHRBLGkHd1IuOxSb1VcPZM6xI+VaHQSNmtMr6fvWGJrw/MAtNjh6ZpD6U3JdVX1+xlkzJCUscA
e+OQM1TzbZAJVd7WSAqny7JFI1r2OWQhKOKeOZS2rIkxWXa7yiwfh0oar860M7F4zBb8EO6Thl1a
Tltt6zdermk7N83S2KeSi+8MU4aQahkX956MU2f/2aAPipwPGaGoT0Y1Wqd1lXdJS8BJ5kTsQxeN
1dBH8UOJbaoH7aIWaxxjfi8+nYOPLh1XxWmDpfPvpO7io2gwih9dclL/Kvzq90BNiLE1CFAeNFem
h4/XhjSO1P+P4marwJqH9d9ix+a9nZCyps601q8+uVcqs8U8PVq7vw+nPhTAf72lOqJ4gxKMzjO8
6LR3oxfI6KAf9KElsK//6aN5BIN0xuIfIEuLucQdt/Y4zjhGDm3NQ8aE05ZflbAh0ZhZVXLoegPe
0kTgzodyQLByo3ZworWbQWm109jQDBJcnr2w6cS5gcvyniZLmUdMFrjL1BLut4IdnSuZznBu7dmu
ltTgsmZa8zvMlDVoYvigN0weuO04EOLRtV8QRmiROdzO0f0mp3687BRWYi0jk83J2a/0IzNp06ZN
DW7MYo0bEeyXkGM0XIm3ZuhvbT8jvC1ys3Ypt7e4YWS+cdqKRclTVnEruS8vtheun3Iu4OQ8ake6
Iys2ArQl5qQ4FpZrf6qJES3tmnF9DXDlPWGFBz/pt0J8W8tWvNlAyOBw+9IOh3Gcyr9ge2xT7UIS
ybv9P87OpEduJE3Tf6XR5yTGSOM6mJkDfXePfVEodCEkhYKkcTHSuPPXz+Mzl05VIgvZQJ0KVWI4
F7PP3pWZ4KeQoKtAd0zyUK7l8tCuy8hLX2COOYSiFv62YG96BHbxgLcH7LuHMEy810Wq2nqNlEwY
h6sgfNO6Wb9q5kZUFmvO1DV6M7kdoiZd2RoF0kJjV91dyYta7oIUCyTnssnPb1JyIOCM+JsAJegn
PYOSeGLvDqEYXkuvCtKTKPv0+nyqDMtINksGWCY7SJFrlJvfBvkzYGSSH2tRZO/YY8QMDlcb+EMP
y9KeNaKu7+tKeHeU5+ToRwkqfKmK2vrKo6mXDTK56lVfOd2Nlmnwa6QV+VMbwXg/yEZ6234NTfkx
1L3yriuoM2lI40a8GocWvjPa5rV+hn/3UlaePgS7UcRUfRi+TJi6xG8Zf1VmM6gVwtkQSzYiyFos
peB4iuKSBKOcn5DeyvNgyGokQA5lwbGuG6s9Oh1APNNrOLh7UIQcxfiEYggqVUUw0sb90QtZss+Q
mkW0Wzb1DwQh4fJU2NJfulyIn7JLl3OX2gWgZgl3jkRwnR+w/jaPyNVSDaxBxMyjm7nta64d68tQ
lUZuBuaOe7sTVnJsOsu6ReOZ9K9Oje9uS0zpeIy6BRDbqkb1xJQoWx5fOjoxBm9xCVsdIMuNeINi
B/SJyABvFsegGgJ9kHm6tAd3acd5l6oBeWjY9J56iKgmzd+ljkx0DzAwj7fGMFxum9k/RBZ5Hv3g
fHNX5TxD64iOmbtbvEOWCCc/dhgb9JXscj5p1UjAUBvVPwKPFdkRUWN+XyzrmD0APoRZnK/+9IuU
f5anDLf6bMXE9eXD3s3tQIPT1fm66ZKAHbqucYdtGjd3g8MyAzQdvcoLml25SPdQ9VSj77OUQo13
h+DIjLAsZeCcFdox8C2ggO2whLi8UThwRNwuk86KU9kM7S+W7vRllb017uxSQVU1ssMnoyhj/rSY
wi/I5pfpogNOvRs3n4JsN9ir3E1O4xXbtgpVuF/tIsdNMYPYlwX3lcoUdmDPW6oRmreyMbraiS1P
ONXzNzQkYYHJMoQrZABK2hdrseofeDagfxqAURqkl6GRGEUMPs9ca30p09a290FPo+Fh6vBqfyGq
e+qhwsCw4e517jPEey6DcrkgD6rciFcdPejPFPR85sheF+jLMS0DjzsW4kQ8BkhyW9vhTzFzmO+p
J2g8lNdjlIKVCXxajKPDV4jF8ptkE7B5wThQI0JW6d5rCcW9KgSCF2iI7G7GlJPFddm6+hB6DeLb
0V8l1HfYuDc2k/mnUweLvV9D+IW4JSrmZ8fxPjtBzhW/nNxDlZiO4/iDRaSZ0dgzhu6xyenvuZ0H
IT4XFp0Yj5tj4mXFELstORfi5PHqBGLZjYJv2GQpxtF5FdowSZX+EQR4pg14a7BRDHyXJO1DOtGM
a34yCqAh05PrRaRc1Lo+SZQSTzWV9HyU5Tx74JSF/hwHEb67A5YHspEgdZ105ruPLJedsem6JjyY
RSBpTf16/gGtrdoj4jn/Dv95vtyvPdKTI4d5CEYS59cBF2UvPvCdAY7hU0jPlcBLghDSLsvNnMnZ
3mFgxZQZ9H54sUHfyn25RlgNSSBA4+faofOrWe3gbTDNcAdPC0Reh/X42vMdV3zlfnXBDIPYrR5w
SalKwlmIpcjvp066Yr90qctSkhqU9hni7rPlseNsqQsz9+SDNz/C3HY/l6YtLuuCHwC6zNUwepge
P2l2ky+ScylsKb1H1j4Petq3ihGU0ZH1Wm3HgfRv9Iop4hv+QM62SCbWB75q8xPFI9n/XQ0TdSzs
xj8yABCkUGsLN5LV1egQSY1U26yVjvcecYwatir1amfj1lG2HGW/OuNpKov6XHsizzapVQfuEe5b
V5uUyEHiI7RYu68enRj2CTk5vDvpBhXiJQRzHVIQXvx4Cur5hlNeHp1tjkjd7YgE+VHPbuWTRFDl
7Ochs+0uFETzxUqNy62crhCMraYo2E6d6/KPWEFdfMtXfCwHgHFe87CwLfNEKpGrN26ioktmWVfA
LfHVvUeh4i+BiETwf8+Di8jC9BsngWgl/DQp/RNpbXV5aUrQ7Cc7b638VK8mX7cJin4ErnVtAxFh
cwmUaooHU0zKjoFp9LcqiqCd3LqGRZxsKgh3fWqP2bbAbX6HCRS7IsdKF7O2P803eCzh3gMGDydu
nGpAkjoEBFR2ReXOW8eeC49Nk7bSTdMN442TdPmHE/aufg+y2f4+wwvVaiuqNql3eI+yuxB4qzxM
eolQ9dF+EG16Fup7xBjS+cn3VCWXKtPOHetkxuKsvam/0SwIGBpLfp99UwKtyXPhp7k6eXCC91PW
j98D1EgfgrPkU0/GorubV9V9Dbs8HXeZ29fTU43ge5thu8W131K7WIdDEJ1py0yPQlcTrGdqsl3u
JDrdBiiq071M3LA6gbnWLUXbEasvf7+ZGbem4nWIOtHfl0WuLgHvzgJv1YI1JCOdF4cBEJjIqLIo
NzaKejx5xMF/saer8BElevRah/h4Y38K2m/pmLlXDlrROqZ9evA2ESxyHrtekX7XNZQM6gmwT8o0
oCu2bCrzs1Y+31eusGPGFuuaOSUqGb96zKsPqV1qpgfXmT4820wvs6J5gyFzkPsIi9Y3ZfKu2iIe
s46i7orvoek5kBey7mPYLIcEdaTLcptBYo/7xM0zvaW9WXxF8aS/W57qLrwRLTtipoKnqslFcnGo
PbgQazLLUxqSxb1HOYslkpig4YlA5GbdYtzDkNKQJ5JcOD0huQkqCP94gXjoYuP4g+QcpL13SLko
O9q89myBRVB9AUbqxpsUeV6592kaHffEI9SfDO6epKYgcgS7lEPmPG6H0D0aTkDY6LpWYwlx5tTZ
KHVVq+lc2dUNAXTjtC+iXsLg1qV+rGAhgYZsFSLrnxNvva0VIzTzzODLU906kWZqcYpkv3gAFbsp
sJ19BnLNuRgOAnFcUrWbArsvtZ1Fv+DyXBzrNE0MKLuph56KBfgIioJFZwRNjJPmtEVSkrn041UQ
7jjsNoRJdwFyqgQbGPpMdU+rLFyWVLMhimYaqUqrqOjck8q9steW5L7EpM6Zb9PUlS9JVy/VuVzq
5b4rkuGOORiyUrrOgmyyc9ubBN0oFmsr6RjCpTXcOzj9HXxV3njpah2tX3D/r3eB6JuMo7+Dcpph
1gC4rSFGcj6JpzkgCGlv+SuZwNyVMCDihVXorEJ2+4PXV+W0t6Aa2WwR0qkdOQbVPaW/fLRsfe4T
Z2W3PiYNqSaEcLX1V1MmwWW1We5jBtvqSytVdTsSv6y3aZn0e05hIUY2QJ4Tgy4KpkJrcvSpLwv3
HmO4zwFX+9DWQdCuH412UU00q9du+zxJ7gg06dMboEIvUxtTiYif1Y5frCL1zg0mb+4qFNphLhd3
3HWICIdYA5cCzOeBU304E/UCl0FheBtjK3dn/VYSsfKzaiXqMau3ZwdPO4H30+h6c1xrqYM9Ix3D
jyJEoIiJJ2yhy4oFXSIEvZ3uqjERF237V6sQRj+FoN6SyBCuqsdNMSM7xwPnuKC0PWGDsWnmxdsG
VxgGYMZN8M/hU1/jFiVSf2ctaEXumyLwfzR9I9HoMyCY3epS9PfGDteE55nmvRXqnMU3zmZtsIfN
voUewlPr2S/gY+rYmsbe2jctE+G2Fy0reI2mcyPw9qebCPki9mH2xs2ch+MdeHnEh9Uy1+1NgU91
E9X2LC/IqWgXBxxokRzmynwk/tCnryhHs27v8R4lm163pAuFsFuY+4vB4LzFQJg9DInTPCEjGvHD
chYMN2R1RD/daQiLU6Cz8aOal+x2CEefUJ+m8u4t6XnO94IcJNTRGUqVuIHdGLbXoZ1DQVZgPDTj
4k8kBkxXF9mS+o++oAiATd1qAEKdoeseqwL3PBersY2F/px3uzBv3afkaoVl4hZuteMM6+JO7pBm
4GDKtHhEXIE0bhSpvrv6jk5zhdQDaKUC4ahMhr2pjfK24+hdB/mBsQlfg/SXZ78hIvXbkuIAG8co
rB4W7Wb1KUsyU/+aLFD/GAsF5L6Gp+6O6HODW/TsPcxY6+BtiIDVgIGSiC+/Qjr4CPvPYGOcgdwf
n0CeNxPgHonl4i0vYOHuoxnM/COHBX33k7WRd7JQK2E2nIABZ5q6YgoIyk87TZdfAg4nift16J4L
/qArKgL7uy0y3ImcxXLxtdNB4siYgpaQT1Pxa0cos6aKIEp77SHaZ06CviX2eKOIzICRAMnY2SnN
QRmi3X6Pc0ic09W3c31gzTDZmaXk2guHiNnfOegI2TWFXH+gKaKtjgbmMDwXBRDkxnXNfGkr9q9d
4RRpSziVo+WzX7aZOYd1MnzXMB94oQhU+XJ1tOZEKeTzHSsi81aQsznvTVYBO5uO0zppG+gsdqit
supbZjWsuYNQJjqpbrIfs4XgxaPNd5PG6VKMd9YQLcMmInqBQ4bXMfl3rRnGDed6rKNwAhPWTZv8
YbT+uv5lZ2QOxlVUeP1O1hRVEemd4gvjlyTAX46f3vSIvt4DCA1IgTwjgdztgyzapmSl5BtVqPlB
UxrwZlXL2r30kjeEt5QvHlVoUw2vHODV8Bb4SNOxwK79q0VMzxtQz9W732b6IUkLfg006XBDMkdL
hQ49ZU0c1b33TEEeGQRTrlZ2BQ736CExHoSbSInwPrJ7gwF8Ru07whvkurtxAxmi1LDT/kEmgW/2
NhkVb7RR+t+53dI7uskqOLB3+Fb3whSzf0Riq8429aN6IzvPBjQDHCAYqkftu1npmYcA59gb3kbl
zHF41CH/7OL7S3hp9TLd6DRtu/OUJwEMWkhMzAYQKQQaAXnAAst/A0QER6/3+ABwCY0UT+UbLCAD
Lq5CrNOWCZbojmxx+NqWMU3cbdFlCHQHkyIBAEplZG1ITkYrQF6avZvxAx1QW7T+zsLKx1AAyie2
GCydKl5rFzO51I54bLsEJzZLpN7hfc2szTCgUdjk3bo6+IhCZY7T5LO+qFKn6mfF2aonc4fO2Xhc
puY9W9ZIH9H2uX4s+jZ9yf0xfR0xwcNdelHv0ShQm+9AVdyvMCu6964UAnYIU0kQ4yMyN9DysAK9
WQjicuSchQe8he3PYiCpmjCPcEniIa/xfSQ4RZf9oMfpcaVkNolFjWKXzJOqeCZVZrUPxLRjSEt8
HsO5TEZnKlnXxDXhmPS5El2S5Z1D3MHNOS8DIghqpvnuwKldPS8dy/smRcPW8w8AJe8CrPzTvqwJ
XYnDnDC4rcyi5HmohLLvbV35J9QAQ74hZyfdE8JclMelzvr8guiODa1DySrOEbm2OoY56/FnROQH
IkryD7CRxtzYBKzZm9CM+qWb3OjFxkTt7g0fztX0rq3D0ORteuD1vK7yg2VYpYem2MPqDqiHZid4
6/wKmWE3WwiYRpdvMhoc9zC1A3qNMneq8DDqbvC3E5bS/ZWuxeeC/fSKULpAoRgcRbOf+yl8soxG
9JG7dV9uI7T67wvJXcG2RCv8hBIdtinBcYwUnQJHEw+N41UEomRomGdj8PRYMCURIlNsWYxfOQe1
2UNBiL1oJpftKibMWrtVcU8c28fInvo665WsAQRITns/ca07e8U/sSM8w0q5btkdFyxT1gWIVvqb
GRf6hDS38E4JBtVhW9YZgCkrxxTFuNf+3xrchvlDpRyAzxZ2KrbhGpPLtAy12A/kqkfXfBzp/uoC
N7wL295M0PGk56CZU11jx7iXA7HJk2h45OGNJWRGrX9EFAF/bRD0BOdAJkoc7UgsEWOz49Q3ch5W
n6/Nc75h7wq+sMMX9m5A8clpN7ejH7ax7GfCATj9dnoC56hQ9hqMix9R263OpiJOZjivSWqnB0Ds
6FfjN012sqVIyT4HhLc2kxyadddSPzTfEDoh8y0DFXNwpUfztprEzWJjhRoDs5XZCFhCj5m9QIMx
nmy/6vl8orKa91JjItg2Kej+zvdI9SBvj+Zd2P/ECp5JasB84aeob/cr0CKgnje7JxsIuIGIcQle
88hSPA9Ufnsb8sbIOZjnbqbRT7ghSwiCxUfVzsqFjx7AuTNkwhcZYmwnD5ZPdKtgjAjuc6z5Owkr
yav0rTo/4iZzfkAWEczJeDYRwzk4zm4Be7M3fth1Gp7LwzxcjAV5cxk+GfZyMVI35Y3XGGqEwwx8
AXrvOiYDuP50sXfpc+Axm21Uxda/o+sruKb4Zfg0+a4iDv3kjwyvDFs8JU1b47p1l8BW76L1uxnR
WkMgSpqt1YOM6IM8zEzBvOHgAtUTGZ0arHJ1wRIKloWvVonm/Ig8tiNPsgoAFGkhqdFh146f4DUO
BA99srnV96WBmjgxmFCdzmlqLs6IdsS1MnosiB71yizE1xsSnIApG/pvrVp2chaLdb0E5VDjFanW
MrzDOtvXdwDQ/nvQQsm9WKTAhLsF3I4LWsi6CLZYG6xRslTrwcehClY25Gn7I0L2eK4wby03yNzE
epATvuHDGBoz3sOnJveD9osfou67/AkROLpF3sEFiBKnMaeIVlJnIobRC75JIH91xjGXq21XpUwU
BQ9QY/B0kIK1ne6tc+Yk4kux0N15LIZZvQjdE3Ewaj1hIyhSfEJhmJcXbsz4EHVa5zu2H139UB0z
z66z8rU9DF6+3KInJ318sY3/NSuQF85833y2qekyJLBBOt/XV3UlCFT4JIinwu7rSLVvQfsnKBcI
hKc69RFf4CMohpsiknOwF1ZVH1bBCQiPrmiJpOBpXGy7GdsNeWiRvxuVO4b7kSxV9Poegf3YLtRQ
nyYZmnfSPxsoCgl/daxnkiF3U8fB5qgIhdgtKur1feT19VcvX4u3kMhAzkB2srwsq1L6xpmR0+0Y
a0Jnlzrol7fpvKbJtg8XVJgZgUx8GylaLZBlG6aIgyD8/hw6yAgr2qoz4oPWy0yA0HDQUVq4G+5f
MeLtTWdeVm3qp9JSk/WKvJgO3kjR1HYTUIiZ7FAfZxGcmeCQZE9TXR45wxXmtrPa7kHMshl3Yz+N
OSoFlXk7m/jLrwXKrHwfdFE/HCBXsjO5dRy45sZB5QFJUrERrpYad0PUNjdS6sYlRyZYy0OXzA5f
sYeKl3OHVQ3f+2hGfdV4ZABiQY/Cw4qcMYs5TzicJ1e7koQ/Fr1+m9mTkHvYVl/FGIRq2DMw+RmX
lasqYi+CoYmRtMr5gXnQaTZkQgLkhoX2zo5C4H0ajZ7yU8OzACZA+trcoASdpt2Kium2CMfUu5/6
IipupzmfIaOLbj4gH80/JssKBJVdiodmO6tzAj0j7Mnx6+sH3lneZ52N7XwH9xuYfXft6jzPFk5A
yIMJEzjUWp/ubOI+CcLqXPHF0t4AErL6Pdt/sAD2kJujsI36eYhbwauuHjWLiqKwrwV5gStsJMib
k9r3XROlEzllfuDtGoK+WRJ6pq693YAZkVhEMN8qrekDtYb3WWiD/zqsFLZjqfVyi+8t+2AKaaqr
7b3fRtOM/u+6lm85+sywstmcPmmjwHcRb4AICiOkgmSrzS/yyvIfHLIgkBLmvUMABpDd4Bbroq1G
fTZQzNGXw3M+ac51fSaTx6K19cfU4z8myQFj4a6wO3pfs2oF1LBDmyqGALQzIsvBIWYrZNFgI8Le
8CWrWh2ek1QPX9Z6XZ8J0SB/gWn8F2YpzeITRF1DCEMXHWWHeouwnnV5EUXrXcUMC4pAn7frsZOZ
OuaWnz5wbIKA8nuM8+fS6zgnXVPH9IZ4MGIUXGNbKg770Q5OTV+Yj6GdsEg6Bls9ebQt3qUQ9GE5
CtwIzZemJIR2f+0I++4Vcz+ca77dA27lpL/MfV18gih2AnEZ1WceMo2e+FE8KJ/RiFsKJA+lL99v
yuA9hpVsd4TS6Sg2MqkOkYpS6qIqgJDzrFRpQ/qtDrith1MB1UxT3JFVlpZ3hNSwFOuxYMr1JZDv
ti05Ml4PsWNyDgXE4k44a6B3wkRk1no1PrrYJU4WfSbu9v5O86V9c03Uf7SBTm4I/hGomqcePUjX
tPY1SJ6TDbO9X6y7NczsR3KgkT6ZqGweUUdAcXc85mNHFBgEPmfEbwL9e7FFxkuwM8mxxK+vSWMX
O6uQ/icPy9ibmgzu7OTmswNa0xCDuEm8svAubHVDeiCPyM0OuCh5BPwvx2Oo6pKdyZNBd5Mgie6g
5ZeEV7Crw7eMGcUcU0GMtV3X1i9PJMV6XOshd/azGlZ9ddNUjyhewWLdyeq/CxKCJDKNfv2sKmL2
bolvMXKfjaL/SZB99ovzzHyXI218dCeN7a8u7eZLEdrylUUvusuHqv8a4ZMcdqkVhVjkKxe31uS8
pQySX7x1naY4JQeh55i2KjrOycE+FaiaUMTlwmU7F0vfbQvOGbjawxDVf98MxDInbuLdl8jsLZZQ
NfzkvAx7WU65/T1Ho/ltHGTwLpqRxghbEXbEYTv1nktnQBilafBlmyr86UI+li83JcCEFu9QYlVy
0joNp10F7OVuFOZlswflsp7XJF+/OcIYs6Wd2nsHJuc1p5yIkxLBs+ZhIceACAMCW6C+kSPduylA
eMwQ4zAq1XZ+Z7XoMeOoT/W0iyy/BDmDC9p2Jg8HCHUYCOSqzvTLXVT5QLVvgsqZLYykqsTtEM4l
1C1vvGCa1Q1ZnOK1H5kLrLFMqJEdZ6BLEcKzTV5QW5skkpF/F66RTepm54l3H5/DI+qdLNsUyFGp
H63pkicLKxmOMCLY+OvWCt/oUQ3srcUMuAfMJItoKEfCRih7mrN9zY6HbgAt3gZ3lFE7PGHgmF5F
FNsTcnuBV440EdxnzQBzPV+piBqSF6tFib9oWh27P2TICq6JAF3JmSuHA447D26Q5DDEY2fiC52D
pL61ve8CReAD8hzLOZT2TMVSAgApUYc3fvVl8InOQtPMtR+N312jcyv+oqU1/UeaE6ADcTfZzZlZ
St+oqbcJ2Jin5tfiW+LGAaMByocgv5WF0wz7cIlQVhd8sPIGmHBVW082EauuZMe+sxckE7u1yq1q
35RD+MbZgHo2YYhbjCGW2EvzZSXCr1WmJyyGCXDaV+HK2J3IUJsrt5zmW2/C0bB1lXOleS0veV38
pfzsa6b0T89m3tuTRGoPl6ol4CYm5I+M/LGFRYxdtWp/V9McOcExAJ3EWe56r1PWaPiG0AHbV22O
hRw+qPlY/LWaSWcsummbY3YdY9LIWo8Sesf/VaHxu5ilE59XYVEa2yNnAlYf0Id4IF3w6jlCsk8k
7BI921U6Fg+TFQ7ZJe8aHyMfJn4+R4PplS4ihS3KpP2hovSVQFE3Kjl/Wuv6IwfSIfxOG3uvU793
gXRCF31gT5DybdKSoxNT3d6VxynwQLTwowkTJ73lPefEBX/0PpnIRLhE030RmSTdeLJjhU1yvt+9
lyFV2JfGW7x4kY2+I20X/t4in4X82Fm8+Z3sfvTEkKOocRhDD6E/il+KQqPyjt1W32Fmori7S4Q9
7CyTCITSJQZFfkCqwD9J6T6HU69eiD+BjyIyz7w2btsT0L+o8ScJXa2OR4oafxlXi2RL7AREBoln
4UNf+hnTAastWXatqz4jPkHSf51RwTq5k38zMQDjUcqG4GdFhO1I3hTZOXHJUTCISWFiEahLMU04
7g1+ugja9by2jBscvWYmA7J5/A+/Q+LdKWOSjVMm7B5amuAW9TkGF5RI0Rua8uzomJw0HlNNWJGV
RyA3pXM2khACy3sEO3NI36hxMtQWtmyL+l5UjfNTowloThGBkRUZ5Z34oNnDkpslrSWW0drv1UGg
Vr9zw7nqD5GTrOOmNHCbu4UuHXFAdbfc+eE8YFuZU3veVoXXfC/TNH9PEDK+un40E/Q2Gz6mD1oN
RXUg+2noYr8SqUBsMwyPOX0RyVGZoshPaB2YqRHZ9afQ1TYhUsjH3+Y6D99CovWZX8ZxRvZSjaRM
2+v4Pa8k0/rad6j3SpcjJ4JI72UN3QAwk1gubIgeVStwMH2R3VuW7b1aUYkX2Crc8trqCcY9kGDg
o5WojI+eGMjpOgbQ7qyfvX5lUWwanHawnd3Y7f2x9t6HtPGxlzurfPFXBIU0JqRip+CpUWqQreHA
PbucTvmGMo+8UYwWW+TIAabLBn9gLCBE8529BMBM7kjkbZxWLK3bDAxsN5HPNLDawNRvxgDR9x06
kJ68Mkggkq0FJggn33CtqN2JYSrKl5SkkYSY6xnyEe1kNO7I28V3kPjFDB2XhEt1ZEPO0y1wiFse
pURNt2ucUf4g+9fkx0ZkiLGzoJc3pNmPxXZAwc/q7tIHwctmya+2Sf2XhLNtuJOVvZZIlLC3bWWA
lmOLaocxFQejvpmpS/lSoYf4MWhj1VB/oftadctISgbea+CJtLG/kj1fPoWjWfj5qLxuI6IoDC3K
lPot51b4tOhEgPCfNWvrguJNZyFhimMD5k4ENr0aQTi/VuMwf21XxO5WqAokyN06Xkw+gzFLV+Rk
4aLvfi3R4TmXmQ4CfGHMWNdYAWxWB1qZzIM9OrwgE5K6l6WRmtpCzV1CM4R9mZDGCT0V2eJYMHyU
nNYegRG5Uj1liM/Ez6XON8/vwMwn2r/uMlbxn66dOsveV4RT31q4S8CKlyhULK8kvAMGVjJ8cMsM
+8GAgaPdrVTaDrHKFrlsUySYJ3aUoSSQVKOc7izXexoqb2AnK9mcGjykQ5w7rVUwT/rm7I95FG1V
nQUMKSTEyF0w9+O3NVjkFztbamfbwcoGGzG2Ia91Sqfdlju9gB7XmGoksqPqsnhCCkCWKOnfswn7
9g3zynLGv+z0eyPB9FOWBCz20PfkgWPn1Q9oPzmiQt1mryOdoSi+h1SqLXRQCDCfgHlsOVIVXy3y
PtoNkZVLsKc7rPhaZ50/Ez5jzec/Wg4mnIZgmYLSY5cRmqCO0bSEmP/RZtE0tXVJE00oK3Fj6BH5
Ie1MgQJXAu5kTPAmEM3dyp9pj+kUGxryNXIKpvSp8WB0aHVRwH11RUYDMIzoEboM5AJ+AxofwofW
ZPVwC5XtMMNrkyYv9jCLdevkq3vCa5RXOG3arI7/iCYpl5rZbou2Rl3gFSJyw3nVi/0fdgNi0QAQ
brMg8T/g6vrXWqr8OkAhwxI4k9/+WFfMjGKUuH/9zkkYawViRQt1K1hIU/n7PzBP9pEIknKnfSeT
G8HmeRYFJTxHhYZ5+Te1UH/RZ+Rcm9X4VwJBUMW1c+i/VGPZIiXcRTb9Bk3SQtKUh8hlP0/9LI/z
kJY3Kxq7b0tSLKcQ4GD7n//xP/7P//o5/8/0l374/x27/1EP1YPOQb7+93/+VcWQC/fNMO+6IrJ/
qzucmGkC1jqOPrg7kC4RSQucF13+/ip/VZtEVJ6LqBGFSRT+1gKYqsVQGcTpyXIgV0lh/LSG3txx
zpjPf3+la4fWn5qEWSdQnbtCcvbxuKF/vpmTylJNphbVssbKL9M6OAc202njWvRCeJX8bvyJgHMK
Ni6dN/z8+4tff8ZvF78+QztwqXz1YaX/fPE2G9MCHz7dEbVRp0bkVFYS1bHv0h6HoDtmZPAU5e7v
L/ov9xbWD+aPywkEdU702xNcl2bqMw/V29oNzRchCcaum9a6Jw4//6e1ivywyHNlKMn3ob/st8cI
WTb39BtgMGuabl8HUb3Fqtpv54RWpX/6q1wbTMX2ApdkQl/8VvLlJs7YkIFP2GTgP5tIlbezbD/d
aqzu/vmFOEu6dNDb3EbxWylbafsewibSAsjJ7eIZRODeYVXdw4Hjzvz7a/1LARw/xg3pgYwo2gux
6v75/cBhS+FKFbmbgLRRsqQXJy6khrBAJRxTiDH+04/7er3o+rhYVxy8cn++nmr6lKAzrmdQ4x/I
fLR27rBWj//4V1Ht6USQFAJow/3tUVVturKbhwyc1JFtEq2iPYZRknF7QfiJnPznv7/ev77wRGsH
eHsjJ4AR+v0Tty18sJVAg1eKgRZ6z4fMbYkncqdw/fL3l/qLB4a70vF43wPuofvbAxuv0ECVUzex
1qX/qpoBwiFo3M+egMIDetXsn66TgUsDOlo+4AE+MOf60//LVmDRB8AGiYrOIoz3uKaaiRwJ1Ybd
+98VMv7FXeS1oMKOiCYXd8xvT42Mg/5qXCBwhhzQI4UufAGgMxu8a8O/aZj860uRRHv9T8Sb/+df
5SQ4U/AQXb9lt40tJxenBAGhsZT7bxaov3perBmshUhtWf1/e16Ng8hwzvgpBh0DDl0O2FM6q0Pm
TSSura3a//378Ze/DNbU9X0v4lb+tvbS9TGVY8SrWFOEfJgnmW5dOsMOfac+/xtXciJJ1EgoAjbs
P99DTP505wQYwwsDLb8OabIzmqJ6Nafmv/OjJHZKwS30PfnbpVJGetfOZ1apySEnj6SAk5dguyD4
Ifg3rZH/ultT8UysJ7waAkVqbf/8q5CSI7pJiBQmC6dGzDyRmrNPmcch5OkL/ZyMQa7XOxYsyIou
+bxE/5ez89iVG1fC8BMJkKi87VaHkzzHY3scNsLY11bOWU9/P3plqYUWzng1GANmUySLxao/6Dx4
/8OndVTHNTTH0Z21UXvB4z2vR3QehK9UeCDBNqdYWV9VZ4h3AvLvf2uZIcBfVjGxsFS6v0JbpSdq
kLUFDTH9mM95+EWp6eAc2hFroxKU2V9qmCavUV0bTzTHmmfM8NS/uHLnE6125wEojv1zSsr+J7Ds
3OF9DzaL7n5yjSON4q4C/WXnwpIn897PXa2PogBTTSxHPyb0K4I8pAPrj1gfYHRxQq5dPWZTG6E1
jFDI/TX5nXfeG1ksdwbKKFBcBkZuEG8E8ICyXOb8ZVE4O1aa1T+5EhJAkeCXX+v1sxpl4bXq/J1f
sXW8Cf6slyUDlyP//o9wDHnIiHXQPTD90Jb0IzTGG+D+D4iEVztDyUN1M18EFDjhwIAta3XoKLnE
HdQ94+i330wwmheaMjltXXRkS0SE7n/drcF0aSwK0gP6g1jlPG6ZtIbUv6XtmAfasdCM8lmx4/pi
DmNKLd6AdbYzP23rWzpUCshIhGWLtZ2xC8eaLAIPTgRcGrR98SIAge2XDzbp+sOE2xdgFGGdkQsc
XktuCjpceAKcKI3EnxThWk8TqO/Kgz+jniuK5Zf730ReDasFgFSsIZ/iUOvjClmudS4/f4GEFqg4
iJVOBd7eoPV2uj/KxlfgWnJJaLmghKqutrU/j3RfkT04NpOKpK6BQIptigPc++l8f6SN0Er41rjY
BV9ct1Z7Nx30HrQduR/dofphDnP/oaS7c6SMIlsQVn7pGy1EC9JVnnEOqd8eVEmoiXUWNW+i6mqL
ZSPMz2gIzaOrFMr71lLhVqhTWTxDuU6/3J/qxnY2sTg2eCmwsbT1AxqEJBzgirEEqOBrByT5UFOn
o+oaI/BBRrBnzbuxihY3I0uIQ7dJN2+5VzDRQczTpKQPaK15rIYE7b+ydZ5r4bg7yyj/qdW2ZChX
E6Q1vJzXFs649DQYA/lcxqlNCyhtog6J0ihEBBxTtdNgqOIFZyxlJ0JsztARjmWCuTFNTZ6WPyIf
IM46Rp0JRTRIF2fqnKBISjTRYXUU1zevHp0J9Mg5w46N3OhyKEtBSx56KUnu7KsfjKqM6RuAO77C
qkxccHh9JXaC0ebsXItXJXe+Zjur2Zl6qxED2TBqELTVSUFU7AVlEzP2Iqjlb3+u8BVZQsuxhE4G
vJxfy8MJNTg+JcoqFkgj8hwbv+5TXQLvvP8pt+ZF5HJcYWAHa+ureSXIaBfgj80jhDMTgyHUh5UU
j9oO8OHOBvmdqaw3JieAxwMlHbieq2nB1VetrmNamDzZdIhwxo69eKLNDOIW9lM6uPnAE20aftZ1
1T9g41M/zp1GXv72SVtcY/TNiaemuYo0TYohlD0gkYnfrn3tID+dR7f51A3wYf/DSK6LFBbQHi4K
GYf+OBQ83PAm5ReQKAq8BGCGoXIkgLxihrfzebeOvS2fZhiq0fJ1VvdEM9agsxqQFCVI3wekGGmw
YVzl1bRvHtGMVh5gJTr/4STytIB6S9CmPKEv5+eWSLLSmWuOuuuWSICAwMhCS/s6Gdk1yyrx5f7n
3JwjnSPbILtCynK1cAX0BkdMSDb5UdG9tyMjPmK/M18R00ieIQjiNoFM4dtfiIRtXaKqNDI6azXH
GfU5oHWotqfAVLWT5IsCEWxt8c5l7O9mFEZf3z5Nx3bYm+xQi0C3/KqIoBn+iITH0ZrM5tM4ozFe
FyBZY8xI/xlCJ33uBmX63/1BtyIBJWXERF1ecoa5igRqnduVMSCSAAtm9IpJmY5WqsANoFF8efNQ
lDwpx1AQlPWf1RfFYFuSzGgbwPzVvJBC5TMV5eScVn6/cxluzIoKOQwn1ea5SHqz/JQdzCX4WA0i
sa6qnhNAlbRBUgvla+fX/UnJf2kV3WD4sSlJnSjEqKtFG1Xfb5JS4yiAKHlX41c9QvPMsee8P47c
4zfj6Lx/YcmpTGkVRR27ypMYVVugLrV7TRVHOetZqx7Jzul4Qkt/1XvgCiU3If4HdvL9/vAyYq2H
t1ULTAk9Mot60PKDOnXemYGtN8dANYcPtq/OfwPoRq3U6fNzNeXKTrF148jb2JxSHKe8pTvrCJp0
PkzjhG5ignvVJRKu/atR4HNGXB5ol+BMmcVD89ebJ0nMRvlF13VV5Q2xnCSqx+j1A9M+9i66dAUC
EX9ZNKbPSEEiZ8JjcmdNt65G7kP2p6ObnEF7FbzddJjokDZoqnVJ8t0MM/uHDPHfVRs2J7SpGml2
LRxD2EszfA+AXMHHjOKj5d2f+O3XNm3LJZnQSbAwFV8dF3gcKDdF1EhVSxHv8UtMf9GNwPwU7sET
KgmmfZjg1hg7F/LtpjJtjinzhxGCXoM8xX9ckxbSwpGDnxLWhZiNJblUMcFh8gEqy082YbQzy83h
NEe2l1zN5dJcDodaoQZrCXyTlP/7CITHeKhTKPGjMsLHDgsU5u5/1o0B5RfF4gv+u8YclwM6lhQk
LoYG5o9CRzLmwH6YO8N6iE1/wDuzaHdmuLGOeLkxps09Qsa6uij1qo8y8itYn27WXCO9RLgeVwdP
8f3kGoaK/zAritg5NTLyLEMD5XziOa8bHnC8rJazpDZb0EHiqGLnAbCpHvEXTMh4bK0s/2eFVfW/
uG2wDoBftHN+bqO8HNkiM+ApboG8Wo5sICo01ZXJhYl06Ymus/1Q6454RuKn2OkWbiwlxVtNpyBH
FZcguBxK8UVchoYBuqFErrEep/kErRqc81x+KHxMvO/vnM2ZsYKUlADWGebqVkkyO1TmCNQJ7Ob8
XJBBgvD3lTOqOenOR9xaPo3ajmu5dJxUe7VJYzFC78ikdMwM96+vFaRg8nxAycoRl8ZOEaUgEngT
CezO8ZBRZblxSLAY03HJI/mkq92aDBOuRFndQv+gtqTgUHSOKHrsnInblePtQemYjUmsuTmEvYYe
CaTv9tg0MXI6EAI8BGjKMyqdqA3hCrPzPTcKkgwoH2Z0nQTp8eo81GqJQHKrtzScKgOj3tA4USnv
4YXDormoZQNHwFKza1kVLazSQEfIY6heVGTUPt3fRbdLa6HYJyje0Wvm4ljtIrDWAaQ7lnYczByN
xdou3qdKYn9DGcj63LZwL6/xCJ/QA7kNrPL+6Bsf3uVlSbLHH5gaq+ju2tYIE7eild/M3wIEj2m1
YCs9QWIi8p3vD3abHhF8NBqzHBdTJx1Ynk9pg4sEIn4UKmDuKxZcyOrY83D1M0xyKaXZD0WQIR/Z
tW18MgEfvL0CbHN2GJ9fYSHBvjpGKUVRFUmn7ugk8f94BzUveLL7SMcmxvv7U709NoxEHgZplCub
+S6n2lWY8SUmCBsx5nCMq7C9RDQ4d7bxxigkXrwrZUZAF2K1ejgIwV1HZfwoHLi5E3Y/jwgI9qc3
z0UWHeVsILSwXZZzEaGpACfEaKSuET/04eEiNoxk+v1R5G9dBhpbkC/wh8ccNbJV8tojUQZXZcDG
Fegx7qWB/ZghNYy6h54+3B/q9shx3iiYqxqa1PTR14sTOpjQWFIpBpfHBk5EZ56NUQwvmqA6D08h
ah/SWIthxqPGfn/srWlaYIOYq2nR0lwdd5R4KeRk4KVwKcyf6XvPp2JAgDJRR2Nn3TaHkugE9/eq
rTt/iL30nd2JAd2dCj5UAmsMknv8iqzhXgtCfrH14tnMSCJWVJSj5U/5I0l0fNyotAlaZaXP+geE
7crPpWKJz0IByHvoW8f1siIvdvrrW9ufIK7zfNQokq3XEV2ecUwDoz+OYCafcFAqPW1wzZ1DtvUZ
cbKj4CeBA3Rsl3MbJhygVQMtdqiFCIDOOqKs+lwfMe17e0mKqfB6JGzQQaX0txxKE1CTQVODb7Lx
JrFRYz1heWceAh3dlbfvQ1k5kWgBWt3m6riJusH9p9f7Y+U302V2kcAO6Qif0378fn+krVWi48bt
InFUdKGXk7JaPXPnFFuNqi67h7ZurGPuAOm/P8rWKnGP6iYkWuQvzVWQKnWfQl8MybJy8AdBfh/N
59qsrnNb9Dt35s1QTIIcmncvbl5ASVYp0YygUmN1mLiqZm9fgiDwr4OSVyTwpXa6P6ubcyWH4stZ
lETJa43VhaXg2A2BCF2jJM+CKzjnAK2hNnzFfK356vYG3NMYa45iZ4Ybw1rktPgI0S7gdpF//8dx
7uhZsw9KTC+1FqEvu/2CP6J2SbNE/ERb1SlQezKrt54zngd/Drra/CaaN1kQjjOidQUsNIGTDvIb
7XmKhv56/7NurCAtO5cZ6mBl1DXmqKtdcy4QR5DtM/0BL6MJMySM2+oKqYH7Q93cNXJWYCTpy/It
QUYsP6UPiiTSx0Q6cKYjHmxouBo6SjvgFJRL2QvrG+lX8mG0m51jd5NsrQZebR3EW8DPG+F8bFtt
OPPqQ6YoMuFkanNcPiKrHnpIdkG1x2X4mQ5ytnMgN/cQlwEHn1YJdejlxFHTm9vaxdNEDXGbOkQq
+pVeEKb5s48WQAwXo0ICZELLYud235w4jXcEpmiXkWguBybfqjTs2BH4nmB0IO9R/SvwG7rAebE9
127x9YVnccAv0kVXJip3StJb86YtThWQixDs1+q7D6XiarlfyHmD2z9Sqmqy567ltfZj7nPltQ+b
WKFyW9Q/7u+0mzgLkojXL1VbCic6iLrlvK1iNqoJ0ZsjigvKDIGkAwiPSbH98e3jkHXq5JukFua6
3cbFISqnhjJtUX6SJjp85qcwhKqys5BbEyLIUrHg8OG5uJpQ1M62kfqJKmWQ8WstsFyYm36vJbsR
C+w/R1kd0DBBlh2tD/Q2WqThhxLDcWuGOJIiFf72CAeWh7nQJKGPvwanIh1VZX0owNlYhfgaKpP2
XnQ2XS4gRN79RdrYhTaZLUb1lmw3r6FzeOM4bp766hGRNwT2kKlECHyYHmK7GR/8vnK9Hj32nQXb
iHVkLpZF20BDb9Na5RSqHdoKvloaqnJZ/YOKy7+IIM7vBqLDE6z73DNnaSfn2ujI35/u1iJasrJF
EYE6/3qr4G8XtFnCLukya7rARMd7MYbYJ5DX+Q+LSP4O0o2CiHWDj3Xp8dSBiSqIrTXUJlrnV1Hm
9hl7yT3w+9akKBSC3LMhLTrrrmE41E431Zi3ISBVnd3Zrh7aqjCuOALrby1lETtkHUTCOW1ex6tg
rYixawqNoSaI2Sfs3IvPcAu/AlZQd65eGf4WLwU5kk34UEnbTV6TyyhFj6YMJoWRcDNHsE0ZhoOu
VTWyoAaaVGk171xDmx+Rq5CSIlVBuhTL8ZIIjH5mp+LY4IT5AHXBeCjxTHm02C75zi7cOnSsFoFR
kLLR1VqOhVdC3LZWxAWj1z8TCIrXqIUnl+CJ67VYRGBXPReX+zt/63vy9vldLaemsgYJlEDcg3wk
6k+ubDRpVRJ7UzVkOax5nBeRnc6f74942xBhCV1uNvAyxBYYsstpmrjW50MIXDBBHxllOkoPRDXn
HIUmcnMQCrXzGOEjDyGrxy+ljDSEFUZX21nZrWjDtHnFg/OiNSPzgD+S1MTWMIYKIwBvsSNeldaH
8AilcrhQTRt+5EVrwlVCh75van0P/3Y7Nqef8IpzH0V8SknLsUslsMZ+8vHnKuLK6wxjTBDGOwj3
DBmp8SojHE5t1iin+5/+9kZkWFNjGxsShLV+8MLQp6wlr3XM1I2TPcX+S4LY3c4RvT0ycgDg3byo
uSfU9eQSZ55wjhsBz/rmg64HuGeh73Iey+rz/flsjGQbRAH5tiZXW6cSGKFToxttAR1RFyc3mcPL
4LjVRZsHa2dSt2eT9rlE6joWEIwbVFlgRaaSNxFYfBcddT0vkAtXFXSocsc/g4BV0BZo9ornt4eT
bjMoUN69PEppfiy3SWfD3u5MUHuQNaOrUWFmW+Mrdx1bqLZNBHD4rd9TlpV41vNepMO0/p55nyQN
hlPoYoVzB7l3rAkMBQ+Q5wxUzc5mvD0Dy8Hk4v5x/srOD4dBQobsukV52mkQhwg63VNnc8CbF6K+
Xeg4fmHjvVP32YhAApwX6gmAzWWaswq0hWq2ZkDHkz57bL/gW9gfldD4kism9kQlOqcokeIXO6JZ
WtVYHJuZ6Hei4O3SWtyXMKgknYQAIPfbH7MvItcJW1WbvKlW3EdlmILLlNr+NcmqGUmhaS+huz0q
jEf3Gd4KA1KJWY6XotmI5o87YZ0j3BcKziPuZ6HuBUa3V3S4XVhbJcgITVg8j2FeLIdCPmacEccY
PLOse2QM+6b9FLmItOf5CFd/puWNpj5CaQH26zub6vazMjaLCpTZoMKy5lSlk4aA6lgMnoM3+Avq
9coLDlXYw+uiuYSq1u3kybefVWaNtH/JfhxAi/pyrljkjIoV2YNX6xXB243HA/oZOJuq9Zf7Z/N3
o3OZ+dgS0crNST9NNrqWQ6Vh7VaKG0weXrHoMg4ZKKJDbeCNCrZP7/7pEcl6tZDW+QsY7oS4f0xv
5CAVoTElwFH3MKSZtdMxvb1QbEEAVkmZ5VW2hv2hFtWp4IaRTfFVXAbR7wmP+pBPv+7P/fZJTq4H
p4Y8hVLATRyEGI7Nlmb0Xu/zOD7YmI0fgfpU0UXDaBREmg6sAWqU46HP2eqHbEIo7/5P2Fhoii9y
dIp2qD/ITf/HeTVcH7HYxGFTm2ryTIrQXtXaVB9ByOs7z6CNPQzkTnYWZcwH6rscqol1spBGGzx0
9/K/mqwVF5GHmnEMmwaZZ1sfup3EcyMgUjjmyaWDgZMvvtXswp6NqKJTgvwRpchjJzRI0gjpPOrw
VI99q0FW16foAjXYedfMdfAazNoeyXNrleGu0iRywG5DA1rPG+FAoRUjpkKa9jwJHXOYiCpens2I
FGIBi7ylULw0hdRPJtN9vL/Cm8NztgggJnt6/eQ10sYPE4KHp2kJyWei0UlOerjQTmyOiCQCihdx
+60x0JJwSrHXAtnaYDzSwMdTuud5uFqC1gLT0Y316AV9Vn4vcSm8IEMeHoxKHd5898i3GtsZHihl
kTWRJdA6pxXzMCKNkiCfgWvydRgBdiNvE6F0I9rL/S+7NTUQR/Ru6WVq5E/LhdW6qrSLlC+LnIlJ
iBIttnJZ8ayaQbwz1FZAktURmTEB8lpv5LZTMYuMADkmeimKhzB3kFjC/AyzgftzktF2FY0pUnB1
w3OFVbumudrp1JdBwSVXVLrzhCGqefILpIeKrp0/tCZC12Cf3dP9QTc+JHe3LMhIRIXQVrcN2qb2
ECSI6FlBOWAchj+QV+rSGKhuEPzaiQq/oXDrOdJlB2cEc0RyDpbrNoE4znIatx5iAsagoXGeu5j8
zblqn+eq1+bT4EdtgdZyNn1HiMFETx6JVUR+KylBM1SqPRxaNUYCNMHJ4h3A7Ha6ZBM6HOehQz5+
Rl/jW6famMoi18YaYRVjze8VLVD8g1kHvXNCnX1sH2MRFS9MPEhRYxZv5omyV3RSHjIkF3aDWNWd
8rCoU9vsEOJDCfODWgyPwYDEIr5Z9mNqYJ/w5lWEAseDE3SsSclErvIfVwlifn2TpqnBq7dzvzit
HTwXiBJ81UU/72S6GxsG1rwDSxQ4AZSR1VDNUIHgDjvDq/TM+YA0TPbUqmZ+tUbEDe/PauNAyJ4W
hRmL/OQmoe2aEJRqx1C0w8cn8mvH09o5fIxTenVwLcWzwPBoZ34bVyX5JS1PviTdNGO1cvosattH
hszLcit/H9kRFa6cPKwegMS37R64cGuOfw63OhB5Kl/VVDa8GY8r99o6ASJr6oxB4sFtuKl6mqW4
zxilerr/cbfWEVlMdAJ4gFIjXR38CLlUJAap8g7TqH5NqNd8qdSg+pQm2fx6fyh5z6wOPc0WHgkG
cCpwPas5NhpKJwHdOq+aZvXURBUG3p3+C2MdjLtGRRwLTF9+VQ0divsDb3xcBrbBbLKYGkSc5bEw
4Yk4vd9oXtLaaO8MQvkIbupX0an9u7EFUGlNWr7zXTf2j0vth5IvLXhi3Gqyg1Mil2wzZu/XDhcF
oiQvGei/+NAInJlycMnn+7PcWEmo4aqEjdBuoTq7nGWDFJjbzYiWDugffdXUtnk3GTG2vXT1dq75
rQ9Ku0CuJkGcStdyKCWFEpYh84DUaKuiCNrWg9O+t9vcphHSCnEUteO8DiUMobfPETqjrqO7RCJl
yq/+R4CLKqo/OjmkV/s+tkEtyqgflQjPwEM0pcpOtrz1QdmslBRlwkwkWA5W26JNIvrsXp77zme9
mArMJCKMIiwnmnZSxK2zYcrrEGg+uJE1+CbBsq/F9kXzbNevG7zftP6pTx0ThS7eolRkZCSg6yVO
KAF0O2j5rcGxmCTXoD7M6KsEMUwyBbo7vkiYkFrq42SnwdX20Zc/VlMAUqxNhfF35uvWR+Ck1q/7
S7o1OHVKiZynK8lvWH5lbEBtc2gqnTp0jWK6NWtudzGK1Pw3TWr1wcRj/BQC+/OaKWj2OF0bmTm5
EhAyrmZgamsUg053YSysQUcbLMzT02TrQYW2pag+JC7wWaPwkyf8ASyPx2p/gvm+B/ja2mM8bhFc
kCJC3KPL2Sf03msFkSGvjvQc3dtWPUSla1wV1Dj+Q3yAECwR86QGN7l5qCVxaCNP7mVDiHxj6HSX
DEvXh6zE2OT+mspjuI70DAH0iec7SeXq5Igg11A1i3UPe3o9OA4UT37mAzDkA1Yuw1OPO/Pbh0RZ
gaNDhREsMlI0yw8ZmEWJNFg9E5KG/rWDInnCphOvGv7v+G/pI1N2f463MdBBxgqorpRFkoo+ywHR
E68tdAFnL9VE/KWqBKJWvqIdEhX3pgx7xAOqy+NO4P19bSy/rENtkRaO1HagMLI6LaNQsXxO+gnB
z0AtvLEftafBMH1UoFN0b/0pfG6DBgHsqcytawvL5SXB4Pgy9a76v/sf4HbrkgCSMdDPh+J201Pt
ETVFE0Kh7of2/0cV1vD3HNTgS5lX+ef7Q90eUxJACWniNuVBtM4chB70elzHs9chrn0aM+GeQuxp
T2XWmB8jJ/Jx9kVNI41i5akscW6/P/ztdpb5JxGC7ipp0hppHkCMtiiGIYKBZmKOSEOCIl4MoiE5
6qPpX1w3LXbanhu7S9MlaoIiGE1JR/6kPy46B1J0jz/h5GmSitGnVn3SO8U94coyf8fyqLokwn5/
f5q3kRjBZmr0DhcsSea6cIwnmTZ2FYqEdRNFn9JMvDa+U/xNJFSu2hAiMcq733PIg3e+79ZOIvgB
FAaCzfNzNdkgw6PTDRMVp1XkjtpRBE9KCpw/aZNgp6z4O/SsDxCCTkwTgBwp9erYNm1Xp4OJn4UO
NBQD7iFGUD7BN9Cp/eJdk43DIcVR1ovFMD7YWjD9HZFyfURdFevTNk1eRGUH1/sffmt/0bGkVg8Y
i8t/dagxE4vxLiCURDP8gkOI0iRuFDmpNLwpM3/IXROFt/tjbi02CRQ1GuhxIKdXJbG4wLYrHofZ
a8pyeMYaSPyDL2v64DR69r8cm8YnkDy2pyXG22tE1Ji5iMB38iqmtr3c2lqBEpZfoZBMob99NzZa
caQxq3xGAat9rMPA3wkeW7uL88txMgHj0vJajpfZwh7sCCNK2KLdeUR/+kjChyXE6BQ7d4JcqNXm
IkzxNem0E6rWpdwiw3JXemEihju27+lMGCxjO3x689JRpZEvKapRZMGr41Ih9zc5TTzh05mN1RFn
QvuhypHGMcwyvqoavjJeE7X4iMLuUHb2zUZgIkmD7EtmzINqDQSWcNIeWs/kzcFc4pNVVQ9mOYh3
HSZkT9TJu8OojcXp/ow3DgiZBNe6xCixd1ZLaNLqN6Mol1qpDe6thoG5Bg7QZ7U3PzlJJC73h/uN
E1ivI3BdUhcEDkwu3OWW0dGtFQk2jh4d0uSIzHNywpRyOs+Dab0v9a74pqHx7E24o5xGFf/DU12r
FjxTP/kYdSUK9WhHGke34im089M2djN9dgIt5Xt819dlSLI4GphNO3lWYYvXxFXmB7vvqg8g3vLv
Af5vJ3VCODUZ6vALiDH9R4y5j3qAblCc8baMTjNOAc8tYeiqJvGwszs2yv2UTGhYybevQcl/Fcrg
f5ezrfejN5hFg4hOOQypFyGo87VRdcU+2wqOqI8Wehg/BsD/wbEIcvUZFWaEB3a+1NamoSis0rGj
Gwt4aLmIWdy7Y1hQ9Dd7/Cjx0YMY0qHl/CRb7PMJ3Rb9ccJY7Wrhhoy0uZv/qGEGFCd9RGm/spX8
BWCscYnsMntO6gG7vS5RzJ2tvZHaEAXJoVCflB0C+fd/XPRRX9lxPqmjF/vFWF702YiexFRkT1yT
7jdE3BHSLdB151PmU3lQ28n/5/6H2jjRkj0gELYB+kREXv4CE1k+vCFVDldE/HgMMMZ+xMGg/2Sl
Dh2bvkVi+4Qvn7OTy26sD0wrhpQsRRArq3sgbivR06rHlU/pSoxFawyhf4a1rsCYFuAesHS3M/Hw
5snSGNcMaFYA1/T1U9f0NWywokH18Baqy2+BMoXXmHZndXFwBYgOQYMv1COeNtOb64nUEAnb1EsI
Yhy35VcGe2hggJRTD6qTssLxxsWTRU+qFNKyr8xXvOn1Yi9YyLi4imMgy6RmK815Mp7VJQ/bU8CQ
TlCqLyz07TR/SDAT7Mont5++64CPzrHavY5u0l/G2C6OdH67D/c/+G28oigBsY57HrgJwnfLeRt6
PA8h9VkPhJn4TInIhEVnItXU5Kh23x9rI/oAaFHJYCX8gq7u6siHLk8ddeawzGJoiqeMAJV7ehra
X42ubuqXbJ4m5+wa9WTgAA+58dj4qG3jTpMVe+zt21wAFIj9m8xFaosC5nLiQ6TPrg8bAxP2bgJT
U2nhZcYcZ+f03p6i5TDy7/+IH+1QQi5x9M4D5+YEeJA63VNT4mGAe0fzrxv3xvn+R94akANLvQjA
AG2w1Z5qY6szxyzpcZ2DKukUeANhWgqLCq/Dgw/OZic53vqOQOblclJLQLduOUHsNDWQCE3v6X0d
vBRzk38U5rh35d+GYaoUiGPoiDSRJWqrzwhYzh3yrOsxDaiaMyTMxDq4mM280p+qX2fT9V+rRNFf
ijLIPGwmjNf7X3XjmDA22Q0JqimBJstZUtUIjSFmfGRxcg+XLTzF26Z5meapOt0f6jbzp+Clg/Ug
EJE5rekPyFZ3YoZF42HglGCGUsbK5zgT9mOgaZh404PH8yMX/k9eBslewe1Wnk+W26gK6RwKSF7r
p3ylYCoQiJaJRthYHPH+8J/soUmecrW1KnSO0Kb9bZ74JcQV+egbZfdPW3U/srDVPzbRnJ6SMhyR
EuztZzpD7d/3P87WPoCEC1RW8krhli/XoQhHA/OgrKeB3ZXUsdEU+luxivAyKaWu4xDt2FBz+gHF
olhXPyDfbu4kn1v7nTwAPVSCGM+k1S/wndzwa5dfMJh4rR5CPwOoGzvNTs136xhD8gTxD9cU9vwq
PCWY6PUCPzlPUdT+U1WoCZ6S2K1OF3eeq3NPs/jh/qfdnBg1M+s3NeOmVx9HjYFnQM5B5mL+rI7C
f6dbPFLuj7J1kNADQXKJoAHFZxUuCtmNdQriYRVAgpwTDfpE1queQBDBe/tQkkvNP4mqHC/35V7x
o5BoG9roY/ROfCmGwfWsUA1PfuCWO7nS1qzQCaI8QhVKu8kSu0Ir0kh3Ow8oKZquXdeeRCiwMA/D
vWLM1sawietSTlFQe1p9wLJta6c0ie8TVmZPQm1jD4vvHFvn2JJ+FsMOK2lrahCeUa6Do0srabUR
aWfkZYfzkOfDHULVO6sv9VgFnoZh2/n+gm1EPqGSZIOs4IFCErhcMJBPekwprfda20Fc1p/dY5Ar
sZfyQriKwOWRoBjgNIfE3znUGy9KhIgIeQCQZOlpLU0dCkBNNH86z1DC5lOeTHbkYb9pH7SIasm1
Kl3tK4LSeF2ruKVNx3Cgksor1MillTr2U2mrdviScYNdgxI24tv3sgSuUtykoCtlSpafppicsknd
bPAMPA0uc5V+LTECQhnc2gmwG1FgMdBquRufJ/wQAqOcQQuMHqIhmJPordnsFPpuXzU8QSE3kjYA
QKMZsZxQh9X20ClsYzHP6sXt+5qXr6acakOpD46aq++UGoue+xts63aDTGnRFOA9BdNutcMEHYFO
b7Ak7WIrLI6zMmH5q8/YsTtDLr4rZaaiX6G2OgqGZTRg6qIb73O9LP8uqwntaSJHl5BF+cFTzLPz
wokZP9//jVsfBvi8bLgRUYy13k6C8aBllOikxJpifUyxXz3pUaecgsSltBKPtodttrUTlTeCCpQk
EPsScc4Tc1XAGdR5Doxc6fHorJtTHBbfUsBNpxYj0oeqw/nw/hy3Djq1VBA3smdAKWK5+Hh009s3
3N5L7QmgkFX0XxJkMC9R2ebPStv7D5FmJ4dZsXextPLVunxykRVzDAE7SqeTNau2dAa/1Sx5r8Ih
aLysqYt30WQH7mEqJvMSFW16zHx1gIiilcO1TgEHDU0OupWW+Z6g09Zn5+0lJbIkT2td0cfJMg36
VOOzj3r9IOXJ3g2B+Le16+nRGqtmJ8rJ1ORm7lI8FrkWFnkNz6Ys6cdKhbvEPJvtL7x8IC63WWme
zKHCeR2P0ugpQAnunV8Z2V+hyN+OmQYjw/1OF5tGESnKct0Fhw8jJbf1FFt7h1SN/s8UDCWNwGHc
merGrUVUoW4C/R2CyFq3L8nKkD41I5GRjqc0w9RYserinJh2t/M02NrMUGep9gJ75z9WaUacz1OS
4ZbqRbYYolPjmBjNUQPFn6tprrxP2p/IOmNSCixbvD1YSNaiBPCCSLw1YhFBkWQBY3e5Yp07pZUW
Y/gDvzj83+po5HH7OFqVc7p/fjc2Ekgd2pzEDFk4WK1jAQJhMn2seMPe9P8BrDcVyMCrA8ZkCvWD
WOTBuyqac+vcC0X/MAFgf3t/xAX6Qe3Xkm04dLqXW8nCrc+ZFb/xFKdNzu6UfrDLHv/qWXRntXTL
B9T1Q6/hzn77zgIJIfGsBHckgVah0o/s2h3alD0cR843zGeNSzqJkrZU3u3cxWJja+lc+Qg+S8lg
aE7LSebq7PizirHOMNrm9xqH4kd6UeJS92n/MLdd6IWBFR5tLcr/6fA8tCA/AMyYVQOTo8Tx++AA
HWF46MdR9/IA7OGhmXLkm0GaN1+qUg8xRcqtvwZ/jnQU1ef+WwZ3e+B7zsNjl0bVkShhOgdqUdjq
xVZ1Dadozzxjc5aQSGXND77qGoTpOCGetc3QYjilFB8VOBsp2mvT0QRTc9TcuLYwphznF0qt1c5F
tBGAgSrx4iEogVNeb2SBfWFY203rtfhRfSVwfqj0ImhAuoJHMEPx6f652UiuKHxJLocM9zdSI10V
OyHpY+tZTcnjGX5iJw5ZvqebshH8SBN5IPy2M+JBt9w2dtX4fR4qradWHQ4aeZJFOMSVzfRYOth3
3p/TViwAPysvMXQ86UsvB8PWNTbTfu68XDGmT7Vj1Pn7ufUhkHdDo78MlKEmPI3aHvNKHtWnIcGD
7/5P2CDIgLRANoGGJQri1DKXvwF0lNn3kIG9TjOrkVcl+rDoRJSN/2zNOQiXOtDrf1AHMbIXO5yE
9PzuA5RCWu1HUk7JTy3Khh/3f5TNmKvLltSWLhD5OsDGdYAKGzetUh2bYnCVw3MW40/dt2Z7zoJ8
OkV1I8IDKjp7OmUbo0Iflngll7yKNtTyS4QicTGXVCqvLxvrswunDFPByjc+qKUwpgO9EvcpCbvi
7ZOlXQw+lboVEWtds6qdugekivp1Hzsqqq6wg56Tgr7N0cXq5ISCNOAMbqqd47sROdA7knLxlM81
rqTlbHvbxP+hnEsvR/8oPAyGkZ6NgoI2JIA6KM9qm3dnN/Nrz7Vw77i/wL9rjqsVBm1CIiUbrbgx
rp4waq7ViSMUgPgJJ+xF1xqs53vdTb9PFND/jt1aTw4p3O5rNxm5ddAS2gmeP8SVANwe4ifrIIPr
aSh85wcdpgLiZS0OZIe5UIKf93/sRkj4/XCUnW8WaJ0PaWYSDqU7IHNV5wKjYSN1o+nV0lHjyHBn
7Oq9sLA1IMGcHiOvagLs6n4GuVayJOhqqXYJvJ9cOn2q0zJ6zFpEEHaWYmPXc8QoUsiNwMZf7YNu
dBon5NL3fD82Pze19ako5+zFwTjYG6u+PEdVsJcHbFwdyM6R7/0ufbPtl3tvoktpJKVdeVOh4AIT
p42NbbiaojVrVcPnyh3+Qw0cIjLkcflakHWA5YiYIBtz22Y1VaxwSKBMxHN7DZ2RDm4SuailzZoS
vtiBMWSPw1wZSnzIayH+ffNOgtuNGDZNbplZr751ROvBz+qq8rQMTPFk1/pBCWyiWYhv3fn+WFvf
GDEeOuBonpDorTaRm1INqMRYeWFc938HWjp9StQ+OzC0c8nnMtwp423sIwiT2EGgt0QysFactQ3q
HABQeBamWvUenT8MQUc1Dkc0Ldv4r6r0yfOcvt/j22zkBVKlBnoh6TQqZKs7VE+12BQNfbEI6M0p
RAjC0xxe4/e/5saRRE+S2jWNBR3l0lVDN1LdyHaTsvHSpCsglhvTY4y5+zF0k/9Td2bJcRvtmt6K
w9cNH8xDRP/nAqiZsySKom4QlEQBiRmZiXFPvYreWD8l+T9tUg7p+K47wiFLLFahACTym96h/+cX
krEXEwQyq/MxX53Q2i66Hp1Bb6LG6/s4KwF0lW0WvuEKPEMjCnaQGrLtz8/vb1ZLhIMjzCyGi2ie
vT6/oh3bGp7ixvFFczUumNmueJfgTbXYuyn9JSzub1YLwiBnsazvUf7V8cKyRL+/53j+oPOvjVmD
DdbgEzrTWa77wizvmtb+VQPj706SoQPl3jmroIH+chMYqkZKhK71pp/dQG8JtMV64GpHF6aYsve6
tqE7//y6/sgGYwYB8wziMc15JqWvThRSpKjGZaRXZ1fIHUwBIg+7iXZ4XcQCqmKx6ZXp3FsiWMuj
NdLb3WVLr/eQOsWnXH3TjXZbz/4kvTmQ+8z0iucw9eSyq5GyJD2YZFHfrTyYZ70IJ73NVJN9yXWn
sX9DFv5yHNfwoWrDuk4W5czBjol1lf0ii/zhdvJIEMrBEwE0pwd9fv0vk1oquXnwhOQsQb/cFcSq
DV0ZM646dz0U3viZy3D/8yv74yFB2tGlOIu8wUN5rYeSr0Agy6b1Nn2hwvECaBLVnFvhVR/TMpDr
zijJek4DgJ5fJYo/bDnMUJnAUMkSShinvdrGh9QvzNXMOfRU2f4mOzvbZ44Aav/zU/xh0zkfhx2V
8oBxO8YXL6+qClOME3psZxA2mZZ4QT888bRj76xqwpnp5wf74eHgYNBdACaeibzRa3EVdDqaYECV
fVM4aboPnS74IKVzOxh5um3rgYD4j493zjzPpqoYe9CxfXlydlBLXCwzb6PM1MYDfM295XpV67QC
3WcNv42cpvwVZfuHpPeMwmXCzxAajOwPnQ+cqaWFG5S3ARaEIrpZqM3aFfVGSjFsFlA7iYe50I2d
Ob/yhfmbe0myw3SYbgQd+9c5XYul8KBE4W9U3hv3YwZe7VAgnZHYWfdL98lvSduL9Jrz5F7SMCTJ
YoG+urjKHioTA3hnAyy56mKlc/eyx5F8isk/ijszhOEYp3ZmU673NirXXl4YN1brhW+wkKm/2n2N
9AFHrJ0NBJn1jPVshvxYFpIEOMIr7MoscwuZijSfT0MBYyq2tQlqMkh1W8SmgQxfwv0rPvptuTz+
fOn8yBRg7mH6oH7oo50RZq9qVjf3SN0wRdt0mTAvIQvYUxzNXn1GFstCxtMcDt6WUq+7GDz0SJNg
8WQRG7MING4kTlAffv6Nfuw2nb/RmQZPd4vS9fVs3VRuLmlXtpsIkNu05aaWaiecbDW2qDHazD3W
leqkUQAUYgzhq2eXygeZyAy/vGQtTF8lEnN2GZug4Bva+lndbtbZdM2dgIhQJkIVxW3Tm5WIpeMv
j7S/vS7WaNSX2xZrk3eLHSCCVZUunhg4MuujWKdIYC7gWdB7IOl//vk5/7iiEe5AQR3yKpIs9KRf
PsBL1UO3WppuA/XPR8LMrg6y1sAe1ulXA68f9yY4SEx1KIqY6P9AWO0lzJCs6dqNHcrhMR9dH/aW
b2HHg7JfbFIW/mJz+tsVxrCLauGcKiDI8vLkMKHD0B0w7MbWxbQlwgOVrWS5DVsNoXNs5MboQzPO
i9XbruA4Ds2SpkketOI77us/XpjLq29m85/bbpECufdX//zPm+65eavl87O+eur+5/mt//WrL9/4
n1fis2xV+1W//q0Xb+Lz/zz+5kk/vfjHttFCL3fDs1zePOMwrb8dIHtuz7/5333xt+dvn/Ju6Z7/
9fvndmj0+dMy0Ta///nS8cu/fudG/mXBnT//zxevn2red9RPlXj64Q3PT0rz3vAPGgdkrFQ25BvI
Xvz+2/R8fsX/w2c2Ah8WCXjKKfqiv//WtFLn//rdDf5gK2RUTV+J+Rnth99/UygL8JLj/QFZgFB+
FqilF8KM+N8nfvt9X/1+T7gQf/77t2aob1so/Opfv79MTQCOkx2ct3rsnEhvf1Abbz3UiDToMqRf
9cSw03yiL2wllbadw2oXGEp5Vv6LDMxCcpE1+X83fZ7Ab47ejD3Pj+WZU/RyzdpuXUrXgmXXpVqt
990UFs2xNmDrQtEvAFiMIziHSxQiu+66QE84uFmnFHfH0nWb/uIcjeSJ7l8ld+DRQmebqsCaE1CH
YgVRMEmy88D+YmW2lQLjymRFIZRH7a5gFGk+InlpOocukn13MpVg+/Kcomu2QQ9kuizL1LnoylqB
s+js7iHLhuWLMRZOn6zKFJusNKM+TgM1fhgh84078NwrIKUIQcbbYjG7t35RlOlmnLrVP9E20XXs
qSp1jtUauR88Y1izvRGi5MNXmydk/4jCgUOS73AODe6+dtyX/lgkjAygA8XRUk5FMpeLgIi0ShFc
5OPoy2qjAx702EaNeTrqtJ7rNyoSqb1pszHa19Yw3BW5ZZEjZHCfiVLmY12bN8wGcwYqazZddUI1
u1z6ox/7zhR8qBuQ/TGYcbe9TSccz3dVhbPOW+U4CzxfSL/VpYlvo02lXGC0bQGEf5ysxn+YTSPd
Nrb03cTr6u4x7EJ5Yzbh9GlQCEbFHoOcdJMKYOno2YuoS6xgsetPZqvqaev2qDbQRMtzbGANIPeJ
NmrbAhtv8HOJBvBmMBhhxrDVyyBemSdmSWo7b8e0DLyd01ROl6R+prdZ5+rtOkyVg/V4GfXDLWZT
4/hW1SHHTP26fzS9Nk+gFeCO6mCKUsbZHAA2RujiulTgUE9hW4t3gdtaYldkamq2i0qLz2at+zCe
Re+JbWmQTe9nR3cIUa+ra3bxUjel3K+jXWG4uoark97IwhinL6EjZ8s5RVHPDDFGUNrsTos51O1O
u2qok6EXhbqtzbZ7NMeCv5aGy71HC9ZVOy3ADmfxGMBMvuHQC57mkK5hQhhnivJtCZimvO2pwUtU
Teu5a86GEnmx19phfVkeaoN3c48fDMolCz40jLlxApxumRlgtFt3dl5deix7VqFfnn87bk01QFX4
84fhaonxMEdoqG1yM+KTMbUNgnJDU9RXTlJh47WusTWlHvbUImqy4eiVaJF9dDMDLaslq3216wI/
Nx5wueCqrfnIasbEtHscxeg7WwM1Shkv08BZN47ixazrwruma85WH6Pq1ePizW6zSX3RbnhSqKSm
MNDzdliyqEma8WzqZwxSm/s2mK3yfqwkj4rZzdiMuUNbFe8Djbvo7QTkon6nRVurrawF+4ZWSIds
iygSYlP4hXon3N4Qx34pIPb0CxqIn5kG07716ReZe2z2mmetDPEVjlz0hjZA5z2iQbPGqJtYeofs
wQmMudwZ2Rq+d5BKiXaTp9x3zLiC63awzKt+qQ55Vsfwh2g6wUzJe1ls7HFx48LCJE0Fx4I5ysch
WOTe8ofdmnn3Dh4sBy/jVulmjB0sYRKNd8NthELNbe8xdR7qUJjQtsV84ZRW+p5SepCYjxkiuPPt
5l3joOnQppOOWzF7e7PS1nFAb5q5EW7A8SKc65zNGMZF5E5vG4uNsBJ2+8WuU8i0s+nfVW19KGch
d0HmPYwF+VrT5O5mWK33Xdg+19znq6DXdPFc68B4T+1xeU6PQTN8anR9Q6kTbm1N095MjbdGgQTD
pIJlE51vTLSAvzfC/iSBMPfGfD8Jve+0me9ULvIEN4DgalSpZjmM+0GmsbEIaxspVHj8ob0OmoaN
lR411lVDJq6jIn8f1s5WuCs6zZmtt0FLaV0WovtgZRb+5uX7xl0uzl1CxnPZaVjDvW/m/Un7ciP9
0j0uUb+rZHq5gueOXZdY4AzrRYYo/K721iIe0kjszB5Zz97RF46u2MSG4g0RDKm4lkc2c+sTbiG3
abGGO7Yq72ENlndO5YexRnTnkCvUzZFgl0d458dMo/Um2vUyTcePHb6uiWy8LO57V8dAelqmClMI
YU4CThqc/SD8eI1AbLXDJrOdL4AkjoZVHRqQTHGn6gXVVRKNJEXOvckn04xHs9l1lnFpF9k7Jyp2
RP41lhHKQuss9RKnYd2f/aEK2LRIvzNdH53wrjcjw4sd3V+5mX/K4IdeD6l3Z3Yj/iQ1iymNhodx
DO7onhoxVeOljrzDGGKaEpXZtS1SNm5szJLMLfZZtxRbp7SX47JUt56R1xtLMSNBDSU7Rbjh9IRJ
ApVRNuJodNGnYlTwQF0tCnysR99cY5P9kT70Ot1F4WzFFnsPqJbqjiYKAMJMm7BjtdIYfoRL8zTp
la3J6ILa2HTzWG3F6qVVXPRjv+38akJ/q/EOU+MX9wuZec1XzUIutZyEiF0/+8B8POPRWNUQG6il
d6D7h/IkERF61+jAeor6OvsYGR1FhR8AfthaC6pCWOPeSNU1G9QTwg9gHK2Tu5bNU54qae3qfIFA
XRel3i502VAEQ/U+8MoD5Ku0xuDS6Yrt0NvhOwUgE03+YsopXlfX2Koparcp8eIqz8qKvTFbs405
4/Qw59o6SDMPPna+3W9bYKp3JdkjYaIcxx0eTv7NYEVPptdX2zAz0DDvRVuVe8vKWv+TV0bauow0
b4vDIcvMuCZZMOMgHLt9549DPOnBTygR85veyuavUU/vOmrbElbUYogHL8QLorTTgmpHwmk9T2iV
GZdpb4uti2TFuFGI3eUxxHmmhdzG8MEsKn3NyHoaksbOzXDXmKV5l9V6xsbYbDhpe0qNTVYo47pe
c5+Uq5PBfhgbJ1ajzG9qw1L71J6CT5E5lofVnMwT3dogiYLM2Uql9abKcqzW/LleCIvF3MFNh+nT
m2BlElbqXdB5sI/xRaL9oIyyx+AnEkmVj0Eft6XqdphO9G97lHIONj+dE/pc1tEUs73pLBxD4yXL
xs90b5Y9wFw0ezrLqdgSK6wjGneGrN1UQ36gcnY/qMEft2U9aNqmo3FGufbCfB9M0b6PPDqsda8P
qSvrIx1mvBikwZ7TqtQDIDG5V1bRQw2w6/ZtOAcPopIm5KXRqmIT0Gw5dM21oIN11jfeK/bFPfKn
pY1opWG9kwr3LEIslPm06ZK1n6c9zTXnTuBucHDZQA+0k4qjwPx0l9IdZjsUXtwRDi+C3pD7ZnAi
kh3AKFoiAulgDHg3kmvfDXKY4ibrfeSgvK+zOVfHrjpvwj1CP0NcDbLdFnXQRnHUZtZVUQ7myVfD
ek3HuKo3RlQIc5uldf25D5Wqt4Uam2MYjc31Oke7oZXpPihlUyao1SoebUQigzfakGRYmV+ke8sA
ZBG2hfFpqVT+AVCjpGCJugrKOOZgh2C0os3cVWEcGXWVrNJvL1RQI3rfTfkzMVVZcaj1tA+mWZ6W
nKIC8EOUONPkojHpTXdsPYOICUIe4qLdQt6by+GwWmO1H411QEhWCbnRDmCbUon5hHWzsSvsVd9r
xzFGwDTGciiUWVzorAAVYE/OY0Sh0z4jauKbia39aLgY/VXfME2f3nd0j90dzT9fxjiEdWO80KZ6
G459eOXIwCKdqcY3VJQmc0AjmPYm6qsJLaasjVU1sFkv7opFVWWq+d1kWuPIAx3mX/HnYkmDTrA/
ZuifJAxPszIxF7DevSu7CVBZZYlknMxo3zUZ/GF/DsPN2Ndl0jvQ1CAXd8UuKnNUGqVvzzfoSIbO
qcxCIQ8+XtVTPBdZG1yo1bur0AXz4rmMWlDkowxOueXU78545yTH7uI0lM58auoKhFIbFlts1z53
vQbYsSK4c+m1kWGg+Jz3d8a8TKfCa1IcKZ1qawvdoOxRZkaMKZ61W12VIv4wsqm3Rm+1sS2WYkkG
EFHudiTdyW5ybn8WT50fJktBmR57Nk0nB6MFsbeHwN6krMwDw9gnNbaoDPiIC+ymqaDxSiqmE1d3
1dWUNsZRs1NfDjmOOsMo3qd+Li7Y1a2LsF6961FIrAHZNfdR2Nu7cfDSK5dd/MabmmBrh8IgB8jE
PRDMJgn6Nd+2i51fjZTYG1Ba7ucQzagHBEfU5Syr8c5IzXLftOF94VT90Vyc8tJDq+9eAhfdrd0s
ttrM1N4AYntIbVtmO/agblM2GMvFtel3MTZiiI5o3L3yJTLPhjyCRH9lNQ/BxObUz2/Wcfb3XoNK
I6kHDb1NXqVquPAoKLf5Anya4RuNU0HI3882pu5mMzr60szxsDx3O05h4+sS4xrfOPT11O4c2TBD
ZcDbcVBBhsiwvhUJzSnvva9CN0nhxx+KjKd28LRNEF/Vuaq0aDpWnHCprew2nX1/V9OLv6pQE3mf
pcv6tYjACMfaNNeb2pQ3FJAqSnq+7TaqRjcxz+jauOyNMpm1MUQXaUGuaPi6NS/CsCkIOKHL3epE
IoVc32hZeBvdkNnvq8kob/2gHaPYcNFiSEzdsYFlXpQ5MWyTHHzc1M6JDOZ1a/eFBqRWiS99uy7b
enC73ZILV+6m2sj1rul9DLMYgZ0XJGXmxRRMgRF3lJbgnZvguKg6jXu/GpOu5ZF3YRJ88pfBe8uo
bT1V2EaVsTmoNB7F4C5bcylsO84oMEScy3DMtgUMIZDhTvbgZGX/6FWZZvrvOm8sZ+i33pKlR/A7
4tQwnWRBqqp+Bz7LinD4mN0FyFQbffXYit5hevRcZzNRFw02P8ltBXKLOx95qFyl9sOShVLEdtE5
n6WpA7gBBDjSgIr6c85n6lNddhf5apdHJcW4A8bfw2Krwmzbo1yXGKIAWJ8pDY14dvOkFFZNhzLF
3UiiAY6lrnoguNVHNUnnelhnfZBG3y7xGdVp43XZVG+jIiuvKqcS78AJltfuMgO86fTK1Q8v0Ahu
T2khy13vLLO1BQ81KAogWtOxhFP/pVKV2o3VIJzPy+CUT1Vt1NzYJfhEW3E+dV7X7YumaY+mjAQt
+EgWVqzKUoCfqrPpTssUN01Yq/V8HEbLe7sGkz0eOls3D3rkpict+9jlVJqGiKmmBUUgydRFudD5
3q0VpLTNUIpyb/c5CMcFFbO7wqYm2qYlrk6Vddb0omdT55AjOpXh/lDo6hDY5WrtKq2CTxMw9v6y
9KY1SMJlnZ1jrvLmqWqW/sk06vV+Noe1jOfWiCSPEXkpVy835NXkNkuWIPZeuxdluUy7GkTiQ+53
JD/EUHM9SDLOryRn+PO0QW63sSEMcWUrMxuQWOYRm9GSRIdwMjPcnKfsIhBO+tDXwTvit0nkgNj7
ZRoCM0+6JkJQfi0X9VQi+XKa8oZyPP3W3wIyyN9rs2s+ExfG/DgZRnDHmHTsNuyW8l4wd6GDlTsF
VFlaLoc177HO00honoxw7be5ZU7vhDaCLabIkvwxsvKHoQsrdCetGieZ1MuedNfSWPCM1KJSSkeD
XsMMI7c6Dk7YPIy+XXs7prB01wwd0Bkol3zOtlaglI4jDTN5M4uQP3s2ddoUOfJDIOYt8REaIgFG
Di2dCKSO6EWFNQAYhPU8qzulKtJd0k65/My7Sfo9tOKo1KruUWPTfNGoLp0oHYqyK7fUbnxI5xGi
sK7tzXFXdYFLZr+oauuq2r0PLbUmRCZ+jWfSYfFGIwLfmQOq8Byx+Hnxre/knXsntqidI1zjU5Y1
GZ45hW9XR5F6Zl3F5SSJ1gC+6sHEY52+w3qolD2XAqGHsWtv6qzgYthWsZpLnK/+Wl9U0TgFdgyq
nLaTE3TGugvqtjTidq4zdeuvEe2ZJZq7x8ZFxxlZ2oiPmMKUPy2Iq/UFPWuzvXfsRtkh5a9T3Utr
4fZL3YX6oPOBKGQUDOqqeJ56p7xSCIL3n+oGmsy2Tumw/tnKoX/FRTqPMwr6GlJUl4z8hIe6FFqg
26h2JvRVJsOcE98bivluTvvu0fAcPsD2Ci7T996O05EvXxhGjmztpEzuAVqznJzvzPxO1E59uVVe
Zvn7xVt7Wl4TdmTrYSiRP0q0cvh8zX2i89p1TXuD2CL3n0YbGqu97Gv1WDFiY3vu0rW9N5ljznds
lygeK9B55ZXhShZlTrleXtXL7Ba4LoTFUF5bbD315TiUwwOJv9LvG39O5b2lGEruJrwxzwEtS/Ue
8kzQQ0jp+LRarXxRObVedc0QlW+F1PTgH2kDGj0K2npJCOmquS6kYkcZ+Q7zRYjyRkRfy6Fth/hf
6ibI3jbDVvgtpzhXUB1i2x6mmQRJZnuBIgAxw60vDX/BH1vO7vuzMilValgcag+5bKQl63duOk5+
/D9MO29otyGP1OrUC2KUhLFN6+hmdjfu1Fgt4Hzl/WKg+nK+dp5cAoqBHM6Dzowacs/LyUEBcSYy
hcOqtZ3+ppkdYdFPGf05ZvInxc6x0C9K/jLN+ZshyStkDAflvZENmhtyOFOZ17RBkmlmMyRPKPkY
3SPdu9FMUlbDs6S829jD6p3cBdh6HI5Gk1H3NIaxW2i1xHoq+7tqqosuiUbT28KZGOJmNuvd4vTe
xx7BThTn8+lsRLF2BPtFO01D4aLDe9c3xrcB8MpdZPXWSbeGdUa4FvJXHs/nactfpjHn0ztT9ABx
ImQEQO3VNV0Nu7MIH0tMDSxY2608ZnmJOobjzbdycqcrJ5iapGiz/t3Pr+wPdxO6PwRrtK9ocp1H
US/vZs+jhgDMssZjYZNYlpV/pGucP+deRwERMYH6laz3K+Wx870kaUX/4yyJCBzntVurbIQaxpo2
kqyr9Hp1R9C8Hg4dM/PRLu7TKLysyz64MbyxOzX42MGKmFWWmEOojJ2hW3Sy89yxf2XV/HJGff5e
QJtD/s9AkIHbazmpppd22RPQ4yq151swUPNtkUvSRaAf5AY/v+7nO/ryjod4H4IqwPUKVeXXtMxo
Sf22VdYQj1FNcQWA1xnwVc7c48+P8/qkLBhgyCmA7mBlITvyevA+rkXBM9XycCq67Xhri2or23zE
kbqGY/yL03q9kDmczTqyHSakzAFee6A0CwwZ9qM27r4FHjELZg/LQhNoH6Ylm36llnMTisBAZ3kl
x9r8/HwBbr26ssw6QeyAAfAYqfrfX/8LvExg1TyXzIVi8vt+eMgxETW2hetq/+zxk92QcyBhaqis
Y1qQq/IxXavWOJNgBhp6gTRpDpoZHRPNUPFaZXmb4kQZhN1Wo4WVxU5YiCJJteO22PekI002zf6R
9NkkqDFWez3MTjEFFMT5gqQbW3QVL8BOzEOXdUa+8QbN3v99LOONmkDLIOGcg7oOIyab3rRkJODK
IqmNWX0MswUppIZE1r5mEuF3GzQBlwXGpDb1bTWdvbgjhdr4PbUFAZXJDdPBvpgJuno0+eCwMbny
akibeofczzn0oiqfx+1otOW2bFPvoodbcZdFSDnGPWp5XiwnJxhilx3P2k9gpIjERU42YI81X54Z
uthrR3Mr2deyp6ybu3QnCis81VLRCHZ1MFwWYRl9NZ2cUMk1FuQAKWOG06D9NH1oorQiM8nz/P0q
9XoXQBEmmNouX8GrUqZSNv336hJ1IgJ6FYwkITo0ZhSCvGUZnr3KJYtuo3ww3s7A0PRxaUfCvcLN
ieZE5xQWZggg03fAqfgcR9BJ2tpr3yyxG5FSJRj3kUWVmKipHX0asTdmLHPilGnOekhVZuijrmcC
dA0Sg3net3zE68tInObWNWYgO5pWqmrm2Tzg4GrWF3Mw1X6sRU/7eoiWrt+O3z5hEC4HwflQFZsW
yfggnjMhogOzvW8XIeCkA8bgkkXT8mVXcvwCFSKcSG/1HHWPai00w5tuTuk0T9FOgCt6sB3JqilM
5hyLMfXXqdaAPNOuxEU8NcKntJyvFJJZhJWmWK7RYqKArFSxGKfvWdo8FWPLjR3d2OjHeuPS2fxq
taV9tyCW5MYZOs3eJsWCpzpRNjW/CnuvsA9Av9kqSKEitl04jq9h4JFflp1jNXYslCCnz5gp3nGO
7FOhm+JeZ/X5dREO3IKfbxKvN98zeJEwi/qUc/Yxep1N2BP1YRpOzLuh+qdxZtBa3rRUt79grL4O
rmd4F5BM/gQrHSCR+zK4MorKIcTRCGncsLhwLNJ8Ht7z1Bd08eOYgen9xfZ33s7/GlbAMtBCO+PK
oIOYYDxeHpFOrjvqAoKLi8jc+zyy6ufCdCR0wiLy6thu0J2Lq9U0w4t0tdoPmsfw688v7g8RB54O
SIboG0EEoMArEPPEU4QsEgNZrCeimxkLvu5Mu37GhJaH+ufH+mEBcSxETtCxAOgVoD3y8nTzAf6v
dIM1nte2/OR5qehjNwcUB+WrBV8I2PbLd8TDPz8u4Heo7fC7f3QJWaPFNpraZxw2hfNtu1Ac0cAL
7lDfBGrieMuXOltYWT8/Kg/kq9sL8+67YhsKdVxg5/XtzdvGVynq4HSEqhvTVOq0uKZs43JBPWRr
I2/2RQTl/NUTrfXFg+Ff4agTqieVO0JvjXDpvyDxJO0tEBLvomSwt2y6NKruAmgE97ik1pfRTNMx
xpSoeB8xI36qBdonmzaFPorqCcCPmG40/UUhumljZ+MINCs8I2lENJ/QG/HAwU3R8gRVEMk+AyJ8
ccmmyeSn99tPEyJv/R6V1fkIZKIJb2crIIosQmbiQxuFtdZJjg1fhMevEdTOPvhW9g7EayPpmG/V
zFvqIMWFoiUKRDALUYVPw7U7TdgrB0y5mtE4gINhM83dQg+xHAwB2PNb+R7Jjp8333o+hkO6f1VT
goe37rjwCRlY9Oba1G36pgwyi+nqOmmzPg1+WoRbFeoOUM9Q15SitvoGIM1bm3gWrSDpnRW0R+iC
IVk7tvOKsd9VP8oa101UpvIN1jLGjWJs/3b+1p/JM7nGFaPUL4Vuzo0vEZk3ykP7dWpBz9AKXojd
URHOe6+s3D5xGuA2VjN+rSoE9ACLjBnxeAnhASp8rlCP9AoayV7p6k0nu8E9YHu70Hg0vPRB5EC2
d0s9RId5zZwPCtWN915IwN+Ehu91JwPFoItGZm6GNWERim0ThWovi/PS1oDkDkyRQz8RLS6pNPJd
7SYwokZ5ocoVzFg3eRfft2qPph3IVCaH5eX3Xk3hikY9dvl0vlUg7PURKC5p0vffZ0ATZpAqcAW4
FGjuuJcBncQPs9c6G+jac3fQyxphxVMp49FgbPIOVQ/A3qjFp+tH0CpIZlkGZpFjZ/Q0s8k+994S
ebtpgT+OYdyc1om5DkN6VaDmhcBirVW/BZxR11diUsuYVDOKaBsP3I2RgAZkMX9Hpaxy4Ss3jYbU
5tchjeRqIaLRle5yEwsEd6wZjJ1vboFsPU7iKB9EF+0y/0pl4cfn3iOrhQIDPhANw9dVWgNMLtLY
JaOLQvMDYeSuNO5a3a3Np29bzD9CkL5ra/57DQp9AST9/wk6SoT/yzb7A3T07VPz23ZQ+qkfRPtX
BOm3931HkKJ2+geBhh4E/TB6Ye5Ze+I7hNTwnT9MYPNA6M/oZoIuIflPDKkV/AFF0gPCTxkCGPnM
/fgTQ8pLSKKY6GXwG6j1I//2DzCkr9oj+OUA0YDnDlOQVApa8Ks4WAtA30VjWZuuT5G8D1Iqk6ds
zvQBO6kxYWPYiNPiSPFAJ8RLKsN/a3sZFUdtbgrCddJP7gcLDOguXYNPWZXVe1mpW3LaWA+tsQmD
9q2dOuaewuaunYCig7H43uP5R0vvvw9evhmfpR7k82+gnNVvu6H58gRqrHm9av8fhDKfk5T/+PfN
/mE5bjmL7n//rxdY5vM7vi9EUMmkG2fiIl0beLhnMsP3deiwQulfkA/5QI1M/8zy+PcydP8gXKKS
y0ya/AGPhv9ahs4flOh47sKrpl52IPP9k2XIwn2Zn5yrfhJQlBsJCPADnVfrkNbyjHrhnENEtNrg
xOjBu7U7rzdcuoWZPMlCZ0McVk3rM6qiNDSDzViuxqOSErcXWbjw+JiDMtppIp8eQYKmsy0vRFAV
j84Ujfkpn51cbIJZCn9jVjIE8pMzWyYfwAbrxKCAAVdeF5a7L9YgfQy8Lr1V7VrWiQ0ukOIZBOcY
r7ZVf9FdU34s0foLElUq2q8MNNa3orcRvBbSNKOkbMpu3Pgk8pogMYk7B6zZLY4wYK08P/PmvYmH
WpvwIcixrP3UlZsCSOqFHenMOxXLSu1fofXk7fvG66x7WD1Td+wJqguxJKog8pdNlh2RHInAK7sy
y3ZzbWblyTF78gEwcsA/ai/os12ZNhBk18z+P9Sd2ZLdupWmn4gOjiB5S+4x51Ep6YYhKSUSHMF5
ePr6KLurlDvlzE7XTbcvjiPsI2GDBIGFf/2D165kpxL+nqE1xWAiYUF2cZ1W3WIVwejpUuDnSt6Z
CgSUypGmYYfblBLo0JDwu26Sbp2qUWIMXNCaaVNPqaOCfu6zeLl3QRnbh4HkcGc5ygqIxPtuQriZ
+vNy0nBfux3clj51WNPmSaGjjehRxjsTD/AFE/Y2qfriSB6H00L9ookKv/1uEamZ9eHApBTNEWye
iLwcUMFhPNvT/g/0svHdXQYttN8KbqAu/KfaUufKSYsOvV6efTVoTqa4qrtJTaTSnMC8WaZk7gPd
b8rhPs75XrZ26vZV4EymUd5V9drisNquzfZuPoxjaOVpo20EbNFkY9S92QWgixGGAfECo9WSgFu4
vSDbEGGUjYSH0KHw5WF2zP7Ylv3Ubvou8ukylpUcNrSwTTiHcYNOkjRYm1UVD7p1Zs6JXl1W8yjF
dsKt/cGH0020n5F1N5TL/EkYwwYc6sy1N62Wu+2+g6x6k7SgOJt2xLOULmo8XPCG0mvpZFhAo6Lq
YIFacvrsuumoZ0Hljeu6FdEgdwK60nQc2ioyQyl6wtzJeq7HLdf72dxPaxQzT0ZCZJ+IUipx1Gwm
86updXW28ajNPCyUhr4+9ydzoAnqFSY4F95rqrk1/Ma983EVkIdp0FsHkDyKIiw2Gr0xHrUGNdfe
TOToUOW6udpluVb1xziPEvPIvYLub5DSeEwvndmFWBwQUWWLzzA+qzIOMXtNzW3a2V4CkX9wu+s5
h/6x72jD2l+7JdaVBAxywPJlBwFBht0EXHW9TMNoXTp8/MMVTe84Cquyc6ofyPWWCSAuEbCrYdaG
VrJE235A5hSaomiujKyur+CpjHZoDAbsyqXGNSKf1KCBdbXaeeK7JPKMlaXBuoDUZWMfLAlmgDyv
35qxkxtb5GoE2+AmPa2B5HhtbN0l8u57b3YO/uQ3fdAbcly2c+4kt1x8ofhlNX3vlmwJAEY7GcoA
8guNT9HbQ7LTi14eXbuu7CCD0Y3p7dhX/R5LKPWd9M6ZrJNonLhO636arfcp/wxIxIo3JWvkVsyR
e0e3LhFbdlNIqYPRJg2BTdngBCur0d4WTsWlFP5t/Ihye/6GhFhHnFQUMRHHsjWmXW1HfAtNJnOE
OT7VOyIy7/u0GBBSK73Wv4pOI/6rNiLviJ7Op+sIY+QM7xlPhrUBDSkYZscqA9r6dR9GbeKZ24o8
6mG9Bo1LYOIHerbEDZnqfCHFLzzlcanoGvtxKPM6ORKMGyXVE2qB8V446z4yG/7wUyCYcc6k1UJP
idNIPchktq+UodfTFu9hYcETM/plMxnAWytdKtuavc7FDAu41tsnbHRwehFq3C4U+xHUMdjFkNjI
ddlxkiXLRcaed1NmbuZsraXkg4rNYSg3uHYYX4TWTewTdj/fNo6KtS04dmSv3Hiz965njS+5BkGK
SMoydT32AlA7GJyh8vXJmTZuZvEKmqIVaqvnBVfTwROj/6TSGBpk1LF5Ba6pTWVgdF5SBencxNNA
JebTnkUhmHTBrAkBAc6XnbWzRZ4lnJnO4q0Ynv7UkD7XnYk55XIrzM70wpHrM9zL0jaeTb3Ryq3j
Igo/U/mUInzDu1VtwJ3gn4LO+nmY0J15Lul5NntYJ1jsZpOi5ArmTEbdzppy/KAKrYxQ4hBvQRq2
18tNmWXWZU1YcoaVt7IrkPQayxfIrI3VP46+3d9HC1IruHB5fcMnwFy5m9LM9BttOBYyYtrAZdXT
YrI2UH4kFXtNW/QZrbkYKp6AUWGWgYPWIvtVJtL1jqwNtQQFCussUFM+rD9ybjL6Uz7XWnQsIv/k
Zu3cBgP0sPiBhrOmrnTZ2fX3lfrH0zWrCpFRFjnApdtuQTsRpr1XVxILChSVO5V0MUlZnqIYblOl
Qe6kb5KFxWKkIshHN9WgdkRNt61g+sLjgUaL9kOH/VFUGmxzDbvDKHQG8nsQp2T5N/69+RNtRP8O
eGhhjeTTDCFwcK/GNkcO6I91/dkxRnMBj5hc64w8RrjPSzP6v7Q2hVicZX155eujvPdnu7sx/Uh5
kD395cnvIvsrP3X4ksLFvJRZXOGT3Uh1m4ukebAGBW06tqash8fF8Rj00m+6dYlVWVCacuBX05gW
wQSx34JYgWopAN8WlDJWNU4h5KuqDfKpsBOIqxOs+HacutAoi/jAidqN4SKGbCfweyn2ibC7s5Kp
tKGLV8Od5qCpCqWlVxc+SfTE1nlO9an1xuaKrjoyYph2EPVT1T6PbevcIfcq7I2hKyPe0qDH5EVA
W07ClcKxJx3W78KhHEtc48fRPSLzdejRjcoQAUKKotzpVl49OroExGhijKDMdlTPKwESDCmZms9U
aL1JQZlYP9hgYa1PtgMFEekA0LjuRc114qoyCf1lqOltFBXu34YfaSpkNY2HroxkEY6wjS9mICMK
Tk/pP9DfQs0YJJSFoKHlEAfePOspnGJRPix6bJXn0DYwtk0Lj5oHmhOp6b1oRLv3E28m3agZxBfd
yNoqmK1KlBcJHyh8ZlhQbPaIaZKg6AxbbTGmM8oN9kjkvUKIRDWQ2+3wpTft9HOKGRd/LZR2Nr0F
PB2ko/NacIK+QMNHzG8X9u6iPTf9qk5J7YIApdVuLwe+mCNSoss2tgPRzd7jOv64bacogYSOeqvT
w9wto86lmwCux4lR91Ywxlris8dZtXGoYrpPu0wt4nqKrMTcoDC2FIT5Cb/0pCq0y96tGmOvUQ3K
vfAXanOFV2i7ieGiHKYyWlr6IYW3rVB6eLui0Ma7MbLbGEIIxaLGjm3zxACgFitHmNc7PyumpN+P
U9tvIFNN5afKNpaceDvblv6evjL3CKgEi35nYAThPsCm8CUhMVl7gUPCoIUgjOpW68gTY3pj8+TX
OeK1vfS9mFblojXsyNKtNMcPxKjkdFlDvM2rYCwjCsAZ7lbWBZzZ5BJmXu3fNshArgmcYY3IpJ/u
IjznKgoqRcB7CZqjB8Qd18ZGM4lFYmfXbdQzUVdQLeD+icF6gbcIhHQ1f6JPJdV5ieQu2RYJBLxA
0DKagV1V/A15KbknCDcAtqUX5XtzGjNgsdLo0w2oJjzEj2NB/xboeQEHvXlt/3/wCo7H0Vt38ENV
PvfNt/ZPNOj3H/kXGuRZ/8D1Bt8dhyY3h9dqEv0vNMjz/wE5D2LDGk4ITvfnNRzIB5SI98vdGAqo
QWPk/6BBXN6pN/5DRfGJXxrxORhLu7DkQZawIOPnvOyKcEnv8ySDwwt3e95arBrbKZ1zYsJvLQ11
aS6mDb4kKAxhtZb1UzTWguqMjBl8mJothf9mKQtrB//u7o/n+Dcez8vmPD8NN1PgWQcjVSFe8wMk
dwCzs4d4v4xG9CWPSuwLtWK1VVdoZfZqbONp6zptcXQrjtgLNfllFghHUiNG2ny/yFlta6tvOeMH
biMtQlmsxI3qoIxxuTE7VDSjihN5Q6sCDkDbRPYQLlVhfpcYscB6rqLoJ3Zj8DX/Se6Issi40Gy7
eYd4sWrH/2jF/Z4qLSJsElcfAhhTADJ/2txQhVtFEk/RLtHxl57Kvht3EdVPGNWGexCyl/cS+cTR
0zJt32i9/FI4ShsCCBKQ/+HkyUutM7kARo4BecL3njGAMsI+Vtu3X8qJWffvX4ppDNnMvBj+6zSA
KIEvP+i+TPbpuMB5Kdzi0XP8LXxicYbnwXg9NBwPE0fpbmkG+3rxlXcEXaGeqsBzwqinm9NF2BmI
BarrO79uXa3/09Lk1/GDbJqo2EaAvuqnPmiimshfAqDYKdV291VXTwAyOtUuIR0HjrPhkz5n13Ze
R2ct3cgLpx2Nd1y2vFcAKz/Cgvam0+7TAYC9k0+qbCuAtya2dm4rtPyynOLYOos52WGWZJ/j1Fab
2crnsAVh2CToTUNPp9Ry48elb+QGCY1xntULFaY76hdwr/d6vQISw4JqJB6qO6yvEVdXaFUEqrCd
KB3zxpLOuJ9sVCEq/TojXQubSk8/Vc6MvSzY1acWYkJYuAMcelLWGm18SESiOLCKLLBncxkCgWju
IbFG8CrgtKHck1H6jS6RkWBOZiI20kynCsV658GcMHks9Drf641+ISFBe8E42MtuvVCgOZrj4Vgh
sdNgcFMaoM/wnvpIapCmIcPwMxybsmFQ/g6eHUYm6QNtmgmAwzJBLjT7xyiK/KvHZfgg64hy0+gE
DmLxqhhE0My3XCPhHHOHgoheUfFTQxDD7TJzQmRSakPmaBS4hLRIOFO1/KSnq2gyFuNhmYr6qy8a
+wqN0XweK2/ed2YfbanX5TFxpuqg2XX7LQI4SwtZXnje0u3qeaCzl8G8TldiPbTO5li01dWEjeum
nWrnouwG4ixELu4MYKgNIIHazmJI9gkx6Rc0BJKfPmIVxCUoMwxN3VtOl2+KZvhMp67ZeW6EOqif
l88uZ/a2qIR/ndd+s5HjQINwaX3/azdGXzxvvFlmfahDRCvWQzVmMdTS4UGOKGc21Ir+Q4rU5xfd
yTQ5nzRfXFlWMYV+axjcIMt4ixCqQESX8exnNFBXAKdtHmqNWdyLGQBzpg7ZO4hi99PU3c+Fwp/b
rSOuXdxdHWHn3VowPqD99zdxbsw9PNlhCnJuNltf8hIns0p2tTEZx2hs5U+jnZ3Q1wmKrkbvy7xg
4pNX45c88bWfxDqMkOrb5Maxqq9TYpShqHjIS6aPW+DIaA8e/QOyz7aOJv845WNzHc3dd2PNCITq
4oSea2khXB7i3uJhi0rV2YIKkVePGdNGspCKdjLPh0W7Ter0No8cBPutt6FQ7I95tlghX2O0s/uo
e85y58YxomU/wiQpVDzuqG29n9ri/tBgXqG2irl+R56zSyU6q96XvDFTNqGJdUsQJRGIjdma59MQ
Jb+sZm6v2Gt0hCp9Yn4Zly4OKlIEdkZUDQcM0GWHoU1jbBI7no/N2DhbRLQ/OarbAJpzF7Imx2uF
R+sOIXT3MOfcHeKqtrEPcLaQMBFUp+QRqWZ1J5LGbKEXaogmckpUepwa01c8jP3vFkJhJOqJ+Ex3
intgadlcG2x5ERVgOyFgaUGiQuwnBzDYu8r0l6vJ8Ip9Tgfg2qvLH7Oan+KWwpL9zrlouXcdAFqi
naYq+1NjLe19kkRnS5QvZxj9RbcZ9gwXXTFaIXfGg7EMMkyjeb1DEPl8yPxU41JBz9gPVJX0v+jo
SiI6hOYhKjKL65xO1IHuhIuoAtcIa07hatHhBnaFVtWgE8Qne1JP+CFYmPOPfG65jepn7n8Bd4xX
lY0cylmactlWUY5gGqFueuPjFBFimPw5VfNFg1cG2gy2Mc/i/qgDmJ8losCkPbOy8xll6ZVHhseT
pKeBCnOcynMYDfbOs+WX1k/DrNGSO0159ZUdx/lhAbfk+jWWZ4YLBuZ6o/8wlouTse8ad63ZVRvd
bCGyi4QSSp8iDLAMLNA3TiyvudtYu8qVTxVcDrkxtKHF92jol9sUlUHQoT018Z4yGjoUtcAwoWvO
dKuVG116ZciaKEIuMKAiWpyLACj0tpZtsanhCB4Lo04/j6khH/Ws1H+peBkvfUw8ssWX53QvFd4r
mvMwpXmOD7lvHo0x/eWL+r7P/ZFLbf8ZXScVVRIrbEeKor6MZ4xfslLAV8TG7bJ24aQCz0fXqShu
i6X7lNoVvuSGuOeYSs4sC6XP2PTTMff9nY79wploxotUtNf4ZuE6PVtXSvpGoLWVg+aoaY6u4io6
2dwXMzDic/w3zmBN3pY92LD0aFIQPN9NkN077XbApCTIADVDJALTRkexsUNK9h3HJHeTtBHHHeKt
Q4zqN+wH9dTUcfXNqGv1KM0UeTleE6BLQ7PJepuQCRcEcsnt9LwU9oSyI7EOIvNjPlDb3E60k4Az
a/fWBoDbJIS97CBmzYEJxyPIvca+RiVeY8hgs745+YaDVg7ZeUXF9zj75X2aFO7zZGqXsCEf+1XP
YczEow2D2jZZnv6a7aK/LG1RXKaRKw/e5KA87KIRN5FJOj/LVua/3Lgfr+qBnJ9GdfjIolMAwi31
mynFVhskSQO2MtFzLQHM99Q9tkOE5UEad2xf0JlN2mnAht7FAMiB60UPmn/eyKHUtqUXizKohxnE
K0OTY+y7Yar0ApeAKbfuZ+kSMhzIKC+j/VLXyWbUJFw86KmYFOeO4ef7XlnFD3IX9BwqC5zWc1FY
+N4ZXrm0zwWaW7WRTq3roc4Cqmg2q8beg0t12f1vLpER5T37k1+qYBBO1111eIeIQ1y32gyehwHk
UdenWpDIajXjbY+uSiGEmpibclvrfEElfWnYY/yrx5dChj6GvPdmRX11xTLvucA0ak/2QHnhQIG9
QijG8zDnmSc095FFfytOh4vV9L8gCnFun2wjNx77RmV7G3fZK0UryNjOjrZxZYE4P+sshFmVtS1T
z22DZFhalw9WgemVTt/z4nSu2W4mVkllYm/7Zc6xaGvjWYWN5U77yMABJiRJjByAxqwWsK+5jRuc
pmGGhl3XpY9uZufaTWH3+E/3Ir7pE5nthnkstuwy+vnS69YlTH3jAnkd/UvZrNIy083UZnARyG6T
RLI3gRK1lwDJdg6WoKIzrdCjs8x0a30DzbM8kno/3ltY2JyZfd84INQDGWrSMA8NgPZ3ngB1Wl9G
iho0FfTKqugsAdDmGCtGqqfJgApQDt9Va0rU6AgfEHpJeWNCA3iqlG59pda2tvwry3fNcheCUWOs
TKCvuj+tskvc0CXn7N4txvsmIvWyr8pPBcKGDa4dT5LnFkbeBG6dXhEl+9QuiRcutkXBOiBv1h1z
2ppZezfUg3WBvXl3sYzuEvayHoMOl4KUjkJd3kXssukBsbenuMQaVXlQ0RBBG43zDUKtgS4ylEAn
7ConPSM4L0q3tov24ELlSxc4+BF2ByPrDe0ywQXLvJUL9jqY4DXZ84pkYxYXi+cm1upz3Rsw3jfM
4tgoM/+MEi2s0GrAO6QpJSFlP2iV0AKZx/WZGnz2d1f3rxFUySN1qxums6INki5zP+FuMQ17gfgE
PE7ZwPzLMpc2MiD8Msax/e757fw5sVFiID5qL9qsmZ/zNP0yoZY/q4zFrMHWVIXJX5N8xZCHCzB4
Nj4US2d+S6O8OM5mHV928G0PMhoe47pxHq0Wl9Oxjy+hK2PBAkx9KCeqhY1QffVN6xIRcY/O9cfS
Y1ujr5iMXSgbARZZAqKmgWXm6XOhihs919Irvt/iUk2rOqTn5wPr4XWx0YzC4vnFDrWN8H4VGbQt
PErOBjXsiyzTz/RJp/fsN5N1mVEibxOn7vCzKDAeUGjaNjZgRQzbHgenYAKMf5ZEtgcKdLhqrSoo
LISWQeaV41c/h7qiY4xt0aaMiV7wCOJMy+gJfzJs0LXS6/YOvuEwBfrieq4UlMCFcsTlSE3cGqJ1
mtMQGgAE15bXhVc3VJ+etqmt2AiNBg65rbSf9BomfAHSI+cuu1xUdr8kud5doFzsdw89yLe7abRO
FOFUdtg4gF0ip89H3wjdOav3sdEt7VHZqr3kmWNeLDG98mkVWlWrY7ZEEJdmg91ijjC2VnIEduxu
fb24HTGeogPgPcV1vRC9XVNMWs23uI1H9Ix8X6hjoodoym/J6DQup8ItHz3o7QVgTzZ/jiVfZZD7
dhT0tV/sRJ5P39lRlv3QZpt+htnDfZHxckOFqRrppQjuqC1WBceYDXgDCjyjRI09gCM7S1n8Fg1F
oXG++gkYEtVOKFM3/ZSPSRo6qM/p9S3DBX2W5EBJl51DZtCDGjORB+HYx3zqLhqjzu/xYmSx58UM
U11wmUubqnxUC/nUyeTilpAmrUPHxSbPhm6vfBqLHp+e0tbpS04NZJDEpukPR6N98mfDuZogjYRx
PmHfhir7CyfOypocCG9RU7ejUa+vqb/uN71vPqlcuFe4vKTfC9zlzovRH7cw+hNK1pamdXpvax6C
kGSoV4OmND5iepD+6KiVn5LJG3dSYP1MYaudV35vXKhiGL/1S9tck07abnRLcuDyy7LkqDpp2du2
BLaul8r8oY8x7pO404ByN8IdULl33dFGwHghCKTZECZVncvUTH/+hk8+xKr63xD6XuC8+5/V6rfY
/n/AsjJWePXf06yO5XNV/mxPPSP5M//EeAHD/gFhDzNPaHXc5A1Yff+EeH2H/8PQDUGAIW6fOCD/
N9HK+QfgENEo5PPixGxA1vxvhBeZDDRB/OBXcjz8KIL4PsK0OqH5r7ILVIJoJ4h1A5Q65djDfLAj
p4fjWtDN8DaCtGEuqotP9gN9MVXsWi3Rp6vRGGVxqBO90EKvy+Ml/OOZ/QXOPcmZRtHA74CFDnIN
Z8Blzi8xzsTVubdFvb0brNw190lWjfCn6QxOgY9R4K+5LGDk17ia/Vgsnx/kzBjI6bT879/+JSdK
C6QVK7JsElXr87kgTn35QyY6xy3iW3tn1tUPDQvwH7mTjV+0sjO2vZ9O70z81fNnOJf3uWaDomVc
GaZ/YruR6Wldl032Lulc8ypLXfs8MetFBqOeWFfooge4Y5m2fIdf5RyEHXm3b8/3hBD8e754X6yZ
dgggQPtf/gBCbXJR26O9s0mr3Pl5n9/ZcVvs/4NR0NGtfQRk/et6/nOarlXCahkNnmreVE8gYdE2
zrv0HTfS9WH9D8C7ymIc+iQ6yR4ocWiqnIgaaOhheDXW3JlH9Ayj3uIfo+ciBKt6z9L79WPjcBF0
bAyaJPRgTpYJN33AKt8mpQDc7txpWsGeq8uHtx/b6wnxrGDjotXwKIJPQx7L0VD+ANthB2ug24pK
d886HCWDqM/yL28P9WpCUCUwYPddiyuBxcxevqE6jjMNxFTbZTPUDyBnqO6Tcv/ZCWRv/7tH7asJ
EUMC38gnzYK+zSv1NQHus+NUbrRrZ6lVa2Mgwyu69XDxnIltff7onBxUm9BR6BARhHtqpxwT9+YP
woh2aV9C3OJuXIGUj133+PFxHHZjjM/hb/NBv3x2w9RUgrtRtFN+Utx6Ojc51870p//dKGtH7A85
auM6dUz1F+HvVPfHKnPm3VCjYnl7lNM3xDlA78aGaO7RJvnNT/9zlDpJLRMm6YhjhJovY8h01OV2
+SlOGnX88FAeW4HD2rYR+572tdIyLnB2p5nVRoWJjlHD0qTRex2fPfaLd+b1O2bjz82BiXm24ehM
y0AB8lsR9cfjKwp8QxO9m3blYkkLM8oqRS0NWHkOvaovP9GV0dPN+g/7LC2SyDy3W+UMsFLzpoD/
1xvWxiMogMiQSOfyBRlRPdn2ACteYDjcf5JtVdX3LVJV6Fi4m9F6o0WBRtTBPHhrwWm8hcggvU1j
+wpFaO3KLwYOG+MeCQxtqL7pmwn3ocUoz6VSfnTEwnX1WHX8fq/c0SiOI0wybNqyQUeIh797+Ynb
eHMhiIjqyDO2tOmfPuD/198rAl8k/c56FuJrDZ3j5ZpD6oLzQUG2ahGlULNgB29QP3k7YMF/kQT+
7VDrX/Xy/TCUC30cbQrqA2G9HGrWvKSMTXvcZfAAz4eOqUdDvezKstFudGxJzzU0dHcfXYLEFBmc
FuTr4Ftwei5ZkF6mKmnnHQls+lbGPewn3Y6Mg9urInlnCb7+tCCzcz7xH4SG1OIvZ9jGbZnwiCfE
U1MfTnAxj+tzCKw+9TYfnhcpPvhqrDvteuCeDJWhmI3reN7Nmk83VhXZFwHD5jDmrfX17aFeNuLd
3z4Tq6LF58zAyuP04ADZGGCJTdNOc9JxQ6ynf6aAWA6yLMyLioiWJyjHgKkm5LUPbyCrPQDBjLx4
2rqnRWM64FDo0chAiEV2Dw6qqcpD+MrzEmKGMA7bt2f6+v3xKawHMsmxRJWcDoeUECCuH/Rd2SkT
kqyAsZNYmyJDK/32SKeHsbf6aHA+UpFxPWCDfPn6hCfxZYQfvjN757ntaKh06HI+/G0zCBNhC8Y2
/tVypAgXnT9XOjdbhVi/ER3k8KQPY713P1hk/p7PH0OdfNsVzNVYzgXkyIEr+0Ty234iGObDy4EJ
UV0gPnF8kg1PSlnO5YIgcG/ZLXNRo53tevKMIMJFCV6RH35BaGBsg/sZ2hTW4MsX1CothdMs9R1S
LTDeXszQ0Wrnna/49C7CY0Ol56O+ppZ1SJB5OQo8105v2S93oGNlBfA9QujHDk5+b4y5hY+zaPKd
If+yxm04Kz7npEkO86mbCKeJ0GmM6DuvNR9jTXaYsyVfTbd9j9Xyt4HIpFlDSFnjXA1ezs0pQLOx
ONQhKMj5YZjj/mxYumQ/k/b5ztf0l6EoMIjA4ULHHcs5+ZpsPKayBdB+Z0P99g8xHM3fWoZm7VRZ
0XT48NrgHmcKGHno6XC0eDmzovfQkFbOQp0Gv71u6i/dWIl37o1/WRovBjm5L5PZaUoLt/adaZAs
iAMWvMA6wRQNlsCD1WTlO+tilXadHM+rtYKPOBBCGi/t5CHif7bUjWsuuwYAmFZBmY/jdjWKxyHW
SEQfWkXpYMyZ96DKlsJXJZR2orLQdYHqIkMHxpN9NW5xDBDR1xmn0g/eYDydKkmspkfrrQxXoJfP
fbZi6YH9Uk5is7yXrfosrOm9CNHXj4G/fUUGMMMxTPabl4Ng+0I2ppNNOxx6669F5EYP/E/yw2+X
rYVyiMhhzlfkeC9HMbScWjLRxh2x3VjLL9MVsP9zVCy/3ER/5/y2Xi8lBqPuMHh4wsZI42Sw2a4z
PYHR0NDnGzAXNXsNHRq0tyuaYDaGTklRjXtIU0V1qGYlqgv44vUluh3NvCHOXOVXhdv4AoIwwPJw
HuMeg4l/SbcmnHrsCwLROHax7bHRFKEP12miOV8688FCZYN7p9AlIKvlqPtea+wY5jOOFpiHq8R/
EHUNFS9AOxrJM782p34DjVkOz+RTKHgBGDw1P7hhKCsA4teHgKonvXP6ODM/vI3YOCnzmNgfyVz6
zez64wIRtzPxA65NTeXZ+daKIzoW0vZDyF7vDfV6lVH4cevnbCGv1DhFF1TtapwuNaneVTntCb0w
N7WDj/PbG9Ur0M2jWkOu6bIt4vXBSfbyzZuVncaqt4Zd64JjQ9l7NscWhD/2tVBiY3AR93N1ge/n
EmrmZF6Xevnuj3i9OQuDGxmsRp4uMNjJUh9dC62gqrFQnGSONgcT+mRwrQBrH3n19nxfP1VwTjBO
qIkwbZHBv5xuJvB4L9oSD3W7pyVXUXUvsT9v3h7lLxPi4OTct13GALt5OYptoZdJaybE1akMUmcx
75aFy5OZ1ubZfzKUQ4WPAQ1n9smOp2tZS0u5Zah0yO+gfJMnwVX2i66N6X8yK2GabBGCs/T38fDH
4oeEjN0gTp67upUtVLa5+KxQrF+J2IAi+Pa0Xt8EeU+CyEx8DMmss9b3+MdYSBAhqTo9Y/lI1khu
6TPvHqHKNfHuVeDmdKLeHvBvr2zd+TBRW8utVV3/54CL6/azL9YBKz3esPfm21K3p0PJbe7DzxGA
DbgQhJkzxD2N3a6lXcOhM4ddl0SIK/ManYeTuNtCTcvu7Vn95fOGfkrGIfs6qAcf18tpobfsE1VP
5o4r0hqARHgSio98ceNgojquA72va6SHhllZQWrO8mo2Fo/0I89e5g9Cs/BoTejLfOskdnK1OPkt
S2fbmunxW6x6IdA+0pD0ejONq8QdP5aau95I8dyDgeavHgpcI07WD6EKHVKcBYxHgx3pdkxpqDLC
NMZK+/DK8RDJ079ZsQv26ZOVU6JNYxBl7vAkevD7vDkkJSc2hVS8f/ttrj/6JTxCqiJJ2Ty8NUHy
FImZnS5RzUTgwGTk/U0uWodWpSffWTN/GcUz2bMAtW16MvZpLVBankaiqrazTatEn+iY+xU2/vB1
0LdAzeEEriRxbkgvFyaaGGvRRrQ5dH0KOrAUA3ivatVYvfPQXn/YK2mej4DDdG3CnVTJTqGwnnfi
ZN+is4ZeZhPHwT9gl6PVfvv9vN60GIoLDV006O+Ubi/nZGe1Fc0Ece2JhodCrWZMv3damwNkkn1n
fOrRl8o9RK53J/n6na2dwPUE9wGgwZVejqxNWQSlXMp9SgFHyEhZS/RCaq4+ujYoSSlGWYC8MiCz
kxlmCcddthTmDnnztJ0X3SF20xveKX1fzYbDGXjWJECcugkk8OVsBnOI0HYAfZQTPv+djYQQNar7
zv193W5efE10dbksuJZrrX23004RiUnwc0p92rVtRsSMZnSGFwi908sQg9chO64+CNrPzrRLgXOE
Q0GyMohM+dFVw++wflcKlokY4PSZDgoq+pDl/A6ceun5kobliEs0wzdotvqN8KGwv71O//J80QzR
brRJolvrrpPnC9TQzQLkwpq8ej/McBG6yYrf0Tm8GoUwZjiD6Cz09ZM4jUrFOYsgOah8+76AR0bU
Fl/EOJbvrMhXnzejsEj46piIw/74ci6y4vkV/uLsVT/jFC09NxzN5rnEhXPz9lP720jorFZ0CWiJ
2vzlSGMBtaicaUy7hfksqE+eKretQrS13jsrc33+L1Ymc2J/XxU0SL9epS/XWtKYfouMMKlskqwn
dMWT49KMK9L5vtAccW7pc30xKQh8H58japwVPQPRwnvl5RxV36awOitrb7Yi55ITe4eBJLxNn3bR
O49zPUZeTdIV2DWyW66l3suh8KFeLCzEmeRoZJe4a+mYmSfNY6LV+ZlYhuzH21P7y3IEHVhldARU
Mt7J6+uWscSzu7b2nqUR/j6QT2NhC/bO1nUi1KLw4J4J7L56QlKS+6eeiSjOBtLBAJewpsN0FW8t
V0eHXKMyH+DjWgTjlehnxv/i7MyW5La5bP1EjOA83OZQrFJJJVmTZd0wZPk3J3Ce+fT9Qaf7dCWS
nYyUwxeOUFg7AW4Ae1h7LVEH4kGPG+dlhUPmzzW1K8bUigKudW7YFTguuICfzHoWUKjZelUdZjN3
hveO6NAtur01G54tQxiuQ5J/7nbz8lM4VjTa9GTNEEUFdNoikZyTSI+fQcb69149bA+T3/K0yg6z
mkAvMNB5PrPpYaQNAqjB0j+6Wq4/3b8g6pYUz7kUGJK0LheE5kIHl2RjUwFi2GiIC2TxHCpW6QjC
8zdMyeuNU2NCWKzcpR3ZcZEaNUIxo1mehIWIVJlaWggY7N7Ula3jmMgC3K8hQGVRyQiBe2QWdigq
d33T2Kl9zNFM2InLtnwBNBIVAQJAgmfFSpYXCbesZoX2MqHBMnn+wUEhBl0/oe1cc79qC8oVAJGU
5J8iR9ZRw7n8TEs3dFPQZZArVW7/ME1uAJnCYsCCY3Rn02CsQoNA4K0LX+1naEiX90xyVSdP49rT
LGdlXlPY999KdA14iNljQhxbOQq+FkDLQZgVVgDq39vO7P4lEFh95JmJj+Wq9TuP5MYtKLsUbDQE
oJQ+lC0oTWE0eYwclZEH+rFdy5fB004DLDFQYKb/3PbVrSuQeUO+H60EkCvKFRgMwaCNWoz2Fc04
Ou6J9bHPgmhnSVseFMjYjZxI5zpRTkSaM9sSGwuHz2mLl3F1ulNNufhRG+O9UcqNBcHjT5RhwIXK
fynPFWqhDLojtQkjU++GBfDTs11a7k4GcRXWu4gU8EqBSnNh31XbFHadQRo0c5tA7dKewN7PZztJ
i8/wY1VPVWLXz5kLdcntb7URA8gGjCz9EgCTJV2eDSfzmPlsc1Rp85XBiGwY6r/RJ4KCRkfcrH3K
BHxFh3kxox+6l61/3ba+8Q1JyQIeTDgiSSyUja2c2YfIzyZ2Q+ITaG1SfypczZYkOM3OQuVfpVwC
AdhHgDMOVwDQoMuFSmZOpi1ZaE61G9htsxbuMe/BATxX4HbMQ5BHNgM9mTl88O2pm8MhSYpo51ds
bjdz5DC905mnw3H5K6DCrfpqYbCREceciRgRDQCmQY6/041oQkbDa4aPBOkSAl5aD/fvNp8T7WzZ
QqfadWkcRCMcbl7thWNvdmHX1tMjU97ug2at2c46t07Ma1Pyz1/V1bpx7KnbdegulhDy6Otswldm
V6fbC9qy4lPisqgeEEaqiTCEVaNV0hEKvShbHhmTCZ7MzAyOv2GFGIJ/HOk5ylrSYGI8SfDNgsJe
njor+yZrVzuHf3Mpr4zIk/JqwyZr9dqllsJqiWU/6M78SV8Rxbq9kq0bBlZFXgGJw3U95RVgGjro
bAn0yaf+Lfd3xPht85bSGNyHU/rDRltmx+W2lgXnhO/z+ALJVE8dNM4M05UkZ4CC0z+p8+dvJ1pn
5U64J3dHPdyBlLUH+kw5Ti23l1qSWlkqMJN68xu3BhUH5ZsGi0Fl7qzo2hSvJ1BpWeaRbNbKh4pR
RPYWHZ8rU4IJCe89FdStmIcp/rn9tTYtEa/QmJHSECoGBHHWGU5yjYlAuN/PLuIwp8VovFOPGsDp
til5+V3uH4uCYgPgOI8QCeGl9wlY3rOZlzxcJrf7MnPWoAg2otMwGOZD5Pbp0217m0vDEhchtO9X
UHBRtT5KZ9iLc73/KNuFJ1Dt08sIPPh829S1B/7qasEUBgsu9TIl0vJIKwtmwnGNTCSPUDmiESkq
fWcDN60gLQQzKRDrq5PlrbXedisLQntueYTODRrtaRI7TZjrN4wah4nejUybiRCU85vBig9bhOOG
xmpZ0Ax5KLcyohGWiOY9iAkpPiiG2mPXTubjZFBsur2VW15CW+b/QTaowMlNeHVHeb1GpdabuKPE
ZBzRDwwOejc076I0akJ/yaOdwP36sQw4ZKZvuDpviW8oj2XVFlVFMuSETEyCHWIMtBJA9OP8n3ak
biWHI/0/gAdGLx0NiL075fqylNZBz4FvcIjVFesGciF+0E8cv8BZxifGwtrpCQUyuwijNmHuqx8C
9x9vkXq+t/d5w5lkvx+mGRIkUAbKOw1nOBPyZB4h03U+0k11dNKlCNttKxtnUArsINtKFsbpV868
jZR0j/6cE3YsFccBQGJCmnGEjqb8DVNw/3ORyUfHdJQzOCZVqws4pUMzmzwUDipRPgVrsH5KllqE
9y8LNiPQ+USWQCcUW2lekAi2BRJqEeTmAlK7t/CluyGkWHuTJFs7yMwMKF85U4KHXp6HUqslULp2
w6bV5xP6nVJMlPDKk4qRt1e1dRQsSIqppxKG2KpEUetlAYNiLZFO7y3vzHgyT2YUW3BB+PYX24Zs
tSksmGvr3TtnyxmpFhMNUI8kB1L2E4VzGDEX4ubVRu6yrZoizFzoT26vb8sK0TC4SsrFDvYutxJN
wyJd6HSExrhO52aCGmOakIT5DSuQVunwUUu0lJLskFUMSSMcJxRtlr5vbbt4pxmj9el+K1TpeXbw
dPxCWcsE/ZvNVW2HaJIxrwEV4snN9XbnctxwPpd0FHegjUxQp1wS5VBbAWKxWWjmXnIkg0mPHpBf
XGC9e9t40gg/GN8m/gXZprgAvdSUTnOXhUHF+GnA6OSDVc57hdorF8AKLCo6fXGPQr6pWCHEN3nQ
vCTkUmoeJ2/JTsHq5zvVrattw4oMRGUrFXCZOnMVdyaszd6ShAReI4qSIup/Tg0khSLVu73u8NaS
wOUFJJ082ldVl3GC4kXrQYhBHVT9RPeXKvso55JvO9x1gQuUBLtGPxBhIpJp+XC/epiRBB+DHKFY
mHKoCn9p/MwzYN1LmyX7qllB3J4Krc+af+s69pyDsVQz47xObzXnpnLn+dFBWAX98Xl00/cLfBzN
t50fKA/WRXxJlY/wkvuDd4ZekOKs+lT0QoPQP2zmojwzbz2V/7EWr7VOgTePjOknjTPqX1aOVAtl
lrZknxamjq2PfQlr8nE0XKbzdx6la5ihJyELhEvg0HCuXwxjr3atybKgCNBFgwq0grZj6BsxQqgM
UfRHCoa++zH1u/FnGxWO8Sfj42PzrXY8yJVjM/XSt2BJs/isJUYEDV1KXPhseFW9h3i/ivj4jfwy
SyIZKNOoiY3W+ENSwRIaxm2fV5Aqx8Z49Jmino8lMI7yA+SmjnMYqe2NzBSwWycvQY39tPMBZWR5
+QFxYAmQoZoO0l8NhkzmP5q2GPOwgj2tPZUpXo1kdxSJv6J4mL3PBmxLkLJqZpolAskmy4FMFhrm
v5sSiKhxvv17riJRcn2quVwHLrgYwpdLh89TXbNyv0Ik2VkK+tABhE3rGhnvjTRe3vU9DBG3DV6f
ZJq38uUloqD1rRaqQH4MPkQ7RRhoTvweilPxE0+/u54hW8SMqwHq4pRIYYOLcww0kv4zUvehlY6Q
kFUDuqjw/z3cXsuvuFn5mB6IJygdQZIw0qCYqTIkhyCkyEJiQKqKwk295dBAMYGipp22ZvwI7/nk
H1G0M5xnSmG1eEILLP05lIi3vJ8L00LEzh+D+hh7nsZ8kpkMUqbbGptzphk2n36CY90+jFbvtXux
wvWZoNvLHgHooPxLhn25S4sHDaRTt0WYuigeHgMjXtJDXKBhDD1HzZALRVQPimcTXosz8FbThXNm
trUdl7h+SchbgRfR+aGUR4P/8mcElJ7thbg2HJylfZza7mcTxBmEyPpeJrLh7SCafvVqqXVTx7+0
1OvoYTJckIdidIsvjH4io6wX+ZfcXNzTimrsjoNsOLtENblkPTYurxaikZ1o6naN8zDTk+RDv0TO
CgkahLX3n2JqQ7JrzxwoA1HKuug/Z/GUOUXogCM5LzrEVBI5tryds379Pop8ryp5/cn4VCjx0psF
tU3X4HIjNURyzcheq7AZDPEyW4t2hkBPQAHU7Yn/bpkCwQtQknMsVYAvTU3wXrvOmlXh4KbJ2V18
h+FTGF3oCGflvaEgyATQFVQfLJ8JEXWEp4nbMfaLtApXv+wOizuk595hzLEnkdx5CDaX9cqUPJuv
3sxC09bFaXN2cC29Y2miAY28PfRHs+7snK9rr2dVDGxwwgnYIdG8NDXDjK9XaFOFuSOa4+CIN7kx
tmDsNJgZc++/lXz+z5nAa6eX5uBNYPaFGCpQnBGSM2o4TV2FWZ+tz1nHaAEZarcTfl4DJeW3emVG
uTWGlZgCGc2KoSR0MBGXiH748zKeVhtWQ0FT7mgRsSHf7mbLm2As++9TIfydrd36ivRBSI6pMpBD
KGtdcmPQ6DniMGs6vBcLkPgF+idYlow9ntYtUwD4oKag6QAQVXlrlqQCQRnlMmnMPjD92oZGKxFO
sx883H7WtvwF0KKJlg/DGWQrl/7SDonwNcn/tQ4Z6m9GsRzyrHohCh4OiNHujDJsrQvkNRkE7Wss
KlsYoAIIgVJRQBPumJDgLcajXg7FYz+ayfn2wrY887UpxWXyPkZbrkrkezdw9S9gUQuU2kfh7twj
WzsIltUBdMtz46qlE89oYeXz4cZn8Df+TKGh/beHq+PB1Lr52chGd+eLXRU1+FAOHAoSokx7Vd3D
Vcti5j/Yw1ro1UkDMv8EdXv7oQv0+D+EeOt7axjHN3XaOzuF1M0tpSMBcAP3A2Z16SvIv2fzoOGV
UkLiLax9sI/M8Kb3v/HpJOUK86rgr+m7X9pZS81JHGhGwiXprKPtReBQ+2zZ2UfpAJfxHA4PIlNm
f0xZqMe5rSsKsIWHFYLmk9U57ueFk//RMKD1dPPOeC5qZDB2ss6tPQR6RJRKDETfWjlvlrM4jDC7
IjQ0IJQtjcxzSwr9+bbzb50zGhI0+snZCVaVcyZyG5KAnLWV2dj9cCYxix9JDFDpA9X2ND/dtrZ1
AoDuUumymb2hxH75vTgBepMmvggn1xRfoKgQEIU6LRTYVfenWWRmeNvexglgJpx2vyxy0/pXogQD
zkatjTMRgufWi09NsVT1nxoCpuQ0ol2LQwFLrg194lomP/o6g2j29g/Y+IhgbyitM55Dbq4GsQRE
lMqWQYSVv7hv9KyrX+yy2lvmlhVQX+SOJDZ4i1J3g+4jt9NsLUKQBT9sRmah3tHuxpMDIZBDUxIf
D9RbxRRaOTQ7TmVyI9e5BUNg5JtvSLOiaudMb3gkdrBCtZKChoo7qSxKLCj6FGGuw1c8m4v5jMp5
cOjSJn+6/+sQ2IE7kfnaFYUJSa6GGM5UhLFnASvLqophfuhTqvjxNwwByOQSZq6e+d9Lv5+XsvZR
IRNhVzXRWYvL+B0oifGP+60wM0nkTTgA+ZJy6xLAigXAKbcucBqEUrL6obS8vV7mlrPJuQIGMrgU
iRwv10LZAAIznVclHYvkxYnBygPNg6Nw5/7buCtk+RVRBc+mkak2NRrmWYxM08uQynt3KnS7GU+p
bdfJEYZLMhnUbzTzN44r9BF0n2k8szhlByHU86e8JnrsNFNn4DGdznma2zvvydYO8tfLgI1WN4RA
lzuI7AlIMtLYUB+p9WgmqcRUQuh+2xt+nXrl2QK3DTsKnXseyV+KEK9yidWCeGuI+zJkeOjt4hXL
UbMDAHGQpcb9Z63vnofRfoPC7+O6LPkRUrtg5xNuLpR3E8+n3gxjxuVCs27urCJby9Cyiv48ruQZ
yPfUO4dr68Ig/KVGy/w5bWj556/WWaz+oAdClKFgwQ/1UHcvdUNHv3KzPZTo1oI4WnQfiO1Jq5Vz
7JjwCtIsLRFFqN3DAGffYU7Qqbj95TYXBIoQRgeHV1ItSrbmsGTL2OD5Xe47x8SK0v6liiGvfdYW
p/zPbWuba/KJs7lyMecr5xnq8pxaa0liRnx2qMe0fQt5+LLzEm+u6X+tqJEayJW6Q7eIxBZ5sAcp
9X0Wzpwe3WHee3M3wjUDIRbZ5ID/zVaHoBlep/hniyo0R894gWsOHml4quATryNEDamjf+JY7DUr
t6yCSqeRjm4qoqmKr6MBna9prpVhbTFGee7nPus+V6NYv7prEXxfKLZBVTnoRvMbtz5ZmZzyoqJE
kHHp/pjJUZ0jj88ygcAWMInxMDhevzcVteUn4GQsWTxl8k/9gkiYrf3sMfLUNumCUETcnQU0wju+
v3lrcV1YJC28YzSaL5cDwjjXPGusQi0rjA+DnZfnCH7pYxN07metiJfjnE76k6i16S87oVZRrSPK
Dn7v7fySzQ/66ocotzTCiQ0YaopZxTJ+g4uuOGiB9jHX2j/7HH5ymMi/3n8QKZwFDB4QZTE0crly
LoMxw4Gq0K4l73bHALzTQTT/G1aogRMnkocS+1xaidKkcWsDP6W+Ph9rkf+liyD9jdMOVuf/G1F8
0gVc6cIJhua6mUbnyV462HPrChpto7k/1WQsNIDJh6E5vFL5TOD209Q1uFgsVwu+UP7JYSWO/psx
9f+sXm20AKFveWVGesurRya2m6g2IDwMx2H6YazusfTNT4Gefvf07txo8du+G94ncAAjmvkirOlU
av9W7l5evXWLItksH3PZWVOfOldbTBddI+KTZYqes2Csnowxr98MwEF39lXumxo90GTHH2mAMz6q
PHX6UDkaDSIEIqz+X91CCzXTETQp568ZxHI7Z23TGHURWuDMRFAcv9xdw539EnFL1Py8BtmVYK60
5mnSvLU8wpZtjo9ZTlz2G3ED8SUwepdsFIXsS6NeO/p9Wy+y7rOuR4+J5mNXLPE5nvRp5zxs3Z3y
NWdUDwHSK/GtpBdmbY+0VCCChyB8WqHlPzpeOSUPt0/3loMA1JXRFs1E+uKXa1pchr6Ek5XhTMzw
R2dP1ln0VXVcrKXd+WabawLOCFJT4q3VizpqPDNh7qEM+54pdKuMtQdnFc5OzWxrQbxtPOjMSVPp
VzL4Ngn6cTa7MoQoD6GiGamsdBzac1do6060um0KPAHYJmoTV+i/aulFtdYl8LsG6vW4Aa9+jMeG
Tqw523TCbn+qjf1j02TpRTLDsJGXn0rPmySx/KEM7Tzizl/M5ehP9rqT4m4siowQ+jgQ8Uw/qNcj
+meM/gDHodfkIufpDFNVPyGvbZlHvZ3zvYMsf7Rya9BMAPxBmZgigTqaMo+JU6QrCklrHgvtHcV4
H+X1OG/ro9tElnip6gCpjib33PbRihK/2zlpW+uVc7hAokG70G243NXYYXw0M60s1Itl+NC3y/yU
ap7/iASw8fXuD0gi8KtSISlqVarQ0pg1E/UNETaOgQoLWu7Vn9wdyR6qfGNJYFwQxKKEBT2eCu6Y
EL6zvNxAAXthMMar/Sj0W2SOM3hed47Ahk9iStKCyOlKWqKXu4fKkyvQ1RLhbDqsaIRmsArmu7H4
oPnwRwI8ifO+mlNESLyy5xYrmaiL45hbzhF4aX+6//PAHMWgHRXAa8Y1e4AXnt4rVoBdoleiFUcn
j7x/b1vZ+jhMEfOAQKpJrq34Wza4g95rVGmjIsg+0RlH9lqYLaJT2hLvRPpy95XDRdBGbIgdGsdq
n3ohnhumKRXh6HT12wTV5nNV8SUhVxmjc2+QGjLqvku3urFEV85MEYsHcjpLKbJPv2A+aU7jR2ST
1EHOkCiYpDjjPO18s632HQwP8ovRlKRxIQOFV2FWY5VlNyJXQZJh/I3iKbCT2v0xlu03fyq8A4rJ
4sU42juPzIbbSwg0w3SMoDCIonzEAJqRbFhmynPl6D2srmaeXav17o+oJK2mZIGC8B3HvFxbAO2s
TodVoECEQLS+VuVhCtandKKAZhXRb5xlgFegMGle4DVqUdgbvBEMr5mHeuJXH7zCtaUsoB3M59sn
YGvz8MlfwBqomNSq4wQyyrcZ4aTFGQ8HQIbVE8CQfude37OiVCk0OHxikNroENaV9ehHSElYbj7t
zDxuWqFW9gtUCDpd+URF0tVF55RctTW5NOLhqOo6Q3e6vWNbB0pW5P7HivLyj+7MTzcEd8YQwTic
wqSWzUj9mPFq332hc1VQA6FFTNedyv2lz40LInGom1iM5s5U7uPG+1rCFvHz9oKut43UiOhWjv8x
T6NSX9Rjn8TL1JlhXOAC2Wp15zRL92ifNy4H+nwMz0guBTAmnrKYsh2mHDkqI4x1+1BqywdXlA9L
j4Z5qtdhbmbvoOp+7NwiBKa5E63Ji+fy7nUBqEl6S/BwJA2q/8VJBXSaeWqh+d7wkPdW/tWCAtqG
zcEu30TI1e7xS23sqsS0UtTkjUQ0VnET0x5Iv2JM+kPQPxZFPp+LNel3AsRfnDKXK6NmxYvMwoDs
Xvm8H2TxEJhpEwZNBjo0kFHZUcRDl4dJXJTJCSCTaMMZSAfCfAywticrH6L24EyWyA4I6yLbpSez
6N9UwrC0xwSGJv1g92bePtrTQjzEgEAXoJ+dj+1zlurNj7Raqn9HhE+KU6zNUvbLNqLuQPzbLsek
LRN09ihd5MciMkWH2GjW5ueusvKftQPk9/1t970me6DYCmKJb0s4AmhPeXUGQreB8h2lHrp12TGp
3Cp+0hqnZyCl7+P4lAMMndBsmdL3vVVX/XGa1vVzlMMceiIsiEGFGpPITplV5v2pa4bBOlCCjI3n
CG3V9GgWVm/veOT1LSJ/NB1iogFmTlUUma1VVhpHARXVRfeeu2RCthmdrAfdGPIdU9eeiCncgwhA
zhCopT+nB8Bc9lYVelZTn8SwDsd2LNqd93HbCr0KutB0h9XGH2KhWj23WhW6oq9DCBX7lySq9btv
RNZioS0hObXtK5GMYBxJ5lK/CgV0Em+XwHEhd82jeznSpEcx8EytBsgY3+jy3rWyWg/albWUORXL
qiqRLFjLFYK4cY/O7zoqxBTTYlzwpDu0Hy5NCbQ7m2Gt6jDtRftunHXjU9dmwzl2piVsjcg6pmlX
7oSi8i9VLg0J75DdK94V4NOXRuuiWUwQEXU4TrP5CR3F+LHrqhjy0Bj1Ul3rHoaKHmTgac7jzmGV
wZhqWjaTKLUD/gOYd2m6CbxOixhYC81IiPox7yqkcWl/U0uZ+qb7ZjuR81eRcGIep1FHNHARUeae
51VvvGNHC8LdCYCunwZyeGahgBgQ2FEfv/xBve0lM424CuTVzGBsEUTg3I2y/0KhTDxMtZi/396C
PYNKuKobKBpkJc6le/kfw1g67+NoGj/qSHy9xNHe3MimNQl9hDEBP1N58Wozctp2YHlJXvYfgdEP
f9jQQX0e9eEciWnY+b5btwCUE/iz7GRfzZcZq52UZcK15o9V9GcHVOo4wRH78/YWbl2eBEWSkptT
Svf/8pvp2WL5kc41Y9AlPKdzrn3KZ6t7t8xa/O22qa39Y4ZeJ+CD15OE9NJUlNY2mEofUxAC/BO0
fvmIDlNwYMP90J/jYgcCubU0ennwkFDU5DVTzgcq2M3SxE0V1oUr3tWRZx5h0bLOhp45O7HD1tIk
tobiKUEZE8SXS9MQEtQcn9p7QlcDMl97DaB1YEBwPiB248VvdKT5sp3XestBqEcTrkjENnQLl0YT
1MnzvqC9V1hj1x1a+Irr50nXl/Lz/R+OIIMr1XJAwavTbFqxTMuQF3Xoa1FxzN04/uwkujhpcMCc
NUOsOwvb2k0ouXnOGRSnyaZ8uGxdm2g0OWgttdRjQZeoOaLRXSETLNw3MAcjcnzvCnnN8UtITGEQ
cFVMbrKsM5K10jXLvjtETbAcmEL8CQX+l4H5oJ0o4np9fCwaszgn/Hgwol1+uHZukt6aOpjqVrPM
jl4LX/QYLN4/jpb7X+ZMcz/cXt71ScCgbFiCUoH8RD15dVTV7GTWhlan2We707uPXT21p4SZ7i+3
TW2tjdkVqX9D25l5wcu1uVZncyU7dViDjvoUoWuYH6JIR8TR5EV88hDH2VP3uT4HjFiCbZMDaWAS
VHbFpl09PW34eBBvpWdntvPTOq/Wjots7SF1LWp14N4pCso/f1WQIZJnZBA9tzBman4MtWlefhSN
5q+nyLKynQ+2tSSoe4mdJO6RNvqlsdIpxDjS/QyTMvKOUYL8IwrLyd1xJlCvV1aUc+a5UHBlWtWE
FsQcp9JOrVM252Jn467DMqwwVMknMlFcVs/WbKMY28wz3m412VO+mMafg5Ha58lpqz8WpHMnQD/R
vHOHbO4gE0f0Qg0gECrQLJmYD9dEicQoAkbNwRgd6PydmDG3022H3/ILOdr0P4aUq7+yYiu3+6IJ
iz4Sb6rO0c4DJI5fg36Xa+461mQnyQiIsFBqgfDt0iu8IXcdZ3Tr0FmMpDhDUm8cZ6OzUR9FrPRg
+4P/MAg7D72xWHeikc2vKGlnZZ9LYoAvbbsjaGIrzhrYSJynwtL/EyMXAl1THzZt9pDG04/b27r5
/V7ZU07AMHjBmjbYc6N6ONl+CsjejPZGMzetUFfwGBb1qREqAeRYQpNUeny8cWxLiCZA8A+xZTzc
XsuWi4Bi4IOBlaKzK3/Fq6vDS1fTErVdh2U5xI90C7mqGK/81FIX+3Tb1NaCXptSbim0CqqlcHGR
oYgz52iB3BgQhbejz79hB6HOX7zffCalPmg4rQeOaWhCQWL+FwDL3D1qU5TsiQZsPSeEHpArArql
Nag8ldowj1lhc0XpVbP8RAhEULsTPnUWt/FCrV2svetq62MRUdBlYlwXoh/5i159rNhwJzGauARA
dqR6y9Z5tKt4fjY70/l4exM3Fif5KYmJ0SLjBlEW56WRpUdk+mFl1z3j0vrYva0HGHJO9Jn7n4iO
9/f3WqWuFFR2iMdIBhnlChn0VNAjArdXFLP7o1yQsjj4tlbuyYJtlCgJp0DsyZiRVEhNxj194Cay
5zLU8iH4aNRuem79tHm29SZ6C9bA/5p3TfZgz64fArsLvjqLlt6rzEhcTCmA3JgKB3mUmtzElrWA
bwV26QogncmgVQ/LGCfpQYu8+e5s48KWSnlVRm7mVanBzk6WdlyC3CWO7Kvj2jLUeNtvNlxUplB0
TiTqGLD5pYtaJXxnedJVIbpk/WPr9N2TGafRlyips51VbdwnTHrINjb3IyG5ckFa1TqINVuYLkyZ
UzO9qPo4Iwh5d7dBcpv+rxXlcUkZbPXSYpDjkpn7OHvV/K3URn/nuG2uBV+kFQRqn+G4y21DjD63
7Jy1ON44HRo/ss6DV087wf2W5zsQiFAjl+kEzn9pxi74NLWJ0yGj+HlxtPYPk+YuvYfkMLjTm6ad
HiaDWWbD1Y6r1fY7D/XGKjEPVokwH2S6+ti0XdEuPSyxoSbGtJNELcHJFkPd7Kxz4/IiomPYQuYU
BtChy2VOPaI5fgeyDfxXEgb+2pxFp/sHkOPWU9SK+yec0DghhYE6jD0l3FfsjRSZ4TEqwW0b+Y85
C/SP+rJ6p9tHa2v3XltRPp4eMUbeulEZJmNUn4epHo990f57vxEmqAzJHAwWSsWGDGLWnCr2ytBs
IvNtqY/uGWfY4/DaWoocBWPkDaIwzF1uGJLzYyZKrnoDJMrzKPrkrTPM7k7AIR+MyyIkcC4aXTL5
opisMpZG6+qmFBTB1jMo8XeeZeM3wxTB97GPm/YjoghaC6N47j8T2U5BeHsjt3wQzn4gXnQsyDoV
n4js0XOmrKCEHVjP5RrFx7qcX0xz+FZ1RAq3jW3tJ5I0jMlgiTE05ZLynDIDmgcqNS3y+rmIXftN
2RnZHpf9xuVO9ZrQiriASqra7GJyaqyTkXluo0yW71Or2cdGF/kp0dPg/hyJspHkS6FKRtFDCQaC
YBzyTsfZqzUuvjP+YzwVzJqeb+/b1oIkeRBwP1ZF5nLph1rhiCITFn7Ym9rbaGrRAyhG6wVNuXjn
Ttr6RJSMmEsFTiapTC5NNbVBGdHClN1UxalAdva05rsRoixhqC7P12HKi1BKFnIurSQRMu5JFJQM
mfnTaQ7S42h5B0SM37te+x+yauRvYvpeyIbeD2Wg0IcLQKVmyNqRspcBE7pGUvPF6g76vdYYze8a
bOA7Z3pzG19ZUbYxXrVkFS0LFLOToaKZ2umznRXxTvV+cx8JD4FpyutJVXoqGyjanZoR/6SsJ+AF
+tJKGvn4IU2G+YOtJckLCiDdGxGMxI22O/g7nrlxd8lyPtV1dtSiJn35IXt3MBaod+mS52nwroqN
7Dzqmv7H0k7uuzKFNd73Ki/kfw7iw92HAkwKhW3GWR1iUyX0T1IUKDsNeGofeO2LydDYt8KYne8V
o9f331vcjiCYQYXT21WhbK3moDanpWBGAxc54MGsXvTMdL/cXtCGz1xYUe4SdC8TlFQAwa51mz/H
ehM7j25Qt/HDb9jh8uW+kmRxvxSxX6VnwZCOXd6wmmJy+oPF0Ed7yJdk2eP137i1SM3Q19b5RIC9
lJNW13rlzzR6wqGvzmKp7bM/ZX/WTXU/aog27y9ycSgSEFhQNs4wVwNnwFCalMFz0jXvIyPwdgLs
rdUgFQtlB5NAEg596ek+YUA6rIysWjpHqa+H9+7qJqdiyJZ/bn8fGSAplyMzzcxPyyIwyZ9yOVYj
un5VZ2CpGY/RwLTR0ap065wPfT8cheGXSOXCKPV02+yW+1GblThGKWSo1oARCxu4S1LJ/jC7B9+o
85MNxcD974tLSsl9JYfsaGVdbqNYg7zQPNDrTlZkx8Yyp4fU240AttZCOQo8rQnjD6UIxcoANsVq
+iL04WM4eM1QfZisON8psG3cvpRTqI0yV4/Kk7qW3hV1DaYDK4EY32pLrztnEk7/W5wP1TFOGv8L
DFT50UlirTj4TWbsbOaGT1LYRmICMC84W/X21drVICMH0L6uzBoUAzNw0HbMz0uDGvzd3nFhSokT
KyfIrCxhAJTZP+/kt94Pixf8t4yAUTJ5zuR9e/nZhsKuRU+3CBZl0YBl736Meuw+/sZKPMpSIJWQ
tFADgNrozGJCizQs9QSg0sRrYRDln29b2fo0CANJOlqpIa82cazCgp0jY786EaPRHKS9dhwd0b9F
RW36ctvWhrdLvQM6z1Iw4ipNSa3G7iaDdLnvG/qKgRwv0+P6029YoYkOZTcAXtAalx+n0Za2BoyB
s00IthwMuxFhvujr37fNbBwqgH9k30AAGd5Rx2L13p7rLB2JdbN++bAuiTs0hzafGFi1oRjqDoWe
DMspGLqmOedJMjyPQzSl887R2tpTbkK6HiitgyxXbpAaXeOkmqIiXOf47yVLjRffSIud7tHWWumY
cg0ysQlaTtnSotPBN1o8XMFgJQcIAX1I2savjtP/kZjWWysb34292R9yY91BKW+5Jy8ZB431gbpR
nsyJIerRKAqOc+14J9Ix/Rz3FRjwJt9jDttc5C/ANz0XcNHKIhnwX2vDZR4rcvp/GgH5bue1D14Q
fVu99UFLZ5hjrL8KW+ycCrkE5Rn91ZOgYUB+Syn60l/7IYqbPGfoLCq7pjg2Trz+ZTVm98lvtdb7
lPR65j6kDOm0Z4oJy7rzOGzuMM8oKGjqLVekYpCBoDKZBwVs+r6LiqGljUfdEOPZAYFiHm4fGrkW
da00lphYpLdFcKJcnAhF5Y1nEQsbqe6cUFizWmaORusQ26T2Xu44e9XprfMhj4csHEgxe+WrLpFt
rmLCdedK0jUsmjOeiki3+p2VbdohWYNNWT7oKjcbI2iDtmh+EY5GUCI4Mq5HH6zi/TVaDwwYGRBZ
Noz5ymrsobZYDmDfKmV8T3Pq+m2czXtMmFtrkWeOYJj3mtT30iPttUsqs8clKk3PIbGt49C3c+/j
bV/YcrzXVuSveBXe525Hm320oL/sguyfqoZ8Igji+LuIJv3+vAiydcpHjJEYSE0qppxCG2rquHyc
oQtOU1PHpxXA7v35CuSGHGOLJgjjZ3LBrxakR76oSodto6Ob/wORV3RwK9/6z+1t2zpCdDKY9Odf
qnHKx6HqkSD4y3UBcOY7A5YfjbELjqLVxkM27yEhNkJ8lkQpzJFB1RVrBxMBui/gswiXsXtJ/Dp6
pxXu8gcPovuJSQFAHtaeIMCWW1D3gPsE1QEq+IqLF1PtaZCWlyEdreYIjZBzqBNjPUrE8c6Z3Vod
FQnQcOgUEWEpZdPEyMcm1kwel3QYPqVGW4pDbzrxuYvW6M8exbkzbCJ3ny5ckHGfgNQCy8z7XLrJ
mo1zMnld+ej5Xf3eygvviC57e77tJldnGCtkzXBFUr+UGNlLK5SUWh0N1+Jx8K1ZvJj11K8fPDcS
e6qBV98LQ5LxHxM27QEVfaGNYMC7VIhHhuha5lTtBMHYoDpkebf3emysSUIvGIYAC0u0o7h+l2rm
lLm+eMyiIfDRidCzh3a2zHtPGEXSX9PmMDhDw6cOxPwXZ+e5Y7fRdOsrIsAc/nJnzkgayZJt+Q/h
yJwzr/48PXqBI5Ibm9gfLBgGDE1NN6u7K6xai24SePcqTK64Tujlg+F/hzy0OQQGQnyHRDHL4+Nv
td1CKlOCbFtke9xDaz/smtEYuyq+GmFYf3Ekefjbr4buxvSDs4PR3lJN0HwG1iTI1YhZSduXfpEb
U9uHcR1flZFJX1Qkh5ce7exP/SR33+tCs0+y1DkvTj80L3nZJteiyaO3AJjSzqK3H5OrUtCYw5TD
t1z3LPrMaHwjy1g0RN6eDBP1OYpjZcfK5ogLYnCmfHlKIOZGwnu5XIjRjb4t7ehay6oERchofxmc
fjoE0dz9VY/y9FYMs/x07VZYpY8KVpyC4UZ5wIaKhNrBFF3lbqp/6TR5/FJTZX577Db3dhA7aJyB
wN7WXyR4Pu3U0KNrBRnaIanazq0oWuzs4Oa9YS0ifoJKjgPOlP1yB20zK5VgMKIreorZW62FKDzl
TqinQN6r4V9DByL6eF3v4leLKBGTgsIRwi24MHHUpcko6zsYcMv4ysS1439DkjzuXVOpNe2TROV4
vtpzqWUHDZrf+dBZvf3nqJu1f6SfIvsnuUzq9kWl7y9dND6xfqiztkvc2e/H1O24FdWOgn1cZJ/k
zo6RnRjUKZd+8XWn9T8qiF8OLynkfKantIkUnWI/6uvb4yVuTzwRHC0SsZ+UAtc3Gel4PctaKF0k
E1nIA+wyyZ9OlQdAbq24+f7Y2CbBEHEPB0zkwih0rVP8cNDKgNQmhomkLM/W3JYvc27Xn+yi6V/1
1Jf/mQCCUTN2+stjy1sPNYCeIFCNcXDZazygOSiI/plydFWk1D6ZTQ4ABJXvZ59xGiU8qVBpsJNi
nHXpLkZiV6bSmJzxwJnbF5JENTkz3dRULuB+FKfAVXTJtTJTkHRPLpCcibYGZ5DzJ8780nSmBfxs
XwqujmT6spv0knpM4S7eQxps/AWSfDC2IgJjvJvJtaWdaJQi06jn6Kr1if1GuQi1szay1XPbt2CI
Hi9qc+LfGfkZ7+eVoGi4ds5KsPmVWhddpVH5G9lQxrom5ePgSJ9mqd7xzXsLQzacXIYAQsPacmG1
M3eFVJjhtVD9+tSmvnnlaq5efNCPO+H55img9CmGoARpJP3rNazRL6ANRzKCi2yKlfhDM0SG8WVI
VPtPhD0iLpgp1GI3b61sp/d6Z43UL5i9IjUEMLw2DGJZzUZUN6990ysHs+ae7ls7OYz2uEdFsTlw
rFGo0PDdwO8z6LHaznEIaT1wFOwY6jtUpGrXV4Y9wcl7C8LvyeBp84oK2NIKbHO6DZV7fGU2NTyl
gcRaNDk+zUmxh9bfLohNY06d3I3Aj0bs0tQgzXPhTHpwLbOxP82TrXxJnXoP4rhdENG/BXSCa4q6
5LoDlJlVMNd2qF7SNkn+Sm3ydkcr429BTcf38eHaeiGmoE4QdB20lN/HMn9KEnPivFKGSJ2nyfia
1YFXdtGXPFf+qKb8Y1OXT58vXQC6xO3P9biZ/JMjqrtMNSiXMmztq9+hVxUbaumlkM/uXBt3NhGH
AJhDoICbm+JT/rSyGuBfCPxfuci59RWRnfkG1jxxFakNd56VO5aYN6AtI7IArsWVU3RMZjGXrCiX
dMo0FMbL7mCWpnxB5WBPkGF7F5Jw4IFw6fLJGAVbLiqvp3Qwbchri6BvDx1DMEqa/G3H0rGmC7Dj
G3ecnetWjDcQEyv6upZraoEqNwDKLo1saZ/kqI9fWxnB6MceeNcKCTojv0K9cA2EVsDRlsz0KJe2
MaePERw5JzmM97Lcu98IBDSho2ClWQNO4IZGVJz5oouTMz/kMrNLqa9y/OjvqjKbvc7qfWuCEA2I
Fe/J6jOFdsDwV2kpMC0O1kEZlPo8ozl0TsvnueRIQYnZCGwgtqVSvHLzRtNzKQKWcrHD2niJqjy+
5lP9NLuxsCISIwhThebtqu7dRI6dOLHB9vXKcGtyvTv7c1XvZBDbywg3Ax/MUCtgAbLPpXeHfjXa
QZioTCcJkkM5k7PmPFtG9qr6Y664fcbUmesj0jztuPr2gxlCWZUyO8Uw+JtX64MDSYriWofEMA6c
lwySBrcdHdsL5/Jp8j/eKCAnAscF+oMHcrlIaRx9q9NH5oJr+vuK3RoHxZ72NK+3p0rAW3AIZngo
Jq1RHkA+ZerYznTJgnRwragt3TSb9ljZ71mhDSI+lYoi6NpKGWYzDOnhzBhPOBxI8NVj2dp7taNN
wsAAOHALCF8VIRG1xntKpWQ7TTqOjEro2ovt5+Z/eoeKQ24X0fd6nu1jEzr572nR7s0AbN2CG4M5
daCmxEvkR8tvJSPqFWrMvVyaYKyvWR/Mh7qzqlNWxk8jgsTlxFvFDQVPCBnS0lTq19YQMgp/aWxG
YpnNNWyX/nh6m5qmOqBhYZ3FL5Md2jFWfn/2CgYhR5ROMMo//Fna1tVihvstMnnAFP+fiLkpBMDa
6p+nrVCYI3rClABurm4qS46t3s87A8qp0ISRzM76b21c6nutjzsfDXATwCpRWgKttorhUyeLwyoL
tEvehPKJ6df+WE9TdozA9pyeWhKvo0DjgbQWt4d4WZYbJ3XFFMh6CE+iFfqzO2l9EBxyedorQq/O
2Q87SAYiMCLOwrpGm9RcvQVgqps22dJBCUP9FDJFsXMJrq7fH1YcZl4oMyKFuKGQKeZ5DGOs1Hnc
/c1cl4U8kh/09VHO1Om/PrMT7RZNtpHtGL67vJ8Mr67EgOcFTJBZ3krY3H5JKYV8bWki7+Tl96wg
vsjihMoo073Lj1W0TF+PyDDdcotkLm8z5xrW0vTn8y7xs5XVWiQLfZ0my6qboXfzh7CwnbcYCo09
gbBVIPj+rcCIUUMBwMUFtTKjDn4xtyib3+KwfzXb4ZeclR2MDjm1sYTv7/lF8TLShibCBTKzsmYH
qT/HbdbemHjUxyN4tBIBvGmW9wZq77kg0S03IbaoYqzOLvitVrOKpIXktAFIlUvwRtD2K8bpc9hV
ff5B9sOgPKFxpU/Xx2u8s6MGEC5ABbRfgD+tLuBC7xOdKlx3a1rgSYdeBhpytsYMeuW69TXjryRL
BxBej63eWTDOyMwE7EK0oddM/oWpVLPBk3JL4yB2E8P0LxYRQuQSKaL1plTxiy3pzZPyy8J9gGAh
VkzvVkgirBLzeayDZEhnzKrSgIpW4UQvWTirXx6v7s6Ro9CGd9Je4pPKKzMOYnqJE4X1zfAbv3Pn
hpjkWxhNwR4Xyl1DgEgp4ENZTblhebYhfsr1PjI5270VuWMANZ7Uj0/KLohdo1VGe4lbn1tSE7/F
zynlVKLlA5HmTVOL11GyuquhzP7l8Z6toh2MMJ4vbhBOAeX69clOOkv1q6mpbqPRJi9W2fzVVRXl
IOTPXuxUncs3P/CN8JjmarHHrb89A4DySNCpbDAjwju9XGDhqE0rUZy9xeXQfCnLFK01SRkmKP8s
C30CI2iKJ7ue7+sVeE0B+SC6W+fphpnJ1qCxXr0gEDlUFPO/lBmjL6cyHaabbvXtkd5n+9fjbb63
VDQuCZEBszG8vArtaqmNGClR65tC47q+yOMEcjTTCcMgfEgj1e3yQp92zsP2tANoIcXh+REll/Va
GRxV7ADu79sUj/XH0uk65XMOMUH6QXLgt3KZEpOia1nMTv3b4+VuD4go2YJ1FO5L5Wp1QMCjmGPT
Z8UtaP3sxUeRig5G+eSklPiWDK6CGaKNTfaxlvBmPLA2p2Eobl01JhdJraq3oa32WnV3Pp0Yj+V5
QKiU+2X16cAZ23mcpsVNhi/sxcxy5z+UAfsjaWWeARbKnlRG/bEs4A0ytTjS+XXF1NZTcPmqWtzq
YEjgRuvQ041QHH78iVZx6/+skOlQk+XorXNQBlMMvU2gEy/MqTgUgdm5qg9kTyv8vTLSXW9gXEUg
zLll1vdyLfuKxmAMOzgY3dnuhvympeNe1HB3QbRqmDMGUbzxdh7UUAE8Udz8mHgoiOr52Ov98GWo
o+b8eO/uugTfR4y5U4pbl6qq2LAaRmKKmxoO8+Bmfq2eERCGeEGZDOtV8Uv1uSr6j69FVZtCJsSL
YPWXV6UaFMSpiDHdRi2x/jAg4XYL2Yq+ZI61p9h172txP+IXjNTxwK2CIlQeEK6SJxxDVfoTTFfm
MQTQ5T7ewntfi2kARviJvoQCwnJBjRgWGfWgvDH9232L09r80gdO4wWVvDd9fs8UuHgOFEcVCOeq
PNZLrVnVKaZCUu5D0CTdaWpz4zh1ebgT1d3bu59Nif//05NNbjZXtPyKm6PFVXGk0m3Gx5JAcOc5
uWcHBAhHiheUYsjqGym5MiujEhQ3M9PGcxIa5qXWYXt9/huBlgBqRE9FFDOXqykqgMxVFaM4kJel
/8pMca4fFAYc/JchR9Xw/+ASEA4KJA1Obr3TVv60ebE8tHZuzTje1JVHPXDCa6xWmTupSbpzgO/t
HzHij+lD0VtcrozJDcg8Gu50dm0+Flo2u3XZVsen9090RXkGRVkHruallbZoHexUHNpWGgxUTLr2
V8h71f4DFR0l2LF257UHgkSATe0ULp21ZmEcG0Gu5g53q2/J1ziDfjNQJ3cKbDdBKv6Q6EGy4+6b
e5CGLNPXAkQmph7XlZxIYmICYrj8ZmWS/GbGH8vyUMpzexwgSj893sy7tmhP8Y7QqKKUudzMXldL
qbZxeXsOiZqktKvLc5HXfLUmiLW3WrKGnUt34yUkESSGhKe0CwReYWmyTI1Q92ng3OQpmj6kVIYP
KaIfnx8vbHM9ESiIdg7tRAoh2FlakfxRT+02xUphBAe1bvWPRTHl19ippp1r454pMcrOXBUYE6Yr
lqaioZBzO4e5fhyDwqX4XZ9LcbW3cRQ8B11/p4oUoABEijjPvJFLU3Leq3k6N8GtylLj6kuy81Ht
rPS1bk352WBTFPB59UVPh7bvegO1Ug4LazKCWxBbiLlK1a95Mu1pIW7cTyh5EMoCxQfdSu1uuZ40
T30ranrrqhrzx0xRvMgfbBfpkq+95D/ZH+BOpzlEg4pcGdUXOiFLYz54j1xDxeMWE96fzNYPU9f2
Y/9Y8deenBl6NyYkKYihf+COlsZ0pQ2Etkx+i41YPebh7Lizlu8BJd+L8z/BmoQZ3iuSWYAAovy7
ekyYYx4KB3zrzVZbv3fTvGvKQ9hFmX5NDbspvBb+kvEFgG96rEteNzcfovBjFSqtsYMj33xLkexy
YSGeDFaYy2u5YmMWejS2zfZOuYMQtu/IV3B/xnc7rscPDcQx087TtrXIpUzVVkSMgsl09RKUsuW3
edWmt6g1698bS/Ffmf/NEs/uEis7Ap+JlB2Tm8sLsiLmOkX50YEubj0N67StbdSlnt5qJqjdLMqU
gz3qe4OCmxsF+mRm0EFzgbcF6bTy1LDBiUff6G/DRDeGSAVl6JaJ7WI29iiJ31+TpQeRs8MrRRYm
0qL1iuyU0xA0VXsLu2D8oCsTOj5V2ARYlONXJ0UA0FaMztVQE72Uap6/krdZfw6BYbmRr0dPDlfg
0dTSYNCG6Ap85WZCl2EOAKRVVt/yvK2/gyNU3dppkx1n3X5HcmjAGe9hhAoAaumscqP48+gEza3r
9S48jaYmIf4EncGzwZ5Io8nNBKEt/fd1SDn7EcKoYdPekPxuP2WFkZ4nrUm+I5qrHh+/eNsl0cID
X0U1kIXRTV4uibGAIR2kPr8VMWTJrjlLxpdGlcevj81sfZPIFTwBLWQLEZU1sHhKK41Ab8ZMa+oH
Ihg46jsy3GiGHPixqc35pjTASgQhM/hiEvfliqbZrpiDLOZbFQyVG5Z9gFK6lhxpVtZozhffH5vb
rAy0GGhe3j06JyDVVrFQo1eAuBytuyUzusZp2SowXEK7w+O+ByG+Y4oAj5EOcWtDCL5yv6oLZHsy
pv5WdMF0tFjpxy5Tqpei9J8uGgk0NP1jKvGkASS7y00Mm9yEDC9Wb10GIwH0biVTWGa2E5iIX3hx
i9DXYhCKHpoJcnEDzZjN0ikrJVXJBtvgHA6+hRhqEv3Z60iPGXmpvmYVN+rO6RJfZGOVQhxNZUHL
tM5ttFFzpMkZ1Zvca/6pDuv6NLd2dHaqdPiozG3/YuV69rE2U/8feD32ChabE0eBB2ScYCenoyev
2716UcYMXTjTTapN+Qih/wjJYPN0AocV8g94ZcFB4TOrnB5Epp0mCqegycf8OPXmf0ZTqcfBVPZq
cuv1EB6RKAoafCjJBch26So+g/1pMjayx2SO9GngnHulpu+18Nau8m6FyiK0QoJZaP3gjIS1mRPZ
s+fLdingrV9rffisAm9w29D4AxTz+fG5Xl8jwiDROcVagmbe09VhQ5Ihniyo9700M0c3sELzOI2h
5epa+muTh788tnZnE8XQhUr+hoLXhnKwrozStJJq9DpG+496LfmHNmqrnatRfIqfPZ9wB3ofGvEU
aLmM1/1xSUTUwO8GL0jy4h+jUPRjMc79Zaz89OpXjfZ7Gsf5uS12Q/Z7lhHQopIkWhx4/9JJWs2v
MsOKB09X4uo4NnNzVKumOfLrTGc7s4q3ZoTPxq9q59vjnV1fmmLNxEU0buCKEoPlS8t1OpazNgy9
l7S5fAKKLx0QbpDd3J+fvZ/R1KKthuQV7xfp6jqyHCNgKGqXt15XzuZXqA6Y/K6U8GtpjXsTfu8/
a/kpKTlRABcU/CKBXF3QTpvKYdQrnTdqZiyjhzpnoRdLjdl/43FMo2OoD1n81R7qILhOvRbObjNm
sf1R6Z1QOTgyKCGPoCqQTlMqj8HR0NEo2rlpt3uvUWUWCDUere2Iz6Drw6COY+cxRwXuA+nA8lMf
28XZ6dI9qNA9W+SFwCRwYvq4qw0x+iKKGxRxvSgzi0NHKe11yIaQs1SO3x671Paw4shA0pGT5+3f
UGgmQajkTJzjUknZ/OLYrfptSuMnddpoFwFfRV4EdhYxgLIGLch+VjR2YDZe3zn+IUrN9BCYervz
id7P/MqRyEjIo3ntSdjXZipnhn48RT6mhLjyrA5yeZURNf1vDODRbNu4PSWlOb2EyIKcaUrLp6SQ
07NjzMPOFXjnAzLr9k4XRH+MEf/lQc18Yx5jW268JJbzj4Zfxh9qtR2pZ2XjDovAHVNENcRsDCVy
v6+LSSnP/QhnreNVcZt6agyepjKk7jIH+pPsYHxFOpsU7qkCUg0hdFuuSp2ztun9zPbktFTcoG7i
cxCU/s5jtQ5phBXeeK450aXmpltZsXTQQcTyXmh1wRmxZhtcUlxcYdb2z03TJ990oh7PybLoXE5m
cnl8ILa3O3VVpttEQkiyvm5uzlneo3/nW14FKPDD1JmvFWH3jQRnPhMyVOe5V5RPGsMOx8eGt480
H0/M+AquKSZ0Vz6j+m1jGHNse7qV/h5WEKVDZJvAcJlObhPIe0HI9uBz4uGY5yoTGID1+wnLT52Q
glqeFCXweAbd4DW8OqfHi3ofE1oeSUoEeI2gx6NusC4NhpUvEwXLqleNyvQHoyhNeFA11OpAH4ZG
7xG3yt3RAtXMRe6M4b+NqRUKVMiVXXzK7Varb1lWFxGoSV4iWuitqnxKstqKbiDW/d+GqDJVd7LH
Tro2deF/mNMCbmiXqQkjgEYu2uPO2PoH8GGCGvjYebNIbpfuSWlyIh0yFI/WD+Mmk9/KGspdYzp8
Uii9DOdcagyQBpVE7ck2p1LZGTbd+gnJOl0MfBS5HpLd5S8w+HML73WgeqmCXrWLFmtrfwtye/rN
Hi1rPoRsSLdzyWycBVtCIIqRMFPAOsUl9FMLRSJCYLy1jb16TsdL4oTRuQENcX3sLPeskOYKcCW5
7oa5cdL9wqAVlHh6KYX+TferrjzAmTClOw/FHUOMBjNkwwFgOWsoLpNgrZLMQ+KldskYnZy3pyqo
w69PL0cwAIGGwlvEuP9y0+oiZ9xRC1MvDsbB1WKtPRB0741vb+5/in9MJVE7BucBAEWs9adPU9aR
oY+DH3nFADWTGZfqh0KFJ0NT0yc1DQlGhCkqZALoxYTSqrvVpAly5GYce8CK5qNUjf4BNRrryQLj
uxUB8AB4QYVxzefW5HVY0K6JPIxV5ChKWlSHZAyLvRtwk4axHF5pAeWl3MF3Wu5cbvdp7mR55PVD
bX9uk1k/pXFlXEZdDj4MllRd6JEqT5YJxOroT4PxEqy/ZC5Lo5TCqzFG/c0LEXv9k3mO6c/U7sPX
0OrjXyrNHN5iE9bNpz3xvYzERxPYj3U1VTb6SVcSPfYyVcrOfhXJwHu5Np+3whwgk4BAAQEjacul
ObNNdVaPEs+KI+2kB5Be+oq+h7K94+/4OfEkQG8auutnMgzDpJsyK/EqdRjiC1ph+nzWkiYMDpmT
7eLY7pmjzEeRHWUb3q/V8bLgBbE1aSi9qg58bxh59u1GCc+gjvKdS3bzslDv5ZLlNQYLS5a+umSL
qS+btiorz3e0oTw6IDLST0xGmNkBELOKZm3klCoh19z1l0ArYQJ8/AG3a0VhBAQbxSsR6a07vX2p
Gp3NQIyn9cZ8ZKf/kcuyOoT9vHfGt0cPS2zoOwslLYzV1RgEdQ6RYVt5sKz4H0pJ0lFlt6zPVWtr
x2Q0nKthzdFzHI4il4JUg3ebGUtoIda1srAH0mxEbUEGN48XJh+bQzUCCuyrJN85cHd2EggxVMeM
ctI601en3E9k31F8s/AqBRVxii3qHB8GdWiak9LKvrQTs97ZTlqvhMtMSHHu1k4KVAAZO4d4g+dm
OCt+O72CtJneLMYf38w5Vd4Qf+r/fuwtmzid1JTbTEgUEKyTdy2POxq6fZL7TexZpAUfoW3TTnLO
VT0mOcQCeRl2qFgnc5l+RhhK7k9tllk72ywO3yK4ZHSVl4/4km6mIDJb/goTs+/a0NvSDfK0CBVz
y3Z5PPZajHes8ORxVTtC+J6q3dJKNal0X6Lav81VEL4xZvcrA63xTsZ4z4hoQYmiOI+svDKSqHNr
VEbq3/IoS8/5lLYHLYGl9fE32/qlxkgEWFEBPSC5WW1YwpUSqnoeeJMCucUMfaVXZIx3hoa0R3K0
NcWlSf1I5P0kjWsMvMN4TG5oQ+FlzIaNBxMBIxidDcmIIOYZ4ON+vLKtN5LG4ProSkHZDjBm+ZGk
tOons7ZTr0xS9ZilmualON9JC8bxQ4SC3FmxQutYNsFwGoLhSY5uDgIZK08EY+BcyJRUluazVLy7
Ujd7CGel0rHQNfAjOmWP3kWBYtpj1dt6C+ao2jAoKbQr1zlyyqB71FrF7GXppF/D0rGPaJBEp8d7
uv2EzALRDwIzSnGIIHa5qJaYYUincPYC36RxUmtW4zptRkPIh+xrrwx415pFLYsdpPi1qfK3I9Lf
kjV5ilw1F8Pskfup8NIGsaZfHy9su328cQidoYQMQIaW/XJhTpQPMOqPPfVwrQooiMcxg0I60PDH
drZLEm+p7hA289xAGLWykwPWI1PrPc3vZRc1xeKaQlRwbjt5T17q3pJI0chM3wv9a0oep0HsaQZI
4llSl11lJ+/OgQT77eMFiY1ZXrji55MA6kLOZPOulaM0aoyxKJ4lg6qHQkzLUesKkeiG5HwY+zPB
uvzkGDJnS6CjiZWBeJBMrVuFVh4qo2+XipcA2TjGqGYfgjqyDp2TPCly/m6K5i5lCkowoFRXHl9n
2SzPWaR42khDd+rT7IzSYLJzrrbfStyHhK7vawJrvnQLQy0nSIE12espmZ7qQIHcq5z2dNXuWgGL
iASqCObWBZ4wUuDsCWzZsxK/O0+VMbtaW++RMr0nfUuXYKsE2Y4AbNCAXC1mmmfIYPpR9marDsYz
/q1H/41ppuYv+ai22sWiFKO/tdLUV4e6NiDL6SW4f05cPeHwKZW7KryWednZ1yAxAGiGhh9Kkitn
VWMwwJml9q/KlCfZSYZ/nb/Q54iWxE1IZGo0pbMnX3Vv28T8tIImF8TKa3adeFTrmtBwovYej7+q
DNy/CKD+3knaXg2MElGBA5HFo0EFd+kDAUFq2k7d5Fm+lJ/l3BH9o8Q+aEG1V7G6a0oELqChmdZe
Z398Fj9ClZOLVS8AlZcDU2jQT7laVTdvj++HO5tHLRpfE/0cgL2ri1Uv1cjKmnjy5AZpvWmqVNfq
7T1E6p0FARugpohwK4N86/MTpVMA6cs0em1RV9ephrkkKrPwUEztnpLD1hR0ARDX0WYkctpwbBu6
5HRF7FceV4P6MU1l5Y/YGbUXhm6kHUDOPVOUm4lfoNK5EzBN0ehYo1Z7DWH7FVmW4tD2BvTUpb2D
DN2mC/C+MAaJLfo+hBBL30MDI1Tjrq48VQVj5SZBJpmuVPdS5QJHLLJzPyphcQZ7HDtPv4hC+pPc
iI4iIPM1OWTRFrbRceS9qpiUG0DF9tRIinXOIvpCj31x+1YhNgrwSFQimNlbDwcGqLLpYWnWXp1L
2bWxUufaKnl+yLqsP/SdbO6k71vfp+HEe0/0R1WW9ulyV6n0GkNX6JkXDk52AwSunwKp//p4UVsn
wQjfjCYjPVNe4aWRIckyvcrnzMsnOfzuBIN1nBhZuVFPGE7PmyIhET18eCg3SFuA0JFMbpV5NK66
Q5hWhpvWfnDMizD8P5gC7M3YI1ksFb/VqhJBKDf4Q+Z1pvGvNtfqlfGy4BiUrb6TAG2dgmAMtDc9
bZroGxYuZ1KLFGHiyhtoif6VWXpeeGh5dNNZVpo49Eh4FeP4eCPv2cThyR0F9AKo7/KbgYDTyxhx
BS+Yw+4rlGvNMc606BzEZfQHsszOjr07PiIyA9ye/gBsNKsybWAUsjxLeemNjp5KbqaW1uzqlVwl
ZF5y+d/Tq4OsnbIRf2iOr2Pcfhxom9Mc8MpUgu5aV1O3spVf/VG6jfNYnh9bu7M2YPri9mJhW0Cc
GQ16qcFuRq8Kzaxz2eVKfUI3oA6u4DHbPeHRO2caLCEtObJlKg3r5qrdNbNTphEgEzsdv8oBKexQ
1vkvjxd1x0HojMNy8i5kuUlHhkmHr6X1OzqehXNWzCgkCCqNSwuY+ZYgRPr0Kw0qR7BXAcpENmDd
zdHziOpQF/QeKAPbDTRj8owyaHbeszt7J7hywVExwQGOceX21pAXmsq0pjfGPYC4zGluMc2q6+O9
275lzBzw07mgRBy1BuPENArUSEp6TwLO+qs8T/1RnxPz0vpWcUTVvfkgTZry7FWPT4jZZraRKwRy
qeWJzuUoNiN4Hr2hVrRfIlUL3+rK+v54ZZv9wwgz4EKdjTiU77U0Ekx21Oah1HvBNNjXKY6zQ56E
eyy596yQBxPvUkkAb7JqgmSqNjkSsblnJ0V6bDO9d3Vn3iuhbY6tOEQQptHPh1CSlttyLdDqWF0B
vRhd+8n6hIAoegBWFX8a8ix4/ttQDwFqTDlUvP4rU3EodVWW1IMnDVKjerKTteMxRODo2fkGrh/y
Hcq7fH+KMeuyYKtLA18+HzyOmf6LJfWVqyG3++1pL3if4SFaIlegFLPcOUYb0LqvcTVjDKaWgnXX
3VrTNKKdzH7jB0Jsk7YrgGZaYXCgL+10nd+3PCWjF+HbR5LH8TULy/rZ6xsr3HLvcGbarvZqNQw1
Oz0tfdlTpjQ6zEMTukXvpKey3eU43LicMMUhJWgH3M8BWi4oDrRumpRU9kx4xDI3s/2eIJcPRMAb
UoQ5Pf5Om/qjwVAN7Sj+TXhL3XNpbpyRwTYiVgbcMT7LTSf90Q+d/rXNovAcEpSA71TGo6b5/9Zw
4t4eW7+zWOIL6uBCuo9kUnzdn5vAo5SPYFNkLwoV/cUsLAcFsTw6RFpU7TwemwuXhRp0LwVLBaCu
9Qh+bBpxZzEm4MlUBg9T3n0abP0kqclwsqzsdc6KPa7krWuKqUMOtBjoBaO2SpUjrci0CTSEV9fd
WLmmpPzNvJ7zLMpY6Ig6YNM0QX7IxOPaNyctjjkGsidpJZDD3uJkF/QtlNJqdh6t7eeCo0pM7ADY
Ei3MVQIWQ5mQIO+seHKe+/8O7Tic8tIqDlrZyTv95jumSJIFNTm7JzACS89w8n6WMrv2PX8sosqN
5NE4yUyuu37gTM/ysbCFIiOnESPQMdTslsZQdeT6d2KfxFyK/jNzLfM0tXpSj4/uL+89Zxr4Elgx
6qpLK3XKZGPmJ5aXREN+6kpVsFDXxU6msPVz5gUAVAgcH16+ljG3gZ+GvpyYnlRFxTmJgqR1zSGx
T4yWRDe/G8YDBYOny7iICtCgZyiCcJP/Xvl6HgRtwrNjeVqpDS7eU1wkvZx21rYJOHlH6AIJA9RU
2dDlDva6AnDaVzVPqzT1ZGpV+DkO6Z0EmmS92oFWPPsmi0o7aG0BiCRZWPPahKIPSVTQvGgVCuYM
URawk/jpb09egryPArIMfJ43hkmu5ap8Px8k5DaxkgT+H+2k566T1cPr2M3DzgYuryTOE1cfCCVy
LEE7uwHP0W70IVZSunNpjxlmQNNp7qgM0t546PL4/jBECP0ucCiGc1Zfash9soN56M+1o+TnYOzB
AvRV9Ipy0V4z9b4pshBaFQK2vzq8WhCH9DKm/jy02mnUtOZTobT9l27eQ1Lf2zxeSKDeAk9Na2T5
nYKGYY+ksVlTSxV/cOLWzSZtj+1EvO//vy79Y+dIDRjIJBbkWV4tJ0TTB/0lrDStHrwEo26cpUhr
DoDCzEMK7OCzWUjjSyt3O9ncMhJ4N0w+zEOFewAPXLthhYhQrCJGcg4UTboArQ4JDNtSvsjmWB/j
uJKvYAaVM0q0ztFM9T01ozvfUQTAooPGg7bpLlQofMbzjP02l3JXHpLk0ET55GV5Ge+EHSvk/v/W
SteV1qdoWq8JVUtJr7UoLYfzlENV4vuqc5Hyur9oetAcTYjj3U6ZpxchNi5UK61TpCClMNmt5RrK
WFy7DA6VfE6sr4+vgjsuxvAoBUbR5xZ54dLFwqRmTqKP2YM2V05zYBdu3+f+8bGVFd78x/K50HjT
3lmu1p9aCRMzsfNuOOs1aKAc2MdHnaFx9Lob/5gMWuIGaWNeRqNpD1KD1FjgqPEptur2y+PfZHmh
/+8XYfiMGXxKTKAhlusdE6ltgiwfzpYfmm7q2NJLxcgUGD2/Pfel9Nwg+Q97Jszu5ArQ3JprjF4A
4WAyULA+m1EMUimgEdcpRUlLLt/jZ9i6s5gxI/ijBG8Dwlid42aeFRjzNZZmDPMnLU2cb1mRJqcY
lq9uJwm6b4tGI0MvVMbXTVTYKac4HO3hHOsVuVYD9YMLCgM5MKvtvz3+ZKuxY7GHLEyICsOBSiV+
3SsZaAIrQcrIkNnMfvmS9nXQfZyYyx3OYWi12m9TYptv8uw7kWsMQI2NXDGqQyA5c3nQwgDeNFdN
CuKUnV3YHh7AZAQGMNHbvNZr5IYOIqTUJms4+0aafLZTVOtCx3mOBOPH8kGAgS8Ak0gTfvVdUz2T
6tbBypxnnaeZueqWstPuHNG7a6EIIF4BYL1rYsLECnoTUP14nifnP/ie04Ojj/FONPCO5F2+NbyZ
cB2IAUUxMLU6fjVvSikp1XR2hrgroa70w+qgQ4DWuqPWONIB/jsG74pmsMuTLvtJdklLLagvPuRi
zYsyTWp27OQw0d+IRavpkKA3Xd8akxK8Oyl9s1dbuuPocPyISYP3Kb11mNnPsxrWJRQ/2Wj/Ns0Q
sOvh8B3Y5p7Exp39J2j5f5ydV4/bRtuGfxEB9nJKSqK2uJc4PiFsxyE5JIfDXn79d3Hf78CiFits
gMBAEMSjGU55yl3Qa4PlSAi471dYUHBK209mQpdaC1XVFVGVzLdGub7+NmspSt4o1ECa2iMnJ6OZ
3a5ol9O0nZN2BeKnVw9Wipit01s38PdbeLL72IR/wDMJaDeo666wkOI6oRZoRKdKK6vIG3xThp1v
rUfHWcRDgdPZqejG/O+Xr4unvPpyWPIq8hE0JGhdQDO+vOJHERT9QBf/1PR18m8Cy7iLbVuMIqyD
xgj+5vGZvqKcU3oPdT4NaYhOcWGcgs7Ig2PupvY/WmAudjSUi9xMLEoreStazxdYU9ldfzS6FVqb
sVkK//YHc32kwVR+7dem6O/tWqQIRzsS04tGr/wHs8J6PVStZtVxnpju11UkWhfO05SZ7yql1o72
/gpLYPMjUmdzWFzsGxM1uffDrJbUOFpzUf3W0VFL4qSylOJ0OPnS3jiZ19vPBxFGqeKpoUpAdblo
wlxHF26kBXNnledsrZqIZPh18OrtKiMRgC2E7w1Jr7vv5Wd2IWbPXLyTUenF2xr+0H2tq1vsiOuA
lqAZ4pVJ1w9Ikb3N9Y8aT9+0Run1nneqNVW9t6tZO01aurzNcG8/tO2Y/Z3A5DnYEGVuVO2eGRly
O2VIsu0tr9pVRmrULmp/dP2TbYxnd7bzcFHWT5zG7lDuejsnrgqT5JUVSfRWYbhsQPLNnofa/t4k
wpC+OUu3dU5T2ZqHdZqXU94Y+o3Hbn8TMsrGfNwodNTvYO5frmrK1ZXS53RORks5REtz/2c/VAEN
aSd7VRb8NCFsQ1yb0bY/3F3es6i2FiP1l5Ne4K2BUuH4bRH++v3li2J/FzIhij2U2AlhkKDZx0vp
gPvrxkE4ia513GhY1/ZzUk/FFDbdHPzwHaXf0vV+Zg03DyDURKiVUNTaXU1TCe1zcUuXgAHVwiFv
xWnimjkCcLkFnXpuKChrsEgp7IIG29VHRle2hrcw1OhZQyhWc4yEjlB0JtZbiNLnFnLbemgjbkz9
fUyNYTDonbV3T9k8l5GfFub3VHU4Krhz8n5aay969YejB84NsnnDUpXZfs8f53uVpaOMDQtR2FMa
pQ2K8q5RLDG6rt3BIlv8D+MReNGUJqymCLkbz4TLUCZAx06NyL1HRpGnpVpV7HrDcqwMTX5+eX7P
fDrScfRZNoWRDbx6OT9buITs23jkrfKvuinRqDbk8nfr40n38lBXeSmHYJP72CRxQQVji345loE2
59g3ZXLy5rH9hrVSUkvEf4eq/zb4qvQ/9rbfOmhfJbV5zowOVSgFh3a6c4x0eah5MkYE58pMP5hS
2O1WN23rGz9y/zZRByNDZQ/RGAuoAu/uc5vCkWpszTvlzloe7GHpD9XU/X55JZ4bhPYUxAcCJNKo
3QOIuB4tMpQ3T7bAQABqpBYubn+r1rL9LX/GJttUtloLDZetYLofZUlVKarRCk7lMnV3U9lhnJgN
+nF2hvH9Uifpnb16+tEbzPSTNxrd8bWT5E2kNvVkkbTh2y+/diGUGstBpLGYyEGL1DJOrip+vjzI
M3uK3bm9vDQ/uH/2769aS7+ugzmNcyypiXUgIaVhSbczP7TDGvwwkla343HqA+NjYq96IkiHnX45
QARHgDqtfY16xCSC/nFuzOG3N1jT65zKticGZ4UNQw0OEyrI/s7CczwRg51mcTdPbmyJyomHtlKv
0i/8/1FYCShsnFXKkpfr3SR2beVrmcVZnzeR3pUZpfCsfvVXZS7QZ4g4IGtSHr4chQb+4i11ncWW
X1uhOwsZTdQNb9yC1wcERDHh/KYahbDZHlxcAXBXaMJkcUVBnD8aP5qtXt7owlyNQq0EZo4L1ZDv
cqXjNM5Bktp1yyhGkB878L+RwATotXPhbwZPisszGLGtjXW5Yr6VZEoILYu10k2QgAu0702/1D9e
Pgg7I1E+/9MwtMqotJN16buHY9Usdx46HA30sXL/XYPZWb+YXqackIAjfd8kQdnea6O26o9C2f5v
COCdOxGJ4D8dln0+5Yd+Bkn5c6xxRTylgVF8UsKG5jZW3vgmTee1v7cyOYlwdVYni0cw2Hm0KJF2
oW5JJO10PR0+dP4AC/rlyV09UswNWbSNswu9+0qBeatMugkpE3NrUAq07foBOtN6r9XFLbrkc0PR
ct+ciTGtBmZ3+bX0QuDtBh0mdkoXo4QKb6OcNkoogvwWD2Gfsm6ya/gWbE/vJgC0f2qk8Nxp6gJI
9E117jfbGmd0fnIdf1yk+37AFeLVq/hUe93U9/GJ2idEGuKKyrc7ETvCbcIVk2zUDxOcgGjbnl4e
6pmTRcC5AX+IPYlCd6soAsRGRdGIWBVmGQd6Ox2cwnqdMcPTlt+iTvoIOEFuCkqX36q1bTJisxex
Bo02QiBeHjyjS25svmfnQr5DGQNOG7W3y1GsuV9GTVCeysn+jtNkTJFwEVR9ecX22RybYWtNEImR
sVIW28VGDtqCTZ4bIh49rqHGlvZDW1YG1B5b6/rQdLrx92I45Z2NDv7fL4/93AwZl8oTtRqUFndX
R11NaeG1jE320xyCyVwOGnLQr0Ke/e9rkQGRkJDZMdi2An9E0nUz1Y2ueViuoGB9qDO4geuK/dR/
mMsmUQnahibDPp0rSytdx0oXcVE5euStHpyFVQ9e+woSxdJGgghCsZgga3enF+3Qj0ZWFrG5atk5
qAYy8K788vJUtmW/iN+g9NBM5x9w+zQQdoNMuW0t49qUcd8MiMGuVGN6y6mWEFRQfvJUa/zz8oDX
dx9VGTSeMY6jd0K36vILedWYQAiheORk/fhuHRbroDTR/OMW5Y2r6GpqBEEUTADR0WoEsbXtyD/2
woTM0KS3ZhEbs9bpD/Y0GNjRpqjPn22TfvHjLEd4Ji9P77lBaSAQH9GSQcN6N7100GHkZVxKfpPO
h0WfptjHFxJ6M1TIsOcr/Hp5wKv1ZJagETezZvQMSFkvZ2nVpZckEG7jcjZVcEwyD+RRnXl+3NsS
/92XR3tuesS/7EfeLi6Q3fQIZNPc0xdGQ/EsRM2//6K6xP/JFW29STT3lVYZHGim99Qp5vIltt33
CnoX9kqK2lpctXPzRksM44MGDP2HaknKjbS65S383AShRZCF0zTYJL8ul7Onglys4IFiuSyigbuq
jdah71NxriYv+TA3U3n38pJef0BKQ+QWRKIcCNCElyOmSVlqBtpKcSJXusKo+t4Xfp6/05alPr08
1PXkGCqAqIrACqXyfWO8S6FxlbMlY48PBQVDV18dL6dtUYxpIs/GotRry7DQIjZmIt0uSl+wPvaz
o/KU21UP6HNYUmonwRfgct2NrOSZJdzICra/PZ/Ma/vvf5z0wm/NOaePFM8GCXWoqSR/P/LYfV7t
dP335TW8eseYEBgd+EdcmtduP5CCmnLJqzqmsWNHbcHlfWibQLulI/CkXn1xM28DbTBtcNrsxv3K
2Vo2muw+FadBKT5Nbt51UbL6+XwmHEYVbpmCIqz9vOnupZ936VuuuvSL8nJ/AfzSNO8Gt7CGn6Mr
qM8mZepgO65DZQrr0nGSd0pIeFpl1s5fQeU4dQSJM13voeSt1v0CsttF7H9snePQGMb32h+GTIYU
AOZAhZ491a+tpG8bhaQPA11ius0l8PIbBnJdl7Lzq1ib6ZqNRWK8USJfv7z89a4ioN0o2wn5Y6cA
dTJNWVgVXy8QaM86flRXA1YrVVUcfWTUWNdMfZaNKuOXR94ujv3n5KIGNQRLbisjXI6sgFJ0abmh
n7G7PcMRn4+JOTSRMSv3I7oiy7kx0vyzD2f4TToabOP/MD6EOQJALCWvhI+UnU4aIrVyM5WsENmq
xPdMK+aoUlr5VnVmFjnYx73ptTH4mvPsvzYNpkABr4aHA9I6pendwzGAIHFXWXBEk8K/c61xfTcU
hBkvT3JHSd2eCwA4Gw0fcNGGbN993y4oacDhCxRjkqf6O30teyfM86Wz7mi0qiV0C1Mbf2WDpaWh
XntrdUdW2hj3yuxcPayNyYdhqrmZiiQwf/7M7K6OlIQIG3aeNyMwXzZ6Hk2lDfO5C+Ti3qG5J8XD
YBWte2O7bpv+ctNsryzvOrcbef2+h8oK4a0AyoZK8FiHS1l6UakNn5GlWY8vr9z107AVu7f7jAvH
RPLrcnu2xdQirwiUEtFixwiDfNEea2nLuFGJCq3BKF9n1/P0qSgjgOTkLFAD3YdnCAz464xMQrzU
aXlcRf45aLUgCszsFt7i+somxOWFpfYMHdrydoniDGVqIHmr4xRS/nGcbP2kq/EWVvn6aqGIRGwE
AMxn9+3bSeaq/HXILBX3QfI3L/0Y2aNx5B7VI4StzMistfdLY9+IHp75bttWRwoCEh2V5N13K7pU
qQlx2Hi1lzy2hblEbTPWkb1W6XFcLfX15X3yzFpejLe7xrBLzgAPTyouvE6/W60RU2vy2ujlUZ7Z
9+iCExNBRyCI3u/GwScAEtOyyUA0QX7o2tJb8HjUrQN6Dd6Nm/mZJaSDy6WE9OImU7r9mD/ehDqT
dW9VtYrr2gK1Nk//zlb6NZfy99onP1+e2DPLx+VP84qrELrfPn5GGVRLCkmUJZXeRinGoIfKDm7F
DtejQJSjNrLB4Hx29y7Px8HG9jGiGOIy8LpNMLfXwsQd69fChVivzboEwCiwKaKVXbY9iqrwPcU4
o9kZYeOuxtlNS+vw8ppdbwYqIk/A3k207UqBsMsSFxentY9zczHTKJl5No+jYwo7dtfKv0UGuN4O
NH636hV7j3bVHlHSD60YOnseYi+DoxT6rd/JMzFDmb/FBbeo36vOaF/HuN0uw625TwuMeSKzuO9j
aLpXup2h43ZuuPLgt7kWlatlUPsebr2R18u5Ybs2/U860RQgdxkO/TOlN4amx0k/TlGW5PlBVX53
10PIuiG7dbUPCeaoeJPB2egBXbHNCza7nKmKx2nbzIc+bZrThpm88eg/QZYuXkn+etIZEBJPApJ7
TZfWSIYCuwRM3CfZ/mW4XPCxIdO8i7JiSu3jIO3225LYZg8tJrDW5bESpbTOVgF+Nb3xa67nTGOE
+Iakh8bFlU+lXTWTZg2pHQcD6v9J7+nx5OPb8PKZeCJ/Xc4Z0Bmbkz1qc+3vtTe8JatdHfhWPFZO
sR673kvbt8Jec3mgR6X5Ye5mZR8Ok5i1B/CggU04r4zisaPotpLxzcZgfNHzVrp6vC5eM8IN6Rft
r37Qocv7FG3tT9IFpHBEXGYKHjJVQ5ApG/D1qqm7mWSgTvv1UHhmY34P8tX72oIWLfOwHUrlRdlq
VMsDBXREkCvsTL5WvoAgPLqTUqGSbucdlVKNcW50kIwPgy6M4jiOyh3eVoECWd/Uo0gRNLaL8bA2
man+qauu/2qVnd2FY+pkbdyIzhhDv9FgjCtlgAmIAhqB93hr9d0hpXwnYSbZyj/73pKUH9Y0613C
/GRxj4nRJv2XAWUe70AmlU9vOpAHwQlCDVYRq+P17VHKUgSH2Zu0lVLOvEzn0TbR2EnKzPxiBeuq
c2o23f4Gm8h/VQ2k+1ulIwX7I7GSUn8s/VaUxzYZZPLPy9//epdt3DaieQKNJ/bw5Zs1K2PuBG3A
uAs6dXB7I41wq1Hnl0fZ3on9JkO6iJ0MxZbW0i5ob4cmybgp3HiZMvUbRXL5KFpXIfujysc1s4xj
IRtxfHnQq/sJ5A9x1KYYbhPI7zVLRJAtmqptepgoEp4ntzbiCoJqNC7ylurhs6tIeE3oBKPtqlqc
2fYIQ4BDhA7P+CiBtqF/qOv/YUJbWw7YCvgcJEUuv9WiyqzJi8SNgzHdBDbc8liB1D/Jbhk/vrx2
z01oow7BBtzcY/bl77noO0NJ3409rAjfNmhJ3idOoF57rfuEL9RTaWFRXLX2yNpGb8tBqyctHsvS
hFqhJQegfsZrlw3kHhRrODYbuvOqLpb5KyyOyfDi3q+9v2hpJoe8cYLTbDe3HKuvthxDsQ2QMiIy
oz+xhQR/RID62PFQBrXPOzUlP82kWgQKeUaO2QISDjceiOvB4JQxNRr1lPzAJl8O5qu1wthbC2IJ
XSQeXc3/hTZrHWU9ppE3xrraDyAjKONt1XYKfuS8l2O1bqq5Xe4GMbtfgUjuqCTVTXALBf38MECX
eI1gk+/1ppTyBeBTK4iraoJv64oa2fLEf/WGYDJcv2A6N5LhnqecawH3sZEE8WT3OoiATadLjP1w
UEXT3jL1fmZK3KvUSdnewB32JwlmUq5T2GZKWaNCUMYDctTFrWf82VEAOtAwQP31qhGcWQWKQHWa
xGNtJ8UhrWX6i9rsesse4XrP8Wm2dIrKDztuH16Ws9ugnCvcOBG5HQoTjoq0+/4864V9AyP9zFBE
68CvqL+w7/b6p/gDTIgf2kHctWI6EmcvkZEnLlYdQ/vq3e2yaBjpAAGCoL4fCpouUlBpF8Sq64NQ
H+0gSo2b4Lyrwh3hHKxnQOybfgyYucsz1Hj+gMKDTGKoz5Z6LItCayLR1b7+TtlWCkrfxqLroOyl
+7HabiGOq2dqtxov18sKvBh2Mhfihuzcy9M5S61ZhpgDfN65blU+2BEW2EE0iJtM/etNSTpMsW6j
N5LW7dUnpCNFoZGdx0bV6f0xmwq9wiS6tm49v8/MCWkyBiL3hiG6z7SS1klbT6+T2BmqLip9qk2V
qugHust8ePlhfGYo7nbyBJqp1Jj3OOaOi90ebF2LcW9DN6wx/550AJ0VmKzXj7SVHknvt+Ym7JbL
7VKURYvlV5OeuwGrESNQ3hGRYe80Ce3VSSPXEnxhTjTj+dhyXA41JmMjB8NMz4Xd/V344HznbtGO
2/91o0TyzJbYalokjAwHe2T3ZmWaBPadL+k5tdsuap11iOxgSo8vf6SrzJtfRvACjpCgE3Dk7hkW
c046NhnpWdX1SQOIFwaZ+0/djyQt8nXqJ2TcNIuA1G/LBxeVjXG5eI4le6gcQ3bOksEPwd1ShR/m
4EbZ+2kPX4TQxM7cTfQzaCqSru2+kWZmnaPVrRbbmmVXUzgGc168W3REmd+vJl7A4SDa0aUgv4om
rDFB+ijaYJBh0SGeuwFoZBnXmYsNst5jUvZjKKVnAJ/N/ORG8Hh1RnggiEgIuzc0HNo2lytiTCnK
UWlanREU+0tJQQYlq78lvmE3qntXu4mF506l/gBzlNrO7jsn9Qj/q1DyPAdFdvDqzj0GvVXfOIhX
u2kbBUY97SR2Li3Py+m0i7HK2oH7YU1mO0dIO9R9uI6I74cIBo3l/cqPvKUier2GhEC8tADieZsQ
hLscdHBVSXsi98mY0AmK3GCiZokc+LyecrtPb4mqXNFQaZhxq+mbvDnCZpSBL8cLZiPIpLt68IGq
9U1ezel9mxjVv/qCwOgRol0+oNs7Bng/1zLzzkGQ11NkaVrWnawGcs+NjPHqseRxImXj5iMMRLhj
F3BWSY61AkCTeMmTH/2yxqbU7p00/Tudi8e8df+yGu+xsm51ma9LQIzLnUEQDxNna21froPfWTKo
0zRgHZRhhEYqrdDPEz8aOt04V0MWPBhBlz+UtTl/MAbN/JbYlfP55fvrKl3efgTtLbBoAK2AY17+
iKwebRu/qSD2O5XrJ+oifnvErMhyzlWJbnLoZ3X3vsgquFAvj3x9oig1UQhCl33r3+wVK1a4hLCQ
liAujEZVoaO8hZ7v6oz/ZRwuSxJmxCrQZdnP0K2Rj+wDuO2t9zMt1uGDbnXVjRDyudkQE1AyJK6j
L7q7M+mP5kbH3opr5XmPNOJxaC/z5fD6NaPIwNEhSuXW241CoFr6ZkputIJ8so6TLIzpUBvzdKvz
en0nkOnBlqY6SSKB8ePlos1OSnNhJsgna84jMHLqIfCG5iDK5pYW+XMrtznboLxGwYao6nIoOyi0
IS+LhO5Mm39z4VzGTlGbp9evHGSfzZAQIVDKrpejyK5NMI7Lktgai+WYW0I/D5pwb7wS1/c3y/bH
KLtlU+B9OhKiJJ68XL6Tq1Pfq8w2T32umW/os3vHl2f13OnddJ+JOzZq+96OHcOnYKYaRIRtuMOd
u/o/imacI9AqcOmXe1GDk3l5xGe+1qb4snEXnsoou0sLDgA6FEaVxGm2dLGvt+KQzcH64eVRntl+
sE0YyKW7QB1vtydKbLhMR6gk1pIujbn/gvNUZfqR3XHLBf3ZoWgIUazZlLT3wltTPxE2WMOWKjlf
FjlTWfZES8wjyxvvzLNL54Br3pCLkHx2W9DWCjobaIPHOLa24WBqOFDYg/P6jY7EwxYeQqThft29
5mXruksqpBYH5dC4UeKmyaNtbQyhV3+iTdWSIJGbdbNrvTxQPPGTDGSWnoFgVO80UU0PQlNBtAyd
/P7yUM+cKpokkL8I5gEU7GkiVqlWFrTPzoM09Yc+Wfw7qWndR790+++O17a3aoXbMb0IgHFdJgZ+
mt9WQN9t8pZ3EknSIjtjkDyrcGosPzuYbWZDlne19hfRbOKf6snJ5Ber6L02RAiha/8ZvKGVRzrb
eiNClXTVO7gg1vR+QPQDJTCYA04o23qSkfS8Pg1XX402aKch+ZFoc9YfeWxn6mtI56lDJ8xUhHqx
uv5Pt/GSjQVt6NnbZDK5YAzVDX2c9qX2K0CawOdha2V9Mro+C46i6HQY/SnkGnivo62HxTRpRWT1
M79gsqZuiNIpFd8k4uFYFAd6Xsa+VgLjfvnLPbPlwRqDoYFouRGRtv/+R5GyBZprz7i8nIMpqz8i
gSpO0HT+w6u4heaAhMgSCZp3W3EYvRqk3oIue505R6orVdSsFDn+w1z+GGV3t0Ofci1S1+ycGOKH
PQzzQVHHOLw8yDO3EYUM5IyAR1BhsLej8MeCITfZZhT32erFOG2kdEU7tTKOWb2+Vj2EYuQGw6V1
y2VOnWg3FJZGi12VJYZyeJCchUOOMSphxFvj7sbSXc+KHjiR3vYH1bN9QilBuZS5a+ZnkaX50UP+
5ZjMwXyyVnDNr11A2rYgD7e2xZPGxeUClpC/Xb9EtxWxWCuaG885BqnnfOhtO79xA15vboaiibvh
WMDvX7H1k7KzGgeUbUb3MOSFbkJjCG4h6p9bu41jC2+fognd78sJNb0YpZXDOU1kTsdQBENkLvlf
CCXd4s1fj7TVMpCK3SS1aLXvHl2YqQVSgnp9brzJEBFoEBQ8M2lM40GvAv1WRr0fju+zve/Qbejq
EwDuzhNN7kK6ZZDElb+gPOKbpVmc87RM8cfUh2y9UQ7ah0rbcPD/SHFpm8AE293pjjIb3WuppqEI
AbqpytWDMVrloavzIW596KadXuo34pj9y/U0KIf5aV0Bq+3OmEatDqVUdLW6xcg+ad7YHRente8U
BIY3RLm39GO2Sfz5cDHeE5FkKxLZTHV3EyaIK6wQwTWagzkaUqr7LU3ja9m17ye/RNHCUKdKTHd2
VdxIsp75mOQ+W5FyA/5dyX0kDVCFtF7Tc2ZaZYBrQ1p9XABsd8dpddWtq/iZZd1wT0TzWO8QjO5i
nGawk9borfRspHjqTb4kos87zKHSYj5NY7DMNy6w/VHf1hXgE/sGXMi1arjrZZnWSgZMG38OA7/F
6LOsblnqPj/KkxQlpUQyicuj7vuNrBBBT8/2gj0gTmbtAW/H17I9mMsTrJXpwBigCHM5imGR1zky
y88uvs/w92zZPmBDlj5mrlO5Ia4mzutXD9Ut4lFoyBv2Y/e59AWb1MbuGLHvq3d4mQ5oYRq3RNSe
2YJby4PqP4xuSvS71SvzYPYXNOrPWlnURz1LnbeLZpqxORS3ir7P3CU0KEkluSvpbuwJiloL5LYo
dN6zRjUfswywhuKCPFpZm5ThgjFyPDiNc4MxcH24+XIoLdAW3QLh/eF2ljUwa30V58XX6zHO+9Ec
H+zUMfLThHJ4dz+5Q/mrT3J8xAqjHbzD3MOsfeWrh5k2+KutZgOSh2robvtMueYafVYV597J609T
5i+fhqFXH19+xv/Xf728yijWBEBFOAf6Vve+3KaDOVt2Y5FoFrOU7dvVKcfkFGi5Gj8rLHB/a5QU
tIe+qcXdnLRmcG4cJdc7sULnJBPpU+uo9YDxH6fO9poP1bCYZRvynMO5z123dY8ZbvJBvA2jjovI
p5KgZAx+jTUyupEp1dSEECf8Jja7trUjfVxRuq+LtJHf9KQ37UOKWI/7KXEm7gQg8I136FdAn3ep
ZY7to7FmyP8mw5plH1E+coufqcRZPUwH29CqcKw0s3swrdXL0EFKgAugSeAvseh8rf8E28GwDk6j
K2RDkqbXvydmuizH1pyW7phVuVeC1EFVJyrgRHwYAyOHfWlqA8KUYH5IWkRS215GMX4eTFiSKjWW
MCvbKT/L2mv83yJV1niYM6M1HpEJWJ2oU+4oD1NlZd1mJL7ocVHWlf4h83G8OMhg1qeHTOpBGRfs
P+8wyhqpj0BzKutz4QZ1ELqZsO2IKnmahVOP5c0QdgJDgLebFJH+6ABtR6giMHEuQ+FF/kTsvBre
FaPyzXCa9dqJetmq37NHEfzeWLWl+tD6PvoeNFhw9tAUthuHQMyw0ioXNsBhLubVO/a+yNmPdtLJ
N41WecNJ01zNPBNjTtWnJaWmfpe0iVvetWvhTIdpEw75NMMcNx8BaZXYQHVFYfyNAJo3wW0G+LK8
ZRQUunTg3e0vjX6M+wNh54RreUylPCKvkssQe9y6PC6oZ2dZGMzEVinIYmOY3voO7Y+jQuUCC8Yy
SLGqabmIMrryjiveG/1i6Yj1uT1CH92yQGQtwU72h6kzOu+NWAAPQ2JJlXkgFS2m96VTp8FvSJVp
8KFplKE+BNY4lqHujVbhhmulddW5cDXb+9Vlbt8cZ9/q239azamtJUyqbBZGpCxDqz/1Xh/wAXzV
T/N93Q9Wd1+KfjEeW6gOdVxqQZ4eEzWIJLsreNXNr3AwTfOfabaE99bF293CAMswhy+zSe3u1GoC
5ZKsnI3p2wJ4rL8r6evlnDV9mMVxk8JQd+ibz1m0IqMizLBPMw5TOGaiptFgtvX8LyWGyTw0vCHd
p1pLfOtEHVVmH7StaniqOkBwx4zOq4jSYLIIgafFEKd67sevrTLa+tgHQ+ZG7JmxDXEzFZj+rYqv
MnZ1V5yKZrDkd1C4uAgre/a0O1Mr+w+rKxEHD+1y9ZMpNP1uDN6tdSf9j3JAGO293kwm/MtATnq+
hu3quxSGoB0Q0OSjdN7qI62xc+1mk/m1csppOZjowwchwn3b39QjFXEwcpH19zMmDPlJ2b2jh723
dH48WrkXHCmeJPKT4ik2w66z8u+qHnoLq7Ch660TQozZT7IqrBJXoyuS82qsgzqOCofub5rTZ+Lo
66XtgPxpB7uPqmycqqMxmJ0Ht3wq1CkDdyLe2WajWVlIKyZtDgi8uiK0Sr+ffk7YHs13ZoW8WmR7
siVHkqPZGoc8z2vjOCVQ7BB8wcD+6zgERvnDX/R8jsY1CxCro5Pr/TaqFoeicK78KY9l3hvRaHV3
jjmB2fCbxT9aTte8twQoj0j2bpMeatcdg4MosrSL0OXsmg8CW+sHaiRTcTRRYhnxiXRF/pgs7ZqH
q+YVAtBMMPQf/BUObDhVctRg/STp963IleWh207tGlESS7p/hSaSz4PR5vP9KoekHIBx+KMsD15e
ZXZE4Wf02zClm9ij+7LMxD/hMOZ9VYTcZUJ/Y+SlvdwZdonHiLuYuf6lTdTMBkiqclwPriw0lGoD
CMCjDA270N33rKy53tUBHOFPqAY408+5Gdz+IEcf2GnYd1kzhGiSSTdug8q1Ijn0k4SL466WV8J+
QCj0YNV5Jx7FmswKbrZqt+vblK4mIqCLxfu8bPMs9BpZ/kQfa0wLeMFt3x5yr0cpd3UUv60bK4XE
Xjc3rvHQJFo23K126bKKqmulLti2Se+HHtp6/r2+mrVxHxRV/TkA+DLeZ8bSyTAP1uy+amZdOwtW
1TmpeWjccBIMcyikZXzrArsYohkbGxp1djbkhxWle/dNwaOrvc1TdsQcNjqcuDe+3TrmfdP0YxpL
T/jeT1EkYn2LxfDY8WI1ZtudZ7H4CkHqEdjMh8QNkvYdfBTzY1AXJNZytfu//NE2fiVI1qah5GVK
IgxupscuHapvxBDZezUOdhW2iv7EWct19xuUq/FrI+U8R1QwV/sRRxfPuaezMuZhPs/jv6JZnd/J
NI/ibIuhKc4SR2uuJZV1OslT4CCs8rbw7Hn52hojDA6AR6l/8qs15RRZ2ep6LJObDB9LZ7HyB783
cuyZG97jCqcQNbtvQGONxT8ljG3bQk7TaquvBtjyCqBzu3g1VmbSNceQE7dWsQL4Vn3M9Mzvw6JP
Vjse0Ngy1/fN9i9fy1oUqFNopbKHjH0LkuMUyHYYIx1hkV/STRzMwkYgxqHoRK+90Rqrf290VDDv
NS9v0i0ccopQNKk5EFlIqR+sdXB+anOfI/gjcuH8srFTKyIsLjL1UUscVYaOC5bszZBkeWceHMw2
/jUmYXzmPGnJVzm2VX5cDDMX/xYEp3MkgcK+thdFxElSSw2E7B3I2T6wb8ZcN6vazs5OavjzwUGf
/aPSZ18/LKuu3Qg8r7MIGqF0AXj7YfPg7noZdpqQHAHbJ9nZh/Sv8aGs9HNNlLZECrDDLazjc6OR
PoCt9Gl0AFK5HK1B8Pj/KDuv3sh5Kwz/IgHq5VbSjEfu67W95UbYqt6oRunX59GXm50ZwwMH+YIk
CyxHFEUevuctVqaZ2UHt+vEGC5k1wPpLv8/i2rkAjJ1fLrmpsMnifb0Z0p1CsT0GV0OjO9lB1vI3
JW4XNnRBry6U7fzek6IdavcWfrEJjUF3jp9HtYZcEQnPg2tl/ag4CsetXa8/3h/l/PoPbw60YQMc
Ntebk5seFUFnQhZA3t5a2aNaJs6rYrUaHqK9VdxlZmdeYMS8NSAcAXicRPNxLTlBxkxhF9KYlwJk
zMpv9TLRrjtK3WsC5oZ97Sxd9P4DvvGuQAFwq95MynByOVkWyYLsJlGG8sCVRuz1eUwjPdPmC9P4
5ihwfDbPB/hlp2yiXJWaUZEifGjdiTtRXlE0qbMovr7/MG+scY9GP01DACnSKbc//wfS5gKgUs8u
9UGnqA1bS7EDmmTwAUvDDt8f6o0nOhrqZN40I9MWsM36ULH33cm0rL+r7nypqXF++wdcwHMaViPf
LRDw8QMRKJy3cpmqQ4aOKKqskV6PtlpPi1t3r5k9qGEuC/PTRx+NtvLmRcCHtem8TtZ8O6picvK6
PghN5mnY62O83djUSzK8s7e10VKhK9vANDgGnDJH67Xlaqe1zUE6HPeJ4pY/OXkMbDKr9fP7j3T2
VTGFYHfoCvFV2djRx/NYtFhOgzsNhzGmEjQVtUDpNL9i0Y9VsPFhjQa+hWiEkdLa4Cck5Z6gUHab
CTl7OsORvh6kcu03SxXs561RuwB4nU0iezobBfAaWCH+kSfYhbr0OWkKFhSDYnF23MDtZ28us+tm
KYc/70/iG0NxBYKlZwDb42p6si48FEfOuDLU4HFGFaOb+WNZZFdN3l6yrX5jqA0zhGKOQw1t+ZOn
UmQzjWk3aAfNjMlH0ChZs030NFnZJZssl1d/dI4YdBfIzYGatDl+nqqfNU06SU1D4DAupiYieMT6
j1rtndbXkyR/NVI9/pQmPOiuXJus2r0/p2fbyDY6TQI4AdBRMHY4XpiVlgyZkTJ6AsKzB2ZyKLvs
S7Szt0aBrgxkyRhk6Gxz8M++yD27tYBF9INa0gzAsHMMVVxBLuwbpx8ZeChHCD7csEY5SE5JxOwb
7aZxdQ9TrblRY3RrVJrjnxFZ/t4c60tTd7pGEKVsbRYWI4Nh33byUAMOao6sq/gADabZN6u7hKoh
xFXqpZdc4k7nj6GgqP7XWjZAQ08dxjM5whdagF6pf62ghJEajUKkF+DO8/nbLAwoPDfHYG4K2wP/
85Y8TJA9RdruQab2tyHVbvvKbnzgkU+zvSYXBjt7JOLPt52XjYpdkf9xPFhW47cc66txgFnQzuGw
CO5ZTVbmP95f4P9HT//9wDb3UfSe1NUbbR4Tn+OR9KHkMuG5SVTqNVv7nvvbrOaRalXZBictnTt9
scx2XJ/7bpXmV9nqtZb5/D+ZcU83t7BC20IweJ+VtP/vUAumMrBimdQRkSKr9lileVkcRqAesCiP
BLFdk5Nw7M8w2+pfUwlxIYDgrPYPyDlTGTUpjamd5uRdFkx6l8YhIFGqPA9665Ik2S5NsVtiQ5l2
DSVAbvteqc5/R0pmM2xKveKqXHSudZhmIl6DJjG0GXuBsc/vVlnW2W3TdhgkNZbH3u8Wq5EG7QLj
BzFg0Sb3ToIB4M4a41n4Wakay41VIm3ARzmjE/ng9I5bPaR9ZdiPOkmQ5MYlIq4CbV4S+M4ut/eb
tKo75WmxvMy8Zs04zY2Z50nlr4ax/OAG3qq7dHJqea/hVO9G9Dkhl/iaQKN6sBDYi7/FKoEigDVN
HPBrJxZBXBRFtU/RAufhytVK2yX1FtOSlq7zF0IdTz1j4zpGal51436tltILCI6Jf6ZliemfkRJ4
4i+uYpX+vNiEJWWjPrtXfaxrP1jydUU8claLg7paRNkjoCNTu+vLQX2am8V+VuZpKR+HMraUXRYX
zQ9UU+rfbNCTpyVXBYZrWJGCLitblp9VyLnHdWPIXjLwUC90bLt7yp1VPopGGRGqWVK5HZbBmvc1
KZEpHiccX74+LV0bOFWNcra0CPsOKn0qvduidKxfagVKvaMyLbUvIC3mcpu0XvwT88Q8DrXGzIbA
K7x0TTFJcVY3KCarf67tFsE25v5CBKqovC7UtHkGm0Vylk1X5F14+Earqdo+p6q31DeYaM7kNydL
NV3NHQq+mzQ2je+zMNfyp52kbnUAWmuVg2UuRvk0eWxsxGaouuL3neM9CnudjDWYNCXVXhB/6s9V
tZj5vsQop078hm0x/u62nZv/AVGtXvIszccrtSlm62FJaBWFqtnSla7XnFeyrLh1P9Ui75OgUiwC
eqZMait3UbXB60FpFdpLejm4d3VaF+N9kyvq92qFOXLQ08bNpwCvP2d89KRw2l+zV+evJsk/ycMk
6+7z7C6a9rlGdS5oZBYLUFMuVztyRdciYFaduXy1vGKxwqX3NIL4wGH/Slpuk7/oIzFypIQbqu+p
iipvG7OvutvCmbJn7F3UjMY2K9838iW2n+VcecPfTI/hjcqlVFNfTHH9OptZO9wnw6TZe1sdVfXK
7Qrbum46+Ka3UAtr81PexOLOMFsL60UbPfJdE6d9Fmo96jMAoQ78zaCLsD626B6LZwB+vsYSdFnz
WV6pw0lAyXlnJW77gDM6zQ0L5wARpEaseb6GB3C1K5UCJTeBZdhCAUc30ZwQxbrTY9DYnaOi2gsy
s64MfzDUvAvB0EHpUydzf6mKtRY3AHOptV84XNNgqDz9Ey5MpRWuaTWUGCHoA97rrjsAKM1JLwJj
3nhiwC7ugzRLOhi2s9gTwXJLC/d7NJopyPSe/pA5Kv3kW0MFTtQmtjBCF9IvoSyOW+TRrHeVu0ks
sMnrbHs4OG6clUGWKuR6jEVm4eXi6HkaCNoev/WZFAZfIBinJQjilgdWnqyfM86udGcYQn1ING6A
O0PLunuky8zuVAwiIqGp+2X3cAl3ppGZj+jDmwJX8bUqg0Wq669uTWlEWvjHRLqBEdwuHTwX+Ehb
K19ZyMzYOXnb7rAmX78kY1LqN8aix8aVA2b9p1BEhZHI1EwWe7ER26GSSueLhMfcBQvHkuaXTTHc
UeZV38ZWJ3Un1fMJGFbvPmm0w37jl77+HOop/aoP4PuB8NLOCHpnsJk5rSircNY5HripOQCkmWr9
KkSWfMsLd/aCYUCKTGaNPs2+sqLDDMEs3PRmjsvlD5un0fqwVmbNb0yp0UFDtzaG2aS2X6xxdT3i
UtYVPUCdfnEdJa7CTOK5sctHN4fdNxG/jcVSBS6Rmt0ns6u8H7MhGj2QVlvd9HQMV1j+aXedefqo
hbLE+J10BX3tfc2L52zn5UL/iXURLv5cgpjP1FMSzS9yz1t8SwB8QkikkX41g/DHFMSOMe90kble
QGdkpYOv21MbllDEb2ISG35V8zpxV83yyWdWUa8s5Nf+LjO1MqPC1sYiGOwGNmJDCfVgFRCod0aJ
1CzIMsf97eit/uKYi6r4CUuYRprOhXdcq17A2ZkmNuAuU+ATerFlhVk8T70/kKBMbi2b9/d4dBwD
2Fgt/njDrH+LZ2JndmU/jF+mSdBEnVrHeymTxfns1GNJ+Oy0lrfxOkJ2crtxFAFy6lxep31DZ0eB
pfGNnCud/zpjUB2uPdFSYZdo8g7B6FCGI/Tug9J4zAwKNs5f1xH8Rtw06iwcE4sDA9Cw1zjPGun6
rBD1U2fa7e8+4eyG/ZDrVRDXHD67zlWWT7y5+cvQ15bia7loP+skzHS+cMBhfSES4y5PpCN3Xtfn
dahCShn9Bm4scTtozb40JMtNfj6n27mq4sTFy4w7NoYpb8sdTLn0XswDpptrKtIn1cyH9ApBmRXp
HO4GIlSns/x+ju10b1dj/blshYPv9FKC/k86Pl/4aw1sNDIHoXwSVVXtIATEZVi6tfW5c+gK+oPo
jTKQ82I9Zb0yYwWMubK7XxWzcXBMLY2vysoXwqOPbRa4vdq8los9YC2Hc+XvZmlcESA6nmhgxCui
A22kC3sj+qX6oWBDZvGxaB7fbexm6m5xeoMZVuTyw6hULfZTu2niHRzQQr2iFYkdgpQ6fbkiS0Xh
kyfGsdy1ZjVizWGvRaB1dXtNp2ApfDGXKW4kEzBOgAld/4Q5+EKDGjruHZbNYwE4bXWuTw6NWoT9
2rlZ0I6O1V+tI3O2K1YzF4FnEuIXSGVY/mKPbb0IPOW+VrSAH2vTm3r6XZMYfOHZa+PXzbRw2k5F
9wdsZ/yjgg947Nm98dp2EASuVbVW9at0mtpbo1+h56KP4tRchUkryI7tjD5uW1efKbzal6qo+29W
rCPrMbRy+kTiZ1fvua07n8tu1r64mKs7/jQDg/gIByhz82pRPjtQBp4mApKxOBYFFgWaVFOy01JD
KjsQa+N2zUynDytrxXK8mdZ6oCe1MklCdDQgYsuO5dbT7K4L6uPxIdNqLyEwoiyecnVwcZyWla4d
1qacq3CaFdnxeXD2BcZk67/1hS0wbMU6f7M9ET9j3+o17OnUVP6w6mShmritTb7Wa51+tfberKSB
La2lOuSGO2RXo1LzNcI9zcZDO1nF/GvEzWS5owA3lTA30kl7jheJ2StPK+JD1xXjumeWyupKVonN
CyU7D/ryaIr4GxSNdHmgcMibL6alCGVXu9IUweiJXN628IH6T2g77S601UmLo043S7PxCXRk8/bH
Jh/cXaPqWRWkok+TL7LNOxrinCe/7Nhb41e0xDNtlzpW6t2gqjN6hqkQAyIwjpE7aEtmFya6cNzX
eDPd2hutPtS7yh264npM7FTfzdgGrHs7LnT31qRJN/ywBrdXdqpb6N6eFLXe/oVgaGQKNGVJ/KRu
x5JcXjFEcQ4d/JtVEzl27yWJskbrssx6RGji8kWwfsSL6axam/gFUo72rkIcaN/D7DCfuWbryo5J
yu3UT2Rcj4EiiN2KMEH2+hu777jp4Fhdj5GYtbq4mRWtdPEDnGv3VlgkHwbOlFv2Pito03JcN5Sb
sNuTPFDzsZUHighnBoBp2zrUuFrNP0HkFeMVS6IFAoQe5+6tQwH60jXw8LdOZc1h2WjcPnKzqbm0
KXRqvpLTWibPo7LlwgQK15cmqJqmb14tVKJaAMraccYlpJBOeH0O47xr5aQ0P5ZqRHJHokzr3Zjc
Vo17kv2U8qpd9FTSWTNr5R5zHlLrWIqmzpJPXTXxdjJrZBnVbJfTvSYrSj9D6Wb3hkTk2VtDt4Lk
+jKT57WEHVljpa/HVmPdwInJxD6vPGs9IJew8JzkDl7/rvSMuGHCr8fVT6wp1gKo/Ga1ryHl5qE7
c4X9XJptv+C7sTj2fVG0zhiuciCbDjbCuvxpO0mLx5f1gu2X7Gsz3cHwct3repJ5t2sSVTyJXmmM
KzqKLTcZt+jJgW9TqFb3QGsaP3SthbdXjCVPZ58YA6+9tuvGay7AD2dYxyZhZsKRE8HWh9d8DApM
eCBp6rgW0Zp2+rPOvf+Vrl/701XG/DMRmpfSgs/hDoB+dTNwBPLwUK0cj9fGnTBi2hzR3CtGYLeO
+7mt6/oC2HEGSWG0pXIGwagESOTsPR7FruNmpZldRhmsLc6JhYQ/3xjaFBIRFriXTA/OH4pW5eYN
CYPaQVx5Momykx4EljKLjHglyi71RvHdxfHto6pdAHOMHWDibbrGTU57/FhmC0ZDQznHzQnv2STt
WY06gGgliktE9/N1gUqAWDocjlgUEOuPh2rjeBg0omAipWq6sDC98VnTuj6c7Mx4jT33EsXw/I39
Z768PRsoOfTp4/EGezGHNRnzyBZsB+U6zzVWgLV6O1S18u19KOzNsfCPA0mEw3XWnUqB9bzY1vJI
LCKhC543VbDJf57TKbU+f3Qs2pXA9KDLKF5B4I6fy3LHyq5as4zwozSue7rK9xRQys1MyXfhU97w
u2N8b+uM4gWIGga0Xj1Z9IW+zAXrooy6ocq03VRkuv0z62IIbCsI1qNocch40Ke4yG+ntCmf1KGd
psOHn3fzskdkAqDOfnLyHtdNaplwI4yMvk0JdUzHV21AKObnFsfm+2Odf3Yk0GOBjkkCNHuIVcdz
CyMHz4UU+LFdp2Qve9sKHZnZ+/dHOTO4pk1PUYkcnozUTW95MkzMT7D1Sq+iZoaXBHpGkyJcKnXK
A3h17vPgkRQfcQ/LOr+ZhVxuXWzf1geulrlJUZas6mFdXPtFm9MBs9OC5NpwwOcoC2NOVHlNte52
r7GSzyquREnhFaGXOqV8rp3W6XZWJ5fm0Ep1kBiFj938THSJNd16FGLxzhTNR6NX///AyE+YWQ0q
zfb9/It/GwhZ8X6qomysx12dxHFAMfcC+N9H78/t+ZeIdT37C18GMkg+k+ORjMxVRzD4Kpq1Jr3T
nPXb6mQ8mVi+fHwg7LnYWOjwYH170s3PTLfRVMr2CFrMHMSx6u5qzrogRUp4Yb1sv/n4M2S7dHSe
i+YBW+jJzillAXJSl03k1Z51h8TKC4qyf8XmWUZUmcYO8t7f95/u/ENAg7Ft03iScIifUTC4ZDeA
l1UUx7MTjkYyUk1OxodfFvgZDWmAEHpkMGWOX1ahKtjf5E4dEcOREXY0D+V1yiexhAZ2HBc2s/NZ
3JpXKFpNqilqlJM1mFjoq5IahG7btNxQsRvcT4Q29odk7ROgQGFpJaZX3vLRiKotNQwrX/6B786a
PGnImIIHK+TYRA41bu5XgmaMP3SuLi9sX2eLf+Mb8Y3h47Z9aWc2DJppryrMx2iJl8U3Y+h5buzV
gcIOfWGos9OcDRKV5Ba7ARforMlkLbBZHFtdokU2+l8pKzuoxsYmaVDrqJLb6dMHFyTjIP1EqYPb
B9e+k6WSGALrC2Vco9HM5p3q1UromJV5YY2cLftNO43enc8a9wXt1BA5BSPJNJUL1IQj4q82Lpav
ONWMzoXO/tlSxIQWBQZEAsx4sNw92TssWWf63FhqFM9oZfLB66KxROPqV3Wx+jlNr8Sfs2T989E5
3Owr+OQ4zqFnWCfr0CvAOQhTENEyeGK/pd8GbVtmH35T25bBDEJxgmNyOoe8Q2Ms4XxS/2Pf3kuA
4V4pLpEjzt/UdpQwgaxyCDSnX3OdgcsUbt1HpqmM4TIOTgChoA/fn7HzF7V9RgwD5Y22zuldpiq7
Aui76yNVSCfIBZamc3GTJMWNC4E8KIV5aZc6/66Ysq2O1LZUQ5bJ8ZZoZybdMcmxqOTj8lSJbrjy
Ein2jRMb0VA084Ut+HweHcocWGLbsueGc3K2IHIbtFXVpijvvSRwyLb2ocuOH55HynBugxAV2DOo
AI6fiskz8Fxwhgj3iuSvkxmUbzi3JF0wTgQ/H2glep+0ujEvOSRvf/HR0bnt9dt2wSGD5OjUan/q
47GZZIlYcW2Wv6oxtbshrdcbddGqw0IViM9ukVuvGtfkq/fXzvnMbkPjQcmKR+b0XxH4T80zNFWe
r302R6rHEVrW4xLpOV2B90c53/IZxfsv9ZXbIt3k45lNi1ToQzXNUSY0Wu74s90aHV1ir18v3Unf
GgpvGoifcKAIjzxZmppLigQXjTnSW8P0VSnFbnEzJxCxe6lCPrt48Nq4b7MgEZazQLev5J+5w7ij
oebJERVoZf4NLWHS0r61FRngM0XaTdyt8YPmjNaPKZVTGajJ0HyQrckB+h8jCgIR0wtN5PgnDIKs
whk75WhO0b3s9QlD7R+lCl7tVNawPMx0LrsL+te3loz7/60GlTb01+MxjSHTh5FOWOSa4ILqiNiR
gA3nw588RBT83ZETY7p+BmUsQH7xWDKKggJk1zSCnn05fH5/XZ7Zv23zx1kDV5OTwETid/wsDv3v
Gt+KKUqdFGF2rfTsYrG1zOs9KK05+pUxaI/YsywaG6taxv5i23jdlU6i9HuNBpC4iksBmzRt2nnw
BynSYoceQMsvGXXwS073CMLsAQkIHMLj72Rdr0rWmUhXpoiFPD+lmt3/KZspuzDr/1mZnAzDZ8pu
AF0RBvBpFUgWX2GnxPRFcFm1hP9sYYbUKrIfP037sQkKVVZZiH22nR06c11+zTomEXuySXo1aCw3
vnRXemO5QQ2z2JRNwAR2j+NXpOWddAb6jhT5tbsvbLW7wcNUXKgUz8/QLe4ZZyHuMCYXmJMTxilW
2mgZ28Y6mmnCW1YzLZCi1D0/7bD2uINMsnY3VkbL4sLm+NYDQjbcWEq8WnaU4wcsYmhQS1zIyPHE
cAMU/8nLK/Hxj5ZSB1zL3O6bgJDHg9SGnsxznsmo7Bdc/lOt2nUK2/D739P55oulLCc1++EGdJ5B
BhLKSNIsSFMHKsMQpZmT+w4BANbOIYf+o7a5uHXBFAYI2QjXG5P3+KFMgq1lQSZFpNVTjX1byQUi
W3TzOkYNe8H07L91dvRlMBi0eO5kLBHcRE5msKhjMnATw4nyzm3/ZjRf6qtx6F3loE7s/CEaPMV5
GhqteDVw0DOCFMv8MqiIVWjp2lrFtxTmPpjikqTVA2eD0z4uU9G+KLophqCrivSJYCcPzX3WjfaL
nRj5F7VftTichqkdbvShKOog45r7bVrnzA1pUVS/aY+XVVR6ZfnFSC06tTPBCkqIVxaiF8tY5iYS
OLBYkD3UInumr2QSlEFvtN4LW3rJ1xXN2x9zHUr9FwGBVRmN9ZJMn/TapQzo0H+PBIEqmfm0EqbZ
3YxcPmBY6VS1u3GN+yEwNVoM/iSd6VLMzNlHyZSblOlbtvcGyJx8lNU4zmmeGVakDOoL9pwmu+x0
pRQtiseStFenFRf2v7MFzIhssCAyvOhNXH+8oqzMctdp6OyIhvui7XuHTcFPEIxlgbEm04erL8jn
VI54S0NYNfhAj4fLzFmUC3ynqLRcfB1a2C1DFf96/6M8K9YZhOKS/Bc29O0wPR6E82JIJ6K0I4XY
yWCstT6jDa0Pt2aRdo9qVdgXdoGzDY0BzW0aucLxVZ5aSmHr4LVuOnFx9EiXMGN4KFh16xde1Zuj
oIhBGrN1csyTVzWnhYcO01MjdyqmRwlV8mWZk0uCrLdGwYIAF2tgXQtk5njyaHynjYFgOkoNvTvk
ar368FoudR3Olx0SIo4eYqC3GvzUllT3kpn1lloRMnN9p9B9DUqthidgGpcOuvMH0vCR3TAmsB7Y
yydLzoGpwMevW5GQW79QogLM8fO9AFGcPxCAGQgq90NupGdtjc0DNNGH1Y3MWGbls+oVpLFZWt4W
v/HbMZ/eX+Hnz8QxYPHNWhwFnDsnS2Gi1zFL0bnR5qH+BY5v9loWyyUnljdH4aJtGIbDP6eGlPXY
9W0bz240au742k3peKMpmXx9/1n+++aPzxmWGrUXrTz+jUnD8Yoj+VY1EeV7EWgwKkMk+EO2X1Bs
dQEqRcO4dozF/TNIrfgeK92UX6WJOvysM/Roe0hAqwZbuYy1/fs/640Xij5g88ncnIf55/hXzVWZ
uF1cEQ1YaKn9KOd16g+VVRXrywKh6s/7o70x1RC2sZxiWwQ5OZPL9MnUdrNkNDuzAr4Xa29jfxO+
P8pbz4Q4hoQ7cHjEYduf/3N/G9OxUYu496KZgF6YkrkaScwO4L+Ow4Ua7/wkI4cDqApVAgHf3E6P
h9oqB1gqvFTLzKsrl1LMX7FRuc6EWvtKYql/jOziR/jGLJpgT8BOeNFsuoHjQZu2bFR0WnE0wkAN
WrWsAnWcL3manh8vJGNtWXBwePAuOaXXp1ATB82I4yhF2XzfZFnxC9d2fLMnbBI7YKELx9kbU0lh
udmCa3QbkIgdP1U7y9i0cBGJhmT0fEXFlUJN7PxZBYoMPU3oN808iUtpiG/NJXaMZGITboGu7uQF
qlY/pfGcx1FdclK77qxeefp6SQv05igI6DGWcui4nVrRLtiFmOQUxJGxlr+wmpl3aed++GZNVDNx
KRw2HAH0abYf8c+yr1ThFFTpSjRJVw9XU1f2ZWkXl+pl/paTbYwKCrv4TYeLnPlkwtIOGTOHmhJJ
U88CoVvVvrJXZJ5r/fP9z/itBfHvSCcnmmrhHZLEjOS1eJw5GF3cJKrFJzw2bgUHrSfGtIyVfvf+
sG/sHuzPAEyo7CwavyeHjl4TQptqTGM5ZfFPMAStD+ZRdGtgz5348eHBUKIR3rJ1Jukvn5QhVMEk
3oHSRyYlyKOhNTBo66UKx161LkBKb6xB2j9UFkBo7Pangr41M1YIRU4cZVLEuMV0WC1I+6P2/pyj
4OGALxymCAhPcYbMIx2rl6YS4WkPlVbNIabbozx8eNo8ngSjd8qrDeU8XuqDUjR2smTJdWz05Rag
6+2qRhi3DX2Mx/eHOt8GISGwx3KBQMTPuj8eahyzCW7tukSjTL+bMv7j5cbTqjZknpTF1ftjnS89
xiLqYbOJVTeGxfFYekfoVzLNS4Swz6BHjZU8lvEubkjeHL4/1PlqYKjNGJsLNvLp0+bnktmZW1g6
AGNpz4GAIhhm6/BR08z/mlkqmBPOAOC2p533pG2orJbZjCpFG8LGSX8Nq2dDi5TNhYP4/HnAd0BK
Hf4FiHZmZzY3aFk07ia41KyP5PEV14XXywtoy/kL4pynMcfVBCwJ04PjF1Q4cZYSk6ZH8ZCa+7Yn
VtZb3dovtfVSwOwbD0QcGypfXhCtcGf78392c/rdtVMJaUQ4S2yONi68Ylk4F+r581GQBm4CX6aO
asLZ9uB/RskkZHdcPuyoAOTAO8x5dBziyT+61qh7uQIhj0ZIR3v4eBBcnlajcXIn6lPt72Al2cEs
pHmhkD0/LRhkewSEh5Txp62rOJkxmGl7J8Jwp558o1XQRBX2+oUrsgLvG3cUXEWgfX7UGXBzYyeN
le46akRuRCd1yzwoWiEE7AQp+u6QOuOTOrbxhac7f0+QrqjOgfrAE+BFHU9h7Ja4HLQDZUrLfUFI
GftKp44X9p83RuGyuvn2Qnd3ANiOR2FXSiugpTgyF6sOJ6upg6RHVfH+cgCi4O85riE2nTfbN7xr
8ET95DNS0Qh1aZvFUTlIxwuVfHK0Qz9p6U9cCYbXpJPm79psVGVvpMMmB8fIv3O3cDNvgX1iQVgP
nGLSyzs9AzR6EmWrTM9b/17Zx3k8Gnc6TeB6VzhlHX/iourau1mNtWGf4A+lIEZSjfEOgl5r7V3a
YimiygpATdMbNBdJXfTzDTK2ebnC9WZEjuhVXrFb28QxQ3UQFpT1rBn7a+w7S+3WWqzBLv28afti
h6JwXK5GHGvWgz1pZbwjtNI0X0xFmV+zWVQWCj5c5T61eMiZh9pQ0jl0RAxZXF2MqpThKCd7PZSr
VlqRIQFcAquvBN2uJe36p4V8aQMhV9f/FZXsxV3T5LQRdTEkL7OCcXY4qfGaPAyzQehBhRZVhCu7
8IqKAUJx6HTCep5s2SYH21D0B/IEcsB/6klzVzuICx6ko9efep0nvktm3Sj2Nq7R3WF0zHXeeVkp
cRnSS9OLJhPvszzESr9c/KZW8IrS8gXbIacaxpcpm5bveTtgHaWsY2kFU65Z5ZM06PuQMWrMSOnY
eOArltBwCLrC7VWS82lwCHFqwdR0spW8RhRiU4dGDfu26hPaxdS7S1HAVvQkNEXeA1umzu+lU9Ty
R99Kmd5oA+agVyZhVupX3VmRgw0k2CnXi247nY+QGLEZklMrT/fznM3yQBO4u+7ARr9YfdPn13Vn
4TOI/lCpIIqa0g3XYdbGfV4TZ4LxnijllWaOyFeqrrTq69wifPbaaWA2hxabaRc0oxyUg5lh5BCm
0Hbrq7yk0LtWdE1y+pm8lluu3cufcbFG/d6RGjo5BSrpD6FawgUbsGxxWFtRDzun7hOcq/S8nfAc
MdZPWRzbbgA3Ps3uzQmw4dZae228ph4f8ys7xzgrTKGfYpE1k51qoViUOBwsrVnjd7gossUSryv6
G1nJIg6Wyhywkmj0tQrEGCuJP/ZGLkNp5xYqKEsZJn/tepyaWpto280yayyv+1iZpJ+1hSEOhoCy
HBY4Lfc7G0O/hbXSql1AwT4gKVGIk52eHE/yehPoSTJYMteVN56wF2M/qmtiYhY4zsNuTqdkumoS
C8mRX3u9Pj16tIXIK5pjVdnhBd46X2PyT/tbbyrcr+mQq59xH/S8IIvbtL5NJiwXfLXEwtQfDISD
QbEK1tNmpVgFrj0psb8maHeCqUm1LlC4scUAwLbMgwwkZAnsEuUMhYqZSR8urUd2I4DMQ70o+Wdd
a5XPOlYp+WNCvpj2Iua1ko8a6wW/aXLZl2u7K6Tj10XXV9+Qp/djOMEPV0JzLmG6d3bijiOCY6tc
RCBJgG78rNKJvE6N2f1qOfHcXGXS7Ax0WjTBfw4piZ9IDVAxCjDD2Xwqh7T8Plqt1l5NwlhKxAXq
9ApTPy+eFgfi+YODjGY+9AAe4hnfL95/1nvNa6dMiRYipfNQWmgzEcUdwQcP+UCY7t7DSfBHby1l
fKcRKJnucr5j+XOZtJmstprP/WbCRhapN1rZ/nYclhHVAxS+JkAKU05XW3CpvRt6S5t9vhKmEPla
6n1jG46LK0Sao/CHLUPysDixORzi9H+cnUeP28i6hn9RAcxhS6WmOtltt7tnNoQjcyhm8tffh76b
ESVI6IODOYsxxqUqVvjCG2y32bsZdvMbaeNd/oeuRuVs2qELNSQ7Z3RSxeCqKDNSBJwf7BaP38+x
tGBFltNQa58tMYTzoQt7Zdjrqda8zYHdDs8h/DO5i5Uqq7Y9nxIXdjmp9S7vq3l8itMwgI1bCwyr
ES5rGwWLkU4Y224QBWKVZl0aDzy1AQyvnObkPjKHdDzirmBU99nYtIOfozsnnt2uSg2vjgZbe0i7
AeZXo7tj4ztzoE0PBNym/jPQzPFbNuq9/mJK6dqvaeWI4i2gnql8UbOoS/2sU+LGi+bRnA+5VjRP
yYx6wd5K4I6/4v3WmHLTyskUWyvop4E3fwyg77NNkLpENNWBl4f4TLVV4NHlkHicWixKbl24LyrE
ive5DNJhMzai1Z7wOpnnvTNUVblpq3BiY83Qeg9O1VlYYGZTY71zY7XljxklL2FvSiUrIORVQdHv
6Y21X20xGdOmq5zAPjaCVgHXQzhHPgdc/WzNVqnsurFutTu3xpf5O/S6rN5HCfXHPR2FTNW9IRVh
9CmekN2FA1KZGU0mQ8z70STLRmWRhB/tvXD+JzJREGg8bQpEujVr7k3oNUUpn13sU5qjxU34DBWr
Kn4oYx0GWwh6JLUxccRvWlekTG3qzOUdGDGJBVkbA7aEjVqYv4w4lLOHJEdZbzPuZhqniD2YDes8
69lvXh/ZP7rCEa431TkeEyJP1HiDDm0r7psksfiPJ3orO7NE8dFDibcNPLqAJgWRxgkJMU0x2xu3
nLSvlZnXSB42JfzHeXbsp1BprMSf7DnBrDIzBHrtudJUO4W3UzlY7kRck5QKPtshX2nwYfbq5ob/
yMk+CS2cp70zUs7cWjJy8bKbo4qTNKrdwUgG8a2Ok874ZE+pijdmPOvvbRi28edEOJJjOaPVwm0m
pN58lwK5u8hjjxT9l7kXtvvFBeQOwY7Oob5zsppGBcryyAyi9GqVhxki9Bv+UAaMQ35kwHMf2To2
jqHAW3yaxGL7VWTjK/KPYHK4f+cHgAaG4k9VEottC7Gy+RUPcYlfdt0X36ENBih1gcz6McIJ/DFA
6Zp3c7Lghga707iPQwhzMGS1Ot3HKIj/wnI0HncavLPkxYzcuHjIw1xqBId9pZVeNkBe2i6JH3YT
xVTG35IxSetvBaqxMMm1Hnj6iFQNigGDPnyiz4hFeDGNs/gyWRpEJC/iHXs1wejKl5FkX25z+rMJ
bNJ6ekrtqM12XTo15ePQ92H3aAulH+9g+ioPAL4xdIvsNslYZlG/NEpn0CdOYModyqYJ7I0DtlLZ
QGeHP0V0yS9CV6H4HJogMT8rOCtbB8cYzZ+omrPbuiYqoucgKkdM3ATyXQ+Uwfr5nuh4ru+qQIvH
p8xJ6mKDlPZkHwKlU7sfNqKNn/J5kWfFQckaDuWsxv0nvW/zP07jNKpfG636TfSu0f10g0BquwLH
l+mLw7+S3lAn4fQ25QI1DCzN44MkOPVVhE/MDewMcyB2S7grq67qxn2bz4D1G62kQOLJtqqxA6oc
xGGPOlq2QCwkTLANFKWAx1YPynjXKEL/GjpU/PYj5u0ACGZp4HuDFqlje7kwID13hpNwZbuibDe6
E7bRP3o0OPoXJzLb6lvTshkguSwGRyb/XmzDZpFB8UC99PmDVWd5hZ5mklOXZLOan0Ojs9Wnkg0n
vzphpXU7GRTCOBTc9oAxrMnckxXqqHCksALuixweN7Y2Rtzfp0adOg+w6/rybqHgVb8zSwbZrmkd
YbGfM8jFvZ0j352hJtse4KuCxsQMYsy8ptO0Yg/Y19aeNSFFsCviKEAkE1VRpXuokEZTUm9Uwhx9
lzGMxZ/MCdJ2n7fjTGNIwCreJ+DDDRSm45nTEyqLqCftJUSxJFdauRmTMXjqKml8CWUDSdSs47F5
FDF2FH4oMALehIrI31CqY8NltVsq+yCARez1QOHLw1AF3ficRaGdIwlLNQ8+S2802WfTHqGSeq01
LiLwBWjuBzdP6/nzZFot202MWv+WKwViqglU4GgThMnsenBTU8UrSxuvroin0FqsRMPv1TAExYa4
DURxMLvRdtC5hrxJbQm7eNysWy46S232NLF0KeaTvpJbki+v++5BkSdmHrgu1Uc9PMQu6sFja+mP
k45aDXIhn0sZoe8i8qlBYdn4qPMNbRIIc9RTKKQsBJBVoSNs276s9DrwAY7kXumI+AnwPS56GKg/
XU+i/9YdV1NF8ohmCd1lRKTWiqLCSQZbCjfwawScE290xvZHCPfxSwmH3fZarUq/l2k0D17OG/Pi
pqHibuZUxD+v/5ALS049TKV+ZJlLs201Z6RclRKsoPBRWC690U7lno/e7uH41HsUBjrfjXLsIOIm
2kKSfrk++vK3r1YBwDIlGHMxyqGPw5//p36F2rfkYc3CIydslvu2nm3IyYQ0bzNyuhCaclgrt+oX
6zFJZ5YGARhD0AlnMH1FDKPBvRv4yC2Q8dmB3M9OazwZE/onraJON6oyS23nZI6MR1UdaBImhgq4
i9M5qqT/nHZ2VRHTlVDNyvjZZlyoyTg2W5zsgkcC9P6fxGpvEdLOyp3LyI5KV39RHaT6fTpygitX
Q8GEOk1Spps0EtMzeg/ol6P29s/1D3lWvluGoj9BC5UmIM2406Ea+sVDMdD9A6Q5vSNdke/72pL7
HG2hQ9SSvgETQzLn+qiXlpYvSBOVkjuNhNXmrQmVWmekxRSq6Vvm0ltKovFe7bqfekkyC5/cSy1U
Y66PemFZ4bpSDcfiCX3KdZmt6ZRMkFkJX9qtumuDijgws0cvQDH1fxmK/hF10UVecd0qHhKI7pU5
CN+uAmeHcFPrTegQUE8Ib6lunhX1bPCllJJdBbQG1++qeGgJ28iE6JCllz2i7T2WB/qsFDcOw6VR
KCZTFYf1Qx1otU9EqeQFx4QvRklkW8C83oBDutVNuLAbF29IkGlYJS+WOae7ERGwZNQcTH3jQiSv
LdzWl5GV1I+1gZ2sGAaHkgzC1drd9Z1xYT8uzBUaJg4YHi6103HVuZoB8IXJUcEPDpqdzI5JNyI8
ZBpoYhZtsgtHdXhJo1beOH/ne5La8oLpwduGEvO6Owhmwaon6iBHtNzHTZ1G42tH7r2hYHQL4HWO
hOGM0w2yTMBX+nK1nc4yEBOE3jEtjrp0cUrF1TQdv4djE8ZPqVK3VF3bVjWPEdB3806lVvx1IuFp
9tIJWoRtLB1hFTai0n67vvoX1kCzOZjsKk4mYJjT32XpS5cKLfVjrSCMTEerD72GNiR5LmHj/vpg
51uMiw6kA92qBfNwdlyaQVfopafHedDRSmr62vU65H/uR1QA0CnSlSh/qpI8mG7ssfMTpFHphD9H
dxbE3npvR6TLdY2T4rGopFhkbsgLiFo+fPEwikvJUqMZDEVvmf5/HmY9TVAdcpLsiJqIeE2LONjp
09xhNBLcunjOD82C4ePQGwsrnfNzOlSDnzB8TYqSZlkpx6RIjEOFOBM3xCyRyIqhJWeQVilhfPgu
YmBKhHiU0XViJ68GzrQG4m2eHbVEdDuE3Qavyqbgoz1Hm1FgoAMlJezAcvx0FLs3UbdBk+uIqor1
S88h9zv6LN8Dp2s/CvD8OxSqDAsHjAhWOx1KIW/h4DJU4NYaQQ2dBsdJf13f+MuqnIYzXKxogzqI
dKDYvYbbOYiu1bUz87nSzPmEsLA2bwEtUBZOU+C4lVOat3QmLm15kgGAMWBWuFiXP//PZmwa1Wqm
IcuO+Tjn/wxdNt/bCSpSH58YGI6lB0n73l1HSzS0VFkWcXasesXe48BD6jNN/F9D5G30qfLx8dgT
IDGpYgEsWh/kqXYqJ4+j/BjHGBvOc/atodfptWnvu2ry5/rkLhwywGYKe51HcbGfPl1Cs7O6Fp1J
toazze2xPJRG9kWLSHMqXQt2vVNNVNXkjVvkwocDsA2olfYTpAB99VJMbtgWKTJjx1TkznvVcxmy
K8dbYeD5xb/kbNCF4MeA8lhH2FJtknQRBjzqKbTYnlr+Pir09L6x55sc3+URWW1/YmRiCmfBrzhr
KsU8U9ZRpqA6SnSlZi9HvKP1FBO5dSr8NuY8A22Gr0qdNZ/AX9bfB1n1o68EIUYl3NxJs4UIMn0p
UnT2vHgIXf1u6lw9u6/TRtfuHHMWWCoRdYotvit5t7PjNh223Uxb4cg7Wi264RyxfUoCbTuegrTy
fOA1Wty9+65tf0SO2yaIbvBBNik4kWlHXQGd11SXZXgsiza0N7QHc1wLYzWadjD1ybMRN0Y1k2p6
kN4JUCfqxoTs64DvnAkoUFery3u4weWNPPjCDnG5HRQSbtRIULU43ZeB0xjskaQ4mvRp3hHLHD/j
0nTLwPRvNr36avT36bsvaCMo/Mvx+M8NorLznKxriyPCbXp1D6Xdcd9w6aE7m86U2j1FQ6f3SEOQ
Nl0byaF90GI9zLeIzEzxtrR6/TcyrvVwcIK6ktRnpzHazWGV/xCQa01fJsD5/2l7JWo3HQXY0L9+
fi9scTR24PAsrwjgttX5zZHtDai9FUchUvGesQd78GyKupssYX5YCQBeH2kVyBT+wTBx9WTh4WZN
KtnqEU/G7q4dk3AX23q1pyMmbszr/PtzHaGZQu5G2giC7vTD2A3yVzqFOG6I2dJ3aJl0Ogpe+RDt
ry/g+bNFZYnqDoORoJ7BPOzETVQn5iqaiYvbTZVleLfEuu6lAQ5l1D5pYFwf8fyTcb0TjxPY/H0q
V+FoiapmnU5Wdiw5ZxtEzUqOHY00HMRvIXTOb/cFlg30DOAHuL31KqKnnNeBMeVHVeb1Vpsei6rY
4DFFcXApJ+NOmi/KucGN6/3SmroLO04B4ERMuqzAf05VhklRiINGfgzjNPGi3tnGVmZsVGm89dzz
N97LC1tFA3qPOrlNAnkmk1QsaOIidvIjoUK0zRs9ujei7MOUD4qPlrUMQZQNOWd10Gb061Qk+6oj
2iLYrmlUW4G3IDbM59xc3yAXJrTIBS3wc9h5ZN+ny9f1IarhoquOfT6On7BiC++CFGuS66Nc+Ehg
H/nbgaJhe70GVjnIH0Ety6tjU+1btWfRimTwjJG2ji5ubIgLM+KVV+wF57RA7FZZwxgRqpUoUx5D
qkF7Cd5iH03Z9OX6jM5Tr4U2RcrFshFArZkYg867GiQW6zaR4RLap7Sy1Azem1li8DcqQ7VJsema
b6zkhQONFgDvINBB2CxrHFxjy65Aark61lmt7EcgwZ6ZC3eLz8CHAec8VVCOQLMs2SXo9tOtoSdK
2DlNUB6jZJi3lSnbbSL7W8HMhQlxbgl4SSYpwq6rr3ME3GKuteo4t2CQ8lA6X3LA8we9S6wPZ0E8
vCroPhJzuEBr+/UezWrsSCp5RAe+2RHRuJtcJsZmUnEUvb49LmxC1L4oAqBMh5jIuma24Ke7pC/l
UUcF1ADd7gp3N+myu1VlujQQj+OiPoRRB7Iopx9pHOM+QeNfHjE+TVC/GKCICXErE780iguCmXcL
Ujww3NNRsmwyerdFbhHxZOU5ErPmIIUKpO3Gsp3fE3ADIViCT1zupDW3p2xytI5HrTu6QRLad/o4
IY4eK2047CbhIkYZT7a8FdacT46gjxcE9TtksEi7TieHay3d1ansjk3jZseeWIFGT1nG6Y0w43yn
Ly5WePyQgQNrXx/d2mnrJh+V7oiGvNxTpO88+GTNBgr5rerwpSkRH1u2y//ARSw/5T+PYqNZHZVw
qwPkECX7XtdG5FfELd7LxQlZy3sPUYSHarVwMNFs4I9hf8zUIX8UNkgDRJpNHUU2AcP7+ok6v3DJ
4czFjQkVPcR5VrdRr5tJUwMmOvZWU6TbIRxce683guTBtLMuPlJ+19zDlOXhp4+PTGYA/55uII/k
smn/s5izYeFMI2dxl0q9sDYFks3FwShdcCzTBNbpoW6xP9xq1tgX++tDn8dUSxmFDUdzAfGXtbCD
arSR48Rp7aNFUXt2oc+vamSiPT0r4d1Mg/5Tben1BrxfcGO5z3cQL6dBSx7wDBS4NYOl1mUjxzxt
/E5I45BUDS+bFt/CPZ+fd9aUm2t50pYcfXWvjKNatSA7Gz9V4i99kmPXnFfvTlT+tswmuLu+mOfb
FTbJAkJdrOupHa0GU2MDOJNiIRRUx6jVz+G0T8krEPZQb2H8/xLNTnO9ZawFE089EbbWas+EsVYE
hhGh2iPDxt7KCEzIFiH1TtmOVWykC9QTzMAC6Zm3+I8qDzQg+u7LYnuJ6y0QQrX1jGjUAyxjx7ZF
cx5o3R4RChqkfagvlrGD7MFlJXb4/fo6/b3w1j8e/AAFZVIUatmrcz2EWjKosqr8JkvmCKxpneuf
DB0ZhV2WFU4Ve5Tbs2gzjGVmHwNYn8kma/S+2cZyTIFVJz2B91xNTb/Hsy8Md2lL1STzxjBXnftK
qXWj+pyPia69GQiHaAdRO8kPk68ze2nE7YniIxn4NskiVfVAOiXmE0AI3EsHqtnZZw1vln4bwutF
ZQy8W4JXTphV79fX4dJ+Icg3+ZAKPba1sVLTFwrgEiOFpQbMRZmyN6IF07Or6uMxkL3U37A6JOqn
SLV6xJGZjvUBgLPfL8WbdjD6A77aA06w4by7Pqnzc22jXICCGlqFzG1dU5eN6/K2BYVf8hA/gg7K
t5lmZzduj/PLmpBuaemjdUe+tCZdk6w0le1gN645g7NtJiu+r6PuRYtf2hGBQnwyrs/qwqeCyEr/
nkImicxasS0XwKzMqJO+NKPsvVa1OdkiupoeTK0ssxsh+IUlpDe59FuW1gTSY6fvQT+rhT6pkUTz
0XlfwJR+z3t/Y0bnNyO8p+W1Ibmgy7uu2IMnL03wJzUraA53KIDOMxr3TRv7SpgavwJLdPIGue98
EdGF5pkhPiZGPqPdwZNERb3isYmyJPo61saAPrRwO5zsiTGHw/VPdmGCy/uCcgc6guSGqz2vD1IS
RS4yceBLei81LVmDIMR+YI/vZ2SAQp9oal8f9NIUHZrlwD0Ij86o1pqYXNni6+RXRVV9gsLRv2Sl
Ix8SzG9uRA3nuwRqHa8NDBhq3Vwgp7skM/IKY5y59Q2c4lWvzlMHolxdT+n++pzOB8JiEXo1EAuk
qs4AQ0LFAS7HvBj2Q6t6o56CQw31DzO5YXET5lFGIh6hArJ6E5w8pNRsGq2P19L30JQHNR+fhqqF
edMpHy/ZLxEy4Ti1D4LY9fUh8YtWzEi0fqu32XsHynoHSni4kcKfbwZGoV1Nax6NR6qNp18IvSfA
qYrs/KEYi3vE0mzPCa1xASfeytovfCNKpsyJiJzTvO5X2QquWVQMBn+oUrEBqIHL/QLL//BOoB/O
1Q6EgsrEGkY1ioIuiEGlHzE0PIcwEn0W6jzfCKPO5rI09pbLCZmQ5ROtli2B1GT3ETD2EkONp1ZJ
I09tSufGZXR2PUBP5dAAGKJhsdBMTz+OkcVurHXD4Ke6TSWlU5UdBn3Y/4gsPgxGqHnX1+7ieKgv
kFzQC9PXkbaiJC6ajg5KYmPovlBrH3blMFa/ei1KD0IN4M9cH/AstGeC+A4u1LUlVLRX918tMuw9
XH3wTTkZuziM7sY5fh8H9UAy+qwG2sOcG7cCjcuDcrI0tuIy+OmqYtYglWq2+HaK8u7a84ZWY+01
FY5KURQXnt02z0N+y2D5XDhumSvlA/IIcETEBKfD4jiYNFpdjn4dAuPvVWU796A8m1xL74NWiBcc
hfqvY1HEYDzz2nixpGH8GgPz9fqan4Ul/A7yx/+v9S9OC6e/I0smCUrbGv2wMCzUdzuZfxY0msNN
G6jFQnYqxGfIueQh1we+tLuQ+PhLz6dcaK/OjDp2FIo0d/S7rp+wsbN+SGC4NXr7XluG/14f7Oxe
Y5YuUSTVJ+5PUrjTWVJ9t4YuRvcxoiD/3GHLAsJfWO9BYP768EhkpUCp4K5y76zFZYegRQV+RhZ0
xPTkiBEVpLZOzfyx16zd9aHObx1GQieFtwcVZSpRp5Oa0ZLNqhQKvQvE/c3u7PR7Wkvzxg16Yeno
p1Kc44pe5IVXSxepWiKnIlF8vFSTT0WV2fd5LoJPWt/kN+KD86E0clBQt5Bl6ait656koJleNMro
O4k97JKgHrajBtcoisv+w2vHUGAxuLWXB3ydz1GoVu0RJpFf9rL/YmdB/0aoF98I6M4PF48p34gq
DTqFlN5Pv1A1KHEs03Dy1VlOG006yWsYL+JvvS72aheD5wYMdeMxurSKoD65SEG1UtJdhSUw+5xp
NPLJj0NgkC6cpG89q+6JMpxfP7oD6Q0ixLj09kE+rctAYTrVjQobzo9pht9lLehZ/DnG7fVRLk7I
IVggZkShdq25q3Z/JXvUyUcb+uuEHOAOfBv0V2x2box0fqLAPiKhClCNOJub+fR7xVpm29GkT346
1jO2dW7g6S38sOvzOb/5+DTg9PCLIMY/g//OeGqMllvMPs3vL2Vb+S09UK+Y5J8KbcP/ZTCO7oL/
ZVprhnudqaUTQFHz3c6ZkLywZ/urARgY5hOs0aNLsKfd6ClcnB9P6RKrOIt4/ekqLrxKq+iH2R8d
yH6byqrHjVQgvUhXawB1FdONOZ5vEEOlrQV4nI/GeKsB8aBxpgnch+8ERe2riIjvO9fFsa92pxtQ
rotDgRYDYoW6JWX/07kNDebFzjyZ/kLoP5C5/MGFc9xxQ9U3JnW+F5kUmi/2wn5Y2hmnIzXlFASO
RMxRs0W8j4vOQMGJWuv1vXhhPguQYKkT0LRD4eh0lHgqerUzSocEF8uwPq/FdyOHgYRLrPl2fajz
bcGikf2BPHLon60VjtKsa8y8QOOuMkxQaV0OhTzT9XCnYrmGrasrXq8PeGEFkY9YHF+QRaP5vIow
an3G2Icmmz+LxH4MZ9AM7WwMN3b7pVEcLg1ud/vv9zpdQbOGZIgDm+3rrVNwy7pF8a+SptmNW/3C
MJRNl023rB0d1tNh4tpJiUYNx5+yONyJLsMChq70xzfdctEu0mtUjMBJnI6SFG6L/Wsa+GqMs32a
S3fXEcLd2HQX5sL9upiQUEpnnNWHKQs1SqnvOaR+U/TLzGfnWUnD9MZRvTwKm1vj3uPZWB0gmUS1
2pqpg3/41D7aWeluQ0Syb3z+CwdoCSFAkpA4U2ZbvbbhmLQ27EzHV5BRQxRPqo/IkuIMPKa35F3/
PnQnRehF15VnkLKDQnC5FheyiqQSYY5EhEomFDYPSGB6rbQBk4Dc7hz1W2ZDj849BWPpPim3rMsG
5QccshJkOKcvEdaQYvo2OV+Vqdnk0WMrYIJY+ddIvAUyubNdXB+lPv5bi1/Xj+L52SdwXC5NKgik
r+tXqLPDpMN2IeBbgKnUsyo+DpUWbvTKQCg86G8ZLpx/e8Zjb/2tpnH8V4EXaaropwQuUak7I94w
RbmlR3UL3rPs09PvAdyewiB1BSpoFI9PTwsuay1EnhnBwKbqfSIyeg8xDHcPzrP7CRRaetTbWj7g
Jlm8kWUNNzTjLqwqI3NYKb0uPK3VDgcAW1r4BIRH+gyRj9IGLt/4lm6J12KepOSW2u85OY76tcn+
g7uxtHDWAtJKE2s2ynAhfA0MkkB32AWAxLAAILsxsSntDukCXribeWrEdoK0+cs08wXjEhmZs/vw
ngIhvhSCSR95/Fezj7sEunWZRUe8hJVtbwzaUU0EBBIEZ3ERdbfXhzuP5YmhlqYjrXh60GtUQY1Q
Hk2cqPah38e7Vq0NfxwH7d6VibwDI5rcOdY8fLs+6PkXRuAcFh6gE3oh1IVPdxgWnXbSWm7r499b
c+5jNInhJNqx7WNAhKBdWs7NrR42V/HZxiYJ0xe6zAJeOzMqDKJFIpmGqh82nSM2MZrZ/aaum6HZ
/eUlPPR9Ob86qi7tTT4oMnmf3bazdhaUwee2p3CNMJSC824RYcOQciFFQZpzBYF4oXpVQUNOY8Sq
N7DucvM1nqug9LqQiOdJ1Xq99qwOCpEvm85IP9dTVor3QtC7oK09mt3iXl/iX5UXSb0dzLgrf2Zj
F9p0A6ImJKWrurzc0lFJ6y+TJswIj2FBQdbOmj7fKYMTdZgyI8i9NyFSvYqhdep3M47SdIdPge3u
LNkpzsEaF1EPlAXqXzVM3ngvQ7iL92nQ9wk/04ZUpvSuDfMrGDW8THX1DWYIZqOI33QvcTp0HTaf
ZYPndJ9karoB6jOXBy1uFeUfYaiDuFOreW5QNhVV/00zSBVTLwgzV9lVTZCqb8ngOuNTJEkkfmGI
nqIkkIfTmP4Z9KCOHrQG0Zj7cO5QR83UrB42Wmyh2BH3WfgtSZNIPaT5nEcbJ5MglSjlWKlyHyml
Q/N0TKZkZOwUMSd7NzpZrO/t1LYrv+vtMfqSKmUYRtgMO6m1STEVruGVEz15wPDU4dl1M42j4I6p
3Ix9DJmwppyrHdyksu07pp12G71V4upTMLeptqiNFs1bJzPhokqhzdUdbkLBbynaOX+DvR/+tpAn
wQkQSffwsapUJ6g2ehFA+x6aDI5/1pXIWjRUqlCJ6spGen3cmcouoC+MpXvZ6gbiKI2ivDZEue1X
p61D9ctEcZkGWyTb3tfNqUFjCc3rAFX4EjWYKMntbhcDE5Wf+izt/511pKQfecR6dxMhEBRuEyVz
Z3q7A7JXmE0H9bbL0OXYNWaRxAdsarvxfkKmwEQCopiqPZ+aPaZr3H13+lzW1rZORys6pnaSDnuF
tbe9GAq5/S9dbTf8LUe1S7bqYLoSpktWQwctlLx8lk0cldvZGWR+Jyu7SR+USNH+meMpS55i25SR
X7ajhEjSRPjYdxEayU8yklD4UY7J2k0ZCPWlNyanfogTREg22aD15pPGZ6cP2CLM8GBrifWIVBSe
7RIL3OYhpA2q7lES7O2XCUZe9BqXQZ49xy54ly0wIdm+y3DKnxBiR7ckZ6HaQ2mroThGfQLtG4EV
S/1WOLXzb4ryCNLKOWpnT0IBMbGP6IxMh7S2JuRVNCfQFK9I9HzY6QbPp+p32PLqr3VXR/HXwRST
+mwGFVqkKYRAHIwr9Ppi4eGYNGk4+WJUsx/dke44dSkZHEcb/ajNHCOZ/ViKQb7FFKkC3Qv0PHms
UrV5GIeyRyc8x+H6YNetbgrPgfX3Tlc/GEvoJJnbZx7qZVx5W6SWovCFDCyMcdCO08rdGqGwm32D
N3FTLn6/glmLMA32OoAz5WnKuJ29IMi7wJ8ojr8BnHdiFKpc8xuRNmL/YB8HJIiiXrM2UI4Fhc5I
Ou52pGApt6NAVQtZlLyeOI5pN2Ka4paIs9kTHmIqrtHYqTsmVvWtHGzfweTavR+UqPqtR2zz+xQh
svK7pIbn+ELHy/jdnNLklxYZcfIOBSio7xt17H9CjnNwHUdDyvUGpVKcjXDC3tjOZjg5h55XXxzj
EZOjJ8UdQ92PJN/2xeyxPTiIRLdzr1BDGb2Fo0lpDnfEetzWyGNINHP01vCV1Al0UHd2kT8qPJgT
5iCDOcNnaWOkUaOyHTZDFVbz1u5Gx3iO5nj4CZyyf+uHtlGe+txJHVTZUGr0iriY+j/Xn9QLQQwi
+EttmU0LfmiNQ5QJ2zwqZx0CfaLsoGaNWzEbxSPOQZGvI7J6QE7KwH2orx97Q6IC46DWdv1H/FXo
PA0dYVaYwOu5XCgGrUN5AHW1LCND99M2xGVvnMM03xHPQKMaety5Jz6ndS+7BibQkJNCfdVVaVff
1FxMn7iMCrkt4rlD7UOf68H0RKCmeNlLzS6SaIfZeqbbHgez6I6O03QoSgCKaX5pKWd1GAun2wdN
04sdoJoRG3t4XMaeHeB+m6Re86jbCbgub+yattxUHSpu+xqCg1YgckUjrfa00Rim3LPC3v6ZD2ow
Pxv05ocbId5ZzAWagGxnqW0DGiLUPQ1/hh4nPcMuDeIQzeQBg82BT7iWPZiJaI7EXK7Pp7pl6nOW
PPwddYG2IYRP03CV0vUueTWqU4YvkTQrvVKN497LGjO5kQZfmh1cPcq0tNio4K+SlFSn5IGziOkD
ZOj6Hc9BF7/0WJzqG60qp9Lv9Kzt73upi/ZGMHsWVyIJgA4iUyRvYPespmhK9LaIpRA1meOfXT48
1HX/w03tP1EU3DL1uzzWUlaAq4SYxfLn/8EKymIyq47mqV/DwEIOSMsRo8PibJNUOlx2Kq3v1w/X
he+HeQfIIaZI63INHULebDI1weQKrcx3oYnSZFjr+o0j/BcWdHKEKXnTTcIGiaO8UKVO5zXUeBuV
heb6pQVHdQd1ydC8QgMitTFNZNc2EwqD9b2JbmS2dcpm5knKJshlGEaJexnHWnTXxGZobKMsMmOI
YC529DtzlmO/Dey6mO4NS8aINSV27/jmYvBlbbQgRxpMZI0Tf2vRDLD2GqKLr8iYDRBYlbCZNzy2
evOqIhDVvlZg1KG4O130T6TOhAFmPCp/KlqenR8kfdj4ZpnGLcJ9lp1uc1CTBIDkMSis4OuC6F8d
OsoGCFHe8vsyMR0rdYZOmo1SVHdmECfzDlW44K2yRNZ7bueO8UdrUuCXFuADzW8AHSBxTtc5iSIj
iTIFYUzkfOKNhfIZPHXEJG+018+3DeOQSy/lL2CXa3RKOKpaJzU0w1WrSXy3NbN7tMTKW9uGX3u6
a5ZRaOCrwIlgcK9Og05EC7QeKR3ER8e7LHLijaF3t873kvuejYJ47lKXpGC0dpqXdR2RwrI3QdgU
bxL52Z0RB+3nUncj/6OnbXlGF9Yl1ckFInn6eUbWrEWXLDpWepG9alovx70doy974y1YFuZ0SowD
9R0e0KI4u668C7RU47kv4mOBC4W+Wa6v2iOWi5zD1FYIYnbWmCn/w+QW3jZMHeZGr/50ciGo6xlx
vvjYhGq/m4WcsNYjiv34EjqAqaFuc2JpGZ6OIqupmGdbj492Fg0PTk1fKzUb88ZclnOyWkD2NcJG
SKQowL2W/f+fe3gyhk4rB5EcZ9o2uCuq8DC2hJEwjJvamCevhgY3e70tOsvL0ry9QSk9/4B/2fwL
IpHTRd/wdHzdxCe5qKkB4iE4bhDVRQrZju8cvXt1sv7Wmp6fAOy1qZgoRFlUTtb1cviiTdEVqPsE
Un5XlWzYFxCIvNkEqP7Rr7d4SrIt6cMvOlWrr2eFGArT2iXqz2Jqb3n+2yyGD+OY+Jsh41L9p2EB
sm31YNtWGWt1LARVvpg0px8JqGX/YeYbo/wtL2O+YlFYW121XWI70s6m8BgWY/YDfEF5HM3slvzR
+UVL9Z/ikO0iUU1JZDVKAvCCBN4O/4+z8+iNG+nW8C8iwBy27Cgq2HK2N4TTMMdiMf3676EWF252
Q4QuZjCelatJVp064Q2BmuU0rssq9O5iYW/5bt7YAYt0OfGceRMp9mqZaGqlyKYiDpQyNp+t2TDu
8OAaA7dP9P3rW+DWUoh00YqlO7ggJS63dtrlci6FGwcojw47lZn7EY3b9Ak1mnpjt71s3Mtj7C6k
enM5yHCmXoBF/xzj1hBIPGoQZoe0Mvu99My699uy5s7KLUm3GyRzm/9sSy3VbL/XUQP1PRdW5s6K
J4R+Z8uN84cOGEJ+38xRoh3tuYSGXmINo98ZQ9bHG23qG9+bn8tpXCy0qHdWiRLI46rrai0NpElP
8azRqDbOcm4pQ1//DNcLLWkfiAcd3A1X+eqL22Yxt20W5UHriop7osjeW16y5Wt1HceW188IjquI
Scz6TsgyEzMOZBoCmavRE1qSi7uy6NG81SDdIm8aNhtX363nAqiCygbAWaYnq8NvYrmaYrgKn1fO
KHahzpsckjA13x5kPMCYC/CYTQwQfvX+2hSnWiNxIP3Trw/oBt7BOGg2roHrs8KgBGYLBQi1DznK
5VlpvcbRKlNWgT5SbO9ad0xRA5O6fFYB1G7Zty0n7/K0LIIrxBhqAYd5l365WubMk0w6aMNuNZlP
NUSFmc65VAqERFq0GDXg1fmveCjKEbjfSGuKeI7swZs35lLBUnRhPr1gnC5/haOEgiKMBr4j7Mi3
5lx5QH5T+fTmVbiJgAsAoFrKkuXN/xMZxippitC2wrsmyrRH+Cidj+lAsfH9ltP67xtdho+o1cBp
50ICn7B6o6Fbq0U4QC5H80I2Jw/K1XSOCrXPfMRo5+Ecuyim+pUV4uz7+gMur2m19LJzaNxQbsFt
WG0d1Y4c3NQc2LdO6qIgO2r04DV96BDqd+LWj7msNH9IpEqVwgB2Y/n1MeTJLXjasAdJB+H2reLY
6A79VBRFFXRFpew6fRh3ujpFG2PrG++XCKYugeUF2Lf8in++IqyNCIeVuQrySau/I55clruyE/1h
tKgLkX7WdlOa2N/f+mqBQS9gQnIzQs1ax2Kc0KDWtLINYKH/Tdup/qAVxXhQl7FwODvpCbTQsOuE
7X58feHrl4q8JLBCthTyH8y6Lh93UPF6QFijDRLDwwwITuFT01X6xqZdx+zlsRja4Xno0dehCXG5
Sq2Ms1OatQgweOvuYpdBney04Zjq+bCbTCM9vfWpDMZnHgURkBC0fVZPJXOUzYCKl4FQabdbXQ+E
nvbsxlNdnwe4udCklvSTJ1ujNZCvdt1YdZsgEl3Y+bpFU3fX2PZY7Z1c2/XqOZmntr1rpbplsPVy
y12exYWaznCQmhws1Vpvh75CKtEGaYNQznr0wP/9cqI8OpqL1vxeA6iNPpholmZvW+rCtzNvqs9p
F412kM51l+3oLGi6DzYDywqekAoy9eD+HZTJndOjZ08yf5yXrnTkQ+3s42MhEcB50pJ6+m/uJvM3
2X9f0dB3UySAo3BM71ojt5ydaik0dtGGbcWhxY00h2WuJeEpHBuJq0PUqZ87euY02+sC2SXAm93o
o2ddDTtFdcPIH/EudnZDWBj2/RTmXvg4D51dHomok7UT1jDlPkEqFWeZdpaGQHypI/oMJbz9NCLU
7T15Ib48fiJ1Jn1dm/xnGKMT/62MuZu/GIoZp2eAZHXD8A6LSsTU4v5jXRhtGYwKevH7Iqo9836o
RjXcG000hneq2eMt4GJG3T8wmjA+j6HHe6sKWj57VBkMJhtKjkisUtvWN6CvpQhGUfbfTGHUf/RG
Taw9wuZtsVMQgtDu49wF3J1a9AmCEmzdWxUXuYGwcSI9xbwHzNf6LrIr4UVa2NB9zr0pyDKcem3R
aZ+buVPvsCGo3jctmAqfFviWp886waCEXpwwWXM5GIB8L8965lSEbzm1AWlt6vLO2umnXtt1w9Xg
Tf28xcy5ji1kSujHUb0zqCcvvFyvc5n02mEjggaZMvtUD4rVPhhzYWe7pGnsj3GZyW6jdXzjGdEc
QGeQS3Bx/Vw9YwR4CoO7Gd68xlWEomPrKwbVWmbMb5Vf43XydEAQNUIazKDVpauH1cSFDm8+t7gf
lvlYc25QWfpa1V6NQYOXyePrwfPGC0WA2QK/g2bkAqW/fKEFzNd5pt8SxCrIRKCjcPAoXtrSOISR
KTyu3srakge48UZfRGx4n+jmwFC7XHSKU1uPhdMHqYvPu59oanhQuw51pQzW3UZFdP2E9stlxHZZ
DIzX2i9WGbuUceMQkPfmz5TB+JRDhThBjhveyyzdylxurLfIOMEERd+Vd7vKP8NsRB9N1+egN/Um
8pMCjx9fqtDZ/TkueoZIogi3AKzXbxS7TIh+/ENOCs3r8o0yVVQwBerVYLDs6ikfy/xU2lH8syVK
bxR+t5aiKEPWCXAONKzV9a4LvTPxbdADpOaTH5UiRrTWGegHrVXKjYTlei1nodMuAiZMDwG/Xz5W
3Gi9pEdjBLMxyDvSGoJpj8vT4KBC9taDQLpC8kPDh+wIMZjLpcxmQnwkiW0UU/KQskFOD2WrZx9m
vYsPKNx1b14PaCmRbNE2WOQcV3VmNcVInJuKHeB4kvpKjAZHkenHWtc/gGsRGzHsRfbyMoVYcgdq
Ipp0C6ttVUlIa4g1BchKkPbI8u2QHOjzXR7WufIh7PNwBCMUCpWGf8ZkYdQiJKRH06yik6Lao/wS
j2o1HmmeO79ef+3La139Lh3RHfgMdPuZ/602Li24TJMlggRjh2NBgXnNUVecaGPcwPzreh3mGkwZ
6U9CTVprPyK+ILiruphdG4N2qhadwrONQ4LxUTapoL3ddjamHiXG4N1pCgFh7QXcu4mxkd3UPwfH
yOdDVtfS2aOrYKjPXefinxiX7vCpmnNX/5y5WW7s2VsNxjCqNlrHwc5dxr6MeJQdAzm7vq9lGcJx
GJOy+dENQq0fcyMOoyMxKqv2kd6577EKTr1DuHgofbaZTD8wJSZ26AiZq1g6oFv+wMCqwsUN7b7h
PvPMJr8nQamCCmgX82USf2WHVZX7uXCG8RfFGdiaqWa8v8/gw5s+jfHE3oHViAwfnxIMPtrRsP6I
PGzcM1DaAixVOQ+YRkQtfNTWzZV5H+Pimf/JTbwn/mRRP8u7PjaycM+g3DCDIgQceJxlTAxXZVrM
f6saq6N3UBrBGscoORZHA2xF80vkcZGcpFoU3DMhwRnZ+xDfro6JRsKVB1unv8shf0eYv+t1OkQ+
WmV5d6aoN+t9qhXmO6dKZfduSDz7q+GU7XTEgpzBfoZegXK0Rg9Nlhhsh4uKQR0y1LWdMNy3RhE/
45BXevegeTDsaVrksTE9ikbqr9n5Qgcqr3c5qY44UHw6xZ0TZsLEpHComkMoB0196HI1tA4QnoGi
xYhTQPVwmgL3TEcYDjKSTdyFx9JTxRMOfygTAmVTtGMPfes38qfKsGvIaNUHpi5WBJfUw9irFBMm
OqqrzPNBiRk87hfTkF/W0GjNSdXz5suEE48XFPQhv3lxZjbU/qken4zCy7WDjTtV+3ke4SFtHJob
R5MxDJkWOmP0qda9N2fq5siyqiowkqIA81O272xsnTbqqhsHk6GutcDtKfXBXF/GXU2EfWa3UR10
Jmhae27jQ1g37ckoN+k5LzXaKthAUFjaxjZAEOLA5VqRNla6NlPDpYmBek6hJ9XPRFtc1i2knv+M
LmrShwiXk996nPb3RsJ+bXCksfdTxPxvZ1hZ5R57qXofzMyIUqADbdruzNzUvjhSob9eh2i/3Lnl
wOlHlqcLT57Qpi15i1vvjC+zFPFLb2RdYeeFE8PdnerAmoYS1ypnfD9nmvbHU2x3o0NyYxM4L1JY
JIhLa28Vn5u0Jd+wvSZovcF8RK5EO4qhcs5vvQUYT6DPh2Qe7Fwu2ssPQxzr8QnMm8B0wvJhdKvi
lJCrvjlzWVZhn5HvLj215bX+2+1RTEtMRtoE9ZhM76KoVYBZ5mAKkZHdv/2BDDpLSw+LuGSsXlsR
dYqlx3Eb1FIrDm5hiz0p4VYqdv1xGAFT8hmgpel1rq18PQURoUwbm2AeK4dbm1lLH5rxRu5wndCy
isvMlPEO221NfVVoQJqtSOgaMbh8QMx4Ok0aTMqp1fv7mJ7uRmZ066kIOPT8mSrw5+rdhRYwFSB1
bZDaWHLlVWQcarVvN57q5ipoGBuWurBS1xu7m/JSArtYvlCSHhpZgPqsna058PVJXbwIkI9n26kU
A8uv+GfLcZUAZS/SlrtZ2nvVkd659LR+J+cq3Hig6wYVS9ExJSzQPCWYXi5ldAbZTzLwmZjZ74o+
/ur26WkeNMNXZ3UkJSkNnNm0D6/v9FtPiDoj/amF04+83OWyXW5nZWjrLX2xNN2hf6piXoltK2nt
1ka8tRSDLcpVlluYvpdLKXLusRjA6NRSLMzS0HdmPLR3inHYv/5Mt3b8EleXigpavLUKFLYXK+Y4
FG2AJfajg8wV4LxEoq9ZFESMcKscvhozUixyByL/C5F9ERxehb+iS5VEqKw3RFn6oCVd/i5yHXlW
POyDzan09rkkzVSomr8OwPSfhrjCihPz2m9h1BVHCTBkFxkw4rwmk74VRspGgH6xM768OhlXoVu5
5OlAsNbowFGMeq6k2BaGRVfNR8/KyEm9TPWSHWViCXhdbdPwaDWg2323aWNl37aW9zkWw/TTnTN7
8GPFaS0/HcxqOND+tkffiTwCY4hxXuR7kIiQgtDmYfRHOPKdb2Mp+Zx0VLB7Z0hBBGZAqeONT73s
mfVzeUv7HygIzeO1jTPpYdipgGuDBoGnnRsP8tAV+DW+eUMt6DVkjVD+ZE+tegJJ7CpOZVUimEK9
2xtlnHxo0ObBz6GtvqOASgn99gUJOC5rYiZBY+fyqADunS0xuiKIMHcAbownZVqP5rOO0fdfLQ3D
jVzx6mhqzGtwG6Gu4TnpBV6u11BVguma+sByYcL7hl4TuucWp8qd3TvGx9ef7kXv8+KrscrS/0O2
74WStTqgVSVCu8FEF3FurVWfGsbPA9yCpvAAyJllrfnxMOnuLoFg7hw6u7GKX7hCVsi3h5Ot3XGp
js791LmpdmjiNLO/9RX6bv5UNQUyx8JuMUxqNCec91UX9l4wxyGedZQCdqKDogDZ39z3Ih8h73ZI
aj9qrTJQz0SDhp+ijKV3qotCk3ekkV2MAFnk0VmfgA2r78exDsXvWKFk/FPiN+l9Lo2KYshUkSh+
0GM7k89D2zl/LC0qf9CSX+ZfwOYRokvyTH5PuTcFnrxG5vk5LrzhIbVz52kEoZJ/NBIz/QUlwP1k
LiSh9940W9aDnLt8fKhH2o5vjf5wb8CuMHDl63OOluP1z/02wmcB99NrQQNW4OB5HeDdBHAkUv1b
nLDrLcZSyAGjoPIiwbna0pCoXLyHbS0o0jz91JSK2NPCg3UgjTTfyHqvLoCllU6GiPwThEaKhcvH
isYJ3+qy0wJlNK3/vKGL4Xx2rvkR+cP4VGq1ubWj+QsvNzSXDQB1VPEW2d61GodidgrwxNkIEsJH
cxinWSSHeRbpexEX2lu17Yl2pCLwCqmBmNSve09lwtZoKmEFWRKpe4REXb9V+9g31PHX6ycVcOL1
k/EisbZxueEQCF6FPjcePQ+t6Dkgg1Tin3o3ev2zrU7DfKApBkcjnHrwMkLrGvGxhX7zdUb7sw+K
BL7QbmCDw4egq4WHqUy8B1GaPd2C0hV1+6SD1PJcXyhlP7/X4LfMfoRGSPmM72VS7cqxsR8a+vcZ
6HxkCfezNqS2rzjaBINzzqBOZEOHd1CUoKPg12ZUj9BU8ig9AnyZsr3gpZRHQsykf5inKnb2rja5
7rM0mxo5h6yzDPgLhQtsv8/xjO04YeKB/yvz46jY4/hMzA/nXS8tuEJq04rwe2y48Q9ECxlfRfFs
pcfQ6wf1pKOtbv8o1MQzAIN4lfIBS0TXOij4wEZHy5rB/uJSmXm7hok9tsIzVvMPVe7aP4teFuFu
GEYv89N5hKZgUZf+p3aM9YgTZWefMBAqh72XWIl2pxlR3wElmFJyiAIYqLZPnSJPMVXrFrRvUutK
+BfSg2b6SWWN9l6UiF4dCyNNEpyxp/gTnun4LMN38/5rhlmZH/Oqzp9qBEc/kMVgFVzMUx4fcqk4
P3q6f9ABQ/RL/MHqqU5kt0yokjhxf2ezOtE7kemc+POk1vpRsPVx9Q2V+DdCWWHhN2CPMLqukkT7
HilDXx30OJf2KW3l7O68LlHjXeXmOexsHEmgX4+2+pX0o/Pe5Tp6oI/DJLPq6OapTO9cBIPyoxoj
AY+bPIXi4Ou9Jux3VqzH3cFUSg8754SSCubnlEITef04rBEyy8FjwMc/AMqYl62bHTDOayiJNkVH
7c1cJG6H97ARuyoYgLy0GfRQ+0wYWnR6choNDBp2fTO1W9jDl/pzFW9QurDwYyTCEVNXPwQmHFMl
KJaBZknDfcZvPfbO2UwusTOlodYnBfyHdu/WfVKRfLa4c9IKsnq0t6MoPXRpOfbvMGV3i1NulWFx
ahQVv+VFo6bdM4Sz4gUNV6Ox5ZXK9yKsJ4OmZ595xxo/2H6Xu13xNZF9/5XLGUM0R4rC3Pell407
tVdU/bmp6kZ/7orM+GlHCB8flSkurV2V10N35tQayaNZc/3gcT+JSfW7spTA1iutSTdym+uPxlBV
RT1rMZTiz9XF4xY9skVtjo1xlTmZP1ll5nz0GDoC/sGYRjmbBXbXx6RQlQw/9RaFGV/Kwuq+vb55
rlJVrldo4AAdwNvBlFnlWDW8vSgxOy8YMTPYdTTsmOiaW/ouy99yuTPI7l+41wjsAcdeXX2jh2Fd
JRQv6LNen47ARzGRnFXcb11hZQ+GWRrwPPpQOBsp6/VrpoQkYSWtW3jfa6pYyfB/bEs1u2+bvmcq
nxw7zRGQbbs7Fp3xXRflvlKTk1V3X19/sy8j3MuHXtamZ0aG7i7gscv73otHVwIuzO5VGfZ0fPW+
+a24avbBTiM0H6JEFZ/TSkm+gieo+/PoxnG9UxTEJ3A1qqyHianpd/gZXglcuBz0vQucVxxQ3hyH
x1iqXXJ8/Rdf7wWGGIsozgKNAnS72pOAn3O8i+P8HgFdifd6M54y+vMb4ep6L1CveIza0ZsF5LaG
v9KzMOdIaYr7yHKtCo+uav6k0XNKjnai4kNdHbxxnN6//mjXuRctWkp8AC9Q8RkzXn4Lu+7UetDL
7B4bAedQjbb+zTFKhTjYpF9Mu67eKo6Jyw9zdwOC4EJTNK6QbpllJAN05XsN7ZraN4nQmLcqW/y6
G5/sRVBk0VNfeHarVJlCOC4nd8juawvVtUmC56uicQuscP3JaNfTQaCPgFoDyevl2/PyyY1mMApL
83o6a3U0veuFU7+fhBTPWZ70vyy1Gz+/9ZPxAhkG03cCLIhe++Wi9M1NqYdRce/mWXtK6kj76iKE
9dtTGm1f9bW2kZ5fv0pU69Cq1hZMMHyDpVT4p+royJ6EZJh+D+Kr9pOZ5idpZrF7/amWv+UyKFyu
smzUf1bJNJPZECDEezUx43c2GHdU07FMF2C+3r2+1BVFFfghfrD8ByU5eqzrDlA8pF0221N+PxSi
/c9OpceVGne1xXxtltm5xUk+PNo1E6rDnJpxc7BtkSgfaSxl7i4sdTZSmXgjVk55ARS9iJz+s2XX
9Y+k8/K/hHQDOYmJcaAhTNEeSlU2EyA2JASe6J8NQGl6TWl3U97IyO+EWeS7ogwjB3Abs6V9pSnC
OGC/Xf0sR5Z+omkjKmyqcVcPsSGX8xeMu83qia79poPe1Yegs2gton400lGivhIf0QYTDFkcBy05
yd6KEcIQstUPdW1v0URvL/XifgidhRnR5Tdn+FvgxRbFgbATB91VkwQ0jH8WJNCn1z/5VV20PBS3
ObApRkdXDLgssVLTq2BMCNyPfMC88VfbiayzmerafmwmCRtkGO7dyWs3AuzV6XlZmT4+7RrSCHv1
jAV69u5Q8zpHq3PPHDH11AH03bjOb63CxABZK1wrlnHb5ZvETi+bcKpU7tyo6Z5qd+wfwyp13noP
8ix015EEXq5D/r1cZQYAqQA/Vu5QoE6emmqs7/PO2oJl3XgWixEBgWa5BkG8Xa4Ch4r8OJNo/2Ap
4JySqqnf6wB67PPre+IqeIPMhSTPjEpjpgbJ6XIdxDQGJDrSKFBstf+BLL/7HdeDDr8DOU7Ox6Eq
RH+arSzcuuhvbHtgNqwJh5U/1gBTStKF1RMqUBjbBWeWxDVnu2jpCbSel2xEu1uvU6crSXLJYaZa
XT1mRiE7AjMNROd4/ZFZmV7trcom5rz+Pm8tRHcDATcki9QrGmMdZnGRhyELeRhto4Qizoxm089v
X4Xu8QtJZemnrB4HwiwawsUQBdJR/nqNnh4yPdyiIt0IFwwt/28Rd3WcCPBQ8IDnEi7s6XvhCTpt
Vij7M0Ty+GeTdMau0eyMEGlSyr/9AReUFRkFtNCrcbPKaKKXbgVmuBbe0eFK9BucwzfKrFubn4AB
nwJZI2gx+uWuiND66Ju4jQPNmcSx6iu5b+oPVvOEkr15zMmENx7rxqa30SRcSLuYwEBZuVyQ+RJm
mJaaBHpomj89o8WTdRztWT8w4Zi0t8d7Elr61gtQnYb8slf/ySbaMYKZ5blJMCW0voYZLRA8Mut9
n3sMcNRUO4f0bb+kaZxGGw964xgQtFCOxQcG+P8VOa9UGqFliHfBchjOUHmpXawq2jjVN14nVk9k
nAy9oS+sZ/gNwoxdmsA8g1mpnVRr/G2AHDvUbeK+/XnA6iEaCyOGXsoaMtLEmhzk5KTB6MnmKatL
9QeApHQjGL/84Iv8D4/nhfe3TL9Bba3vybEjVk5VmkJnchQcIiCcDfFBWMtoY3QdpJOI4Uy+5shQ
rGjXd8o0kjqBe2f4OSoj/ufNIPZSt+m9zfGAEKeRunSWdITG1H1r1p52X9Vx1+1D2TECUgH+fKlc
r/xPFk0P58ZLzM8z6CjzMW2VxPRnLIrndhf1qWV/RA2ANLDIeks/2p7Vdme7MPLmfZnNxtc4UsH1
vx4GrgozLlhICGCgmTBgIrDKh8H1cxNHA/areJUiniOmvcCD0J8U9SmRxRbB8Ho/kXpgzETyQEMC
dv3lgaljRiYpOiuBKCELqClCNRge5j6qB1vAkOsDwlLIrzFWxJ2JovNyKZiMYdPW0Kx61FuPrZVH
p7oq/7z++q7jG9MLD40MgI7s3bUka2tWdpgr6KJOhZscTG8Q3wfdzR+qotL2KMMOT1ncb2lBvhg9
XW5i9i/9vQUawEW4Zhl3ZjY1NDYgO4gst20/G5RIPOkLPuVOSUqRxn5mDp73pI16XLxHMqs2wRpa
Ag2KUlXD+BMupr36RUn1bP5eVr3y2GZzqfsjuzfZ0e9uP5lmPz1UI+RC2FIuEl6RKEvhD3WoI3Vk
ltD91Epk37IK4VtfoFHcn+JIKbZq3+s7EmGERYiB9hhQonXnoG4HkkS7bYM+ssXg504xnyY9Vp9l
1E1f1L6Wp65L5+G+iCdhbISLa4QtmShHAzM6mhYaseNyE2l6NuVG2ouAvjRCEzhlIQCFfk5oP9Wp
J7PPMslr8dBkjVt94NVP0Z0ms/IviO7Y+Go3YtJ3akIP9sPr++56cy8uYHDMyX9oX67TE4+M1etc
UQTSoGGjT2J+p6GM8d/rq1yfVmhlHtBpJs6MztZmJonTJwC4IHM6Exh+vwYzmuzGiKr2DP903nKv
uI5FCzgD9WlIugt1b/WyUdDRjTnkMGErXJcH01WY91jgZ+vdHNvjVyszrN+vP+HNJfmsNpuLqLQG
3bl13o4eqtBBi+PXrhtU+9AItz9WZe0emjTbskO6ud6iUwF4iEt1zRK0MU8o0AcjKI1DWB/TIQ6/
6FlZPDP55YpJWuYoGxfrjSVp3uDrDrWeA7ROMqtW1ahzkjoAIi3OSty2O91o4zNW6+0+Q8ZoIz+/
sWmgqKNSRN4A/HWtNoOyWS0aN64Dc8rao6bl0+OQtc69QNlu63guleBlIFzYrAR3jgLJ5drTmNGc
Oaq2BGKoR0BMUmlNDrQC1/48oaYqg1TU7vvOHKr34PIZemQF23ZndZ1ZHBPDQHTRckQ3YYonhvLw
+ta6vhp4B4yGgBzRDoDndxk6CiGyjF5rGbhNIRHqNQ6iSJu/dLiK3djSjdnLQdQb+fatl//vokvc
+CchRSpWzF0IDU7F7eoo8sLba2WEFKeqVf+P70zy6b5Iq9IjXH7KP0tNSO0bkGXgupuldiy5LwJd
LeQea/Ut4ZOXnvT6O5PT082lrwLfYf1YTLuAt2hlEKK3nviOqqAjGRnh8MT55eW2mPBUvi698L+p
r9zxQZ+n6DsNTLP1wzxP36qOjFIw0wyc9VxiFTOZVU2vxIPXaCE8/xrxSF/paKPNXfJWr2RWASa0
KNxBFQesucpgOsUYYgTEy2AWGSaklilAazrNRg1zY8uQQqjL6yWBIQpefkd7MGdlUBoQ4ZFQzihf
zwS+cg5kSNx9/UjcuLWWjgQpJTmLStp5uRRj4bmPTRv+N3N9cAo1dt11br1RK2B5bdB56esgdrRA
GC9XgR0lBDIWKBYMDbL8Sm08yTkT+9efBRodf89qU9IdZ6YFdIV597pBXni9E4IJHgLsqvL5ewIk
fP5hwHcQD0YRlXm1mxWu72+5yJSCkW9SN+Lg9rPe78oJu9CP6qxhqYbNzdgf7CRuFUatmFDetYMy
6f8VWW18AQVQpSe6bbjP62mGVrQhrSbazWlsfFLNnKpFACVxHynmU+Rd7bHR3ENrNaCJOlwW7HNc
jlp731rU9j4Nk1Ls0MrMmne20s5V4lupljiRLxrwnqkvylSJT5OjR9o+nxBb3Vdub1YwWcp89p3e
anOAgKLr+h9q1U/OWVpdUQaJkqvJTkdDuz6Z1tATYsO+k7Dx4qbYTWRuP4owB7Na97oWf+jLwqkO
HYmk5xuasKInjbtJ7so0nfIPUQRGq/T7MdETP1X1sT8iNmv3uImEZnkum9yxf5e1PkloY+5U3yGp
WZofCuTbgEsz6XV+p5Ya2YGTVmpxgIiRhH942tbaGcINbQAjoaHSgi97+yFKpIfo2ox27rHmaz2a
UySib25j19/DYRY0pbMGVdKWvnlzwlJ1+DHR2q33lidt0x+HFu9yJzGV5hybikyenQlpVzQecYhs
fQOTvvyEPqT+NepHaNa+ndTpJPco6Xb6HzFNRC2U7tBoFX3ufJJy9ixEeFtALGWLQEqWlDjUuYV0
cMeIbYE7O4ZwefE4d9Tsp1ANC93XqnlsjkaoNso+k2HifBkH7nZ/sA0xPwP+bBzeFApOO+Cck/a9
Meji+r1pJT9mIyl12EG9WR/Q4HGdr5Neyg+5miMw02WtmB89NRb5qUP8YzzgzMpN6TuyhTztj02X
dndpVCndedTqHq1nxyNSwfdk0/k1eILCN8jlhiPmd/qfwbDn6Mvrp3Bpw63O4GLzS/8DpygqsVUH
Tes0r7XNCfSwWeuL9DMaPmnkMtOxQBIrmYq6Z2EDIFFjAx6Spdh/Xv8BL/XH+hdQ/wFrJ2sFvLiK
NhbI9mnRkQ/g5dvWfpy9+l0olLTw8zbEUVfGmafuJlSEHlxbSed7Wc51uzf6Sdf8KiuY7jiu0hoU
T1GZ7mylC+WhMFNh75AZa+KTDNvkh2zG+V0BXnhL3uVGELMNhFSJykgDgoi4DJa5itfR0JOtjYBG
/Kbq9xWaULtItA9kK9bGXXMjJ6LZToCGcaCx7uquyZBb1VDPRVrImVvfAhaxrxEln2m9m/N8T2d5
YyyylAzrr8MNDXgVjA5Nh+Xx/0lSyO7iKpFZHSAxpj7qhiwhm4kO3fK8OeMfpQZTNrtAmzr77vWN
ceOuw6gFzQwU75n/rdv+Sm9HqI3lNY9KvyhHT3DfhN0W4eHG5W0zEsZsEpl75jGrRKQpjRFp6LAO
jKrsd4rA9W8uW2Xvqunov/2BcC+gsYr9DI3V1asU0ozo37JU5IZD4xtpqJ3KzOw3vtit94a+CIOS
Zep8BcwxuYiKMlP4YkmKC4eYe8Tco6rxNh7n5ptbtEUWAgeTutXG9xDLLrGgbYJ8zBA5QKEfFfRJ
wv/z6XrWW2DxG48FEIGeF0RdcGLrNgZkuEHH67QJYJ82ezVuws86nLQNWvyVyzZHiz47jVpKPlw0
1wQYsw7tMbaR9gWB5YXPQN667zBGtA85WPnuZ8SQfX5HECvm81SXuLpWqddwCfWldK272kit7HGa
3LTZeTUYkaAlv+12SufoX5E21cVTNw1Tihoszth7OzGLhvZGGP5Noj7HgKBRjPST1c1q/I47zOge
03m25V2bgMH2R6uHW64qHbLHaH+4yb6CdlRsnLsbAY1aEOUSpIYMGnKrwc0IF1fTUqsOZBw+wtAo
v0nT/WsganZnjlm0f+uhgB1D80DnjFNir1sWblqnSPA5gnq+ze9ywKqPoy6mjbz5+pmWKQPtcWBM
DNjW1JUmMkHmIbsSlGMW/lp0y8HQ2Hn9pIVmqO6M0JM/Xn+u63t1ic6EaVictL7Wfc1eQzZ8yEYZ
qH3RjAdpNnI4l21fmIc+y6PIV+BMN+fKcbhiLeEacpcpMgw/vf4zru8L2vQ8M2UJuChr7dnbqvqk
RmrbBX2Z4i+aq+YT8GJ9h1PCizxd8j0O7enNO8gGHcV5ACGIJMIaSB15eh9GUutgjwzpFDSpKgGq
eakS+Ti4DtEZCGm9ZYX8Em8ub6qFLr9w5nHBAjK+ahc04JhkBosm4NzFygcvka3yGUUKKd/DJOqj
T5U3xxMYtJIeFZRknO9nTSpqB78FUOYu10w502Uo6h8gn730W6K3IJZb/F6j94PsbPdEOWn+UMMu
SqDt0BT+nJi94u2toc7HJyWcknajP3Md9Ng+ENjQqcR0kG7I5e0bNoo39xhZBK6F14U95PP7ku7F
xhm8vuOXVhPwetBR7JSXbvk/d3wHRxsPISmDhtJrXxJfml1ImOx9VRjJV6sY82OE0tO9jJ3s7WNU
FqcIxP+N7hpaDJeP2NtDJ0dFyGAGCX8qafr4toOI1Ovn4MaLZHoKJAL4CjXnOo2ZE4VRUcwqdq6Y
gTFqxVe1lv/j7Mx25La5dn1FAjQPp6qpW+W23R4S+zshYjvRPM+6+v+hN7CRUgkldJIgyUEQFily
cXGtdzB3bo/7K1GW0qW0LTJfIIhXodOdvLAsIouFLJL5D8Mephdeh/qTUWIY8R8mZHO8fsNleLDf
LltErBj11uwD+GE6ugYwzmoj08//YRRKkLL0CZF2XYpskbSLciMaAi6t4RhWxoh8bblXCdj8OIAp
AfIC/qZeczsXnc2nJ1E1BAiae+dEm9sL5gPL98dz2fo4sknncrMBMFqrN1eN1iRR5w7Bkjftazfo
MTmfUwIfs5SdAsr9UJSboLTRDwQACC3zdkKiL512SUaCf68Vz7nppj9Fq8OZoH23k+1tDgU8GPMp
2WlcS/9CLw0HrwUXRRLxy6EF7EdWTW1gUPY8Q++/EqRPSmm/dxwY29VXAjg1d6UZS8UgpDlmpUTU
FZGS0+OvdH9T/z/kF4hyHlR38gqhPokEU5Ux6Hu9X445jZULRItSfY1DPi1ZVW0mx8dj3l+SvMig
VMsOrsQ6r97AAO5hHWSM6bat/XG2h9nvi1o6qehpYBt2fFbccu9obUwU1BSSQeiw8yJY99Gx9UDO
A4p/oBodeMYI1d4Mm4/XyLXrd6LU9xwPNzYKyTPCtFI1Ey3i1SRtZ4bRMbhjoPRQWHobsyVPlOE5
aQbvzbcWeTp5NIIylO+JiLfbP0V2BKZVPgWtq5dPkBimZyike9ifrQWEq2HTdUcsSF1XKS1zgACR
RlNQl51dYiCSYqdT9no8B7Hu9F/zJdPfjrGQ5DcqmfDtSCbX3fdioN1rJzUKzikQWwGdEtWaNDPT
netq62MBvuFYI/TE5FYfazLLBAeAbgqEUTZBGtr6pTBwA0AyqN7Z/BvLSNbEo8qUqlU0nG4/lj3T
8BCVpwZtpVlP0Tykx6h1q0NMcDwPRtHvjLcxNakPi86n7G7xwL8dr7dK1W5Q+gxUnCv+mbHFQkNQ
WMWVB4C1cx9vzQ2NLMuUxCJK8/K3/Cuxacs2rNkVWjDVpXJyC9y8czPLP5QLHgS12FVJvg8kNAB4
D4MIg9anr8E+WZR1tZLTNtNT13qvUvM8auQb34o0L58FoNNP2YyA0OPodR+XZTMUfwpqJabUZ7+d
ZDmBfcMfagxIutWTlqiKH+IKcn7zKBSAJOyVPJpccZWJwn9JljTHutasl2Z+ojuE9gSKIfWwU1a4
nw5oECTAGANACMXY2+l0Nl4lecOxboweEphmi4+LojRv1dcBJcWq0finsajSbL0dBaMuM8lxTgsq
l5yGCpB5FCg1+2VpvlWZnTsFDDtFBXDFMBjXORQ1TS2CaDwFHfh1H1pk4Teplh0cO6r+w9qB8XAJ
v1Kqe93NzUoq0FOnTsECvdzvhZIiBuHsXZf3J1hWfBiExJ2Eeo0QLFpVW9oZGXu2u4Lh5aj5SjxM
FxsPjtPjXbc1FHR9+OzkHpSzVrtudK3MdKp6CSrHpetL5hH1PuyNMb0M4B9/vXk0E6gGYsBSzxKu
yO2m8HT8xFgulVqnh9bYbOfHdhzdM/6Nb9VTZ1MAq0IinnABPmTNEG+rtG7HdFSDpgm9o46P5AF5
q/LtywdwmTPEPcnLag2+6VCLnqp4UYE4FtWBPjviuLlYLkaq7Ok73h1berm8D2Qlh9eCvqZq6was
EMzMnMClqPVjmuLuWI1x+unxF7ofBRoIoRVUMRc+1/7tFwpHM42qBonMZmqbC1XC5cXtKuiHj4e5
23YGFnWEUvjMEvy9TqrHPnOzUUkpJUg8Sx57mIUaNTZD1ry3Ee6uKI6Sw8ubRjj/Bkrqdka9kU/N
YHlD0Cet+GIPaX/sskW7zGrWndu23APT30+No4u+KM13cE+IxtyOB7kf/YlMGwMazMqTMeuJP/ZV
dJ60duc0bc2M9wjPEimszbm6HWmu4QGmljoGCfbUJ1patAnjqTxXWln9aUbl3ov4d6XgpgAkoxLJ
ktSepx2/nprTq0vo0CwIRBeFhwg6+NXJUarrS1G+c8F6fU/72boiaudBq9a9C53Q8bIAmQsSHVPB
2SjMd4Y6753Cu6yAVcYqA0lLjW9tOavCVBQ7fdkbyhRkTjn7i2ksx6nsyvdRlY+HBu24z07a7dFz
77lTVMK4QQ3wQ9iC0Nu7Xf6psuoaNpge9PR2vE8i6ef8S2ZMXfa5LOFAfQ/dxczOIKtN/YW6xYzE
S1e77XWMEIA+taKzBB48DUm115jaB2+cLPMA3spc6GbnmMyOehWKnx3lVtenypkpf9tKaGXpWVUn
FS59nuTNIRrb2Hvq4tStTz2mwcW7HmcW789ZlFVyJAcuW5/nXqb8qNCujvy45rQdkfiJQh/LidkY
jjXVKXEoKZI2by0JsDrgNcDnyZNwR6GiR5MPpDNG4KIBqgIe0HkPxXgJT0aRtDtB5X4bMBhIcAhb
vNZ5ttx+EJE5rZEujhS79uy/jM6tw091M5rFUQ8to7g0piWygB7HvEfUuavvMU3eSSA5yEAof61S
/NoqvDCZ8dNIGtf0DS9tn7DOBcrW981L2yOCebDqqj2VqS0+PY6k9wGbiYKz5WkNp4up304aJeB8
cs3KCEo0Qw7QZofn3C7nHebjfahhFOSisEMBZ89ot6Po1TJluojNIAr1OfG90k6bL1Q8K4/RIKqj
XZOP004KufE9MUEC9Iu7B8WKdUnRUhAknUcG5Sk494fFRvSLZrVSmIdKn5TukKFmE4LaI/48P17V
+/kSvbE/p7T028xj9UErwCyLNZpmAF7LNo5NmZQzHXKMBU5REeXCN5uwbo6PB72/OYAEScYhRWJp
/7P6lJ7bA8yABw6uyXOf29BkGEj9z0nu7ik53m9Y2YPjPcNL2wSlv7qkDGuKm5puBoqU2CAbuvhQ
Z9XXcUHE3xyir62CtXM5mDu76H6vUmaX8g8kgDzj1vbqUsNjTAxwL7MN1CPB5Og49HH7VoAhBRG6
i1LdU6oErQn9mJqpsNbQmBgdtz1MlRFeOjO0/Aqt0p0vdk/g5xVFGoMv1O+kdg1zb00d9FvVuEGu
hnn9TzfzPjikQK6ArICVcC6An4U452EeO0fRhIaGyDntCERZrNy6TEnYVy+2IXTMyXuqLE+FIchU
ieJtmaGtUuEB1llNke5RD+Reur3KZWWHeEkFCRjzuns2JV6U5XXhBeC82ilI1dGCWwE7ND1mo63F
18KttOaAhS5mNq6C89Sp7Yvw6+Mdf78hiJhIvCJBJPma6081onDkQOkSQaKW/R9hWiHiByPly+NR
7iHyEpkICBIMAluey/o2emnuKCREWwTIsHKogI7hwW1ZGdZE+UA59AkDCRRxU0s2i8cCJ9CPbm8g
3zOD8Bqelb4ZnvUmVfYqQxvTdyn34sdkAc6DK3H7u8oc448FfYcgn0MQLbyZvcof63x8c2tfcjCk
tgFIZFkuXx33bi7jsMJb8Yq4bXrQpra/KDVKL4/X+S5ocgbgLUmkDqUZKgy30wnHrMSrpKKwQCv4
g1dH7VMFgfm95uTdVamGbs+V4S6KMSDiJOAw6ATxnlhNizxXWQqFcqQ59t5L1GHqc0G2qir9Oe6Q
uy6dIv3HbJYZISA2106cuft6tNSBrHPj8/0ko+92uijwpkIpwefg/k76XdCVRaTFS4udtGZjWbmJ
yGulFgxKtau7tyzylO5qRj2vixblnOmmaH09GcoXBOci42wZ0bR3P9zDmU1KljyaCJ+ym7euwyIY
iof3jLD/NCbTcGiKpE5PxRB5r642OZrvun34T4bpHjA9MHdHYJGV6+NJnfwZ0Y8Xx8dba2OtJfML
D2V8QTV85m7XOm2ryMnJNAPDbuEgWEP0LCKreno8itwvN0GRSSPKKpHGxGD85W5HmZQBHmZbaEEr
2vSpq1D/aGLhBRrbb2fzbGxdiuqStQIqlztkdfRFsbQ5nXotGCd1OMZ24qCmYiHhrEz5wSwc4yg0
df7Q2OEeQX5rkmCKYIPC7mDoVZaR2KMRek2Dxhy6Si/AfucPkoX2s7DH4a33PYQoHoukM4BdpGTM
7Xrm3dyC8NW0oAHD+gR+wHnSsyLbIYBu7A0663SJKD9LIvuqqKSgmVLzjOF8JFV1iRv9h9UKY2cD
bnwvdh1xRtZfaNCtvlfchk4ZKzz2QnvQT2GrV1eQrWAnjc5u/TnVnc8ZlkGnImynnbC6OTQpsNQA
kE4Fq72P70yuCCPUJUAw+1jlaLrbaa59XXp7+FPFHgl3I0+AHLb3pA83Ig8GUFI0BuQeFfDVeRCN
1cWjWLSgEObwEsZtdB66Lv6OAjXmrkv9VttAbmee8SAtqIJDVVwbCgEi1DQpXI80v6O95krd42dU
J1gvDmBNH5/1rV0jq+DsGDqSyEXc7s26C1VKr9iJhLiWHJM8jc5lRPbzeJTfkjCrkEK9zqC+Cj+Q
W351RbWzsIEym3pgi/I6oaKSVcqzESnvVDX8mivWSR2cv2vD/NhH3l9a4/o4ZJx6y4DeWujOIbL3
8K1b8wYHRh2RTiWvqvUP0ibs0YpEp2PTFQe7E+k1h8r79HjeG0GGa1EWRniJU+ZbpQJKlUT9UtXo
SiZ5/rlPwzQIk9g6Lc2yB2/Z2qSSigdqnoW+s2FT1bqvE4ehVFj8P6hQDYERLfZXEYnkORVe99an
IZ08YDwkk8RPQs7qOGZCUc3FTc2gzfv8AwX69OghQXgoFVWcVbt23h5EZXGLshZCo9DPV/FaSxot
xNtOD7BuXrB/NfRjrJpvFqBhVgBEQCnRMOTtu/pgjd0vMZwHCjWO0iJtqiXHRc9tH1GnPZXrjR2I
Oj2oVpW/5Hm/PXmVbghoZpjrRG1RfxqdMHyq3LHciZqavFxWJ4+mBoguYibvs7vOxlCPZhaqRhAu
nXehHyEgTxbiw5zP0kjcrLsG+Rsj8pUS/kY69OI06hhxPD4IG7uTA0A+wY1L9FrL2i0NNVPcxA0w
vDyFqJS2IlBgcQDzGT2sSc1kT499a3mRxDWJOYiW33XDptlotBKNUVCBYj5aiasfiqpbzo/nJZPb
9eqCVZFFbt5ud/Lrg9NUiaGHZmBZ4y+7Ur7Us/VCT+KV6/6zG8+vO8PdvVcBzUkUBw8ZwPI85m43
jZPnujGHlQUWAb3KC4pTQ/zM+2kZjx3FjOiYLQli886UVuRQXdddnDjLsBdamqr4aUVJbj8rbt+8
VuFgmZ8B3MXuUUxDrBy0SjHci6OMzocOzpPMYuMJu4nCzvSgU9RM/9+QJQgVkSz38Us7x6mH6aLh
fbHsZa4OVZSRObVYv3bPYtHV9DJHrQWYWBnc/Ane/9D5UNfj4ZtRzyYGOO2gKMR5sZTHaGrNb9WY
Ze5p0tXOPRqNYgKbhNEEGxb1cfeoNzwN/ERBJtY3nUhHZGtyxB98+e6nlmdTeEzrPIlOhkiQZySx
RU5rrKhbnZn/mPmzSPPPriP0XzM16PEw6OacHyccang6qEL5ZlfQUz9YahXqL2WUt4EeOlVx6Guz
+SOahagORqT2ro9or5E91bxTvleKSkXC7nIz8mfiJPwnTUl/ZeowpJcxnvSfg4AzhtdPmwzv7LSN
i3Ot57l6xHitd3bO2MaOtyGGkKGAiAWmtbrSaNRiaJMjYuzS2j4aSW8coNy+mVDJDpSwdRaWQuhd
BlgWlPS9kR0fKrrlqzNcaMWc98RhtubC9Uy6xUOd18gqDg9gJpwF/FDQtH10NIbJOU1i2HM02BoF
sCEvKVJKqZxye5pGrhPPVQRzsdThy6Km47d8SMPT40N73y9iySTlCHNBPstdkJioKTY4C1HQLExE
lWfZEXspeZpQrUa9RD/idAYaprUj8telR7vymOBw+AvbzNY4Rn2hp9cS+eP3Q6vTZFcpzyR7v3Hj
moAaScCULVwVfM7tUkRzCZpKAFm10aX9s7Aa7dOcKI6D0Ihl4GWatKovNYp+zM2YnmnHzQFdhr03
/tYHQf0NCL2UFLtjD3chZDAFv9XAnNrlY4r48nslN8ydSoL8rKugTVsSMTtkIqhZrAHci2sqVEvI
/Yg4P+dEhJeBY3/I+qHfWdaN+aCdQrEJWpEExK2SFvgGYEtqoQfRNMJcsQr3kCtOu3MJbY3ich45
LfDCODK3326wrLQg1upB3GtACHNIMmNJpHq8jTeuOhCt/3+Ue1zfiOpvM+pBXo7DS5Xm9meoKLqf
j/Fy1eq2+pIN5d57c3NqJqw9UiWP5GH1POnDdMmjNmdqpdv7SutNT3XhWDsLuLEhwICCEpPJAvWO
VbQJlagz9XIygkRY+nEMvW+qOhvHuEyjnUWUx2i19VCapBbg2DzS2X23nwqHtsRuwKxBFAeHqdSZ
PZ+62U3b89AW6Qe7Vj4X0dJck0aYfz7+fhtLydDMjh3PHlnvEsPlHZvRAAwa3s6njEB+wiphrxZ5
z7KUdQEmh0YHyRflyNsZ1sqcTKWXmUEWNh+Fpf0z5K4Cw7I/u4r1w4vjY6L86dTKe0Li54VOKCI2
+qsLUMQnvzrSey39sB8/xe382jX2ctAWa+cjbK0E1yRACEQKJCH09icadEEcfWYl6GThSzwv7jlM
sB57vN5btUNK+fyvLKmVxSxuhyFdpPPk9WYgYNKDEzDLGu3iYTE/xCOm0GckPcP+XW6PRfaiLyll
U01Hw+Zs0mbUyINSZ+/NtjVxXk5wIIj0oNNllv4vmCKweiSSoXsFeY/pMw4e+UlN3D0doM1RpPIk
BUS8AddIk4kiVMf8zKC2pu5c6oN5joe6+Q/bmRo+OEj0LXnyynD1r7nEyzhHCEaYVGaz4VSrdnGx
MXbf2Sr3kQEehwTXg9JhPutX7jjUtI/KygzMXg3PAzLMYEu07lyV3duXTQ4FqoQqKF2KNZlpRiI/
M9qSG1gNLfj0TTx+c6JdGszWjADmANOisC35vbfrNgxZHysGsc6wzASBjoRiTJhaHqmrKHeeK1tj
8VahOwBcRqPsczsW/GSg5zb7DRXv8N1UG+3BHF0lmJvS2zlt97cT2SJZnEsT0qRCvjpsfY9i/6RY
VlCOeK9boVl+KMyuuIBNcn/EAKj9eujUnT34u+hwG84ZFQYGQkiUC2gi304wzrtCc1rVIoHkUfZh
oTr/dxJ7RWUfy6gqcqgykRrxNNOrVx19huUksqb9NoIQHg5zqw+Nr+Ka8yoQhkgAeI8jYgAYO0BQ
HCQZnvdTX52tquw/Ci8q/0oaVCMOvWlmyyGFILT4Ru6Fr01Zxq9WZGlfqZ82ja+3ifhS9fh6+roy
JMplJ7LJxVxPGw8FvitUENnFXk0bVYrYaj07gCAqfFq4xlND3D+kgohidhpvscT+1A6J8ZQJrHzw
q8AWY4rj/B2meeXx8c+5jzf8CjIEebmBGF6ncwo2kXaPLDLONE14xJvUgVQ2uzuvq60NRs4I24Ce
ueatK5h6j1tI2uh2YMbK9H0a9faAK0b+JNo4DhZY6f4wVN4OuXNjajTW6AnDBgD5sW5SDJreG1Yf
o5TUht81LEBem6Gwvz1ev40rm2ANJx2oo0xS1yhEqx1Md2kHERRhaDXfVUfRUWjwkJ5PUHHDEmCZ
BrTrwjB29QtXthkGTYbZrY8ebta2hzrX09j3QtrLX7BQLz+6Za2nz04ishE9B9tK0K5fijBI+iJz
fJQXc2NnS25EGq4ACiJQULly1gCEaRoL/ggd1ArH8ojqHH4kHfSkEgmNt18JLJe02ZKduLtuwLIU
S8opdMi2M/tcC689KnmpXNKq73aG2vj8QNSZFJh74tTa+qIesgEbhJlZAfhCeKahr1s6eynb1igU
k2RpjvmQFtye5k4dPD2cCjdQFgsQjIHfy6AvYidAb4xC0YrbkgcRbarfdcp/3dd63mZVF0noFD2q
c2fH0wXI1h4hbmsUGiaUKNCK5uJZ3Thz5ZlxEgNYKtweC1gUSp+qctqzf7jP4iXSkpuaz8I1uvZ6
nM2Uui4Hlwp7Tg1VTb+a0fzkGAs8sig+xsI+0aL+5/ExlUF1FXQBRdGiAUKIRsYaDV85NlLyXmoF
DpGd46lEryln+ZvbFBqSJBGf7fGAG2tJfgCsh3ojDIk1W3IYcqBJyaAECKXHh8o0kmPc2vnOyb0f
BbVaCRyANQ9cYi1qBZcEMHe/OIGBlsHZC/sc1iw1s7fOBWaERXWDLIS+xfqLNVbrdCTXXhBSN30V
5aSfY/gSbx8FJiaJkyTbwUxb3YtDM0z6LBovcGRpsgf6+Jed0hd981ygyPJlwFqA813jAeMEObMW
8EkAEiB8nXpnOmdLmn79D6NgCS/xlHJGq6gwNtaM1FMigq7tq6fFxVIo4qH65q4ODRciGzVjHmSk
8rexh4wgrFDQFsECq9qfFiDLY1jsWYzcHx3gBTCmwY9AQIOycjuKPXedV/eOB8cyNuNAHRvjYxWG
xssMsEY7m7PnfX7z6gFokA98qky8g1evYNRWsFGjHhsAWXOfhZoOR7s29nb1/a0HNoWuGCQCAKLq
GjiFPVQ/xFkugmgpFVLGOTkPc5UGo57sOUxuHFOyLJ5AkKclYXDdePCMunTNVAQCa7dfdBrj91VZ
uztQ181R6A/DUGNn87i7/VCe8MpldGqBPmHd4XoR1U8quiZfHn+czWWjViar13S3102+xI1wBK0Y
BRc7cVL1MDpb8ZK9jLIK+/ahwA4AvJNHibBwO6FI9/LS6DrBJ6nbg6YP7qEQDrbKXbaHUthaO8IC
D8ffRcB1acnq2rGrVPpqBX71791ljM+LHu/JqGytHe0uCuacJP6+2gdprXXRqJArRsKpnsLS4+6J
bEzKxqJ/frx2WxMiNoBNINVC0na1GQZLV+DHziJI0eUDux5bZycb+rfHbIx6uK4l0xzzhVUEUkPs
GN3YoB0ZLekfaTF9Bdis76TYWwEIpSR5+7BsvFZut8GgmHmc1bEI6spQLrTo0vdaGcV+PKj5Z0dd
iqe3Lx2FF24w9jetQrm0/0q2IvQGqxZcHuJCSfl5cCLjhTCx59Cz9YGg9gAqhV4uMaW3o9jAeIcE
B9SAcsZ0WnDrCUxz8T49nsvWjnPo0NAnRygSrNbtKPh305JsRxEYgxYfQ9ytX0IT/csa09nz46E2
J4QCiuwX/+5V3w5lNiUiuB5DgQnX/yrLZr7GQJr21m1zRv8aZhUUGiyqkrxbCAplp7+osfVBKb3o
UinYSD+e0Na+4wDJdiB5CXv8dkKhJlA8anUR9G33dTCc5BIq0+g35dCd0GHN/MfDbU0MtVAOEa1B
BDBWG2KesU+xcpPbPDWdL22f1n+W0Huyo8ANa2dq9zm4tFBF3JXXBPJjaxJWh1YfDLMhvC6O1Zxm
Kpo/W6sXP/JkKkzfrkfLOsydUr93SgURxccT3dgoCKtBqCSuA0dZI/qGcYF+NAwoV6JNdiqIYB+7
yTF+vnkUSulcHCBroVyvEa+W0uWZBiI6iKIFYzSqEqe4K/WdhdyYi6yYQbWV+sAUIG/3yFg3gvIM
c9HQqZIRaXwJazXeAXpujcJjGdQgVj7UN1c70ZnCym2x7AnEkgz4nk7qyW6c7u0HGPscEIoECvQT
1lJx1lzVaUmBIEA3bbq6EXYYAmXTHdWVrbnQKgJmCbWCP1crFi9JGHda7QT5Yg5+Obri1Fm7qO77
w4RYII8JTi0Lpq4fRh7icLaGNzZo/QVDxqL0XmjSuqcs6tQ337T8/+FYgw4iXQUkdLsFcHjJMkWt
8EV1JuOotkh2kAKUO8u2NSGYsoRXFC24Clc5cVvpVuYZjILNrutHqKEcvAHr0BK36p09LSPo7VuZ
qcjMjoPzWzDzdkLKpIy6HrGn5979s0+VYIjqX6HTv+QzJymf25063ebUpPgZbUqKNevdrXQYkSwT
U4sKVT9M7jh8dmvdepcZnXN8HBT2hpKb819Xe6WhK5am8iAp6vxl0kec13O3uLRZFO/M6v72YHNj
vwJlAsDdHbJfq+slz1PHRuXferWc5he609/C1m19wES/Hk/r/kzJsQB7SBY0N/0qPuR4qHuNLODF
ilf7IIqaU98ue+CVjcWjWSRTCdA4ZLCrLdj3k6d45uQEJST45YBesHUYxqnUj5Qy3Z1TtTUYMZlU
gbQSv61V4oKgsJu0oe0EYThlvgK4yc+y5SdW1cabwx7NZDY834n9ToHjdk+gp+w1Y6S7wUxd+qBm
znBuaGDvHKqNTwRKWK4cVSie6qso0dRYF9XR4gag9r3DjJbbUWnKv9+8D+hKcRlJwQdetqt9wI0/
xplOQUBrOsXvyi5/ykp9z/ngNyd8FSDIWOmD0rqhlLvO+kesy3EIyUgqqdo1QTEOyacGCPuXEZM8
26/1GSUcD2fs90rKyTqmSzZFhwoBfWjCRm3rHLqc/0TLcPb+Zo5LpR8aRyytb4+d7gTswOpV8/pl
+Ssk7oqfGWJ3SuersaGUwh+TMIq/RWWjtQeQ5chNPV5FubUeTW+ViCGJJIW8XN7RJOR5MA1teYqN
aXgeZ3t5TXPxFYLdRG0+Tj+0bZz9eDz8xs6HkkQ1WZZHwSSvYpRZuKI3rRbLZg/6XlNXyTlCkPsa
ZvbPt48ku29A3iDv8fC93fmDK4w5kq831cQm0x1U5UTp2qE8Cq378VAb259EjO4iUgNgUdZ5knCT
zlTjQgmUMA9PAvOwC2vwZplgahIg5NExkOsHzO52QqLRF6UqYiUwqmY+u30FT60Ov5uduifGuDUf
7ipKrjbtbTLZ25EGI8+zfLaVgJKrexzQ0LCADUG+31m3rc3Ah5FqqBAPqfLejkNbJqq6MgqvjlOW
xyVviz8cNyyflsUZd2rJG5ALthyNSV68JMzU/2/HMmploTDbIBaDIiKx91NjlF/nSsdNNYOvbTuR
6ttF8UkpuguKml+jad4rkGz/BuZJN4oDwFvy9jeQcdSNBsAlMDK7/ccSXf29n9Xl6KIMe8aOyPM1
0YpLmjfOcXT15tXtO+2QEMGfHm/Y343PVRSgYyk5K1Qc5LV6+0uczkpUpOzr64LwR3Yw0QTwvkLf
TKLzPKmJ+ZeaTeJHZc7K8ty1IdogFRkO1pNaUijiSFKIcBWewjoqnfOQKV/aeFaQrXaVxjsPkVrN
F3CayldoMV73AevaOv482r3SH+3OhCKe1mpZH7Iud1rLd2an7gEAN2pQgTnQ30OxJ5aqIm5Olhd7
2bfRrKavSWM0yaFzMVLwtW4S9dEQMebQNm9Z46xM6u/ulO0sz2rfTMoX2K4UA/xaqZvlHYaqUf4l
zqti+FiNS/haDF1oBVou7Ogw54X3JUqySTsIPUy9q4HvVvVHNs9qcQDPpGBZZURelfstL8/0qwWb
qbgM5AzlkYdLhF+KSKvuIMrIA5KqTWN/Lt2uUF6M0cmyi1u1dhrMjtVN/mTlmuZbis6rwHR7HHMR
WzBmf6SB4jxBpuhC16cQ2PxKVC33zvQPO4+0SpsEv27SpqQ4lG5OyzRTi3b+6MxZWr/qTVkUfyhT
MxkIOnTO/DM1kzA7ZZreaB8miE+On4Ckr7TjnDiiOIHziErfDWNnurRWjjfl0a5Cy7yiv5VnL27s
xdUx1BeLh+xiZ9qecvdGiMEnneo+iQkV/nUGFBY5phNCE4H0Nb5iPBOCVwj7neznntdM2i2TOuCJ
1PCANt3uc4itSha1lQJIUNeuemZ2X5NIGw+xkBBvIBPDsyO69ho26ehPxdSc4nnxPiyV2n/BFjL9
+Pjcbc0apXcQhfL6Q6X19udUk1FjH+iJwEGc7aBRJT8lej3uhNWtUXi3A1DGVkHqTd+OYmq1rS0e
d6ydRO7nMBcRXdu63OnPbARviUiiMgDag4q5fjuKoRfIKetpeM2FgGLglfpn2ex+ibRQ3WMwbcwI
EActE1rQDuixVeAsuiZfFqEogVAJ1gddDF/Qd2/2jA1/Z8OrsAgKGwEPXtYgRtZiVYnTpbNrME48
LC8o1BwUO0z8pIjeESef28l7SlT3yNvn3TTG72cjfG5drCXbPvyQ2dmxAdXSafMFad9zkef/67L6
jP3YKc2hQ4RKeZjV6Wi1c+nHhrlzwW28a0FvSv4TGAdWaHVnI1ibTkhrh1fQm996gr9PUVk5Gm3z
khv8s7Tfzg/k6Mq+PUU9SslrOGcOx8sOlya8GlbU+Wauzc/kXMNOaWDr0mQAeWVb8gm97gN6dWxP
YirCq+riWyPy5BJlGTQyoIOW/d4Ww4jBjPujaQs8Du2PY+/sXJZbm4815aqkQAFYe7WyWRUaeRzN
4RW2ifYr1tJe8+sGZNebYwOQWNnToDoKBG91aimXY7q28AEj1GqOSdpoOIuEe6qem5PhGPHEQaHq
rnMyD8qoLaUIr9lohlSoSixrfB3n2+Pj2dxvR2o5/IG8rCQBrpFXJdLy9qCa8VWtBzs7UYkpsERd
UjQBQ713ko/Z6EWfjAKZk511vI9L6JogA4DaPjUyKj23cQl8aQZFvkyvumU8kyykF8Q+HbLYPSG4
+xqI5FNLRBFo3fvKDp4BneqC87rG5AHDoVK1JvfN2ok/Oto0Y9I5QDjaOeVbY7JLOOhAdEmcV5tk
EWprLXVYXCs+4+ucaU186M0OAas6660P8s35+vhD3m8YvuBvGS8kCSkDrkKvk7gGaOMCYQxT678L
u1afU63I9pSd778ahQNe9nTGOWUoRd1+NbI8rRtiu0AabfQwYR5sHtDedCnV6u0lETiPsI2ltQZH
bZ2FF0lqaHPFUJhriPJ51mIxXcYuzXeOwMaUQGCg0UtJU5WNsNspJUWTgmHQubTCWfENq4pPpZb1
QND0PRTD/UeiKwWkCQg/RUYUbW+HgmyhaAvi4tcBttwP6i/exQWgsSeMIH/xzfVIAQmQF5EDRCs9
69XRqlDKBbo6j1dNWTAJdBAQM17qSB9Tv7DC8jsUvih5Weo8Hy792AgMRKqi2XNZuJushHOSO1EE
kg5EawO6xMIIboGocM0wtdYOed5piL/B0X8znE9irRmCE27L7vmq/+vgq1CFXKxXNa3GYz8l8+e2
X+prtOjKn49P2d25BqAsTfVoGCFTCGjj9gOa3lLrfWYMVzO3wz+bzBtCH1gSZtQAZPXSx691+fvx
kBvLCJICtyEpSiwzhtshMVcou6LWh2ujJ9V77G0LP1Wr6a3SE1ie2ARjdDJpo/MRVqO42JrZjTlc
B5qK1ZOaLfmnGN2wPQXijQV0gPgSn2ijSw7i7Tg11jCauhjj1TRauiHK0JmXqMn60E86t5sRQtvj
IcpPcnsYeMhTKuNxgTOBurbBGqu8Uppejlh7/d+Z1hZPw6BNl8wKEe0ytOh7wYvuEOvzEJ8ef7q7
yMKiAr7THBqq3OFr+F3tlPgEc2dfLdw5nky9if9osOC6WE29x1DcHorIT0wmjq0fUOridPYcDeO1
Fzbu9JVaGvlpyTL1nRYveyW7jS2J8j1ILFIT0HJrSEwYhxztuh2vaWkbf+lFZ157Ev7j21cPbggO
pBL0BQbidqtQbLEpaCiYTed6giNfpBe8rM3Rqd6VCjJC394+HPqDlH0gkHloB9wOl+lTFU2moMQZ
Slax09XnSozfxqXb01jcOgMIf1O8lsxVa61YBvcYEbUkna7qMi0/AIdVfw3hrI1PqPpm8VmvkkLb
2YmbQ4JplILjQGXWyu102oexsLLpGlKwf8oMtbH9wkus/3XVnGdY0YWk5/9hPX97pku9I2fd/My0
WE1sJ5mudjHkP2xtns9UZVAFG8P2/0g7jyW5cS0NPxEj6M2WzMwyrCqZVkvq3jDa0jvQ8+nng2Yx
SiYjGdVzb8fd6LaQAIGDg3N+c3QD3F54FCXBn/KYlqKD1ibdYhSnJaWaw14fsiBTiNG+IqrkceC9
+2munPGt6CsRuJlRP9RNc9S03osxNL5InyU86KZeoFlrOfYUXsN4akdM4aLyoS/r/Eksf5oDbUy/
c2n7gjXU14NV/lEB3IQ3jgbFCppU3H3bqTdTiTbYwrad23bun7GQT9qgNtCiCKoxjv6N1XhMfTMW
1ce468ZPmmL6DQWHKnj35+ZtyW8gswFx6W1uxqWVDp449HAJZ82lHVeMN5X0r9GKhsf7I92+NH9w
i0ltgEfR896aPaeJDi3GSTk/3IYf1FqJL3Y5NRcPV82TM3vL2Zk0fB3FrL1V0ThA7VH0M7nfEYh8
Jw4i1S4t4ckKeNVvtl3tZapBfXbmZdGM59nos8uQR+LAmWAntJOVoptCVJIdks2ViVN72ZAEzGHb
9M250urqQ+8M05kcLz3IAnZ2k1RgdcF3yIIRSjTXQVDJsD9TqhjghbDn+bNedLXjA4fLXucyV6ag
ixJR+UayQG80qMPlgWLAoLoUMT3fgx11e6iIxpJxT5EHnP72tzSYCGhuErOzVfFn5Q1fB9d+6qb5
m4Ag4FN29iNz+PX+3rr9otdjyj//qTW/rG3eiFYZQ7Vz1nMDbPHRUNqjGtDtF+WtTeWDji/w7xvy
ldvFKV7D8rJ2Sudr03bG72aetakfudH8z/0Z7Y4FoFQaxOvsn80e1WJBnoOCTIjh2RSo5jSfqWkr
wZR474/4klRDz8ugWcStvckhjdQpqlhnWkXUK49LmhWPtlpWl9l1j/bGznei5yoLFkiWUojZ7FPy
/GUuk4kXTprkl46643NR1PEB4kmuzXVsZUKotNB5Ic7cUNfdZemMQp2nsHcgNhQVzNHkQ6OquT/X
SY243aHK1v68uMs4hDidbV1BbKXtdbVnCfuJmypFZeKlHtvsAKO9uycAaFCDpFbHIbve5WwEXAQQ
nAnFgJLVqMQzEgANuGajejcDBW0+Kc5L15XiM/WJ66HiSHUTk1pB2A9iQFQS0FhLD/l8f5PfpjdU
IxB0h2LHsvGyuB6l5LnWVLU2ha05gqqxeh878jzocMP2y4EX038YjvqzC+BFAinkz/kpSmjVZAw2
rO8wnTL3ld7f9LGbdeffUdWUR8pN78Yqsogor3k6FQOd/92kpk5tIz6Wj3MYtTT+/QaFmNxP3aF7
/zLy98OwoaFM8N/mEsYiAHc1yhIaSKw6L24Hn/FUuO3UMdq0puhcaXn9dH8xd7a8fCYBkkT9H2a7
3Kw/LSata4ot+aiGFMaBIEft9xSNh8v9QXZ2PEmDi9IZhRFulE2JoI26hWqmUEOz0XCtthP7k85z
7Mls3ebIEeI2GYVtJUnMsvrH828Tm9Z0pTcZixHgsV1cZjtjhNxN1zN+MbY0J04nlJCnIchSJf1t
EdaRLc7eZH/+AZvTUFSDFlXJMIZdC3HfyZTMN0Zl/qho9fwfPt7PQ20+Xj2WoKPyfgzJQumFe4nh
Gzkupfe/3k4mIFHCZNcoqNMf3K7o4pLQiWUMc9edg4Yd408xvqhltxRBlWh/ZEPm+V1vH+yava35
87ibhaTxv0ZimsZQs7LxqTfa/BVT8SOk/84tI6EiwB7Yn6iJb9bQULj1zYQCj4mh74mcNzlFthZB
b6rjfxR1jPxBtO7p/UvK/fljh1I82xZXE0S/ltGlkOWVffF9KYYqNLOx/5jRZ79wyXdBanfxR5p5
78aQSmQMHGVMrVHwICe5Pu+qi6+1KJiuQvX4KY7H7+7YiMeU/uhBAvlDDGNzf6N7L0GJqGrxITf7
ZrLLrDJT6i+ZWc4PetrPACNEgfZu6bmnMl61YKwMbCwKs3tI68q7mG7iPWQx5QZj7vqzFnvuGdiX
StrdO5doFUfM3VtlKbkcMLdB45Jj0Lu6Xo5myeDemMmErHTf+K5Wlq+NSenBzduT1xsxJrSpdUJk
qrkUNQ94bOT0Z+w4UO3hrw0mN9ODwnWaI+LyXhCBn0itgEodMOlNjqB1paWJQR3DrLHiB8XNkl9x
vYofsvrQLWD3AMieGhcAtfGt6tlSqm6J/vMUOiuFzUs6l2UNCiIuhO9avfGq2ko0BdmcHKm07p1v
LjpecHT6JU3peu0hlmems+S8WSe7a8+WwJbIt2ZrNQ96XbsDUX6RZWMgTdtSFh7h6qq75RS6LqoR
GU5+vqB+dhCMd7IgqgBSpIwXOKnCZit50O760TAZpWqzwi+SYQjKrq9Tn+iJLRUeLxix3Y8je9tE
+oXw2VjFGyEuSwDBcWUpMAFIH/uD1azPmZkuLxr50UE43p2fy1aURApAUZtAGeeZpUDtIWYpzkjj
xARgVOp26asgmV6rNe7P9ye3+9lA/krurPRwlDf9T6lJM9qKVtSZrGmsafQwLmuR++OQ10cis3sz
A8hK7xrKKYZSmy8HswyN7KnnqQugRfetXCMlH4xl/o42pdlcaqVrDqoKu0OSnpD/82S7YX4VK3Zf
SsoLyku05EFMQ/UlbVU3RBjd+NzRJjo4ArvjSaYFYFLqxj/khX9aSzGKvE5mHgKlME9qmy2XBqeJ
J8Wu7MB0p1/uf7n90aC5gkOQ8KXNJUNDF7GCFLyqWJQMp6DMTj6YvYh44tjLo52I5vf7A+5tFRoo
8jEFVIoy2PVWiddKs1PX4wtiDqD5zVRRq1gy82Be+8NwfVLxg86/NfushipbvZTOnuj6/HOudfMH
NDjn//KtwO8QRIAmAbK/nsyS2OPaTLRMNKWPf1cSOzvbrpP+VkxT/X3K86Om8u6sJICVFy9o7S0E
WIuEOY1EkrCbljy7KCC95qCb1O7r/Y+0F6xk9JDveVSIt/2YXK+9KSmSOeQOdc92lTcXpGv7Z6yv
rIO4uLsB/2+o7bs3KXRrtSrKssgHpgFdoMaPteFFjcyntj/UPN67QVk/Xk886Nkcm/ixetiuNC27
DwU6+3GqmuHsdfiWjohpnBd4ULHfUTo/CI97c+QtRR+bMTnUxvU20asBbknGIXOx8jpPXR+fukno
L2sC3sJHb/LIWHTvZcUJk7pXAALQOrkesLHqSBlXvh/QHh2Tl4rT79ejVnzro7b4ZYIZdC7yRfkk
KYzCb5TK/ef+DtpbaFcKRdH34g7a0qz6GV/TFX5iGM397Plj6anI7paL91s09MvLEmdvFa7MycFK
721cgAMEGOlCilDS9cSVylIGmChzOEyxvgRRntufyJKyt7rgqjzYununEUIwQDEPOx3upOvB8qj0
5kilmVG0vfjSjcYQBariTEcc2t1xpCMzsYMUc3sj0LGkNm8L6tqFBuq1wtJySEZxEMv23o4wPGn9
kl0Di9jcBJlIjLYZGcWJl/Gjuy71ZWhxw8GdJltPWm/UT9NakWSWdnRQTd/5anAYUXvBwJNO6dYE
oMlVZyWfn0MBRoLz4VkBvjyxvypd+f4NArWaRQRBywW7xbAoIi4MhwZQyDLE3xyjXEq/UErnnFV6
/3D/DOxNi3oU2gsggeAEbIKNtfSY82jpEmbRGiM/F095fVEKdU2edW0UR/WhnSMHUBLeOGZ00mNo
k4TFk7uAmYLHHZlCc4OILOpPEgZN9wfVHP6WJlTrg+0WjnlQJd3Zn5xwwKzcSLhFbvsPqjo2rhZz
1tEYzh9bFPle46ouDpL23VGoE3HbYkuHDsj1aaO/JJS1Z5MAuyif8l6Pg6VKj0TOd76ZJO6CBoJk
oyM/fj1K5ZRrVYlhDmth2d8WvepeO+AJ35SuYsD7+2PnWuDdSFmUfiTRestZyM0uFortse0HBzPU
tDetwIssxMCnNBP6yW0t7f2HnPGkeBhFYFqhmz3ienOKV+a4hLTwuwhjyMJeX3SjaMtgAFHy28gD
KPWrsknKgNJY/x8ey2DVZLjEhIzHgvzIPyW3GhycVhELWgNFU36eapRET0mLV2pgd/3cHsSVnRNB
Of0HgpjCMNIXm9HoRrgLxIAwF96I9GPSKUPg1Mtan7VcX9qnps6aD07aaPHl/qfd2azyNUTEpqSP
uPPm6JfS4NB2FxUikFGeetXJPjidbb0XsY6iK2edK+hHNWB7yWYYh9K3t1SgjKIJS9XsL1YitQnV
0T0YaqeXLLtH6GjKL0elaLOWo9kJnDZ7LUwtan3+mlAsBWISY7YKTOkFPYdlPpdTVpoBtSD04quo
UiSXsE/8bNS6I/2FvRUmsMrUHu8YOJrX3zZbFjuhOKWGAtFAf8jU8awrtLXf+x1R6ZI0Z4BeeFtu
QehCWHNZZIMaTqjuvQ1K7z5qDlL+90e5DQTAesnSZJ2PZ8T2O3pJCySdYm24eIAOZk8r/2rrZf69
sZUex3sz/fv+eLdrh0oD8uzUiSn20Ri8Xru6xdKTdrQZLku9/ItK77KcFs9IjnL725SCa48SC5Vo
qPY3aI+003He0KsqTOvUeB3tIX6xKyV5KrK4/ZQVkXXOEkt/MITVvPv8ganUpcgWX410ZhPGx8HR
2sqsRFhmUXZ2rJVmPHIt3pf3LqSEbqJ4TrKJHc0WupMb1gJNFjvLwW6zC2jS6XU1nKPXmNzK19VZ
WJ8YF0nuC4ikLTFFs4Xw1GloQ0ux+1NZOIUvFusXMFomFZDq7KDF5ndt9YnP8Nf9Ce7gHBhbCvqT
UtAbVzfPdUtk5tAsahu6ygQEPJEcktJ1xAkq6uBXdT9cjKJ2TpTkvZNVaPUXA5Wu939NIKvkh7Q2
uJS3YFJjohi0NkrHpbymsy9SdcgDe+2yIze424MosyeZsvG8phC+ORipA7CsK5WeFpvufIOH1i8n
O15cD09RcxlOWay368f7S3ybcfDIJn+i/E4Z4cbytsnNWTHbBs4YfZOPwLBq5w+xZHlzmku6wAdx
/HY00l+IyjyRSNYgbl0ffRpEVUlU+NHEqB+MftU/DoRqJFeqw5L9zliyNIJMLV7sUh77eiyrjT0z
TvM6dKcsebTtDGpqVRaPyqprBzf9bUQD1AZzByU1Hp2IFF8PlRLOJla4Dmu17U5WM/df1qHoPt//
VLfbQ0o3SjAVyaFBGnM9iqq3VRRD9AxzRxOnqraVl9hyx9BdU+VzKTrtAFaxMx4vZwILNw8+iFsH
ujxZo2XQ0yY0RG9iCZAaxeIrY4wFOHiBPAtiC/rn5d2TZDDeDyCJZKK4OfEwzNvSyO2Gy8FBGrdf
h+cepMU5aobuJW/s6GD/3366H/oyzFFa6sJjuF7UIk8GysU02HBn+54ZvXKJl3Y+35/U7U1EV0zK
kQGotpGm2+wPu0I8pDcAqKhZpwUJMgSfGwRZHqp4+c3RkiL2G6dyzzSfv94f+PYMkDnwouWlRy0X
wvv17KrY1CMUWqiDlNW4vnk8jH7NWm0ZPwCjNd59CgjQ3HrQhSS8c3vgZmdKa3jplO3aOA+NJU2C
lnL5wbP29oP9r8wWZ4FDYGwllIs2B7DlJmtYTXM8n2DruFmA9PnsvXsnwqgF7ADYHgwOD8vrtUuj
KccwadDDbJ7Ll9JNxqBzkvZjjk/paeSuPHiP3X4rgA9A7ekvo2FCgfB6PMWKMxvLIiMsbUX38Fs1
qiaYI9F6j2Zt2p/euzNwZeCYgY6hGIFuyvVolgCfnXGuQ0d0erCiG3CJrTl56wtVOVjInVucVIhU
GRQoh/pGW1tMvV54S9KH1RgVj3RC4VflSf9Xr0NqR88wHU917ygniUv7kA9NWsFCMRbjfH/KOzsH
8DF6xZJjSRVmcxgUL0sU/mQABJHXp74vcuXVRixLHISU2w+JHhZAUxIyqUezfWWmepRVrZWPIZJE
Jo0onV4iAHnlKekn7eBOuJ0TUCqKBdSSYNbwHrv+jKArtHJAUzo01tg76WoznXPSE//+yt2+ZNGY
k3RR2hmSs7bZLBg1ZfqIV23YzrXy+5S48/Khpxz4kHdT/Cvot0xBjtlajow95K+/Tj2hr1EPgXXI
SwHa3PXsDLvVHFE3c7hOrfbQNcP0AHE4P3d1nn9QUF189xFE/Y3ABcUdyCd33/V4vZOLjhSPCJYs
JZoNWX+pus48pVBsDlLbmw+Hug+Ae7gFnAoetpt7bqxma4LgY7CkCI6P2uRcujHN37vl5Si8P6CY
kXZxiV9PKLFKWwBfMkLeSf9qbuv6+ti8+3ZjEAkflIBSQte2dEs9pUXXM7XhwNZJ+2tTOqKMg8xJ
yvRBW2r7n3Kovfktzvu8eswbo3APEpWdteRFCSKY0oB8wm4iZ1tnIh+LXA092oaXXlXcwNAT7aDO
eLMZpZi6tAKk4mHw5tp8sZijAQPRU8ORDtFras7Q5DSl615N0abnxZ7i6b3bkakAbCV7pfBOj3Rz
uNNobPDaMLUQn4fkN9x+3E+lmrtvZa3n7+2LyqEIInCF6Jjc6NL1Fg+BJnK1cBB4OEZLDwgUDs/B
3b2zhLiA0ceCJofl2FYIJzXLiBzBscK8s+cvSapqwVzXygnbwBIygFFc7setm0hMI4Z3P2mCTVLO
Y/x6+0d9snjT0lkh8t22d86NRqPq5jYQALTVGbOn+8Pd7kOub1AdFIV4KlLcuB7OU1sEiDPNCj0y
BqwWhY5DOUSm9rf/MA7xkLYvgEzEL67HUdMZ/U3IWOGgZeOHMhVkkU3dHVxjtx+LQhuwA3qVvDUI
H9ejRC0k2KYp7JCD9yTUsj8pVhO2mqucsqz9fn9KO1+KG8YmOeZelgyZ68HUyG1Ttx4t6XGdngxP
KTC/1CsE/tsjEtLOUPi1UJYl/nK1bIFtcdS73mgvTlgooIr+Kg2nwimjUdGmTgfKUgeJ1s4y0ggE
70PlhLbgFsE3jImTWwjJhzb17GeaX47wNa8vHuxYBaneC+WoVbEzQRaRrI6IwT/bJ03jkUHZduOG
dj1Ml17JhktU4Hs2jeJI0nl3KMlWQKsL9tgW8dnbhdWoy8RQaY8bCDJuxnhG+Aavzrou1IM4vzca
CDwJTaF8zWVzvUlQjajGZbC9UI+Q2RmU9pcUz9XHTtcPDvLOQNQp0Drjw1Eb3ZrBpJqI7Wwco7CE
rRDOqTta51504qvZx8qR8d7uYIAe+Q9YSwCQ17OCdlaUCc6GCFXYjemnkTv8rnQFgA6g3H+++5gB
pJNVCi4xHoWbBGdKYjUhHY/CTLfm01w39aNwQMsqwj7dH+kmZeQJQ8nMkCw76cu2iR7g+tvGabUo
tEWdfUcGRnuGq1k8VO28nLqsXx+a2Ese7w8ql+oqX5SDSkFDJPopk2ybdGtV2HjyMmipGPold+jf
ppl7pDR/e6KJH9J1RJX4KCCymw+WEp1GrCBDHBN/r6f1G8hqVFZr4fhL2v51f0q3u4PBXFmfp5IN
p2Cz57PYbZUhJQrHWhudtdaqnigIN4/GmiUHULPb1ZNDSYAI8EfqynLeP3XHrNHrh2VSLBjY6aqe
I/7PGewxmXDfn9PeQADvEYNk8WTL4XqgJjYTEQ2FA7ncXB6LxLIeCTBHdie3O5A+KoUyWZnj1bKN
84Lm1Dy7pSMrEYWPYSZy/c2fs64+Wb33sfS8b/dndSuOxY3MYPRS6VOR128SxFJp7TRtJydMtfFt
yMQpaxa07uHAjS+eOlxSs0O6iPJ0vXpvTjXFQesYR5wXuR+ujwA/gjz1h/UKwX9zwmGLEbJgsIY2
wnj4fBRtEehUJx9LkaCZWaPWfMqTZvEjZxw+31+Bnb0KXFzmC9IejBfU9XfNcsW0+qh25F4VPhgY
5RHGPZJvIj8yRtsbio8qBSUkvOfmDNYiwTN3dcIMYPyzq+c2JTRagNUUaQeRbGe3cqJ+EBwBvd3E
zKypHOxlWNFa5OLvEurPv8Jp360RyeYhmnDjgJhi8TZrx+Oot2tsv8J8TvKPtTMlbyIblINk5HYu
jIH5IYkBJw9xzesvVETNWlj5kr2g/2tAvGJGamAm9RS/e9F+mP4SJ9mI4I43R7zUqnachJm9AKlR
UYtQihMqgbp/f8PtTEeqv0k5BelZe5NbzQ0y3YubvQz5MgdebX1Ia3HEHr7dakwFgiszAbeHK8v1
mqXKQqofW9lLP3fzGfuS+Dybteb3mpq+O+8AfsR/gfMDUL3hXBhJvaCpV+cvSeFo+fNsO9EY0LlY
jceqjcojUvrtRUacwhuXtEPy47Z6oUOJjC5Xf/6CskZt+2tnNIEiLOMt7gqQgSW51rsjvxxRijyR
0BAp1eu1xDghyfN2yl9YZoHhPRzwjFfaQRqw98V+HmVTuY1yHTqO1ucvwCw8FIbt9AQ7s/ebNi0O
JnQ01Cbm10rLhsPO5EW1mv7FXYX+wWiH7uPiLMN7y+t0RRx2IqK4Ej+2tROtnIaXnsFQc4xiWpxN
jt+B+z04uLt7grtLZvRs+C1YVKGSm9W9mr+Mmar4OGw+zL2DOIn9Ooi+eXeBgynxNqI5IvvX23CE
456VdY2Rv0wk8oFXjss5iob02c2mow+1Oy9bojXIbm6Rd/VczyVxMX9JjfWtKLITtPjnIdGsQIzR
Ee359hKmsi4rHDosV4lzuN7mw7iUTkWN8qVereSb03Wr4esYq2h+pnWT4Y+VVPPw5nGYT2vhHAov
7u1KhHTkXLlSgFBfj9+oMBOMsshf4Mgb7Hu7F0EOGK8PRkpJB0dgJwjLXh2pD2Z5ELDln/+UNvZY
nBQi40z3aLm+kdXXD1Two4d3h3oUlGkZU8iR4PPNQbMT154HzNde0mn28As308e5H49KmTsLxyg8
H2B3OJSdN/ejsag6BRyNAFyjLJZGzorcdeSitOccst72xpKwFAmUoHyqbjZJUptlERdL8TK2i6ef
tbKJ/3SiqFv9ZfTqORiamsu5cmz4bm0S5f9W8J40UMyOChQASdLXWrHWfwdReW915nqKTwKhmu9+
FAAZR2yNUEDUoRl2/XXXQdUGpYjyl5w62h/I/rbnaVKGP+9/3Z3TCZiKIiflVQCa2wpuNittiupk
/rIo9q+5kT66gEZPKxaMca4ffeS9DSvzBbarzB22IIQ2Scq1FlXxkuhufWmHWspULCBK3p+dyIKq
LMFwv+LQfb10NhtVy922eGmVqDglCDv7iZOaBwF7bxuRAMllA1gBqvh6lDaZmrQfmuIlbYy32VQU
jIfE6o9L/P5nG5UDgBSyPw+0bctbqy1PKNNoFi/Kmk+n0nOWy1Im8+X+Vtj7OtI2XcrGyCxhM5+i
apKeImvxUnldeSqXYkQc1jD/+A+jcL0QHGULZnvQuUGNBJ2S4gU0Zn2Z3FyczQFw0f9rlK1aGxVm
tdFjpXiBUZ4G09iRCvfLkZ7H3orJzrF0r+EO3RaQnJgpJg2j9EjUBvWY60QCFMDvz2Vnn/GGBsHA
P/THtp3GyaoUc6jz5XkpY4ELHR4M46uaG+WXZY6NI6Xp3dFk0JE9MBXYy/WudpI0NW1UYp+7CX61
71amHURabpy61FR/e//MbIk2oWrKe3Krh5JYRZTRalme9dbtH4Am54Wvs56/aUUyHlxj8ndfP89l
s5ZHDxBvWWXZBP1GnZZqbKz1OcnAk4Nb6PP+ZXQntTnndpSa51wpWjVwsZ89Skput4l0fLE9CXOh
/bINe2ux1iZQef3ZxLj9mzWhwZhZ0CruL+btKLCpkHFlr3ggj7cV4VzMgvXE7kOP7fWiR0v9pGpj
814cGchmmQvg9iKlRLa5sKJVYo3NAV9JNDY+1jjAPw1Ko13Qaz+6p2+/mHyQSwG9H8/ALUMsxt5x
mR1pKFiUTmA0dvmnjtTQh8GM3ZO2KNpf9mi8GwnI/HAVpJ1JF4ki1ibb0aF1L3PO/GiWpqtvD95w
0hc+XzCmwPSdcRyTg/O9O09optRrmShF1OsT5zbRMmnSmtxIJ9WPZyeB+YmNhMC/80LhePEz2/7y
7s1CboH+Luo9hnnTOS6HyNLFhDFGOtvTizL1wwcu4ncbotErgHIHolLW8oHzXM/Mo/nnlKXKKIkC
SNxO9UcjUtuH+3P5ESaujzbqbrgXcEFKDscWJOG5aaXGCgLuRWd20y95YhQVouG16L6U4PTSJ9kz
nPwyrfvRj6BRDlOwZiaqc1arIotOZl5GQact8l/raGe/eSkA31BNWmfyDa8Sxdk0il74kAc8C9XD
tBwC2AP50bV1G3yZCRtB9tOhb2+v4BXhq9p0mEnXGljIYaFg/outM7aqXb7WhyrxOyFDvpRAuksF
J/RTN98nGiovsaokXK3ZVs8DImrto6fGrftgR52mvYwTyt3hqJmD9xXlvip+4heW2oOyprQQUOat
KoDPltIGxoIfcOlb0bLGCDQq0xd9cAYlcBcjql7TQej9W59HUxaITp3V31O7LKMn22zrCREDTAa+
Tn3tje/uW0nBQd5HVEc1+viboG8tYm3VTs3DvCl5R/dLeqm8uHjrqNWd7+/C20SaSxM2FFV14Nok
NtdrieMKEjKZKMLeM2eoZWtxFsJVASqwe6J6fbeuANQA2B9ADKnnwA7cnC238XI10tciHCMhytNq
RYV76jHR+KzrmaUe5FM/DB2uzxisUkTrQWFjkYyM/fX0IrqatEEYrsSOo6/8dWiN4bsLEtA5DTnV
9MpHW9tzYPWYSI75XdZZcTBZqtt8xEEeKEWmDekfhrARzwUO0NmXPIs14yWZW9RqMO7wqq9emunz
qYkd/R9scaMS6rZVQe6PDSU52z0F4V8LncfYRTFWyB9zwtP+zapG7x/qTW3m6/weL1yHRe0eChSk
x4NvfHNeUHCgsSbxj1y08GuvFwEya5UtdZWF49yb/uIo2Sn3iiM44i1qDzgZ+5WyjGQN0+S9HqZr
+jU3THh1AqeW8yI0hJutyrpkIir9MU50H9sdnJkqC8EfWpgP3bKmB5ib26lCIcae+gfehhLD5jck
XV2R3oL/R/VBf9KmqPtFS5Lul/uH5ibeUVZD0krCIHnfQFu+nungoR8xaZ5AljRqTou7NEFWRvqD
pSZH7ZmdCUH/5GYHDikL1pvXTV0bHdYbtgibQv+jt3ITyRjcau7PR/4lV6eE+fDqRF4YxrcssF3P
Jy+Txo3XVYQchdw8NytH9BSZqWWclLabrCe0OC37PFHq+Js+Ip6tXWcoR7eI/DbbX4GKCsNDgmOm
m6iHgFfXOjZy32Vb129WOmYPc1ZODxhEWiCDB0Rqqtkt/sknWz1AM91EQV6pUgcQPgPIKbod1wuw
UEM1BRZxYZQM38bcHD5EQ/fVal3jWc2S4iAqyfO2mai0HOfG5BWGJNtmk6KnGplKmvahUgv7MVIN
6O1NVqPpn9Zl1AXLVI28l4W7HsXD23nCFZXNfLT7ACpvJanQ6rMwU0JppRQogj5NTs50W11LLmM7
NsWziOq2PYg+t5+VMWU7hIxYgu22h6XEY67Pojns1pGspagmBVEXgdtWeurU1u1ex6hf6g9Nk+Rf
67pbl8v93X17WskTeLGTtyHCRfHs+uNKZRBtmm2peKRZ3/LCU59MdYXbhc/ewcV9e1qRcifUov1M
lkov+XooIqPexBHCQ4WeTl/MIVs+LOCTDh4zOysqix0gT+EVw4vbTIhGmSLUgihqL7mlBIiKqb2v
OFBlzlU9LiLExMqJPgkeiaOvUmktD6Ls7TYi8QKuzA6GbYiCzvU0h0Ezu6KGFgthVZGFkNzugjq2
y/QVlhKioAJm0hHR4/YzykcGTxtEbNHE2CaZHkqFgHq7NYzzsT7Fw+T5ngr2EFLJ1/duGKIPRXCo
VVgRQQe8nl68zgNqLxo81dSyHxGf6M5Gq8UPWjObB6/f21CAayetOzYoJ5LX9vVQgOnMKl9aLXQK
K0IXbNA7GDOL/pnUMP1saGP1NilacnAkd5aSc4iUKzx/gBvbNqg1FOS7PchUb+rcR0RGosWf01Z8
Smr0Gu8v5u1mBRLFckrjWELdNuQ4UnStaC09XEsK6fhUaAnP/ATN40srzc6DOMmH4YOtldNv8VRr
Rx3EnbnyMpFE/P/FP26OpBPpOQxhNQ5NaTZmLrT78TCanyqsKQ/OJa9tPtd1ZP9RZ5C2l7yMyTGu
P6c29gtyVXMZZlVd2299a5tNzXsIrbfnWIxrdoo1reueCJSqE+hdYiq/FlWaxV/aAYZraAJO+DJ2
SB82wWSvKnppk1ll3al3ozU9O55UxU29bCy+2pFNx3Us/K7iaZqwf77yoBSBTHODdY5Nxx9MJb8g
v1E+51zr7iWf2+4XQBZKkNuIEpdj/LtrJqOfp+hKYC/uFBri8QhO+ObYDkFdWEXvd7ko66CcbOfU
2cvfbW7VrzQxnfyjZqaagd3ViDZK78yPnlWYT11vRdkpatSLo3hrd8aqL4PEvvadB8IP4V3fFhF1
WrUxtKzlxwv3oyga9MtKr42nxDcA+LpBp3jOs4WBKIwg9FdKQ5+WYBgW5V/Rj2ToMdznP6Q/ehTM
qea9VW5/SSdAT4jQt747aMUvojd42bnruBqBw1Xqx2ubPBgIWg4BL1nX9pFQ+6OKNMPvdaR/I3uy
zi7J4uyvTaUuoN3cGVCzsQKgsppT6sQcEBetJD+K7DmY8CMZgr62L8ZSoFJpVurJ5QJVAjh2INmr
DK/cvwb+hT/MpcUstBNLbvqDp+dVYGRJkp1zMXTDs4tU1hQg1dg0/pivnvNY6D2cdbuMrP4hjddS
nIwctZMzfiGx9kh9KfpuqnMiTnycgbNbDcPMT03WtfSTDsGJoDNVpX8atLhaLupSrt1B3Lq96EDs
/GjhAQTgES5P3U89vDZPoy4b4jpcujGPLrnpYLPTre50emf0oNNLbR8qP5Rs8Pqb+DiYqO6MUbaE
ZaVF5xTKqZ9N499ek3tfHGOBw1tH5qe4mt5dvQaiCqeK6i4CjhCJN3fsOlhzsygmzI7OTeiqAan4
Rc+6zPQnR+2+3J/lzWqSKkBSA2NsogZEmLxeTS9pNH0yBzNUKMierWz4VlTlESzlJjZBLYIgSXmc
DhPyTpv0OraXTGXTuVw1KRKYBlWnOFjNtWNKa+F+Uhe3jgLXHAWbuVHy6qNSNWpykPvKqVxFSPkr
cLTlBwCxu9FBqN3aUOjLuuFsujTvY5V2pie6V6vJsIT3sPK8v7Q34Z8oDPiBXBf3baLyJlWZpqFH
jXdA/07rEFt14jn9K6kirznRQ2g/3R/s9jsCEpcFDlrpUrBnc9eobd+qCcWpcNSrPHCg553mqj7C
o9+MAl1AiuVK8xvw4duzR5ncimMiYtjVGbaiZht3CWSIqPIOvtXN2iEiwSMXLrTDiDyBrrelURdj
FJW1FSr4nNlBYebx13E0xD+9NacH5IGdscCDc0dLKBvHfRNQFqsekzF1DdyQunYN0JTr7KclK3Tt
hF3qoZbNj09xtQ+BmFHFQR+RRJ1MaHMalEmWxMqBamncjAPV0tGLfDUvh+mDFyX4yi5Z6X0GPZOm
j3qrU863Vrccn63SGvuTwA7Efq1j0tHnFdfN9GDlb9JCfh2tTDwb5IOchbleeVfEuSCngYdCnfuM
CVbyKoQ6g4xUampZs9O8lgK220Ed4OZw/g9n59Ubt7GG4V9EgL3ccpukpW25xLF9Q9gp7GXIYf31
56HOjZdLiFCSAAmQILMznPKVtywlDTbwArUCPLSWmxtpC0aYo9nXaYydS9F4+fAtGkXuXLo67KsT
ZYr5rXABZMkJRamD073FTWwVaxtplkEDrpVrL0372sohfQIX++aqIzUaWLmAldEtApu3iss6K3Eb
LUwhAuA0w2e25FenE+H72ds1Abr/dFhHYtsN52Ah96yBpl7RtbJ0hEcKmOWfus5xL3Ep3bNwh/bo
SDX8x872ZC/uv9uLjwYPJF20RZLsdrt0Uib1RLQKPjo23pMn5diyDZqTH912UqZLrDSFt3Ox3sX1
1FVph4PyWNJ6XujbMUvaFKVpDd7V0rT6TzmPzoORNMUB4A3yrXaU5w8iy7NfdSm1twYfL0PTAFoU
7ZEpXJ2OQgyUYHvTu4ZZqJ/wpzZOXjYa/2UUemnU+VhReN23E4TvlbRqa3nXgpK1Pyih6bfI3uws
4/29h5EflzldpqUe7q72/6j2MlOk4l1HPawO6Fm5x6YemsCuqI6/8XVi2RiAxIS6KP+42iVOPXr9
bIMYbotU+0VVsX5XlkX87+ujbO0LxGC5ucCjAn5ewpDfIkMnrio5e8v+p/o9/3TwDPlgzG05/Myn
2G0PikP8ezaRLXH8StGKn68Pv7xJt/c6fXK4nVQzCTS4Wm6Hn+qqU6su8nhHwuTQFtiiqHM37tzP
d7EUS8mVAnWEMWA5L7/it0nmUz0PyKC41xz5DfNox04Lai6b487vctVL/QQ/rl9GLcVMlxIiJfiA
bNjD12z8CvAoJpEN9XaEPlZHkBAVLiRp1rXtetc66d1YfujUeVL92By8wGi72PPzVJ/nI1rksf6n
WcSYIL95wRf1X9qkFINw9Vx1WDSl4nboWu/qTUl5MsMQ4TKvlDujbNxwXG0EIZS7YLytK9RK6Ay1
3rgcRrcvfXzUv1ehlviaUX3XJuft7yDdN9D1XJlLg3Edx01JqKcTeqVQ8Hr1PWyR6AF4rnxvNNi4
OWa4xwPduASWIj+h3NJ2hjt5u53qLIopuKXhtcdyD6UD1wrSIfF8p7HnndLdy0qtDshL3AjxBLdL
gK23Y0WjimgJPqFBO7pze8x4Mxc1HZxY/SgrjY+jk4X52UY699++Qu3gg+3FbuIrLWqseaz3/SE2
cBA49tpQ939WZdaKr+qcEYjGaPAWflm7k3NUIy+yPtQs7/hBq4oyusymM/4k6rGKS9GXXXrs0RZR
g66QbnXMppDm3IibeXfsbOwtHopeIJVtDC32E3rPWfZ70cj3g1Qi86A5c6r5mddF6bPZlQ6IGKux
k0tNI2M8aBA95LEHLeke8yI0zNPQjuVfuYNbwGWOGqPnkJp9dfAUzfrW429d+oMnTXFUIbqAuVOq
VDxMhj1XvvDsqEOtfrmctWwep6ehdBD+dWoy4J09vhE5LFqf4GIB2HtAD26/DBEZIM2aPQ6vejoh
sDGUtAbV7F3XJd0pc435WQszN9oJ+jZuTHAEND3gxiw1q9XmywYUMIdYKle18ZLmq4qDCVth0JVi
J9TbeBnI5OG1LvoCNGRXqRj8viHWmj4KYjcUnwrRh8nRGuSUPyDg7Waxr9MzlL5VusL52LswAndK
kRszJTeDa4R+OO2lNd8K10mnd0QExbDr0q/VpJono+rtnSrg1ijQMheN8uVIr0lNY2bjt8qBug6T
GZ2SeEwOptm+uamBwAYJJkUDIiC6AKu4wfME5ZkW5mLbN+Xg604+PyCmM0YHRZR79nH3O5OHlPmg
ZApPDMzb7c7EgdEcRFVEQRuNXdBjy3TsR/ZkXhjxI1WS6htuWnuOsvfrCCEM4Una1kQrd9z/Zh69
vOrdKNBIeg6ebCLCI/FmNOxCskYrkfLLItyzxtxmVPibPrajIGki7dEs3PYPj96CH+sDxc/Xn8qN
ZSQuopkLi5yMeq3OSPk3AuljRIGZzYfKln8hgIIfSyUfbUotR1fZOXD3zwpzo2kC+HLRJ1kL8SVu
rsVhmMWBN7hq5Ed5kh/o0plfPUEw+/rc7h9oHhS6tosVE2n1etdHWaXMAvvbwJIOLYx5/IZs1N+h
rfY+LKg9J6QXOOftK0Z5Bis1YMxUIWkt3O7I0UH7qG5C5Tq4QksP3VIkvNpWH6lc2Ymifg+znpsz
HsI4O0TAhdCFBtRVXXp0n1S/jXPNvGiZZcmTpOfxHQ1iGgNy0CukmirpKgfbnKr679cXaeODLEpN
/F66PmShq6vWRlXdMVphIx6Pgjwd7r9TwEtPiZ7vRMH3Vy1lDbgC3OYIUVFBuF2eyeOR6r3Mvkog
AzAd6et84qkeh0OsuMYHPBu661gI+1mYcfvX65PcGps646KiCVnzjv7WN2oHlwoCshupweD0+sFu
c4NehdZijYUq2/OCLH0HCqt6882LruWiE4yi9Etd53bWrllk9jigY0Dum5xTaat+WHrezk7f+Ijo
kbDVafKAp1lDimY6m72AgH1NEsd+V0wqTQsI3sM3iCbhn6+v5cYduMT32lJUhPj8Am/6Lc8QY66z
mrZDQWYqT1FZtk+14e69JZujUPKBiwOVEK7M7bqJdCxFOcbute7o1dTAD/hO5l54s3FDULGkBY8D
3SIQuHqxWgPUVytdaLHJ8EMR88exXnQcyR18Q6DV+faV4wRwJXHBk6etgo04rVNrjnr3imWw+9BV
qXGqFWsP27C1F9AggTdFxx8Zl9Uoda8XSG8KauqWM/4x0SVySXj9AdWJf1+fzz26CmwVQlPgl1/Y
FGu/T68YIrtSdPdq4qJR+2gLlfnRczv5WFpOFx2NJhu+VT15pk/gn1bAz2SbHFQb9a3T679la7/w
M/ARXPJf0Li3+2Wo3FLm3exeY0XRyPai6WDalfvw+ihba0vEQbMCIKSHOsPtKG0TOzBtbCbcp72v
2IO85GHZ+c487OVfW1sTUDg57CJmQM//dqg0NMa6Nqjbg4Zs/ihcVV713uz+RDdT991K9z6+PrWN
QGDxbSVtMImrOHO343X6NFh5Xnv4lch5WMgX4qGaNTAUcSU/05wtDnFXv1nff1GDIHdeRA5oIKyx
cUmrVdo4Ltorbop6Utgp74aqqE6uLaL/cG8t7W8q+bwESBvfTnCAkxnGIadv7mmXRpp0Du1c73nd
be1DWhRAZXEqWUqft6OIJIoHq2EfamM7PCllFp9g+e/FoVubY9HMW84djKl1pyBCVjeqi5HbsWe3
D2XSPydxVb4bHbV8iKKy/uf1zbG178mLF00NjzrdWlOu1oVH7stBTwnrHqZIs75MKrqLdmwa59eH
evkOqzCK6hFYxpcWGVO8XcHYRaEpnFXvalgjlnT8nPy586Sh+fM8mPJQOE5XvG+aSot9VzGQYdSF
mBU/qpT0GfFA46vs7VJ7mrIs/+JZaf41Mq3pW43Cy7cyrKZn+CrR99SUqXqoWuVPSqH6uQhTQAet
N9SXIRTW+GDKOi9ONa7TyPpn+eycOAvaNzN3pXps3VTi6ZMU1Na0rDB3kH/3kA0WeUH50FtG6ZH7
9XYJnAjOZheSSOl57HrCz/NR7fy0MYD6osVhUWWiozdGP109t40fMQbs7tGoLBP6ZALY4aoiOVvy
hgHU+DTkgy0OKly6BxgZNfZKTTnX57Bt0/CxVGUbP5u5kv/7+mfciLhQm4BotbAiFi2A2ynosVMC
SuamHPViBmGgRxoiksP40FRTlfl1MriP3Tj1J02vwreXDwyqvdyaQIypA67JUCqaWHNNafnqVhBP
vBQdAOLttwcPBA30VMAqEdUCfLudYpZZ8IRGiN9jNs4UxigAA5DQO1kc0zKpiWO7/O3tTx52RLGQ
dQIeetfJcZyimcsxgljYUvGx2zJZTBIVf6yxNnv9C97fMQCmuVtozgOiVtdcGhVr9kLFvDlI6eCA
vZ/aE5DJ7tGtRuNYZfm4s+vvb07wp+CkVUbFtXCNU4qi0PTaaVnOfOxPMbXOIzZue3HCxqxoACA6
RyeTss/6o1XapGZTFeeBlSUTBp3mZcqpmo1FeFbc0dmJ+LZGA9W2iI5ylpEjut0iA8Fr5ekVeAIt
645CbdKzXmqIvmvih11Yzfn1T/bCXr29O1GAhuEBg3YpHqxVLLOR3EskQxEYhtTTC5UK4E4KfLr2
ITTdIg3ytqrqp9GERuCPM2yA4zBZnnmI1dT8iQWz654GtWrzkz03wH2cZmreD9AiAANn6fCrUo2q
oZhZJA7lyWIsfk283s3RHbr2p1lTwkUcoHO+WBrPxbEYKy/5IwbIMT8TWUzNEYpKpp70DAmvU6VE
3aeusTXhi2HSG78YM9g5hhjnvyM2eu/PvXSfbUCkWIbrov/SmSb0Y4t8Kr3YFbTd487y8TVWq0fq
RCpA+Lz4uK5enlGJ9dnEbDugrRAfNGPuj0VVzKfXR7l/S4H+gpNdWr6UCdbyZRpwjLqzRBlEimV9
0ZXR/RoOYfVNmsmbSeKU7emE8hdlPwKF5cj9lqrp3silJLoyUCPd8pEbSE+WVPcUWDYnxDtN05NG
wZ1UX+J0Xg5qsgwmpPHPsMmTUwnM71x0u1H+1lDwTRdOAEo2hPq3E1IUO0HxqSmDOAnni4KPCKKw
IrvUcCJ2PtPGdURmuDSRFqg4EJDboeLSK5RYMcoAYdbu3NhueF5MHXe23OaEfhtl1Zmk/FylVTGW
gYLG+a9uAPbR9o52GfUp3blft4aizLfgXSn23DmktEnZqih+sxla+Qm7SGz7ZBQfxrHfM2XaWjre
JozQAANRdllF2tmYDeD+oiqIIj27Ag5IDrmneE9vP0e/j7KKMBp0UEQL3C+oDTv5MiRm6LvZPAd4
RsqdtG9zQhwhmJekfncUhciIVaHgRh8YWHL75JrqwVYS9/L6hLZGYQCwYbTBkDRaTUj0fWr3ulEF
eW6HJwX7o1Mjyz3/y41tAJeFaRAW0XZYdy0pGcSJKLUyKGg1+TTEh4fCbT6JUMnf3NpAPAbQKrA+
OvykRKsTpFEfkp3LvVCOfUKDVIseo6xz374PboZZ7bYwdqVrtWoZ9Hb+t5Y6+gNJwOAjDbbnQbm1
dOAhqHrB7zTQrr2dEFKKVTN1ShmkXeKeISfV8pAakfUMAi91d0KHjcGgPpLkcamyzdcuaqCikjRv
7DrQ3by/JAkCKlUt8u+1cPYUyJYoZPXuUdFDzmp599h9y8b87Zlw2shLPRGLYBHhQMx41D5IOdlX
MWXaQS8SK8jdxtyLVTYGXaTDaS5SDKZkfjtoVQkncnspApyHlf4s7SjsjnHr9Z9fP1X3gARs2qjU
LPDpl5LY7Tg5WZHeTHbJvTA+j61Ay1P9mdUVJMr0Ka2MxI+m6TO24F9fH3fjNC/VsQWNBPoDms/t
uG6rTGMatlVA1ar4U0xd8oytT3naGWW5FG6/HSEL+BlULxcs8hrqkNjzkMec6CCZEql/0svZjg61
yZtCbbGsm4urhmn3caiN2HzXWaDnfIl5tjx4PGtjgE1yGr/XZ9onT7LQR+9d2Ud98zHSu6R6N4eI
kPnzOMct4v9d/xXYtfjL89I0eqrMOSquNkVa54Jr59xgUGrVREwRn/zkCfCJwKIhP11VgMraQR1a
MrChU8Mf8WAWtq+6U/SP049YMWl1X4nPg1PPH3WryPvznJvKp5xSFXa2bZr864k67o92mOrftFoO
8bFxBrvbueXvTxxLCQYJf6QFarju3yio/9KTzqtgyiGMO50tD50FtyHLzGrncN9vjtuhVicuzudG
JmZSBbHhZCcJ2ewkIPa++YgxCkXtBc3Fg7+upIhxRI/RE7yQYaRctNQwDjXmM/9hFKravFywmbHM
tG83emd2cYKPnOCSmGbnoTfisUZTYrLTnUVb/kfrrc61tzwq5L4k3rcDjWy10GrY6mEmtEPjju1R
jAOO86bSdI/4H8/azuna2hHcwAtnl9IyTYLbEVs3T3pJfh2YsXT/tpxUfDUqWam+RStiZxlfOq13
0wNtiokPUecd39Px4sxQZCNQChAW7oBW1tYfR7eOpzOZWvOt08Ku/uJOaExRkbK18thKcxovVugm
f4qkqFUfBrJaHt1SpB74eXtGHXlu4u859Avv4Are3gPkDN2gretZ/SGTcz58sc0+d3zZS8s9xzOw
e7+T5eR94uLOpouJGqx+iLpIQiWmJjb5pptY5kVGdtP5FZdod8QDelYOUa05k4+ToF4dS/zNItd3
KYZ0j6ozztlRL+M0e/PTD3USviESS2DeaEPcfh8WYTFEmvk+SVKfKFIqp8xLM5+Hbk/+YGPzgTdY
Oojk1UAAVulABQfHlrUpgmbCQiRve0SnW6OnMzWrlzmP3o49R2sB5Xo0txZH4bWYmBPpMb3DUQRW
Wma/ZiTFOr+O6oaWuZIoe1jkjfuIqS3C00gwLR3E24VM0Ayy64TRVHVuD1DG0oMTh9rh9cfqPs5g
Tg7gWLClC2pjVTDzqOk0GaF0MNKs+cQmrb5mnRiO3FKZPxjR/K6Jvfyf1wfdOMNLSu8AEXmpw6ze
YWOYMy1JGNTKR93v1bzjDLh/m8UwH//DSGxD4hk2CUItt4tYemIMq84VQSQn4HgoWAi0XAv8l05m
wtOys/m3vhkBBt8LuXWK5asAitJYmqqo+ASzOoQnA4+lD5o37/lPbn0zGlCLEfjCP1t3GrzUTEOr
qJvAE+ps/WVBTRv8vE0wI01rt/ICnMRN96QQge3BN+4jNwCGxE/sfrgyJPy365lpM4a2g9MEvd6X
PzLe5zHyFXiGiq9ElZb5cdlKJI3SNJt9I3KUxk8yI7Z3np2tDQShjIiA9tQiR3D7Mxpdq+K+zZvA
0irzXDdm9TEcTPHBmpPm8fUdtPVJabCQ+lFKWcyKboeSCVr2uMw0gci8PrxEVqzb5zFEe+D0+kBb
txk+kAsyYSEUr/uYTaehXW5ZfFXIm09RrkgQKaIXT54+zV9t4JY7sJ+NAVFAoz27nP6loX87M1uZ
Z7gjrQhSpwdeZCS/vLjMfDfKEjDKe3C3jU/GJU3RmiY781uXrq0wGoBc8C5UiiE+xpnoTknbuh87
c9wLGjc+2fIe0Oxb5DaBltxOrE7x+NIHrhcwiwCbMzX3x7I33/69kEXk+QF1QZC17r8VeaIN9BV5
fXjFP1NWmekAJZX+3hpG+w8E2faI7ctztgpGfh9w3X2ewUSg1WSLQFZaTiwSf6zy/PMMmBtE9TtQ
Y/8Kz9rpQG8tJakMmQwNDoLw1WveJSVL6DhMcla05jBNs1ccEFXS3l4C4TJZIHZgkaiErG9OzQiT
UpL/BI0HLTWspeKHQisPwyT2Ssob1ydDgU6EvgSfYu1dpSST0oRj0QRdbdBLd9VhCrwwSx6Lesqe
plSXp0IN9yAgW6OSeVKrAD4Dc2q1KZ3QcsJ0jNugnJzoocta7RyZgzx3utkFZt+KB3so9iKW7UFp
FoFvQctzXe4ZiizyzDxsgpJmymMj5t7Xu9BcNO2aY1Ly7ubVbpPq3lObdUXRHEANtyZVktUjoU1G
CritaoN+FqI5h0pWP9JbbT+iNA5m2K7aEumJvDw2qpGBqXbtLICQhNVbYsE3f/1a3bh3AE9osDyg
7y0A0dvLII3gjvBk82NKG6CGGI8SePMhwpF2B1a2sdio+SFzAUsNKvD6bQz7OW8GpO6CoR3yn4mh
Rj9weqyfYOmnz56hNAQhVXR5fXobB5QWHc1cZJk5O2sxHFP0RBpmJQPFnLP3c1k6T/DJy51RXvLs
27uHMgJis0vFBr3e9dx0b8Dn02QVbVE3p2LUcrT3GxuZBoxNsXpNYa3n8zHPEvlEL3Q6FjKfjnpe
dmdZdOiEIb9avO3LwrvGnmHpZVM25QOvcfDtbA92Kp3uqrpUVoywLh/T2Yuv1jDvsbxXq7wMBeSd
bH0xMuZvq0wjqROgsU0yXhGEVHzd0yKf/9o+v+lbvoyykMkJAVhnBN1ut2qOS7bhjGK8qkauHmJL
bc6EPtNOxL9GMjDMIokHa4WLiD7ourQIRSGTTZLMV6OlChzkXh03l6GZHO5COhLg67W2rR5qszSK
k40b6s9Eae3+m+H2XQfiP1P/tvN0Lj+WRjzHhS8TaX/PoLsaJ8MsnWAWVQ0ARskM49RGqvNG55rl
9zMDTGdpueOIsi6h0Lp1tXqypms52lT+4WJE/IYOVFZh5Dsb/8XZ57eNvwzGmQa6x7PEzl9r4HpU
Qk1Vpsa1tjX4YlTIGoSDJxRI2AdACmwU49o8fUgpmul+rlEfPuM4poqDpqdVd8SkyPq75TGSfwxF
bScfIjXrs6MpyhjBVCWaL9409Y6faUr3VeqDyEi7crvR/ULWLguYyCb72muzIo6m1UntbMQIlTD2
lFY7k3VuA4xlrvCql/ScAhXEvNW9bUN/Tes8M6+GhwYK5JdUHmdFjQ65HlofeyMp/qqs5o2OKy+j
sgspFxgkaaRNt7t+6BAUUWrduJKuaLZvAiW8zFDkCt9s3wr9fRmMcjqkbQgXVBSXJfitrG4Zbetl
6WxeUdYyuMLi+QjruNnpsqwia0ZZrCi4LtmkpA3rKcH91oWTOOZ1QkHy0ezj6LORm+47K9HmB6x4
hx2y1tZ4oB8X5hvnAabH7ayS3BtRjICAnySh7dOBq540O0kfjS4CB1A2e7p2q0j0ZX4u3QmMNijw
/F/e5rdVDKXXVsgpWVd+UfwdQbThXNPbeaxg9flVPGvv6ZvP5xaB9507fx1b/H9oXExe2EHgFFcf
sK10F0Yofn5CSRofFF58keH4T4ug1eOQxEXQaFZyrMlfLlnolThOetgiTKz763f1Kqx4+R0wt7kX
yNRwgl/tWlnCWW4ouMEtzu0zWfp4CKGHHJW62mvdrnLu/w+FIBraSIum1ToD7VtPrWYRWdeG8MYv
8ko9JkVVHouhUh/0prt2HQNPssCJL66inZLGxremVwi1BgwLcPm11WUBPSW3pI4nZDXbB5Ho/YUj
xMJaqUQ1p45PkL7RKMq6aSfBWkOZl4nfDL1OPuqmtRUR29dGiOEktQn5iky1Pph67Zxn4OiHkM/+
1A9ld2hFF13M6I0AqJefgOXbIk0FSfiOtWpCjc1qN7WvSVrYZ6Fp3SFuxa4k5tJ2vX1l6BTB7CaQ
QVmA1tjtAQ6JfiukQNWr0OzROfdNSEYuBZaEpz6J1cp30MGsfb1NtA9mK/rx2EvaTIfGcwp5mG1M
x3YSv/vPDs+JBgJC26R++pr+mesoZMrcUK9tXF9n3qHxyWiddwSbeGg71vsUEZ+dwOQ+yCJrZ58v
6wwgYv38AEie0LA0WYTCyk+KGms+poLjzg1yf5q4IonmFhgkBf11EXfOckEfLDSuU2cNeGF0/WML
NuhY5mF0rkAPIwc/1z8RdaJ6Hfd7Qm4bk1ze1wVnZBCDrZNPMc3UeZLCvFZaZaGf4yWBQ/d/5+hs
jkLXmHuHfNNd4/ZKzSqaXBnMK0Gq+sSqZ1/SKHN2jINegNOrbUs3i3YW7xz13HUZrsbZF+W52rmq
lZf3V5FkWoRemABuhj9i3ZbvdaVurXfoG8ro3ZTa3uibcRn9485OGj63dd2p3FypmcGhc1oEAeID
glXVP+WEu9eDAttPtfyiCZ0veqoJk/MeTYmfqC7acMKyBOBOJStU51loeTv4yUSZBt+dzv6FY2jZ
ggiJ0Sc8vn71bywulzGAJ6SQlzB6dS1ZMYi3MUrN6yjc8r1AARzOsZN9f32U+2CMx4vOBg0HlDE4
g7dXAiVHs4aeb17LKBw/F9ksP0euhFbeC+NEg7Y/N0rR70xt49TjirBAPslAuNlXg5p65LT6jIVt
rcn6QbcLBU9Bw3ggpDCxc/OSU+O56SGWItuTSthYVTqIvKV0jqjdrR92Pa8SbGsw3sO8qz8iQGUd
s67Yk1TdHoWnDIljiuDrO0aVbFEw28517Kf8RAfHfMKhbK+U+8LtWh0Mii6LgSCJ+YJNuf14idZg
GhDDlEqR4sM3RQEiOWj4F41NexZ2mn2fM9V4Hgc1+ezxaX/yzMXHvmn7n4hMT89v3kpLSkkNmyI2
9dd1XilyzNFaBf9IUKRPdA/etRluOy40z7gLx/eeYqTn14e8D4+o+yy8S9gJUH/WMUsURbUFiRo5
rVIJ38nOM0/JYLYPpTmqOxf6/Sfla9II5mtSOUQSarXWnRUJwkDlmoMMsP2pc2r9WDh2qu9E9fdz
4nPa4EagAHHq78pabjjSRGqVq9KM4/eCnDjzHdHof4SDt6e8eX8Ql63DG7F0eCi4rA4ivSy19GaX
scK0dA5q3pulX2RuJY4AhuLWV80maQ+96U0GkvOp/kZ7JgIfC4wYOSB/B1C/fv+9ap7bSCujANdn
16+pPB/HUXx76y5hENRMkZqjq0TB8PbTxUkhpYkUY+C0te0XpiO/QJucD2UX2zvNjq2PB0jhBcTH
5b2mb2ga36xC3T+oqkJ/aDBDOAtZWE9VHGk7x21zKEx1CZywOiADvJ2VAdGPbEhCSO/Kj01i1g+U
XP+YnVzsFBzvdz6yLoCVF18NADzrJ6L2ZBpHrRcFslWVd1Lti59abJbH1z/S/UPEWwdMC02gFzGb
1UfqwmTM0N0sAqdwF7fXrvzWyFb8qj2rfT+2kXwWCM3tfK77qS1KXFxXi3QTSlyrtnQx4aOV2Qmw
PhfMD8wa/hE2mvPr9bltDAM1keNFcM8k152iEeoBL7essWVrqf/nZvK+40m+vH0UUHW8B5wjQvxV
zhoT3aShAEUS5p081EAWD3mh7fEa7rYdWAjaofz/qTlQA1i9OXVoAxDEuzzoexch0K6TvnTG7+2s
d6fX57Mx0oKJxSaBaxfA6vLvf0v/C4muoFvobQDwR9A/UX+YogFTHCk7W29zIGqUUK+4BUFs3g6E
fOxCG1LaQM/68JDbhAORlmeogbwVH/3i/AAGe1m5RTBgfd8BgWvqDCzeVfZSfjZmq/7R18YbMR0v
o5B8mGQebOo7BjWZfD9Rv0CALUqGz+WMKOyc2HInLr/b1eBGAGVhnoG4FZHO6vu0xGhcrQjEyFGr
jn0dR0dv3hU/uv84lAWoovEHbS2gqrcfp0SFxZsEhC4UowztlMx2dvEKzxiOeo1FyFu3HB0c6uqw
9hmLl+l2MNvESKE1Qu+aDHNsP5auPlJELYsp9HVIuTvv0l09bbHXXB4+Slw8geuQolbmuprAMVwt
U9i+nbeZX1nxSRmLb/FU7mnXbo2Gyx75INcQjdbV9TD2Cjrb0RxeAbHoP8Z6xMEzq5VHSZ4a+VZk
vbFzzS5caPWUtanm0M1Yp21q16meAnozMAAzHUXeyFNnlVOLFLOsywsh8huV+JYRF9MuMFpwHSik
r+obSR5ZcsDBG5PN3vqnz732Z1IkxU6p6n7fL2cKyjJPB5Srl9rhb/dSDtFWowslAsSc9C9eHYo/
ITGJh9e34vYoRJvcFAtpYzWXEqoTclegCzyI9if8rik3imFPLu3u1aXazcdZqkGLpvG6vognGAYI
tuwCr5ydD5maiFOPecGTkeLulNnDdMpr7Y3YSj4TiS19cQIyxCQgPdyess420qiukO5RjWQ85J3Z
HNWmK3yINntMxiWAvcmQVkOtrvbOotvV0A4O9MKdP7dNaBw9xQL4rRnJMcnH7Nmb4vwxU7Lh9Pr3
u0/OOGRLO4csl3STiurtLO26SvMqdrtgNicZiFbpkTOHWNTC5gUR6eduW5zGvo0fsxjQnWnn1bFz
s+iguYN7aBrwlq//ovublCCYThadJg0qw1oik1Wo52bshoABrEdwm8oHJ3HL04i6804Os7HsYPyA
Hy+93KUrfjt3BFSFIc14DPo2zS9QMm0/l/3ga2Oz3DpeenLF+C9JzXR8fY4b+xmpFdAA5IT4w6+p
BbRLhlxB7ifAFrN8ioCJnbPa7AMXMvjVwLzmS+qme62lu1qfDuwBtWAeDkqZd0AgErSoaKqsDwq1
mh4qT4mLp6LKnEOhorM+I3p+yNG79jsQQ9qlt5xdldeNT0vUvJg2oPC19Apu19uqkr6tZTQgPBd2
59GZkqPoI9K3LhofX1/h+9YI5x/zQlI2Z6E/r1lEvUfRZJyMAc+pqC39Mmocy4+6JP+oZYu8jZGO
4c+SWc5+p+mxcsyliZ7/3AuKZmGTRtbON9+aPHQzAmyiN7CXq81Wd3S50RzBgK/A+c+xeu8gB+Xi
qUVz2Zn7kg+srhNSFJqIlMr4016f6cXDxO6SMQiF4Q3HcEQA3rCz4zSNaovWYDp+68yhV/FSGNTS
76kK+hZeXjuNOG1rygZSiIQpeI8gG337vVUYvVXRc770vgVGl3led6rt2Htn6YUVJJH2ozZ0ZK6S
aky+pZl4jFX3ix2ZceZnbnv29MI81BFCB5dEIG24c9FsnH5IL3wIlMU4Dut8u5tg/1uZOvJAdrr1
ZFH8xvNRiRBbyKQ5fNS7NrIPJiJFiU/DIZp2HuiN80iYg48h8S8UxDXiMMGAz+sVOQY8RM14tF3E
HAtbhI9aSm/J9bLuICL138Zp8h+DK1FMfX2b3EdaBMQmnVkufe6hdSKGvHIj1JxLKOlq2rL5+F7H
gPNQELA+iFrszHZrtcFzErdq3O201W/3QlFj9eCk6RQ0Rdw+qiKsSV8ExAzfnKL3rlrUPqrpbVAT
/u0lg2vAzvKUw/OEsYj5IaXcNVgwTNI4bOJyCqj2FucWYQTaRC72LalSPysh8peGtDDQEMIULkoM
TfXZU1t8QFKva/Uj/q1z5GvSUn++/gmWA7A6qP/H7RDavBDwbxfFVYZWx90DxB1f4twhn+HL1DT/
w32A9O5y93ASARasIhmj7rW6ihOGsdT0HEdAlRRdB5pRRhpa+7N56oZsQtPNEp/6Lmt+5U7S/fn6
VF8szO/mioyfhXsOJKZ11Fs4GE/UPDLARbrxMg9udNLVWEGVAhVembv0myiHXijD19eIi/TgWiDy
3Eip/ThPzHMyKs5RKwrzMc3a8eRSHn77gYCJDhpCRxkS5cbVFm0T9OOx+JkCvD7nazlM8+fRQ5XH
j42miS66ncl/dhZlSQvXi8L1s6goAaihmHq7ARohS9n30xQMilcfrK7J/D4exg/8xk/sVUwe66o8
OVXoHU1n8bWu1f6LqK3xqadaCr7c+Q+hKKxAbNtBz6ng91ahaDtkyhQm8RzQcqGnraqTpvvSnm2T
rTlmF9E47dnIafMMrpL98fp6bMRFiHqD5ic/2iC4UejtGh2OdIAFtox8ZDCcg2MQ47fgbv069+J3
eZ55OxWCzeuBkh5scPSpYRCszgeyarmB4dcUuE6nBpOrzdWha4WqXrJSVxFMtngpfP1/1J1Xc9xG
m++/ylu+hxc5nNp3LwBMYBiKpCRK1g1KkiXkHLobn/78IHt3NUMVeXx5qmxVSUNOI3R4wj9kuY7l
WyWz9xqUzeaqRDDPwUulHMaQRMt/anGJ//jyE/nFJk2chDwHFwcI7pKpjkRe4iF9oW6BriIHUhSQ
4UMj82jXrEN6kpacxlfOxV9tSjRICNAA7li04c/nJBaueqM5+AetI84Smqzcx3Ve61fKtc/xDOzJ
oPu33Xjrsl3G+VPOvTVJj00R5Epjb6iUyFsT7VhcBV5vPjR9hx9uJSkAYPKL+88Aqwj0ymwar3mD
/CoJCsDFuhxLcHDRyjm/ZenYSCFrw3rbNSozdyMkNTPsBMKt0YjA0l4H9vYlNbEdDgO7LqY9jQYz
CQu6tEQ0OHx8Ebk3qNce0a/eBEbpBmHc9udlUWkKhKUl2bTeJsKyn1okK3QQYc66WxqbiMExVH0b
zAHSJ+g8fSnt7rCitnWVByn1rRmO4ocVyYDQnKR8enlamtuSON+44EihUIPNCULsBDHnT2zQZRUY
Ta3fYvtW+VExOqoL61VrcP3JhIEetOqbxyKxzSu7t3mHmGWay9WSCO9brgX5W0c2zZ+1lMPJxrDp
YZiUeIfrciB3Gy0ZRP84QZYfDPvG09AzBekzJ/MrMcnz53t+E9vnP5VIUPZ33aHN9FtTISgzVoEV
IXwYXL38rJ5HwYziEWTRQ/5FL1eN6YYdTfRbC7hIcVtyQIqd33RW9UZfO6uIXh7u+WTmjIf8v6Fz
KYIjMXV+V7DygiL1mMza6oGftKbB6kKV5tiwrH65n6bhtEyjuNc81RICUUrcsOeaeFshW9PiGibR
DX/lmp5lJGQA5CFU1+DusbdcTBdpV2uRmNZ6C6hFtOHSNNVOgOjBy4xaw43mtYsXDVZT6rGj3Mq5
zXRn/mbYWfdKxPV8r9+uhIY69YUNN3dZOx2ky+aNGsNtB0rte+UXXrZrbW251RyzIiPzZVQik3WF
ZJa/8zLKnsWkUffQVPVeqryLM4kg+suP59k85JpwkIFXi6yhT7Px4o0VyHkmy6TfVizfOrSyonJC
ZGQsGb880LMgfBvoh9wZbEOq1BdTw9e1cs1R7r1tRVURadRfUyk/aIP2rXfaGBzz3tWb/ctjPs/E
6cUxLLU0AJAE4BcRRVd2y4oGk3HruSI/uF1nrGEN+P8Jh0E482pJeuw45Ty8IfbVarB7hVWEa225
WIy3BuD6Vy7oF48bvOYGViGYBFWyRSE/LXtlZQ0NJ6XfDvYU9G+0jDDq2uAoveuLJg32NdleQQHO
nq4qdO4/aBgZ+aEndFzkcJLvEf4HtURsOIOmRJTYfiVU/tX1QdZCxxuOBoHoRVCYtrPJI+uN29Ga
+psk0OeHwlHBa9n5tubOtnDey2bVBpafsj650fljMOZxli3B6a0Swv3TnRoQ9lmjLV3clKlTRxpb
eH6tY29gxD1ZeRKtmGN8yqZABaGcOSitsGjMDt+OEbbSa4SGH3Scs+uj/EoFB34lyRET5+L6vLXW
zEkt5amojcrZdcJQ2r2Jsldi4+woMCE3zEWq+4Z/Q1cwKLAs2yce8elNC2K63OmepvpdBbofHn5Z
6sOxz7B9/DD3qZJx3dWVeMqtwhZ70xGa9rZK/KX/5qt2HU9BknvOFBZm3rdfe6ugZRSiTOM4Y5xi
R1SvMOmE1cRpM2Jz76q1lF9coCPpXY/dxXzbTGWtvbaLbivl/IlsDUYa3GxcBCvPiReuNHuZ5ie/
VCbASFR//rRL1/pDroUAdbqYvRHauO+A47a1wvqoCgXJfbDSoo7Nycjqt7Bjeuvw8oLaXsTFZbGj
ggndml9Mp4vtC1JlUgx5hduWl4k3ozNNn+g2JGlsuJoI3mSe1C0cbDDsO7488LPtjAoX+iyk95sW
5TPEna6oLaWNmZ3mDCrzsRdd6h8qRN8w3bL7CnxmMJ1gUaU99vHIqb7yPp6tU2qpdJn5n94EPM6L
Q60SLWJMrpud+ioQfYjX6PLO9IgIX77L54+X2U+IzJm+ibdf4ufnhCXprFZzclM8REJrDsTwoJeo
t371Cs16Ul3pPzoFDJNXNspngQsHNi0BCD7sDmAjt/v/aZ/ctH3MNkdlpZO5fzVogXZo8Ro+2E6r
vRIjPX+UW2xAwR/uKJC3S+GiYBG1r81ze1K9q44mJqiHDInw+OUn+XwUmBxgAhiGqhcd4fMb0rLK
bPt5bE/6UDlQiqQXt9bQvdJVeJayQWzc7gGlDJbFs2LTtKxJUJpTe5rtoD2g2TgfhN/Y77xlCXam
oRGRv3xb26l9vv5oOVPeMcCkg1O+hEflmYBpnPT9aajLTShjbvX84FsgRffKyd3kDXFp3j6mMA/l
DhkjT3yyRQ7l7x/PFxA4sGLJn2Cjgyg+f7zLGlg9gn7dicpue9R7UyX71fI7I5w941Xywy8e89Y8
2ZQ1YBhSNjgfzTEbUTkq608aU2rXDPVwbHwVHJfUMovQAD/7GtT1+XoA6cZoATEsbP9LfExRtrYC
wNufUlm42OYUwP0DcsCPjqfJ7y+/019MVcKTDdkG4AcM6MVUnX2p50rX+5ORW/0U2VaKLaZuzlTq
Xx7oV4+RDjFg+63bTlR8/hgLAy9aYFU9XqK5Hlk4kd1Sr+rvzHnqMdYV8h/390ARUOLhQP+x3C+V
PPRx8f1cif7UChJ5ENP6NUqZ67XrE36+fG+/fGGA6mysI9g9L1v7Hqb18+qwMEQSuHWEx5fVxYMT
pMFVNnni48ujUTm/XIhAL4kq/Q2tuJGpLxYAXMJKNESMJzSRMT4Oot4y2jeo7ta3uNq3sUV774Pv
areaLj4X8Oh39Ro0e9VT21cEnZG/lsudnAE8hPh3Ll/stXe/CdVEStKny9LKuMogooWN1Ysxwo2D
ZMHMy9DsWoODocoOfV2hQDo1Qf4hM9RtP1neXTC7Rjjamha2zeZkWwbVibq2vJGj7b8Z8mzYEfwu
OEwst0s30frVkkqdVDn3Oz1zfSSuPET/VpV9yJXRt/TOxnmXphkePfMc81XL3py1P+qxuHOTRh47
HZU2kSdzFea9V2ehl47DCXi8kcaF5dePjeUMN+ielDelTPRD4wyKnUJPQgQ63zSJX+24Knny8aXe
d3Opujm7on8p0w8Fpfy3KAHKL0ZfJ2XcqaC8HTcxn6jLxOjeeTDz80cvAYFz3bkrDytAODt472BY
U8RAHXk9W3/unWgWyhRVW5ndMVBe+2WQIsvCQe+w0GrxuSz3qnapWYdZbVa8kbUhsuN5201/gult
rMF1nmpegydS7331bVHkR18um8DCVC9iyE5TslbqnavDdj/i9GInH0CK5aMbzQXiEk6kz8Ykjo5X
dt8X6YBC9jOZ2XuEzGR7mIxN1EzPyyzfr3AWiN1gWOlxzdIadomGeUBsqVHke+TG+nUHWVbeaBCf
Ppvz0OHX2RLuLevgpvvMEKaMJm9CkVlMSpqxXuh+GzkDCOQwQCEaQxddjDoqzUvVH6dqzJobGQzG
dHSm3JQxGULdvBNwIKcDLeQF+cKkojSOYIVLgIDxhX4LkssxDlVT1N0SdkVnQh7xtXT8MFXFoL2z
klJ8n+zBct43bEdjHdl03MrIaPUx2GdB6S0H2ARE1otZwS1Vlj/2FOE4Y/eYFyzNzhBlixaZmP0/
TLtGhgHE0lyGQweIIQoojpW7xemDx67p9TLKB5XUOLAleRvaQSqqQyfKbn5vw8Ve/8izUeWPfTW3
nxacjNSx73NVxE03jm7otU5XPySjR6c8zAsP2o2bDdTZbFWQADjIuaRDWJRzYUa4hZsZGeFYVZ+s
LmvotA7DYs3hImgxoGpezG/RUPLt67lMqychqxSkMrS18b4DvWdVoC0Mc2KYTTyL1r+CFYvwXHKd
jjianZyx89xtBSX+dD05GKWeVrulVDpOHoZIee4KsUfhWFV3SZFk83vNb/XvhOlDFmcOWRsLCIu6
nW/0qsTvQl+GB2mpYXo7BlM3bQKblS5O+P/0Vojxkb2ENdnMeu21hd5Fa+tQDHd7fxPTwjE9GCl7
6uZSXvkk9WbsI3bjdhQbV4uS9FS72k2JAJj/0AppZQpuRlrRttG9pf3TBr4SvM+KqcvifnU7N9Im
XemU1+cZWT7pCUjMmDQfVOn44s/EqNvqTisYFJMQM+33QuBQb9qJzwEP2LKgRVxkRfGUgvmu93Zh
L0vYGxPWRgmqCh8ylfZD6Hh5Nr/BoFc1oa5KMd+gEdeUB41YW4vJEBwFbXq2vQdXWe0UIfBoe6Hu
TXa/U7y3KQzWYSiu7dKr57gy667dTq2y+Z44VZvuKtde1oPqp6q+TRAhC8KksMz+ah4cU5xUbiLi
MDu1TtkeASsIPE0xJPBCswDm4trp5r3jMimiPKlTfJFt7N4OdF26+ooqPDZo8zrTe3GhUj8hC0jF
ARoPzG6t0u35HucliwIv6zuIgjEY61s0DyztsdXNfHjgQkbto1ggsJ88I5HZrmGCu0evq6w1Rspq
MmNetW+F61CuH5wU7b2W15vZGbsFJfHIG21FUxyRdcEaSBLTiXCNH524rg3Uspn0YsZFu1D+oVNy
qmJN77v8PnENrWETLWYV+gD1xaG3IdGFA0noFDbTuPb3yrDhfBkS5b+w6Uf2upEva49q0x28aozC
qW94d7I6rkNNQVgEXf2USkJZFlXPZC27YXiaiyKo41ZveieEJDB+6tEL+pj6XqLvvAlBJMQRMUi8
6WjSUJROTfb8XAL4Q2Guy+pDpmCYhORAI6zztoF5pVWLq65QkMsWFnfb4tPQtrkeTqAx/9D7wR6j
3oEEetRHKe1YsE3qj23SqSQuZauyMK82u2S/QREzlHVerTup3MF5KP1JFVdjOU+yCedFsyTNVqUh
XmdnxZxF7rQE5ZfCnu3x1GkBhmBsWkkfIrDnT3t60NZtO8D6WMNCNVTbfdnM6K7KZNX2Y1fb6xej
8Mtu78rE+2NpnXaMMTCj9mvq/SzDfrKTBnUqrGQPSEVkZojQdwMLR2FvG46mtB/XZm3qvcMVvl0h
+I9/dKuBnkGktfBzIraOqt3rUJM+5Ppat+xA69rcpxNGHxTt4CfFtC7H9ACErAS4IXLV7QqewraC
ylSFmuyGIMI3iV6/Wib5xwBWRu5bD52TaGmNFZfMRgTmWzgYc/2wIOzVDWBN67yMmjaftTiF8+3f
Qru3Pq7CsdHI7z11V6P2CVCzsqzlCXsTOV5P61LOHydXZXa4prM2XoGK8powN6TuhYPvZOMONG9Z
HVBGKvJ47XroK/Qk5/UqqcY1/6ga3Rv2I/3WPEKIal5Pwl5msdf9cfBjYaeBunOsLnjv2UUzHJPO
MMe3sh2ABpqdkwzHwdt8nbs2QckFSKu/POC7UlT7UvNX7YbDpP+I9jRG7UFb5liHUiT5ShmpyOKR
h01/20FO8Vim6EfcmYXXeH+Q/hEiWJNniZ27dNp8wm3PbA6pjxletI64LOyk01YlW5LVpiegDDXu
FaxO7wi7U6+iVqa2uUeUjVCQ5sey7lYila3lTK8r8uvOycJRWvZ6sDszrd6Y1oR45dKky3gVjIMy
roM183BqagwQ6IqpT5NB9eW4p1zfuLFuUOs9VNNK+NIXZvokfabFNbMfZJ2eUVnbYeVWqRss/ZZh
Lw0IruFctln5mFhWfppqz+giN1kKto3EUhVuaMbc8nBEn0Du3vpxnHpWFpt1m3C3vtfcixyZ131u
r2Z9sA2CsH06B+183fVEt7sqzXrtLdZmlh/b45hpZYgexUKghztLkKyRMLNKfU6DsQjycKo0bJm0
pWz7qKh6pDRgtrf9Xhs62qyDj4Fq5E19KmJpJJr2ZK9J+iUtJtN8q2X98MFIDJwDYt1Rcjy6MFIw
+s7yVl3nIjc+DpoN8iuZqdaFwegmck8Q3qk3QW3jETM0zfA4mW0QXKU47zUhAd7Y7YDpu80efdQM
8TjLqQIOrm5+cqj7XRtF4hZXCA5MUBF5IuVBVsx8NATFIOKqceqvBgAvJ5bFJO1jO6/ae50AzAuZ
uo6M59Xwm0i6haWdNKnX+d7q2+m6tYoq2Ve6ZilsJzKnQUFAayZMXga2AVN6NrlUCoVvl7EdB9co
pHTs9kk9N1cu834KV2OQqN5YZX2vmcr1CcAIf0/CMnorrsj2VOiWInX4s5VutOBwJiM1ZoF3nVK4
t0NNq8y3OA9YxdHuysYLNcXuc9Otyg1Cu0OkkWVCIHzgTc1JTFlnMW7aOrHVzbSOuENJ30IzI3F6
yTzz1pwpg/whO9Eo+/raNb2uvSLgmNqowH0Zn41kEt/K1fTEwVjtLN0nNNrX0JWTO+zLvs6tnUAC
OHtgLRTLoZ8zmkIlJkc+yVi9treNkcrqUG9CNiH+mIhNRUiSLg9WbpTFlwSxqTk2Rq3IZFR3fX/f
pmX/SWWFjUygmyddz0ZgTf5NCzo2DSmiarj9kksWyR6q4JYctuOqZ5zjasnvSj2YaUsLWqXXyiTp
OlALCZI3AQGVtQ+kHqRx2WTrKEPwY8lwkrnVEnsBLil2uoJOfpxarAzdMECX0IodM1+z09KOfR8X
9eStkVuAm4z453q821zTrAMhHLRmYkY/v4ZsgBesa040cgtvtd/aZS+oUBailzuzIET5CIW/txW9
Ac0NvhV016aTlSPjk8ZirnJQVXqdwmwHaanJIQRV0c00I+tg9EPkOpbyK8jAtX/4kaP/x1f5f9Jv
7f1fVbHxv/6Tv39tOzVgZjVd/PW/TvnXoR3b79N/br/2Pz92/kv/9ab71rydhm/fptPn7vInz36R
7/97/Pjz9PnsL7uG41E9zN8G9fhtnKvpxyBc6faT/68f/uvbj295p7pv//7tazs30/Ztad42v/39
0dWf//7tR/X7P37+/r8/vPtc83sRAw7Pfv7b53H692+O+Tvce5DWNFsAAiIh9du/xLcfn+i/Q2dB
6IdCN+0GfuK3fzXtMGX//s10f8fEhWIfjT0qYt7WPgLt8OMj+3dUqBDVBNuxySCDavrv6zp7Q//7
xv7VzPV9i6bd+O/fzithEIfhKTIy+jQWHVKu5LxAxWajUShKxngcOvtkeHVxnevmX/PibFq8OAgV
VAqoKGiCUAMyezHI3CrOZccaYnDZQEEHwyEhVMkrVe7z+tAmPMfXw6PhYTIE1pHnt1Igud4Cuhri
qU/0G4kpROYM6T5ftGoPuct4pT1y3jj4e7iNKYa+A3X5ywZfIlMNOrYc4mQqP8/eWMYpcUe8+soI
kQIQEcW//BVIxXkt+r/H3HqrJLW0K7aWzU89g3ZKSF3QEIqTaqlui55S21QOamdO1hKvy9KGmmMd
gcSrK1Lp19S8zgt+f41O1R1UETU/27zsyKBsUyZ1xehBb+H/I5Yawpc+RgTQrynBPB8K3jNjuNsM
32bP+Y3mmAFUy+jPcdqrNmr1tNv3xEgRwKnX2AIIVfBl/1vh3+4LspALJ9MBCASn5+Kpom+DGRok
iLjqpC2ivp1r/G+99G1uZG6z05Jm+ESsL0bSYsvII4Xd0VXlzPWnqk8ssPxs+2FRFc6pp93+BBQh
a+NBlfl3vyL7A4rjfZR92cZ2J/V9YgLoMX0Z5oOlFyExLKfPSmXko0JH+oO9JMsnzcjydwnOXFbk
lKh4REky4TtnViN94jHJTGeX2Wif7/10WKMaBVQMzB3gxe6aTLe1SLCPt+feHkKM59cnNEeMr0j0
z/ZuCfJq5F9NKQlMzeC7bIGKUYLAESbueyi2wB5d+GGF4UXdEvinoLDSz8k8BE/TaCbfvTZdqmiu
uuZPMXe9cSVAJ2FTTIL+PkfYvop9oyHlGeb1fb46/jvlKPt9NrRbLSZxpU2Maa4u5Btb+6PwDfXV
VIuRx7UjCuPYWnVxR9FFU2FdeBzeasowTUhdzKJix18yhy9x5BSCzJNRs47jFDuT6y3Ec+s4h/qi
559Hb531OHEzvQ8dQc1kDvx6oPo0qa+diyQIrev+tJRFPx/0oc8+6k6Rv9NFTpZqDY77bp0sMcdz
4VV/+rnA/Qzor34ShUbhvlDrbvL0tA7TPGiidc2yN8MU6Nd1Z9pzSB2YXsyAOn0T4tZLBU64qwYi
2JrEHgvWpIpUazhrtAwqnh1LO1JTdu8MaySYqPHh+DOoq/Eh1/W8O+gmWJWwrQbaMMjfwViqVvSH
sm4tnqhnucWOe0qCnSBJIrdAIu4zalQ29PZeOjcl2KQE5N8y6JFqOmCv9CLG3UJde6fnaMgeM9du
4zTpvVhr1VweJ4H3lqqLBoNstU4jGXpFyq0EWB6Ivu1TRS3i81gPywdNH9Y2bJrVoRbqU0uMpNG5
H32HvlS4YAeFr7K3mB+8rsDgm1ocSUQ7uVdLN/gHatvLl9mfrEfqwWOct+vyfZrGIk6FMdrxhiN4
MGdjbF6B/P0A/Z+v9E3On2N4EzpBxXHbX3/aP7t5JQq01RirfgVVF4Q9pRWqZk1qhsEsd8VUEhzy
OGYXHvjbrv8qrBvCw6gP7pzgVtZvRNHHyjr5ybsJWpyp7eX4tw7gP4qi/n+Lj+jS/9TO2eKvs/jo
cR5zoGR/hVpbPPXj5/+KjzQ25N9pTyPeQSgCW2MD0P8VIBnB7yC2CJ2QbcAf1nd4X38HSL7xO/6S
AP84JHiPpC3/EyDZBrET/VFOjQ34vaF6/0GA9OOo+d85Y8Mjo08P4thGrhD9OYer+3nOJBYQRgVC
ha1at9P93Oi5iyFCMcwfpY0jQogacldO+7bH1eNex3rTfUx8xNmPSAwH6n4wZGchVk692q9jQda2
HIt6mNqwUpPfxl0y6A9lixh+lua+HQ51RYLeCNKcXZu5iftgZ06CPWELlo+WXtNgxhM1jtbKEbIF
msV1pBeuGHZ9b86PzrroTGaMW+43Nb6vgT5p6p6KV3FtdtJg4xn1lg0BG2P7EKS90KPEnp2PxmyR
hJtFkNaxLmzHDkvZVSdHJBB0SgrhWSgwQLMoUzeFTlLlZeO+yJ3yUaPsQSulWLpqT+3acK90ODaV
vXdpArhRpQX4TYVTMKTqNa3U8zDhr3dD5AqDFKgKktEX76bXmsXkmXlFqLVpMbBTDaDFlxUb47qk
UxX/NGn/Dp5/jmMvwHbbeJArNmzbj/+QD7qYC3k6MuUmm+MeJzA7NJfUHOMC+Jb4ops1JobrlPfZ
Tdu0qvq6BqPxjmYOJzuEcs6yfJTilQbzeUTIFYEPhosApB+7WAAKF1c0ptpaYPiLI+xYoNkb21pr
xsjnaWbkFJgfHLxCbOU4aNBubGKhAo249tLXLuMCsWyTO2xs3o0IDcWDBXsRQ1FFofxRJZwWWTJV
btzmSWu+KZsyDwCYT0Lf24lGuXXjbJY3MnWtb7pR9bEhsQ4Iy7Iz188W2X/wxJT37fSACWjWN6FT
2DmdS0vTUNzNu4QmVFqX9YNIVpV8dRY5dnT6zEk4TfTyyz7PjLY7YrnjL0KeZYGducRb6IWfYank
dJScc7/9tBJHIlFLc6B4ZVad5y3bQLD/eXLANz18sC75EU6DnLAYiQJDsFwTbZvFr4wT5h/lFDW1
zFUkMEWaX7m9y6XDqCwcsG6ALjZsy0VOVvui7xo3w3vXN9M0RHpQ7S23TeKhCIbjy4/y2R0SyyOC
x6KBWQPqcvv8p2M3hZFSmWU1Z2HiVps7ELo1yXFSzeJf09pxzJtpFlIGr6yN8wyNBwvEcbMaYY0g
VIT3wPmwE2bfVg3LMA3tFM6fNMbyHqPnnlZbkIxPtFhGFKPd10DQz54sw6L07pJImL+wPqZSKhTI
T+pMtr6uiPM6Qp5miFczFfLW/vrysz1PXrabtD0H2Br0M0oFiGCd36Q3leayrl6RhqtWzsdh6LxD
MlvWAZRBcD+CHN7VrrVe0zx4TUYNqQ++/OezcVMNgE4OYBK7CqC0F4MnODEB4bSYP2OCBXEalYE9
No8jDtPl54r2HiGWm3LdB99ZPVKLEhIYfl+k5FQ8yw5hjCS0xwmocgTRx1X3nqQXfVKLRR9fb+bK
fNNLzQXUXgH6KminE8KtD/BYKIInvOD6oQU5MO1d8KuUnedE9Oqxm3TUms3E1dyHNVny9buVQ+sS
NJXckvR8EZ6+vu+pDCzfUr1f0/cCwq4f0Prxi/IEfMu07/JGN/oHbECRW03NtHWLSFSU825K3VPK
jIQh/K1MX7Xqbkxbgmrpyx6oRbrm5joTOze5+aHQiHqXq8BOa5tGLhpt1eaIi+0c4MrVkHHnZaRp
hYXL2sfZN/MqThencUK77FLXjnSPWqh/1dEKLG6mVLeyu2HxGwxwVVvbR74jDdZ9psk2wdCJkYsv
VQOu/tZM7aGKsUgK2DpG3aVxfZd5EN/rK2auJ0XcSUcGMc2cmsaEyDStbIGSIb+8q9ANltZ9bche
2d8bC2Fu0L0gerUcSF8TKBBhmt1DH5utRNkmFnqLaq7SvNb8b4FWB/N7c4Dx9b10nc5LQwnTrPui
OV1nRjlN/B4HEDlm0y4whDZ+I77xpthTa1Z8C4Kqaq41KyEyoXdf9OatJpsOKkOerqTViLRLsStx
b4d8YQvkhyO8F5vqg22uhggHGmvi2sTENziKVNR6RNt1Wq6yZtG0O1en89+HWhNk49usyVVzTwTT
fQdr5geP6aCJDPRI5xjlx9H20oyTvaIwTh1dKv1EbJibjwp6u3UDMnps99ZsKp+J6+bOtT85BEkY
HTipfK+6QR7TwAPl0gFr47oMsINRDqpNONd4ow/vcr02gl07icbXiJHS2V2/+AjYSeJMXhmN4spv
7fJARmQ10+3Ym5kBLK7JjaqLA5TIqfL7qWPsVm0aQUKMzXojXH+xDnIEqHglOs4VhDU85Mr99Bqm
p+P1O69AP/8deNh6flqzZlWwoAda0leSXnbG1PWNWu5L06o6O4SolQPMnhxh9R/MabbBkuEOCHFg
CRKX9G+VldOKcLYbqI7hLCbXjVNIBiIeLGWjCS1ppEVT17mYEkqtpBvvu4onG2JludpfzCE18ite
bgb4IzGocNTpUJrXZklDLdKFkMUnaQKm2Ts9nYg7ALNdA1KKqsHJrWeRR+D3tKWHUyJ67ygSfZG3
qvUQavaFZ6QngGtp/uRVcE/n0wJ0xh93AuHiSUVMDltegcqbEv9LNaTJ+D7JpzI36dYXFbi8jP4F
ibAvkyB7Py5YjB1de+zEfF1j3EkmW9IrS/ck+tNgvgEhomGYrVPdbx9aH3M6NA9Gi50iXBPDrv6A
BmBOH2at9hEVxeBEf6qhQ843nl638kobrCk5bXS0R+o6tv1VTQ4Au1cOxPPtmjyKivFWTwbMTcRB
/fD8rEga7Aw1P/H2PY3xqG3K8WqskfmTXq+HnfSWV2KM5+OZKFzppNybJgZo3fPxCuDdxryoYF8m
Ijs2CJ8dWw/Qj2+xSeMI9JpZ1flZuN0fXAaKXZt8F0HxJadBS9xlgWMU7DvcsSJmo9zLbFkje0rG
W3/2jZAmlh9rNHBfieEuMoMfQ2/lODh7bJ6QgC5OwrklrqjMlTRtzsbsumSroOcmq+RG17P+g+4u
6qraiv0RuAongjIg6n0ByKaM3bb5Z95gW1AABQfWJ5pLiPLSXDh/8EZqYU8siuQ7IB3rukCC4wqw
h/WPphOjIPCpI+1C/RSB+2f+kok2rwW3OHwvOXC7UHSaPh5aGrvNobH9dIopGo6vkd0uE55Nt4oI
EpbZJjcAQ/L81txEya71puR7zypbospuQBsNpl7IPZm6WK7KvJySaBqmlSw1UdOVnxS6+vhy1HU+
s7dbN8HS49BlAiHGo+TiKqSDkgQ90C3wyRLSMtRW06Geo4aC73DqyRIpEFq9ZfWvLKnLKU6hkW5S
QFGcSJpca8tafgqlTStVptnb9tFa6F6GSSbVdPAplj027I7ZocXrMVzNdXGjKXdy6/jyfZ/Htts0
122g9+gL6lun5ZKYqpmpO9tO7u0V/PZjBRLrOjVFdpc0BEqvTK9fjEV5Z8N6Us2hbXbxjCtzWq2C
ZHW/OdLcpkRaoXSc8p66p9z909vCV2ubTsxltMr0i6dazfoilNNriNqnXhb7UGRv0lYDW6ZbKDa+
PNh5WvJjq+CABehO6Ypa5KXcljJzBEqbND2MxeBfFUMZRChpDsCM5ySy/EZ38dXUrFdaR78YdTN7
2/oppGHPnKhSfyT4tez/y9l57bqNpO36igiQxXxKidSStJJT2+4TwpE5Z179/3DNBsaitEV4MECP
gW64VKz0hTdIXqqn7btCiOFoGFO3F6MsPqSSBVRUApO2sYZvWfJ/MwQmayz2F2QOYNJtAQv8cr9a
uUkYIhAmLkxkiA9Z3A8E9mIqUkcoyNzbciD5yF3NwCfcNC2zYtdMsjk4tkzvut34OVdbigIJTSV+
E1pcvEqrLRV0vQ8Kj6iqixVp2KGGUqf/9F2FZDJsvPZvP/nbRUXCSz9yqTovZ/mPsxrXsKKQuakO
llUDyImSDAVLSxl22pRke8vMmp+dEVlbDMzLu4lPvph+4QgCMYOKD6/v5bBaXxVjWPnNAcdr+QNo
yeG9DI8O0YWukxwqOMbWiJd38tuIi/AMhRKSbS5DcTminCiS2hH+Hajfu6LOgpdcis1DLtryM5v6
iwDF9T5rg/ExIJx7d/84rW9ElpHSF8eJwhyX09rsbAQcnVaG3x5gFibfklTJKVcWzcdUEz1YKrzP
Bqk0Aekk48b6vrkXXWxu+uWoiRFukAeTgC/b7Y8F9oNcCsJ+7A99h7lOZLUzcO/M/lHP/XicogXI
M+CsaANNddO+Gx6MxMArRNbtPaJrmPp0fb/vfFE2G6/E1T5nG8FnW0QNKMghfHX5wwrMf7CrqqeD
VI39zta78iA187c+67duzquvz0gIrakafHgU6tfylTrSUR3QmemQRrXYjQh6nADWt8ck1qWvLUJ3
jwr0G0cyg7b520uboYESLQV6Br8iDBUaSkLabE8HqmrEeHpP80ZNg2823/bn/T32dmYuVhr50UU4
xabQIqMQu1ppTWrGKFYG5cAXaNwuVUZHbuvigNFxcqxSo9kVgtaesKrgebQn5UA3C5UpuZY/LKgq
DM2rzxraT7uARG1nJ0r2lCVJ+CuXjK1b53JFiLZR9yMEBdexWM9Tjr5c+zbLKgay4r0ewaI5pdKo
zf/SlJS4AAI/eTFLs3mf9bJR6Dt7GuSNVVkPz9UKFR3xiuU5xbJn9aUSKP74SeuzNxRmD8i6zN/p
Vf8tgYwOqStNd0042KccN1fv/hpdPnC8McvA5hvJSjM1eW01pmfNmBhjKHuIE+Q/U9DwIGZNpDR2
cDpK2ak0o/8nomn06f64l9ftMu6SUNG1QmwF/dY1618RSYEexCR7XWSJA6V3/D2KURzSsGClsec7
/g/jLQqOSCxgK7CmQZWTirq4T0Fd9+Fim7M1PEkxvZx6jr+HIHA3rtdb0xNLFRy9GnpgxuoqkdSy
TjE1lj16xfYLXCKytjbsdKcjGafsZvhbvr83R6RciwK4wfZ9M0r/41YtWtWOFKJ3kHnA2WS7EoeJ
siGue33sZKNWbDBKlx3537P9nwVk3dCXNgTX+LpMnCJPAVBU8EG1CHvtcOrfA+rH9saYrP9hKJhy
gsEIhcDwXJ7NhW/ZacKfvdnPQ7eZJkl3igIpjMQffemvHoH/zIvbceGMQtXBWOhysFYZgkmzIsWL
h1F/bPTQwlGxLhFrZIb39+T1J1wKwWQmxLU8hOYq0c8Gw4BEpMue6G3TtaEbObLuV5+SpjL/Knpe
ZgUbHFcbEv2FzryONVpbz0osP2UvMcDv6lqn7esgtnYhIAVP1sPC5X5JNu6WW/Mjo15WjiUCkHT5
KTsjHOTeamXPKiLTdlp4/h+BCqnpkbgo23rYrq9QyDHA5HhtFARU16+3AHzah30kvMiUOly9C7MC
6YmiIIphY92o1T4NhT86VEGtCbOdclSjjQlfX6ZUEJZuN/PVaMmvJqwnQprA1CqemKWGJl0G2KZM
AWFRCNiVsWm42hynf7+0S6bHZYNkNDTn1ctlzmmGVASDVoYZuUsJ4Bjw2p2nCC5npU7wYrppyz/v
xtJC/Ifagw47zZA1a52P22kW8iReFBtfsIcfQMzk2k7PrGZDCO3WN10CJbYv/RJz3TyWmmjsVKlQ
PVklGBc44h7Jm4gR02Q+9JKN+IBU/p0u6ttxQZzdArSHDglJ+yqzjUARxPrcqLxOU7hvjSLbddWc
PDRppbv3L4Hre5slQy4dFMfS0FzvmUilkCsZk+JFWSZ2YSSpz4MZDY/+KIXvYXYlG+PdWDl2KHEf
rBwQIms4YmYUvQQeiT1aBOpemdvxVQuzn0k1tg/3Z7Z8pMsXghyHyA7xOrCPYh1a0DsakqSbZg8L
rfaL3OUZ0n1QMTde9uthqDxQtaOThkqeuRZ0tecmG2tEI70GjhjaUQUlpp0ohPr5/nSu7xfqKuBq
CJIoIvE2XN5mli2NUgM0HraRxZ7gIvIgHFU/5TArd8APISzrRo86Z7VVoL3eIgtgB+yVoOlMEWmV
KGIy06Y4bylerw2Sl1fqb4vewKPUi6+zXxn7+/O8NRqVSRqUBsk3pmGX88zJGxTUOBVvVPOKjMvs
Areds3qnpql5gpFqNn854lJdhw6PuwflQdTuV9emL1V+Ac+wpT1mh7veVn51wjyNRuk7tKGHv3zg
GY1nncIY0BfAUWvpklzJeruQbRT1pV4+VsSEBwmeSoqamxXnG6WT9cd8G4xIF7dtBYnrtbKXTqpa
IE7UumUnwoMo4VcmWVed5h7akFwWxsaZu6wpLJVlJse9vMDCqDKv4dUWqA+/77XWHZVWP+ZBCRHA
Tn19P3VZfGa85glEq38UjaF/4U9bHurr22UZH9leyOoUrlA0WW3VJiF0AvEJdTtIxx311Nib6O86
+BnPG7vmaiggGMg1LNgP8BjAMi73KVwxH/yDWrow7KevfZyW4WuJkkp8MqIyeb1/KG4NhoAIDx4V
ME7i6vCr4NbAMGuESWUen30L8rJd0CHFZ7X8+3lRblxKETqb8wohP6p+h6eFVrqzAn3LSe2glxE/
KBr6f0OV//vXE+Oh5vDx9jCatVqwpDN84GCcvYCWukeWZP2TVHa8b8Nc+3B/qPVLTlGF1wDwDPvi
zdPncsEQJelAfputmwHLPhmNcSS10FwsUkiLcKTfleW86fO27II/HyEGpXBJ3EuFje2yvlsiS6VB
nRaNa5Z2/iohdoF2glG3D4vY78nHSONsis73wMHJ/o5S3eRGoxZVTjhL2bs012j24UUwb9wLN74F
ZloUzsmDF8Go1X4a7aTNFZT8XHw9cy8fZzvdVVoxgdm2jAcjqyOvLrVgy5z3alj+OmOpcFKv55ZY
69OgZReoIEUGF7QEgGMa2Y5W6+oOzNZ8lNuaooPSbrzPV0dnGXMBG7ISZALy+nYPRmkMk2JAqCBN
fkdIRXkN8cKxgASxsZm19WIvQ+FfgvDO0kBdRxw4bxShPkWDO2i65OggEz5lnT29v7+Pb41CWs/5
XGwagCRd7uNonqsZltrgIl+iPcdmXe5k2R82Tsutz0bCtmg2kR2C77scJVQnGJydObimWvWnUSSV
14cNKPlGqrYStVvbApVHzIMpei5P8OVYqt52KsRSWHKVwOVDnyskCwbrXVhGvqMkg+GlXbflWnZj
gksNeqm0cssRa1wOGvnJqCgx8HE6l9B0C21+5uaZXEVklXd/xW7Mj/4Nt8BCVQGEuwppRDm1eWdR
xR3EpP5ECnTMdrGa+7uxjNqP6IeNB5+M9Pv9UW9NcEFAAjVbKmtXTccQb1y1VgY30vvfalcojx2w
Fepq2rRRbbo9EoDIheC2zPHyU2pZTkVbh4IN6jN4mA2JywTlhX1G63zj4lpHwVyiwDr/O9TqU5p+
KPlaPiEWC63/MTaTvHR6mHA7A+IESDA/fJX6IN5JdTFsxDYr3BzBzTI22HRAkZTp2TaX06xjKzIh
IwxuiwoxpBVtONoo/rymJqIHDqkSTK48avT3BcRCeLIob73KvT++yE3dnHkj4iN81HKfFKgCOT6W
Ex5ZrLwliXjjfqDPzRPH24255nrdffJGW6PA6Cpt+1vJUdvpsUnfuB6uAku+BS8pqA2wmjTWl3fv
j3LfbKQJFRuWHHZKciq5eD0Li55HyD6qq4yTslFluAosl/GQPqDIQF4AAfJyPNBUJYZHPeNV0PWb
lma22mmRR91J2VtWhyZSMAa7ZgDxDyEsP9w/S7dOMIJgQHBATbDyq+E7bU4Wm8PBrdAleVIqpZcP
jWGNT2ZRz5ZjFWn30uqtvmWyefMzk1OCmlg6ZfZy8v78zEo6jL3MlkORBm7TNFvnBibWHqO7et8n
1lYf4MYeN4BHsOs4xliLyqvzBXsPerOh9C587NR3wsaIf1Hk1D9Ch4DA1ae15i2SNj/7eOj3JWTj
Cn0TrfpVwDPEtSYsW7gVftq6vTyiMgQ0GrKSNVrf7i/I9ZXDZiA/pOrEeoCYufwwTdFnlKH73hU9
+Wg5J6Xi6rVSKHgwWaq/EX5fL8MSQiyCjwqZDcWgy9E4bKpRgmxz1UTuHRAr81cIGtwyfhsyW0nZ
uFBvjYdwIXuNWJUmxep0KSWMvH62emDzST+AiZr89FOBhmruNOhkgcVinYqNQW98UjQRye+pPSMT
sNbIbjW66Z0cd25TRslhprP2WQ7AWfsiiLcEua/vKHjSFBRIFJkme+3ygwKem6xJTic3DLvml+g1
FaiwOXy+v0lW+K7lxr4cZvUdG22oByOaJxc7H33fmG34RanluCKrEeJ3pTam9KSohYLImgjkX8Gc
ju9kLco/VFHjd/v7v+bq+9LmVklz+MIUwSmEXs45JatTC0IET/GbcJ+BdXooQl92JvJL9/5QV/uH
Yr4Fpo7InveKuOpyqKDCLDBJat3DXap7BUmmuQGOVmg9VYhxIWI3bryNNwaEJE/WSNsCg711iyRE
LKoNsWr1rEbPH2WW/B9ELu2zZYf6U9ihBbkRB1y9B6Tdiz03QTYNDL7s5QzJ19I2n2LhoZVXvIgo
MN7LaqL+DjQYKIju17CxRpmmyQnlEzl7aCJpK4e6CkWW0WGRc1/aS9t2tbmI82w1TXrhBXlYfc1p
XT7LlAS+yE1bTLtkjIN908kG1AxRbWzs663Et8Re/o1lx/FZBVxICneab0zCo5Gy8Jl0u3F1Ve+O
QTZp9sZmunr7mCcaWrYMIEjQBFvt21I1U12bS+H1o5TvIyDH7/mivzPk8/c6lLqHdFD+/qzQJ+Cu
xUObUwxE83J59VIuB14h4SFosainSc2ADWVj6l+KwJetDS/hG5sJ8CeCvm/90qty+6hiLKgNreqR
s0Z7TUzjea6scl8oavlBLYfak4MkfeohrTmpLIpf90/r1WXIRgGBCv2KTgYB27LafzzyQTz7c1em
iodBanbyO9M/znbcbizjCtTFZyR8WKTD6SnyR3w9LoeRyXOyOu81D1kb/3M15sOxiTT/S5Nhcbdv
0VReXEWaNHTTWR/LXTGJ/l9qzeaWu+iN+epwQBfmibKUs1Y/BOUMvSnpiHkjmur/VGDMjn3aVBuN
m+sraYEXcTtAWCFOWL/Z2IdhHkZS5iF2/lsTUIqQNGNlwYkjSmeBh//rVeTlJFek/Eikuj4mamIE
PYmJ5hEo/AgtFYss5DM2FnHZChflpMWMhWouNTPeX7q2l2uIVkboQ/HWPCTogl1RFaVD9tU82KJN
Dvfnc/X9KC7AxmUuABuJBZdr4Y9d2eY1WR0cRS9CmKB3ggBAkJFb+SsywqjoJf3+/nhXU2O8xWwG
DDjPCK2h1XimiNDYaRW2Z+h/kkHD7QH7581eq2vV31isqzuNwbB7sMy3Yiqg68vBJHORl4pjxZtE
Pn2Y7bb5lGH75qnqHJ5IzGi/42+/uz/DG4MuFWNN592iBbDmvWadVMNfYIZAOstHZBrks4HQGzJF
muEadjPtWx067P1Br489vl1oqyxJGphcFIYvp9pKpW3OOVNVkjp4VYRU77QIVRcMQCMnDiXZLbIZ
WQmkB71OLvRTnVtbT+WNtV2OxNKFp0APoPTyN8j5EEhIdLG2SGe5ldz3IBvm1ElDqKH353t1uTBd
urTkasjK0PNYbaOyk4SPMxn9RRTHn5BqDs5zDHHr/ig3lpIQmWNBUdGk/7d6n6TRzi2j4cquCsRp
w8hH+ArkqCfJkXYOjEw7Q9vYau/f+opvPSogwSBR1kmo0aHZZVqs5MhKI+aRpydQKREoWLg79+d3
4/AvbjkGVzHXNI/j5YJZfibbDS0HYtVY3leSKu0UM0b0oayiRykQWw3vW9+T14BIFwAs9bjVqqk+
vJIFGOdhxipeEIqn8ZArvgsY1t6pfjE6nZH8nRQ2DxBbhQsbLCgXATiCJcD744bLxGTEFZB4b7CQ
dKnQ5HFCZPZdGc6a99ffk1KJ4D7VoFzDN7kcCpjyKPo6FJ6eSlOBaxshjQMmx/4KwVLbB7pZbzx/
N74oIy7sXf63gKQuR8yMeEYgkKhtCIIRkaN4BtAszAO0wRpvp/DfCUvCjSzgxgZlWzIWvVTeqPUx
D00UbNHVXq5wxFsNxCq9wbRChFqz5nD/g14F3/pb2I+g+GI2gdnF5fRKedREYvuyp8Le9BK1LPbo
5KL+XKb1wtibvcaaS9f3h7/ujy0jAwynRkJ2SZ3/cmSttqY86jKgTKjT7oEQtk6jFSRYtjX/D7uG
msMSuhFZAGS6HMpGbMVQEwBacRmAYqpG5E+6PnsRISrQQkIn+/5HvbV+Kvn4Ug1f2OWrA5GAxw6w
gFW8YNk4xgRgwtf87AFcw8//YSSacUBAeJgIey9nhiZPgtRozqTCKRc/hynrjHeKFMrKkonPX+6P
dn2bkQrz/PAALRiN9cM7z7VQE5uLuiRv9iTNTtyIlPGA0kV6wu51K9S+/o6L1ATl0cX8nWOw+o4t
0AGkHHLN60JZf9BSwAyhmKt/cUkP39+f2o3nfRlrcZElFSY/W53zDg0H8v8O3Y7RLPV2ZwxmilZU
gPdedUBoIQ48zGeG/NmoRZJku7ETWf+xtCBIP1BX84Pj/R90fe8g00NqCrp+6brZqz2LSVNbFVJC
OTjwfb1yeBCxAhwNbc72+oQMhEsVHcSm2UeJsjH2jXUmJaaluWBVQDEv//6PC11XzBLt5F73ggTe
Ai+IJU55KCwP2m+1M8EZb0R0y0JehONU15fqA704gNMg7i4HTKN5IALJbQ8DlcTrUKH8gl9SfqQs
KLtxJTVPmeqjDev3xcb1/lYCvByaKEAFe0A6wOZeF0BDs1WzvEOZTIQlUht6wNr3FYi/OOvKb3Ov
jucsh4saIUL7KI8gjKu+LA7FPA4fNRNFysyexcZmvP7+VLcoWi5Jl01ovaoU9FC91cgoiIq0Ijzr
AkeEZKrzc1gU83OpWxsFy1vDgZED5E9LBvLMcgz/WG5Qe7xyIHM9iQbAhwpDArGLrR5bAsVEx7dC
c/r/qTz9fzURr082ZZAlqwROSii9LrywmFi3wM701ASDeidrCgjVTWgUXq/YwRbE5E1i8XKRYedw
H7OzqE2Qjl3OcEYYEU4iDypKd/Ves0oEx5tOvB/bOd8bTY+M2owJRoQ723cuzy8IZGBdP9JJ1Quj
2HhyryNre7nQwCDQiqCKuZz8Pz43kuXK2Cm1oNOStSga21Oyg+wVblnmXC8r47CryXCR7bHWsbXc
iL5PQ4pbEcajHzPZjM5GqmTnDOSgo6fW9/sX1o1pAUYAA73UvNX/qGX8Ma0mQVsOWT7VS0a+MbIN
+jNKgPLr/VFubBxmw4uwJNMQCFd7tURssZxzmYJWGmsf2zFMM8dOhuHc5VUnnPuDXd/BdIyWWpJM
02yxUL5cKdSnJ/Jfn/JgE4bfQjwovkE7CuYj1WCpcXkmRukQ1YhVbNyHN2a5eABxKXH9kumuHqNW
MdslWFsyorlD5lmrI9wmugp2oCR/uj/JG9uEsejHEY0tge5qO1oKFYJRo5yF4VF2Crks8VFB/wDK
R+iGZhJusABujrc0f1lGDv/6UW8sY7Q60+ChTWb/IY2t9GQSqxytKtH2gsKP+z/Mj7SdAHBBVa8J
gUS0tVG3k+Yhrmi4tgAyWyS+uUuWPGzyjXbrRVkW5+Ky4b3mcBO3wFNZeDmXu0ZNplC1KkvzqnpG
573MW/ODFI0VYAy/blxU3k0Fe99aCxypbLpwb6aNfZgnmsAy5o/oBW5eOVf7iZ8EnJ0Ll12Fu9/6
/gNrWuvAq72c7I8OupjcfASekZr4dvzl52aoBe5mQHilSLp+uzDLmyP6oZo3I9XxHJT4sYcz7hBt
DGGhh+y8sZ2urh3GA1m21CgN7p81IwLZTx9tOFXzWlFDKmwyOtzOPCmtsXEZXH1DbgFSJEBoAGyo
GK4e5QRJKrPsE3HgaMZei4P5YbJr4XKTf77/Ca+mBJqMe4eFok+KUuPq2hktqTECAN4HFRLLBzYN
qsGJCDf4m9ej8FfTDV8uGHnhb11uU7RNBEjuRj8ohaRmbpTEQgSOP6YjKtn3J3T96bgWScLh4xoQ
JdcdnllNtXYsWuvgQ2X6QXvJePBxmdgriTz8NVLXRJ1gQcwyEhyq9elLTaXWC7WyDlGi0T2S6xYt
VEl99NX2jOy8v+F0ev0VSWHBkIGPWJTM1rsCK4gkMeoS40JjGl3KnvPZrzTp4f4HfCsS/3mnwB9f
SAwLxY5iGeSfy8XqDRPgb9EW+0EaFMNRlTrN6yO05s7Y2zGGCr3Td7o5PHFC+KQCFod/oE0aqieY
CAauUdgG2rwhjYnbCZLr7Q5/IF11cLSYak8Bd/9v1enZr7AM6g9DOVsvMH7VV91PtJR4OJ0+AZjt
zn5iiA/D2LWyE3S5pexg+YvIGeJA/xGPbdnt4PjKT6Mlj9/CQSD5WFEYPrcxpby9KaaEnmIt7PlE
CYv7D1vxVji5OflYz8BWfBcMAo6GLeBrPstF3/aPfmniWIHzhPHTVhtIxQIHmY9+nQ7fMjGHgCRM
aiOPAdrAlcPlU7UPeH4Hz0XTD63XZabUewYmIPMeCFtWeCbaFJUTJHJsusYgAuXVqsvmJ+4wWX6g
wWu5PpI1qGTp4zz8VAPok/tg5DQCRlSjodtNtZ5k2q5OwyTdp1o8ZuWpywckBGKDXjTSVd1ghAdF
j9Ehc1o0iv18L2wsTF4wcgpCN6gD3f+lamOHXL7GO7CL5EjNjm05ztbOCrNKaXaRJtUVn1DrKB4Q
jkaVl6mDndkO5lqhL3l2E8bjscjbcfyF6L+OgxG1JDw56m6aPve+qSazY1p2bR8aqYcntrEjV4/c
G6qCZJkWNRTo6y5DXs9KGfaBGwVxccCjq91noEbwYg+02etoTThBMeO1I+WFW7eWvzH+OooAwE0A
uMgqLLg8KqurA4ElyQTTOHYRVS5Ordl88/su9wxLqjxTFO3HjemuxyP35+biUVv4/nQZV1GSLnzU
nVEQOwVqVmKbYIus9uaxRou6yOkT7ucwi4ajJkqhH82msloXdS5xHme5sw/mqAv9gJ1LNHtYUss+
aqW1bKFUrCGRFCC/nfxbNKEZOqDbRvmp6OTE/wBJDaqUiuRo9TyNgXyitapWDspZ/FPiLLzLCMP7
z21gKoUrqkG0e8NMqFroajLiRdMYLRJg2aD4L1lf4NmDYGeeOIMZEAnRxcjrrw1IJBNxBimkJQvx
7mMpIO2/JIDXHxWpXAz5uFK+y33Ua25dxXH+bKPsoB6GVg6VBxGL5LeixYmOAVZFiuVwa8T262CK
8j1mFsHXHl6PsVNQ6XuKlSbqn0xdmt1hqLB3GNDqks/81jH6nuB7pP0TxFIwP7bz1KgHX63MAlGF
zARtmSdQjVEQAG0+Kg0O8xHC4tZhkuwihVE+qk92geL8TxXTwwP5LKiThCaMrbnYT7SSE3d0o/FB
0iFOOoYS1whQJ7joiC9VG1Rj+TBEIR7CFjK2EaqhcaCA1ELDDPM0JKz1kyA3lfZ9bVfBqzrF8vgB
WUHlZ0tYp5ypmSkBIjilTW/UEmnm+ojEBzutRpLsy/2dSOq2OnqLVgtJFmUBpHkp9K+2fhNGg+DK
K07IKCkVjlHUckwP4jAHPpSKImgdnWNfe2hsGB/T0R9/2wHXwmuJ0ruFExUoYaepBaiylvJO9zCb
efRdtvLwOSh4yN2s15DTw2Wg1NyIAxGomGvJMHSRIJyEk0WhyF/Y45hT55mM7Cs2T0rLeslF8dpL
wVC+A1ot4fZkZX7hyvKgR7u8ylWkuIMBWbXHvl7UzdtJRvhkJ4c5CM4CRmnyJGVxFLl5lVk9mq4o
51mfEazW5q+GNFv6F1GnxXerCVW09xDXao5WFKQBwoKyihQd94FIn+0JYcRf0eTbJReR0cTTc2uk
i9VWl3Ruls8i9uwwtWvs22ycgXYmmMDmX1p75m5KS3z9sCyy21M8hzj1cZ/pE7AmLHAjLNX6YnaU
MA58L6YM+KxhqdOglZjn/lfDyHrDyTWwQceoM4vJiwNO95OfBiWANzZju/OxBD/5TS11vJ+Z3kzv
UDuzO0fI42x6egRDJNGpxLyrhyF/mOxwTHbg6Dr5OOVIl50lQvx3kp6FVuJYeEo2PJWinqRdWJtt
/CkRpviCo5nfoZpac/qQk5GqsN5naZvJe1mNpAnzhDLR92Zh6dKOxkZYGLtG8NbhNVNo1iJPhocO
mI2+xAjQCLEne5FzZJ5+mLMqzQ8xRnaZ24Z1h98QOM84fUfgov8zVnmTfKTwPO8lDNaskx5bwY86
TZX3mAT2ypHPL0/7ConLLy3nJ3hA3olFjkFdV9Le12dxwBEgxlrBKGDZIymlfvEbNdLR1O0i7OAC
tTrgBj9P3/IIctkLhjfm9K20G5VlUsSYPo9JiIsm5JTxY9BZZrwTcjvsgRLTl237NH8IClSi9hNe
3uxjH8cYmNoIZAknRUE3/ZRLk/+vJpWt+hJhkcmCx4McouRcZg+4uE/io4nmV/TYoLJG3ajsC3wK
sFWMcT1LYdgd7Zrd3zl11Kp1taf+k2Qurnv59BGxS/2Xxr8EHKLNoF0dzHuIAHEQTdrmkAc8cw9B
pYS+4U5a3Wi7OEbo/hv+N4r2ecA7USI4N5B5OIeWFGsnFPEt08uVRH2sJbMZHqYSju9TaFemep59
KVP2aRuXPV1pdEehwVij7YqiE+lP+me9febv0glWfbUrXdmszENnTAHqigHuqCqASSmadwW0CdtR
k6Yp/+2VChvGpjHED9mnEfCjL8uo2YfZ3AbvpE6t/9GUCjZKbozqdJgGoWGcWYbRuevGZHqqYUqN
FKB4Xdy0VaQjNQ2J4K/viaGdrrLtLnYmRE89eaEwjBTgM7wJONHFUzxk3acqR9b7NzGYircATMPy
hMzboDhjLCs/AzmMtxQErp58ILFctLS/gflQrlwlSJjliV6qGvkkJWOaYt3kT7OTmLTmRgd/EUXZ
tV0tSR+27vf19c6w1EYIadBE17CBv4xsggmMQTiW+ikhXMzfWfWMjvqOwkj9QxVhaDzrNS7gqPyA
OXClrs7GA2aD3GbaKOnzqz2ifOZYyTD/1qdp1ndNkfdth10Vsp+HWfKb78PQYL7stMOAYV2UK9aj
ZpuV2Gd9h2nqRnH5rZv+Z+qysPmXDjiA8yVzXiOhNTKyZKS/frIU/DXcTi269Ihkm40nRd0khM0F
8vlpXliftFyvMrfKzNJ8tbRJJRMY6X48SnkQyUtqo2iVU9CA9t+TZMWwuYJAqMga5pnqIvJSKJ+b
pMVOsygV/UOuJdpnS19cIZUIUdEj3mbZFuTtDQdxOb2FC0WdfiFtXNNf7BaUqh+o/WkAFFV6aS7L
T51BJl22df4ST3Jiuy0OzZFjB6MfAvJuvtZTXqj7CaXak2RNXzV6O7+Aw6VASrOp/6R1/U/LH8QW
qfQqcKAqAwJRQHrm1aawebmzNBqutdlMw2kwpqnEx6xs4sIJ4pJetDOyofDpi2L52ZSHsfAWDNzf
qrfQokSvfWlsg6KhIrAcuT9qxFoX0gb1DfnUUvP8RBOrdSsQ6Kinxjw5Y4D5x0bpQVlO6eX6yKD+
0a7AIAmFjnXtgam2pSXlxgmcRyyDviiLAmdZkouzWaqx9QwqG6HcPoiskyQohUxOPQlMypTOTHzh
qMg4mu+SvpkzJ8GTtP8Yx4YVA1bVUa0bhy4SOyLY9NngT+VzndKj2pjDugyNqpe+5P3/KXlfSQt0
aWAmujpauPZaw7EkIHqhDm8/1tVo/urqQdrxH+RbhZTrUSnCUhNWAZezY9bn1laxqRYd5d8yNWP9
UMe1PTwUg9lbr0E6peHHxFZb69FS0HveinGXnXixaHS9EGkFyUKYi4zDap/kiSpRGyqzc4MZ3aM1
WMgNtxCTgncRbdFXqaqG0okrVcPMBwl88RImqE56WjBhQ5rUKOE+sHjR8xTHfZ07U1Xr6WHEavvL
GGAAvVfjEtYB+U3+u2GOKpKpfmlvsBivdt4bmpm+JfTCN5T15WYPcITshJxLJ9PoUIyMgm+D3k6/
eEv0V97CwJ0UzIORrNR/Tfrsb5T33oSCLr8hCiqAcsgWeE/QPrwcXvRRmSOrnZz7Wa2UfYhN9WPa
VpgTDYQe2X6MEiSvMVLWqg8m5dKKl19vXtFT18edXyaZ+VUNdEyIhUmA6+/6OfOz71bWRU+T6VuY
386knPh+FibmPSHYNAlLGKo4k6Mh5d2+DmDWH9F7xAZ81PA/gMlSwo908rDUfmq6pJGJ4l47ekGr
GK2LknoYnOlY2eLcTWKwnKlJSulr2ZIqx0dNHQxrR8nKlkNHV1r4v3LoN/Lh/vN7hQOgbLjAe1Uq
veB8+b/Lz5YPs01hTI7PgxGMs6PaU3tSmnl4poJeHKgDxGeb3rgjK8HPcrSUE4Si9tv9H7HeOTyS
yE6Ae6CUCchpXa63ixILMKPrz3lNJ+iY+sQiDmdcwcWk76ltqmqMW7um1IPqSXohR2ctKuTU++uf
QUd84epxEVjAEC4/xTjPg2KlYXtOzKnGo9Iwx12Hav2400WYKU5oRa2rB4n01I9Ziu1uWmxs4rey
yp+bmC8ByFOm7AIMEczjajVqO6QkF4XVGceLwDosEgyz0+DGZB3ntsP3I8JLs3okxaq/a1VrCeT+
teI5aceunh3EsVG6SAO0J8q+lRqvq6O+3tcKjryt08piah+sXu5iLwY4/VjMcj5+81lj+9QPhXXO
se8cUe9Ly1NjBzU6/FZdlYaHZa908DEcyN37X3xdKGe6dOGXifK4LlJLl198UIQ6B5JZnCXL+DHK
ltTv4zD5HFZtqW20GK964stY1A8AGLC+9P1WY8Vxa6X42hTnfpB+jJDONMdPM2x3+mqKDmVHbXQx
aTMLr87b7NPgh+F+jrLuKxW5/ggmbvPsrQNuLnqZ7gpb/03GYC2ygWHpONRTXJ8lkK/Rrm17PHLz
pGp3sk4JcyeaaN7iwb4hDS532CIyRVTC/ubyWIfbXCeGPFZtd0a/ziIr0tNSfegL3MIehqRFRFMr
qqyPzo0sBdKHCcJg+VJhbbFPprRNv8whBaovOKz5L1FoS4Gb22l9jolkRe38H2dn0uQm0q3hX0QE
87AFTVWSa/a4IWy3G0hIZkjg198HfxtLcpSiby+8aEc3CJKTJ8875SYs2pPnLkW8FwzuCa91Ey/b
lHku3K8juSZsV1aZKecBcUuunpF5sd9ypO2/aHaVaWLX4CZUReNIlWZmY0/+A/KhJrmx7q5mSjx6
KFY4OkNVWhmcF4uhVrFmE8VcHS3X6h/mlChVKCddXRwMwEkfz6/cSDat0zULEUh9/RNdx+TvDCHU
HJF/1tf3yCIInYfrkWGR5aafijqp5sO0GJrY1LNp3Y0OOXo3WqMrZRo3jtyEE8aqcAGVuzgt9SXY
f6qq9uh5LN7HrmJT/5ClDIYNA5vdY5MbzoO+tE6818zCSR+10c6JdrPcHHt0Anq8z+9/wn/5rqCz
MCiGwQPofCX/M1t99nOIEFRNqyaIc4Q9OZAnYRjV49D46ZNSQfxEe2/etY7TiFDHwYwg9cCePict
dMkbj+gvXxU+Cv5KN1lJyJfsnimVsSIVlyQ3ZsiMehZXhZ5RksPdAPUvOgj0jSte7aEQLVfGLDAp
hWU1ajwvY9UwFkRY6/3RUmPSRqr2yimyepkR4ggmRKBzayuzeyGeUe+3fsWEdaMxLoJukxeWc+ON
XD8Afj43gQMD+qCru1GeHSd67bZHp/Pc7K5YwL82emKP7g8vUVm96cgS0e7eXwa/68Z5XUHmDgC+
QiR4Wl3yhk2Rk+Fh1f2xZMptfSBhgSToZRSwbMELsviJqEKtC6GBSRnFxeL+rHlN6gQRKH0g0ZpZ
NuE2zSecxdOc4Jcx3Q24nuj3+hQU2p4vuavCKpWzOtZWMX4TJoKcbTZr2i6ec6u8gXP+5UPj3MYh
BNUv7xY9/Pk7zUWBt6fm92wXRd699UFjPIrCbbpwIiFKhHksluweAf/42JbdUD5bvTIHGGSmSD/R
RpY3WoOrHolzARV79UnCkxaS7fn92OTPplg956ecp9ySvB4v+RJhxtxZgCA9p8GwTrzqk5mR37Ih
k8gABNAWad2ge/xuCM9etPNb1sexdsWiANLPb6Rz2mDBMUycRGxPDSb4leoUCdWVGUQlon7Qy9lr
e/uQdUx7wrIDzN0spdGfZjsZ+qPy295JN1Cz0tiIYPz5ehFqQ2C0RkQgqO7/wphzYkifxNXJq4na
YPqU4K5Klv3c/vP+sl2f2tmPgfWJ4hUF6hoZhbz2/Mek4E6qT2LzRFT20H3WKxJKzJqtizCYsRZr
+uYcO7ulXfry4/uXvgyiRcq7uluuzqfrl8MNnF9bHwMg5aGzj6BR9lRG5TwRMaSnGd0wSCaREW8C
c6OUewElcEKry4sxi4pYtV0XNiQkYcVFbD30j95NvtDlsYl1Y+I7u8xKhbUZnT4/ykGf/BcT6C4i
rsTV9FARz6kd+7hsvpr+UL1oPQgs9l5B3560ONOLKozNWRLV1ObW65T1sgvTYZrItgpK67En+Ejb
F4OYkxNjyPbeT0F/tiDDSR9ZI2lfWw9NlvtFdsNc7nAnmz6AcpfVvs/HJtlBS6ynjybz1k/9CL6+
6UHwfmreonunqrNTg6jOyv/pZ7iD3EvSR/+R8cyGASO8c0P8uyy5r/Ajnvaup9XHonIA73tp2vuO
ALrmAKxSmBsvJkxgjclDfHmqXa+jl+lQ4+7cNdz9qK1+/3vVeMZdXgcV+UyDPc43uoyrQoxGBNYa
5yr2BCaB69//Mf2RuPlY5rCkJ6ZftdogCxgONmZ/7h5C4XLoMZK5UfqvP04uyQXxuuMIfL2eS9ni
BUYFOjVVZg//BKMyv0HA9Mc9yvWkRmyEO1dEZDYZPmFAcxYxRQXQZVMWjqJdKwEHUkhGS6iQ+SX3
eZ4Z835JKmfa2KIyXWbzQfZp1mqVPTiJX3mHgeThW/kFv7fMiw+TXXz19VkHWVeUYKnPDpwgLT2Z
bd2LO9WLsjY4hMJuC/EuE3epqeLsPmiGKhChL6rUlLiCi8m/K+MUswUoWb25rfy+ElhtQnT6jHt5
8OiIcWX92WZBUJwyiyR/gIk2vzU1M6dtG9jFLrCo8PfwOvJXIraMcs/nglhjcdx2yTdTRzxUOGkC
0JZAotgkyK+zCyeMjdnziTkzA5KEb3QYl5PM1SjCRFSFHQ6WZ5TN85U0YIzSJH0QHD0l1a8ais7e
Jf3ry2LY8ZOu8abC0VIEVU5pGdzYeH5rps9fBXx8RtpshMAPJOydXzzwZmLHpOsflYxjNuFeKKeL
MPgof3hpJZKPHGgLD0giML4nXu9kHzvOEe4Px1fEQWaMYcfI1UzjO/Ofvm9DDMTmR0sl3mjcGyKf
xUcOhnhOh4WPbf4UAUNqn/hAF4a1TiyTh7hJ9YwYclIt1GZpR7XL7CYPPiVGGjz68WJ1rGgKXEsC
DANODbSneoB1UmF8OrXNj8mYKlC/G+V7/dkXjwVNCJ8anCsa8svHsuC0arq17hyngRwLDjlAo8GD
4TTDdpJL0+0srxn3DvnK+T51NPnF1qiTVQi5pFlq5s+dCH41bepm93qaZllY4gyifQ3aBpRISOLK
dh7nJnNj1I0+iUiS3DW8TK3f9Nq2goFA91GaqHhDg0xpM3R8YTd7u10jXWM1Be43R5If9mo0k199
8HPSTDdeJzreoOPPoPWTyOy71tLK5hUmaWk95TC/xlOPExsJGem01JEystnZwsmpMhUSeW1szMFf
yn1brsZhoOY8VtsbvedWcnh8CLxcvJB/3sRDOLkzBmN+Vzfx50roYvWNnBuFc4ef2+KLG1ucdju+
HO1j39jL0epLwgBDdojgQEQtN0v2Gsl7Iaby7b9Zlvsgm3WmJZ/ef4/XB2J4hxxdHLj5UMev/Biz
QofWPAzGsai7TOIH1frfaVUTEl07bHt/GrhrpmFvxMsWcticbWeUIWo7enwAm4H0saQN23juzA9z
O+bGY+uRAfUs2t76mEDGXaEoCWz2rcJOy3tN0pxt1tFVY7GjL+n4pe4KL/3ZpBixluu5LdgGTWcH
UdALdn4/WabXoJEE0XeVkLs6pe28wS36S3XhnpCFu1hkEYR6sU9BbCK5Xgbz0dViv7vHonN4sjTb
Gj7wzZn60W5HGDXBOGTdB9HrS3ZLNXrdhUH3Y+bFGHBlF15m5CiwWuTko3EcXL1LPuS9nnxo7aEf
I6OI9XQ7k+Umj5Cqlnb3/ttfu/jzj5jmax1BrVb+QJ8XXX5aVKyOoRIn8GqVb5deK58ns0C2qju1
d6OSXmFnvwEGb40iR8y9TqnPK2nv6K2FX4J/NBI5thyD/MRKDjEONrgBWaqsvgwNbOhIWarOIybJ
mkMh1DRjJ/Xe9LtNMcydOjazmPY+Kj871JdEjM9lXRbmHctVSUIg8Q5Pbjym6xfEqlh5pqs8gCPl
uoL+6GR0I/dFmo3asZgy39gDaeoy9BbUYC+VA4W7c53xkzGsEs7//H6whuNRgd/xp3XZI5NbMWm9
yE5+iuXe24J3l/lRHxJIeiH9rzPeSjm7/hbgXzCRpIPSOWYZFzPgZBqHJhWZOPXYJWGXoENJ3Iy0
z/ETnbSfPfp6bNRh13fpjwEZUXcDPl6/tYsFucIYa7IdU0FkJedPmtOVJyanC44Nwdv3U7y49Gle
rj8PmCJ9MIt4GcP3H/FFrg3DZhfaOkUdTRqnaM7u55e0/YAgJp2o01EZHhNm4rDG52yUeM9petU2
X4qkz7oon9oMehDYVB8RWZr6T0Yyy69uYiQxfLURZt2rHGcoHqY+S/fW4PIvra0DixIFLVNTZCKX
rvy6prw6cNvk1AQxfWM4a2O+/IT0OjxoM6OQsJXZAmOutLwwL9L6cdV+rTysPjYe07Luy2QHcUfr
T27PaC10TZlqD0FZuFnUzpXfHbTJcn5osaERJT7wDspd4skxuTFZuP6WMHKkqiDqpuoAcp4/7nJo
6qXT8vRUTYZxLzBwhdOrZ6l2yNLCIJVdg/ZbrBneZX0LWf2tgTpfXoxocANf01oQ+FxqpNIqbX1D
y7yjEmL64vhlR//QuCXDW69WCdVj6QngtLs+jlcHIhxSIkuHmBUyTcQtcRQzvhczzLaW3Rtr9O+L
Xcj2o4ARsXyCUD3M207Lgupr08zWwXHzMYlhXqTrMb5PmK9vA59xTTQtssw3FVyobtspPMpPjSGH
8mfbaHXWPqbEmHftNtVGUSbhTMKjFkRqdEvvNFnoVd9GiM93wEW1veskEFpI0eZHLOgGuxBqQvmd
z3TgFOMEhEEn+aR9U5aeTMWOVFCL6vX+R3Q1neG7YZZPi75adPiXBdITXt2RjcyMw110FeW+CQ+/
NTX5OUlA46OmTxkM7zBow1kqq7zyu6gMWxtuTOH+sracVdHroRhDwXXpTZrDOFtnAcnJp1rKDSkD
nAz8dEEeDd6h9kvn+hv8veCBvf/7/3LhVZACYrBiCqys80UNVM5RJIH5ju5qyGnh4W+3Iwm+WqC1
WsjMT5wAbm+di/5yNiHKgbMJWnfI0VdqVi+VdLFjvBx9BEeeF0ECdNvdDOmhCKvCH3/pUy3ikDBY
I7iPbX/50PZl2W/jTtla6A42rCqVCf8oxOxvR7o8bx3nGfEOJ6UsixY9kPD+dMD5zzijgQZ0nZy7
DzSuhn+IGUPMxzSYhXscZyKpvhczvOMHzWMA/rI0dv59nEi0JphLJW7kxFDq1HbwYbS6m87O43Lc
MJ6+xXv5vUmdf+UrNYeGlj0MhNm82K57U2qeVerB0TEqYdwRk+W1G6vPy/mlKavyE18sLYIUSfDG
uaD6Cttx9CeMssTSeQxtnZRMz1Jo/0yYZ94Suf/l7ig/FsZKmHKuUNzlAHFsNSeN/eI0FcMSY30q
apXe2UbGGSNYct/bJ0bVfVApHt8fzXoiJThEMZBhKj4ZQ/oWSObxG6bcmf19nLGSvBVJdL2YmfvS
6uirQ8uqhDxfzP1qyzpZsj6NjhL3ui/iZtO2zFaSO5KoxbzHqAVjClsNomxv9IjX+/96nERFsoad
omG92B3U3C/5CJEVMnrn/4sYRUFfb7NDmzOfDA23zuwbLdb1pBvNPaNcGnB/ZU5fIoKmJ2pTxKY8
OZMr6MGLOHMPQaz8fZuVzwZRjf/mACgh7KH5zW0VxhyNCqpnHeSwvlHAruhL6yNnhkeTTKjh9XQ5
Tya/NouuP4ll1OYsMsdaHzeM2Xzc+GdnMuwnB3DjcYAco0UQVZ3ieViaEXFNJmdt0WB7TH4Kd1vv
Mv+1qdRou+Hix732sSs0O36mCmnpXbcUS31YSWDpE5HyjXurZXav3iRFGOI6RCIw3rWDPV9FBZum
tPCDPCWln4tvwrLS8sVNRx+yqQjMe9ubswrOIvUSTgVY5Wasi0x9wusp32WuBm+frcto8og4vbiE
ycXwJ6Kmel9jw5PlK+k15YuezRT6oljib3E+krXdVHZdbKpa+h+JwKjwpzFmyr2w7Njb4+pbCAJH
ceOxCyAo21b3TpVnVqSl8WQRLC5oD/pNjwJMHuIhlv5uUaaTfHORVY0bm1RvZ5tXRgVaHKccbRez
Q7BDwukgHxKnsIiYrwL7W6yEod33k+l2L1oxYQ2fl24fmmlLVDMsEjM79E6btajW4KPeDazLJjSU
3fdhrSdZsCXgRZl3LoyG+JBOBrChU5i0dRAbPFyZ+mBZvpOv6DBxw2qkTuoQ9ybTjQo392Uewlgu
tM8u5FAYiKnVQpb6jxseRorrEY6uGWc8SCPnbxdLPtdBUJKcNLc0hh+pM/oRLo4K/ZkatE0wkC2f
kJRgbd+/7jVyzYUp7QAGHmNlisT5hfu0Bgfx3eQ0L6nyosrR0kPnKrP5FzJ21t1njVF7hxZyXhXN
lJIfjirdryQS5mi19CkP5q+JwwkqYJw7gsGHKqvK4S53oTTfJ7aBN0XYw3f7kbKF3NJCX4PFHvZg
QGrQE8kpu2rizSlfLGmW4hRoDD/2hpi9DVFP9oNntfEJpAZmJhYjGOTEhSr2kgFKGtnCsEJmYR6k
eMiUN6Yf1/WPe1oVujqIKSzNS8F0wrmubwspT6x5ouIJG7DJdDCq1jt1SZJpEeIM9mkEBNauS5r2
R+nFwVfo/UjxNatSw6f3X/F14aCDI1SJVmk9gV5yE5Leo4shfeFEE0GqdQC6uPWK3PAYNHv+nY5j
+Y1Z5m+ezVnD4ME/JNGBky/0DyhY54uqoGMoclLNT1ru1ylUoQbRErR/Pd8yhbOtiMllltNS2UWb
jtE8KJ7Dxi9gs9mhTLRmfDIyxy2PdNsJtAgYwgGsLZt5hcLkOllkeuM7uDqnI4H+nYvNOIK5+GV6
EpQDYLpBOSdvssv7Ia+8V7/o5zY03Wp4xV9jykOM87THcky9GxDob8fLs8cFbodZ3EozgLrEVnX+
uPA3gsK3BNaJVeOX+Z3WGfWn3tYrJDXEc6BT6D0rdYD06jmT5tbJOuHE4TS3aFo8YYx+CMnEGUK2
Wl0PU8QAP9Len6sPdaHy9tnWRTfvK3MujBCIsDSjFm7Us2rGiTkzxEErjXwtGJZ8a3R5Nr/qumb7
P3OjzX/ZeZkh9TKzkYxnac1pZAKjv2X17E3hPGeOt41tbxAbtEZ9cCz1iSzTnRo7AqlCOwFojCrb
bByxocxoxmbWccP9ag5Ve1IibRIVFkggrSFK4Hs/T5ZR+LdW42X/RXmgNGCZ7qxW8VcZvwB/TGQb
vbyf2rFywppocKQ3i6fvnbkcXvwsQ1vnrOIqTl3H2RnkTsVeddBrJGvUa8KB7da4t43UfxGlgnbp
oiYMEZPeOn9c3amNj72+nj1o1ehlL4pxCkdMjJZs75sFwya/KLJ/Kmbch7nRtG1t4jBc5NqN8vCX
a0JOxCSYUS2TsUvImslBpeJOU/dFM+qHbKrHKNbNMiIZSx0MepIws7zxxpJf284/Vzy14Tcv2qA1
Y0h86UFdixrOr98Mh9Je5JvjxV4epmAGeJjpDPJvrIDLCvj7atQi7KAYBl+5+nl9oOFTpA+HGnU2
468y01HMdF69mY0pZYEGo3WLNnT1WPmF62AESgOrDtHA+TedmKNqGqQjh6EInM+EJBH8VPtJXj7Y
k+jRvGlt8SZ7Gq0bR+e/PVq2Q05pKwzBkej8wuRBBRheGcOh6rt24ymnWnZ+3mVdCInCu8Vyv3q0
zGBBU/EK8FZ4+JJp3hJflJUcee+kjVHqlLtiG8je3GEA9KOt6fLf38t+TxzOFg7XC3CdZYNd3Reu
/LZloIagXNxDC3euQHTVzMkwRHaZSfHUCMNWkTcs7vLoZnN93+Za7Z4KlAv1UyNbjtvNYiTfkEyY
2aaVmobUv7fgi4iA2r4xXeF89Y1C/95Q0Uhkme1KbFxVibcSk9Z8y4YXBIfML81nNac4+ealOVWn
sg1cdQiyQqYfA7IRnHRX9vHcmFsWnB3/zNAqGt9T0GCKB2y7flFRow998bNl+jTLsEmcsdpI4TTp
pgCSLuBtZnEf2YuJWqwUfXrUNbKRdug/vORzzml3uMPqq940CCaTO3SoYxMRqIJtdEmVNU+KNniL
gSpc9LaxRjdC8jpWDXwHy+D8gxuZfV/OSTmsDmhj++aJIL/lJ/2XtcFUkPizlTmHt+3FtqYZNich
UaR3c5UYy5uZCiOscqn/UlO7DA/FjE/WjeVxWVZAsxnl4grFBBrO/sW0O8hGmj2nyO7y1igevME3
sMwmDOsbgdHZrUyty5YBdcX/0AvcalC3/QYC/wAxZFX1jA9mCD5o9C1GCkwN4cdOGz/G2UBL2npb
dr7OsUuT9a3v4PqHwi/CwpMGFgrYpQWrkymsUcXg8JFPMcQLgtMTo7Y+sGDGn+8/0xUSufji1qB6
H+Yk/Yl5yakmNG/hqNa6Bw4RKmzMSqBHQNb4X6MYeJyYbVEyf7eO+Fqe1y0jwAcZlol/SJJasz+P
+qice9na+nCrQl6VZmilZJlg3QJjmVJyUSGzzITdjmbnMBAT+AgEq170xDew1ijrBeeKAsgsUGNx
A4q5KMxw7SAzYoG6koQZx1x6yRN+M8H/djE8cOcKKHIeljdtbnpw2yBrm/+2QtargQoy93DgCiHD
uGglSHkoYTt7q8uxsZRbxhP6Es2kA99bshD//qc1wsUMPGzZWHGogUf8+5j2x6eQz+7o1PliA3gu
LUponB4wWdGsL+9f5voJwoYFqwHMIoYHl9jzJVIHzuTF9O7bTFaL+jAanZt+VgMWPYfZ9uP49f3L
XeKrq2PFuhjB8jl9055fDO5mfUyH2BHuM2cWxxBRtQRdjuANyJXZIWRutVdaMiZ30hjHpo1Kcx5G
zupx8UNbDby2+FZAPo0VZNlxK+2lW5j8lcR7RKNdY3bvsuRr6EajVpnG/sbdr8Xujw+Xu183SHA4
wD8SDC5T4OYRRb5nL+5zF7jyCdJsIJBG24EMkX5+WCpXftOGJQkXSC7uoS6r4kXWtfpS26bobowh
Lz659V64BU43a0OE0491/uaGWXcYFNvpS5l4nREmNuPrtJiMb6pNvdd0mrwtIpbihrfVxQbEVVeD
av7hi8Pr4dLpgX0T2YMax2dflfE/8ZDKt1jzl+UHHJWu2hSjreYb+VCXp///XRMYDt9VPgTYmOe/
tJR4hWE4oD/PvJvgrp7SuTzWdlX6MizjYqV6WDJ393GXSOIYg8kt6q8ag5NlMwcqabd4DRDWdaMa
rFvt+VpAAUSOEvxtTKYBaM/vql7suJjGjlSZfNn2HgftiMVxp0xhO6S/ceSNJ5tKhKa/tA4ptm7t
ja35ckxPPSJxHakBzAtqL0zF81vIvT7r8zk2nsvGSLLQrMfM3bc1I9Yvlor1Jxixqtxm7diOUZfO
Xfoxxt5K3pf4K+uMNMlONEKcch1JjhPl6JYjz29j/z+eETdIoUCsjh8O7Sw3en6DbdVyCtF7FxOl
xliITx3wwk/wmIGzG6pUl9rJbudxusM5IEihSQ2LB7m05cD5rPsqGHct1kbYaGANZ8PaL62ifDVL
K+mO8KfKu6VCSPBvC1XTzsJGw8wAO0IluxU4UXHYDoMwmEmXMenskWG3/aucZNpjTDTXmU9fWEMf
30B0NQ6GnB21m4w5kI8xuG6+04JE5OFQ++P87Deti75T68nVhN2Wqq0oEke7r+LMaaOB5Lg3sKXM
2hZjHw+EbcuZE8lA5bWf69xMsNQpNKHcp7KbiE0v5wY5r5vG9XAwp4yY4CXXtRfuqviyggA+DOAk
KyKnUBljXD2f5f3QTA9YD9vyKa7KlWn/32rb+q6MtfvhrBzQyV6Kr2qtwurP7g1mGGo8lUEskVDO
MxMSURsyKm0BZzcv8kztEmr4xpxUg1FQupqEkL7x9v7tXHSC3A1QLT4SNLpQ++nLzldOXymY6JXd
vPRL/Ki6KT0EiOkjVXRoN8s4/9e3y/hgjBDQ/x8XRmq9Qjtw6i5PQ5qya5PkwfZlCuz0gPsHLJoS
n0D+tXwS/qx9IW+If9kS6HJ4/9KXIpX1R1Nc0X3hsQeX89JzOK3h7ujTnL7UykuDTdeAQiCJx/Qz
wi48j9w+Lqy3bDQ8UM86e1EwrT8XgZA3Csv1w1/Zthzrf4/OwZzOH75m6lMrKm14GTxWuh0bZggh
fT7BHWn3ut1k34XuplEBV/3T+4/gYlPjCSDsRLPANgPZi1i28ysXtYlXjKy0Z9+IJ7ErnDGdT5mA
5bCxsYjcoModDcCRKrhZTH//qvNixUB3lW6gcwWc9y+2GT3DZrANuuJFrd4T6O+tplgFWbNuFFvl
riaOFZQPGS7BROBWGtjl8jpNDgqyfg4skW4ybRLqpEhPdw/wBFX8bFLupn8nnNlm8WsmeUF9mHHb
wpxFSJXu+8QMqmgKVAzUWg9pAxMgN+fQracJ0vLSGuZzm5ftsVJJBYbU8RVu+xHnCekLc46krk/E
N+BZxKk7M5J6Y3rExRPEndr5DgF6Ne5QiWqCTMomH7o3GrPqybXm5VtMBYyfnapp3P00GV25xUB2
CXbNOtncdx783QiiQr8OkQbd+7n0eDJHCUzEGPqhU1Ac+lbx36JjcJ+gyclTKcBV9rMM4B5XpmYO
PCoeWH/f9kyGNjX672HjMRfCyLgzXcyOcOJoXvHlFd1TGfu9PKrJEVa0jtwxiKmcMTbKKEUlgMHN
JKd857UoJbC89qrQS+P2c45PE7q6TizTV8eVzrdVouhvXTV0T7iIle5+gCYlcG5pUxmlaiTwqTd1
dfBlqalPyp7bQw6dCms412q1k1K0eKFfM4rYgrTmWC8oeFOtGQVGZ4t/WoVRDOmMKGnKfTI3dvPN
hybtPq0O7MsT/q0aYD5RwV0azYGH2IOOyIro4qylOTSq1D8IKrBowOyW1mZgMrC9Ld7MJz1VtdV/
bV1DIaqx3eJoVGgvfqlZ+k8lpPJPZoX8JCTHaiw3SVnVwcaU+DjpY2EWm6WAlYvFGockVCQYq0RB
mmLDhAe+f582WTzvHeVX3yrmZmao/EV8RilXBJtZW53J3MIqm8hcErOd92BVuvhSWdCf9/VS13OE
6ww2gSCDXYAPN9wA+FhKESjowGYu7mZrKvQ73yjHH00hk3wDtYB4L4rm6H/s0NJZpwEQx8MrP9Ua
NGL96MkDZAZTRBSE8Qha6tmv/Yw0JdRnZMhkdcnAnR9ZCIX83pm0OQ/xZFbqTgPAcEJH00S99waU
MbgoqlweEU72zptjJ8l4Whrd6cJxSs2fyzLnfFyqJpJHmdJ3cli6WZOGcTrKYjuBxe6lp2zjTcMg
bEl2bpZ2d3i4lYzc1qaGjgo2w8dJq32ASsOt4UN0sVPthI9JlXyQlVS1tnVSBOnRIvLueWTEVTyZ
yzCTPp5LLb4x6b0uknh1YwNEEw4Ef8XFxbYUYys361/w8TI3ePr5W1Gn+mnWq/RjNQBW15Cg/uuG
vDItKcnkcayCcPuilUNvjyEVdvQveYF3hJRF9uYLv/oZeB26+4rv2Tgizo8fyz5ob1krXm9IKGUA
/ii8jo6A9aLXlox8wCIt55nFvBggLv40WDJ0+UDBljPX3qfxLMcHGCHY02+6LM/S/745I3RBCAZh
gAdxRdxyO7kIF9nJSznptEYtupTHjhnunS2b+NUadfvgWHN2cPvFe54CzLi1PtNunEAvjl/sj3yU
ARsUVC5gksvQ2Em0UxEYlXwpHGnkSZT32ZwgNIFQsU1w5tTv4Pq63o1+4G9XXeE0cidXZctlG19I
5Og2ZIwXyEzpc0W6/C+0aTA5sXElARnO+H9vRt1Vprp6DbOZXJGKxxoX/MYqq5fOS8ryoJVTPm1x
sLPDtqkqb8OU0PcfECt8KhNN7LHK6fD5pJv70GJN/vR+U3K9+uALrkwXm8XHUGb9Hv8YxdQpDo41
krgX1VbFt66vm5NEchgpHIKOOZ4UUyRRQmIdog03vrq/fOr0JCjGGCuA61z1Qx67dDE11Ys1dOJh
HCx9Myln+D6hlw/nwuFsK3rx8v7vvX7dDg0Qj54plwEv5qIRKoyGiO25Fi8QrZOnOhPsgpqq4GxM
Wb3D/QJc7/0rXkqTWdcYktL2Qk+kvFx94Mpt6Ra6yn7OswXHzlKrLKYZrp+Oh4Sd1dh3s1PsFjR6
1g4tSqlRv+M06D9TDTQC1/xm3Y/7pGruB7uwxAMzCjblODaXV+4cP2CKi1zgyFazFfwzexBZ8zCf
yTGOjFjOVhcOWUsvt3n/h10tHfKS8HqiSNu8P3Sk50sH1+wKa6ZRvEpPFMsm6JzmoOHiuDdqkEEv
yCr01oyIcEJEk3PjqV5MKFis60yPqkVHgWWJtb7nP9ZtLuC6SPiBr7aTql2n6SwZOiUiQ4omKlHC
HEg2tR4tq7LvtUwYr+//9ksmyXr9dVTGn7DB4YVcXB+008CAtdVf+FoU/CVREG9cYXT1C0Qte2Zu
ZQMe6V63F/Cb34Y6LYrQpzB8xDNJYoYinU/v39LV50TtYky9TiOQ6zHzPH8iBQ5CjVYQjiLyrHix
cGI+wBReYpxqbedA8GF8Gpf2VqzU1fdEVi+fLlNxMnOYk6+L5I/3AAuhiRH32y9NjHrnOANHn+JG
4o9bNUF+UHhv/nz/d15MdXnyQJXr48VNZc0JXv/+jyumGj3BMCXzyzBp8q1rtOrFywyxTwu66/cv
df1Igbf4eBGCsjFjCXF+qSRJ8UVVQfJap3X7uVLmV5X57rHkeC/DIR5A+LRa/NdDOl0smRscUuET
o0m6eI8tviUY9zXxS9ZZyZEzG8wuo6lo82LnwYVlfGxK2j5kXfN4YwB6/Wi5MrxHvGoYiLG6z3/v
Ajg55cWQvlbMZg64x2PvaYxt8hi32O7f2AfxMeB/d3YoNUH6oH4iN+ErYu2eXw6ins0ZKvNeaD+a
9hkvKNXQbS25VARHSLv7pXtkECG78fUUM2WDlNmJFlyEkGzIlw/XTTZFDNMbWFGbtfaP3zR5tuuy
TD4pP5DxzsLaClq+JjI8S5kypfcN4LZVhIDTPTQY4p87zIdSKLZ4GIwZIZM4Td8pBe/0iW7cGH4a
GQqVh3yViHLKym1jeuxXM5+w18jtOAyqKzMgGa/5VMtMfmxAMAuM/TIEvks8Jss2GfTmp0FBQHDg
ijaJZtFZI+zvMn/o2gGvbhprHX+0tGx/+Z0NwDsPXd1/cPpO+yocexwe8HTsPsFe1L74aPZ/Foth
iS1m8suT68jYjpIxdfqTbg3Oi4388yceqBw+yc2FeT8yWo7wLYeTnpkm2shiTtIPyjIzIp4IMxf3
vRTV/1F2HjtyI1kU/SIC9GbL9KZUTn5DqEslehPBoP36OdRsVJlCJTSNAQbdPWKSDIZ5795zn7rI
6PA0VO3srNH+dKsmgDRxjGk+VWGnyllfIR0eyo3ujnO896ZJX2mL7v2zGA0t2OGZbH4NmZ/zVRQk
b+wKXx+S54qTu/YqzV7UD4jWsjXbynrcOkFW66eIMssZOU+hhRR21S/+C42XTebwErj9YG1s1aUV
5g+9/6QNdMi/1LKpjrJlXTjCnbf8DTGvqImmxOi+Wazp9QYoPRFHFPDaHoIruNqwyaaUjTN/38VA
Kh3Ip2aOJffDVMQzQBidPteDz2lp3Pp6PcmzTe0i/eS0WSnWEae9cdUasVXsx5G9WpgkcCZWjl07
e1lXpbGi4ljXYVd3mb1z0rLs7sRE7WTlEgvbf/YckUdH8i97s9/MZpTOSGobP2i+lyZ4sdARcfW5
g8mfr6e473b95CdwD+qFEGWZhYSWxVY0CdmfTlaYmAEHVMJC53Gd1rX/leJ94L4ICfRzTV6a+iTi
pdmqzMzLEOC7Vb2elDHZ59LHR3sALZz+6GJLc7c14kKO8r3VISbomyF7iVmmvsRWJ76XBXrzUNOb
agtXLnA+ZGns3yFK8aqNiJA7faX8XTdrSncTkn2zAbrvMf6TMIUTnwLE75yfTP6qfeycYfzQaUid
14BTaRp0TG5dWLqKrlhaW8ZXNMFKf8jV7MJs8VLXffIjiv7g80oqTrIP9D2HQWYRagL5ILoQgYPA
6JOnIr3H/D+O20Alsfep7kc7QObr2ckQ8lMnHTlGSQtp5SRaRXAzMBXoEi2st32TMtj4bvJyBBjR
8ovAXVnOXZZI9VVWQ/eycPx+FgaDe4XU3h7PbR+03ytSPdNzFfVZfRinqiHKanLd0E6z0TvkbemU
B32MtJ7dWJV+dTosTj8j6QMkEUWHQtjsMvNF2PTh93mDNiXEDVEX6wGBXLo2EvqCB8CyhUNxgxzh
RwDDtJdzSw7qJWqnPj/2SsTzM838wthXYiKGk36Wlu9EPpYO+pQGODTjEaSzz2qxJ7FzpL1Yy5zc
r6TPCWVM02alA/3t1wY785G5wYuTtd77kX3Qki6Lj54XVTZP0CSO3s9KM6KCV6TGWkUSrew8elO2
zmonTbdsV10KhXbRfKWDjoWicyJiMkIQx9ZMSqhtTRstM1G4LOadT8qKuu6ujyinrUrDrySYSAyw
KP9M9/MQCbj2kS3lXcdT7Zy1mIAZn6wmMeYtUnyk/7ZmYEMeHafZZFieilVuE6uyAtubuU+B2wkm
5iADcrEaRU6IplHnYH8q0gs2/AGm2LnEerzmNPFf56ypPlmG0Xb7PuAFfYgUIkWo0DpSRD2tNYrx
ntP+aHq0aR+geXs9eylZmCt4IFZynJSugUpJVDF6a5j2tbnTYOL7j0kzyl/1EGQ4j4pae9XIHurh
MgeO2Agr8m7F+V26FtgS+Z4H7JUNIL17TrNvF1KvaRQMsF48+3GSjId2qPxDIkhMwk9HI60InaZ1
f8V5kN5T7NI0UhX4Go1Kl7SfOoiGG3KKcmdVIKKl2iPs8tXwpKQOPEQNdktypvVdlsrhjGmgDP55
l4Wvctk+stlB6nAJHYyho5Ain8jnEt9iw3rVBZuxMPxQc/Ve29iYFtZpEaNyen93d32E+C0DxxVN
z/66KRRIXePBqebZIiiBpT2QdblTnQ8XeEa4z4yrMAGs0n4avg55J9CqzxhEbvyK6w00W2dzwQIS
W0CH4OLdoUHLiwFHw/MM4vo/jHoJQLcEaX2X1NoKUrx+eP+2rze1iIA47VO5WIipl7Qw2xpsnuZk
PaEGiM9t4mTNGnFl9TA6U/vUw1kkr6Xuhn++Ty4LEQxBHsWWKxrNLNvSbOPBehqSgK3bnCRblhT/
Q17M5QfXrZ///S45C1ES9olMuTp0Q+ycKstsrSfQju33ccpgzGRxh/mjpOTbOYTPC6EX/1pNoYfv
YmKmkIaFChTt2w+xbiCxQXgpnp2O40gYB4IctLrs7zEDKfKApkYLFd01ohBa/1YA4fV4hgMCDA93
2+KEvJSfpKVeUTnr/aduaADDA+aEOmviQZaWk7TrLrfTfTtTXMRdMEdfhiEyb9W2/vITwDiglOJQ
uASEXZzNkAxIHOx59azGXAunISc0ejAWS3QsgoYW+VyFsT54X6tAC3oykZz+hr35+nNiKsSOhbYU
h7F9eXqikqv3ufDaZ4451o6m4qBCtzXsI9ry6qk15U2O1uUhBuMtZVteOk51ykoXr1zobaZBqDWf
jc5O78RA6MKQ2s6Rzo44Arzub1RdrhupFA7RQzgUdZaS6WXB0qsJqidSInp2aoxjdJBcxUIVIBwJ
Ow1uzXaoU/cTUAvvo+120HtNa6jv0W3bt7Lgrosgy0/hvplE+K5xzr0d7p7TKEtkffRsV91A4J9d
ffB90RCwVEEWN4oq3ZpGpa2HWI++FWZUrFJDWt+TqTOeGn8mIev9j/4vPwgdJ2sJi+Ei5fEuTpQT
GnTfZ377aBD6dNZphXxDT50Q+YR0PyH2s03XAiUT5TFzno5xbHAgyQO+Bsds9P8UFrjd+z/p6ovA
RuMYBtrq5V1duU3zKAiENJKCDowux7D1NP+Haovhu53MzpnJ4uvktNYeooV+wAvr3FJ+Xn4PaE5h
gNJ6Xy5PJMDFKwomM3KKrpCPmkib5AilWxYPXlPBGwBdP1M7bBxCDt6/6cslhovyVeC5t1C1Q2y6
eA1VvMirC99/yMkM+6kUp+Zdy981dyaAlWHjjqXsttZQCnlj2r+sSTL/QQhBMwamdBHUX0xAeieR
rGkU8pGxBP9FqnTvmhpv+CYzgyHYODOIo8L1NXvVuu2U3FhaL9VcziLURNsAWYH/sYg73n4QKPYk
7mInfqwrMf4YTY10kWoum5XVFvk3fNBqF4BSfAxqHVgW0WWfmq6fQ58N+K3a1dU8wW+huE5XYzHs
LaXut79FE5HdonUoHg1gTkef/N8Np6hsH5GTebKMWLphFwRxRMJaW+4if84/93KOrP37Y+Evv4MJ
iTMoylIeyxXrNksNqxsoFj9OvV4d5DSVH2w5epwDkSi9YCw2fnj22D5bKNFfKVDGRKg4n97/EdfD
wqWuhamHOZPi3KWeLcgJLgIr4jx2PS3OlVt1WQ3q2dY/SV3Z0zqx8TmBkkorEH+m15mb969//UGw
GGKKx2MB4RhR79t30ZHVnmEpGh+VZZWPuTGW29nrgpUZwSUsrEE78Ihu7auXsf5neY2t9IJisNCp
YWXSL+vzkeZYfVPG3WOr5i4ATlYFTTgUjnagspPdmOeu5hkuw7Nl84PAhU9gmQf/qMqmqAYkmCjj
EZwmJgGc3tQqyjb6lY56tI0t+5ZN63JiXe4LiTnsBTpoixvu7QXbcmyHjLSRR3ueg/3Yz9Wdm4zp
9AHZRX9gHOef6WQ7G2q4Hl/YXCT+jZf6t1tmVmejg+EfK+3FB2bXEyZNXeiPuC5IqKLm1U8f4i42
thHgM+NQ0MIrbrTHrwYyd42ynqdHJJnJke/tXafoS8o2n/RHJ0aNvnLUDDcmTzt7pfs4k89Ukcqv
VAQjaIR1lPx8fxj/5ZkvawlTOsUWNtYXd+wqwTdTSeuRNa1WIQkC8ksDyWibK3IT96xe2a5KqFJB
QfZWEdz+w/s/4GpIW4t0ji4a3mNap8HyeP4YZTQbGn3STPNxpv+j1naK9P+QGwTRyiCK0xsH00sK
5LKb40zGxGVy2zSmL+63TSrSNPUgeKxwzBOmJfDFzjjM7eGMFEHVu67NCTAro0RZBDy4yDJrB9bL
f4hJLACocd9b+65CZ4anPM23XdAXhRX2doJ4aSXspgUr1k564xF8jguIXlmGvSxzOCU12FHwHrbg
x8qJgD7gmChaixVHVdS4fZtQEk+bBqtOO/qpsx6dZdOvAlvdpz2WsRutgSs97vIs2FMbjPSl13eZ
kd32qarpJrmPxTRScurrRzz92G9VRNRo3UVs55O08E5d2tSbdlTDzm7c6ge0kekreXj9Du2ofutH
LS/gzRQH+ntRbiyj0VqCWt+OBziawEII4ns0KordO/B8Mjh3mll2xqrwK23HA2+oMvaGCDaNAkyy
i5nF0qfMaKpbAVZXkzw/BnsIemAOBHBXL2YktG+JnMd6fjTNKimIfEuiNXgE8JOe0TgbkluGMMsj
68aB4G+XJbwloIjAnse/3HPAffegktXGo1enunPQXOmiVa8TqtZCNL12bpFFbVuh1I1G1V8+Rtaz
xSnOisaJc/nnf3yMoySWAl2f/ogYLf/lSn9eJxL6JeKhQBc37vIymmL5FhcPH70plEEYVS72lCx2
FdCFXn+M8Ix8i9EIdauOc1lFoa9I1igF5uyEfH9YJ13jmRuswjQsjCqTBwON8dmX3tQ/pL3ufoU7
YJmh0Ba42RhLfS1dlU2boaEb8dwh0AZRm8jUWxPPKPYpprgeI1pTwSwY0gLziOwX7bsxqTQkfBxi
+I1zzMWTRZABw4jVjZ0bFRPG1NsnCwUjocDJsuaVyAq23sTT2fZW1N71GkS6p3+aVH9fjT4+T5CZ
3ePdvL0apLkSiG2kcSDwM3U36QJklg0a9MNUdt//9Vo4w5i6WbmolFw5fzzhiIKSfwBRV29fhrGM
Nh10a/YK3qQ//Ou1KOrxCJmgsTBwEHl7X2VcaH7sDcnRx5RTh/1IIqQFOFeuFbr3W9XEi93AIqIx
2N2iSViWR8u72PovZDwXuWh0aIrA3hfB1D7o2STWbL38tWmW7Y2v7y/Xw6kFY4mdB4/0cikkO1Ev
MztxD6w3fUjAUbLv9RoQiRJkEGf0QP+xUrncIVekpIJ6xkTwcXGHBh3Zce5m51AJ53PqC+NBl0Z7
xFI4rBAE9zd2lMvr+WNu///leJ503kED6pcKi1zhm+ImHcyZGuqS2bVDzdHrjdXlRhjp2rRPSzWv
4y4odlFgldv3R8/lWe739TlA8njRItoI9C6GjwuMS1OFf6AtkXxLiKo9xcjjvumlXX7DgqX2Th2Y
ORlJlX8uySHdRXT1j+Vs6zd+ysWm7/+/hFmPpY7i2hUB2bFKkY4UOw8V+N01aTjTC7gEbyvh3d1n
hiLQsYEYu6ffkb++/xSuZyIcllCwOUsHOBEvYVkzM3+bOoV70HD8HhWV3U1K8vKzV4tbxtG/DWgK
aAwyHR88ArmL5x1EqMMHLtVUdrMdurReC7+iCzB0w86diG19/9Yu1s3fTzXwA54rtRkW7ovlC64W
9pvJYDjTHbXCQWTtyaeCuzJandCiKcryFU/1VoTK9W1i6lwMlkxOLGO/91l/rJpdJSFa4J46eCQg
f+0NidRz7tDiW62+Aoho3Fg4r28Tv/3v+iQCC4qeF+tmMKe2S0oqeTCFTatvSM015g/0tVEVOaGI
4uJB68y2v7F3vh44XJYtCcVo7pTQ3LdvM64ifZl1babDPt0ZsXAOfktHmyKQ+/ivLxJe2uLvRLqL
ZvjSKZZ1adT2qrQPk5D6rxaz5Zcoo1hJ398liZZVaL6jGFuP//pkOXSaeCnYgvJRMoTe3iIQPWJR
Kesf3KRK7oQJFGZVaYFzVuVknLUxwEvvu+n+/bu9Gj/LVSliMG655JUvzkOS3ZZd7x+Qz3gPVJTY
g5s0738gpqmJOM9t/8YVr14lJn+8KzbXZf5h4n97nyNdmsgfyVkn/9ckBqMqk3066VGYFI1e37gY
kA3+uLfz/tvXab29XEkIbj20LWRE1xqeSqci/qqRLpQPowT8Fo4yyIPQjpR0PtR1SdnWK1G1CyYn
ddCrfoyAeacOrvPeHCA4WMhfJOp/bEkw0c25CNsqK6dN6Sj55FVm/cNvHPtbnHnWsAY2qn9kAR9b
jBrxpBH7EA/GISWZr3vQLSL5NnMfleKLCfRqOg+lJv2HHgdLscHV1Dh7exKVXE8kmZlfF8tTv7Lx
ftjH2ay9YotCRUdrIZu5/9xijbaeWeAM0jRKQP+hLsm7Cqu8iD7VdrVUSys68JuatPPPVW1oMfqH
tPvQWARgrwxu+AOeSKN5sCPXO2jZOCLwSd3C2xAeL54JgnV/eGbpPSs7QrzDHkJDjxdbv/Dr1v/p
Tt9qKyj+VR1qNhLJsCmAC4aK3vaBn2mrLbv7XGwghabdMe5aopTm0nQ/+G6J7V5iKrz3Uj1+WgKY
vlVsGGFh8PhCD9vEMUOdk6wsal71CgKdX34yjCrvwyEf7K8QIWUCiN+YxYYMSWXt/K4aT105ai8S
Nba5GTThGGv0GGoI+f91J1jPPkzGUpKP3NdFc0q9KYjQRedWf+f1gRBh1hIwcudHTZ2tQDloZP64
iUlGM95E3DqA3J87IeNoV/Z5cidpTslQxw7zkscOpfgKnRUIjFh7yTyDSA7ftIpvcZGB1QkHKanz
aER5J2enKIviwaUDqP2XW2I+tmXsB/8NQV5mW1wZolz3vdbj5xPNGBy1ptXPNAaoDbTTJMowRooF
9cSZDHFfeWSGhKXZFPbWcGtWWKkbxB4myOTvY2yczqoXvQAEmvRxviN7qx1XqU8870tj9Flzhwsa
gq2wESD/asm8TFYOoUfEXJbKQnlmlc6vhlJ4sWPekGevBTZqhaVqDec+csaGWHN3rrEewX1ag9+I
us96IcfJWNlYos6KSnfbYWUyxED+xjRqr6UI5kfbl2r+0aGMmqoN8eflfw1Z4uqbOUXaj2ZQfD3C
kSgHwyYiFYxEFc5sRUgHwqT/V8uuVmTtJHr8LBLLq9a5NvXFySOml/Z67upTzqyd5vpKzXOLFiPJ
c+2Zr7GXT4VZk/0L+xAad9JK7yVXpkYw99x7ckv4D261kAU8+ZJnWpyggkYZFDKYnRedhqfYF2qA
JEWQ0xKKFZvPyu1naz9Ct3zIZGd4R7fVGrGq06l4lSIVNuG1jdA2VKdFz29rC/UFit2gSIdNS2JP
VQL+aXKIL4zrehD7ajaCGUmYjaUWxoGaTkUn7Panl4Lh+tlrdtM8JHmTOJj6jahv9r6i9rOyy04e
qlp1YldN/TCF8HnBBGvBgIYJeqTTnAEr28V9PowFgEHLmn4CKA3GdZEybUMcnFIt7FtIwBuerNk+
kGJg+2u4aMYXKYfqIXU019/GEqFbOJmIdzg+55g9oQx0z5VLcRraId7DMGnaLr6jqjSSge4paHmG
RYb5K8M/8U95rHt3flyT++MSyB4ckOHEnyr4wi6o0Jh/IbAGFOeeG2M8I+JebkE0F0dpU4wIKaCZ
p1JbCPdlpYpy1baaJKGcyDZEfEron4Ny1uR6IDkHsFQ6dkVI1Ht58C1JRU0RiyUIdJ9h7VI8I3SH
LAvfPgsRu9+rcvTv4X+ga2rtrqP/XNh9tvF6nsN/cshGXHdNF/ersUfCtcIImsPndsfICqUn2njb
OLKLKb/JdFjFxIZQI0iG7FVDdvNrwIL23+jqyUdXWsJZLWfcOmyMYPzZdxmzjwXa8JSpOHma3Ro+
eB8MTBxFkgSfNa23yOBO9EzsgPbMh4xh2oRGVEdfxrgQ6HP8Lv0+5p5+5wkEk2ttbrq7xMz9eJUg
hOo3fqeNhyBo66+Fhrk1HCaz8UJfaepzjBzhF3WXFhqj2wqxiTAKURsZvfQnQRKIU2Xt1cFSdiyY
hCCOa8mu6e15OzeGCna0iIpprWSvGaux03lJc6vye4REfrpitzU9mhSyEzSpTlfcB0k+flZWXDxm
KVJGjOSuqO/tDIP6o2VrwbRItEhfO4yQs3+paYk1klYu8sdinJ3TpAaq8Zo2Vd+bSI3f9EQ4+VaH
iGRuab7Kc7K0melSIMdqp9w1wqFzBZAVvPLxDp+9e/YqQzNDb6yrj0Uba6+g1wxxGNGMQkkSmBJC
G745h2/CVFfoe91yRcpnXWxFHXNSjlRDOt4QAWneWz0Pl2j3dLgzSTi3WXDs8g7sLv3zqNGBdggn
OLo5C8TaxSJZHmQkhvZgcfpTG0pOnY5vMNAoBmUd0epF1oqzlfaFXOWL1Q6FJiWlldOagRFianOG
O4cUjfuBg7ZYZ3rV4o1oS1uF6GbScxHEARJUHPDW2QaH+DOTkcESB7AZXvxQqgwjh9U++aXt9RyO
0iLbcPjvXjtELd+UBdxpQ8NV7TnV6hXAOdqzWAGd/LFMceOHU64XfWgQpArONOBl7dKh755ymiNA
ZRAM3U9147HPomfzLchJ5b6vCtsfQlKLAK4ZnFuqcGzZwrDiVDWATxSlWmjnhvKYhgLjxbPTagCu
Pqg7pfnyh4bYIz9b+tC+GiU1pRAzb1s+6yBlYt5p5X+xwKK0K2Mo+9dMM8b80JF0V+1NrLjxiX/D
ClYNKlUvbE3Sm31SlLOTn7TDTw89OOoHVzjqs1GrvNnErdS7FShNy9i76e9AnnkCapjahjJ36eyr
Jwd1Y8oNci5ct1YEiyCNIhlRQyFLfOoatzkmktzfULEPtl7HplLpDqEC2lxkmP0mqFuErrWb9689
64na1v64mKPiMbbvnHxwoSnGXvw1sNtBhsIVZoa2iu3JyokBbYRmDyPmMNYQFHaa7iOdlYjD01Nn
TOgtkb9F1b7Ih2QDXZEIzcJrrc/E8c71Bou8pCzZTezLgmCenkH7jmKXjmwjNxScXQpP7NNQJ2uj
4+3LIMiftFTDUhQjlvdXzez5D1lsGBORBIZx1wRWHR9b7FBjaE2Gne+7PPZfkwDlKwQq2bvbcqyy
elUmiONZX0HKrxGs8taDOqnUEdhCCRkM6X3yRcAVkmEddcZOr+ZMX7sTG7w1krflfqaZHKaxcY3y
LoL5G+1EQ1ol0t8ozQ55FJt8iAP5JyGVR/C81ZS6CLQJ36qfXDg6wzFh0Ouw00T00ZsTTYamFhsd
kOGg/kmsTf5kjA5bQQcLnX8cTHC/3VDwAeSoHU564fKGiJan2MvutCs2ZAtrVtiKkZnIqWa2dIXI
CJe3aZ4RF+l1DPq1m2IwWAY1AAKDSONNZfuJ/pyOtWc8BDP5vSFa+FSEeqAGwpgB9yx2udFfj3Ob
37u1SUgqYbJq3U5MHIAWasX32zZICz86qgvatZ80/AJvdspPFbpm66PeGNGAuLRSfADohIMtCuqa
BpPVJsaB031nYFOrGzXemwN53gfTwZAeYvktEybwpCHau5dDHKJYIvxoofqxy/ZM1MshNvz2S+3L
UVLp8Pt4bfRFVm8L+kzBphWd9pgHdWl99xP+5LBJTRlhYhCutm5go2kPqrENtgbMXIi+ZcNlRWeW
9R2k05ZtSlloTwLI0kcfy3R6ckSn4DpoEPc0qZi/8Van4yrXVFWfTfql+cG2e90KjaDmzdXGMOFx
oCqEA7tSzXBntyXbGQqNmUawec7Wy4lF5T2jcdG+ERBpRd8xi8gPCjK42mmt0P0bvaW/1U3oLlOH
oojMCfiigAGZBfCtiu1D3LfHuS/Us2kIcxV1mr3Vy+lX22vmjYrn76LI5dHX5ZxNa5N+PQznt0ff
ASWjIE3NOtB/9bKzhZ7dWmODT0APE9acLl0IOg9oZYV5jBKmobAZenOfO5o0twQWAV112ZN8yuME
S3vMFO6F1HPTn3QZeAuuESdnXSadhAuTuh/toLOrM8hz44UCW7U1p2RK7jwn5+UpbAjauus7osZb
jcPmU+NlqXkyx6Ecz9ARcrQtdtHzMNo8WxV6Xd37MAjQ22mEgI3f86axnbCeffsXuCWk5UaZ+J90
GGrTuRaj88VV5BaGFUvILzBCHAIDN9LSrbJnDauc6TfpiW9U0GdOpQ8cNh9UsbXrQpKPPLqVvyN8
r1HHFIPFfJiSVFdbykPzaXIHs9oaxL0Zm2Ry809T4HfJp0bDRr3mSAgBz+5yKwvnSUU3eg5LzefN
GyQ/aukVExVD3fqKSkdNrR28RRyuBZX9NODsPudlapZIh4uRMnXsvUyqlrtk7D6+Xxe6rtJgbKU/
RkUK1StNyLdjJ+Zkj7aqzo6Bco+oBKJXIO3B1jIG1P7vX+qqBAWjFEwjDG36VIvE6O2liKgZ4XPl
7mFMiYRHBu+fMFVNqwaYwMcouiWq/UslnutRvaQp5gUmOIm310O/3dALiJyDi3Blb6Zz9qDNUB7W
hXSnz6ZE4uoxUE5m2hEc2Ucee0CEPvZRT7X59f17v3rBrk9rjpULiYuB+fDi3tkWmoHCFnAg8q/f
y6Yzt9lIEhbuQXTjhIfL721n/pclUeTdqDf+7dIuTjkgRove5DK5xyDgm3ah7h6seNnXcXzZslWQ
WwByrIljVHVfPR7Tycu1fvv+Xf/tFdAGQFi5aFy5+YtXYNkCCIo3uQdaIuCR8K97IVND1KwbX8Mq
lpOPhUtGSCM0FATlMG9HYFiKVfMDQNtivDE7/2UI4hPjL2A2+CR/w7n+qKIjjmn6GJ/PYZr7dtcM
VSDW2qjpx24smpRKWjb2m/efwV8eP5eEjYAPdClsX7QTwSHgoakH5+B0pblOuyTeDQ4U2CS1k6Np
TOOulWi4wHWVNxq0f1mK6O4jdOLbRuPw++X8cbOtMUKfH+lUBEr56Izi7AeV157ec4BwjOjJJQdh
Lv99uEGCQMO4fHp8dMvz+OOqlllG8VI/I6si8bUfRRFYybY3g3w1mN5QrymnxCu7I+52m0xzcCuJ
5G+Pe+k88R8wCUyoby+Pa2lWIFC4aayP2woJ1skfp+FBDMqrIL7J6CXGYb6HreOXNxbi6xL0Akqi
ZWyYOhbV3+v0H7dejZRSKXDQW4XZ5oWZYFJacVAnPjPAXJOFGV661YhaBm5w794BDC5uzLFX0zlo
zEVTQdt6AeJeznlkultBm/jOgcBMc1uSv3ogPOuce9V8Q1J2/W17GFCA2SMn9xcu1sWuo/WGhph6
5pWOmm6/tSoAtayQPoWzMrELcYYlk+ahJHPL2wYiz8QjOmOVbOc8889Db/S3WnO/xRxvl1FOxMyz
3DcFISb9ty/fxX5oEC2Ii6kRzs6UbOJDm13/zi2C+UROtcyOCd3oB68Qqjh1Ol7Ak1259nQqZxPi
H3p0in9GKjcaIsRbL+fqg6TJz6Bk+mc+RGV+0aoM/JYl2O+yY9H01GPdrN/SFBVrTL7m62zXmx7c
zi2I19UHwUVpG4JGQaUBfmAZMX8Myrm1W/oPeX6EjgIiQrqx+QHhjTglcVzMhxZ/XkcNZcqSfQza
zf3X6YDL0/5BTIoQziER9+3lHV2YrLk2gUSDcpnYfYMYQhpvlJeAauwzXInIRpyo32ix2z//49yL
sALdGZtx10fqcCmu4M0P5kwn+hDFkowRszHKELoYrQXk5EcdJMABDc8gVkLv9F/vX/sS64oznQ4x
0wFzAj4H/XI2wL9jTU0JuFmfqukTaBxZ7XRDjZy8MtrVLYam5jxWAo1Ji8E1+kxiDYoFlN2lRSGB
eN61rTBRx6uZ9L3ih+GPjXnCERTru7yU1t7t8vHr+z/6an1cVgsCAZa+3W8zzNu31VSDRu3Pbtgy
RWeXIsXXiWCNrenIn/0Y2LcAi1ez1XI5qL7IQyg225dCSaMfac8KtzkUMRRzm8LqL2XO+VZV4Mv+
tW+/XItOEkMR3yAXfHtrOl65bKxFc4jttH3KO0VijK5hkQ6VAcJoM/i9/jFNb8IRrudJnihqIhqv
FvIl6pBvL9zhl2Nm7I2DDMp+PFJVNTfKqvq7lK3XN7Cfw52EqF6FkGmJrwcy2L7KGhHoqkScekP+
c/XEEZCiDyNpkqo/esyLp9BMGoUWJayDAR76S0vL9N62Yis4lIHdV/+G49VJzCEWmsFkuCAVGFNv
75zkhQEeL1IciluQ+chalsY+ZeD5B81EsgCdSOYYCQTBPTesJFcDGS4TRyr2tSSwLjXIt5cWqhZp
xSH3MLtjYYYm386dVdGbqs3+3m28u/e/m+vHyuWQLED88DnCXe5zY8JeR2pq/UFm7rBu1JQ9SCbT
3TgUt/ZXV4sId0Y73eWwj+oF1fzbO3NsYJDpXPUHM9WzXWmb0SbL0ROVMaVOclfMD6URq39+kxQz
qC7zFrGdXu2bkYIQbAFR4hB01eCvMY8V/aovdDo9NC7tYh/PQrxmohyLw/tP9mr5ApKzaDiX/TNm
lMsM+YZqjedjtTogIYu+2MD4HinXms7Ginq9PU6pRwQXyUsajtsgSs3t+5e/ftq/dVwcj7GfLmi7
t0+7KwnB5nRiHwi3C0SodC8JC7uoj2rIzQ2+/VdhROrGVHU9mtA6eswX7J4dtnEX302KCTKbWEsP
ddrkx8Jweih67J7lSqO+FO3fv8WrTwUDNb4rd0kyQFl5VT0K0F9nhidPjWiGMvTThg4WDBv6h241
vFLZ5Qn/8yUXyxMKPQDWeAKWp/7HniStEh8SyqBOSPQMOp1DQe+tyNggIKId42MTC3XjLpdn9mZr
CJkaiTYbILy9LMoXEx+5E1XEQOpOOlxOY5coT3WHRtEwfH3/3i4V70iqOW0vEx7Kci54ucuTtP4B
ruvjKRPowg7AMtxqlVK6TX/G7eg++w6842A1U5iDu1il/jed8Vve0U/JHujSDulLXXmDG5Ii7Q03
zgfXLxtMJltQzLZsT1A9vX3yWuv1I2R5/dSUFCdDk3iT0ERH8OiTebUv2+lfC1tkiaJyArjE42fX
ezEPE32HC3QMaN4W4+gdW2+2Pyjh/CJEONnFkWt0j5mw9H3WD7esRVdfUYBFH9A2Z1HwhPhf3t6q
kQwOgSWedcKE0buQQzB3qztnjNzyTGDVLZrC9QBbbhVRLQUuhF2Xp+1ZWYSQ4cs6WX4t7c+aV+vF
Fsq609wYycuU83Ykc7K2CMKh14Zd4JI66VcOfVkAUqeCHU06bVRT92BL9C7/UjqTPx40hFfyEZBX
2b+4kV1/e3+AX15/sWhiUoewjqAM9fIyxP74ePs01iVLYXIaY638ZuWmTWKfY2KV7FrC4WWd/Rjg
zOxsrS/i9fvXvpyO/0fZmfW4iXVd+BchMQ+3gO2yXUPsGlLJDUplOMBhnuHXfw/5brpcUVmv1EpL
3a3GwOEMe6/1rL/XXqsLrH8m1MGLE5ScaqWNdK6NETL1kyauD7RA6Cg61fLajXnxMsXN9PXzi15+
M+tFGcEcKpETc4y4WHH52GFcZ01yTCI+ez9B03Q2x5qYn27CEpzSXxdXJshL9yPrLEVSFh2O8kQz
c3J7/5CRPGIsgjJ0JB4z3rRVHO3HWnZfDCfpQhua/w2hbFXQE8arBU2HYM3pbe/K0/7Hm15rCYjh
VbLWscq8/xEpupa6pVt1NGJhfPXo0z0o5ZQf3cFEoGZF6XTwHGUMLQ/56+fP/O/C+t9Rvj4ADiKI
QdnsuATavL92i4JHW4wuPcZ0E7MbSQd4ohtKM8sviG55bjL0XPTeGgJWl2pZ9tUcK1EghULjvBsH
0pAafd72M+oqVPv4rHISiysE20daCekPnFDX0g84uvCjLn40hnY+CoYmu5XLKacvOHDaTbEcGigu
9/Y08nCUEemqD33Y1f2kK4yDRbgAiN8amd+XNBXiT9sbbkqesCyc54YF5anQ6/Y3sq7x2ZgSkd0A
wrEVX7dZLG49VIvJN/i6cLgjr0yi29wQQI0Gms236G1y8RLXZvx7SlTpbaA9jy9G1w3DNpr15mam
nYvquxLKn7iKJu2upp0NAaCFHFw/0KDob7HTQrzyqd4Vadi2PYTsmR693E51XVkCud+i6jsMBiZM
SqFa+Y+8rLUNs6oSf6+Xem7vIUH3NaMSKUywYme+9FMxlM9lZwly4metF90mN1pLvTHhmf6OSXR4
0OKl/15MgKeIqdKHZ0H7CTTlkkx/ulGrFBSdjawJ/DQ4KXpMeYNvml1yxK9smZs+c8ZtGVlUmhYi
dra6EbvRwfMa0jBhwkQyRlgzZE8lopf0odE6cNdGbzX3I6ZfZAlOH1s3o7V08c4t6fSQtzA5CjER
tczvmkxGe9NC/QMiyK7702zXkxZo+KOgvWTI4bYCvZkIa4fY7k0iqAeEiZqPzyMut+LBhEJeBmWx
kOanuoN9nE2rjgKr7ykKe8nS7WXV4oucy2k4dmR3Yhsi3ut7QcaugweknmSY0vHsQ0EI6TfSaE3V
T0ccgPSu4+mtV0jz9BOkY7/dEVPv/QD3CWBIputnr58bcU9iTDbfVcwThV8ONSZLuUzoVPK5M452
CqMNJp7btJuEHsF324tajPCLXENqnbndLSIBPkQPPzZ88la9rTPCttxpkckQQXoPMHxyW9IhmmFA
qs1I0wMSd111C8ypyW8w7KsCNs+Iw1cr6u7XMIv6p6pWVroZ6MlnX0wnquTtAklK2ymDVWt3XlQb
1GV6231ZoDpVe29A6oLHcOxPyZIZ2i1VxOynM8U9VJhFp3OyS4eqZaxxIIRoRMLgb8h9ojpWndeh
CYSO/B15hyv+oHqI5ckac2f6Y9Hpk5uCjJ4ozBdSam8MUVdkA4MjQaBAdWo3cvLglDoZ85feSPNk
Yxq16PazN4l8k4oFlSh8/roKpVm3bRhFU4lOAKinuZ/MgTI7qgNVO/PhKsYjJELkG84QE9OOg9v8
STt2zEIxrIonmRSm7i991nXPCKH0r27MtPcFx3K3actM1Z6SuEdrFmFdtcMZFbL9mgIS5Sg9k3Xj
HXSxmL9AzTAeUPuoTeDIJT8tC2SPPBOxDPHdWc+U4ib5rHN+y54L05laP6Py2e4huxnzdhBK1iiB
a5ajhmMGLdwQkhvjFT+Yrtsf9AmX74WWqr9UmE4J0c5Ib753rWxK+ietuyMezdNCaUT1sIs0MHtI
E8j8xGmKAhvTwsB/CG5NNAetpRYDkLJVz5mc1vLg1Fm3o5pjW2un3qqB7+VRcazJr1sCcxCEty6t
QRqKoxL+DCSsf5jamtJ2rTZL/k2hk4IQlKg6vg9rqOF7jVpT3dJDjfqNWjsAitXJpvamw0s6EJjG
amKwMPzAd14JELue3fkNJ70jVJap2Szl6FjYsiuLvHeI6tOmTJeItIt5bAIKmySOIIUrXwdzruoA
5mfzOnsVH23EefarkQjvW9oPpnnn6CQXq6BU+oMCgXfnldAmgkG0fX5DxagE+pNRxD1Ui57IHQpT
djd5pVT6FKRg2pB8Quo6Q3qczUNJrGW81yHU72tr6ctTRQu70n2i3mMtREqZ3Hmm7OdDz8J+IEUl
1cKiiQp7s2riX7wMPWbIVm10QdppIwjFuTS+xblWi13loYbecWJLndBFnKIGeONb88HWWiUS/oym
Q5W+NxTlo5ezvH2FCaUXX6q+ddpD4zbIhIhlr/KHmnlHuSnjSvyOWktbdDTd+mBuulwzp9AYO+TH
M1JI0hDpw7tYfXXvK4ixZAnUOc8dcrGBr4fIcG0yHgQC+j1ydne8SWLQcyEy7Q79VNpT+3mYuy4q
71tIZuOR0teChjpfAwhTv0yKtvs2qnGV7EdPb28z15OSzI5mOuRqnKnnwZtMshtMgJdJrSt9ONtd
pbGbHuq9AfkzDjnf6/m+GoYuXcN2Ri+0OLc8YgD1ns18NE1ojrMTf43Yko5fVjHZNyaQ8q0zYuVu
SRIjO8SzpjevFlWOcRPDdACAGSm5FrpVbcon1FsaiGY3incg5ESywcwttB8cHRTyxHUQrqsrZq/0
OZGKeWaXQ4OqsNItNEDJ4rR4IJOl2k19tVR8yeBButtFn4Vzv2YdNb97O3Z+x1lZlluqYGZ3oy5d
92tuBXrgsqpsVAaRmdIK1mgAl+Gqo0DUxMlit1h507xRKQWIZ7uZ+dsr+SmBN0+xBraH8mI42cLS
flaxrRW33uLBePQ1RNnZ16hmnO4JCtTiPySy66YvaTV/nTJsbzciWeCZulk+3Gi8Q3dvKIn1kmnU
JvtNPqvUBKgAx0fHmidr0xSNYtzMilObAYwkPTuSYT7+SJxk6MLUUlTlGNd2Jo5m72Qi8ERiOrfR
4Ko7EKwcwoBtJuqzOqnebqatU/qITtR8C/yrLN4E84QIihJ4ne84sxMFE5oSe5exnmrb9XWCBGwj
L/HhxSo7YJ+Wg9eCqtc9M5RIQlWIchMPHRW5XJkXSSJK3HZ2WGlgMLGNu/mLYqSoMiulN6NtXhgs
+DU5D1tUNfoY6kmhxzvgiHO6ZY84IEhMOsbuAAB1vitmtNKBQmJXv9FEJkil6DrrK/EoswhgKyJZ
aLTaSTdj6WVv9Vwn2jbzBoSLHa76rWvGoPASt4zYoXk1ql1D8Z7JXnLaNyclF0Syp1b7P07pIBUr
uxR74qAm1A+HWHfTu8ZcNB0SFpz/OxKAMms/O24SZlGeWBtlmQxgn0Zhz742Oq1FcHRlRBu2wDPq
N0faJspTxUm+rxQV9rrxOD1ISqhwNZFF9mFSuIN7Tz2mjR9yp0j7x3lQil1OmgVbOjpa3g4SqFMg
nSzFjHSubl1c1X7lQafsfJSczhf8PLK6axIqJmcqSOlLRR2luJm8pmO3VVl6HY5GNb8q5YDG3a/s
LNeDgZZ5daO06uCETQLaZIMfDfV+bSFTGwqM28FIoseEPxZZGazNOlbGn3pSkiPtVKVhbhjciNRc
PZ8pTFLLDphwcvu7lKZsNlGdjpKZitJeOOlOa9/UCSnjolNaEdSj0d4lht3a906FB83zSRKwqmNJ
JrIJGBpdcBCzLyOqWknhVy6ZadCpGF2vuENpXpFbBmyvJiaQzXF+OzokazBmMwWRBVLrdcdNkf9U
IxWy2DyatQJlEkkeM7Od51DrlaZ9mprCkqFWuoXYJMQtUk6div7BhnM0/xwXBbIotpRxX6uyQW1H
2IF3J6JsGVuQREqkf6m8sT0tqujlLfYKr8Fa0HqNKHASlap6u+Ra/N1WrLjZR703M29RGdGB6nVy
8bFbsPfEidqSBeOaDFFfuJni+F5ZoxsArhsbW1bUPg/dlJ5ICPiqEGEhxuzGjqBN3MXqYL0hxK9o
r3eeE+8UmQ03ieFNlZ82Ukq/Q4aj3o7LqBgBWv+kCVc4SL7NE/ZrwYTM5olL5wCO63kpD0nd2OOO
QVRb2JfSSQ2i1jPkw5y1i7KzWi2nYljFpMEM0+AROpCwXTIh+mov+bJqRjM4YfJA/M4cP0+kCrUb
BLbVjQ0KW91AYeaABzqiM4NSIr4MrbIEcuzTClKixLdqr4YrxN+KYFBSJ2cr0snxzVXYkPhZ51rT
RnhepoaYy0B9WRjX5j37Eb27WVZD9VJ7duPbVOkjFLD0EknoMTo4QRwZ9U2bYDywpCbdu8IT5rLh
KeNPjtWGk0ZXLfZTbuvsPlcfiji2c95CcuxsvE19N2H7yfIpYbIqxWbM3CV+Moc22nrs8kUR9qPX
vDiRPqSHmpyhJy2ZHYBRM97Yzu9SbO++XvVpuZmSIpuCoemb7KYdav75Whd2QQ1rSs5mp0HWj7i2
t2IAMBL1e57Y1rdomdF5klhAgBHaUHbOANmqKfeHbuksDpFKogHXZo4o/cSwMnkLTsVp7xRbL+9c
omj0G9G6LvloGJbY56Iw7OBxxpPKe8tnGQxDE73aLvIf38Z/RmQQp0LfRl1SBxVxes5BxCirNnIa
hu9zD38X8LE+tWA5lIinj+DafiGiGVrIaI9gdlnS3Y1iTEsRal3p/W6YQSSxe6rdNT87Wabf6lw1
p5c8K7HkqWsCYjEmxk98IPV857SoWXegD8V3EjaG+aDmrjsDIi9ld2qjpjvkZqOVYTzmxngjO13f
ahU5xaiFyTM65KUjShXB/lIQALJ4sRUKay5ZyIykRwtBNVBxn1TDHprDyPnrR02yxJ8qsfGSZK7Z
mDsyNaLtxEKWkxlpqUtY9IYy2H5lJDUBQdXSYgNif44MUm/x+fkCufdJ0yepbhGEZsuhoMLcbZ2l
rKaQQ401BmhByuc5rxGNoq2wPTyUtWQmVa3F/OqQrz1tgKBo1UZDeK6FtZHoQU9DPv9aSm5im8cA
0R51tMvtc610tR0mSw49RizkmmzhH7sOHGVrcQMdCxoxXq09TfcswqB+mLlzaz9QnObka6kozGqp
TBMTZuro6HGWTB7Mjp+PV4RZTAQipVa8k5I4QT9N0XaDM/b0mFSGXObF/VgIbWSTCKN7w0FHLVcS
iDne9bJpT/hE2nRn24Vu7VafwWEkdVP9mxPHR5suWr1bNFLhUX0UanUn+Xh+NAkTRWh4pKNuU8Lt
ZkwENVk9m8iI8+nes+vOeWGh1ZxnkWhs930ERc0PLQIz/qXGLKzdui0114Co4Xq5w/ikof+GlqZu
DKf23phZWceKcoorUpXZTfpqPSPVblpcMZush++3nVKhfm2RbKpB08cIqCOCvlG7zqP4bYu0UznH
2UonfFNLIqW4UmX8WNM1LEAwFLPRjZm0T99X+hptkYwxtTlqZHYND6mtQerHhIOmHz9ltWsc6hHn
nJHb3nxeZPx4ZVQOBIYTvOugX7r01NtG2rqpLLOjQc7jtqkLJiJFwQMKTTztdm1ZZ8MhNRuYZJ9f
+IMmgHYbNmSHBrlNk8/TLqqbncRYJHSujCqELRwnbVD2tah0euJCqDiynPxNTBIDhw7Fwbcb3Q56
iiy/tEHkV5rX//w1NAGRzaGMpI170SlpnckaTUuRx9xFfsFyvywHSoYwz62+qp5r9MfdcZYNTSuc
H99TJ6YkgHwFG52GC+PzZ/Oh6MzkwV/szNlzWdpl+rIyzVns6Z24TQYre9GzJd3DYTV8ZrEM84+s
phu9I0WOMPRu8/mlPxT6DTRSqDTpTJIA4V6GWdd8oL2JCuXgyDJ/1fsm2iqmgfPDNIYj5strWeQf
bpWBT1QxehRI3Fi1LroZWgyRvTBmeRjjuiSJb7QerLrU7hZ+I0NgrUWN3Vc+xvjaG19bFu8K1Vx5
5bFo2lqnpiH4/pubbA7Gjellh3ZC0b6Rs9ukJ8Pq5wkH5l8ZQy+cwJ7RxARuPBXEaBB7Gm+dAmrK
rDb4g+y5B47eyKHwvqbKpC47yexkbi07S+NdDyra3GeuJoswwmd0rUFy8ej+Yp0AuZEBwm2Q43Hx
AWmpYfQNNodTlXpiQ4iNjecQN4eP3bO6gaafFf5CmM0fpYjNKyP0bxn/P0/v78UdB0EPjLq1ab62
Av/TATOJCJQtfagTLZqkBRDvyagOOJsMzR7XTmY8tkM67iYU/eodWtTizgPWnVGZstSjiBd33gh6
FNYmVhQrv0vbYXxgxXH1KzPrxXj++zuRo9LrRXa4Nnzf/072ikvEplM7NbOjvuhFlKYBAus+yBUl
K0LqNcnj51/Qx9eyCqsRwCATWcOrLq6YYybQ8qzRTwiiFvHQF3P7zOqNUXRyqGHBkVW1bxAAYrE3
nNZ8+fzqF6Oa+6XNCxqFPxFOuJc9o7kbjIq+kn7q0egAk9Osn5T8hkApVPNGqXM3BGPtbVEa5EQ/
2cuVcfHxcWsqegZA0hodZ6wH7x83d2lSFFqMEw78bjOUq03eyvVnj4BgLcBv3C1XJqyLftPfG+YP
mpN/06y8i4FIVmTvRQoRYVEiSHOWjkneSZlCgTepZl1p5V+slv9/MTZKqKp4yDT039/ePNP3aavC
OnVzHLn3k9Mpf4iNQNbPGjfB/5LxU06raf/5S/3XPYLZ4S80rLCyL+6RR5oqOWPtpHiKfFMUlyCB
bjScg0l05TUa17/ucU0Hc2h10ei9VInopFKMHRWKE9Jm0fjppCgne4jUB8I2RRXEUF/Dsu2nK2q1
y3bv32dLO5ELEuNto8Z5/2x1nLqNXkbmqRILGIDZjBFO971TBVZCubMo8vZXq846MHol2RSLJTZw
YPVvnz/qf/8MdMnoQtiWIC97/zOUkhrXpDjmaTAUjUw0Q25t0p/JHROFctQwRR/sdK5+4ppy71GY
RwCok2tgwsvtyPowkOoglWRhZJ7QLx6Gba3qPahWvIS2r/faTPAPznNDeBvmW5I1hya2vywSMxf8
S0lmizeOyzqhxDSKY7OeT58/l3982JxFMdahvAPqdak64FxUZLKR5okzQHLg2BxvO1K9Nqnjydsu
qpor8/bHIU/7TF35c+DDXKTL719DnKqVI60+4lwPg9CnCVJ9VbO1R0zTv7kyh3ycNNfwUm6MYx/7
78uVFHxWTJ+hkicN23L/0DXpYuymdhxCw1bifEPtiCpZEdf1N0492atH7QX19udP+ON3hxHDZlpZ
UWW82ot1ozNmSyk5qZ5KGhNv/J4+SMfRwA9f5u6yi3D7HmU0zldUBh9eLPM0ox0cPeo+QlwvHjQG
mWEQuO3OcmqmYuvRR4OxvrfotrTbijzEK7f58XpYMWlokKOBNBbl8/sXS9WZCnGiR6dSUoLaU+Qr
ngB7tBlpSaLtNhJvwhXl5j8vyQN1TaY0NnsXlywWDCkjZM1Ta3VVD/3JSnZ15nhFWFnFNO7UxTbl
lcf69/jyboOE6p4jDgG1oKQRFV7M2bGd2V5W5uKcabqwV3FS0bwS1OQuT1M7mWnYtJrXHvTay+4c
oMfzZvbEXKzZ3fkEkqlu6s0w2hhJPx9mH8Y6vbJVA+7g0OHjutyeePFsVXBmPcRRXf8smzF/JfMJ
RYTarl2uoZbqD5gVfXYqhrzYeLmT/G8GNFoiqzXHRJcGWBwK9MVAH2BRlcY8i/OQKiPt2kT/FpUE
brpdI2QgOeKYV8bc+n+8eBdYsRjgHqXUNU30/ZibIk/JNB7HiYz1RTmWRpbvs8p1+Zon4HhUyysT
M1oey2B1MlzjyX+Yy0zSA9D4YTzBA0HGxvvLZ9rQyYnArXNcd1G6HaWT7doKo/GOxstVBc6He8Xm
uN4nqQW65Vyq2wcAXkWETuqcKkq3rzClPC1WbXwXpvWKJjSlNVKWcH3z1XT5+dD6uHau75RAUVJF
8UWZl9c2SmJ5HcJDzynZOC9EASOQmEt1341K882OrZJIO3r+HaZLQXk2+TPBEbrysf/jw1szgldt
P3JpYoouPjz6u2hBiJk7Ge0kSDCsjK4DPiAU68HNZiIDCFJn95KA1sf6SThvdAPqRU6+Vo9pEcx6
rOPR1pflyrD/G93wfhQS9IEZB/IC2sAPG5yiK/ViQMfNLo6lfdNpCt39sqmcwc8adU5CIurnaFfF
dKOOrk3JOuiopm1wCAhx41bKQuRXOkZpQGc9JYQOHdpXCGIueiq8/aZvct480epWvW3veNMfkhSH
Lx1J88t5rJkCg8hW62oTV136duXNrxrWy3ujYIDkk0ogy9jFQ09TuWhON/CFkRDRoP8xODqT2bvv
mGZA5yfC3k2aSZoDyIBjNut0Vp1G3jrqkF+ZeT+so8hs+SGrKhNZIvq5919bz7Lj2ADUT7M0rPwm
ygwB6EdrHNoRoxh8qskcxYXdpI+fP4R/XJhFjewcWKWcRayLZ0CtAvAMU9DJsxpN3Sl6Jl4TIguH
HdrcKYC1PTzBFlCWK5/dx+mFHRn6MApF1G6o4b2/YSYCI0VIJ850RTF3qdDRaK6v0AJLm9L/0fLI
7G0jucXWukbWMpQuHq+LggojjxTnPsvE7zhyWrnrhtToHlD60USbiQwqgiKlWHoLLS0uH5FtKFVo
aLI2wlatlSvf1b9mHY4r63KG6YStzMX0qggBHmew43Myoh6sWM3v+1IljUIzqNkQhY65HG3Nnno5
NoVFGSZ/tOJu9/nb/ysbv/gE/iZlrE4N7EyXjgV0EmQ4dcI7jUpfVHsTA70L2AVfit9j0lk2eVIi
Nwdm39D8HRzrVVgtIYiVmaX9zVQqRfQcGXAVYApm8+9pNEaUeF7tPOh9nH9ZtDjO/QwKTh1E81Q8
zkg/LCRKs9Xdk9Q1J35v5uJuEXH22+nZeHi2Vxi3jQfVaysocSWPror3OlDs1iW+0SJSCwu6JGoa
jG9kHzStyTZWL5KG/p+SzAE9XFfbWSU9/z5zSVK3ItNzYHirkRcShlMmP1MKeDeNhlLIl+lspMHK
9kBTn7Stu2XEtrHvubPUjr03pirth7n4Us/pMN/CnAQa2ZcK+mVVW1TjB70rcz60nanPG4r6thYO
sUsrh8bt8mCWrGGVV2ieD8coef785f091V2+PBpxrBwWs5ftXOyCh77MaJPb0akzi/nXXIz1ssO6
bduhQYwqLUvUpr0/zR3ckLx18/5NZykTPqSZPNvKFgaY36C2ukdFIyjRumX/k2xK8IMyKttrFAlj
3bBc/FwKEK7GmZ/zAj/5/SefFNMgNeEpp3gpQAmJvjDaoER1qHJtK46PA8q2+kF0reruFFyBzcaM
QEBu2jxCnliRlsqhihLmUPsK5DKa7rrd3/RZC1xqGQ3tbYlUxoGR0SDTxlQ+OrmamhuSP9WJph5p
ZJsSt/CDVY02KZXSRhU7tHnaoq2c9JpRPqAE9D1tYqdV87z8Kh7mGtNffjVe4V8Pw4LI6VLhc9a1
//3DUCnIqBXGp1OSU5T7wUI3juieiL4UfgMtznwtCpLrgQ7NhXrvNJ138BJVKQ+k/aqjFURDVx1K
qj7XzrAfzx0gp4E5rbBiCNCXwAu7Q5dgwyQ6y7j2mgeUycs3WilDct/MmXUDBLG9sg5/vCLV2NWk
hT8NT+Vl7SaeDJwQ0svPCU441Y9qnQ1N7kCTFO18GudSXll7/nVBpN5MdzRzqEWv//4/ZWB0uHiN
orY65/bookzoDQntLkt+VVHTgLRqo+p/7FixADkq4TUUN0k0+Vh5znBcAJHqqzNaw5YWeu58azNj
0YI+L9LA6HNZ+3iqvJvPp4iP5yb2N5xZ+QO59odtRV5OimslTnEeUXg590mjo7FLvan+ZZlUu1Hc
uotHpPJguP5i0S8GFEf75Jq//x8PnC+e0xt2PHgil2aiwRkSvWEHc4ZWh3VqRZgxH8bfbBOqZIng
7Mp2+h/XMyjlgt0mmoMu+sXi2k0CqBXk7XOJfH+Xl9F3ryD7kuDZdgd6KD5//pT/sZhza9iTGTZ0
Z+DEvB9QBWFEdG6N+hzJtNO26RzTinRBpUVsklHmNuw34g17HE0/DtSTWZRg2iZwzMZOhp//mH/d
O9ZZpkfH1daO2PvfohKPUoEubc4iisad0Jfq1pAaSiSwaA/o6Qgl+fyCf32G7+f11fLIHpKveO1M
Xdx9S7fdoz5fnO3EbMswQqn8RoFs8m6WyqGWnqIdcX10i1xaBWed+JyZywe4+kWB5IFWWaBjuSM/
Wy0Atdml5uxKbyItkHRwyRG7NswqbEWhFoHaL0bHnsGzkZu4vfENM4mExtCoReyPLlnUoZKWrfXF
mxzzf96jO4xfKnyeCaWCHuf7J+uhtTQmu8vOddNnT6hQ7W2WKzkXNMZDVS1yz7q3//zh/uNgSDuE
89e6VcSkdFlSzPXMRgO8OGeTuM8zr7MJHX0yvtdjo+9spU2/6nEKutnredJCADSsEebALUPgAns4
1ub/+duiS6R7a+fCtbH4XIwvhL2J08I4PKNqkEB1Zxs5T51EE5pXV7+tJAF3Vx78xyG9lpPpvK8G
Pfp3FxuHOKlGmQ7SOWdDWigEr5PrykOYn5NUlVrgdc10ZWv18XTCFQ2EDWvBjwrMOq/+Z4UYp6R0
s44rymhZvsUJ+q9sFeP7aA2ucYZwMfB/e/cBWdTKOf+x/jFtcZ/vrxZZsmaTF3vM0s7S/4jNrkW5
46ZZlr5RhoGshE8lHkCAlh1G6akYkcLwbnthPvNlZ94rMXOIIn2+qHo+IrVVmhNksjS7sUo7U3/z
vbU2WTjp4IalHF3xo9OJO2BrvCRWkC6ljREkLsRhUtMmvVXdjv0WMesT0eYopZ8EAFjzXrGJWvUr
K0Njhng17Y0fFKgsjT2JjokLbRfluywkDkGZDyA69Dtd5K3VB/htQf9ViOiRxYNn158VzmgsBFU8
kdzpDMs2o+2dB1ZuRNvSsBsQpGqDSElJI+erMxjD/bqhlzeNnVpba5ziLqxx+hThyPeYkQgkPODD
ijrF0Ao8s1Cf+9pAR4r6C05BNTbLyVVqz9lklje8xaaSIlG0SvUh70b1UZssbbZhQ5pDtE/TckVo
xALbl5to1il3oxbGg55pX4Gg4d2h0x99SctpNDGeGG0TImjQf7MftYyXgs+wPJbCwh8xyKV+W+Kq
+dFATXJ2eEnaI9+zovipLir0lLKck6empOFqjH32CiCgPiWmQPJJHyk655KCFKGrkGbzgTJdiK6l
PRK1imooAZV3tnthvERiHJ6kI6Ofg/TAx1J9L/L9oAvxWnm595vSpBZtnK6rxWNR0uYMcsk5wM/K
tDWCFFl7dl8YQzTep+pYvjmdwylq1uAh+LXhxQiFszZz/bhHmr6bqRdWYeK1arerZdG+LXPVuMdY
i9PatxRXR/IyJV685ZAIItVdos47OY63WsLU3D66RH48U+4s021resWRbZrrBY3t1nj0m3hIgjmZ
65O9FAB3yQIUHWIuu6o4nK0TgONhhIb+0XvfoceUP/pKH+U9NxWHyzy4/WYZo/gQZWOu++ao9uPj
7EJNDJelnadNA+/zdxVFZst2Tx2XoIycPntGBqzoz7UojSlAIqnBtHOb6G00Od4+ombD3OWqUqkD
ZL9o/XHqJRkFmRk5P2L5eQmqCmUgTN/F6hjmdNt+NB3tkKCl4Y3RSGFHxeeFKhyRLcySsKfdXm5T
xPicxbBgYk2lBKcGqVrjS7P1QXsdii4fv2mIEvUHgcK8fzR4/K9UcMrhzYwd8J7o3sCAgOjIxlt1
0JryOx7GsgfWzmoMeL+pRtA8Q+v87FuRjn/aODHt+9ajcLwl0qaY0VS73aFUE2/yl2yp8IippJha
svUeKjNqLNjfDXb4PkPcTWpojA50nDHeCZQhSXQP1tPKD/yH2YZIoHqyA1R5lCcz9kprGDR7hRsX
m2vyklsyDuDEVt0+W2r8KxgZ5gU5P1HDgD7zxQnnxaydM/l6AqGbIls3VHKVlJKuqceHZlkWQhlU
RdnZQ4q6PC6A/oedsA0iEPo5GbaF18n8qEMkIZhYuK3Y24s3L0+DWXnNPfcblc9pmk6cJrOGzDwN
Le0Xs+uEtjHzLv/dKZ4WX1kq16Xw/byuQyxgYwi5BZXcZW3NoFxSSXWcz6rQrVNEKOlq3IhIiRui
bjyYC7K8XZRF8pqg4cPyRaMKl7dKLwexPd669wsKyjmBiY012s4K5ZcsxVNHySJBhYxn68r278Pi
vHrKOSbS/VvPb5eudtXsJ2FlhnsusIpuy2rJ32KONrUfzZZ11rtmvrLB/bjbpiFBm2q9M+RmiCje
391CZSmDtBw/FtbobohVU+/B9Ba/+tjW7rWmnQ6kGBg7bbGGOWjdPqqJBjFfP9+YXZ6saHIjWaF2
yay+Ns3Wx/KfHUJClzOPSyd/1Gej1H2cCkR09GXyhgQ/3cKQ4SgFZruZ7rpmJNmxyfv/uSVFPBMG
c2rXNoV555KYR3BKCrFCzR61qq+jrZrqE8z+ni6FbFh4DzFNgSvnyY8tfgvOCBtS7pgDLeed97et
KTjGTGaJc2sk+HEs6NgpXkvsyDV7A6/SKpS2ODnCuc3at6oEIE65e4YsZ1Ls/V/3heyK1xh2zjps
Rgl9e/9jUhIPcqEX09klGTaYScYKJkDtJgLlzjl5nSKuyD3+8V3RA1w5oGt//wNxBQWwg87cmM8W
gmm4yniPc0OOLyBesYN8PsAuJ491gNHgpxziAXfF1/L+5kAXYNwjd+ERXbsuQm+1BThY/eSD56Td
LUzf5gsNyPz355dd607/nbO4LPDH/+PsPJrbRtY1/ItQhRy2YKbkJNGW5Q1KkiXknPHrz9OaxTVB
FVG6c+bMLFw1zW50+MIb6DqCqqU2PYdSBn3RjVWlFvd2gxjENy/L2E8cxPphQkxgV/hd7q/TjHzr
i2a36cP10ecLLEbnYKNZQIYFunG2vYjucMjAlvGeIhAqfmmWWz/iRO0OZg1/Y+Eimd9cIIcpcSGA
SESOqN/cL9CCYKnBIbbu1b6R0SjQHeEcog72hj6a+qz7RRAsDHnRTqOVT1qOwhW2lvBD5zXQMezx
Iqmc8pRKGmLpbiqPBkwNM7MiwrIy9fegI3vlVy4PxOrE8xPUhnjQnnNfpfVZIYEzQmuLrWlDno0m
qD9EdrT1WKRbRLJNHljNl+pVkNrDFzLsTigCm2WB/Urfd3/RfRoeRowoH5N2GMz761/vcssyORV9
EaGMJjSJzresY/CfVO2sObVpUbwJrOJtRX5wipthXElDbd6EUx/9uj7oBaiTAekg2ZRRqfYgiCt2
9D83cdr6djHZWX5KZQcVdAgpqb9qrdC/8Y3WQsMMNVpMXaLUR1azMqwjSobdvsCHRNvhxN1hzGG2
Y7EjnR32+Fkk4JRhqQ1313+nqIKcHyy0mgEM4xPEgUZh/PxnhgaAmLis1fuxygoclKmVNDstadSF
S/HyCDGOw7KSg1NqnIs1w13xqTdr6n1X1tGIkL/11wBxFq6UTqbJ8flJcRkKZUzgmbyH55My07jQ
a91U76VMCtc02LLgYE1aOS68Ox9N6t9xZosHsj9KetlT78kFSiDWDjgEN+vq0VvT9QFIdn1aHw0n
RMs0IIUoe86bc8VQWcVgT9p9SPdbcG1RuDfC5AVjomypNnq5Lyh8q1QZuHcZcg4/CNG/t4JQJdPw
4v6xlwrPdDuqmj8/OyWq+rZF9ZnzKQRmz79UWcpqFdFDPvlDqeSEKs3Es0mvbRVGlfp8fbCLR4Ra
II8WkA6E7ghRZuUTU/dbxS7j8KTlMdrzsGacZxI/nMrtVh9vQYmFJyOMirdJt/UlpayLW0gMDgBR
IPSRppzjTgELaJB5x+BE1oQ4I+zxVFuj1uW4EeaH3q4p4uygeOa0UKr7aNLIlhIBA4YjPpjdfiH6
TmFtVdEpaCqPVo5T6huUQPzTFE3FKY9FWt+3shm6qIiYn37MADBQRgGCBw0CzO1sdGsCwqIVZXLC
JJa+dR9nK2vIpCe9RjmzDeqlmtzFERHjEVqzaQH3Iux0vp/AdnpBCqzwhOWyLR2DXkmL7dB6CeiZ
OBuXFI0uTomG8jzQK4sNodqaPbtoVLOycPJruxP88yalcpLqf52pWLK8fa+On93SGgUM8MoEljKS
MvOQEk4rXKYyHU92SHnkD/xZzVpPiKFH66jq2i+w1WEFq0g2eTBvabOi9G+WJSZehjMeE0y/IOSZ
fT3tvdCATN4YxWhv4g6bgICsd6ymYwlprzrZdlDsYdwioA4eG3VpGHMJ2rqqRFaP3C4ZfbNT4wS5
jKjIzJ95W0VPQYgB0mffC1R+eTHeVckAScx7JRWRnNV4QXuaYKGCxhis3wpWELvSbJckvi/2DFuF
6EczRIR3iXnoJ9XvDcKfE2KBzSkIYkdFF6C+awdAs9vrV9BlpIV+nOiLs0NBd1GqPt+g4G1DUke1
OrUTjPCdN9TJ3up1R1vpXthUb47cRJCi42kydoHWFvcg/lG78KaBYofi1WkObHdCTAnHJkv6Mcop
biBWWQ+ABjpfLzaR7k8vkW/TiajNVn0ziNb29A7GYis1MdankRTUJYIaKAot4FkurhqMShC20QVh
gjD5IvOjHxuHZtqeFDg/GNhWhY9gQdF+H9QqfxhVPOF0LR12EVXnhe1yETSLrye00gHp4ZY8j9AV
J0VZpxzbE95wSMMqSUHjXB9SHMiqUC7rXRr4U7gw6MWVLk4jzUOIQ6BlAEqdf8u2JKi0CrU5KaXS
DjuJjiaYlCJqtDXhWv81i4R6Qh1/+ilhXNqH6OURDUDGmT2aVYVORKhV3UnV6gjVuLiWj9B7Dzb8
nMeO/DgkdlSXKioXx0REh4JSiZyzRQQ3C3a6YKgihLWlU9ZS03QzBxgH0i1Skm693kqKzfWTcpHT
07O0AI9A2+bx4FqfzRKsEai2DP77CFb9JixpRaPBGN1S6fsSVvnORAfrWx3V9VcKdca+ZcpfywpF
geu/Y/aRgb7RpUY4VRFoABCrsxesLtADmQbZfCzC8C3q9fwGfR3axSl6nWtr6Bp0RhT1+/VBZ9v5
v0GRl+bZJn69QDt0Cp6Bctqaj93Qo2om48GHdcs03IHD0mEBxRhUXh9xVjj6b0RkIHlidEA7c86m
Ax0/6WDjPGZVPVWbjCeBKrhwyYstxfsK0xszHg0VpH5VUO1dyTSQF8oYs+vj/ScwVdCmFE2gEMw+
eKuVjZzUTFrGknEH1hJEt8NQeKr4azmGUp2GWrZGwiXbX5+8Kj7iP+/r+9A8ATTxAFQDSpjdytRO
AJNS13gMB8LdL1HGjrgLEt2YXBstynYzZENcfa0VT1uNZmtrGxTugx5SgRJ8zY1BDQ7IW0j7DtTG
9IZuBaGkKzdmFm7r2lKGl0HvG+yvsiZQ7iZ42jih9bKFcW9ULx2cy70DpEHXiDKpzqiYKZzfSmWV
o5GSJywjAS26VS1+X8GgJ5hhIlb0VWm9bOGIXO4dRgSnbKHBJmpCs5vB9HVPaSTDeOyA660mXWp+
U/Aat02QpkcnUZV9reFLD5fO2CW0UxZAi7OLiY/HEUUeH/lfwJu4wpxPWM7px/eJZz46XdDuVDtv
1n6Ag6EfDNP2+kaZX0piLEh5lGhwv6EQNk+Xg0JHQQITuUezr4iLWqMdDo0jDM7y0tSbNc2eZNXI
rfLFcvLM2Tcct40K/NBxE5gC/u7677m8nPg5FrqlXI+AeOb7Nm48vUMcw3wsR7X7EZheCSJ5TLZW
UCA6hS3yzkr0Jev4D9b7fcExxiANJUo7X+/BlrCqLBrz0VNba2eiPPIcWVakrGov1/9cn+DHYwEA
phxGFX9exh89k05mFJuPSq5Gv/oRZ2jEB6Fw53m28G0vrx/xbQVJDMwpHk+zi750jEyS+PKPidnR
NaOOgSKQWiFGmx9CgwDXn9p0q/L2LuzfjwemHAHwmNBvPseAl1zVO8N8lPraWePVne0tqCJultEB
w+pw0/XVEy566cJ9O7c3YTNDE2dQzAvoWxC2nX9IA9kZQw/K5I8QoSpOXYrfs6tRy/upya2MH54R
2cZ2RBpE36LKXlpr9lasrKl29OmNHigNG74vELOpO1jfmgRhduFq+eDAkbQK9i/y0uhLG2KD/FNG
C/Mmh7MFsgSk/R9MveKt0UU4eieJusYPdcTJW9JXej0hR+EPyQqegrOLinrJd+RyI+qQOEGWkO0J
bfPZ49SEct0GQWc/qrS/j0rTIaNYdtIT/UTpk6h7vouo+yLBwY5HR2EOvBi1pEhNpFgf4yxpbjxF
Q/UoQOMVSKr0a1IaKHxDtXSqL58NhIEFjIXIjvxkHt5Fk28lk9mFfypVk+7qKHYeW8+Ka5xb9Rb3
xXb4e/1ofzQgJHIKMhT+6FTNdp+d5n3g63L0p6uN8UH11HrjIFeL9pIy/m4beaH4My/Ivq8qzTlB
0aMk68wRQtjK0yi3LP9PGdqFeZ8DNyhWSgNm4CYJ5NCViggNskT9W8Olu6m0NEBC1WoUSCS2t+lM
7AV3do/uDUiPJup+F1k9LSzJ5XVOzQK/CpP2EW2GeQSEAuiohV5tP3oV1ZLcIPDCoxk1zyLuX7Dm
pl+HwdmSjdAHWxteC/gXmzIG0LxZEUOqk3LSRpNRtSk8pHms3k6I9fyWpWjRNeXyrmNvEdtBMID5
QL59fpylxIgSUpXoj4wkyqqs826XVqDhs9Lyb8xAbu+Q8y1WPrICC9f75SwZDaAa0Eu6OJol1v6f
i6RoAoodtGj/TFNuoUGGPPKqr7MANE6qLzVUPthsjEYFmnzYMARe4Hw0CTkgBPDr+A/axbK6yppy
KFaFnqXldwS5smaDFY8xrin80enHate2nsAEDQAcKnwhDdWT32TgidbNWHTliMqjY0c0LGr26fVT
eLEstCpRw6ZPCdgJytHsFIbIiFBnaYJnhLacdEU9J1kTJY/exvaa5nR9sIuvLyIV0IJ4Ncp0mUzx
5/98gwmbIaOPnOA5FerSnRknOztNDVT5ysHtckn7WSHKq9VdtfDEXtw1VFooKsCWpSUAvHoWIgbZ
kCACaihPEe/DU4YKzE3XFcOPIgFZEpmxtfBsfTwePUPicLqVF/zjzNJQdozVJwo2mOgmjvTQoam3
ydqWNNZX5GQB0/HRgA4fEXQgOREF9fOVtcAWhYAd9adRLuynqRvM7xmMWYpEYbbWOn1JZGkOABVd
ULAVNPnp6LDF50SBSZGDqjVU6cVOq9ZcI/XWkPEgPIA3uRNmNwD0k+45oSBrSAdwMU1+F9ZoTd4j
UFP6267Mc65WhC+jJe9T4nEme5bNYREp0Ac8oiAzL+KaWvajCin97gXZlgBhYxULOyIpWv+htUKE
zTa8W7tp4p0v2Ql0mIrCIETtmuROiozA+Vr4mLfplZ1Za0Q/0v5rU7R2iIexLtf7CmnI7DBIPhi0
JBsy+UiGrBj7qQ71cF+Nitxte6h40u/GawcaGW2B5o+NBfyLRqwQuMTOROd9p4SwGZK0plInwZoc
o41ZaBWIswxu/k/b9qXxNxVJ61EzSIy/KHqoP5KfRMnLhHZxu4mcLKHIl47Jc9AAj3OLzLIfpMIJ
6p3j05JnjGEMvpdqRamiKVCwTVaGTDLirWEgQUzPfdMI75BMa+88ugPDHt5Ueq/7GhLu0kSBZT1G
KGKvpXgobka1UU+TUzfKnzHFaBEXYDQdv3VdNNyYlg9nakKCP9mgP22mP2t9kOWDPaBbDV+bUmW/
rhHIunWKwbOPum9rrWv5uDJv0HeJBcupcBoqWOjOvUKskckmSqUa1uak5ncRetG62ythnNzaIwUx
Pp/j/TSsts62tZILlKQZ6w+j3cPxDlFKqXfe6Eu3+KAMzirsrZzqbjkGcr9p9ZJOy0YIP1rBnv5H
YNMgiJTfkxTJ+kscILWzDVOMCTAZlLQ3PfSmPAX+bTttvjZ71PaX6nkX16JQ1DG5FYXjsrimzg8v
qj9IXxfy+MIV0ewCdM23od74W5FVuxVY5zWqauUajHy8kAJcjExnHK4POhQ0qEGOzB7F3ET1KB07
/a+JSna1Vdta8tcCTf+jcVDYr7BcnHw6AUnu7JrAjxcVDC5KBwQeAPRpasB2xS519iKMSEEaaZr5
b82I9O8PDR+f34j2TQRiafWtxzMguplKRCqioE1Ft2EJtnURcjmCi8HVL/AWJrW287UH96dkJC7x
M+G9gsBvqvvrIhszze0k6yvuZoW9MmqncD75QlBNtEWch6wPf2GdNhvXLpuhQMXxeZQkc1tOY3ko
8JreJTrAIYdO3JJf3axVRdGWxhiPPRQBCKcw6M8HREALOXzYD8+oCVnTjYWqMuRI3ujPOcIxDmv5
7uSJ1RSdm9k4gCGLiVfWeaZSRE8RE7OTkfvpq1q0xier/u9jEbZQLKTYKhtzqyl11L0xVHvvWc7z
aR/VU3OE6S2vCJ/GVYkw/MJHm2P8/hsQXQ8K0xwWwpjzRUzsMElCJ3eencQIflh4QHzz7GJcd3KP
gL8cWr6LM3MF2qPQD1pZPCFoJO2vB1EXKbFYYcJYegD0knnrZ/F61SkFoJPEeUYCUwXsa8KNDYnw
fgYNCp/9aOvQ3KP4pR9871UNpv4bItlyisyrbC8E1fP747+fAtZNGKQKTsJsPbJWxh+3c54LvM1N
PBW6rHI7Wls+GjpgvdeaUk7HnKbVD6Ud/R/XV+JyS4uF+L/RZwthDDnY/Unxnkv0D9YwcdGwxqhj
8bPPg6v3WdJw4YYUNYg5Twxw+dA7Tc2CJ2p8rzuVsjWRi93xNPY3ZugsWeF+NJ4p0nDB9oDlMbuT
8g4GsuOM9vPQG9pJTQd77Yxjj5avo/9BzGSpjzXPAcT8APQRGSPsQfFBrPM/YXlXmgOECt95TvzK
+K4Olf+Io9pwmNCe+yTJ8f0EAW+j1GCTHhE9no8VV0SElRoyVtBZwy5vzQQNkdCewPNjVr/LEkP7
+eltAvYCugwdIKAf8+UECdDbsK+8ZxzjMbtAzbXyt3LMU76QS31wGhhIfDSgDoCcZ0lfAatk1IvJ
e67lQhi0eM7TpBXSxsQQfq/CU12VuVedoqiqd9en+MEXFFkGzF0ESKlLz76gimFTqJeV86xAdHd2
kzxBo0FUZNoA2Eunhahh/mayX1TA2kDHqcmSccyiBjNUGzRgfOk5wdu1FgXZMXFr1QxevEJKiCKA
QvhI0P6+PskPjgWXPKBaKmMCTyL+/J9tOgS6SYXZYHm9yn+J8bLdkyriTzaE0saI2yUJlo/GQ9Ac
oBUpHGPO2rs0A6tEkUfpWTIr6SgNHST6HOebjWSH0a3OKsgLG+ijzwhZkb6CUPHkvT6fIW2nyPE8
RXr2yynw13BEvJWkmiipZEG0JG7zwe3JWGRKHH3R5Jx9xcToA5hOnfec6UWrbuxcL38ryjDJC4/m
R7uFuIN8X4h5YGZ+Pimnq0rgDJb3jA55e5jUHl8aFAyPZSt7t1Y5JYdqnJZMKD8a1CAsIPkD8AUM
8HzQIfcA49Wt/4JEvINidNVvEixL9kGASXRbtPqXQg2XHAIvB4UtRzETlA6PBLfp+aA9DqKhJ5v+
SxsGcJhSo+zoEPltg1GGX95mauUUbqB6+vr6wbj8kkKlhQiIuhbEg7mFKxXravADizMRN1rlIluq
EpJQMnq7Ps7l9uQC5algOR12zrwubbYo/td5G7wMveXcaiPq/2hDmndYojubzw8FpgIZZYvcgB98
vpRwmeJIRjuaofr0dpRU8GspAguQn5JPXyswB3QuFo03l/xrFrD6ZR3UAMqYlaNlX1Kplg7IfnMU
uuDWDup8e31mH2wSlRtFFncod5kx2yRQyy04F234Usu1sQ6tofntSFqCYXIU3mAvoLpgfJbs7+Zp
FotIB0WhbUkDg4trNkdoE1WmZ2iMyHLf7zSKLmtNxxY8hOf8lQpzs8mlQf2FAcGwcWL0Xq7P+aON
Q2ghSmFsG4pw51/Twy3CKtHWf6E6h61JLfzqwMrcWVMXHq4PdXlpE2JQyQbKzllgt54PZWCTZUxm
mb7UA2yfjYxQTPzdbt6pdE3YoKWqmnawML+PBqUWxkEjmSS0mX3TFCpkhnZ7/qL0lb+TMXz6QV1I
u0VaJtgjUDjsPz1J6gQkzgbqc/xrdrtljjlVOunNi1ZhfAAGGgp70dfNGh6c/hZRJl548S8/oHgF
hUcoNUaRPp6vKvC8KPMxNXiRR3Xa2mC5f3ahZqxqpZvUhcX8YCxyOvT0QBSI1342FmFEjnR1Eb9I
Hp2CEzrhpP+egyXzIQ/M/HR9KS9GE3kcEgmo6In273wpbUgsRa+FzcuQW/KfJhlbF+9iMhdb0rr/
x1iCDkAaIa62ubAX5KsCGeOwfcEpyAAlYCbehjdRW/e1FC61IC7uGUGHQiONR4GZkSeef7JOD8eq
9NThxRnq+lbzQnNVFiiCD1106BxsBdUsXjh7F++QikwyWHG6OxyDC2JhXkCrTPxIfZFjmfClsbJS
3qjUChfyvstvRjmfJpIQEKFKp4nj+E8g6MRd3ZGnqS8NPYreHVTTP2Ky2DWrRHaWokCxTv8Wk8X3
EvoZKuRFXqN3+aB/BlNqQwqU1kn+JkaruUmQ4XcnQ4uZBvyQRinMoI57zsaP1ezv9a15UW2A5i/E
BbjQhOThRYSmDaaWwrup3iiZmk8hsq34kVnjXRnp3jHBs+pvIbfSKdKV4ajrkf0L+6B+Ya3n9tNC
6xHYH6UORyeu4f/nix1m0uDlUIhfNQ1U8GYyI69yjbD1S+piY1sfcaRRfkuONuk/JR1vjbU1aso+
7fHXpGacqk9NDKv/gNtgLi+8pRcIBqIt8joo7Ny5PCvzH6eFQM4b1KZeSzvW7jrd054kkFa/qXhX
6SpRTEj4VI82JZnoTRmhZIjen4TBDfYzIpjQu18VPKYH2ZTbYbPw+USM8u/OET8OLTUMskVYAfHl
fOWUCq2GDse1VxmZpC8hnaffSAtCl1JrW/vWR5MEfrKB/u/2lOtTl+4EzK4OgvS+0YM+WAc6VL6F
7zl/qsSPIhEmEiCruaQDYBRp+V1sKq/TmAyvBqSLNyOhqqrz1e7UODaXVkHsj/NV4IBSo4YWC7Ya
HYnzVRgQ+sFHcLBeo7ySA9fvs8ZY+VbauCU+N98Q9MrkWysYZVdotyEEwVN956F5gOqUkv7NRuKZ
baA2abS+/n0uV4LSr0jWSYAMQBazSAFDELRUWsX7G7fGE6pb6NmNWdffelaG4n9UvV4fbn4fU+ml
tw7Rha1GQjKvVXpOW5eIT/ivPo8ACrYxDREJAb+qqJtDr2UdAuR2sLD688vrfVCNv8DSCkj2LDBx
xiYoEJHzX/MJyCoWgvqOlpeDYF2ufIfjr+wGo1YOaOB8UgpZFLa5o6lrU+gGKjXHy/RTUBpGK/mv
SDb0j0VjYzIUhRqeerjPDnaw/+Tq4nwiFImRBiPzgml2vsuIlOQwhEj/ysGpUxf5nexl0NqxXjkd
MGXqWtrgGghpLIxrzHc34wrOMV8W8PtFQVhRUM/SINC/YuprbsrMzNe+UwlfUJN377M7lsFobcqg
V/ichBDnkywgm3R21savQCtCBD8S6PObRKP6kYWYO6IeVxWfDMYcABPICgtYMXyai8KSZqURjfIu
fTV8P9tXnm3fpFPmHaYQCOv1T/jBUjIUAFweGltcGOezE5wrZAmKFG9JNdykjiJthwCrD9eKKRAs
zOvi8It5QTEVGSYg+rkHO1XISMG5LnsVvmmrECrrvqUZtRtxDPye5tNSseXD8eDkg3yhBoIzzvnk
ZFRilEgJ89cwEqbVmP6VzUFWB+PGr7JccotC1xagkxdnX0yR0yCuG/Ch85pgHNCTl2IrfTXRl/jh
RajV4uuERE4bA7iRa7W5LXUj3oaEhUtB0wffkudFEwqQhC3oy51Pd0TzPvI9OXsNWiQQXDAs+b5G
Ejik052a369vnA/WlsFIS7jHieXnzLos08I00er8dcpibZNj6b4BUjjsOk/zUQZRl878h+ORTNM6
FViy+cKmKkoPRTrkr3CfTMRGkxghlyr9zsOV7Wue+QVazeViQn9A2Iq/SeVwWz5fzHJILb9Plfh1
snr5rvRbfIzlYvxOIX8JO34ZchJECSomebqIPOXZPaoU4DsJlpJX3y4LSB6Tmmwx9zMfoH9FP2y8
DVE4kkuQU532zewlFHW6qVxoIV4uMD+CBgGvB/4BVLbOJ0xVcpSjMedwWlO0MzC5W+V6pv3FDj3e
107+WbSOUPgmIqKuBf8dhubsXvW0tisaacpe61F/wiKi2fsaD1eB/gve09H2+na9/JxAw+jEUpbU
AF3NmbWt2rWYWUvtqxbr3tdQnqRtHDnhQde618+PJIQoqPGSLZHDnK9j6IzK2GCi/ur1Kq7VqhNs
+s4PMcArq931oWbRDbAuk9YRvBFwnIgZz9nu41QnViSl6puf5fquUGp1Q1XN/1XASzykttDmCeR6
ibTy4agCUsY9B+lsbiGD4JbXN0GjvEF40DGDtkv1V6M37Q6EDhaIhZo8tBUs7c89HmKyQhSbUQnv
4bmJ/ftPSkhnFkS00qhvSG8rnmtmnnbna1nwI0hrT3GjuFqi0YpU4Z8g+r8R0fag9SzugHk51Bw0
vNn9THsLsDNb+W0+/VIjS1qo8szO3X+jiFkRYwjlXvGi/DMv9IZgJmeK9taA4zlgIQdMspeiDpPR
TApQc8d4/nO4NYZ8r87zRJFiEm/P7jZ7aAds03XtDbXNftiIf6a7cgyhcIQtIKmJgOP6Tp0dv/9G
5PYWiheinjW7XIoys4B3J/obEMRwUzuReQiDtttKnS5trg91uZ4kW/QBaJPxP9py5+vZ9k4oGHyB
78r+WI0gxKZwbWBzsyarSaFOaO3zp0dE8pKEGJVpqO7zZAtH87w3QM5grRjVzrHFpyMi63VgCesy
rc+0XdL1vDyC+AOwjjzzPPhwGM7nOHpRLsV6VyMZpmSy9KWFiLJSS2l8qxMkSwwp9J800HDZ0/WZ
iofo/EQwHu+isLRB0mMOJHZiI8ATpMLCD9Sn/MUf2uBgjJLtamXhP/hprHzv1MGCvVbrN+YoW0sC
CZf7CAsUuE68lBa0hHm42qhOZzZyHiFrZOiATxzd+8Yqh26Eb+3Cnr04/oI5D8xFjEXZay7xWWR5
L6Ew1/n0W7DCBrE9OOuuSP1iIcO4+JoMBMmG/QONivMo/vyfG8Dqy2GsOnlgx3rpFG9wytTVdQIV
s/iRcSWaWHmmjX9s1b7IF26fdxDu2SdlcOI4UTmkT8E9dz64V5rI/KBcCIYG+tK4nagiqjdBUvjf
w1TDpzuxLbzu/Riw4XqUStk5Kp4X/oaFNOWrMvJN3FizfGxcNe5TssBBIVbBghN0v/49TyV8UaIy
QogJpKyZb6re8cInI0I3/YdZFUF2NCIJ1Ts8qEAbwsEdiYuVIavKAstgzQnR4UPD7Rmt5Ox3kAZ6
DDrRqrR2402VreVrikATfKFKS8Lf13f7B98FU1EaYTBhhA3D7CaholxqyaAhzGc6aX3Iai/9oull
ugqCIvtDIjj8xpa4WmIGzFIIukaOYGcIYAHpNWnE+RfpjDxBlTBVfTeAQlQfenQFq1Xf1Rq+E0Vn
JUe4Uv2NH6UFxk40QZbyiIsbFAoMNVfyJTajQjJz/gNMaF7Qe3otcBsMSjAu1jusnEuw/HiaOln7
jKaHsXBrX0yaMTUWGjkcCuhc3OdjghQfFJT3GVM38r95V/nfsBpxaNz2zlEdBn1ngO7fmgPeCNe/
8gezJeqG0c3TK+gYs7uU9Cg2nFilPTVW4d5q/DLe+6o6+XdNqNX6bU4UnC7E2hc7ix45xSiK2ywz
F5n4Tf+ceMXX26ilUIj/cqjrbmPFZgNz38D8Iu2xqJMKyflSAWDxFq6a9/ra2XEnowEDKZh9IEku
zJNGq8udVIPB7jZy12THgXSyrlZFi1rrQ1MmdLJzvVWavT3EetisLBv4zq2wGm0xeep5wrdk1JO6
rWI7/ta2kxS4SqUCQ0f9uC3WttPoO6xfLXh8RT0JvHSYYgUMlde3/gZxYrZrnfBYPlgayWqwMujZ
eTdOw2lWXSmzoNHHjVRPKDGmcvjVjCmyrBOjrop1AshxyYJ0/qAAh6Jdya7jH4CA51jcmPhZJu9R
H3qnXRsqNo/I043317fY/HPPB5mFeHHbN8i7B+qDdo8ts4QLgxt+cxb21HwfzweZJZHY+iVU2X31
gdTN1ZSVLx2r8GAvMfNnIQCcXxBMIkEUbBLaoLPjIstR1KBm4x1rWS23njcqa4q9+QaBDW7hGroi
xzbbtZrkraKuCRfuidks34fnfqShjTkOjbbZ3RR5Sd3noPeOqhZnuzwDWBIrKSblaKg8YCm4BImY
fToBuRDcDrJzgcqlFXV+UsGVIYcgTclxxNndxEe+V827UuI1P8BFt+qXlApWsLIT2owLFYiPhoY4
B+JUVLAv/NeKacR5o/GTY+Gn8lechNNwhQ3P+FOiGR6tKNa/+XIwLizwHOj6PmPRRhTOHNTq5t2d
lK5XWtljesTHbdRc1IPynT1m0R2lrax3+9IsdijwhATVjWp/jdMOt/NC0s0Xs8IO7/rJ+fDXUE1T
6TgS6HJCz9ffUNs+sCczOTa1JPSchxRWYJtoJx2Ilup6qLSHW4xEpl/U9iMh9FvUEVDkcoq+UXhv
Fg7Z7Jl6XxyiJSguIvel7nX+c6Dgtp2cyukRRd7X0Ky7zZRVkYurgGa6rZ86rqXm0poQihbp9aWY
3VRiaJiCLAIVE5KbeTaaDLUvV/hxHKXAKPdmAAHDLXvrGZl9/+f1oZSLQ85YSLtQrCUyJAaeTVNR
h6ylYJIfaytID5qWSMYaqenwxxjEeX6CCJs/Cg6ufd8Sj//UJC1Hzh+rkJ2DvpcOLqJR/N9S40z6
jZ5AgVjHYEENN3Sq8rU3O+tnqwWxspWVXl66bD9aJ9r8ALNU3OAu5NqhVTZdGNcFmGxlPNWl/ysa
q/YLeoje6voyfTgS1WVBrqMIM29/GKNZ2lLmF0fExtXtZPrWocZPpNikhd/H2+uDfbDzuIKYFRcB
qMh5mcCpST88TSmOTo0xjBtZaT8cosb0v/ZSpSgo+mnp/UgdvHD1KbX7hY3/wVxpyKMMJYp1Agd6
vvE1OZqC1oyLY1NCP8LOyfxeT3X/qMi9tv/sTBlIEagG6j1EKLMrV8qrTq9pCh59qhjruLHKGxQF
jQN8quQLvI3gi9xMP1vVX0ISiqfrn9gIxRlaZhwyKr4Cjz0vw6LmL1ueHzZHqbLD27S1iG0gUusL
S3lxr2MQTnOO6gvXKwDC2VI2dgiWV67a42QlymZoJNXN/GraydIorZqqqvfgFh+ur+nFgaaRJPS8
gPe8S2HNUhmztmKrMI3iCNc79FZ2k5SbPDT1kzyM2AdkeW59z4vKCF1cWgnX4ipp/l7/CR9MG4d3
Mql3hU5EF853UJ1LU6DKg3PwwV5AggNs5CrCpDCC3x2vckBXbtJm3cJuuvyoZFIAcShX0BGB338+
rJzFEZhb3z/myhATq3ZS/ENran99fXaXDxV7h/BRcKoA9XNZn48jhUWL8mgHJsaJIvknyq6Ws5qk
Js8BO+Ai5Y5hBFURXylFOsS2mjXYaKL/49p2kuXNvmiHULm7/qMuvzqRPhuNu5xmGypd57+pKkan
U1E1PSatObhqY5Q4Z+kYyXHLwLXynCF+9SKv36h+Wxy0xlA313/A5eLzAygs0DllWahZnf8Aicqm
2hpJf1RkX/urjRL8QynRp0+fKFhdqO7QWARXADr+fBg09qqxLqzuiJT68JhoyS8UP1Duhf4NZ3Hs
9z3v5mJkIjbs+XUBDxecM3gTNIoxBzkfFUIprsqmOhxHdu33ImiKYiVac2DZyrz9Wkhw0U+h1WgG
FmyDScCoeOU2A+o7rj1D81V3YLuGX41QCo4ZMJrRHXBBNFYadG1CvbiurXWqDGTdWRDbllthrde6
4URjhTCsbgLXQmLyXo4jCb2mtFFuGkXOPHrFg92lbjB5ybe06oLiPsYMx3FLc5SmldU17cl3TMRL
w8xJivsQ4i7+cFCZ9ZNu5lL7jQNl7zNgqsofpaos53XqlDpGT5sK/KYNMfW9RQwJ2ZJqMCsUSpUS
xkqIkEC6SfKWUk8h5c1D4/nFL68A8HAsjVx7Ar5Wj7mbYkuCBTqiLNmayqZprIpyircIWrbJrhiK
JnsgBpVeMwW9432qSEHgimXJXc9u5Ie6S4e3IB+cWxyDcA9g7zX22h6tydl1cqvbwCyU7tYZQpxT
Q9mrfurRGJ/izooGV489p8FvqTa6tedUMVQYK45PEv0p1qtPOR9TTVFzU9dmFjxM6uCpu6jVo+EV
y76g3AyD3NEKiGAsHrDLip6S2uillV1ZmvTFtJPuPqIJUj6GvdN997CX8taVbhQqdiiTP30rbKGQ
p6mV1X9XiyCWXMyUwnvPS9H58k2EVjYQZUv7oEBU5INFmJKt6xAzYxdB0bR6Y5HAf5dFFmSrNrK9
3O1Ty/7jJUm7SLu7vLD/x9mZ9caJtG34FyGxL6fQi+12u+PEcZYTNMnMy05BsfPrvwsfpWnLKJ8i
5WAyUjVQ9dSz3AtRY+mLkG/QK1h3BmcdPju5pnxwjUF9jV2cP+nhVYt2atEY33Uth++HeYrZno3c
GfUwsCF1ssGqToX8BroqkGHbjb5E0ks/FC1Pf5/Gs5Gkvk1JU+8Gz6jmrUC8dIpWx3L5tXBrkRxw
6XFcH0uMFaIeUmDz4MAv3oGdDzE81FNxJ+Ku+xqC/f6cTa64S3tZPDX0+O5wKtce2ky6P61Cmbf4
SUsYuPk9zJCWC8gkpVndez3c0qKFLMBcIKkCdOrrxJ+Uwdp5kbYljbyeJJPCkPOC9V6en0vojaT/
R2OJuU9Kdl02DxxvPhT3zzjQ0Gm83/AY+k8FLmSBdCmaHXQKPsdjHR/CnGFb8HHcf+eZGcfRPSfw
U7OsXcA8CscOmdPmYWom+2iOsj8jOJIAmxF/yUYFi0rwZa4EHJE8HITd9efW274n5RjMh0Lq9XOe
lWg49dFEZMhFXGtBX8XV94+f7uZgMCGnruAlY4ZNf2B93cD4b4darx9MDaSgSAtxj7ekctZFMf+n
4OYaeFm1NfK5TTCYLCHJSA4OxB5w8eq6SftSx9dkMk8I44TMJOLB/jkjkV8fQYe2v/WybqKDldAp
C0hup19DKrsYK5VWSb6nU6hu3Lk3jRg64rhCIt9H7wwvrlXDds5xxo0ixzo10WzczxQshxZm2k7T
OyXQx34LoL4c26tjRGOYKQx/+Mps8tXjz73tSFPG5kn2lrXnPhh+p7kOKRRnD0PsVbdJnyPcwdJz
WWTGFnH85pMvqyP9yYCWyw/iyvUuMye0LDQ3NE+hxSHuAN8gyyuHk7SsJuLSc4tP+BgpW1Dbd14y
yH+KkjcFlRtClVWPhtt3rn4SE9lkobmJfEWsP/mdxzjgvaZA8v42ZQRMANyFub4OsA94wfWDTjGY
SMULtRPGT/qrW1nlAbSdfmwmx/htlwxvgqm0w2OWmfrRpNVXbbTj3/nOiKyCKGQuRfxeU0ki5Hvo
LDLqkEkkvhdjR89U5gpKGkK5y4pRvc/tqD5Xqmjrv41aNiRAml74TYPip9Ny/ewLg5L/6GmnbGqn
xp8x2HvRpYeBL+YBW9Z5t6Ga1ZDFWuB9QBvI0a9XQ4oMF3di8YnDirSepoh9Vqut7sfkuLuSuHan
eFX5H1w99cvQpPpwP+pj+tev+/pXrJ7Z7JMmnAdVO9UyjL7hEEfIrFDtj3wUF+cfml6ZASPPCP9V
r4zE3ceRdHnG60NN0IaOTP99Gfys38FUDAD4R944YuFOUGejK4JCV9S7pVO/Rbi+3VkwMxY8NIUQ
RfCaUxAVdqHawKxOCJJkxqlTXUxrRBHdD0VpJ7tRN9vfoZLNyTkPRVf+HeZC5VZeNhVsBj42SI+l
VvvjZjbSeBK2cOyTMocSWUN9zJindsl0cSonwblAtzb6x7fBgxUR+V9ooEyW12LerjV0nqB3ejLK
otrnfQkEUlVL7RkTLHsPQHnLEOidr0l9T4uJG5ke/ZrbytgoVId8cE61lnsnYx6MYl8oWajuLaS4
NrbOO18Tlj5DD1I8mjbu8u9/vE9bUS10kR39lEELvYxGZn9J3Xl+0EHG+ZlaDpXfWlmyw2PL2Sj9
bp6T1AqwDrolMOdoNK6WHnqz1WUxi1MqIrOB1D4CsU+yuRI7R6/LrYnLzXd8ozOgDYgSIht47aSi
mllHaqPWPGlW7WotTO5BemaIMxsxDi/jli7vzZuFeEMYhP+JLjBo8lXHxJapE81NJrG5SJVDhVdw
UHmMAmOQC3tNZNq3DP+wr1reG89/GQ5YmUzCACQEGPKG4o6stdVb+iRPbdrqz6o9G5dMKTLwA5in
+R+vdXOjsxaAZ0APVJrsouXf/9g/cUFk9xJTnjqgGfdW1GYPkts8sOq+9GeNWtDHiHari/vOt/SA
kGPvuVi08+d61QihdnR3Rv3UFK0FNGhIlBdZW96XPi6s/aQ43caddnvNAJVFJZ3ZCaEAWtXqmpnj
xMVkUmtPSmjiVovSofxtq6mjsWVxk81bH6fe9DW0rOIHElCpvGdgGsYefalEMNn5+K3fHh2AUqAV
QRXYxqIAdP38pp5ztGJ3OkldOAfEtrWLEk2/Sdu24u1tvgx6ggENvWTiLi97tY0FuLpYOtp8iugh
FPc6Mptf0l4N66M+AKzzy5Eu+W40ImdfY3cgX9SZdCbxLWFOkx/NaZV+/fjhbw8WYdEldSd/pEm4
Rm1VZt4DS0vmUzW2kRskttbkQZhQIp1mDAfKIF7Ue4IohlhwLKm83ZePf8DtnidQErUYY8KawI7w
+u1P+FRGDM/GE5YB0evoGl0ZMMXI7bu5TnTzkOSxO/y0WmA1W9twKQf+uOm59KBjQWelUnub5hnX
SxOwWot6Ibp0yCzNpxyHktg5ZV0zug1jf5O4GRSDiLJ/MI/Oun0UzSL9rEV55n3RUul23q6yLES1
l0dzNp2Vl83w588j6ND8J81evBRgbK9u53FZAp7KcInayTObx7HEC4oTEreNc+cKZbgANAR8RGt+
jGwIeSEN3tyfa6cW9wpo2M5viRnz1vFdbRneFluGBImIQdIAm+v6tYVz6Sma8LRHRBx7ZHdpYTd3
Md4ncidtZzj1kzWdgY1Y8oBXG/p5H2+Y9SFa1qe5+VbFk46DErtev2G6qvFe9MfaNapjwWewuQyU
cf7dl0501Kt+zA8e+sRZ4ecabn/30kvVaQeeYww0o8K37eNftOoov/0gqhNoj1yHML9X+6jMMwjK
mGw/5mWR3C1k18mPrRHjro/XWT741YbgDgJlAFqVQM2uWEWPvPUmu8kr59HJldF8MDtnzPzeyhwn
yMtcJnvAlcIOymRGdmWa7TAJ6rFxio2fsXzfm5+xzC7oOKA28fZ9/rilOgbbtSEU9zGzrAlwkMKP
9mWdNL3vlVa0NWO+3W48NbML9CwYMQI+u/7c6GstgoSok3WmPh7cbNLEvamE1b0n4iyo82TcOYpm
79QGUeaNL/ve2gted+F4kLOuuypJVxfV2Ofuo0Kln96XtK6YQwGiv4+xsFTuUuo+8GDJVH6BNGWn
G8uvYiOLMqKg0F7GCCR1azUBc6zSfqIgfVSawkIqsS93RCzrMCtaE8hpUu7wzN1KB955ZrB+GO4w
5+RqsFfHSyPgW5naeo+U42m9y420FT6DpGmHDGR6ipqheY4m03o25KDpG4f7vSem2gXG61IDwqe7
/thR0uMvQLPpkWNa7ZFVy++mNDTOtqp9Q6K3h6wut6TL1sgCjVKPPr9GOrIMzvna14sqSheN8zxN
ZzWLjHQ3pWbj/jLUUHsRllnkVNq9V/iJ1vf2S6lm2ByPsmJCyRwm+VS4ufUFs4c8/zzPvTkGuRXB
evKn0Smjb63dhVDxkGHSusCDq3MMgfFtudytT+QymSYi0HakAwhidwlQf5xI2buKcFvNeMTbR+wn
L9XSwPCkd+7UZFI2jv/6E9GIYdRCeaNRMXLDrMK/Co0fd25LO0WKk+w1fGcYIonhwU77+TjQ3/7c
9dZWG+Qm9PFgZExAP6AE0q9ehb4xnvPKVGL73GEvEPk6vBLnhdmt1qmBkxpF9dIWhtoylApHhl35
ELejGjSdYfTnj4Pw+njw0HA8qbM4ILz0tRaU8NBFiujzn6fWAZ4Xeco87yqhDb19UJRpOFa1MzR3
E4J4xc9Fy3TcjL/LffJnAKbjh1gk01MqPWp4c7VfTR2eydDU6qNX2gyN+chVdIfUomn4aVc7yi6M
5uyUTqoa3dO31b7KoSRM+hOIaut1EAOcjyDzmOg9yZAQUDP/gmAVNGqN6JTvxcnY3ZU4nJaXomZK
G7Cg3bxUURzb+1yDUhvQP4qN5yIcZus4jv343ao0DDCcsFOxCW9k1x8jC/WafWTGRhy0uhpdGlL8
+IBvR8t/yD1Z+K4x5430y7DX1ZoBXeFCeu/K1qd+UMwDmge8PERsx5eKirOtfAaKWbZTrMapSr8H
Cd7szWHItedcjcZ7GXnReNGMRpd73YgNczegr+P8SDHMecEakcmUFheZeffxjrg5EKh6E6ffSii6
sc6qXSWq1InhXcWPkZaq2sHS+/oSIXLz1ISTvkPUFMojyeRWV3RVtnH6iFXLFlzYjoCzl436x6E3
ZqiAjVV5j65R4xSPJfl9U6J25ZcIqD5nBp7XG9fRTZhZkI6LUunS7adUWCWkpZcaCjLN3mNXWu4O
drz23LXWsCPjrLY8pm6yPDSRoFNoRDRuzkVI7/rxspHxGADb+AzubdbuMisBzQbDSzX8mdHmRE9O
FS4cxKmVPvlSnvpOO6nZLrHi+LSc4nzj5N++cH4RSCfGyMs7WOvGN6HL+DsaonPpSuvXFGn5V0p0
Ru1NXGNY2Tpb44V33vfSRKJGwUbcs9ewVrK9MYFqE53RJ2hPOsseGGkmD/YwWhv37s1SCMMgn+Ah
Vbb0fdchpUP9jTrL1h8lmManTk/GJ2WRl2zrZosusw7lOjQcWjlAjQCnoDO5RLc/9i3uzVEHoMk+
5V5SK/u2qb1934aW7U82xxv3hda7HxQci6QZjz+8cnI+fXxg1/k6yM0FYQ1nFxTIYuN8/QvGQXZV
LfPurMYONP28Mbz8MapRMfvn44XetA2uIjUruVxYi8IlPcG1CSXK23adDZqkHBJ9GTSz4TyOQ2yE
u6oIjU+TmPrBryetiinidC0KokEvlAP3Lj1wZEByW3nROruS50JHJfyuzbtBDaQpdMt38aIOC79s
be+1pV4vfQNAy2sYeQbiJh8/yM3W5znQC0ElgzY1SOdVgqFJ2dGajRocm7v2oWsc7YLBn/awkGH+
10llC6PzznpcbmxG5G5gH60zMq1vNKnZcXPuegg9uRkW/3BT6ZOfGcWnohL2Rgi/2f50onUQrIAL
HPQ/1iIADWLvPeloe3bnekI52A65a+xs/odStHv5+F3eXBfLWlwXIPo420xOr3cfOBgvdRu3Pau1
1M9aOioHLB3CkxbV+qHprPF/OtzOjQ94syjjaPiAQH0I26y5KqIGJ8JLV9TQ45x5DrzOyva2PmRH
ravA1wHxcYI+E9mG8MDNQVtWJWtDao7WEsPp60cNJ6EXlteq50qbQRQqVjL9AGUY33/8Rm++Hsgp
ciJ2C3hCaGurh6uYkZmGYuG0Jd1R+HppFifyV/tZHxxt//FaNzuTtZYNyWnmqejhXT+SqZJfJkqi
ncfELB84A/ohrfL5wUo8xfJDu6xeP17wvYdbeoaIT4EiozC7XrBSE/pgaa+f46nxVJ/dO/vqDNDq
viED2Nonb/jgq4hFSc9NsFioYejFTXC93OSWdeZMVvY0h5HpwhalPbwbvbRj3LuYm811bXi+l1ry
VVR29h0AEM5A0Vzbli88NT0qdBvR3Y7G9rMBUgm/czsZL2qd5INPn81RfvZ0ehvfDEWV/27Ggq04
SSfvf5K4hUV5yLvKqYM+74rXIRvcz3I0yBHVYgL/7+dTUn0DFKvA9vn4Peu3LxqGF9ti4ZHwtteJ
fSjjETxDpJ3tzFYbXNoG6c5DYFOuTXuMEFw8tgfPvNBri7y9jCLzUwqxvN6lJrk/E1I4tQ9y1Cv9
PktGl1ZTajmjXxSIbOydhvZ1ACtdz17FUBRxuZdM0YfHIsfYsQkmGF4yRk1LF91n0fD6fpAJa8ku
bNpxSzf8poRZRtmosC6MOhp462hHJGiGrKI8nLK4/mKmdo31jaJqd7UXzXyAWo3kXegs3V/JRb1l
nffOi0bMmr4htSonyFvtaAB3btSFVXjmdhPga/UuRNF6gStQhoMi+fi73j4shRLlMRiNRfR+nbTW
mrMAjIR+rgQKbVOXx3vHjIuDp6TJneVi6eblubNDtWfLTXg95lj6t1jRotwGtRtC9Fr5yEZ0KOri
WT/bbZSe5Fgn93oe20Gb4knlx/VQ7Kqq1c9trRp39uS2PiN1FFk+fgHL67w+0RCilj84YdPwXhvi
4muUwuzrzccQ1MCl6fL0GetnhBQzMQX6Iv20seDNXUOUchZJSkbbtEPXZPceWY4e7m1y9ops/q+W
6Y9hoSZlYxsGRd6aQTqn7t9e4KTkJAyMz6g8yRpWl2rSuriwNGF6HoSSnKJutH95nf0z8bzib6sA
VqIjCCuaKw0WyqoImozQVOWgZucZNRLYZVpY1TujHCacR5Ko+zkxAy433ujNiWFNMF0W8kQINd/M
y7qqb2QUhtk5T9vyfo46BVzTIGbQp0q0kZ68uxYHBjo7VwAI1+sLoI/dpokxQjqPIXcpFoDaP4Yy
lL+MMumz/cdb8721CLd0MOlm8+1W71KwehGZWsbZrAipSHPtQlft7lFkSjeI8zengFeIIhCJOBNr
WmSrxzLRmNeNsMgJOtWy7Tv1nAwpmjLImYp9GmntFmnt9hiwIhGHNckVtDU3yoBK6gBkyc5Jmaev
VoIqoxu6TQgAOG05/WJGjWyqqGQ/fqm3YWd5VEi8gMCXwdY6vmKSnOcwfPmC2KD+U1qZue/zBkY8
EOH2UE2T89NWPC0JitScf+K3Nr7q0Po2vu1Nmbf8ChIllBk8mlTr4NflltVPc8IL79Txk8qbt+L6
X+yKe/VeukL6md7Oxg5UTxTQ/dnqYt98b1q5JOcLvBVOKIyx6208O6iJuPkwXUwsa/oTbSOz3deg
pmuLPpiaR0T83grd3cbLv/nqpIQU0jQHaaJhJrNqVLZtUpuySuTFyZLatf0S5a0vhlGDXApqWfWi
ByUZA0JpnUn7rC3g05MIsacKbKXADH0K3fRf0POi9fteDJ7lL96rw4NTWPn06ISMRKHzOVtyIWtx
T6YMiGjQVlz6DGAm1pzGwanoffd195RAi9iJaeqYBce98EVcGm4gGsDgTqOEJ5xBlS9Jhg1Q6ulV
GwygQNQAJ+z4Bfe4aGMXrXU9NeAljNagatABQTRyLfWP3KgXCqXvn/pk6iAjlDlOV3mr2Bfca9p2
D+5FfiU7i5vJd0e4DG1lm81ubKSbBlpSYe2WWShEBCoKLOlFG1NF24iYNzsdXAqBmWqVPB3xgSUD
+aOhkYjOFGqbZk/qNOIRFBs6FXxnpU9FAztuJ9KhMQ9e2OHpY7shjg92bImtrsrNvoMUyxVI7wZ+
Am9q9SNcC423NJftk10wfexiPfllpbXa7CE+ay+TyPpdaTrzt4+3++2jUyzT3kDol97RzYi6tTop
e8Vun4RsusNYh/29PaWj7bdMJp1ED4SFWqcyVe5zZTv9Rkx/Z3VQA4sYxJLK0pG8fvEipBHWqV73
FHkqvbh2ULsDJfCgHxOq7+ifXsTtJ1qaFeJvPUIpYHZoFj5//ApuAg25LIIUDqd+4UCuWxUYp0FM
1Lz2SVfs8OAqce2zjad/XSzCg1pX5I+/Xm+B7EHxsR10/dYjSel0c44TR3rBAUONoO2jNBN4ZVZ9
0opc/GeHU5UdP17yNjgsoFfULWnGLIDvNUJmclPBiKwrLxFprutPYrFU80kqFUPxyy6EI2gbseTY
VYWp7otRsbsDqa+shI81oPVq6ZHePxpZZyxqlYjZqlsauzepBIwQ5qRIqjK3XORjrvfChIWsp9dD
ctGbqSiexmaKQr+UXfiaheNUHz5+I7c7D7wKb5mLhf1HO/N6NZZPrXGoq4vnlBP0OWWI+dv6FqWl
/FK3eAMbETT1uLcfpjpRt9xB3oi1Vzk9iTwYCCZACxL7RkRSpoUEHDLEFwxz0kvWQ9oKbBhXyacR
5+/wjMv71L1ikwKfyemytHqK+8zM/Zrg/qOR2RTeOTA2XgloMgq6OfQicJ+UY4dcLahAmmmy8Dhx
K1QiqzGFK2Q5Qh+PbqaLTzx7SRYKAlvzG1UY5lPJPj/TNkifC08qmt8lSfncuujMHWsQn3LnjMk8
7po6K8t9KIy8iPzKwGdtl1ea9Q0zF+VLKhJ0BePIaX+hpxTGL4BTi9mPIo+dM2vWTBypM/0lV5zw
FYSgZzzY84hVopPjeflf1HVNdcq0qTK+lonaToFn5NLYWbEZhbsG4lD9ULRmPhyybCl8FIjS1WGi
/TA+YF0hzVMN5OIHvYYqQf/DmZt7BXqTcd+nULUvbCGhHcZ+Ngp/EIsgh6NEjfM5H9QqVv5+d1Gu
otMJ9gc/s5u0WAXGj99dcrHadniYpBhfdGDJj6GbYfw7mU39n5LVmMamUkuQuI1z56+vNISaaXhS
wvELbpQJUW3vON1kMTRfus9SyeOXOC7anXTUPAyaHDxpoqjmk5lU4YG2irqRRt2eL04xExYoyewi
b92uzKUzM9HRw6fQihN5SIWHuYDnomgW6G42y9H3JK6U31O3q88d/N585zXunG28hjf+yvU5o+Ai
xvI7CH1gQK7PeW7Z6FwisXtJynl2fMgWifrFlUbzOAx948IVLopH7mXnewmn5aEs8SQBMB65n2cu
f/tbnlZV+qKFhbB/WDkTolOaN4q1NZK/vYNgEb+1r8k66YWuwlFT1zP1BWNHDbjYw4SphwzigqsJ
xaueSM21JX5/HAFv53No1zIEZzi1SC7erJkUgK08ry8vfQMyda+oQ/mSuE0p96IvmM7msQVb0s+0
Jkm/zrFnFIFeKsN50NIaJL9iRJm1cTW+XfhXn2tJE1FgWXQWQEGsez3WXNq6gkDqJylkjnlrGHft
p4kiXn+M1LQZdn0TezZeraYXP0/WaClnJ6swekC+rY99XaZx/gKQWgyBimA7mh01hpD7Xk5l9sok
f6iOLcL63stY4WG3F0yMnqQ2qePnqZuL8VChM6tuJDn6UjGsHgrKC3KP3Gv8tb7wjbrL3K40jU9w
Pud7dYrm324nSuOLo4fR0WhrL/2W1DXn0ouHxHvwCqvJ79G+bL8Zdi3yXQw6+xEdR9P8JvO4fnTQ
GB+OoGw75VErs7746llJMn0unF5XAlk6xbc81JMt0vvaKBh2M5XKm1AeNxfYwVVpFNsDallF3l3U
xml0AAiGwNUVs5Tocz80uNYWs+LFd0WCrWpk57h4YcIRfpkjbGj3WZhm/N+j3W4p3d3EGn4LvXxQ
5cxklnH69RlP4rTvyqIfL2UhHO1OiY3oaU5q8RACjwqyMi9+1KGRAJJw+vFlHty/lA9a3gs9Ahqi
1BA0CtZBpkc4kUGFN17MDpy5D6zE/LewZWIFA+YEX9Q2HjbC622LwKXvS8MF5IJB9r5WCTFij7QR
lNcFVxzjlzr0D9McpYcFZOGnlOWeP7pZWAeaE4pPDYXumdZJvnHNvekUXe3s5VfYdAhpFTK/Wcs1
j6NeGy1FySXTZ2Ryuro2251SjvqDMnt5hMthqY33ak+PHYv0Hivp0U2T2e/rAg33jOCsfRuV2UjP
lt325k4Z8PzcaV6eIgkERmTwrUnbYrDcBj5+NekXLEsqZgLgkon+Ue5pTQiBGDbvpWkquA+53v/i
/ijmvej0+Sls598OPzLbqb109nhIjWMA//pZEbayBTy9ifsAp2nwkH/SFlz0xK9/CjbQaCRkywus
TOcQp+6/psCaWYUV9ZTlTeVt9CFveums9zYiMZgjokG1ug7nxFFHvXWnC+Ec3nfczJ+qxjWPbqJH
X+Jutvx59DgfTiet7x/fNzf1LQRHgiByIVA8uYpXS9Oyl7Sxe/syN3372odZkzA0iTRnHyJe8clo
8v8lwuteP171nRdsoi6qMzpgdYiu1y8YRsLoVY3lXFzc6Xsfb57s0Dv2/KNom/Tc1cn/Pl7vpoqh
fUBGD+DVWUaMa42jxullg5S2dZlni0hY6+NL18oO0bJyC2l5G/aul1o92mxnUnFFal3ssgAo7MYS
EItqiXYX1/FwCD0nOWZeke9HY0wvqWFtUYhukyv4NAxT6dujkEECs2pZRMilF2noqZfRxLTl3iyq
Ck/1EBsWBoW1vHPLxIz3NroGv8t2QKlJoRCf7/O2Np96Jke/jLlPn2sAdl0AmyQ5lFmM/eTHX+R2
3xmLytUiuArlHP3J6x2g9Bo25VasXyplaNH1HLudasvhZQinsTvrqLAdw6jRxd9OGYDlgRtZcLCL
kMd6hsI4YJQpGfoFGpcahK5TBQ3A3GdBp/WORkN0//FjvgmDXMdi8Gu0EpfIRiNrnUJ6TTKaFUKe
l4m4qh0z0grEWJBG1PxKjXLnIW7VtuMF2OO91g32dGijxlO4kZMW7IBRl0qQJlC/jxl37YUqahwe
jblTQOhNpvofJovudHTasr3rsNIMMX4RdebX7uiIIgh1Nd0J3ci9/UwxbR27VgNUqCdZr9FHMl08
TIsSiY4iRLNi1+iKlT1bnWUeQ2gY8Xf0hocvNARl+XPSGv3VNGaFyMAcx/X7pBruF0Pk8EEyPf9e
DHX5nHRNFz4OlMnCl7Afo8kvh9b67+O3enucFzogEWShiaOAsjpjVoNHopCac2mZl8W7sLBCHDoA
8y2qQl2ob3X+b+Mz64EJRcWT5hDAsevN2kaGovSNal1wtwU3YwiT7C9jNOFLRHaPTu0081Gbkq7w
Kf97sTd6wvV9hXLzXZw4evtzEAUpSCrmovSX2e+uAwWqoZEGAvcgnUyjrYcr4biVkLzzy0lu9QXg
v+Qja42IopJocQ5Ze0HpyeGHFnq80+fGvKD1Ka2XyFwI/Pmo6P8rsi7bZ4yv3E8IkqAziyiKoe3x
OMuOsqJZEChqJ/rMV3Pd6f5RPCGCRnfL/AtvPNrU6rwNo4yWaVIz6kVLCI2w61ceZUln14AVLhyJ
GeKUiH21dIwH9GorX3qKtyvH+qfXq9mBO+SvR61UpWwutJTAK5Bbr6ITeDK3zIauvUzcnM+aF8Y/
YeU7+0U35zhPnXyVTQ/E7ONt/c7HQowRCMGCP12GodfPrLS5MveOIy7NOCBhDgkp3DmVa9xVYxNi
6SPxMSI8FndFJABtfrz47ZVMCcFIgMtxYYKuFxemsBIXo6pLUeb6nVqPIglU3N/8lDbk9zJSs38+
XvCdGwCoFpcUgBgwOOutCRNK2MWU9hdRG02/wwNt1O6Lroh2SRUPQdxXEaVCkX39eNl3XjJ9j4WV
h1wWjibLz/ojzWyzep7duBsuLoVS/p0fABPBcQA074aoqZp/JX0X61zOVim+OOHUbsSud9cHTAV7
moDP575eH1BfSRomuour6OgsyQQeWWdMiXWcsDXK2XE2Tl3K1LjJUSiWujX5ee+1LxAVvjCjTG7f
6/UNiNpVrmX9JdUxIvHNNk3cg+n24bNR6r2PTIRC93vESvTj9/7O/lqSTLoIBCOEwlYxm0GX16NR
xnPP9XCvD4mN5rUq1F96mBBNh9DbSjHePDOv717UFoAUkAzZsJzWol2lnRk1u3e4jK6TjA/laJT/
I8bnxi5z7Kw5dcBi/82WEeIREnv4e5BOr+xkPfZhoCu9bZ6MQc+Uo1JKBBumCEo2/THHLnyks7ro
2Jpu+lUWfbJl6faWFdz88qURRCd8kS9YRYJBT3UhpnK+oL88POsTWs27qskjZvlGWD2OUZZ+iiPa
0wGmTkW8V2wS3N3c9608NXGcCIahmrB9MapKtkNfSq39yWMmHCS4znh3VVWIxqc9WxmnUhN69r1C
8HEIRD46/1PnVvs2WyPnL6EP7R0R/BQZThERJLi/3RSgvtFWXcDvC2ZpVWhh8KhVhqO0F7Zqeie5
lL5GVJ/nItWTHaei30jH3ikyFytSkzkeEAxu89WLbTU4hZ4qe2TP6iyf/Vmnfei3QmvDJoi7ZDhx
dBAWtiL8wHd6acHSsCDff9OF1iXPmj3bv/72FSzoOMIfvT7Ei9YJIo4umEc15nzBPEYz0JU1kUUP
vWTRt+vwrVEBJn+84m0EYEX60Ix/OY6EwOsIIMfKmwdlmC+tiZztYOb6QzQqL6FbEY+E2qm/8cuy
jh8venv86YsgM0wjkfYmCfj1opgGF65sW/UidDHtyjIz/WyU8Xc3V++G0ZEvHy93myFeL7eKNgPz
SDRgB/XSo9jsu7bX/jRi63uRTvrGfXKbqAAcgp5Co4CuBZof1w+Wueao5bJSL1UxNQenH0LnQKvJ
yn8h6Uf6m+nNyBDLMBuAnDNC6kEyZqO3ZdTzzgNTRrOzaSBAa1hX1F1SeM4Uh9bF0SY5+4zmdWB/
kbpvQIxunKJ3vuWSeBPJQeIRYVdXmBm7tSgHQTXS5/MRBMVk+qaVwy+SeBFR4hTa4ePP+d6K3JfQ
vZe5DTn/9UuOQ2nC+xq1i1Yr5efUyeKjN5oj6nxFF+1mdIQ2kpN3XufSiVo4eYv/2BrmIqNGa0Bn
6RgTzOOiT2/17ic1N3FIAMIWmhtl6RLnruM9Wd+bDyxybs7NIBiIKmYn0tMuIiHAFIrhpUfQ31Lf
aHrfJh8LeJBhBnnHUtCsTqESVzMYoUy/DK3oAq0xmfvk1nBAfb8KKKLUezTeUoT0WtrGf/0JOSHU
T7BTwG+tNVz6yDDGmk7sJcvr7CHuk/DeCAGaQAXudiUKHRsaPO+Eep6VVG1RNYRnvPadTmp6iaCu
dThjpRmMcYoApNd0jxgox49amHqBB+vqGf9O/ayEtRckspv2yIwVW0IY7wRcFKYg5ixYlsWA5Xr3
UlPXpZEO2oUbOP8ySy37F8ZzfmcSdge/1Apz3mmK7iob5/S9TUwzGtuwpc1201bshmpK1LrWLgx5
jaM3uH3iK0sEso3Q2bjG3l0LXySWYl8xYb1+RvpNZib494sl6v5nnSoSKQcL/HOvoX3y8VZ6d60F
NkFpu+irrLIGoaRRrI88V2UU4799CH8bvVK9N/8RHSJjG2fmva+HYAQaJvRxQAWsUgYtNb1Z0ji9
IMDt3ZmTEe/NtGwOXqPOP5jtz34t5+Tr3z8igBDgP29beN2nEpXZdZ2ctQvsPNKOKFMfCr3Oi4A5
CwPT/8diy9ACgD790fX+bBu3QjPQ0i8iQwnlpMIj3xuuAv0gUXJr43W+E8ppxACHsykyiUCr1ykG
txuGLCWU21bq7TK4Vip1taf/rOtB2XV90scb++W9L0h6SQgg/Vikia/35rw4CQklNy7O/5F2Xs1x
41gb/kWsYg637CTJsiRbVrftG5bTMJNgDr/+e6D5LtxsVbO0Uzu7O2Fr0QCBA5xz3qC41TZ2SqPw
S8dNtlpCE1erDbxmVFNbCUBv7FJQYxSOuCDpJCz7X5NTd0M3m8SfWOjfuLYz7Qelk+aGS840P13/
hG+sKlwgLmMUd1yQDfLH/JXVotfae/NkU06N6+x2KPo/okF2FJVGR2V/psaa0ukba8qAKMvII8ED
dvEZHbcQIwb32qNtCLX71Te9N9xQcrS6A3s6oNqtQ7fYInwUzisydm8NzdvDgZMEnp+VPZ9rnGEo
ZZuJ8ag4ingCrJWnB8dA8OYARi39TkI0FJsZyfz/4d1jSz4n5FFOJRyE84HtMG2LiBj+OCt2uq1R
AOl2+OMEH2e8PB/VLivr7fXP+tYekho+yAeSGQDcOB8xRFBCNRpDf6RKrDzFhhM426rsk3Sf2nOe
rizsG1emjSMpxdtXWS5j2fcaNQEDylTzp7km+XMjL7e3+IhTJcAW5Y4HWrzvtbTwhzZHON9wwvgh
Ekp4R/lE+3x95pfYOEmJBG3Ev/kPuAfnU3eNLEwbLcme4tDmW5d9a2ArVozx57Kexw/cKu1tk0wC
Pzx7CBDjHvutLcb6NzBJStRJhk62i3TIitDe5QuKkjJ1DNImnmqEsPOfpdVg3xyrrZ8CqB8IYQeC
ZwXYrHsAP5R/UWB/ToFS+fEE73Uljr3GxvNnIpuP5FUyfDh1S7UGQGtpFDdmy6YXfzRlAnAfWdZ9
VUTOIdLS/HNRF/2uxWfKt7uwvhuspF8JNJeHz9Xhx9NiknxOErrz+VMJh4pVuOMTD5qk24wxkDes
3rpPrWYnCInpueE3FQonK3fUZYCjc0MtFvQSHS3IBufjFqLN+sQTw9MU4OI6Yz11CwWoUV5A63MF
W2bohO++qQCUUqyCsic9P5YFSnPC5TFvI/cxD7VDVKe67jdtUu4sI3c/53MV/Li+5S8Pu0wjEWiB
lM8d8Ho6/4rh0RwPaL6rziN5cvmn73uLcqgdnAa4kc/Xh7o8Xeh9gOfh/YStEjft4ko085DLtkjr
B6vL59vOHIvbrkIffecNeXBnZqhj9VGn7qI2xeqpGkL9xTLaCEV3S4u/RsZU/opTrWxXdvhFHgTB
Aqgp4nV8Z8iSi1tFr4OqBeFSP+SdXv0ZPXWE2kTrYk2L9GI3Sf0d8khET6BeX/CgWy8uTC3opgdI
HO5wMIuIE2O2pOhI/BZ/wtm299dXfG3ExYIHid0iIjNODx3EjGaDtlN2E4Rtcx8DfznEsX64Pt5y
M3E+ZcNH8pK5sqg3nJ+Xym4UOExx/lEUZnrLtWx8LI3gUUOt471MwNehMAmVxq+U8pbNkqzKJ4xx
8vxj7ODNG5s5/kBukJVfwcxCvXRb+4dWlsW0SbXQWDkzy3Akx6ZTIv2XyWspaZ1Ps2usUR86N/s4
jrSg4qyyYf3lrh/anSZ20EWNP0Wbu9+uL+4yEHP5QzaHgkNhALH3i2YJcoI58uRp8tKE0r0ui7EU
MKPGLLBUqc3RF3PU3E+iEoGfiBTcPhG91vzebt7pWfb6S6Sjp0ZUpBizXIA2HoSrVGPyYnQqj5Ko
C7LDEM/RQSPV/+r1k7GLzWY1uZbh9q+bSBbX6JLz4CQaS1fDRThu2nru49HJXtIiFo9VOab4gqm5
cVtDn0vwvTOV2I+iHmNPs63sQ+0K56PrdNinoRFR7YopytcqDNrijMkfxUOJFzAlBgkOXUQPclBt
UEMhXkReRK0f0sLeOo3ROX7TmEgPRlXnUOxVMifcimKqqxtwT3q6y7JS+eKOVfK7MhX3V660BaIP
wAJMqiNRd2gQul17ahkXCwjsGV0EdpGEai295qo0tJq5iqZnODoVL6qICwGoe9zTjEIrZKC9HpaJ
3wQZkmQkTZaygbSU/WP2Sv6Vb9NMH9CkKo/oQulrctWX6wg0F4UYSYYAxGku8usqlYW/zhuf28lp
PgTAzT/rjRWTSBQiv7VY0Xfe7nw5RpQvPRSwIGDY8hf9dfWBG236QunG5ywO8FVLuyi496KCrngO
uzgGK4856/teFP8/pkQgua9ktkVE7gBo6r0zjs8ws8zPxLXpK1JIw0mbUjJDkPD/XA8ai5fj63h0
svneDl23i+yBwoLb8h3HZ3O27sKmaEqYYNn0ogtHqbaeQb7NDm6eqnrVXfCtoREfkOow8uJbCt7Y
Yx67ad1Mz4VIm5vOxeHNm23rVynUZp8C9wAMGLovuLm1L9cnvbiGXidNNiuRzDxZqY+ff1g71wIX
4ivbHLPjT+YgqhprG03bYl5pvC/hlmPhZAjck9cDYLalvWcoKm/KzWl+Tjut+aqNbvshoLeEB+lM
6WPlpfLGGWEwcnswxLAJlrwYCg19Srloek6FC3mgdZua7nXedQLuRhd9rNPKWxPEenNM2TTGPp2W
2bJVNLSo9Y99ywRD69cIT0Vs3Mb0lH2Z1phIe20j2vcloK9rilAjxSGA0qB5FwmohmwwTJiaacZt
/Sz08rFoUuOYTdPP6xtlcZFfDLQ4jW79qkEyT8+E55gCZZJsvHrSN3WXOy/B4IY3lZVYv64PerGg
MDJRLsALGP0p/nSRY1pVNrsZJjFfLFDBNYpog8oNjoJbtY9R0UCkAu+m4Ob6oK+a2n/fnWCDEWGU
oZ9iOk9veTX8FeyaSsxa5jjiJRmlu187d+j9jR7eMT7ayPkT+K1Mvw3pAd9UEW2IPR1zTb0tdL3z
DmFkNNXdrJ0cW9SnMJqdJxMZ8r3OfX9fDfqmaq1NRhsqQzTFibpNPoInOEyVkSpYxOAWv7XCGEvR
DqnX6Dk0g/EG86aq3iALVNh+KCiubkA3G09GiELwTRkG9bGPM1ASXDrD18RDZun3EI3h/KNIRoF/
8+Tej3qPD8cwJFFzqARckpVFW5YmwCtQOlclmJlKGuSIxacygdAFU2WLl9pS0mwfhQlSD3o7jcFB
q3sybyEspdsmYBd/jq2dH6lcDohBpJbe3sAzMNJ3Xh8U6Xjv0ssEXWBSL1lsWFWIqKFf3b5oGGVQ
mWhLd68FhVJh4D4DU86behVeLqPl+c6RYtIeVXYQLPR/FjsnHL2hGsqyfxkKsILUGCYgmtQhsmIj
hhm/Lgdgx28P4Rx3U7kNqkTeMIz7WfRmdzNqc4mugpMnGLdf39LLKC/XAtEl6tX0GdA4WCQboxha
WgqDeHHaPv8Yzl1wQw04nOWFtiorvjy0DCYdWblFZemRKtH58cHoBl6bUJoX04qMnwH8318QGQbQ
i7C6Uj9y3CFf2X3L4MSQSASx3kg9kS0viw+N0brgSavuRcmNeVN7RXWUeIY9Pp3Dr5qIWH7Apr0c
VgoQcgudfW4IVtR7pFI1SBAOwPlM8ya27LI3lS9Ggif9QW9t59Ho3Oabhr+Z6ecEfcJV4WBOMCfl
2kddQldpnLGxJVrao79NfrfIrWpAd3y+3vmiZlKLyBrdbPw2J+Fkba3adtqXxvCKD1RbLbZcGbzA
xVCsmwnbWHSKzDb9kYdG7B0AGMzuYbKi5tmdkmza0hHXmh1G8+jgYNhnFlu6lRSMwrEu7M3cdG59
YwaV7I2ZLZI64wGOXKxbu0A0HfX6VBs6GLHk93sHmvKLS5crOcxBUcd+jVbkTjH7KD2klPgHP7K7
qtsNYaAHB5HFSkumGHlIfOeq94c0zhV/hmSazOepwTXzk9VMJuP22O8BcVXLNKw/2gFwkt/XT8zF
JpYijNKtQ8IwSNQX0SNWO6dy59D7ouHu1t45Jnoj9VjkH8DzCnvnwfBdg0NdbGJoNVQO2U4SGw5l
6Hw3VfpclgH8m5exiCuY5ElkPrZTkXW7HOUl4WuBMaqosGtlsL8+2TdH5qxKJr+kky/CQ2cFs6YE
ffHCrTdwUoTqq63ePSJ0qT4UyYTIYxY0a2WJ12r138cHHCXkAgSZeHdCjFpWs5204SLm9nsZeRDa
+7rRrJM3U2S8q/pmcva6ow892lFIXqFeoH5wxUzNuPPMJrrD0sCO7zy3nISv9nH7I1d6IPzvWxek
3kExSykNsml+7eJ8B1ECy3cslZcutWvkJwpd/Ei6uC53wWSOP0YLllY1ea6yMu4yXL+OK2E4EoIv
lZnPd0JU95TexyI8KlYgXtShNLYozruf6LyVu+tTvKiU/DuW9PzBigepJnkQ/nrsTIPmikpTlBdg
R82HtmnFjz7AO1KJdcyHtCo2drmbexbkV/TLbskN7NvWchpv5b2+jKXyd0gsABJdtHHRITv/HamJ
30bijcHL1FMUQtU3m79mTV7sSjEMtW82IXT/Iuxm/T6PuSpXbsjleeeuon9DLQ7BKGqOyxbrrLmp
cII6OeLwqSYbXJg6pLmC4ZQMTlP6nq6s6cRcTliOSOCWyANWfzHhUCf2QPtLj0E1dHdmaontkA/D
Q565ChKgBrezCtauxNvMbg7Xv7rcuGcnj9kirQeFSlYe8W86X+w4z52hzdr0WIWZelCbQb0vsw4V
B9CmCK/UA00KmC+PYJ1RFNbsYuVjX25w5k1WzxNbNmuW7xHoKtiHTn16DPtp+ICpgnOwCgvPrc5U
1q7Jt9aZvS2TI16B9EbO5wq/Mo0DLc6O4yyKfR9JaxUHV3TFBjhf9Nr8DX30aQfeI13LQZdxVW4q
QBBSV1AKhy8/cUcJX5osp0eMn7J9jhvDsxp11a4yULWfG686BYrmrQTzN3aylMyCfQFwG9mKxRt0
HGGaKo2VHc1U08DDjiaC0xhHVJicxHBJfQ1A3Ds7+AB54ArxwgTKA9oOlPr5IiuaIW/3Mj/mXmzf
td3cfmFnzbxm09gm5THsr+2svBNn8u+obGBqdFzX3NPnoyZI5MydMRdHulp3TuyGxmagurLTh2CI
VgLlG0eG8gzgSEprkmktt/RfcTLFlUbCpvNjGQT99zwYvZ1mRsoWqIS4BXCnfxDUpb6FrtA+ZqJf
+6pvDw/KVprOk5ouviqLHypVa/NVkQYfsWir3cJHTYoqbt6Vzudq6jsfwrNqbSMS1m2FMM8aA+GN
7YxAEvUUlQb0pSRRG49Uq4O0OAaNHh35XzTgtGsPzRu1xEs7mcClK2Xzvobu60emty5leEHbsMXO
F17ksVcPIi6OwCfCG9sbVXtX1GpzKEVjh5tRWg+qhTdEdMHMlY/+1lkidUJihT0m5W4WY1tKknJY
iyOaVYq6GUrIOtuiGf+gZ+Zlu3KecMq5HpovEmkqLbSQ6a6xmwCLLpMKvDxwK4+N5CQUHTGqcqhR
a6PzGO1aVBsbv0RQ9AkCqPIw9rwUDjygrTunliYcEqSdreQ4lw8E+XukPpZuSPTKspOgW9HU120U
n6YgNPJbUQ59cIg5KsQWU8Qzggtw6Ha4rMbOTh3bRGzrcJQyWlTD3JUPcnEMiKLgPuVDBQ1CCtLn
HwQr4cDt0ZjhnYjN6gRx/T4aRBAcumScxkOLkn9zKGpRW5vOBrh9WwAp+l9+A9VgSd6m97z8QMZE
o1vL8vhUN9a8Hdg7mBbH2Y807X8M6uy8xEaeoE8dRPMGddNoJb5fnEKWgI4W17ZU1kYN/3wJykEM
pZUl4anAjmHHeakSFO6Cetu3rfdN65TqXqcov/IkXYoYMFeOAGpTyJJQVyHFXwxb9encJLVyDOso
3ZYTjZ4NPKD0kOle/JKbo7MrXDSkw0ht7826TG7aKR0/u6E6PA5szJVa8lsbAQ6YLNXzi7hxzn8O
kO6gLmYnPBljr/U+Wm3adpzKWd0bRaL6Rj4592GQ1jcl9tJbzu28sgsunhWsh+xN0BiRaI9l8q1Z
Y6ok9hydUjsOvxRt6h0VrzDvM8fMXmyFLvo2jqvs1zinw/F6iLiISgztkapxLEmB6HKez33WpzkD
ORKetLEpb9rCRJRGSInrKp7urF64K6/FN3Yc6Sg9K2qiQLuXKYIxx1qv2Up84oU1PHdq1pKK6erG
ji11i+uxCdWF3fDuSbK3gczL7JDahlz/v+9bN23HEZ7Nyesc+xH/R8JKpdnPk9o81rMSrLz/35qj
lKqVrwkgwEsHwonUwG4oC54SJcSER8U6Xafq0Pl51HsbO1TzvaFjpHl9khaTOHuH4ybGXS4lDDCx
vLjVFQGuMkBx4lRA+tqrgNf2RjerBy3AbuJ/mKGkSgKooGHAC/F8Qc2uIaTmQjn2Tpz5I8XqZ6FN
1qafE+emwU2LpFaNPl2f4BunBPChbFHyMpRN8PNB58hWDLXPlaPS4Z+LbW2SnoyhcLZhZvVbXutG
v0E8SP/gJIDCro/9xk3KW5QqLFZpdIJY4fPBCzEAc7Ls4BiWA6A43e1NVEayWo82ApE6xEDtehtl
VobXCu/XdiPK3KUMO050ONGZXTlGcrizj02FkJ48+S0fQb7Qz39OxMNxEq0RHYF+qMgFWm7i4x2m
utusBXiw8rkvgoQcjX1FAiL39auS2l/np8a1IG06NTq6Suztgj5XD1WQ3nVFgb5MBNHv+fpqr423
uJkDvRrbEZmhYwc1+M/sBA1SYVU/5EhP2z/jLMRM+f0jStlJUjr+oOB8vp5qnoiwbszoGFfiR6h0
075vnfRLk4QqEyzir+8f7l9CKHBPYC0ygvy1oDSFk4RyY3JU2yb+bNZefpc7Yb1XArrmKBU0bnJ7
fcTLDUP6CBuOC042Vyz9fEQImANlOJEcbbUDxO71mu5jtIMOjMjVtdW8CIDYI5DDsZzILsDJXKym
mxfUJHM1OboJsU5JlDa4K3oH1aGxzqd56zqBcathwbimhnO5cRhYthdJlgkVSwVrbdJTq7Gt+BiN
2GxvJuFhMK6YoNd2PXr5L4OmzWJlZS/Ckpws7UTo4xyQC9iuCnRjdoMuPbYg+V6CuBMgFCfPe3CU
0f0SIHz/OzDqXNuYWZT2K3Hg8kVNlYuOLYVWkwIfILDz71q2kNSV1EiPPG6C73ntpp8QxjfCg5IH
1s8Sg5FkS3ldfzKciNy9mZpxpxdNtfI73theYKPgNcmHPXiJxUMyQCQs7xonOdKYmvtdnVhpuFPT
AXk9Q3mnsJ4lK3vYi/DfPCVgYC22V81l2nhCSY/cB5i3eMXY/Kwn6rYuIXQfe5QM/NJoxfeiCAPa
BKlIj9dP0xv7jNz59cFOaRXJhfNVz+NoRkGPmlOCCLb+ScwiOqQhraENXjThXp2zbI1hcPFIleVM
riCA8Jyri7abRlNjVAwrPc5VB/23wjOt3NiuKJ8VpS1v0AvwfoWT03aHBNRhy20QRCs4pjeONc1s
aolAhRzu/cWlk40p9hy5kh2rgDq1LzQn+9jXSv9Lpazs7WhGDO4JZnG5v77aJqt5ftnBAyQmc/ci
V0AX5Xy107rkAQdd/pibSdLskqLXpxtkqPOVr/rG/CRxhF6ji0Pmxb6yO6/DxTksjl7cGF+t1s1v
tcJVNo3bu19YjvBxzOw1bsVlMkTrjX1M+gfrhtLT4rKrtBG7zyDJj/acjeGPNDBFduhDvaMAhcDf
M0/J2twipWd3P9XOHGaaYgDTN4HWd7fNWLXzTqmGZC0peuNEmzy1SNPITFDSXBwyu8RJKfeC/KgZ
VRTtxKg7Pm0Rt/8wGUU9rrzQ3xgNCz40m1h+lwGXYcwE6tAJvmgZNV31Kcwqx/GpeTrpbyvQzXgl
Zr81HMk/LxnYwBKBfL6j6InVpVqDqLPbtk/3KPCa9oZ6V/OPAsHu27u3L+vH3gXHA0FvKfyrNV0q
hVLLY55ZxnyIgq4Y74KkWBO7eHNSBsYGvFLZvUurYyXRy4TQUB4RLxbfNE8SEwxMSvxS679cn9Ib
dx5CTtRvkPJA93K5OZqh6KbBrgs0ZOeu35ha1X+Y41y7yeaM3L2xtS+DXiT7bDa6++tDvxF6uWfQ
WSJxpb+z7GcVel7hSjgVR7XKbRVxhpr9nwbOASef+Llrk3lla74RFYh2cpfw+qU5v4h6IxxA08ic
8uioof7ZQ1Rx25CF3YRzln6MMK4Id/SjgHK+f55So0XC28js3MX509qqjSejEscCRYgNpIt4J4y0
3BpTE/sQEdcyiot15Xs6OEzRXoCfzl+cH4lsChtKLpl2NGkNf4C43wBuMem8+xlV0k0Tt9pav/Bi
wzKKPOuUoCjawBI8H1IxXcrsdqUfURRK9lE2NY9p1Oa4IY8NYOrr63n5UuLZQNMGVKQB9xF00flo
mdGWwLw1/ZhoU/OMv/Tw5A624uzzHAjSBjMfq7rpNS3Za5mS3Wt25dyCFhjeu51eXy+cUvBEtBmW
YACDtiPy3ppx7MncbrzZHE+WYhs+kbW4dRvroKIUXq9NXk7u7AqVowIH5bzQlEfm9nzyBUYnU5ia
+nF0u+yURH1yGN3GecJdR08BY4zVT3VED3JU2/lUiDrZjqFjf3TVwNoE+FK1/oS105/rn+Ryy3H1
8aYB5iTrQcu6W5mmjap2lnFUcFb92ePUF2ztePD0Ha+dML+p4xrwx/UxL/ccY0qtR14THKxlm6cl
WU/K0TaOonCdH0lZ5g/VgChqb0Zr/nsXzxbWnIoefWCQhwhdLk6w3iezvEDNI+ZUZrtpw7DItvWg
JIfrU7oIUIwja7eERB6H5rKaGrqdalZTaB3xLBH3tPXN75Cka78Jtea3ZUVp5ndY+K5cAW99PIiy
YKEANEjTi/MdZSvTWKb8omPbqantd1af4srS1H1Pf935Onbe/E4HH8SymJ8UFHrV17uA4dZtRRsj
rI0jNATzXgkdszpkwwhlqezddqUofPn16JgwMV4JBCeQ8efzK1ta53maGMc6xoviwamlgG5bN6r9
6/rnu7hLyZoAZ/AFadVI7aLzgaBPA5iZLesYYz0ZgIKS+biXBurniFi2L9xIt7eDActjhEiV7a6P
frl5GJ24iH6sfAktpVqoGooi6mzrKGJtPDSKyG7qoapuymKut2EDYMX37FXp/8vNcz7q4rmXpTjZ
ZegPHoU69c/R7BW3GICY8DJ065+kmuaVI/LWGvOKJdzyTEeQYvEx61ZDkcEu7aMyztkuc/VoRykx
9isbO05tUKpNEmhkx17c7a+v71szZa5SW45Yz0k5/7pJH4p57Gb7GKoWDnaZqcabqJgbFL69rvkc
TXjhrgT7t4fkdUTXzyUVl//8r+JSPzpeHNaZfawybJrxewx2ZlcAwwdSaIOPxU715/VJvrWJaDKq
vAjp7nFuzkdUJiCK6ZxZR3xj3FMPaTTfj3HV6Zsk1Ftrp+UlTd226UPW/H8ZmmFBTWqSSHg+9MiM
KmsyrSNofPhnRVA/RWlN97CuNdwHIr55CEZ/zSpNRrez+xSCA+UWWWxC+JzIdD5sOuHxmLRRfuqr
UL2x1NEegbmVf1xaaq2fZblF6jg4W7wjQj/37PfuZ0CE1KGxjYGsCnVyMeuub5EQHRVx6uJQ9yez
aU9arHU7/l6wEX1uvGj1ZHxw8jpaGVn+Py8mDvQXTC6tDRZ8CV1AbdxqHGWoTgk2HRuj0cxdNfTl
wUAt8dacpYxYnq0x499YbZBNYINsPjRBcrHalRCII4OxPmGGMpzqMqzurSCpDzHKmzsvi7Udzili
V2Mw8dkc2jUricunI91z2R2kVwmki89+/rVFEVqYwxj1yZ47LJVbR/H+2KBy50fVmGbz4PBYyqEh
Wgi1amFcFDeK1qaoI01IlV7f73Kq5+tPxxYhBFmRNwgri0gmxtTkA6TNCcYUrtLhbPjmPMU/Em2w
Vm5A/eIKZNo0BtniskMObPF82mGdeJTezRoHhkh4mxC13edpcDptVxhec19PnRLueMwGuzZPosK3
tZlyOX5JsvwUxVAjzVFJmk1qZ5TuiX1QS2YlC2NslxXnCY0uJdhP9WhHfidQTMdSt5xjv4dr3m7c
HA/VTYRKyTP29smn68t4uY15f6OLJtu+sky9iFhzhtNT2wTNSc9aaztLx/fU9uptHCn1bduJB951
YkX36SIus5xSoRn3AY4vseN8OYFEAsR0wvZkZrnDXLtxP470kua5bnaqK95fG5YDSqS+5CyAKV8c
G7BFiExafXuyOt08CVQ7NgR/ZR86qnInBUZxiO2qZKclc5FvItfocJxQw8/vXmpmTBtUNgM8Os3n
0+57PJZGVXQncE3RI7/0W5fF4aE3x3yndrV+E7T6Gpjr4r5H+QcVJhmfES/A4ud8zDFM4I6NZnfK
Kg9d7pIzDYbEqpHcm1TzbnDQDzF0yY6m5vT1+nxfaW6LI0q1h1yLP7DAtZaD68i5e2qfnahORy9D
quY37oiQxKYqwgK6cNVM+zIcs9Rv82i4HzWv/h61WvSPgrVdf9s1WgdvDnHu38OI628SBNm+s8ry
xkaR2DfEU1TuVUX3bhJ4fYe4A+q9cqlexluJwWPtyF1kZr44Hemk9nWexdnJSqfkWws3677NRKT7
JhZoOyXTsi0CieSIDh4+1Wzot9eX8I2TIj2Z0AJ5BZIvWR8e+oxlqJb5CT3c6Kka1OghUrTqNtdb
DyCrcFZqSvob+0U6LKLXTEzgPl98si5Ls653teJEE72+b3QnvcFqvvdje55RrMcr/tHzwuhLpSMD
4wf9pCqbwrWiTym01Qcp9PM8zfXY+UNiQjeenepIqX7egr33thjgtFsAi8onephp55dN1qWb0ZqD
m9rQ82cDhtjGmWbM53OD+y3OK/M+TSMyqevLunRBAVRJ1R5aC0FPdquWGemo4DiAAlp+8sAh2yhP
Ts6wFXZdFn5rNcN3sFLerdfh8ujTpzNQIG3nVNyOdlwY+ymJ3HaT9yL+2cxC+erNkVnvIaaZFt7n
dGwkUGaK/YxjdgdcpwJDpkf2R6FnyJpfn8kifEt3MhImXpuyrgo8bLFBbWdMa6FE+sl4Dm+cz+rz
dOut7InFGbgYYnHRlqFl8csT/aRzC91rLSq9W/tX+KV90VcC5GLzXYyknwcrmnORo9aMpD2md7bw
rZ31MSI+/8c1W9zmukPLGYM3/RR8LLbJVn0ebrWn//ZZFslOTJkjUHDXPAHT3ZjbwEesdn99iKXf
ycVqLa6TGAVhQ1RMo/pRPVSHfbyzsTp46XPf/h0rfvzVuw23yi06RpZ45/m5GHuRWeUx5mntwPyS
8FCbN02wmfInteG0KNYdDXU1sx4sF5/zW9hRvmJVPIZuIZvMzZ7fvB2snWt/ySD6m+9Udbv4ZfLA
/JXzqY0SJtnIHoqcn/nwqSm+dfXz9ZV/80AgTiUBcmBol3VwPerQcS4ZIkj9L/md9t37Hm7D/Zpa
y5tH+69hFqehnJIYIgPDlP8QhH9NX5Xb6XB9JmtDLE6CYoOcoUmun7pduJPbdPLX/JDWhlichNZQ
dG3O5BB34j6802+r2zVz3iUk6d9v/tdKLU5CHZmCqhRjaI+F5/f3+eRPlV//FDX1vk36W/3535Zt
sfub0FOVFm4eX2b+oByNu+Kw9vGXNK6LOcl1/Wsf442AxljCnILv4l4/lN/tpyHxx7u+3rfH6MWc
/fZrtPIuX/tWMj7/NWablmgTx4yJxJZysqutIjbeF/vlv63e4olRCHqapKr6adiNN/9uOuP2+hCL
Z9P/Lx5IFLBaIPuX9XQq0RjmIfh6cuq7Unl2zWeLbrExfPtvwyz2tgpJPEtmhhHRzrMOSXonxAar
hOujXGxvnVQARCORBsgmdY7FBdw6dTfW8D6+YUpIcqnFY/cpcPWpP9Dui8x9WZTgoR03jW+UETfF
bVqG7T8x6gjaJoSm/eP671kuLphN+lQIl2gyr7igBU/UmY2kDbRvbpoNfqqOxWOtCGVr6RVZhTOP
K++PRfItMaJ04iipAUsDMb9ssc5zws9Jveh7aOVQzoMkzroNkoDTSliXUeKvbIVxXoU0WGZQjfaF
x3c3BlRyTD341mPwUUUb2r2deteVyuxqG0fQBty9dyEdhqKoTp/6tQVzftwQ5HVkeVJ8N6rc2nDu
CnXjAmHxHWtufeoAol4ZcXnAdTgXEkDy6gZEWrM4esi4KeocG/EPLG/iD3OUxo+2ogYfLW92H+dy
Lu+zIliD4158PxsOOSglys0Ij7GXz6eZG5mKrVod/ghQS9lVyOYdwiRZY4VdfD1w+zyCWVGqGOD6
FodEEa4zRLlW/KiVyhObaezLZ6+2QoxL8HDcX/9yl1OCOANE47WojIzGYjBUnXDLyfX8h7CL7r4m
4/9UVNbawi2fwyyWhJqSqFDrk+oH5wunBih8SxTGi8TqHYRiWx9BGWs3zoSxHfYLU7Ixw7TYZEku
vlyf4LLQB0YYiVNsb8mUdIlPX+wUS6UzoUSo41QRV4JfYkNa/3BGYDcfi5I2ia+5dRzX5LxaXHyp
AcDqnm+HYar8SWmTrzUPlqYW8vdIkziYnUAQcKtY/B6uwsCpMzM8toqSdMkGxzanOFhd24ef8jl0
nA81kH1tS9WpbjahafMQUE123nNtoO77x1SaDpuoBpRg2vp2VAgbZ+2ssRsUhhtYooWjoeKACVw8
FDfUkRNzDdlzcfhI1WSFmtY7e4c1Pf+cVebhbTGkJlxcW3mgaBJPH/pJD07mGGjjHjda7bc6KGq1
BqB4Y2CQ6RI6QTGGPHExcE1zJHLt3H0RGisHti7wXbzA75QCQ+JgtquPZulUt9d3kPwgZ9EU7Ug0
I4jbpNeyA3M+2wCSeTaLJniJmsgKt9jtNdkurgGM3Mxd6zr0Kw1tusX4VS32dLuKYKvTml+z2rg8
Q1TKoTSBeOBIIqV//jN6mYehyaG82DOadQ9dq4b1dkCw38DEq/Kq7UyTr9wNgyWcXaiaQvl0fR0u
4hJL6VrSnABePsC2xTqoiTDRENPL45xO8YAFbDKOe6sKpgircztci0wXw7HWQOjYYUCbpQLi+Xzd
sHaS0HDSI/ijzPH7pghTX0mE1/op674SJi5WFw4ARAueWJThKZEtUhTgAnVoRZ3yAot0+pR1RrcR
mVEcRBoihjjb3XbKknFrFmgTXl/WywAF9YGQ/++/NEiM5xMdC9VCczCrjzjFKw917nn3JlKpD+XU
WTDaU1xs0lz/pAVm9GBSUtS1Nj9c/w0X54orDc4HXDVKmxC45C3x13PZs/IUAYuK5zi3TeLTMe53
QZcZuIsMVnFnVuE3RNbWCBjLNQd9RRGZcj0vIak/s/jCljnIN0VnHRHLKJ6asCs/wXA3+0+o4sz/
DLqDzVpuzVXyAFUu6FbW/WJ0TYLq2FmSgM0PWZynwhZV2rvDeLTRGbkPsrjofjZC97IN5Mpa9UtV
H/MDF9RwKKesWaPbXHz2104PF6JEwMorarHmQR9Sg7Pj6TiQHmmbKNHduwJH4/TO6LOx90ErTA9F
o4vnpGpssPZT/NMog9FaCW/LR7D8HS56EeDNJShtKd2nWNrgTV2lHqumDSaf3vP/kXZmvXHjzBr+
RQK0L7dSL7ZlJ46T2M7cCBNPRvu+69efh54bt7rRgr8DDIK5MpsUWSxWvUvVHEcVHsxt54QhqlF9
Xm1wds/HRN4N8irDAi4nppzuNyjKciPRjXl2ktDedfrgfF1q583OU2k3BJy9z21vYOwwARFE5NmB
g9WaFZoa3aK2bdU8Jzi1YkzWjQ9LGy8HiQKw6iJ3RfIPS/Wf66OKD/jx3qCVCzABuSEgQ4A313we
bLy1Ckia8UwPptd282QkLwb2A1sCBpfG4fBY4HUU5ngGXO9xXm5iB1G3ZZDiuyVAH9PDj6PRN07M
OiILvWiwFqSmNOZFYf30q7XdjOFa1ivPYTq1GJgH3DY23pORHKT762t3fjgZSqDbAGgCWbZW4djp
k0IP2kR5NgqtxC6zsfx+1AO8jdmicoopJlrGy+9scLY0us+3Jl1YaCawuoGjnikVKK1jZW2vykAM
QutQZI0l39WkHLZbY+D5Q8Nz7K/rc70wokk/BsABQEagFqtlhXomp9C8wmcrStsDom/dwVEKZ2/P
kexaVr1s9IDXwR5wJg6qooslpHfJik8/Y1hAuJuLfnnGXjs70vHVvGJcIk/mjNyGOfT5quxfr8/x
bI9C1YQmL/SoLHST1squypAWkQ0h9zktHQkHGU0/aO28BT69OIro6wsChwAyn84sCPEV6vtueXaU
qdthuqa7bRpNGwGTn74+2cJYiG1C05dn75kAoDEUSP6ZevwzkBoJkcpmlqqdqaH793syazzXkK2T
FYx5tX7Ahd7VkjgqXpdmMNDMTaRZSf6Zg6Sdb8wxs0OPWBvlCA0XtJO9DEMx5zfNEGtOEedYuuAV
M6FgqD0pMkfUFBB46KUEPK1pLp62jEH+tdXKPglcODMdSr1V1FPqSoRukDcC8TRS2EJdPU/eZFlV
7ocVfqsFEsfgO8pj27JJIk+Ym+OLZ9p4m97OS19HrRvAI7cHD0OdQZimZmj4GTc9sGnJ2s2lCtsW
RV5M+kD1a31s0OSHE3XvJKMzfclo5aKfh5HxVKd7o27t1Le6ICpfYzDt5feitqI4uYUEgheLN5py
EOfuXExzGEFCUQMpcqO+yWvJVdUqA7CqaOXAa0fqTBQtRqOub6ltKMkLBumi1wVom7eru4wVege8
lyiR3OSyMWOS1gZdc+RtZ6f/yhopR8Vbsx6kr4Ex9xQ+G5AIh2ZS4vgtQC2z2McwQBUasbT8+EsT
3xAd/m4JDjy/zeTfcupS+VBH2Th6Rr0M5rO2OE3t0hx8h0jBMX+0MYHr7lVIrHHttlrVp6GbaQiF
4TzTKXbsWnraZ186JcgyRDF6WrI3WRpb0k0Yat0AezAL81/IGCny3kFZ0nhMmx72vixTapk8JcmV
evFki5Y4qpdTUYa3iiqVf7KqriK3xB473geZNhoHI7Qz4+g4hSTvZpzM2u/VKLXFcSbXjY4Vlfn5
NjLJ93bVpAXJbiiisN1ZSI/rHiop2ej3odboR9mpnNFrahDXOz0YquYuEcLa31PEiOzXOcD7ckHJ
EOeN/SRlJT6F6PwZx7iWUYwO8WEYDuRjS+oZdqtOHopyzeDO/O14NygyfoieEycRMBI9KkdrdlVz
RPGWzZ7K8X6ozVpCTiJwuvlRiiS8LOhJhd3XcejV+NegtrpxHDGD7n4uQ6blPrJF0+jmWTouf4eJ
ouf7sKt6rHtLJDCN1KX81so/Ir1GAwWYb2Tae92qOmgVXalrB9OcrPxBagbdoDBhQsHV3bA1WsRF
9WwGV+PavR4HrobqWfODn2CPtxPP1uwmqQdH3veAQvKnspOW6k/NYz+97fm7xuNsK7WQRbCNWXFH
dcSjS2X7le5YLxgue1jWG3PhyZnStL/mhKw43/HptNhCZNQqqy+VHlnd7CKyPAR/1fykPHQlfY4D
Y5e1euz8xsI5mP7Wh2lCuT2EMzYf8oJA8JCkQR7etsoQ26ZXVl3STXwWuVB+YD+ZGHtILglpUFyE
CW71jWX03KwA3STlZhjCpvin0I0y7m7gnbMeO7XmSfTPovSY2mNeETq/r98XZ3ciFgpoF6BaKFBR
QK5PIzmTSeJYy6QfStYWtqvJua55WdNMD2YWE3Dkooo3rsV1dgOkWyURpv+MkDNbd/UMmxttHutG
yn8lDqpmXkkBNz30UqxNb+YElOzf6zNcZzi6yAshZZB0o79+5hVcJEB8nCZtfiXR6DheH1RN9CfF
4dT202Yg5qhpYg008Zela4+RakzKr+u/4GzCAIRBsEIhfgfA2eKW+/DoQ2atqgg82UulaCnYMy36
Z5Lt9puq19KWVveFsYQ+r5DCRAQWCOvpWBrmsVg6WslLn6EmUFao/u+oTHcoc+S1XW/k+2drq4kq
LeU+YIWMuaaCqWjFmRNB90WBwzh5TtA6T2NkdI8jymZHTSrUX6S5qbqrrKx8ub6qZz0OMMlUEoQR
CL61PDlWU411Q+ocssSXGU/cH5WJUF12wMSxgkMcS4Xe77MwSx1P4gp9K5s5nHK06qscMJEKc0T5
hlCuNG0ISby3Fj4+RkDz8zRgOWAUsN3WS9LmsRKWYSM/x2M6aPExMgo5KAC8kJk8ErOmKTt0MzUG
KjoJWBfkmqLGfg0LKy+9Gp9I1M7bQM5ilrMuUHOmLFiYaLYCfpvphI9y9tnzyJuYur6gWYBhhz5z
umWgws4hqgvq69TihHvMrTpVb8bKIRMiQ4q2Xhxn73FyU9BswmwPRyrqIGJTfTgOcc1OjGdDxmN0
0bUvFODVaRfYWlsd4glHzNwdQ8LDUVWlLlFcixAUPoaVMWqHxkCe4nh9H53tYXDlJMtQ8cCEip90
+nMmLHjCTrfi17YNrD22txMa5eVwNBJktdQlGg7BYtTY5qXFRpdqHXthm6Bvz38AoQEkr3lFfHwp
rrgVXnmWCfUuhJrto6iNBS5KHdqvAX+j/JMFAcYUFBCmiXQCzatVKSjvxnbJyX9frcVKb/Fyi2+x
2pCe4qhLbs1ezT6JamG8d/sYkncx7FrOpZCUpguyCZX5rgySfW4O+XMX56gkdXWpwrNZjKYC/BTo
G3zrs0CIpiHlZGHpwuJyHk8/60g3V8T76dWIkcu8qxNHKh6iuFiSnVUkS7ixrhd2tbjXhGAm+pkY
vq3GK+iT5eMwNq9jksT5T6NEM2LX1nZR+vIc6skdZQJ59oCAk2vkeddN6MM5Q+zZZZxuVSrOdxbB
WNQQqMJQS16DV/M0t5FLGKNX3ojKbkZ65bbVvjSW5oUUtm6uH6DzleaJAeSR+jHJCyOervQUqJEd
tLPzamMU8hOVUOUxqcw+I71atvCwZwgmviTQfcxRqaRZ9NLEj/kQPAKz6BwTa/jXvANYXtD3lKw2
RhO1dWiIIkWfz99KEvz83kh7gIZ13TvZc1XT1buvNCkMO/pAql12NIW1UlcOFW8R+T6dqyi7y0Gt
za+9Qyb/M5rs8fsnFwrYP5kAZVCggDSoVxdWF+b1YhWy8kIfx4ru2A/1L5vXYOQrKtDi3WdHw54O
QSP0Dt67GKuV0nKk+cwoN1+QuDBeIvSNkHiWjL0gBGxsfrG3T+48rHJhslEIEFBpGjinH2WGQyLj
Im28dHWmiGdYCHhzaW/yrF52NFF0N+FT3nLfJvtw0cvPXmAMj4o4TVVRf4TTcTo8JEhJTePafgl4
iMT0iuAbHNC5iXiCh7KzhZ88O1xAa4lqVPFNMe6axdFrEvp/qiy92QZQe31YNC/pw/COJWj3dVok
GxCb9XjsmncZaloXFMwY9HR6iKY6szPK6u9BNR9tewjvAKL3P0YgvjyFhk9eSqBGdFGqhyQOdwHM
6+loVTt2Kc2E6c2CJlMel0bump1VOvFRtaq42s+lDR/h+lZdl3kYE48OWvD0aomi+mrMbOjgqqaL
/OY4QfEIm6Lw+8SqNw7E2TqKUSj7iUYX/I91HyDMbLzM7FJ+k/pgeDYGY9ojmp4hoacnmatK9Z/r
s1rHRVD0srA8gGiP9wn/c7qS/YKKclUF6RtuDDA7nCjbD5isu0NSL5/+aLRX+Ggcd+rG5HGnQ1GB
Ym2brHsrJrM5yhUEd14jDxWZ48M8gcX+5MxUsN5Aebg8+MuU/E+HI3uFZmgu8+8Jg1q3xT/mEOph
BtHeLD55uaAcwPdmJUVpn0xitTWmJNVTFnd6a62+PEY2HnwxPNb7KK+m5+uzOtsffChUZdHo4uIk
U1nlpUGlmrO2GP3b3DnZq923d3ZoxZW7YOd304Tm0/XhRF75MWgaFL9xMKQhCJ6cvHs1M0NegCc4
8fQWWpX1aiSyQfFskmE0QneYin1PzSqBP6o64SfjJe1HyLn0wzhyXEfrPijeQvK82EX+5pTcci6Z
W+AuPH+9aRhwiLw+zfNVJZ7QxabHTPRic57ulcasB31ujJl4gil0CAfiX6vvlxc7C4yffVhuxa81
Tp+cljOASqZoLvDwX8+O2laUKUEg/a7t1J5+m6DbllskzdGe9uysCYrWs5Y5rdQ91KFsvMWdd6q8
oo7L6HYOjGCQcRRjM7pVb3f5rhvipOjcxBjhLPqk6IrqKnIsIw1eFFqQKy7c28QCUZPFjoQEftPT
OdHrqPokaVy4IFgolHAD0MeGDbu65uRWyfPZLMJ/50CZn0pKlzeZM9f7STXTX4Yyjxtfbh2/YK+h
JkMSTQMRWsc6dZf7SkJMrtH+CjCqQy3JniBzLNhF0PbaejWvbwD0e3jAo4iIWBHoAHOVQZQxZ0Dn
DfxbDfTB/FPJiBhD0JvDXsp2fUj14BAuNfVjNTG4Db0hBv84uXHNVR15TjdMReblUpxoya4FzqXf
L47e9C7h1862tvRZ5QFjHUGe4IWPsQ0QjVVk5+aMhiyosrded7rxj1qXfbArkFEfI7KfRpf2WtTK
6Z8hlLTOnTq9C7+FcodEsYwxchgeIRRb+VZesgooVGHIK8mBWEAdquc6T0D+UwqCSumeSkmadqqG
9PWcddntVBa9l7YxzrdqtOWquH73vI+KIgSMGFJ/lEFW2UkO0TEwM6N7KpIo84xiqgEEOvVdqVL1
aIxx8EkghkNdyJlLlc64E+qLG0/4VYwRvwGYEomncJ5RiTWnMaa3l6YMdKd+qhAiSbzODhTby/sZ
n+umtb90YcxPux7WLiw25TwEI4AKiW7takggvGM1lUr9lPaz9liMU3WUhnR6jUKn29k2IWcJ9C2r
0ouDAoik5QaSgfrJ6Twl3FuqLh+bpzxJi9uIJsVRpoT6IMVF4Nmi0C+Vybi/PtNVGHhfXFhCBpuK
0hagqNNBa8OuKLt07VOZIpxl0Pr27GVYdnqdSxuX/aXvSDaBijz45XOZtiyRGrobavMUlZKJzy41
AxKnCv3qp6qMDQsDKyWsP3cbQnEkunHdC6wg4Kc1bHHRknCi31E+jX2i3XK8spvOkWmTBFO6sWlW
Ue6/ocRtz4hUvpzV95PHqFMxTiufYkicD5KjDPu+jLay6dVr7H0U0+KK4JHJIq61ejrI7IpVV8XT
VM7RQ1+2b0suYVEph9EudIxmr/V1d6yipL4BIvnX53aLWE0qwlg3EoD5dxUOEO21kG3Q4ydpcZJv
XMOS55TLcGfEpG/Xh7qwmgIoKG56gerSV5kFraUpQ1KvfJKGXqNtNHVfEQZO/74+yoXVFHgPCg4g
Wg19LTmU5YiJtLFUPaWKTdM4khvkLgJzpzmRtR96HdmjGRKfViMv4uWVZW4cv/WZEEK16BUIGjKC
O7xbTo9fVqejZvVj9wTNLfoqBxX9Z1mL5Ww3ayoqjUYYbF3G4kR/yEzZQAL5yaNaiJSBHRJh6EON
BbxGlUa12j8NoyT50RhO4X5cpPYfAD1FuAM7rHwpgq5/wylgvM3pXb31TpS/KXE7/c6YxpZOxWoN
oCgCoBCgGHQy6OasBe7SotaRrIyyh7lbZF8t7RcF6yGPZPV+zKv0+/Uvvoqy/40G6EYwrlmFdUss
TSSSMKPLH0x57Ar0ncYSmYghr4J9pYSN11ahfoesk7Ylr3Q+MGpO3IEmR8hG02kdaSOwcSnM7ock
iNBvT8qffU8ZxVXzQLmJ0yn+il/dVvXufG0t+idCGxLuLp2A1YEFS1sFBtzqh9C2eZyWGeoEhwz9
gXFXGIF2MKwR253PrjBjEnN5+dAYI2M+3WDIfgRqIsfFA9ecctCo3d2wpRGBwEHzsZ1NSofSuDXo
6h7js1qiJCrgKljU4ix0OmgYDXMhS1XxUM9aux/iBfWNEBujh6RBM/hzkR54EXr/GuwQIfCHmu+q
GtzWMVlOaDj7ECUTDW6jGiRuliN1sjHQ+vMxEEkXI4FKAz69xm/VGq/EIccsOwrwpMcNS38anXZw
jShuvnZ2V36u0iAmBtWbSETpFSzp+iiOiapIY2U5+6SsrENbsDOLUrP2ozZOnqRtEYnXH+19OFYS
uTd6avQ0Tz+aQjvTjqDrIztU1X9hSlfvK4ApxyhL6o2Gweo6+W9mSCxwkVDfoqu4HsoAet7ozn7J
S2NXhmrnFWqXbwRXUUT4EFsF7gxQGGq/gn8t7pPTUQzERgOtwLNm6kKM/PTS3OsRBnqqUuQHE5eT
Q+mMy1Gfik8qqv03MukNZAjeL+zP05GjAWxzYA4OYs6aczAV1OFQfdxSrz5fReb3YZTVxldDJ+xr
EDR74pjiGwhHHcAJbT11zne9GEXsP177MJPEtvlwQ6WjolWF1jj7opdDr19GncZGNB9so+v3cdc6
GwHr0qxEX5dCLPhWuh2n46HyUDd6gkxvu1jJAdP42lXHTD1cD4uXZoW8Hvuc4ivZ4WoUOZCrpstD
e98stnmT0sCL3EYtrP1SavPeNOt2S9fxbF4g8LFYA4ZBNftcwEy2QHtPnZIeFsxuHjq0yh4iCXDS
9XmdHWJb5TIlkRChii2/+lphqpidhmD7AQNBLIJM7lAMLBNwl3WxMdT71XFyvhiLcMttRvYJCWq1
/6AnSxKmSClAgDr5mfFwPBpOj4lETkr+l5733SPxP95r8CIjtyuN4GtntuafMG97nk+KpOobEXp9
q9MLYJMq0DhYY5SRV7OvlgwmYjCmBydq89tca4u7qYqKnazKIK3MRbmb9cDZCGaXlvzjoGKrfTwg
6Ko39LJQ5w1q2L9KE+wCqeq8IdG7/ee/Ls1rWAlIoKIMuYqbRsPqShFDASiLQ5duRThhNDYXN4Od
FNX/MBpSUmRmOrkg+cPpxPog7SUNyZGD3fKo53hwVDzyqdY8UMuq0411PDuSfDxK3ZR5SDyFCfXp
cENZVnOX006qSyn+IkMX8+SFCmKSoyOTJ9aWwOml7wYDmZmJ6jo9tdPxQgMAqq5yC8x6jW+NNU57
QGmFUCxvD9e/29lNJIi4pJnMzeLorzVr1UhXw8IZ0LcrLEh7gxLr+Y2RRmVzq2eUmTy69gGCXaSO
Ei+degSudv0XXJgs7ARqNpRuAKGtoTKy0mm8FntprwY44waNmWAdhIrLY2DEZbkRGS58SUGGpjkp
vPHoUp6urBwuI/eSTCYBZZ3nWxGX066zqqhxk34cHTfWm6X67G0vbJAp3JLA8BaS37vZH45hkaXo
5to4NcwjqlVqvnS7alT7wwLz7JE92+86XJw8dGLCjemuv67wOnw/JTJ5E9isVbbbBaa29AhI+zma
8ssRi/TyL6gL7RdgicO86/UF41BTzRs/SaPNov/6yzI6NhLkbQKBQQliFYWbxAotYWvgy+D5G2+R
nPqttXEwHXpF24iv4m99jPjvY4kqrCiKQbBdzTSOnTYF6zH4YTsgTdkMOZzOFAv020yL1W7n1GmS
PNl4eNx2SRFa96QMTni8vpXXQV4wm941KoU0Lon/6urWIilLUwDZ/iBb5U3gqOE3Ktj2U1K1zrdl
krqDAZbq6fqg6y3NSOCoeNaIzQWBQ3yFD7urgzi9WFU7+VEtT80f1AucTD44maJ1eylRlu7vgjAS
Pf7/Rl2FRDuNhPhXMPr44S3ps7JYmbEb5741XnSzJSLyrB5/XB/zfD8JLrMq6PbECh6qpzOVpdIA
e5zNfiG1i42CXjwMuyQ2UsW143bcAlFeWFjqWGR7XDIcnfWjaqiMckQEYfY1UPfHwejCn6nOvQ31
Nqq8Hiz3Vop0vn8oCoJTBbADRUVZB2MJoEFtR/HiKwuRwjWUbqxceGLKrRzKknkzcB186eA4bxQ/
160MhT1EQkYRm0cPMLN1KzfM+8YIYrxfO4wMf9pN0PdunMeWsmsWWvF2bd0oQ56oj0EbmMD39UiB
jGFY2S1iXZ3xev07n0ctMjciB3RUfISQJD39zg7c27IYosmvQVT8aqw0vEtL+U8/osjBocLUHQjJ
E9dV7V4f+DyIiJQRaXMOE73mda9rSfq8rXGC8IOpmA5qrKHOQ8fquTI65b6IouTbONjZgx4s7VdJ
MfMtjfGLE8eCF4FMQpnuiP3x4SgHw6BQZOczUNcavi8NcopuWw/J5IZDA/0EwD7OIVqd/TFnTAqu
T/7C5gO5BoSWDB3FujV6IJqWsA8mJp9Fi7SfWj19aBxhWdHPQ4fwUtd+Dyu52agkXBxVaAwC6Uat
bp2pT6Do2gQNNT8qo3g/69bsW6md7lQ5RYTH1jq4+rma/rw+13W/Smx4g5yD2xh/DspLq6spVWTw
yfE0+naAPMqMi+kOIG6Ms7oZOY/YycKCKKfwYKTGV0lkfsqQ9cfrP+Li1BGw58riHcvD6PRrAyAk
ato9hstRMPztJNpfUSRHiWs2ufQURHH91Ek40F0fVKSOp/ckE6cwL94hdFnXOFcZj59F6eyJC78x
j5Ki2pVbdFHwz/VhLs2NtBJ4KeozLO9qfRGqL5oCXq2vtFND9BLsKluW5Mqb1NgKUb1Nla8z6h7V
Rh5w4Y4Q5UQYxjz8UEtYLao+Z1OQxjm72KqqQ5B3wSM0gx8F1uUbO/fSYWUcWHZk6uClxUp/OKw8
EeVebYfJr5bG/tHW8/xTLVP7RgozdTxY1tx/DQH08vYCabIRsC/MkrtecFD5lACaVrPEZjlQqdnO
vmpHjssBGn208svmDiFEZbi5/i0vREWqswQEGizUrKzVVa9FmY0vSDv7SjOovEEqbRfpnXrLE7s/
DnH+DwQP7V9zSn7oWlK9XR/8wkZ6L4LDEAXECObhdJVNHvHLoFiLrw/BHBzIKftCdvHXDPAanmk4
3BdD3Ms7a4yXLbG6C1+YLropStMIh5zhqXotaRM7nbiO9V6V3JqC/HKvIxXs2x1kFYhsEjXqDuEN
N4mHQtq4jdYkAhGkCIuo7fCqFlIuq4Xv9RRGWCPxlR17YKTCMaRdqBlD+1Co8QKPT5qzEqNlDCIK
L1ysUL4tFgXHXwoQpurlSRLVez3NJOsvGX+I2k/jrNz16mjJW2CwC3GFTqOAE7HvOfNix344DUtt
Ozkq/5MvN+P8auuB7llynWz5F4gpr8IXhFPgKLA+hLPSajsMBlrDSpTPPqWFBJz+Iud7XcN1yg3M
PCmOk9HLG6+3C9sfWCrPfsoaFoUAsUs+zKxLwwrRoXnxHcpCMuCXYfiCR6f8pdDz8mvXKSE0tcLS
kKeLzPHvuJHtrbzwwnGH+epQ7aB4JKrGpz9BxwwQtGki8xOG9gCmpI9/BHja4BxpDFm2Ue24NBqR
k7wXM19QoKvgksxOZzdyLvuZWc4PFQ6oqTvjs6PcFmGebwnHXjrgpDzC01uM9n4IPixvJmGgHcSF
7NtaOB4TW5+e4kFPn2Wtl28mG2WG3knnjdfLpW8qlJYI3LyeeFWcLihbDtRGHsk+/iKp1zaOftdW
CKsoKLvuEdMuuKak4ptkx9XXQKvDw+eD2rvnKCV4UbxeDR+NViTjlqD4FCGtN9Q3rHs6Q9FdVilK
6ZFhR+XOnJ3c3F0f99LpIdXg8FCMOC/02pIahbDdFN+stBFbPxwqsv5Lw03dHvIABTHdUysrDv69
PuylOIr8ErcHgYGbcnVoJ00uYlXiYEbYLO4UvKe+2zMddAWK9Q5gTYLsPN1FLZuyDUj6pTxPuIaJ
VEAU7NddXEOm25FAdvEHylexh89KH7fUBRrF+gFKoE/cZACo/6vr8zG6D5XSApw1qQoywoHSbNza
l55ZohFIywfEggNU93Tb6YXOARqqxY+KJnVRItC9OgAtNsvVuJvHpnNHkIPHcdSd2z5p8l1Q6jJY
sija2AiXfwnYSK43QgoEpNNfUhZzmNgGv6SQhvpvLGGrv6d0wqevDeObeJ60nSWZGJfYPfbihyWe
yzuno4yiAAPYujouRACaiTy0cWcEt7lGqkTcgIk9qnyjfO5uDCpze6LNMu4kbai+qKlcHqWiiOqN
Q3hhV6J3Q5SDH4mt3FoOJ4vMEvZtOfuzI7WypzTlPHgplZ1wX5p2YaRe0SpfWzuYql2iK1QNN+73
C3GWGiQ9HgHkAha7iuqaROWun3ntR7Osw0BZUB61x+LVzi3l87kqzrXcXlQ8Safe0bIfgqyOPOdA
6487zJJCf26Tybc5kZU7EvAe1LZUeredkzT/VuFztOVsevEUgingGBLgaWutrlCpKHWcuhS+MIRo
DySw8UVR0rR07RBe8SSV9Q5mQPXVwJ3y2zhRW3eNugy2nteXFhwaDHB1gck/EzHM5LJWjFZsel0Z
we3O8S6sEFQpxlg6Xg95F9IhSjkUU2iPC3jgqlSl9dHSy7aFbrHSqd9qM2v3KoCsb9dHuXCNnYyy
iidh3QDL6BilMzPlpZuy4LUAHHpQGrvbB7DF8WgLslvLrJsdUpHzy/Xh1wcXiCVblD9owBxnnqu4
TiYYG5O9zDCoA+cB5FP9mtZT8iLPeZxwk6hO4fattsXpW8/aEk8ROEYCyIEjw7r5k9PzaVQtsnwt
yoEkhyB1HFeL6/mY5sgO7GYzrii0VvX3urOHZgf719E32DjrrSR+g0g/dQgQfN91zHKUsXXmVLF8
nOYGJJXomeo7pUlAeWQp5iIboeJ8pelm4qsNDYJeLcOehuvMUaekRnDBD8n4f+Z5Aim3DXLfXJzx
2yzV6t6K0Rq9/nnX2YKYo6gts9Z8ZnDnp4NiioYEXSEI8uCPPKeyZ8Ptus76Xupp82XRZavdXx/x
wjShd1B3oxEEqG+t1VhXLZ8uqmwfgYvUk/uu/xZNcuMbvdTGu0Zqy++KMxbLxk1wcVjCkmBYCTLs
KhCnvVEaOEvbfpiomA5p/aR55KDOtx7B7l1ezJY3B9a0FY7WMYL1FWAr0RamQcTld7q+pZaZGGg5
7CF4kqmbWJHj7HJTLz8J4eflIgaiPSAEj2AMiM38MfrDRcA5L7P93KIAU6ROf6gDQ73NnWUrJFw4
F4g3UspDDQhyo75qzLZljSzGmNi+sfTRQ9sYWKTjOeeNarilPnRpKO4zHsYCGolg5OmsWmH8mdSR
41e9UT8ocjYegEEZL+NgJRtp5IWTwFxE/1fgIzAhOx2KR6GzSHHu+Lj1DF8bKNuCEx/4YxBGj201
ObfXz8GlnYE6BmaTVJcFCuR0vEkpiySxGsVP0Bx9bXGQeINeO/wPpw0YpaCTIP4FQ/h0FIUiTg5O
XfVtqxxldPjbFqSJ1Rm3FeDQ4KgZQXFEvMDegmdcCODgu6km8dp7L9OdDowhkvBmTjW/UjtlcSO2
4Z2+xONNa0gKEPY5V48Y0873/ZxHkhcYebQVUNfJnzgSdOu4P/ASYglWV1dZsHfwoVX9sa/11l10
q9w1WZkdmnwaes82s4osAcFod1Ez+kvXv++lgIOiJwII1H55nqy27kg4qHXMEH0rapV7Zaqam6Hg
gMRS1HyfY8l2Wz2cdtcHvbSpRGQVkwaevT4vYG8kylmR4msahKaYtt3vuCvrX9dHOcv1WFlIIJSW
BXaYVtYqqoFrtyMTAwu/KJzkrqBJsze7djzqUqfu6bFbQNuk6ksd5pGbdfNS7trYsZ+v/4oLC4ya
DSKXgOwIA2u0jWoUtopzqOJPhj7oOGxJWqvj3ISuhJdj0pp2+4H+Vah6eNRwRjZuzgu7CyEd6sI0
v4W0wyrgxhqCMmYr64joheFDnNvKj7DsrENU9lnnzcuU/9GsQoIh0m9VpS+EKmoKorhPVBQf4vRs
cZ+U7ZzWuo+eT1vegLdH1bRNVedVaycDufm6G5G62AglF2KxRYEUmVxSXVCFq7AfhLUjj2qn+xMS
MfvAWNonlW/j2oFm3lz/tBeCB+8Y3jIoWpqi+H46QWvJwmqsKtWXtKQoD12jjuZuaMIK+L0MCLbw
Ih4UxtdRR6X4e42N620xVs6WO8WF02RxTE3RR+FDr9c5t/OG7MhRfR4aGaodsZ7tbavSt6yzL3xP
RAP5ksjfoSK4Pk72PKo2UlOa38VO+G9JQapxESJp92Frj24fDe1GkeLC0SEVoeAJC4Z8aB2bFlhU
WakWmj+M8vJ3Nqa0AdvlWzxUNr7r1ngPoTnfKMddmiTnBZUKQdw/wzvp6tAbIfb1PrLazo09Djp4
IzCxitHrex7GWyDwi+PR4GUH8QCn/nG6hxI9I3sdGs2PEz3eWXh0e7HcFF6t5dmRBKa/vb5nL8QD
ihuGSMNEJXnt0p1yEyT9Upl+Fgyo8bnUjJ3pVxTNdr+37ESZwhs0k2j2wiaMJBS9MxmBwuu/4UJg
puoPvgqZTyrn4OBPJ92lKJpFXWb6dq3b2E0oOUYhP0eEkEgxGpTj7o0kGQYVOnxSJD8Ajsx95bUq
ushuBgtqK/09XxSeTbD1SE+p/EJbP/09k1NZ6VzWpl9QYc/2Ydn2d2liDJgk6um31Eq7b3abOs+2
VvwP1z9jC90G0a4gE1itBW6y6NSwufwREdfJE8poWHj3uDF7klxWw/1od/HgUX5TQrcF6/7n+sc4
j5dsdoW3joDEgmZZRelF7UollgLdH+Kh1F28A8fjkC9mgtuRlm1c/OcRUwzmIAUjnGUhs5wudJeo
3IR6YfhWEc97G5vJQ1pH1o02tt9JQIJnx0i0rwV6icelH5CHvD7Xi8OzxpQ7EYah1HY6fNzHlRH2
LbLaYzvfg0ijk5YbAQphyryr5qD6EvXAYXejlVXYXSIzqW5s/YurjZC6WAUi9bo35TR6bCF0xHVs
5PmPWc6eWhTjb+Np2jrol0YSOvnA/Wh64nZyOtdmKZPajGzdl+roJgvN4C2MdfmgD1P0yYoe+BCB
mID9Se1SsF5PR+K6rQtJawygKk5bPaL/UljjAdRAPj3mUR+O0a4Rtz54Tjn08U/On69/1otTRSmQ
y0+o6q2xKrGWJplRm4afLqPmN1k7PclR3SNRCgPu+lDnd61o+IHopmeCwMu7yeqH92s6p1pfDo7h
S2Fr1h6SkUC3Q1MrXq6Pc34t6Kwk70buP/EJ16dS0rtK/z/OvmNJblzb9osYQQuSU5o05aWSSiVN
GLI0IEgAhP/6u/KOTvfpeB33TTRRSZVJwuy99jJcwPt4UNMpqdwHBG+aqYH2L2v2IfwbkPVPjxDY
GZwRcPwBbLn9/X98r5HjLhQavw9qd++a48jQDSmL7FtiNv4vC+a2zf5zcnpbMADLMAiBbxIOt791
PJHgsDaGgOh+r5BrTcbayvsarpLsl69cLr+nNltNIwc4Z17/748VBwx8Lm6DdED9f/2aldK2iOlA
7mWMkXlTFVHV8r0o2oitC22Snf74//iFgNSx/26h4X+f2MpMwNpprMh9LiquLtWarbA2Vev4bGD3
b3vIpf4NK/unpwtizU0KDi0FFG1//Y5GmCozsEFExc/Fi0Dw5WUqBXkuuF4vYR5jiEZhPPN/b2NB
FUPgBwy0UVXkfz/ZcG7STTGsoFLmvFVgRaJhlXR9WGa+dEmhvO/tEIVXp+N/Exj/w26BkyVGtjBd
unUcf6v50z2NMkQUV/fbEOl2CmvUz2yaT1bEQwsm/fYvy+gfdgvkE8ggqqFDvxnq/PUR6zTeD1hu
VPcAdYsrCHrVg9E7+2YRF/wv6O4/fTUQ/W9qXzzZ/0J34buyV7nwQOYIz3rk0MJjdoAkJKyJgbqo
/Ddh0T/+PiCPKM9uvh5/5w0vsJEg5QAAclNGXJ2N6qdAGP8RYn88MWr+jRb+T4/yJgkHAAJFDqRu
f32UcwkPriTyBATLbesgmcZtvID46TIf/Ru9/79GjSjvcEfh7sfQ+Sbh/dvWWDbGj7Ue63uYahcn
pN9Fn1i1hP7YhD8thZRtHmUUp2zpTZeswKSacihgj7YX2b/0Nv9dcuKj3CZ+WD64NP9OLCUzamzM
QWpcV9HcQnw0fdl8Af19mOGQQRKfveUI39hPcqDb9//3ofS/0XF/PYBvoq6b7h8p7Aizut1y/3Ha
p7IaU3hB1/drSGNIbLftaGxZH9+PeDZr43JmrnnNdB8NO2xliv1mR1vUKofGOzfVl01O23MZVf+2
j3FM/W393WwnwdBH44W9hZnV3/uhEWZwdJeR6fckBUFoLyjNWsBjSrUTHVnWEAYv0s54X36AmUeq
GiW9w/QQGWfH2URWbl0R1fpziQeQ9XoCD6CtM42+Klv3QnYkkfndQLOh6EMBe5bWuXz4AndxoFzQ
nfjwdpvzXBK+winAIpg+87BIX1Kn2mWB01/esjxdE926QZsRGcGBIXG7NYeZh6clxBu8ZzWcL76P
cSrm00ZQI1ygX1lgq84XUgxvkU6lSpuBZaWzcACKkNfUIJpK2t9mvz3kC/EQupNmgLWG/ZTncpwf
3WwrfZoCLrWvgBZ2/8znfZuvGc+j+r2wU1ldBvg6ct8cuAIS09TCDMd5hzZQQs0Zxprdcbka3SBc
h4xXEvN8bA8Da5KXAoa8c0+5NrydZqSThKaALou/C5BDMqhBaPit59ivuklyJFFdvUyh3ao98rPO
x2gFe/BIPM+fpxEmDPcejF24syEsqWprWKOXoYHUmV0Er+P1ukFx6j6DmuFYuyXwP+rT2pP8/aDS
0wscsocNhhCwaG/UiHbtFMljqJBJnyWsxfhnFJ0kY3p8sDpJw68BgFL2GNkicY+QAa92burCM/kU
OUjrGlNhHvmiCZnCryKSdD5VcMOcHpWeWXRyNIrVh3Lc1nCGqRfWG6T8NzVVwiAiuAe7DVEtV9Bf
A7LW19VV72ofd/cbY22XID6MoDO8W4licLQYMFrmnVXWz0VvobfOW6QC1NhZSRbEujaIPRwn1oCd
lem0dZixjVUz79BsfU61GjDTwfWo9sd69XzoRsQzzwrW8fsIy/86mvLqAZnSGK9FsKG3lxSiIfxY
WOedzy0mQmSaH4egSvk4I+wPinUO87A1ge/hloQL8gUwl8WXwL5/GrPbwL3NFCXj1HLLiPjid5es
d4sj+XDashWEvz4gbGC8FA42K6JHLS2TuQXMWinbJF7YyUIjHMCs65jEJmXNdgwcaTV1CTFxwJBk
v1JNj/ol4YjVIW2ik3V+MsM4Hr/GIdC5dfGyHEk/EaaPo7XhAOkHpjmEvpNoiHAw1dbiEbeYS0yI
nUr2CfO6Thch2fpiCS70cHPNCVz0o7r8HjGI/sBPTPZHafyyN0NCETB+kxuxN3pETveK84M/1uhz
AXAzyekbMJkqQvTFoPgpCAz30jZDzHX6VGLEGbrBHHn6oAsiiquvSrRS3bqDQHJO/cDEt4FhSHC3
MVKFV7sa4SZ4Ox86aRYb6PiLwwkftJ44GeYa9ewi4hC3aRST4wz5/QbWU4REhb0JIcQDzqpKj/yy
xKLUV0jDlvXRxUfqX47CH4cF23VErOEtrCo0bF/K/Bfd02MMTbxYJDfNGfxkQUc1ZTz8GnIW+e8Z
35F8k4yT43BoVBP9OM6jiG9SnDH6VgJ1yoG7Izu3EXXI65dBxgiLnKCoDPdLRI40vU67LwfeIF88
hfX7qBDQeWIFAV9CrJyRb1MmovHnrI0swBDC6LKfUr3oM+U8FqdUm3S8w8uV/CeH1YR8JK6IfNyQ
nMbYC3yYJvtDjxsNJ0jDKrgeJrow5jJaGFLgmqlU8vNm0DXCg87Vsf8YDRI/lFXzQC8y9aQ8UaB1
4zM/hDZPySQic435wdwbFkhJWpgACN0SmR/8bEjixGVKTTxdvOK35b5JZ374vSyXcC8VDHJbYtZk
uSq12+F+9jNHnN7GIwyE0lHOyXcDAsNxXSqx6ZNTMRz3N44Lpa1ARlJrQ/ZKmdBn8KBysALh1XG8
hRoBADB5FTmUG7C8yeNvkIXy4m6bvPfqtDo2mvc0k7B/sBUuheSEa4fpc81JzY8GyDMU1xMEF6ps
eUDuN/xerOWweQHt8hOMMfbjHUy5GKEqRA+H+OZgZ69xWbhjK9HkgL/En+GBUvgrrUBBeyrJBGwT
8vthuGDu67a6ndRI9iuL9Rxd8btL8hqst/PnacSuvsboUN2FR+kMinlR7Ldc+LyeH4wig0JnelTr
94JEBJERmIOwpcsV9cUbJgB0ffcrtyTtcBH44cIKUBWQehDokZypQA6HbTwwbXLWoPyoj8CY871D
xb4Dm5S84IQ3oKmhW6kFiIIvHrj21m9LBeJBw+C1UzVwep9LGPyiin4UCwusp6a62ZyBsTzOHYPk
Omq3qCKHbpRDGdpoGIvsl8lrictCgL7b4t2msOBgsNm7jPAVC42moKXe11u8Tz2FYfv0tSB77e8y
4mSO0N+MlfYOxPeq/qoPhC99HE2d6p5AtS2zi5TlUDfuUFAUNasgPBVdjH26PZW5nT7rGIzhBx3y
ITqbsM3z1IMxPJewdtRkDt/pYfn655AixifcgXTXL36UIrzty5TTpUUgBzI3fM4G1I4uV3inmT5q
9xxUnfkTUowwXfqRRcEIZHnoxA2vA2wLTrBdEgr0ssNN5w26xPRpnP2032N2BoFrB83HMLd1cnsi
KxiUv3AqbfAk3dnawdcAokyfBimbLYRVvCwiwqvydoXRHeg1cYHwuLr4syKQ9bWUEjblkcxgG6O1
OVCfjU7fU+eHn0jJwRQ+4igbej+ViGe+ef98LZaqmp84R1jLeT2QGHTWG0UBHsMDAzrnMRUnCDsL
dtJ8SIGHIu6kxmfVyfZk5VCU+G2gO5/9fgxJw40yv+ZK66KpqnH+JrNhfEPMQwxa41ia5DQzvb5m
2TgUz24NdulBAtFw1aEq3uszxC45EiB8KfSDo0yOlyTSYG6KGdfoHVs3++qybHAvQlRR/XXYKByG
oBkmH3MAyNHHCLlg9qdgjLwme2KyFmXf8OLhLI5CLzNFch/HTP+iEMDRFuE6+euh9uxFJiHkTY0U
UnHv7U47fxMCXeM9hjMHL51aOpYogkpY5AVKu3QEYOxHn+xnnLZjceHp4ZBXwjNkvWAKMONSwGP6
LfdcyLZMfPBdRQY9dnvOp9fBYEG2SRmx13kX/BetKjXAplXv/ltgZbb+8oGta+tLSrCaJ57EriMF
2D/9ZDG5/IYCU9cfIip2+6bSo1Bg7iLT4BJgmwNnQRYt7AF1EgeSfVAUMxKXuUC9PojyA663Ob6z
GE7mXV35XDeI+Kji04zlGhCLMC7lnwHcLTRnNdrD8wjuCj+LBdVya/0+UHACTK5fUokR4oNOuLXv
eYSxVYMIK7v1ZKzG+kJ3DA1QRAVYHC6ajFnRCZYSLJ8ic2WvEKpylztPUC0nOAYfjNHxfE7yMULW
EEhBZG+0KeKPK/Jgfy/xxkxX4JN8ollUqx5XWJ4iOMkY/xwGn9ToonKUCRvON1/PXYC5AW+LVQja
UW/MdIfxMpu6RSRwCI9g5sovO/Tl9Vdcn6zoES/KozOGaS7A/zSOZdQhTbR2mFVXbDvTrDqGp0nS
bPxCS1luveXxkZ0Xm8d766eikCe41sz28fBSY6LEt2P/DtREr31UUlxxY4bj7CtSHvb0euMAzhAp
WAcT1Mxm+5cMRpdngTQSUH9Y5jVrGHUUqeCWzBZ5B5DGdagZK0RDcpGEa8ohHEW3aAZKh/t4r5YR
2zpbyjucIKC6NoWsJGkXKvRpBJXfdMTWjOOJpgqzb2QsDl2+rrZsIbWbxDlAqKWavBopQzZTnJkT
izMeulI77Tta7QNyg2q6xFcX0N336Sr52i2c3tKwaDH6T8HKMn7XfN19uyHCakPyUYESa7ygr/JO
fQpAUUGkAEO7tqD2HsjT1EgWJeM63xeDKxPxEpkMV61tpw0dKIB5gnnEaqr4rlRrgqR3gUArh5Z4
GksUsJCdPyAJKoEfF46iud1yx3/PimYCgsHU+0fCEL/4hN55y39MeKOs066asN5MotDDwZjOtke9
gWaaOE1e/QD2abdojSbIwX7rHVFIBntPRtm7z7PZXRMxrBjWpJPNrsmolbzjaTaSdqo83Zo5PupX
Us7FZ5oR/61ALRs3TphVIanV8wralMSvPXZxJltK/Fh9X7cyXtpIY+YCRSq8SdeD0+yahTX/wNBv
ASg5klpc/RaJ/SySLUP418F81XG5H6qZXTTWiMuoHesi510F0/vdPGuagCaUTA7MhnUZUnVP99zj
PIBErFmATy6dTzKJzCqkdxcXN9Mxa6ed5+9APOr5tM+VQjoA45toBax1eL8EDg5XVk1l3riaIkV+
qxjx5zRiuOZuIRKn49hi0uSpqv7U5hi/bhMMUxG5NZE/sazHHySUgbV2gRVVVkuOLI988I9FdGMm
xGthStQc9RL1vIZ7dJPysXi3GAj/mZxhpp3gU+hbUhv2jZYrbF75jGMAcc31ju6HL9twRc67FkhQ
AIM4zdYZ4UwUiEqnkBmF6K96zJMmg9fCj8JFVjQUQ2bXCDhcfCISzUkzp44svaNrGYEhV660RWIE
bGVHuJHzLorUEeEsLfWHzTJZtwNQjIfIOGA0hukEZu+5H7drQJEZNUjZ0xO+oB90i2AL5M+xoLek
ndGcTK3dZV02a+Sm583FXjZEaBfOBj3IM6FIjmu3oXDmBHG9hjXMMKuHBEaKqnO5Du8QAqPvs4MI
QAeEk0czwiYEeVjLvrcWEWc/0Z7tUAlH0suLu+29BwO33KSFO+hsmsHUUBLX/kheqixQ2CPEtXmJ
cmSjdbP3RGMjVdWDhRvNI2QTK28RPFJYHL4H/5MeC4n7QeqVw1op2s+K4YzuwJZa4KRM1xiXJUKw
kLs2oi1uIldjchrqDabJB5HpH5iTZki4OmCj0mKVrbI1dFcfc3yypAfXa5x6FXsXumn2sNSjAC3K
hs6afeIIhkEmsOO4HaYDBX03kjn5ybLYmU7vSbJ0C4BHfJZxIbiaQaR60ZlbcC6QaPq+p2qjkPXS
OGrQ0ILtXujVdqgo1XgKaE4eQbUCClrZpUBD56B46GFeRUyXTRSSkQqO1V/sjiZbVbBARN9L1Bvm
5BvcHouQpTidQ+bglReDX2nhV98O7oBVWX0ovODlqFDgVGFCT5Bkix7wjG8VXOoQWdftivwqo5tE
laV+blNait/ceuybOHmj01HdOtviB5+X5Jujle3qW35RiySh5UkbgC04TYbqkxi9nE8yQ4r6eQLj
RzQCvBtgIHvI3tVQJyukFAVHWw7s4IJttiFRLROI2Dns4bJmyURedlsa/Ij/27Ie5kwcKv8MTnUN
iEuT7ZIw7iueDq6J5nBJMkAHx3JoejdPUIOW5V7cCPXENgNifqFDHRMjmpIv6QgDwZ2xLkEu2hOZ
DxXjco5T0YAyXaftSJb6V57tCO6bcPC9z+lUzA0ZSngultLsH1D/ICiuzBAQ1HiyQ+SZohqwH0Be
HEAQ8PhYAjtXAFnJ1q1jykcoejgXti3n1eXPBFmGGk8kSU9Q9wPhShBUOHTFvM0/UDGkUN4IHf2y
+0GL3q2SvG64lFm764mjv46r6U+8qF31gJ/8N5bueu+YRtfWqAnKtDbALPZ4BXF5ZM9TqdzxtMeZ
uCsNmV/nRVa62adkedS4pLdTqEDzvVuVwIfcdJnsmC4gi6wfNzb8CaVVS7u4WwAj0loxecxRx18o
wMSypesMHR4E4WRosLaQEMkASEwn0Nlgi50Dd/In4IdoWnaywrZcHAH3+m6Gqc2R/aEQPwcNb4/i
Qi73K3DmuY8xUak/xSYMwDWRjYlGkS3v3kZz1Qv4XaLnh9Ew7VMdLx/IHOXxNcWOsS2EsZv+uUYx
mNH7KnP9kCCkfrwOGhqEyzCHZb3WqAV4h0QY+cqzsAB2gUsTSBZbKoAKo0tWrfBHiR6dp/mjxzQ9
adwGjwdwrZE7cB7dQXznjZ7wIwq24FfUIi5uKxYFB+9TOGS0GJhi1pRsfpku3MEhrq3mQsV4MTn+
dtXW8BNiGT3CBaOwqc7kOXZwqtkSX+IFJMBZckLPe6wWGIY7cI4QXuBjxMPNkZkbDNin48yE3tB+
1dIW72WxlOZUHsCD2lXphTWAQ5X6yWdXYKAQofdsEbFcsm6rCnhoNjDYnyssgHhPbnDw/xZNOnwK
6Gnohyqk9g30tZm3nBP8qk2p6XicFqDr5w2m568KCC8SkyWTMyZQZi/31oQogRhrH8gfJDrjgtvg
/sIaMddogTed7tj3oPZEvUVX5NqQHukVIe5CnDfQLt5GcC5Za0bIuUVa7OE0FFq+SVpT1XistKVb
0e8xeI9goNPjpgdkmO0HXG7zkpXPLCqB1xSTVfGJkhWnHY573pf1HNEWowX/MRVR9R6PUbUgOCHo
5CUVgqG+SVG89VAnHxJxkIXIHm+orejS2YdwLUHI+jhDs3F09phAGaUMm/KUBDOQFlta27aGU3F0
hQhleBGxGkWveZF8xJ1bj93A4u39sLoQTbjZttzPsS7yfssFWp/aZtnHFWjp3PBki35QhERviDnF
IQABteaAI+YRfznyKc1aTXJxzRco7NsxZ/oP3n30WyNLhjcU9cAf+F2iudn2JSCpW+YOswgxzjff
KMwQTvWyjkuvqKnHftnsXrVreaw/9yzwo+dwPMH9G7x52lWR/chvjQ+ir9A+nNEMsBGD4nW/2yr0
2p2vpnToLDf668x28p1gHvhnSOb9+1hHcASEp7JMmjjkqetxuaCqWg4GMOxgMGR5oAXzPePm2DsK
PADfGV1dwwvqn1dzSNaqxRcf8G5Lj82cb2+5KHcKx5Pp5mw7meKNodlBUgIPOkf5Skrd4rMx+O/T
zQA3PCpcXwNMOpDxmYfJ9Ron9ONtV36GAdYg2wpqM9YPGGWEEwHQ8ypceXNJKOxnWSFroZspC+Li
U6dfwWPZpi6XKryIAzdcj7gsHe5ngMK+R5uF1zXDwKFumYkwCkpnuo147CZHHgGcEGSrBpHZlgMi
2XpJYgAOSLQuYH/q1gmtWoVQmeaYNjK3QeXhiekb3Yuh9nV4qUstABXAGL8rpai6ZTUw3SEwYDwB
S0jHUx4f7meCO530o0eop4FNGO02h+EIBnMHPHHsMAH9WPJ9Oul8wxPc4Fu7Ixd2nl71ToCpY+1u
73viHGolSyxtGUweeaP0vr0EMQvRiTRaPmPUHiPFKonD78GgMerGdZUFckrn6tXtQpRnEcTwrd6j
9c5GUumHkeTTdS6mg6C8T+xnBFSotF3ArHAYLanNd9AVLfas5mm50iDK+lQNtAxtgclRhM5OTXfA
WqxqCoxu70QOjniTyiBta+JjugephMp2JenAO4qL5g7dsIDjQCkz1bGDM9FKD8JJK5CDfEPdani1
yxK4JiBUs2OUS0ckLcYijJ8PGDWJHsENBPUYKrGlo2OkXlFPI2rYZGYGRDnRFIJvSM7/ZEMFiTBN
9/CILx6mx6KIJns3e4NWP2XF+B1Z6FPUSAMQus2xpB4rJFTg7K7T/Sv3FRD0anZD1Sxi1UiD9gjU
86wSQ6uBTfjTCPHcW4y0w+cYU7mvA2KxPudjPHyHq/pRoe6hwKp9qCHUBfxKGyiE9/hOZuNu2zSZ
ivsMNalps9xvn4Mchz8OJ7Bv0ETT5xw60qwB7r/rxsFoNWnHOIm+Lrf4wJ7WaAFb0KjD0kd1tmG+
l+0ubdiwVTAPR1AwCHo0BfxEEbIsGkOwEDtroCLscxVmlHqeF6QhmsOdZ68RT9NBQq6PDiFwGCai
Ncb+cIu0mIxECJprIHkSprMSYYYt/MN9dldoESWt0QcQIp6b7aXM7E1x65SoEMIs2a/F1Rs4SQNz
76Xhdjz5oo5MB7zIDNcIEbXpUwTy6HoaCcBeXNdz+QBjbItcFMLm9wQJ2QaFb7ozoAXoE5vdCY9U
4nxNIO0iMW5KbhLsjVJ4gbrTu/lLxrH8TuU0KdHsYZt+V6IKARMvNeO/Hcsp7yKMS/HvWWqrC2J5
6+qkiwkIGgKls3OdT+t0jlYMF86Sb9w8KahJyybdLEBAzD0M+mSJSraHckhULarZZUb/hjP6BN7X
YC9DorRAHZImnxZXTuEM7BqF7MEmS7sS3jXueYYgGDtnZYBtbwv9I5ROcuvNamWCSwK5Mys2vJgi
IIF1sLYZCbH8PKsj7dmUC3Xauc5F63XFaQMEoY4vJF+LLzhTsTgrAAFYfasdfZMRXUS44FGUQJYu
/T2nUgGhtBFSiSMgVnOjMOUDTj8uboGLoKrq1sZkFm26TKgfazTLazNsNUz3diDTX1Ls1qFzMiW3
F6JvYem7w59iTOgdW476NewRtjMob0AfEbx+E3DlbvnuMcJBVbOBttBPo78ldifSB1R1xfA9Q74z
4pndqkMXl9F0V8J954uabjHrSSXRJ4BdUq/9QqziKOtBuQDPLYYBNzVmjlpMFoo3iHMX08K+gIZO
6zR/38ToYG4jsuoRBo0o3OPEygfML/bxjKFhwu6qshjoY8T8MX6CykxEF5BNcOUnITcY/PPEf61n
LTATY7BcuC/EvKgvWBFH2shCwThjQeUAbH5I7YJsVmIw8MtYtvTzxGHhj41lqtNoBwy5oiL7WMth
Snvntgg/Tckcwxoa0UUXGkON+ngj2PknCwCGvWEbTow2Q21T/7huCBB/tbjz34YxZf4Vvvt45LDE
qlifwevhRy6zg53wsdwEUR781p8PBUXfV+oSJR4H0Lr12abT0VcG1f0FOdW4Enmoq6LJZU6+uT1T
sJFm2HSXHY7r2SW2fItfc9AXQuc9y4/+qAiSrwl8YzyOQRU+xAjn9RdwgTA3akIiER++AbhKGrFh
oPPgOZCHJkfJqj7szOFPCuQ7oCmH7VNxTTFRL9/XEoQUKJZq4164U3ihTlSpAl66FPvrckwRa4PJ
xHJvFnQ0J2QvlvVLMMREJ0V2w3u4KLL9fqriIJsMsT8wHw1bbDBqzmbV7ltu94dpXqF6vT0ke7/V
oSCfLKzq3VOCFTailsEwr3gNxWGTogf1UYqlz2c0xigmA2OP1HH/c/MM95bBtXORVTq8WeBOkB4Z
h1kYJu9V2QgtpekGOsof2mDs12M2Rr8FEISmPi3mte4M8Rv0xmpan0xBPLuOkdYt4CDTinj6gIZa
4kyjz7hv3gZSDW1NpPyxWi2vONGK9/mWht0N3M7fAjR30VNiczS7BxQA2DHVdwqj3LfSFl8oXDpg
Pbbyz6NBej2WCPLuGWKy1i6n+3ae5bi+Jcrl5BTzVQEqmNy3Mnd1jbtqHfSvNUvoE4klwDyKCkQ3
uRAhutP1XO0teDnAQhcpYVyjTFH/DlphVAE1+XwZRVE/gW0B4GoYxvKnyPIxP+H2r/OPe+l5eppQ
rbmOLSOF9WJMSVOYmaSXsUjDGUPz7B54F3C9fGcfU1BRT8A3qq2J5sn8zFO4mx+gRuC8yRfVy4ov
5mS3XblTNtdpeF6QANtOBSxCekz8tz4uJliyQT5WdBW6EgxyyqX4vmwTYIBK346XcfTDD4yx+fdq
8c8gmtdbR0sERTRa1hsuzxTyuuaINjDMIpGWvRwVwNFjHrzuglXmjOzzXLZExUyd0xV3VDPpco47
LJ16b3C6yhWFJFoL5YKJsW1zNAsInNAfzGCP6zFD4YumqabfUCCwJzBdY7RgRBYXiTWZoRvTGbiZ
fKTVaV3n6Q/cugigbnRzX5G2Uydozyr/cx/B9GztwOff5YSXUhRhUh+gNy0b0OfohOGb3p6WwpXr
yZhdZu/CV9tvyx0F2BwrINOlmvwXOOeOaA/CDQAqkjh6oKyW9bsHAyh7WrLNvE9BakRR42aPLsOK
hHAQc2RtcayAvdKEIrJlx0SE3V8hqEbgNZHinA2hHE4iLmf5KKLVEoz7puL3hCTFX6DEjkcDNX4c
f/SoiiDfyWa7vPo1hnSSVab6HYUBO2dAkF+/be6YzoUtMXmVKMIeQKmid+BYJfA7GcHmyPGuIswx
3NGrgu78I5YgGkDOHE1OsYoP285kEbK3KH5FB1HSrn4rPmkDLk6KyybC+Z9cEuiYAGkKgGxdhmmJ
efDSiQS/TtSgj+OCHs/zUmUTwGGrJtToW3GcpqQYbQuC0FZv7QoKCO2GMkGmwlo7lPAyEHwqMqD7
WxFJjXll7RH0ZdFz8Juo+ji6MFEetcmS8C9kBYmmsXOu4S8iwlI1Ro8DyA11BnQ0g9FFjeImx2VQ
RVN5NBJcf5DBLKHz3SiT2jWIjix+R8psx5OPDIq7PMAlElSUuG4obEl/ZpFWiArPpVNdFEbQZ2wF
0mrnN7VGzeAXru/WEHx6unUGAL9irCJigbgjjZXlQ688bq+mduUMcIYH0WPsAOZHrZYalKNczygc
IwAp7aYJGC8L2EVopL3AKIOvxyTvyD4Fcimh+VOdKuTor+tI86mf8WWKk3F5ZTD0KbapIdtSPE5u
WT/wyckvaGgGNNxR/D8cncly3LgSRb8IERzAaVvFGjXLkmx5w5DcNjiAA0hw/Pp36u06oqPVpRIJ
ZOY992bzqjI3uHDXWCdNttHQiW7NbVQ/anHp603VO5zWbXnIir55XZFxv8tlTR5l53czdUxf/LOU
lAycUWDbvRoR9Bl0b5N3jlaf2gu87al01umvI4pq2i3Ac/6uNkl9V7alvRgGjSSwoHXdKlO33zm1
9v7StNeAh75Xv7VRXZVpb1ykt2pQrLeF4nKivRvb5VPn9XLhvt/uIib0aJsyV6yry+sXtTn8E9LJ
jKVauHGqY70SwzznfPFR5oCzhW47B2x/F2tysLHsr16p5w9JSjx7jLOsXQ7FvOrrgjLXXkkc1ZJE
bjEGmBpN+ewp1svfTWxS/Fc0YJQ7XPlk03oIYP5ulW7/sXpteBxw+UATeCRrHhsq6lvQVVHSmggz
RIxMqkzv7JZQjHtL0b0HcVn/5TwEAKmUzp+d2MkPt6t+S+PRj7O/MUjgkX2RCK2lG2hoEZP1Hxkp
GIixFMbsL0+yQKdV3XAWcJMTUujlAES8NFpyoS0rd8Qi+3lkbQPuWGAMNR8nmP37ZFu4X5hW62FP
2vFWHEA8kI1FO1n9WpVu8ylrJhT7Wbq1f6kcltvdR62qUbW8sevWtGDBHSIafOUB7cfq08DvCXJq
g6DeMW1qGvR7HuND0OdFl+rQSPQFv6RpWDZSsE+GNqJ5tMnozJeMYREiqRlPxqzlK1tOnepgc1Xq
Hzqr8DOVfFxqh5pfkeVECCBKYcc62yKzFX8I0i6v7KJpLTvTKsl8UUAp3A+KVinl/lPuaSN2jm47
mAXIQt14zPtCoZ1zBXRP77+SWLO3HnE5rIbXzZjqyNr/lqpSGR861vrAmB9cd6T5+Q6jNvdSJOKA
dYha+M5eO1n0FQQLYQwLwnW6KIPZvq2S/BjVYXSv5dz/4VsVf51u7bqDoQl1zn4TRUhnIJSoU5mi
CI1Krx8hDMt2+AaxpmMHIPce2mjb3gZep3ZfZGK6W6nFl4PblM43uebz/UreVn6ahRO/zphN5M7T
euzP4bhRzQa1rbw9L0qpMe2SVrj364lgLAtFyiTLZC2FQktMEw1CFn1swcrYxnqTn5xll3XZ86Cl
Ki4rQEe4j+Q016RWRf64F1UReEfWdTlcAKM7jqnZyNVFNdeJc1rDEI2vd/XwuBEXZPaVmw0tTyh0
frDLnGhGLuiTZDrJbFmy8+z1EE+2bOkgupiCpCpjdsTRBGFlG3nbgz1n5SwwsjP+O2669B/JDQUQ
cb2ucFNn2BiuMowdo50KFqejFm+WnGXcRSx+bzRQ6tQyFNN7ntB2cneoL8184YIMphRGlXneAnoU
pXPeQmRLsqmi4xgx89zPcxDO55m8n3ofVt7GlQ0lx3Iu+I8Bkbd2vhKg1r9lYD3NR8iG4OTShES3
/5K7uVx5HX+gpZbjvhdZzH9pFCc1oI3zWqhwBlDGAlXupEBbWaKh/lVmsGUPxOaq/OjPzfKzqmxf
7OeiDP2jpDdDpmka3pdx7BeOgCSq3MsguK9PVUHi7r1k9iWO9F+R3XnIWdGJGospZskQzznjYREi
NfPU3/l2ZKlDk3EOxHHF1yuE+W/SYTie4sJmkgqkqDYOHCH7+3Dhj7evTTG92Bqak7lQ0Pu7pL9h
9gJZtzkG2Vaqp037NknD0ZfjMeSOiP55URd9YInNluOChhldyyQevn3ea+YftcdErgtZjrVzGNiS
k1craJWtb+o9xVP/4HZOeVe6gzxWYpofki53CRfgSnhs2WTwDiI5hIdNY2kACowH/wHAF5lM9L7/
0kVyU/vekF16zcws34LeJE+1NGuVovXX88GdguYHJkCfJebgHxOz5dxBH4szcR4Tw1glXFrPOURI
jvQ0svxYR2W397psw+q88Rs/YgmtCHILAWJOovK6e/xAoC5mwiFx40RKw7WNU5dLPVRhCuXJ8mE5
W0mtuwU0xpE/YDcXkmgOyERZoyQlmWWKRhTqnlBU9Y+EyGQ9sSW5XNMy2fo/ULGwwDmzbYu0Ibfj
jBf74BZ5diUO13aHyV+K93UIedZuaubruir6dkTVGz6ucuvs2bhbfC6Cse8u5B4GdM1+63qI7hGq
lxdQlPU/PFERPgPG3ExogFxJL8mrur1ncS/cSzNP8jAWQfkxdi5jmJmbMHWAbtddh7LzCicz/lkm
yEkagzJ69sN8ynZNTkTZbabf3Y1qia9D3iZvLZLxI5th9N8hGemmhlzaa2mq4Lnwpump7d3xl9P5
CUVHMs1Phg/HoL8L9M/SUNRvNhiXne16+bfeeFPBtsh6q1RQ39Vmc6i7sOGlMnGWB1M7SIncJXUQ
NQvp63W4/XFHBu/ddIPzbVD/sjHdz1pq6hqN5OWp0NmbWC6H2+D4UIyhOVZL0502N2r+dov2LzYL
wsswOs374A7unZKDQEaVtERB0+Vp0iL1BYP3AEA5Huij5xfQ0//yZlJ8H3yYpiSZSGiXyoJkJkiW
OtvOOk++8N8R8VHe9KfOnJyos09wcOH77YU+VR6Snlj42PMmi3PjK3uKm/hesZ+V8ecqd0T5IjAH
Rn8C8iaPaL/HJNEvjY495E3u2n2byGM5rcOdIuuhccbfEAp/63EGRWjWuxZEcce/XRhjhcv90A3t
W9YTnLkvOkic+b3oBO0VaZ/j3sbd1KaQcuF7fNuBdQiiwd839JoPQc5iYvLKbP9fGG5eeKxcHT1s
gzaXeQgHxei3N5DwcQs8UkyP+NZ5upkZQHvHzTgct3Zqx0NeVithNp0b7cO4Cn5ZbxMvGwbQjz7G
FJK3qn9qRaP+m+HFKa1IcfgKa+n8HGkofoteyLdG1O4Tanb77Ay6vhol5iF18so/Ku6Ke7ed6kPC
IPoOVZ8qeVy9+l8LZglo0y75LpZdeBghh9DfveRxtcGNNJrsgTmr/u1WsFE7nbjlVaMXn2IYaQQz
0tY/wmaNvyy3/tVDLv2X1BBH0aOLTmJg+Udm1tQ55ggpsTyQWtm8K9dSxcfG3DEqw7Zeq6374WXW
+QpwnhwoAxBvJ8O8Ltm8T9FLUNGt8g7j0Mv3mHflXM1TgZwxMcgsqh+Ke/vZjXx+lOgj77tIbqaL
JVDwfsF65czVqIdeM4C6J4V7RFyLPhK11feUyC1vNFT6s1tJ/ZPLOUK6y7yrIwj9BIJYs5addIVz
WuZY3zkNZDbgkGiQV9x6+falyF+WEF+OLkrxGDXV8rqVvbfs/MF4x6nzit9iyvzPYu7NguGiXy8U
a2LCOiKzH2QH1J8LcT5Aw64s/vZ55vPzVVYwGjGT95uBgH3FkNRBq6whz9zSan5OiUD+DAHOEgFq
bJVc3FoKZpEJBiaOEUJr1lhhG5hm3jfV4o/pmro4zK3xH4ApuzsLHnnnAXDsbNRsTwu5YfkePM8V
KVvKASHjnKNO00ceGBW2z0lXrSj6TBDfMzUULxWiN2ipIxbGzapVv8c1Y0U0qPu2t5to/8vHQaUD
aFy8C22Q0DQEBVsp3DJfDcSgDB4SysjHTlhsSSH+rz/oKhCIvoy397ZJ8PQnOLwwjoU3J9ZVCeF9
U17VbNiCFrWXrZPZTVjZvNycKUpc+eJbp/CudGNMirZEiPFvW5vZ2TFjcz783Awh2DiO9s9sAoY/
V0bN9Z9plNF4svgPq9+VXmuHhi/O+gN9yxbs41FUb5CQgQZOqRq3PsCZzGVqBt1tNFNN6JJEtHU9
tpxla6qg5ZebK++K3aNaL/QaFpDvtpUTzw/DBhKUDLasDqdtJ+r4tTfs134XYQ5vt0fBL7ZjEZks
emYBdew9qBo4+hAEKr7gidn+Ix67qPf5Wo/5OacXaJ+bmqLhCBe0LM4x79063h7ZfGyi7jjQZ5Tq
NETM6opdbKZuwoyXdGvxwxi43Il7z27xZ4P0EB6Comjt2+jXN9xD+9264loI4JaHk99DdRS46DY2
ibYr2sMBUDYGY7BbZnANC1AK5163UIxsnkOSobttndIbOhhvxCWzX0DtFpX6c5iz+BWlKT579WAz
vk/EHPOHQ85jmDpvxp3sxctY2fGzHlgUfQJFK+y4iydYXp8CPhtZm+XEQ7wOrCKjZ3aOUVzM6m0U
ERdzPBI7+QgW04/MNAbfqVgOioXgPXT12FwmnHYRogh191WCDCS0tMs876XyMvLPNWDmoYD6q+5z
Gdks5fcuBgcVzYuXX/xFcjD8cF6+Rgy3ztvac1L+HiKnXugP1pLRH0uEVe18EpDtkTyzUblWL+Fo
3f6xQ9H1LlipW+9EgkYPKS97xBmehKrDGLXoungMOzQ9oMjB8Q8S6SY66TZr7L8wbKoBpQYC+Qeu
hqz52fqjiw49ex4TEn8x1KtT0bnF41LjgmVwzo4Zb19gRMpO2xIuqGw0aVwdviMshW8NfZqqmLij
OwdyI9vwe8R+cRSeX/i/cltE4gHFc+XP2w9iWB8zJK74DWcLBgOnyVvybrc2KZ816HAEB9n42Rk3
ZZTtSJdft0u9YtB7GpJiyFD7I5/+YhP8T/Md31asziIe12XdF8zKZHNkmtsWL6T1BOUT2zw4kLfY
Aalowi5gBsQGs75/EvnEKGSnhKlUsrfoFkFw4hdMorPrRBWkMs7kUV+wso+ox1GPlL4L51Ypgp3o
oINfjo5H90uWYYZJZLZ4Vg44i7sMyRMz1C06KOuT8dQqiqBDxyf03FTbQdqTv7Jj079wtsdU2WPR
MytqvM73f3eO4BGJhkp4Yn8j5il+Bd4tM5GdlVG/4rMJlvtsYnK746QTbZrx54xG6L/bMGTvi6aD
x2Akn7kfpdP65jmAGCqf2EGPLm4YUvT/YD5rdZUxPwa3Ug66vfOZoahrZ8N5OsEwztkXidxz/683
bTBcGo+B7QHKN894ZtVqTiNLoOt7khZEwrS9TLqzNUsz3Ykmy7LUjQBC98ksffkb16ksD8Toz/Nz
Cc8kjgMTQTytDTbs3RrFjMhwI6Ng5w1NOdNAZbaDUF4X8pB6pO6kTpXPXuqWmmf/GDPxVj+pGa1p
0L/F4jvXIDHFOB+5XjwEhL6ICnHHotsp5hRgFQTCdkXKOtdH2MC3U/Qss6a3a8b+Tsop6RBdB1vK
1ERSrJZpiV3dH2JBfkBloin/EW74RIBvXX96ENXaRKdAowm9z0vNxjaMDfz7mzwMV7D0+L7uZjCh
6YYlr+WeJYHGfOI2LueLal0/4JTD1dqSTBeUmBuSzpaHlS9lXM9ZQI7tj9a0yAue38ryrs06B07Y
Vw4KwCFmKmyebFSW5e/OLRWvKr2+t+m0jbDKZkcKoNqzx7F02667NNiM6v6k+UrW7iO0zOs/Hbwr
3sqQltf+uY2DQYfvXubjb97lLGcIU7cY44KOShkdX5tONf8mTpJkL/RUJsdA2QkDM2y+s52yxa/m
eyLKscJudFTTc4SXFGcruTQv0Ty5NER+VS/7WRPrw5sx+N7w3ZK87uJWDBAZwmPRskPkaUzavqr3
TERFeR8FlZCf0dayC5QlR2NzbLqAhQ67jqM4d7CrY8G7mFAm2X0dhS4zCc1KPXkVeK/1wee85KCF
a0zuVgSA9gK6MCJgG69pH4zXVdU14p5FzJkRO9odGMGc8DBts3sMGyazZ+0vbFrEH+P36qcvKtWe
mVEmwjtP7tr57ns/cd7+ySO/zX82FUlePjwqDlq7Q3fcBmgmdlc1u2moQuig0sIILWxoyA/BxHzB
o42cB3sd/IRB1WFmm1N331gXww0ZSVU07AcyUouXJkaobnY6XlqgYyRBvVtFXyRfPaGBg2I4L/Ii
JzyQzOyj7Es5ewcC+0N/eoqDsdkuOKy75ht/BIIHv4UvXrqOqee9GwNT52knFP1aPS9j9opx27Jw
YGZqke3wCgM4tx67se94vvwKyWhTgcIsmonl1FPB/hdsobFXaTPCKMQUjigmkUm6H5uTJ/2vXIAV
SM61KumuCEJWMJJEIGt73B8yo8+p+J7yNI9n5E4KHhPuFxVX1YlmvcMGoYNa/9EEieXPIaEX9T+o
SZP/8+fbTs/dYIknh3AHZlup0wrHYNwyAR5OPIR+KjxVB4xji0l94HHQ5WUEU22fQniE/EW7+K6O
Wymj5jKvpaUQ2kiA0he/aANa5ghXIRbPeAscJGRQu6+psdxJRO1ZCp9pHrp6OurOihLvuE3W6ZQH
jqvatJzQCs7YOBHls9vWtjtnrMLmYOre/bs2WlcvYPrBMMGo8u5da3iua+kxKKVUxw78qx2TOPsD
pT7OYqdHiOrUQIVFcRpmXdR9O0uVbet5VSoaP4KGPItml3sEO+0UqSVkvKDpMMiPJ1UFRPkGMf3W
4i1hlJpaTdOxQ3o1n3XPsB13pOMuP0EupgazBfeP++aD2HAzCVm0fdpI8LPHzltjVK/VddTJIRwM
GkZ2s2CW5FbZkcufg3VieI5aFRuBxDhZ1M+j9sobOIZE6iOoO4t3cb2lL08Z9dJ4biPK/ZIKsKzE
58aoA7K1KJzkpxxbAhz2jCczu+zGSJb6P0p8BbhL/CxdS4Aem92vvo0MKR0MW1+RgEZ/X8JuU3Ch
oTbPCgBr/VAwYGRWCK7rtI1FKP9wvxjnNOMxI2o1KxhoTzmBAMXON0FmjkVSeOYR26UoDrFdO/lf
FjnRNOylU8v5WJLeVVKSwC8vfEAV9l8Mr1gaLEm+KveukEyEdjjv8OKugfbgvFUhyBMYYxQN4UyW
YLmhmTqWUGfNENxqZtW9i2hagO6DsSjro+1tlP+zGccZxKha9PyG/TpeT5zx5JrTAC2KwHHqQ/fm
IcPYCCxIX+K5nd98r1uTzU7a6YlaYuwnXpCwmdbojdz7ubwHtsHVXU43PqCPxqI+F+3owKCwa4O0
BjtU/vombTLJm1QRdnfYimmpRFSu5UINiY/rN9kifX8yAT60s00W3Vqe5E4sP4iYQME7duvAYGYN
JlxGp4aqJ0/Zquq561HMEManKlY0vPyp5+BUB2MITQnI5Pn4yoYlA5BvV4XRbs48HdzzvW/r47jk
fneUdpqSbzypnFipE1vLbhRVeOtbx/bbT2gw+dlJd+EW64CLivtyDBgGHsBMSWYIvNHN71yvERjA
eM7LHn7EMoNKWVykt3ub997wk+pzMD+9GTs2O4O5quZ77QgMoBRiUZ+uI+ZxfeF5b4Y4XamqcNVO
EReooI+abPzmVHgt4pMR1aigR7NyYzGVbsgMj7tkGY6mGlb7w/NrO8/ApXPeSMSHDnqTnT2wRsN5
wCVWWmKLtrF9ciPe7IYx/7DxCHd9mS8/YPBF/rzRPq+/KwgV8RWQNLd8V4qFjZeWg7XYIE0dN/ni
a23X09qH8FCYJ5dSpU7d2QXczsS01M4k1+0P+WVYnSjWJunxpkYJjDhiWF4IfxdYywCA59BMwuzI
wJAiQX2E0ub25sINzf1GhPHQHxg3Rm0D3zBMoZ9KciPq8iwnvyvf2a3QQpZDOwTLf8mm+vUPIwHH
/kG4C73XEQdr9C8fq9n76yxmmKodoqjU3oOGpJ6HQ+Y0U3MyTjHwfg9zMkUxl5SabZC6S0uixD4y
fYe7RTu20CfNvJ9YBg9P+xm1vZCnZVJN/NIqclHuiDg19rVqujh47I3ImtceibX8ZVrQrmM+b0n3
6KDGhTtfyJIdPPT3xVfA8D+7BODT3CPcom46sUS72Du5ZDWjiwQk3zfm/+Grs1Kzkn7iN7efgMZ9
v0xr7Pc3hHJlYVfPFYLg2fqTrO8y5Wz6ZxDoIHnF04Z/nza58prU7TiRz0lWhu7ZMOGSh6jlBLqz
PBfmRPiTD+nTOYQIxzn7KdJ1wXN+XQvjzLeQgY0eJCCWYeFQWo30n+FyNnkOXSKfCr4UfxztqY8T
uBlk73nDyROsUXGdeMDCMMVEENUXZCnjbeRQSyY7o9oKcagRbwLLnQtNZlK2d+TgX20Qi/6bvJha
j/sZ8yTp/KsRi7zrZrdZRLqhY/2/U1uwI8P7lvgwcQNvQbnuoDV98Xf2KUc6dkuG2XICo5yLx8Bg
vWHN9ebnR6UHFZytZHSVE0NBb3Edlg2TFz71drzhqSFG7Af+as5KU+zWHUjArIx3wYndyGOzidpS
fNQbIQAtDrb4gRqscZ8nXHNrf8COT7iEx8k6PtjShM0xN8sYdJAkiRN+Uarn5IrhAqYlG+qwoc+E
kUGvhroSnzQQwcITDby07KUEbR9S0EtFeneBkWMq75MlLxp686ay/qdgViVfTMWBdckXJI67BhYY
kyB31kRSSeW66dCEcc4ssVRNeR1RSksyizYOM4JZDDNu4mJMftz4D5OXKQ/X/jQQeTW89QAkt/Ot
9aPwo17p3v8SnBB372PYaMxcmbdE2O8aJNQPDDUOSSYhLO3H1CZ+fzS0z+0nyMCaweGRVlL8mTtn
6l4AHwWFHBZFXmPoC296EStJxuhobr6l4Ja6fonr8YawuMal/O/jEcfkFOpZRLukNZkJ7/NWA9f3
CqzjuNlyGk8rMS/FQRJ6EZDR0MNf3FcqwgWcyGWpf7RSdslTV22oj7Md+V3nmOrNTVnqNs6/5pyv
t6P2CTh7T3XJmOmqmY1Xh4DvPkn21aISeVJR3H8OtzAAPJ7JCkoy+e78FY+WNMcrsz4EJ3o5Ul2o
p1kieB91OAF/Z7EsmM3T43XU/B66Q/mxkU4wU7EBz1YU9iFEJ9xahpEQVqITn5psU/uGNGWbdzRj
9NFdOw75/ACJMG+3/zEj1HZOcJ54jWWiXbhJs/ZPbt6rKjqsSesyhM6sz6oQcFY8LVPj+HjajWfX
R+7NFlFKWPwd4JZtNUw5Ynsu6QnKKhhq+GEfjKBkrlU8Zok0Yo8h1PZfyzps3Rluuy32qggJQIgp
dyCNCjUTCMrumTEI4h1DAY3QYpJ46R9k7uvkfenaBKpXdrEjdxxfuaH/8Mjq2TEaWwK8MLHhI8e4
TNMCD1z8vjU47bFaFhnH2qFwSzYp9UFrsZO3JhIYzALlNlvaOpmO5aNyPSqPSyUNu5tD03pr9wyD
M+bBK42Vz+5qtrJG8q1MHH++LL0mgJqJLUNoVa9JxJypLPwjIXmO96LrprAvwcoE/N2SneD+cmJE
0GNGUIm+w0tMnuvkTG2c7cI8yEKiFaIufpxHW9XXqhhaLKKqkGx1OeWrnFmm2Psk75cgumsOadve
NpaijXtlTWsfNLq0v9tk7Pgycte9znEiiicccR2tYN9SyqQNppDmJKYOgXgHnIjJLyV0CRAA5S4n
p6CGwsgxeVR9RNuKrSDrtwMKMDPUGIafPkwUoewPZDpNyROT3bo4c9qgSDHvE1782XZUvb/W3nhM
Dfn24P4xIjIRwwXsyvdRrJTLO2zsoF3EMTJcRhKKHD4yrVd5mTCfyrTknjLlvlAN88yIJUzeq84g
lew+akq1fVqiMAiGY0dUC68A9J3xaPmyGadDYmBMAQPz0vUOhAVBzdXOFA/PG6oU83+glQQETYzk
XkarAjYnmUIXZ6+wts4fbrE3/UH32wrJNNCGNU8VQwGnuIy3uqygkMAU2KTjZFsYJdjNcIzVlSEV
vd9jNyfYFSDuAzv+oxPGLblH9bmRV01Y6uVHP7tEgh3ZyO42d3T9q/N3G0xifFb59bknjp5cqpGF
QWPLN7ptaBApft1sfdFd7tSvBLzE4XyJNl92+orrxJaPGHTKY0vzXf1lis6ECdkKCM9iQyVMxHPH
N3cOR9rXzs5/Fgxi3Jdqm1+ZS8TRyWnb4r9cwaPutiUY/YipqzOIerdxfPlHMSbbT8lL8V82EdnE
BiHixXa0lP5dJZd+/kd57z4r2RQImmOeuGkwYlfCAGW8p2VgRnXUIsuri4i95ljrNfdxai7Dy+Te
sA7A5Sn67TJSbUkamYmUgRwCrJwxLJc/ehIHm8ecW7j6nvB1Oi5deZJPDJ28wZ/fOWej2N85YRuu
H/20UmHsaJVcfWwZzd2wVG/cHocOfyKOxa2f9m7vDjQ+crp1BLIN2N6MHwiaNjfAS96CxxzuGmz+
OHDFE40RqSF64eJxvrXOIcAx/fjXOYjy9gTtTGM+EQ3m8Yy2dLT7sfJwwOd4wDKGPQXSul+vm5ei
2TV/J68hAz8Ck3oD3PEBHYhB9X4NdcyaDd3CnZ2DsTPVtYwb3yX9PKm9QzMM5XhfQDKal4CVaP5P
AFwrf6pajt5TFjPMuBPsOO3vCqADUmJ0WHv9T0aYMriQj6Wv3WAWxu1hkySwN8S8npIsJ0iXX1ZU
l1JnmQVKVW3of0PqNb2z70uC4S4wOVF5zP0N71boOol4HAo9MeyuVzqeHZJvvH3kVVDPD4BEhELM
/0+LJ2c7f5agoiROaJts16QWof0U3JaxpVxkqMlUpcn5f7D/xh1B3sjbmkBQkOqQFCajeAJ5V14q
h1nrRu1gi6JhCJvU0XLgD7ckNRYJqAnkvVbXSbUP5FaBfxHHxoQUTDdrpp8+A1MJfRYzvnerQcg7
yqjQuVOweOOdwA4l4USrthp/yiAw4uokUPqM34PFg4JLhqk/e8zwgy+RGOLgWKAQzBdbVbhOu6St
noBOl4aKy4+qgxv0FAzUNTOnSjxvIRkvhMhUMO9hwjlVuPxkuhoA5bJeZHeIdbOER82UWv7wCEHE
RFhicO1SOBH7RdO8zGlMF46htJzXH4soSyao3uwTtqRAJR89M2/tzaQRPrOKfJoOulZqPgxIkOXz
nM2Jnzrc6PnjqtebGWEufxf4dR4VaCKOPBf8+RDqYH01JYz1vS8I5LpbOCLRtKreu2q8TJTIFB2M
yrcIy9QLQzrcnCQ2Of7JeDinAc+ZmD/3fpVdNEce1qQRSv6Ju6cYdjEHWXy+4S9yR9xE5/IkxBjH
5BiGGJyiYrZPwLOV/2cmX0LhHJWs+xGQrWuPqWsyA9AxUWm5IahYauCSfp/QYwfMxDqqXhaUDGW/
zge297KgQDm0+5yMsySUdl/2jp1IshAiob5u3X+cpxo4yWCiq5urKoBZ5QkjWT6mLtOw7TAsq5KM
Nb36O15Wrxv2S2zaTzI9MRIX0VjHt12HViQ8pEwwcIthdO0AG7t8urKEUfNHzzyiU05b0EQhSe5t
Ltrztjh6fSHEAzcVvfWwvq85iDHJNE0p16e2rfx/xvfbv3hCneCUBLF69DNKzENZjFRVTkOPQqtM
SwgePrBhGVdYYX8FYKzTUVFsXSJVkCBtM6EJoNgKn89GqsJtZl2HtjpmMCyvYPEl5i1cxPdECLa4
x2G23SO/h/+K1av5cl2vKs4lf5z6qPs+YKZAQuO6iyhSxJUfvhxLEW3Fjy5Y/m/pohy7Zg4LYVMi
DyCCaFp5cZkrhYgVc/7H1+H0FnHC/RGejNf7wtiof7StY975jQb5qepqGL+DnBEQQ21bNWe3mPr2
kuseYdS0ncoOiMjko6hkwJfgrpjhUUXa6tCRNgGCnhf1+OKBtK9nwWiaKBNXV+qeR6v5Zh2yDo9b
X2SvI6NAP+0k1fWhBoyaeAqwXjIuCPI4JQ4VtFqxYQSapR8cp/laKxuoPQ83VVFBa2gOHusYqu+q
0YRKMdjKBo1Bugm80ksdgUy4ixO4ShxnRk/hmWhiRQBHXFIW4iboeJHWA5vG2m6PEmPqdJmYkf8W
heyWi2eIDHl2HJWtt5QoFqyCcnc6IrTBuBSYmwFo3ZXOgAK3S/DdlYexKgQEGrFwwaNyBvuXeZ0I
/htJNv3VD25R/kAGhgSJUJsf0QcJjo232buglXHLK+Os4syUM/6P0ZO+JoLELlwZMu8OMoqiFxhx
Wx7DYSacBf+nS/Yy8cA1AQIsk97rnhg7glowU8PR4td48nG5MgbMTEH4QLUJXHyB7bz99D+OzmxJ
UhwLol+EGYhF8Bp7Rkbue71gWZVV7JtACPH1faLfxtqmbSYjCKR73f04Uv/wRnZUHVOW3pYrVgVe
A0hh796ncHPKmy4JMRinfraG5yHh548M78UPmTu33XZa0FfObAznmhtVD6Zv7jxsjj0HzY6Y59QD
I7DmXuDOnLcdCDAP21QsXwzjWH9QPDD/HGCqVxJBZ5lR8aa6h6RKm/SYj7F70/T1EFxYWZKvHKsr
9oXRKn+tWPnA/GNaEFsgrPHRIjCy3g9rjwS4Q4Xh3dDK4cGlILneUgfW/hgeHDTZmRLxiC0exRHo
6w6lJQ3C7cYrWi9iI4IZZFe1sqLHeE5GeeImgDA6m8rFcoZ8RLeVWdUzbwPMvGuRj8sOltGK1xLh
2U+OdhrW+1aG/eOUmqA+RldBPEK0kcdo6UeIrQnZgOK2o7Ir8A8tX1R1QgbJGJKZtbz94IyhVOe4
Z+3ivXu9E07DnnBhjhWApEnzy+jIKy/VSHz3yK2tmShgjdIfi8J2m2ov7o+TKaHd+QQPPnN84Qil
zMzvEVwPRj+uT3RkRJwTzmkBKjx9zzVRmiM3zbXdZWXIq5C1PJHwrIoEPzHuzsFtBsfQ3a8suuw3
KBQ0/d926Fqi1G7a5DXAwT51qUUllhtneCSG+Nbl35TNK8pbz0kjB14Z+EN4gxdPnrYNcqaXF16G
l6jL08VafMxZ1rzXY7KeutHT2WftrilYRQEgaT4UyraKpAVO3Z02EUCKUXievxH+nNxD2NWoSQMu
kQM2XDQjx3HACsUevzdc2Io2JRKnFWFpjq8Ve/0y6c8CfO0CJahbqp0PMCzZo/tD7VVGgM/hCTm7
xDHVaaa78j62hVx2srEzhTL5rAvvmSqSufpZhmFAQUjjHogPsBnP/8BERQXCXjAadTdCSVBTU9sl
XwPKS7JnJccWvKh7oU99MxETj9NMnwmihfGf2IJ9+OQdb/ML0Am1WxJ846gperkp+ChZjDQxvGjs
GcWPqCKKpzlFQ4v+MJgHZvilfa1hzv0bNfk/csl9DX5AhCuvybEdq2Y3FAZPMQkhm10CrKCsc0oD
8kM0mHRuBFB5uCdFY+ujqZIlPNhO1falEBSGIqQmcX8e4JrmuIREOhxj1YQkbXvWuptyxVLLLhj+
a8VKEkXj1Jt8wY8VA5fIsNKXB/w6TJvSLPVThCTe74pJVP1hyYUGiFJXnJ1ZnBh9t/Rlf+551sma
ydU5Nv21TE+3g/uUDqUT70s/1Jd1WD184Cu/7NsaZymJ6W7QN6VPFH+XCV0RALAFttA09ZBAN3R/
9RgNJzleFkLoTFCroy5tNpCha2cubK/K4WQ8iplBZiNtWIa/monE1aZi4f/DEZs9xiMJ/CPRsfLJ
MU4AB+EqFrF3VovC0YQG72zgeKBNGW8Jf8nomljhWWFyJ2UIbWUgabqz3pA/KgAF/PvznH2MlMmZ
HbkKr/7Fnl37G4yB6z1Uoynbsj2S+E3Z3MHlqkMs5IkUAabeiYjRwSOQ3W9jOzu/otGZFqwVHiOc
LkG6Ebuffi92JrB1xTVgSIrocKNBbr6HZc+s7NES+LZ0cgIC4vlYraAYm18Rm9XioS7dTBNZdoAb
8sps1PTYKSUIvZM7Ko+5G3GP1c5MHIFirxYdYaVqRC0jMYIlASRN3K4pjqrze303cNPVp6Ey2e+5
5CXMZtVdXjM7G3+v7QrOqUC9G3YshLjTQNN2h21NI8wJcPjMtj4v9WuSFWF0aHxj9MGUZviTJ1y0
r0Px9NyWTgigWmPOg7gT+ZB1sNEassRr8FFj8q/3VWX9arPkJQ9xUHPwb5jkzWeS9bLd1W3rlzug
DzNaVy/iY7t2BYHAvrg0ma3fJpATmCTbtvqF0TCrb3tYuO+egKNzC77If0Lnr99B7KyoeSIbz3E8
axLmGHEwv63WEKZMl9Wv77GnxX9RVDN5E4B9M2dMdt1wn0Rhe6PHHk8pwIjkjeA1UPW5JlaN8ars
7X3QZETsiwoJLp/n0t8jKug9vkJLPmzQNSsdSqD6K7YrxdwLyCj5G81zY80hYJ6fD2UfojykAh73
oaewIN0CoUjOVYqRZUdOsTKnavajGwCJ0xGE4UT4wOQJzm3D5eSebGXj7ovOOqS6e7osCMNhShfY
bY+Fn9OcM2G1Y/JbbcW7p5JudABMtr55aSmcu7xDrLoi0BWZREgB/IBTcNlmKr7QX10eWdvPibyv
ozJ1npGmUI/iJVTT2Y0Gf7xZhqxWhwIjuLMpnST5tQwpKIqaGx/w3UUQx4rGJXNPpCOZfpMWQeR1
qOIQ0d1ZZPhJ2LyMOT1GDBNuBbV5N2rppR0WcluyIPKtRDdcZds2uz6FrA10PJv0lycSxo1NOubT
20wnGLtfb1I7PTmyeK6vZuHN1CbO8FApOqSOU01Z4Q2RUMcep9KVYMLmAePOOlTMs+PI7mK74rNj
cKTvSl30HLftnxHiwYOZmLovqQIZiwUVnz6LmABM+GYay6i9sOEHLAbnbh5wTbi8/I0lAbnr1rV8
qgJZ/0n5G1/GkmGHjD8fJEvLeX4FDzopFo71iv4rLdB9mOfIA32IH9zvW8kqPOurdlfINe5PkcWz
xWutSryzkok8L6P138O4aO6pLwas42Fpe89dAZErkAJSKUvM5cVyfYL/QsB8vMM0iWaeLRg4CaVr
r9t5udPK79XQlnGmfTDOj8XITM6UyW5418OvI0TsQEUEi8LrppyIZmxFANt1I8HhvKHd8gWXtk15
L+TzMh24XdbxrgpnH7Bx55SfYxiZNzDm7BB7kG/veCXS6kK1nTN+RZmkLM+dc3VgZ1G79wCYw7vW
R25AqSzKP9bN2kuualX+HYXvKjpaWEtz0Y+hnVLygGjFfRh45TzbCYXLBOvwaYjGEWVp+N5OWPfL
t4nShOptmtbhLkb9bb7jMAiHR/xQ5t8Eta/c1t7q/eI21bdnGNWqwQthqt996FSPzehWGPQiAVnO
Vm6Ccd2brLkToUuWiImGzcmUuEo9JXmI2Cj5ti92Los/2k9d57dLVJbAolRWHngsUmYZxq965wlJ
LgiJMDgtI6uAG2g3c/CEDifd52blJsLLt+nC5bZ2cxE/SXLz/g5H/1Kdva6ZfmYvcfujNknd3VIY
WSPlFCHyZGvwnW2GeFhmlnd2dHdGRGyXNlPorMNL3QdN8oj/Viz8T7bu364qkuAswli4n+RZ9XM3
1ak5j0UzSyIRnjfCe8Wb+8hsUqevPfmEdDvjW1/2Cjzs84IdsENy0ONNUrJzf+kA9NK14evwWLUj
PHDu9xCXiCeUOCO+sKlF4V0MebfYzDF+T1rFKF04VQnOS5J3ZVIdRjfGFJYgz2wDONF7oONUcuoi
cPxHZWgZvKRWTFivhkovW1Qw1oqNSZan3GaUenF1n+at9Yvwq1qU12XbLvMas2n6tMGfHcK9w6My
5CR9uBSARFSp/zfoWBncuTivPiDule4xRZiQUITE9BwaDqldlHdipVykL6efEDgaUl/CZgY2LR/2
vuF7xlwzFh6rlXXswl1RIjNf8oHFnggbHXzKadD+75jb581IQQJrQFpqqj9+YP1xy0WnI2bALwI7
RDolZ1YNHmP92vSXYqJyckcsLoWz2jFVbXMXPWsDNU99tYGXo9d3KgxJEsvhd1K1QCLUGqgCRWrC
/A/Od/1xUp8JAix08LM2pDXuMqMtIldcpWgAHSPNMGrBqMYo3G1o9OC6BokX18CsaoeptZ2h04Hh
lDxLdVCPD3StsLBBuM3kNqyMhWQ60vOoMJ8rSEkVPSOMWd0VOogZ6oQdImUppnFMeAX8PaSnPhq3
dNe2AxscT7xxY48g8fstZLGqgszi56HeCI6lf57FVA4dV3V/KAzIKK1gpOBVnLKn27hzOj2S+tSc
3hyQOeDI2LwabCZ/QL5Da0iK2VhGBxc+GLlnnM6hDZeTx+V42bCHIe05wG16GrGv4hWsYahsBhxD
/g4mpP7KqxWmaMXmiqqVoInKu2KVoDMkSQVsveHcfa4jgvvVXiSBS5nmuV6tPvLEAOSBeeA8DXhm
Ui5s5XD2k8QlVhk6AlpwpYN/fuKy1nB8vz4UtnJ+Y6/H5RWqpHzQS89LLgXl1bP9rdU7TgsAsbKk
i4xdqBi3VX/dGXuEHa5xEfihu8RfxHsvcvdlbOau3SNI47+udCP4JuZ5+WFR0ryFBAFDkFxINRvR
+JoGHjYnZCcg7zVg4KKQmGqzfnXVUP9eI5FDE0WkoSyvCUi1pdOUsrmroogNOrvVjefHzXNuJC6k
2mC45U+boz8WpuqJLy2y2xyKx0AOriicg5tHPf3g9mq2baq8fxyaXmQEPAsWDljdpnzr2wQQL42x
a731GM9edRsNjxydNYDCkDc6ecaWYvsI1/V74xo880verR+6iTAB8sts8q2co/ih8GYuCkzammCk
cGy90Z7AJApps4O3kxKyO6QkX+Itnc6Nx4RQsgHH+9+/z6NYv2EIlJLAJu7pDMEQuHw45/+u8zHI
+tVdXqSsQnBumK24xvF5c2fL2H3alpqPoNMOOTdLTtmlUeNhEHKBtQuvN95c7ZZHamfahIytItxe
sg0ptiW/5xv4dvFwtjVy8CaHa0FeNo/xtxpyL19GVAYTPAjYp7kS6Ep1m8Z/asK0MEwigr8H2Ufx
u2cbFuc1d9hndpz8R5ys1wKbYuSH6Uy6l/u1k7A+Rqh7617Eaf1UZF7+3esreZDEnXNoOXbyrepH
ni5oOOl95DXkibk9IBbyQXAa2zThMi2zZOm2S3EdRZq25ZZUi6jL9t3sjyz9ymLATEF32BvuUtR2
gjDXKLZN1M3sYQ3ZTRgN/jqrk/2lCUgJlPxY3KRRs37MvAf1Nhlr+bksjsoRnYrijXCw+aybUMTE
wAL9EANLcredb2DvzS6n1qZglH1JRi9lgRtp2EFI2Az9follnUUENkRyVVV4LuXYfSSWrdY55cP7
g40QjggwOUb8tcrlWWJjLQ51Bx0BE8Ck961O5UMUWkfvx7DJL6JZeCX7S1rmsDrC/mEe2/iPLfi5
HAhkJM6GDiXR7IFHIjDOyBTsoVF/qSOImEPXfkF00uFi/F0YKiCriFHej5dLD0dfsITjqdBj+lQ1
PliMGYN/vltgF3fbrpsMVCpVuEG9Mb4QPCyuCc4kzpzvhPVTwh18qe75LNGtRyohb5C++AtIAWX6
0NLmxIw1Lv1tV7Lv3sWJb/knrPpf/BQxbdgg8XjcGQH1E3YnSE0+hQVQ41383EkBKfQwtz5K3FHy
EI/A+okCsTNRj7XCGruhUYlfb7sOQCdQmbP4NguL+LcrFKZvv1PDPzPjPKAipDMTxZ8TYM8/qwcZ
Jdg0Xq/i+ysdADcaj1WH6Y0VtY+TH0dHK44Gtrf+rMkAKMLINCwskIlwLtEvkxYnvNU9uwRMDPNE
E6zLVfdThpYd/cEyRYYncKlImihq8IdRsjlyhjxeTujNhK66WdlTSTECd0NZ5ZR3JWSyw9wfvgsV
qXgf514NZHmI8t89L6ZvCUYY3X7qkpwJO2dtt7QTiVXFfvInSfpoTbdNPsipO6/K9+MbFsE9edsE
Wy0fvwqVDi4zB1Hzl3oey1Q7jaK9VkKp6ygDxq1hpOgTnfySHoaxHUvZLCRkhiRzFH2bX/wG2/H2
epmD2F8vxNEsIQASnbUay+1asHPQde6R+fdT840mHWA98Pp2uVgA5wnoeEG3PB9u1xhsQzBb5+E5
JGUxRCR7JF0fBVd3gswZO5obvSr1Vrkl/x51FLZ/KBYWIhtZO/F3kkK14lZGxmDT4rmuHk1WjTSy
VGn1W7JyTU5aTvGbo2Jj8RtGxGn8ptP/BhuQEWugR/LFOKB5aYlmqt/D6YvVMRmH7hXbogo3mmsv
2IpWNnTlZGqRbxMNh68GdjdmAj8Z7clbfLjWGaU69pgQrO73Yde6zW6Sk3+P5qMnXgXsXeMNea1q
uDWeKqbfGTKr+9fBry44JcYa3g7B76Pxl+gxM2xcP/rCIDuXvtubm66KGwLhoNO6essyq6i/NXrn
NO7anLwxdwqbEcfdeKT+nAvDDT8uXNLyZ9YTCED+FKe+FO3qJ4BZxhA5OS2H8HaMsWBSqlSk5WYK
wp5qKahOo3iI0+s1sKcAYAXImUc44fyqKrGAGGO3yG45cC6sIc2y7906VVC7ReWbB14tefM3ROhW
p4DFLcUfmq3+BopQ1r6Qb+/ss1dG9tliYWVVtcwxP/Augl7Is1oYqPBrKV5Wtu85x3gy52+wnZPl
Ix/Lubu43iTEXU4VOK+7sgyAKZAXSG81Xj7qjRricHsZEU8ifVz9L0CV6oFNQgnxqC8rteup8uaq
GqKwbNi1p+NDrJW1p6Hu1C3HO0cNeTsz/7ASo94oxH+E6cCmGMx0K9RbZstW3pkqTMKdq/l//FHr
sgs+SZV68knCduXTxpLM2hVSFuYhmrH0Ay/xjqt1D5tuj1aUugejdXbkNl7IbW0EQjuPn+42DU7e
8RtPOItQOEd4HlNrWN4B7QEimdXLPLyRlgKEkcUq1fdIAl247zQ79i+98hup+c7g+B7wNNTFE7wx
FJIg0vU7pskh2kyDNQ/5aCActeu8YhGF5ypPfh32yy2i7iDeu7Ff550TKmogN+jeZLpN6nrlP8SC
xb9RZC6mx5ECvP698yMeE3YprD1CHNk89D8GXRc/kWywY6zeKKGJarz21GQa7DoMJS31CsDoA6Iz
yEf9LRMpY1eD0yd4op1CxW8+sC6Sr1gx0q9YRLn7DNtwBv/FlHsGSqPkvcaBMl5q5Noju4+2xYWP
eeGGaAkQn9VjK/kbGGeImoPxWTg3xexE5SsXRozygPlr5c7bpiTI8hpL1QavhMB8cILs4YjwYYR0
tiMACwKDRJJdWOcwBF4LvBDRkeu+e8IaUceviH90cnn4KotdH1nxaJoit6cQ+MHFmMx7TZOKAKJD
WmBf6bY4h63L7g3NIgOvUjRclpKJR3+7+HN9WYZroiTSaGdPjYOWfp7I35DqJS5C1mC20HmwFU7O
zYonMifF6MImfPDHjOZIfx2NvUdGwqpJw3fh/6o8VNsvflNluMfoieWDSSXkCNc1Hs5fNMdjvJSs
FOhyq6WaG0rrLRsLLrmSVMRGBpzNZ8GSa7hrO9R7kmHpdDckToIj0AXCJ0mkJcRTFfI9CQSw0nmC
Hjxhlrrz/WR4xeTUfjPDyvQ74c/81nJko1kJUaGkFGv7j5ybitmX1QINaVmWPL9Zuix/woW9ZrsJ
/MG41WBeoZcgH9yx7VUIc3xLRb0dRHl9HYWkubaD04hdWAZD85zafvQOwdowp04L3lXwKWa19H+5
8iGMmzA+VEnLoiCMc5SIdl7AeaTNkOwCRCWeuqIw3W7mPHbeQ1a60ec0OW8ZiRvCFJ1zDCRHRdDy
CW8ohhDxHQ0v68zqxu841hUBI8GVNemd8r4LlpWQ8VQVyJNqQFGLrVwuk6CmmmsaKHNKOJJG9yvx
hbi762pXvdlB9Vec2+q5jyXbYudOgUgPHiHnV8FR82tXx9jyi3vvBNerzeTBmwM6l8zVsZzC5CvP
Y/k3xkLMhWBN5p+qiRrKHkbdgyQA6P6ipqihfJPunRY7Tru8M9fi6bDF7F2CFqsUDV8m5zIyENU6
pWwwSV5TV5LfeH0IXAiHBDHStaB94VgQwfiWGBfsy5VxYB8STKegTgdE3X1ji6zYRjgLy2PtDgVV
n83wp05qt2POdnqMk05i/FPGZa3bh5j8L0OCrL9js+4aloq9MCBWSXvjc67qh9kOIQoSpBT3HSIO
VDpo1YyAs2zEelnWEliv5ye9PjXR2A8H67J0x5wziHpL66vnnCqy2wzofgmjS0Q4PLdUM7psBCUp
p12KDPYUco+EKAr7eBwxr+qC59A6rf0I/m+bKYelIGorqH27w2K/3HATCvI7Ibr+k8m0GY/Ci0Kg
CKMG0J6JfNwR0+pJ5UBQO/hRaw6OpCRkQ5euXQ7NmKjipinwvENC8RI2nvxo2PJFRi7HFH2pufe4
Iay3YRjN4X5Kpbj2fBRz2Z1EmAePqZ6D/issqJGmPMSO+oiaK99TSsSgsdXonaSyY6BsgOWpKyiE
MxnGJSFgHEhuVEE0RFy3kzyL+qfAevVNENWFA+bWH9eDx3Ksf4zmdfyb4HtFwrA29prbscvsTosr
C5vt0rqbHZb1t2xrkTecjoDD4wyen+IbAhePtYj74uBx4bg2mXRl8Dlgmid8vhTOt+e75NtQeoJm
jxtP+8V2Bj5Rn5Af1udVZEOyHAVxpIALNhF9wddhfJR5f3WcWyxN+EOaJuWqmUUOOixMPWKfqioP
vE6cRxyMvbftJqLWCe1+VdTs4yiQ87bNkRRwVyufyVS3+pcd4+o2XDBqbRN278kx0n40QE+C7RNx
lZTccLe2iRQnOHEAecMw7S14+yMOAtOCK0YSWcEOrOiZUZ7gfW2jpXI+cjyIt0rXctlG8HLsgSZB
ilAHB98AN0puwoCN1uljJRTUHLDigUieNIgi/MPdEy8494WKkHR9UoPkgoe22bXclRYyZ3V/ZTCH
YeMAQqinT4rrMHV4+IhwxLbpW4oT7hdioij5DhcWGJijhH/qmrh58Iag++7aKz1kHWAmD0li/Uvp
jBz+0yoWuEpl5942vWf178Ytkv7JJcB44MLcM9PbMGpfvb4Js7NE6K7PLouyY1D4CkvF0gr3qUc+
xPPhReI78K5PShELQ+9fF3ZwUPyYmKcFfmj2EdUkKTcT7bH89rys3619BuWbokjKg9AQ/PzFLnMa
7BrsEHK38C1U+ytLNeAVT5XngQnKtpz0kyqflXVn9xhoCjg3cDBYsqCrAdKYhUtQh525dtIjYnKE
cDhmqQyP6dzrqxgy+utzkKvlh6aL6O/AlegCFTLHoCBorz6OSs7rG2Zybhuht6Q/SvfZdKc8J33k
hQMhC+PyBFbMB9268Sdu+Tf/d4R8usZyQOKBV6n4M8mM7md3IFCyh1TOm7Pp89b5dkaSvUKoKn6o
8iJ8J+zRuV+Iq238bFrek1gpOQpdipTXPtx6obtOX/4yuw6q0dX6sMvzIU5xgxBd3hgmABzyTd6r
mwIwr3zFoxOAxkIUdb7GNQhuQV1ZBUCw9IhLJZWGQq5DH366yz8ApxoS1oFi1Z6NJzOzC7jyXLD6
jdkdX1H9RaSzonRj7OVM3UM33ukRpCeM236ebycvp1Ruk/tNxg+ar7z9ztgLRZ9BP46CwaGtqOhi
5YpXnZmIr0Xz/XLDA6kV8O5p6OGOm8m5EP4DGzMRZPkF6yCJeQe46XyjVLy0p1ri1z0EkhfuOeeG
F55cP0zvaibJ9THoV0wfo1yXjMKQXGQ3TMG4sTcuQmV6Hq5d3I94Ctb16BZh7z5oHwh5AywNK4DX
wLVS9aC5pbb8teQfq0SET61fqfM1JLvuu6tAACzDf4wAWf0Vll3absYlhVuYXvEdCUDvTCw4QoTr
4iwbX6vZjPOfyWnGdsL4paR97uK8dvbKLNcHXYiI0YGb1GsmKpqhN4YH6RtFzhFfV4eDv4eGmPqP
nil0cpP0DGt3TSOj80q1RXjBXclWMOYnPn2wxNT1Mal9Z9nmYzJBg7Fq3IFOqaf9yNKC0zS+xmC3
dRREy7dN0xE+MY/vMq3bRK7mzQHk7T+EYL2Qn+mXZt2/661DCP46s93halfDPbvEaDx0DBW4MPKa
wR1DY7V8T7bVLBZVb/6Upk/tYzgvA+HtaU4ozuF9S7QtNOH8xCbF8/DfXf1VHDn5PQxM2bCBY6GG
mE+p1laE1rRPFHaO9TGfERS3hg6Rs9tMEX0XZuItWhVl3+3A98mHaySXcYl+xmATLV7jPLZ0ktlN
6I9UrUwD/MWDa4iDQwCjEH5nQid7oQNEeGccvpI/Q2dzc1BgBF6XAcD+FoK6pD9lmXPkt2WWmTw0
heecaVLCsyJKqDx7pFBuU/0Ue8O2pNqTFE6JtYmCjrL0GgtFOHPVbgWjEx18tm6/3aS0KXJEMt6z
DrqaM6HR7jLS2CufxgKvj+AHNxCTa/BgLCya9sACBokdyviVfCbokdzKCda4P/SLoonG782OpW73
mJXksbdDOjIp4HBX9CJcG4KtB3BuG0/O7KLqTeEf2Te6e5tIfosHJF9XbIco87B+Aiy8w3dY3Spo
i+t2LQmW0ZLWlOZM0V751wMNlB0y0Ge3vlRFBvfAH5a3thwc7M1T4tyWtCpFl8L11+RcFGFXA8wK
lr+J6HXxwatsfmqSQnZntFqyshuJQPZUJt5yJRW7hk1iPOMh9Sm1pMh86RkuDJIpiyiPa46nJxK0
9FhP+7TLu09CiGv9wLfZtmcydBS12QIc2g0aIqECHnPf/pRceTgzdDQ2W3J9gqYCwQp7x0GDPu/0
qaGmu6WSiAt1Woe0j1T42nvy9/HG02SrYsC5LibbojvXwKRB+LANO8mBCgpYgiyzdhovFA3oCKbP
K85AeUIljJa3epKEUEbIDScVqCrbYmW/dlBShNM9Txn+nSgxjfMSL0Qreb0h9j2yPgienI69wGPG
J0Rdep6y4gkIsB6lU2JS7VG8vruGyuFNb5TGWyCD5ejYprhDtxfBseQNcjbuYnKsIcA475Mg1DSn
8AIufbKvYdw+EJx1jxGtNiAru1aNB5tj6H9BrsxeKVJt+1Nbxc7RNBNtJO4Qq3MVs298WpA7y29i
8hrOXRytxY8qHQpR4YLy4COQ+sPHjGXjLJ3BpTNzIbU+D07WXMxKKnezqMqHcywJ1m9jUs/92Wro
2KhgSVgfpHYWSDuW+gb+iYGs4/F37hw6HthKzKhp9KqE2cMMAm85Q/IByJ5D+/wH/FDjZULXe+b7
z/n7YlnIfeWDIsBPMNX6o67Tjjy1RDMUdBSzgURvafcchyo4Tpw6JHModvI2ytaASIla6EvTolU9
uooUFLsL8sM0ohbd3gwl3EEEkJXrLxhfWi3NmK771BjQuSErGXkJoJk+5jMddts+z6uPqYlL/xBT
O1/Qrr6GD7b1pnRPTmkISSteIdwrUs4TJhoEDna6PnaI0kt+EUICeANIZBruO5bicoOvpv8Fky5n
85ReSYclVzmEsZkEjRPVJYV9JSPeJrRgEp4S4+IlFG7ZP3XcytwTg4L4CEftIQ+XsTnRP9quj4uL
OwsPGl5s0tSre4vriOKxRfVx8pzLJlb7VZSKtfAk/rERNYx3PHk/XKnNGaMoDmSXdzFolFm5/67m
ZxooqVX0z0PU66cYnlG4dRyD/Qd3GrlRS/HXlY490FGkq/rHGwsc7FtudvEBZEuQvup4zM8eiMv6
L/klH/4c8VeBk68YB4CEhs08hd3+4s5HDX9ieQ8YZt2f1POH4hTjd2IpSIAZZL7Xvs5piH9mDYqM
/G820AW6Qy6bp1uAGDFkeeJE+xUaP1GFNrAvIyAQblpJbpMvugAlhB0BGBCySZvfU7Jg+UlbH/NR
7khRgK1cCpoYC7ykt2lclP9GGeExi8CfTSxl4tIjpHDt2iS8zqVIzip7WdQ6X4xFLN52lNKmW3dq
LJWJBM0eBGfN+Bq2cdptxmFqi2M7OwFIiGTJ7pHU+MOF0pTrtV4nbpMJJuBGpSuZAYODlfcUZpff
3LB1xv9wwN59ozQdiCdZQ/s46dEZjl1ASv9ITcH1ZuggtN8MzVCdFoXDf2truRLqyzx1C1h2+Y27
p6kpkOCmdW8LHaS7fOxi2MUa//sOGGJIHDUCdoDJngqHk6tim1FHEKR083lNlf5jXcQrA1aITnZM
zM43vmimx7xzQTmmQaCb98qmKzJTSHT9hbkedKojGRm3OCTwjolSihMVetoeorWL+rOp87C7cNVb
+C8KJ/wHY2+CWDUKeUyTOKbgMGrw32bE6Ycb+gRJzVlYYymrdD6w93gq/Few6zEKcUSuCi5NJuBt
lBgFV1IY6sR2o58+s7iXMrr1uSbbr3ZdlHOzUMV5N0YNUSQ2jcF7hIkl2hZjQNUWDIOVEgbjdCMW
wCjvMQXShQkIwE1UdOT3kwdHk1Sw+0pMO6+jop7sBAI9h0enSi2u1QYBRFh3ZKGHUMfQLuaK0dBL
dOUQdlj0NTbkxvtADfYBlJAIcMcm43XuIk69F6WfzgcYB/TE4MCHy93Nbqw2lMvCJOXA1RfqLK9A
K9y5zCZ2cYA0+eW6Q0bQapcYqz5mQ6cTdxgMaXs2WKQPYin0Gyzdid5JxoAvrTrE5B4zMa91SGsu
Rn5qqzYp40xCxfI4PYO0opuCmdQhtuaK/qxGE6mLyzB8pS1O0hw9tx3u+Znm662t5uBX6VRM7bR0
jOulKq37PVJM1G/TtZdvo6lapnKy/DST8ibNt+SnG4vAzziwh+EYvTEcZ/QolL4z0DDiJvdL5U7x
3VgbDmiwGd5bbobknk11VXDm5TV78taYSys6yqHgpswHtYJGu6tMUTwsnomz7dApuvacUrf5mYPn
P47ObDlSXIuiX0SEACHgNefBU9kuTy9EucrNPCMk+Pq78r51dHR12ZkgnWHvtcvHmraVKEg3jKN7
y5gVq7Y/+f8V0DeObriU6PVhSB6YgjjqAhHTclh4SfbEZSbMhkW2cvdmzdFgZi2wOQ8lDI9T3zsf
2Pm9v1HVE6+JU7k/EgdU/XSe0343E+FpiJASBvF0skXRQJ1N3aeA/EoIQ9JzkGLC16MZ9hamFNvR
ndChJ+7IWjfxJ5JbW6a3dzNhbt6WlxoK1NStyPk2IQ/vskvXJdDbTkLt2bnGKQ8tgzx/W3e5L3+x
RS/13hLldFvBz0OyX1dQ36hVnbq7p2gg9W8zk2j4wgPTkHzI9JIuyk+mN1W2lGKiIFYKy3eMatSd
eSn2TYQofQf9AKf4iMv3R3pz9LukrCWd2WbdN3RJ1CKeNYu+70zr9e8+G799OFQ6YGTosDiB4T69
E+kBoEmhZXwUXYZqnaxmFDugtd5rsqDiLdYLyBE5p33ApmqeLkEdWbErPZ8FSUmO89MiGXafxmKy
09mMefQM0oC5gWRqEfOjaxKHcz5z8pbA6WwIqKDLb+KEDEUcoVl0ivogRMrj4bo8ExWOGBkImUfU
HxGSbz49hPONxjiBy2WG4d4GJk1/+XOIppq53QdCHwQ/QYCtcs/kKWPJnlayGd+DNonXM92anuGL
tjFo9ShZxWngk2b+TRqguFGTguqZJI7lcdEhbUqG4eyMxy2tDx2Jme0Dq67oCok34KFTmHZALrRw
p1dya6prDZrNPSbD//nsNorAk7bA8CcysvbxmsjhmEuwHl+o9L1HYykKdy6RGHrrDZC7qL4WYBtb
BCAZYSXWdGE1bDqIA+URn+CMETJwXI/LS7oVOQT++mv2/JDpb2nGXzX8NibGU4CH6y0Q5AL8qUFU
qGsMZxaYWBym2u2eokyiqd7xtzWLw3VduowumHn6LEO5EA0MpKgi+niFM8CDnc/M9l3ENS8gFUx7
MNZEvygsZbufVttcu7ES8y5wJd71dqUg+aAtytIjW4OZUXjpjZfYh5q3o9jw4301qfF3s2jagy4T
BurQkgenNmTmvPcGT/3DJKw5HDXXx6ZrGu+9mL3oCnqy+IhaQi42RLRo8vIG1f9pB0FH3bfELRCF
i2JmE7Ago8Nxp+AJMWdCWl7YjtF+GsamxfTYlmcfkY0+LW1r5ZHxDMlBlJAsbm2J0vpIYkP7uZLh
6XwIsZC17kDFq+hnkvlEeql9ijH5IrBw+rL94zjIdLcx2ANqWNUiJSSEz2H0kQ21/wXLdi3PE4EC
9yOAFbvxkmX6D6pFoXar9LHLrgpH94kcCqP2TM/a+jKb9WZdAMCEbJUUuJj1HkZ2tG7B+Dd00+A7
63qs3pEzVSv2OuKfs7nBK4FLtcrOWeM6v3C3D5jSIiQXd+QzJOJKfZ4ghV683gTHlhCt9ExIb7Wr
dYJcYwv5KKlPcQyQ5Gr8BQwNPAKEbJKB9paOps6ubG6XX0nOQ3rCzrlwN6uMxM8h4ApF0gdH50Bl
jzxuDU0fvGCLI7azTnXm77EfYSNAqGoMaAxJEhNkNTqXfGR+DhHd11m+D6dKkZ4Bp2ixtxYCfwmY
kmH9iGdtgrMjqjH/W5YlFkWnHjzCV8Dxo+XbUD+uVPb8OTh7Bzas5eDuCgwd/p6YKPL3VCtpaGva
uRUQBPZAkqP4H+8wViHZBxAx7an24x+NjHRCftyzCGol7cImoO1njjNU6XvqN4w0HxVrmOSFvDh8
lkAaY4ybvCQIYa5LNXb+D1XIWhxmLqifliycz24iRPscRz00K8OCZkXY4LE14Qls4gv2iuFCKkGa
XLp+dF+mWNW8lmwr3EOFn8pcyI6w/5HKLP42TIGq2wtTRXvMN4ol6BR1624QELrREjrjA7g24/z2
ZqxQyZIzZWDeWPo0ymmOZIvpWKlfawAz4j5JmWX/60riAo4LkkQ+UzBW8oMHEPPFdoT0lJwyvnzv
e1CTcM9LjpqP+VZnneoUhr4oMa968j+a6B4Bv+UruiRWkSS7c1w5oY+UTOH+OUFBAR7x7hGWkIyD
OEPAwlDsIOVNTu7CQ3lJcLti6fAQj3IiedDok0DILiTJFbn1ViWMcvXOs9BiQafAOWET5zsB15j2
uYREkjnqvgPM7Fy587J1n8bA1/dgN5R6dt2evTN2lzk/iJmf+AF1NOIsMwbDWTmO8s9rGFTM5KTC
qjVD6vLpZZygP6R9WD3wnCYknM1M6YEelwBowqlW+xw6luQjZZlsLyJDhMeMOIjC3zUeB0Bx1RD6
LIhb/SHyzvvTo52JX0fciYDxWRBeYjNq0nZVET5zzjsknC2GUStsguZu7iRBnP1ao9WHYBOfRpZU
5Nq7k3/VYIPtkRKTZrtzoojpIr6WehdEVgYHJAZh9e4XrD7OmaEkf40zECYbPaWZuidqAhE0XGmV
oy4oapW9MJINaN5LBgXqOPVQvBnt1jcwRRzAZwWdHrK72a2pQ8+6CXtSTV8QWMn6YYVTlR+YpCXf
TQukFM8icrRDPZGRua1dw0KKFokcPxt29sNZZ/uRhUY5py7oQnnPTA0vH1LKcjcAKfnX6E4iZ1SF
D891dF1nU+PtNmgLFYOmFa1CuVlmgWe+0NqafU3wTUyuleya0+SQY7kPhohMVwGExTm3ah70hZvJ
nU+RT/f1jJNmvnkLa1rdKYXJnscs6zcrTgNCyaQgbicSSfBF8cCJMjZUYkdvYWCxSRA0IK2tiDM6
1rEkZh6DJ6hTbwrME9rrqPodMra7RQhr78ovsPicjMhFdmUSQ9j0fRi9cdUt1WeMUX2BMNDls/Os
xgaZS66BrODyRa/xBrBXgRLEuYPi3iAPUPtBF2N+Tch0RoTryKy8Lp2RzeeqyO37ww81JH+6wOtD
908zsjs94UZP40Prj/7DFNG/YPnOUmc7l0AtLtw3K/RJSkD+Tlc1znMBq4rxzNr16/RiWtGWqL81
xIGLhk+mDjpgBHZhM6GXP5lXzh83kimoGbPOzB2TROzANGSSkY1bp9kZF3XoQADuQlSgUzqLqzMI
FW0t6YPdnapmkhVjRnAMkHOZNobwM85OMBaQ57KtWw7Rw23rgmqpyGvIkhqg1wZhb3gtvCQlQxyi
DbJ30sPpiRFDAXi9dS/tvIbF0UZ1Ifek3/DyqBHIC+REHoQX5swRbKEl5mwHX+KYrU3RrKF1jSW3
WDulyV8sLHP8qxu4ee9Kuyo+H8WfjR8LpZfxlSy8ofil0Ofc1DnaTagayMnBvcwy89zAvQLFB5kP
b32x5AqiFabkQ2hjj3YBcn2HrC9PkmOrMmD9G9fyOWGhyKGorrva+oNHQHgom3caXftLKL9xAdHm
+BAYkKmLYJHk0MQ7EmF8WHovpG+vZHWZCnDHHutiHe08jlUcNXnXHrXq+/C3jHO6SpaR6wEbNi6H
HubPhOybTQ3bJ8MWPw+98DfHK2pwnMOK92kINXGIkLa+xjn0/mXg5NAVcVTCIY0ZFyGzEOI9Y/BK
JCWKQaLJRRd82bwktZpShGR4ukyCJpOOIB7YJlyXT6iASPLy3cZ/7BcVkKgGbZx6sR1DzrFNn0Dw
wXY+wHvwyjgX+wVZ0y30RAXiuAJofWXRzB6lQVNdHhUjDWRg6f8jkYH24QrRgycu0npxAX1eESIw
1FQyLAgnEkqnwcovVCjQStiY4TFcIubykFb7oLrG9RAcfIYUxLr0lbI7SkePk5UsOpTlqrAs3bRG
6MX508Flxx3B8JnrOdlC1Uh/8kn0BC62M2jpePX/6ZwUvrRK8m96ILAWaBD/QY8l28HFI372a0Zl
GwLIC+ebcxgpfzLyEO4pEon+rBw3RFJWQR+8a1sJj076um9OuUUViwgOUPlDRrv9VTOrKnbhEBav
opOPVtu4ehwK692FoS7tdhkCn4yYJQTjGC+O8E+9shLUB+tAZuJgH3KOCLSaL/TpkzqwW11JM1g1
ZU5VLQWVaD1SX0H5W02D/bKmf4RShAAQgn1T/go7b87vtbeWf921le6+rrE2aH4zh7ZnS/++fpcL
GsJjvfqd3aJOJXo71fSEF5fR37htQrfoNk6pWiQPTS3eh7k0773bh/2hjowb74fCdfxrm8bJB8/E
3B/hmAbp+1wB5N6GzsiAPAwXdV8v9BS7CL0fMdG2S4l56hNv4YZNvNc4MoTTdfG0zm9Db0BwmjgQ
dy0JJ/UOUAnJoAy+fLtrXZm9NYvAeeWXYDKwGrFfjHc2Rm+3FXYc63u8JS0VbdOg2lncRVzFEhBW
3eE8BY4RpVqgditqar9XgfNPPM9YsPIrAWld88XYfIILPWRYpRaeRJtUz3S+6Qf4PYZrWLGYaekw
SeU2SIWDFzGtUfvWu5GYAUR2rYIjtx2y1pnu1ibU3Xah78lf5qAfOMRsGMS7GIkZRsKZMR9YMzwp
Fpnx0CeV5FDXAm/c6Gh+xpvGBFMKA1ZQUDzgszumx6Ydcb92Vd3FMNNhM3WsMfq0YHZWdPh3+s4w
nGxypRH6GidykYdjw6OpqEbfbcUxI9DErPe4jjMWsr2D3X548rq8dw90Xl37tjRiJbnL97spPpR5
MuIjVxke5VHhcX6uO6n5YCHLAZ1AZKxxW7LMjpfLsCJjPFjicur7PmqUuivyifPx6qayJVkFpXY0
g7PjnJNwD7pAH1nLa/3NHsoGHwkb0uJtyGq0zESgwErYuiOhtrti6NbmTjCsR01WM8EFExYlE7io
PsQdPzNCr45uwx9/ySr8TiDWWFUg1O104FwKzZz6uIo6y5/6Cq3mhoa/5z+qjcmA2KXkBaB5n4e7
ybWV/SzS1iOAzVkkMQ2iarZxJ8crWTRyfRFw5vxLN1fAoRx3mcOzphG2m5wSlPhQ8iiYMTRqodyV
PRimo2F98Jf+x+ANKEMXkRlFJEoqLukGClAKNohOCnroZWClqreJ9r2V/hik9s6F8AkJQQnT7KYW
DfEu9hxdPYuCzL9h0yvCc++HhYsLudcEsOme9YPSz4Xnj809hdQyvgWG7pfZZpmmu8CxuAZ9hLiw
S1Q7/Z0Cf80ecM17d42rh1dk3qI++b0HHUxhBhEMDFribBafSrBqPGZBrdsINkF5P90VVsNBrkxi
0Zr0840I1gKK+mwK1LHYgMrou+T9MnvAoqoikoWSczNlgMSQoooYAjpfjAyPfh+j6s5B8arTEq8j
6zYSM6stii3CUEE140aKKQMJkA2B9rFqN6a7t61Hm970wKSJ2rVoB0tCV+JzOUkdfbiMbd9blL9o
XhDh3GdVka8PzjyL+gvEyJA/kXjAScCG36zIwYcqDl80fVq/g7Vg/rSjQ8neBlQmJ/TwyQfa4O4M
rQzVPbo4wUtPO3U31z0qxulWqBHryMTplYVDH14B6uIrEIgv3a3prWtPGl2Bt+9rd1JPGQ8vhrAK
wseDo8l02Fmuve9oQE5/9FSgMxyQDBc3gxupYuc2XRVfeKJJp4Dwd8tnMN0nm5Fq2AWKXgCSyLhc
LN+32JqAwfJdj64A1Qbs2ek6dF266lOgV7f+twbR4lz4G8L6JXd7+0TyqxV3jieCdypDWVekN9sC
3CZ0BrQl264YI/fd1tIu5ZHvokxZRGMfDJgsEnH61WW+Tg6VHxZvOatUYtZKXj5sezeA+gsLyzhj
/R030++kSNMBi703YKIEhVe5h4AKrbpn/ZwkX7y8qw8Ml4U+2oU+S8WODvPm259qQ1wy/qYhrMEA
eEXxZyoBdt7OSjqgIvC8G+ukDEJv50UVgz1dJSMaSp3nsn8x/GN1LgNOYc5QJs/ytV0ne8niAgRD
z91Cuk3RYlHuFMx4IMHB7VErC/WHNkyO7zXG0gtPmEFFP0c4s7xO0QiSqC6h/KZAiL/xYQXyFEYF
GfUZZPvuvWJz0pE4xbeOmX9xEZr1IAYPHirx94C4+AekDEQFwroazYGkMW9CZJF0llFIWE+MqCL5
BiJSEdlWzY7/G42+bI8G4ZF7Lm8EIMopMoyeVYCfR5tprk4V8PNsXwRuh+8TcdzVZF0aE6WEy2Lv
uzj/KF2c5Cw6i8doXIvym5d8+DLY3KHJKuF/sD8il26BihgfM+UR2swWrftowsQlwnYe07e1r/UT
mCkm1y1uB+RtBEvj8Gjl3HxTlcXmp3R87pcuIBZzl+ohtxfMJfVzE+vovwz8iCGT3TMRYtgIMlaR
TU25RRpu17fQSu88ko/mbx2freV2YiLbscLhKjqyUE2QAjcaSkreBPKljYalxG0FkWpwq1vF1Lm1
z+LiFqmO5rywjAuJGT1H04yspu7muj7kk1XDzlCZEQUJkZ1EYYTG5P3ajrVxFqctEpkhZ3YJnhIx
I7WZO5BQor2DJqbc2ZdBENx7paPRfKx+8cj1wiZ+jj0PlvwQBizuW6v6cJs7nE4HUlRsdExseGOD
A9cupvekvNGGqiFKB3Q7AiPmmJrxT+nmYNciAEIYfklDmPEfjMxNPb9+bRDm8J5TyMmNwagCNRZ7
tDc+Gx0jB9igtV+9+xkr8X9rDip8OxjplNt6YZYDEYEsnBqqW/riej7OKp755Y3NHhU0DEC6ceYQ
I3zS3G2R8IbG+RmLPr/Kuo3LS7umXXZyVNrcNyXB2Zj++nn2NjZffbK7JVOd3Yyh7NPikEsvuYLI
90blUFy1GJriZqGN23tDcoT4uwQeyVP4dBOQO443fPDYwOVOMSn0W+bHAXgjVaRvvou55tjXHkrL
M2Dv2n7OeAOQr9ogro6aydkzhMDo34yMDx3+XLvy0ySTtvfE/BDliT4WYDMs/pYQsAkT/ibKvI5N
o9v8xWUR3ROVi4DBx+XxEhqP/GE0E1I8Rg5Dr/7srmJlvwmART80bjCRGyOG2n0KVpv7x4DbKEYK
7shy6A56LivTI0InNUEDD0NASAXfBJFYrjGVXwiSzA3lvIEIXTo0K6zwWRf2IvqHKyqS/BDkP5/Q
48whccdIczd1PjJ+wM9owOGIccEunbsjIPtmUVCkJN0SjrsatwuVp72LO5K5D9KI6AJZIvmeQ5Ca
O125fvdBHTkXZNpzVvzxgGS8gTHRxIKkzU84zObYSOu/YckIfzJuZKIuXDoCPOIkcxF0/hCjLTA7
r4eFhzHFtv/RX8/LyYoCXF9HAMgbmmwOfQx13MZ9ItiEhL3HlCYzKkiuYILXL1Qp6x9smf4XWGN+
GS9ircMED0vdIURCdIvSwXSXE+aynlZNybDFT4J1KaYU/CAi2l355OPYnkji0DenIM35I3PjQj2h
nmoEMhcqrv4+yD213kErdJYdbsEQPzkRKrD/3Bt3a2jokni3Q8CAA7qq+rvvlBnPHYAm2AahX1TX
BJ6VA5CZWJTnQPCnik2CKpNhMFp7jk+QEe49ANcSW+E8hM9rN5GygUw/J8Fa42vjbSAROecK/e13
wvmHEd71TyF8MvHLZlPC7Y2agNAUfGntbvDruni4qdt/85aQJzMW1bIFg1N4rGKX8uS5fQmyukyI
5/qLlwXx55R48qSJRWFBWkh7p+JilOeCUE6YbNT80OyxHJGukses7ds3pypqGrGcrpksWwzxe3+u
CduRevYmuGuZ6b7s4A3hzu/daT2yuC2XS8Rci907xOXmHzrimA+i4P1uP2sFSPCIr8A3h1s40PIW
lM48bYvyxv4EbkGaCGutPomf/YL3nMpVKjxj2PuBLBGjth3KjrTaTYFWZSNah+zcNKWcuqi4HntA
vGjOk8PtOgcGU5Gk5cnppm71Xe+1YV2WsQVdxmbrE7TubVcCOueXiko+O8DREs9tCnpzI27fMoPN
esqP2HvKmBFHy4lapZNBSWRqcSdEVJ+InSSrghZp7U+AexAKFJT2n8USYmaIOWlPMypXfl/kZ08A
aVTyDXssxzuTqp6SJxnIA2S9tNyzvyC5IskCB/blHEDqijhyfxtvQXSnpcu+1Cp/gNQ4OcteeH7v
P2XLvHLb4ORHDIR++nXKvAUn4pr397Pgeo69zsSHTLpMpljINitK30qSd4vmY3imnxgw8eIj+onq
3u+vZAwYsgpsru947+sQXa7oXhFmEPyNnoP+ZXBKkwAkXHS2120QPBbsCVf4mRhG86Ffv1ve95Tu
SsM1ZiwfuLg2WfQBQoFpm0BNwPlKVEF4wnPDDhyQDMy9nvYPyZUfe8XR59RpziNd2LwfIC03+sDy
JPf2fK8uZvfMROyWKu2v+575TjzuhpZNizqi6pg4H0UOktJ99sqCLq8fAsc5Tq2/DMfAG/kUvJxd
Ao9iij6kcBbxW8vAVDRbDkqETjBz2ok8T8IfC98lIQWK1A6EZj3gvAYONhorY0deMSar1TPCxWV5
KDrsVTzLYGxbPXdcpiQl3LMM1QxENafbEUBC8Iclh4cQlr56OvYNyPkzkkkUVnkJUWEb4NR4vRnB
Mu5np8cm0czjfeFQ4JLtuLDbcaw3MRtOJ6rGqfIQ+xFykOIUQs8wXYzDhbHDBMPRSd5ak14U+bfA
6scofWSqDgPI4NMx+zCSq/09FxOZKZQNGXi6lFTKj6gU1X2cwjEgkRnnDIZtpOCTL7cMSznOE6eP
viWCEoh4PRre3ci8nBFDk+lfazqScMLkIbqQvEH6Ylcm6dUtnSh+64XWp4oMkHKjohlpBElgC2oy
xvI3bYAZVimaI8xOz9yxfc3CZ+BHEHyZ0kcPtSsIqmrxpv2spFxOOwSURm7FzaZwUnVmYRoFMV24
g3TVoKvy5anLFiiuOiBtgAKoiaID9Ys2jx2pSPuKBj3cp4A4/Lsxiod+PxBkIjezBkdwKAuPimsm
T604W7BoP31qUdhhRwS0SS7gf8NKftwpUyFYb4gtJKqcWD7l67mfDUDCvKBg502WBKuDyRrS48Tm
hpVu2HNFP3ToSUKfb2Ps5lNZjuPXWNgpQNFE3vMt5RucA/f2oMe8u8M720fzSZHGN15K4VUuOh6u
0w+373Af1AbmEJKsvuarMZ5ls9njWdwidAfgONDG/OnDrpxRHCz9MiPMBO/ymYiqPYITq8WbRAxe
PsPvSIYHCwhr5dyntjAW5qK6BaXmCTY7j9Uzs8UV0gJ6NTzDm55BW/Gi6hD1QUiudsTiPqMiLqjd
8SmV6age8EyQA8QG4MZoWQkXWratN7JlKMt5vPlW6pJMu7xkoOjGgfq15OQOnMIs4szaqIrZOUl2
E1E3qHQ5/tmMVwur2WQvq6ihjeKplElx8DJCLuGzaHDDz2Ut3PgGYHFG+xwj0Udm0QddPW1KIiyX
9ECDUcl+ty5t/BU4VZntetdZx98dyW3lrkKR/IDlzL7kTlKYDX5XBj2WLj7ajpCL7xsGks/1QKHM
bnI0Fz/yUWkGGPefUyfN6WYMIe0HQjOLc4hoejl2kGrlp0O3XpDRgvqn2M5OkYL3W/MKLuU4j+vn
Kg1C3C0vdwVIV3imQz0Lh+x7ynV9y7+KjeoffMZb3IcMQNGwR0FZJaxLkZQu06ZOOvQsIszhscmM
EfGDDpGXXCMocmwE6wR95I67LpAHMrqdiDQL4snbBw7ARCLqTAP2jxjpAWttB44lSb54mEKWAUwF
DXRH/9Zqb+OxcITcjo4tr/5GPio0TkvOZXT4ZG0BUCuJbkSSSB2QOXdOb73lXjdp0P1jGGiZ3iSu
UJjXWy93jw34I1R6FYZ2DPKQn9do2iO/L9M/rRvF3l7azKZXD9SKJtnStVmyfliuq38ZajhLGTWK
6hfhLvgRdh0KEUuxO1buQ5HHN+8Uze/bUOPTe2bv6MuPzp8cIB6enN38rhXrEOytBeeyRy5c6h9J
DyETlqoZbIxh5vINHtjbBjVaxjaBY0ul42ePEfHoLoqmvBgw21XLPDzg5pzLPedg1TwCiJJoCUHc
pXd5gHTjaXBpsL8TO8J92rujtAnLY2SdGV55ljTqb0A54d2kv0n14XOz4fHQTLEusYC5/LFgzUMC
X4+dyNm7teyKjGG11+08TNvxniIf9g3/R3DDf2KrV5W+SuwNLBVZseThsWW1PH+PMnIHnLlZ5xxM
Oyj3GPUTNfMKFjCDRBSSsbEbUYTFhF9FiRGYpmtKrK3nkKHCnjsL2ztU4HFKuFq+ShYuqFrm9Dy6
QyDgdvXKLN8tscHhcZaKFSlEXpzJn2VB3Yzw0svS3SzbbkFcaeL6zpa915KbntFBzwkMkG/XBHBs
DKOoCeEDl0DyCPOD2wHPnssqK84E1N2mm7Gfjjkoy3DugLoAZo4677gW62AfYNCGkokbhBwEP8LG
vy0jj2o/1vESHjUem/HQoc0u7LYOpprEe0g34oXsIJI1GU55w1n43UiucC7LijMPS48PwKRNZgbP
oCadkORwS2+GmWL1ckCCiIHQ5MfUN9Bw4TEcoAr2TXmqgTzIFgMGhyHpaXPo8tYSHVSIzcJuvPss
p2lSr6pHKEve0qCIJTIhqZfbtjCZP2Ilp6Nlf8wkLO52YYG1hH/JtuK70UvZbHHbjWZj00TIzzLK
hiK78t6EPrboEl1+i5cAZP6GuBBOaUbCggy/VAwJ1DIFIm4TFb2CgjlI8hpYh1kAT/CK8BbQMXf8
MgMX94dl9uHfsa8oxY9qUNYjxbUO+GLE0jIiTKJkGgq1mDRzJZDNg20M5cnvUu0jMVxYKVxqxaT1
ZGSU39yOwudUJyqEzCvMM2jwJmb+2wApx1dFHTf/Q9/A2I8IIy/SpKH0UFIkhJaRK88Y53kiBIOu
Shoeeun2Sin83+zV70PQ4/Ip8iHoaJi6AJ1wgraZftaUX318YZo9Aorb4vrMwe802H2r/CGEGGSK
B+CErYkOLZC1vt/j+/VqEIuNCEW0BZuPT3oh+8CgXo+KdT6UTRFWnwl1wHyNePKmo2kGsinqNM4N
a/RmjE+zdSdz7IRLAp8zSnBFjC0wuhp3WUhXulFGz4z7pxkZcIaOcxhrDzyYiSIS1VNoX/taK3uu
6K1Qg/Ih1bsavRqLZNQKDMyKKn9GKdsz5w/mkmSjnrZhu+CD6HZNQ82/c0w8URoxv6BbyxrS6VBO
e5vRX6bsxMAmWE4hmz+xY6UlXj0eoPgkCFX+5pRnyFgXSt61/kSIrTes730lPL0XddkYbOEj7i2J
WYSZUpCgIsBtwFy0s9l8JiIq+RlbnzjlLkii8Qd5SBD8obVxO74SFHBbhYwlOBGu3JtfqOeIvdHW
h67QFmMdHpjrwUAu+9HZtkSrse7zZ2dmmceJNO46PH0Go8kaye8yMu0VbUgBUK9c6aJcqnYKoiqw
mDxSDzNbBJIUw3hf5tdxHNr4CnRhbnEzV+jYUkLsvT2rKUq1ME2JLAmLnAcrdNoC9WZrg5VDEXIj
Ut4o+3CmNl9PNcjGkWfbbZIrpwAyqWmOpr8ZW8dXUQnLyhfHGUp5t6UebiTyD2ZT1AkMxWnYNlEZ
tcHGYpcDKrEo3gEH5CnxSrGKv1wgAcHT4lOI7KluFAIUGpTsQrpMOD8iFS/y8xgHk7iGtlqCPckQ
2e9xllGE+pce8B5+ef9WRIgr/6gmZSrXBOC0dknAXuDQla7zlUZB9TPhKG/4Ntzxt3bWBUsVmX/1
1qD0+gYWg8WfHF5WCF1yy9+cleifsSTX3nklue1vlaquBeUEYRw9X7fmJAamxmPNV5jrCH3zZ5rR
gEEjjeP1F7lZ2WML8Wk5JnUd9Fs2vLfwmlaE7T4kzZmQmSFsTqiMM7lzuzbumYEicvw1eeyaDtNA
LNXjOjHZf2FbRQoHn0/WctwSj7RhYRAcaZGg5WVj+QZCwf8vaPPihKQazD3GrfxV9jrtL4XyQV+Q
swMXXUWOeFjSGecv0aL18yzk3B5qtbgRCUuxJEoP1G2/kSofX/rGlgynOYwOBeLm5hjlbfoYSVbb
p9ln2kXsThVjS52Jitw7Y6+AR8ksERs/ZAD9mDW1UaDGtcTcME4RA5m0cLbKzbEgkAEgwzMzFnsO
HRentzahpE1oUsw9ZED3D3B5idtxVIjj1EU8REgt1hhiKGLlHJshIRWjRClQMn2WA1E9Q84emmBR
56mNLFBCuDaFv0GUlqLKxOl0O60xtR16xWv8J0kxsu3CxAme0R0BrdeNSX/1tSj+SacQdw1jcgZx
/4d0OXGAbL9c19uBiPceUWK9TDDYp4JRGjje5i4AU4E+bBrFTSdtk5gMJHBm5Q1aOF1hDYTIzcaV
20aVtfnrutTAIUkGUDbCNj/PRBHc5ky4/5ACzpJsLmetp51QXb9c0ban3R3iNCwRtsg+qfoWRYhX
l75qvB7BxQQZiVc4G8r3xpm674Lw+H8FlE33cktyfnUGJJdbtozNpedXyncZVnLGNS55G6+tO8Zv
Kefoc2DLrkL/xeEr0OAP4rUGqdudSeOZD+z9+JSjJCSI0O8Csw0Rn48UN4BjLfDn5JuxlY+cA0pZ
dRRB4Xsn0Uf531WI9V/EconERb0WxxiCLa48pxLRiVJvYU0Z89uTUC1SrKq8OjFNrjDhrkb8QbRX
Gox3EyBByXacJ4W5SRtA7pQlMzMSmNaL0XMIfwuh/T1Sqyk98w36QJtdtM+7RgQli44upqOzTpkA
6Z6q0b1OeBjzjfYtvipu3uZhGXIzY08wLlQiz212/gpd525dh/5NR6X+wOcITid2orLchyl15FZP
7q1DzNPuq2cYBPMkZ8j22Tjz+G9YBcb7eDKEISEWKVR0rbxGzd847xjPAh9W36lZeCm1J3u7Ybkn
fog9XX7YtDb6rl8T5Jgb1STpXxcJTwmnbh39U5ST9L1pAe5wmqKG9w7IyKPmXvdR0BxG2jp/64d9
MLzIOmERTqxdfEAeqMn4IMr19tL+j7Pz2o0cSdv0rfyY4yWWEYygWey/B+kllVQypcpUnRAqI3rv
efX7cBYLlFKChB5gpjGY6u5IkhFffOY1dfttCFBh2TJGXaQEAVFgkETejoMa+i9Uu3EeWjCOALqt
h1ZBmAjCUD7ZjIP1lwY3sPFbDnsaURsrzLDtBbQE2dnokfWxfENcuJ2XYueS1KTFduvr/ApYGR6h
CE4Uv2Jjphsdkdg/uIVKTjDJgp8+OnjDNp+4u0FzeFSmbe/AbI9U/dUvyRLXQdijml60dfCEtDb0
I2SbbEZzhV/RDAoY4gF61Aj7gGvsNtqx8MLCqCrN1omC5Y/BvbOYEipD3QP+YeBoRxgxj9hzu7eZ
sK3fCAb0CJ2r2npOQ/AkB+gWVMRWAdgHs6/J2drYGeVfLWgjCfd3ZCY3woSodzNEtV5UUNE/gETl
wi7fpNqdL1BdH5EozEYkE83MK61NNAr4LuWQNIpsvuqQxgRf2B6qvhgRNkNNQ+yFB0KQX5VhXtQi
RbIJoRWbK9gdbnc31JQ8K7eGqnpZNDo+5B1VwtVUhRUC4TUdgNVMAaS3odHFzo7YPV1QUijAwFi5
2sbNoKBhOAfTp+jZQjC1+iNt0dD8mpXMEV6g1cDT3nZOidjorgdMHQXXDP8wkd4zaLCadhs7cEqp
P2SvY95zEjwYo6kjxJg8v6u/5J22HgnijrPVYRg368lJg6cGxkTze57gV6stvdxWrO0B7jaG3crK
nqswta+6FvoA9BKgBBkmUGCMN8mkuuoaIN7U7LphKgAUAokxxo0mE/PZ7dKABVn5tO7umfHCiNBo
5VarZEqlh0aDI+ujjc5rsYeFWxY3E8xQA9qkj97zGgmuPLzF+SuSdL5nmjagbibAwwxOUXWAX44j
DqpjdrpODDUPVwOBMTrMBGhwXtgGBnCQARldgB9pKSaV0y9GA7ZH0IDylq5nbY6P4ezVCrZvk9U7
YEUi2woQifc6gGS2cTL8g2inGOljjEOAvPZLm+SVhgRwUzr7tXqkK9f98TjA5Mqu7rEEHG2uZbg/
tsk0EOPaNbtmCf9OUWV7u9S9cygFrWWmWkjYHBjuyOA39l6AIZErVPauKEOA3g4E3/CAg85kMThX
tZlf6bBru99c8DK6RhSC9xVD2FtEdAr1IJd8/R4kROA/oDK1TBSnWSFOkE5s693CGA93w4zUF3dc
4MqD0gGgS7LY7uhM4RTtgwDS/6pqRkhlVORA1qnlTRoroaB4sUkZUaaxUzdbxy457zoHoSTuNUU9
s4UMK/X4a+hCUOUGQEIqmVF2JilC9RHxBtfVLsJE5XRL1iPxBXBRhbpG3FH/aRDomL7QxnCbb70w
MX2jJ14BIHIM5yJLEEm6GyJS31MJY8I+WAHNISBU+QD1PJz71RRoozuGoXaLy2IAULums1qa2FtV
tffVKsbG3NKoNLkbsKcsXqRgJLgDvqbROA3zkBaohY7nA/j2Pr3ow4GWGf0YD+hTALRT3VkAUJ86
+GDWdY1rcbsTPgkGGgoSus+U8Ll2Pc7ti1pEPQ7VGnJfiIN2XQM6+UWHBN43LgHqC2DAUSAWj5UB
sFTDL8NvZeZOz+QVU39XeRg4Y1E0CL0HASehDBmlcrMVWPO8vA6CvImvcGtw4puyYPiz8RAwZGQN
1yOnuYNotwVhExogAvzSQl2VBriLDhN4rLLysAqArdZ8KUC+tPXdmGk//tYlfQS+n89C0JpihvFc
M55v3Ea2cOr6G5XGgPVoIIKMCZQxtxhRVMpv7WMJQWVExKKDs86fuJZ3bF1van7HHmX0ASJUpw+9
q0V05MoTxi0d88G/V0FcNQfSGJwFh9Gx4Ixbgisl043Kb0ew2eF2mfmIg6nhvG3tCOQWNTXjbGZN
Jh4kvoJu7mea5JQ0p8FmFqULowZ0pHb0pgcybImZkXtZBhButraOmuwXggToWoyhE50qNQQXo4LG
QkNJ4osFaKR/lDadDkBz1TBeiD6GE6aCwf7l47ferGsa07gPJQaXqOP18oZWOFYkScxe3Sw3mL10
Xe2jJ5EWouGNThQDwAJZGmBCiG/mjagPc292i1pVBaHK9IB7MrKZkhJRARcp0jp350vfgcpEz2tE
M7LqXbNCIHDAj6ehLxSskxaASp264w8jj9K7KfTCEOJUqEFsAsVGuRlNvONYcj9CiayDRzNE84Xu
/GBcG5AcYCo1HKg1gDyyeUBrql8seKPv4K3bl2goQSMZQPCZKJeR5h9BIYOGuhEhWU4C+BviNRRk
DZrYZ4YM12+j/Q4qJPBvoMn5MLvHxE7iYlMBtz+B62e4F9njgM8sPMMnMDUSwyC8VC5sjX3dtqcx
/r2dlxlPI7PppmaTXqNpSGMzTQq3OyIrmj7Ps2wWSbXBN9ah01l3SAUN94P02yc8K/MX2ajkp4/f
7KWUQ4eIYwkwfzVymUNzA1r0THMU5FU9VXW5rdFhMLZelsYnr8uRwBPgn58ieGoPBtj4EHgz8JPN
AGXxJgsxzFp5dQH+ChG3+leTkK0wZ5fJHVRa67tnWvIliaJ/uzV1nbOe3awGnd3ZlYnypUiwBgR9
zPQuyMXGFpK4OAI9TTZMkbMrF2QmykfYHFcrEIxoKg/IleYEvQr+4qQq3IugRzLIiH3iGq4oDI4y
14YkJFVMvJ3jCRpFFQJeW7mNSUVAtWekMPpU8VKrsrHXuGnWf8izimgrh9yJSGByVDvjXDpXLaBD
EyaVYhLuFiXPWmFuE1FWOF56aVtpC7GIeNVhFgVw1TXBqIBXjP1+TzDI/gx9pX4aA/F2EQTPjMuu
tKtfDiM+DwxfluP86tGQ3wYGylfbblbVTWsJ94E7J7APOPFh3zCBm0UMI+c9rTriKtWbETn1RU0L
FHm/Pkgf6qrBlFJyX+PoWzC03QpGLi+q6YxvA4jgw1yV8iuayou6DrJMDTOzJARwwtW+HrxYZvvI
DyChTWHqXtXp7D3mqGB06w4dB9CNRQFtJJIkKaBAoPd6TARvDUAz1cWQufK+79vwrvIFd2GgMNBC
dCAYb0TT5whzACW3ViHiZFeQ+uafZk92vg4tvK5X9kgVzoRVwKhV/Th+H8wJnUyKUeaezKxr0NlW
Tk849LILDdipX3e1bu8Yq1Xf4mAqruMce6wVmBkaZ7pxmrsU1UfaNIEzvogkBjvCJMzeW0mbFrvW
xJ98Zxg40K/BnWNg6Vbj/AP6VPXg1n0AiMRcuMFtL/JsR96EoznnvujXpkE6tc11NA/rIXKRtwJM
Z67o8SW3cWKGP6E9OfSIhkJHGziM8b1HYeuQNfrZc2cZzi8vbvt4w07AI6ukJLv3UPvhZwh4PFuG
CNWVt9AU1nOQGXTa5jJ5rL0JnEpmDPpLUIpc7jwyp2rlNDEBNKhpJGEbRFxdeYiTnepxdCAf23x/
sgafrcGFBkCI2IA2e1dG4hYvROIUglziOWBOxKYqOrVvpjY96U6mJ4Rb8qe2tQBWCnNSXxg4xN/8
3EYLus1p11/0WZzt0xG1v83IXPsJGA4Vku9UQPmHGRAUuUNM2uvIAuVNCdo8PKDywHC8gd7aX6ic
8tn1AXwj7zQx56o5jMgzlSXpAMY2gKyEY6JmTO2In2QyO7/wcq8HZMx0fcqoNh8s28B0GQKICx2o
su4m2ELj1oCJ9SMNw/7r4ELSI72WmqStz9S8ALHogiEplz4aJkivFdRRE0xkEHjDhm5PE29NQEAA
ORv6wKum8xb5daYtdHMKR3x3Ob8M1O08QXp8oNhdBXXQtWuaQ33JXBwkwBbgBHrP+BonR43xl7ma
kwFb86RuXGTl+hBniKrxKcECZMPULiNU3rjOHFwBjCnHDfr3cfAUN6H1EgF1sldguBra62kLCSML
i+cIqYYrMxoW8f9BoE5M1RG4GKtM+RHdXzF9pVlbo/4BYus6HEeZXYh4RMkE0Y4MqSJZoewZU7gU
h7yOF+AlGhToPlW1GWwNpJf7K6QqGSaqGoQnzQqhb/oqM/50gLH3evnp6LUGA9Q5HE1/2VMmQL93
C4Dd6vUCeU1qNAm9uKwekjFzfnp1M3CLEgPhqaIFsp1MqVBVohX6RXUKmU0KNKR6XETT0j2uh+jG
cU9Ww6qWMhuxPkBADngoNEJ0dKp0j2NxAUOoCvzwoMsCpRF3IHvfhuiPaYK6Hl4sHIyCraAUapli
N8ZCSiibC6ic4qSrlpax0XPlrQ3UXZh22EgAQYPJJwXIKcZfTiYoha5Mr4F/hHBu+diiKojgGJPz
L8yEGWOZZk9tZ4ohP6aY48ao6xf+d4D60Dr9YLD2Zcvgko8Dn1zgS7h4Zo7uwq/Oqd1kmT3VaZaH
VyQQ6ivfvwIVXsbhTyjIxWPmZrSfS18F2WWAwgaNecOkQxAxSmp2de8WDz4OOaTPSaCvFSwn5HdG
e3gKgpZbmhmHqjehkIGz7W187FemzEpwPXSsNwOTLnfVxzAkAeo39VeLwhduvjaqn5x0/DBs2y9e
Rlg/+MkCsQCoqrr42fVgUFsdleQuN0N0oGDmtXcedkO0GuMivwDAXvb0nxxsx5akk2aHM8pjisg8
8xBmxQuXGRsa5Crd/CINwqX93yTgBTtIwvgVMH/lNqpC0LaWNbJLMZjJb0YEt38F6BRhdjNXUbUO
2yT43gAnHTm4eXvjFtloMMTgsK5k0sFeSa26xeHA8/+wwWnnoDSc01yPzQciY/YQzHmdb3TbTD8E
1Is7Bg6tXtNer5D6Rg/rxp/bZcfgWXd0nGm4wKlWmeu58cxFj8pHPEMEfRIgTDLOJwHU+Ro2IMQK
s0NIg9dn0nZzdF+C08dsekBVNETjkZdBtT+NAu0uk8EqSUti6GKTeoZ1LdiNeLVEmXuF+zdUJT6n
LDZWbTE6nEaLZKzFYNJcG0MtmWGTnUAFErM3bOvEsOstIG3ePmHI+Z6qiJ5tCLiHvkdVWgf2P49W
ZqI62tKlfMvGnj5GC+D5bsoWqhTJrbvJkdePl0YPtNiKlBbeUKooyzpIA4ca1g2GLVHfP2JqmD9Q
ePc/xzBOoBU12OQYtBrKdU7PMluFWIqb62DOxF62mB2Sry7k3drKk+9A1uvvDcp7MZfjwmSIjImJ
tYeYN3oMMYZeVh85LwQV19nAPYnd7ZC2w3OIKtZxLpm/rmyLLu4Wu7jIPlQuxLJ9QM76tXE7Si/Q
4THYryGNvlsK9gJSnBjTX4aNkd+DKwzB6kCQh6fl5+NTWJJrrcOcTuUGrUZxQeSioG8AoaQbA7jA
cIBKENxA5mKqZdH5QJUx4trBmSzT8Rquoe3BwY8C7gBG3YikB8XwM0uZ+OxgRjVbgXUAU8IKsA3t
zro2Nkzx+/Ce/nJAulUWxmaECWnetGMsxo2Xp+DMJpcx7UWLw+g3+LzNAcFAk/HgDNyRcS0jVkbY
Mu62cTf7SC+wJawNSjzWU2e06EbWOFC2F6ELmX23bBfN6+UUbZlmo7lBAYpaJbjBGk8uw7GrnQHt
mQIKO/AJLUFcx8eiIr1KXYU2hKswNwCkhO8rk9XGRALRK4a9K4aqW5N8cnVAU67uHbzKgl0l7PFH
E42L4kstIQwzclUgGIB7YNvVdsUzvVaFbIGEhrIygBs/xgjaoBIj8NBbVTngy41KErR4TDMCHFKj
qI1MXVSI57ZEZHpNCJdfZ/SGgMnoAe+oHswWRqytIni73iIr24TJMF+IMY6aXZ7Z6dGdplCvSlS2
AGCQL6SHtik9XKRh8vl7vLooQ+geIlVaU9q8xF0MB1K2oLkuMsNpUCsklaH3qAblHwJaJVDbR/yv
0RtKr+epVwbXS9Dn32wH+5MNtAnfu4mJzz+6cAiZFRWVKzZV7g+Ur/j5/qQxgNZINzYlTSVmedYd
2jBlvYFvGd9GSW0NwBr4ww2E5ZlzAZUEz22XJGdjaSM8zSoD9R1EVnCb9rnVbnF3UvveMfFUGnXS
XZPvjdFeUlJGK8VFZHL6O9R0GiMRvxB4ip9Fh9bLui6NvP6GTrt7l5kdk8VhlrW51x3IUHDLNcUd
M4QI/W4UqOjxyCp+hnaa/4FcLop1avpwNrCeFPPWUHZowOiC3UFYjwx6KtQpKO2R3IW4XvYbLsya
TAZlr1OfuAj11V1rPyt7dmu4MZYAiBmEizu13fUHv9MKICQWdvnOJeP9Y9GADDYxOHISTGgtt9CF
uHB1wdgOElb7x6VFU9OSkA5iSrDi/H1vwrpHlkJn30EMMborm1ZtaaiACKGjRyGXorTwjX5b+aWi
KQfHKq3z4VuGoKGzApDDtAVsDq7KwJglbcnYiRe5fqxHg0xHh8bUmcMuziZE72m3dr9nkFXxtqmB
WGwEeI1TQnT/nROOHiYkaKN1ru1561Jyoo9fBPq71cX5ldngZLJRhcUU3dLFj8yxgNGgIVXeImwW
fp0tV0E06NLphS7t+MeEzvJEOlleuvRb402JxB+qVarNtilqo99DPvA9QyqQQklHaz8KC4TrKy9X
YMqzpdPmlV0zMsTJsJ2CzJPccMLQNCLX7YcSyXesnbvfJF/0UDmUZZzeAZoJbTCqbtFLWhGE540I
p44gYkrdew8eXLR814a97aykmIYEuk1tOn6/ylzm0N16FuPUfokSWTBfBmjV/MAHgNfkJMyYaXA3
kWldBOj0d4xuiqkCeURbmTl7Pks6XmthZEyAI/bnYqPRWtG+xS5wZNY9mZyUSgReorj1wMJeLDId
Fq7vFfIhbeJZ460ENgOXQhPBqltfOpLhDdoCNv5rsZ12wXdpCzNz1x3fHAZoFWuE/9HIQsbyIcYU
GpH8oXS6K6zrPLVT3RTrvY2hYf4LTqt00IuQZTOgwVgW9hZhB0QSLy0PZVby/0B0iM6HqbBh8dL0
HNvr0O2cJj+4Hp5L9hV8fQYQ2yh0I17IaJUo7mybBHaE2iJFOCKjEuJbtzLp75tL9UCFD6dvJFXz
jPk2Rac/2wP5ZnSHhCdBMlMtFz43VONcxvgHGutR5AWuE4CdMFyFaLVogQ0Itce4j88I5uAMvA5D
KOtILkjCD+yf8Bh7KIyt4hpcKplFlAs4tLa2qM/J9TYKy9IbDbQev/saqEjaEJ9W8K+NHzUNtxdb
qfo7vdy6WcdIDZBQZRi1rNvI10eG2jj4dIUUYPA0puebqIBAszEDN7XWfW/XLwtkGA+AQcWL7Emt
4eEDZcfrPLGQHEWAXFGOjdOLa0O0xgg7G5kIAesn84HSkGzhYZkHIIVS04Io6+uyM/S0Qu3b++mk
w7RD6Z3uPJYaLcijrqWL5igLVNzQtdHTCET/R4BRXrQdcyun70SxhuMYczF94Hcwe3cNZc4HCFNk
+QgEk5SVY4WEezDrTvFXw71WWYnwN3WdAwhobmEcjjbZ6hoFUL/eoniEQXyhcRWJ+tw70VkHvgIV
NrMvbUb4QCqbBACk12bGvWkr+jPaiquXkCbstM5mrbsrN67lAzkfyK3AIzFezSbOodtBgXlZaY2w
kjJNK77A+wQ+SZkzUFlDfgR9FEkXD3dLGU512S5bZBNDmzH25jDOEQpSAvCu78dOsMbALEbyQ8zu
o01FyzAVHIXEO6+XEMHAfuIlUiW4qQ8T+LCRMRY5nKTpU5YQwAkP+J9RBAPwRo0gxzikC2vXPjR1
3l7GfhPYm6iXQ792tU8zAvkV/m50dfQqzgv/J0ii5uiBCiVJhWTxR4vK+o1AWM82sSd2dilbxOJH
dGtXUYt46QZqmzp6Jt3fXU6X+g7AGP0lni05dGDs75BYGn/q3CqvpY2h7S5ihuNvsapR3rbBhI0b
01qkjayaufVGSYjHa13xgfFnsOt0jasGXTW0XD1zhdIWmgVu708MS+P4d57meLPmTW7cIOqUov3m
mPVlnuToKzu2W+2zCAPHCw/K/ZXZ1snJCQnIeIQiJLhB7wAMIuhm8EuitZWz8ucoO4LxEPD8EOP6
GUbJ9GtAwZj6GrRJs9JTEEUrGsPUPpTDiM7yOrj5G3qij3Yohyc5t8Wtr/lQ9BdzGhG5gW49FmIW
crnTYD7Hmc4Z03fRfSKWDmuUWVOPyLrLflN4zkG/G+naUO1BIiB5hRDgBEP8bBaItook6uEsGAg5
wHuao6M3CcfehGAJvV3JgLpckRAwKUBUWUPSE1zWCJwPIUIRGGzB/IU+h3ObM/yi+JuwSa7G9orv
SFUeCz9aqi66cauOUETNXkrtLpoKzpP21EJLnjPUaKi9cuBw+FF8pcQaiw18At0d6EzW1bqzhb5F
xmd8hr9YP8dULL+Y5QYdBd88nlK4xffMP9sTst31w4hGOSpDoUBeR1g2T4wIJC/if8B8A31Jpr+t
0CctD5XphAhr1F6PB1dXMgi6jMD1Y09lwyOQ23/91//8P//71/i/gj/FbZFOjNn/K++y2yLK2+a/
/6X+9V9MFZb/9+L3f//LsbRpKq08UJUODU8wqPz5r+f7KA/4m8X/CM0obOqGQXNpZe11jxR+6Yf9
7ceLCOf1Klq7WkLBFpLsmfm5J16vUnltVxfpkBxB39X1VqGeunZKavDFKtehRYxD+EajMXUDGh0u
QFcinJxZgf8tQODzrhnU8GyZbUTbE7hQsomz2d5J08CmKMxePv6x7/1Wx3E8m/BlYax19kbI7HBI
lHWJX5wwII5m/Y0RuM3a8hG7Dv0mQbHKz3YfLyrMd94QL0c7aIIhY2Mvv+qv7zBKKm6ENYujtpwU
K3bLADcWdVfxIOwvppXP3yGqeQdovPpyDEBqRFMRP338I955co1hrW26pmN6trJe/4Z2zEzserr6
WDewyFwT3sI4uOkTis3jjWVNLTBL5X/9eFH37YNrR/Afx7YtT+vlxfz14EJhECnxijn2Bb2GYUJc
jSbRdAGI5pEscL7QaWGs8mzq1x8vbL9ZmAUdhzgKAnt57tcLewWu36IphiMvd0CS0QousCk0tmNp
Pmel21x8vNzb57S5SIX2bEB3lufo18uhToTXST72R5R/BxA1MTXp5FL6OsBXAyuN75pWZncQwN1P
HlQsp+uvM87psx3J4lJzxpWyzk6fGc8iHZHTPpa+1192MzmeY+C8EVepeDR9M9mVDDQk4zHa2bHh
TpsmHORhNABBf/wSlod880tIdiyEsUxAHme/JER9KiuGdjz64yT/tETag6ZyOzZVpT95avn2RNkO
wHSwAaYrBDSu1y+ccTo67bqZjl4PMZwEa0bSouiDBuDw7AAtSstUMcVw88iDwVnOP9G9ERgU9CMf
H0R9+FgLuKJ0t/H7sUqbTk5UjpaBbMiQ/UAZAb+9GPDbcmNOLT2XzteP//x9EZ3JVbV2sIU4ewb0
tSuyBD0eeadUglMpmGE3/lTulW/VPz5e7O2BcEyTII0+GEFIy/OP04OPaT1H0JmM/PtQ4EWxnUku
u03vIOO9rSQAg/3Hay6H7PWGcCixhBSSZ6RpdnYIdQBbyrY6cYQ+Mi9QCYhoOPgg4oj29lVYh5CA
KsSu2kQi39umyfjJ1fTOQ1M4O+Lfb9iSznI//hV+ENTw7MaN5ZGZC6JrjAO/ZNlkrobStF+iqOjv
P37gtzEWUpfrKMHud10lzx5Y+pBfQ23Lo9G6Pii5JENezQZdIWpvZwRlsHFDS2w+XvTdh/RMV2ul
pQ1z8/VD2mHjGsjXShxP63rv57iQZV3W3miQ2VtaKeUnZ+/tMXekJQWXKH+R5puLBIuSdAYrdaSn
kJyauWlpcQaduJvGXotPYsp7W0hJxlHLtiWkLIH3ry8II9JCkLGxjk5ei/BQdl4LTrP3apQdPeqU
bdH2AxNjUO9bkWbObYYHQvjJE7/5rFCtOKLIadouXfjzfSwtVdLCtewjVGSGVqqejf2k7EW7q8Cu
swNXdcORK68//rBvLhWWhaAnTAEJidTh7FLJIPMOWlfqmM8w/m2sKBYyukcJFRv6iPBCf+U0ctqj
hNgcPl76zZ7yllWFtBhCk0ZaZ/c2J9owQmvWxzKP4h9Y2sWX3uQ7d6qE+T9gxbr7D9ZTgi454DPX
ds8OjjuNLqLjnj4iRgCiwXVGBJnQ6Ilu8LIJ93WVzp884dtvKkySEmB1igBhW9brjRW3YSkgzNjH
EUuNRwTL4q/oddo7Q9TVBmvU/hHuoG38450kJNFBo3/tSYjvy3v/azsn2TykNYJVR6xrH7ENhEUP
An5D6SunddVafzLqz+STAPHmwBKCFakjSRiZmCfO9hFeOUCQ8HE9uijGPZetzT1oVeVj3zvO48ff
8e2WXZZyeDrbJLtWZ7HITZg2YoBpHH2Ialcl0kF7awzVqba8+GFQCsv3tqf1R5Nm+iRSvLu0ozR+
JI4iMTi74Iq+7Cg4w+Bk4Tk43adRo+49nQXzcwrzrVoHlqF34MehjOTD4jX/8ZO/c2IsCK+mowlW
BIuz/TThseJKkKEnBR78xUXv/BI0RXW3SAfCtgX//8lXfXdBZREgXDB4jnm2oBo9uvSlDE8jzqAw
C2X4OIxl+9SUyIIhn60/OTDv7CKLG42VpEkF4y0H6q+tm7a1lc0B8MMJCUScZX2SiTXze12iqEsI
+uR9vrec9tCgp54kINhnmxaNjAYbQ8c/NtjGbXVlaqbm0jcPsgZ9/M/fJfLrRB+P08kdevYu09Kd
mgQ632kUViUO3dirXdvSi2DsYjAHs+ndXHy8X955PpakMCIV0wLm1+vXCTi7JIGNglOp6XzBz+uN
B3xMoNf4UfX747Xe2SpKw4YXjmtK3ufZqQxt+uFOOQHwwRYWZekg+ZqD3tq3uBTsMmn9+Q+W4z26
HkQlKs2zYA7WYtYTYfsEtwYVFWZg6hLjo3YHJGQ2UE8bh082y7sPqMBIO4guYFl49v2S2Opq9HTC
UyqLpF0zc4j6ywaRXbnBcTtOMI9L4N1+/JjvfUGtqXYsm7fLbfn6C/YhzKQE6PQRf3TDvK6iusjX
QxlN7Q7En/7sSn7nwiK4cfg0V7xH0fd6udKLmjDzsvCEixpiXzbN5HxXex2K9FCDy+uy6a8TIIhf
/ulTSk4F1zJn35VvbmaR1RHVcxad3FqCFqmsUK+LeuSmFtNnx/DtG2UtYrdQgupOm2ePKAuRAHqq
olOQhxIHDpzqZD5214wIi09O/PtLWa42WUx6+mypmvn0ZJU1j2VrUWyAdsED7RL7zjMX2NR/8A4J
1f9/seXq+it0mkOJwa8JgbSMh6FaFU4/YeAh7dg44CNtfxKo324U3iJTJ8skdWT6fbZabYgOZAiP
hrSrmpDec6E4MLDLGXK5xc2MsdRVTrj49o8fkg4IHQihyWs87+wMiioIBa3P6BQhvn8QIPlPiMMX
WxMj3uSfv1AaHlRaDq0dkNDL1/3rhUINkfaASeqJ2XT+CJ9opMfO8HOFq5xa/wfPRSYjlshiIsD3
eq0KL6Cshv9wmjAB+GLb0rgGVyIZHzafVXLvbEoQzTyVDUmDmHIWOD2EImiNLnP6cMw4a02jaNXD
Q0VfgWQi/OQtvo2a3HbkSkgyui5orbONErMvOwmS/FRrW9zaQ/EI6MA42KIT3zCT7u4/fpHLv+5V
N2C5XP9a7uzpJrsINdZx4QkIuzGuLNPCD1kOg4fJsl19ZWptFt+aoaRVDxVFbD9e/ZOHPa9oDAB2
Eins+GT3UU8/QAJ6InsCggyUmFF29sm2eW89wiY3vKcsmrfLn/+1RVHUcQfF/XeCxDZcJV5sPAQu
HlteMunnGsjBZ923dxdUHuHKpRPPf18vWLSyyLk+olM/ef4DMkf5dWEH5bp15/Ritvvu5uMX+t7n
tC0ijKL3YNO+f72epzqr6ltNwktDGexTF/XmdTeFFezFbhEZ8zqGHVdDBBV9jUxOe/nx+u89r21D
iOAqpEg97571Bs4OMB6J4KUarhFYIn+anOqY5Wbxm7dhHD5e773DabsMipQWLOudxZw0NSIrbPzo
lJZ1f59C0xeMQSNYFuACo0+O5ruLeWRQkP6W8vQsY8PNtE9G1wxPhYE6wde67asLPP+m8mZMUQv9
+MnetpA9yaQI8TXUN0xaYmd7FdW3xcHDi09ZUTKQS9Hpx/5kjPTKsTwom2NQpT9ctIqRFEERZ4WC
GIRhKZIvI4XYxce/5p3rS0vU5FCi40Wb9llaled41/dpycERha2/WoE3NrBufW83AGHzcZ3HPuhA
aw05zo9X/vcROYtQJHJcUuh7uOR1Z58YLfAIBlqbnCBu+Ihf+e30qBZLa7tJPIUbQjvwV7E4tTUR
8rz5UOXkDpBtb6a5669bWRafhJHlQ5//JKiDHNwlM2LA8PqUWWXmFCXz9FOOgPC07uGyQyPjYO8/
fvZ3TpOmi86Ih9qbVsHZOgHa0QhDzukJiDXcfNM04j0sa0C8LpSLP13VOHcfr/hO/CAqUngwFVIC
INLrJ5MJ17vWgLvRaPevpsmOcNvOZtRkfTn/jirPuG/w3kMo1nWuPl76nYelflUEZ86yq9+UC3aY
g8BV2cnq81PVmO20RqWl2gSpkcP3sj+Nze98RcZ/tKG9pYllOWfttN7sm6zrPd5unKH4W2D8Bj5K
Fwjw/uMncyX/flegsURkPktrxxSNfEDW2alMlIkQSVPj/lFHjLzR3Sg2hd2ITzboe8HDhaMppLYY
LEBOe/0du9jSeL3P2QmLLPRGof5i1jmDuwNGfon7FxJ9loXtVzopvV7mcusEqvAuFsb0+PHDvxM5
UEGh7bRU1TYJ1Otf0sPunaG75Kewlp5Bq3TRUC04Wyu7cU6RiUZnaCXm9uNVzzeTLelRuEROal1T
K/Ps5BRA9x26pdMRj5tmP/H3XMRRR+wsh/4PoFckmP75gpYpmbERo0iEzhacMQVMDZ6UuZrlXmGw
1V6gvomICvOW7guy1dE/zOyXJ6SSX+YnSx2oz75wBm4+M2Ipj1YGzPEQIin3R+KJ0GwabJg/2U/L
R/o74C2LMdcj+6MB7Vjq7C5K6QzCMe3Mow8ZKN7QSM2aewMjwxBl2TydP4lC7309VBcZonLZsBHP
XmaHSAF2u9V8LKe6FddxXGTpFzXW1vcZchigjan+JG9a/o3nD8hVS89HEhHedEeqPhTItbfzEREZ
2Bc2U40aYObVAPYlXBczFTzskOyJrs287yIv+CxGnB+T5Q0DCaH7vORNpBevjwlyiGXZl7E4StpS
UB8gH9xDIUoPs8KnYdWjl3DbKy99+HjbnsfA/7csdSn0q2WYcnY6cQ/AdqCdxNGsKnxWy5xaa2VL
rTYfr/POF1XC+ncVSj7zppcH9rFxUXYxj7MzqGYPXaPugUzDEtlHsTS/gRkDu/4frLl0YZfjYbru
Wc5itMB/TBTLjj7uK2pfBEWH8YIRR05zgdUMAFLacoXx9PGqb2AlvFLeJ4gDb+kgauvsYFpzP9D5
Gqwj7GlMh0yVbUwfJUtwM9XA/wy3ChjkvUBVFuAUuE2EV2r7k+zxnQPLcPzf7X5J1D3fTuiYYj5e
dYq+sANbrHFtvAHC/0vame7GjWvt+ooEaB7+1ujYcRIn6ZSSP0K6k2ieqfHqv4c5B+dzyUIJ9mk0
9kbvNDaLFLnItdY70NDCBctuN6LD8tEgZ2zIxF8jYdXUZZF/NkeId3BLLmkwzd69irf5oRr1B+Gl
jXZEHpPaTYuQ0Psap4+NuLuygQkQHBngHagMLwsccQXVhka1eekno8sB1I8YkHkiLN/d/qwrG5i7
26boZlt82+VrvMhg2qF9bgIWshrvPs6T6IwIYGD6wzQn3+mP1d7d7SFXl9WhdUzrmkjvLDYSTCB6
4XHA1IAzTuc2rMaJxFGAH0RRWnkvkO7WDv1oBn4G/3zjo65ERFueV7Ar9BfUJZYjHHE4ckhYL+Ap
7Z8VsK3mPBa5np7iKB7u8XArJnRSveEzLnMkA0D7PfH6W9ymyWxpVB2JicuEKwrGqu8AFF8yNUzS
hwmiCemdFlfex7yDOYW9tTtupTqrE6dW56FJQc1MXYQN1JJqB1Ml/VLhWJ9+UIIRAyjVTdSjkfVw
H8FozvIBXJQWfMqqRm1ViTT/9rdf2240Pv7fj9CvrwNFj4do1ir9Uqua+AiiKv+OdZJ+tAur3ZP0
GRvbe+X6IUrwfqENSn952dVGyWSG5+jpFx3h7R23ctYf6H7qX5GOwdKtQmu4hooUh6/t4svYwX3C
85iivWMumzxodQtXg3N0icqm/QnDTg8eo1xVlFOcW2l+CqbE/aF3ifb59QvMNU8yDx4T9ICMK88q
QcrQBghYmcaFGnN7RJDLOwWdhkwQNgPxcbbG+Xx7wLUVdtjGMqW3UOFd3LQ9LQigIK15cVE0e596
Q/9YOmXiApJN3fykFEUEhZu6VbMRIVcH1tEaZHBZ65Zb7dlMUwWCptOUxgW6s3aKA/wBhiFtHuGp
19MOvf6y2eNJHGUbV/7quAapHC85Yqa1OEfYCvWaGTbGBXGt9sM4dePnPoe2ucM8HH1surIjMk2J
gDJ6e6XX7j5wMDKFJHyBKL2ecKEYalnVmnGx0OHsD9XUW+MpC6tB2XUqANiNILU6T3AmFGpo5tPR
vx4OXVy0UiI+rN1F2QUP4PnTPE1oAxb6XHFY0Uk8YvbclOfb01wLEdx6KjViWtuk5dfjznoalQA1
zUslOjyVkcKD2ua1nb2LY/T7YSJSzNm4FNbm6vICZTORqJPKXo+ZFeY0whowL2psfoDCp19E3Rln
EkpLdre7h9JQpu+357l2w5PLUn5ClZXX+WJMnHYCI+I5fEECJAlPANRgOSGoaZ5uj7O2bchUgYGQ
MmpUIK7n5qhJYFa9A6ipVpzfSlQiSDUPPVBRc1LFuDGa/NWLhEMmOGDDqD0AAFycjjBA/E7D7OeC
5mrwoFddmR9KlELrpvEVKFpnjaiI6Ys+Q/0JoH7cnuzKhyQSIS7EFUcd3FqcEQBEAjWc0r600zja
OHJje4smkzlcmmKcmzsbFZv0YObxlG2MvDJx9qzJApuk5yTM18uMgLtj95nLyJY57Ge4X4cg0WOx
E1Xwh1eGjeBMqFPiQhMBQZixjE319ZEJTLssY4KAJB1Z7KgEDjHeRKpzKVFHPmMwJB0DRpobkQdB
c4dTVXuij5ptHB775SenVQUaGToDGfISToW0XuqKynUuNYKuUA8sA268hpwLyvMdjG57MN6w1hK+
JQO/adMpu17rCU1tPnPsXDplCKXCIvKc/1ZdkkdIX3eBcjLQW1bOnjkjwdA1jv4VVvdUbcTjtXlT
ypZIQYlMXF4Eo65P6oTW4iVpsH6eIbDuEKGP4O8lwec8o9q4MeDa5n4+oH49basshZJNgX1RO3TT
jih6q5/jEfl5xI3JbN0eENlOS0KlPt4+VSshhBSeTiEwQ+C13qKi2OjtOGbIwl3qIqqwVu0R8qTd
VCR7MxTdBhBxJS464HCQTiJ3Bz+yOEiGDtXcNqHfhWmDb4xCrdaE2daPG6u5NikyLJBjGv1WAvD1
ahYkGQnvFrI7R69nOElG0T9FIwYWx3g0puby+jWU4A1IKyR1FICuhzPVDEYkosKXckIU9B4apdNi
ZWzT+UzwGN3oV63kWLLYAhuCGw0E1WIRHRTZVEK9dbGL0lP3cQysqYZT9blB4eRieR3Kk9w7nxN9
GDei0OrQwO09i3IIJjuLw2kXGQWCwTYvI9ctUHZDbd+ZqVkk73QQR829XvcFgnYoE/5S+OfsDZ8V
nDvAOP7DNZfIldhDEAaxe+diRBCoo75Pfqh9be4lV3cD8P3yPIKmMrjAwZDAKF1+UmRH2sGMNQox
aojmD6ox1S+E2+zplGWG1eEnE+NBpdaYa3y5vZlehh6d4g8r7HlUSCmEXG8mKKWdQIbDuqDMHMIq
DsL8gOiWqX9pS6O6my0ozn9uD/nyuDCkw6MMYCc+NsvapWbkdThYPSDdOu/eh1DN8n1NEovUFLyv
jY/4MgYAwVZlF4OXPf2FxU2Gkp5r6FlsX/S+jP/TnAmnnDDzEHO4Pam1dTR11/Ko/QKG0BfrOOpC
s0OXcdCNbYpTmjooRSUQNuFNG6VzSLGzdU+3x1zZNeBdKIdias4ltixww6m2WyttvAstV6M+tdCi
/SypEwi+Tt8GD5Xbu79bR6u3apUvXyikwdRbyIcxCGXvXG8aFnGiqQtoNChLy9uPah+eYtqb8clt
Q+Nn3rrzYfpr1406VWce8rFLt4oQKwv+/Dcse1O1Dj9QOkj5Bfzej2Er4uSYVmgCHlycUfc4X4ng
1aFQZv+A22Xl3SB9up62O7ii61Hq9rly5ujBiExYuXWMkwu67H3x0KLngij3lItvQSK6jbD/MhrK
0U2yClsW2ZYY7Hgicy4pcfh6YGlfUfgQwZ7nhP21EUh91WORfOKJWn6JseTeCMQrJ5bTyguJ8j+p
1LK3jaq/nWWmrVxGyjEPOHxN93nqKF8EgKDz7T299ll1Xr68EFzEHJfoxCxtsxnZ+tAvtaHZIRoX
fvKSYDp0c/ZFHz3r6+3hVo6QLVsKLvmM59KZuv6kAGHUHJlN5ZJhOl8g2tCNE6bk2GKheI+OWIgy
JGC00BntjWbuSmAChkIrhZ4GwVBdPMHaLpxQowkivwuqyT6l/RA6Z+HE1hsWlOqva8ssmPKK/B3P
ihu9USVlHVmxr+EAe+aSGXczKj3nzEVf5xxbCjX222u69gm5UmiG0V5F0mFxTJq8j71kNGJfwFoc
TjEIgeLsTY0V3UEjQL4xL+366faYa9+R7hAPeBq6pC3yNz2bZZ4G2FqYQIV1YTjI/sJhzpUA7YdS
eE92ZzXH1sztjaVdOxYUf6mOsbo05heDKjP8Er12Qx+yt4MAPNHwnR4b+VPbwFm8PcHVsVyJLjFB
2FFov55gQn1OAVYEbB6/1U8qchgIyeatdyi7AQu624Ot7U2eXXw9SB/A5henonC0MHO8KPZTXeQ/
VQ3plrPI4ro43B5nbVKWyQXssXrQD2TIe/bV2mhuWiPNvUsWO7jTlKUT7A0hQuOdNc2t8/X1o7E1
6BXI/gQl8+vRcDKxYk1RvUvvDqpzrDGMRPVPqJDc28SIft0ebW0NSWbpsDM1ECHyz5/NbQwqJ8p4
aVws+vsfar0AAwQqqkmPt8dZuxa4iP8irgiby0ey5G/hbZAFF9oeVn6HCWL8SKfEfUSAxkWvOXaL
HigUrs4/QzK8ZmP4tacA1RHSVqq2NvO8nqaq9i7MmFq5pPgO0Ds0cL6s9Lp8KNseZvro1SeWOD5j
s5a2xxypiH9uz3/t5EMPAFwOHJTqx+ItooUIwQUJETzqquAxgNj2mJKzvC8spLWs0KYt1OTGxmlc
aWGCKQcnqbKSAK+WgBWz0EK1DGLvooVTkz6WZYPosYNs+Rl1KEQqgyLIpahqP+v6Aw0zRPasoDV9
/OTa37cXQJOn8bpQRokMWDH5A+kgFcDrTxBSdkV7rwwueZYRhhqW+w7WfBVIG0dxr/ZeeA61VCB1
h2+uAihYakhM2hEp8WHaZw5SfrVVbBFv1q4BxBs4bZosrS+DSNjqFnIeSQCnqszNw9hm9fCuStUY
jvcUdncK3hXvbi/F6pAccdOWO4Ge4PVK5JrSoe5sOpdRzCjvKkYtHvl5g3s0kF7jaRbl1rfbQ/4l
oSxWH9zOX+wd+FVyqesxqzrOsMnp7Is9V652iRDRnE7sDEWT3hRNi+s8IDksopS8QXKoD987maF+
T+cxeAo8NRbntIyKd14djIWPrOdgHW7/wpUAwc+SzDZyeN4Ai1sqdhCGNFBVpo9TJfUOQ67O20/k
0RfRo/45IKFi5UfLyFzrk1WhVrsx/spH4WqkgIt6A4dm+cQacXJ2WyUL/WlsrUcq71iaNC4+cAmp
g2Zb0xYeciUkgaaSfCEsA1RYoNdfxGk1rBJGNbh0AAfzf02s93y9HIK7eqpV7xHfyST/DPnMsj9p
VC28PZrmWzfbSlSi5Ui6Sb+fV+wSNVKQJ/bBPCuXOJkDzDoLD0VDXOX0/teAGwhaloWNeiN6Nihd
3v7ea7EJHBlxSZaPIQAvQrKmq4neA37yk7GXeuNhsq/UwMIlLlC8O8dKnT81nKQPKOo3Z7UQUXKc
7UbZ+BmrK/DsVyy2Xd+2Ax6hEOEmo2xxHjfAO+C0Y8zNkx3H4+8BA28eaUmDWurtBZDzW55IS64A
UjdEw2WNMQuk9B+KWxcd1UqqxohwP7UV1Uxk72GP3R5s7XQRc9neLu33F9evFVtq3eBE7OOd06if
UX/Sld2owTo+9GaKynEr3PQ3Ogq4zVdFq28Mv3a46ODRBpfAQfB8i70+A4Aqmzr0sXpITl6VJx/n
oqi/p17RfIHfVdgbp3ntcNEaADWJPArM8kW4o3nlhUPphMAmpZf1zAvoWJsiMQ5CQSLsPKOwNWLY
6U64BZWY+O6LIlXqDTDa2icGXk4mygXsUZ68njaa7p1WzlXo448T3A0ozx2MqbUOtV1sQXfWh6Lj
BfwLTYblSUb3n/FnK/S1cUi/NbrMl/Avsnea6HHou72b1gaDFwBg0WMsWM/X80ITcmzR4VUu0DnH
R6Ty0SuscP9E5EOLLX2jnrE6GgGZYMTG5a/r0YTmDXOLG94lqhtNOdipEU2nQWlDjIvY087p9uTW
9irscVRDZHQGJn89nN6KEaFDXmpWTZdjcPT0kFaV+2mKMF0Pg2mr/bs2PY+yvMR/UrdeVi1iFY/Y
Xq2Ui9nZwa7y8OzeZT2GaZ6JOOH+9uRWzoWreryEJRIJxvQi3JkNLRwFvtzFQeBszzznexj55btu
ru7aqfe+IrTmnIxUQUjcLVGc2DiXK5OVQG2bIgbSCy8epBUkxIA+QOgLbUru0IMUD8hJa7ix4K+5
sUtfYKd5RTAYulBQ9UBfLQkHFh4QIhedwg1bNsUHJ1ScX1FVNPGBf78+5oM0GZ4R84Nugeke1qwu
phrHwqmd/lC31atZS/IH0amkaQoPwuQ9fr218ALMR5Rv2FqVNpyzBvOwHeLxOHCPorvXWIMtVN3a
9+Zb8751CA0v1jtPUXxtIyv3Tb3/EzqYGx0C2dTco7vt3jmzEn8MnCA7BoHh3jUo3N3ebmufWxZf
UU/5P0ob1xMOdQxEMum8rOPT9yNzByAV0Wz+LAj8v94wFNh8yg6q7IIsji2eaV1reE3idzHyeHsy
PiiZNOsGHOPww9woi63cpwA1ULhA+0bmDYsLzUSodBRYuvrZjL/M5xLvBfUTstPV8E8zx463n72+
z/8LNK09N1bomRuFpJUghdYZeRTtJsoSS3pWBegpCDMXL6nQnHCcpN39xwSc+9UxWqvHaROjnI3Q
sfotpb0V5TLAdEuAJnVQwMepkvhmYU/j3h4tJ+PF1mfzxyAZtR+v/5yopFFfdcBWvMD+BAKQ+BjX
KQSSMUDrbqzD2fmYI8Gv/xsPg/n6O4bkTxaRHIuS4BL7k3V5FVFtSfzShLWyQ7xWKQ4CN7m72inx
HHrL5P53tEUUDnQkaLUwTnwDgdP5aarnJniIS8/65YpoOr5+sL/UCcoPrOZyalYS4+OlQDEvMM8U
n8ckS9w9qsCW8aQLL7A25rZ2MiimksTJmOP+ffY/Kyjloi6VqZliH5Btn++sisQJP0oNFykjtJNz
OLgerlF6jnclLeJBvOFkwAlly6CTQhhYvPwq5MTKsHKQTmob52frYEyuJUN6LJXWeEKoF4HrN6wv
zQ5Z1wU4pi/yOGHaXUx5NfUHrVHng5cquY01b4SdbK7WeAu8YTgXJTrqM5SRl3dIX0W9qEAn+HZk
DDDlGqxB962KwLxwh2YDfS4Xa5GjAKGCd0SGQlhdNnynQLS4mCYZPlODWz+oUzwbDwMmvRuxZSWc
SZ8pulUSXQIE/fqewKsp7JvayP0gH+3spMWmlYy7eGimk1Ur83xfOpm5VZJcHZT2IMV/pKfA+l8P
OhgRHlWSj9iNGO3tktGMcA3oxgE3tDI17JNGi3SLcbgSRSH0UvuhGIbw1jIxCSlnW3qtpr5iNREM
FW1IOpCidR1gl2uhNaxv7JfVWXJXScoar9klcXnSmzGc2zLFYGUavnvFeDeFulHtAVbm4giKS2wl
e/I9vtw0wEuopvBFXXrn1+uqibBFlb5P/Rll6c/mTLTdj/Fso+1aE2UfPSW1tbOqdk7++luZHjN9
OSA7XI3e4uzPo40wXFBlPjWkvD5ZlZiOTtrmxmM2Iyayj0YdXdBdWAUYzzdK3rvfXn04qedQ5JXw
a5Bai0cIpcNexb079/U8LX+5vac82r1hB3gC1eP59WPpfylq8gUCduB6mT2F5m0cNFAsw9p6H2tF
8Q+pURBgkSV+3h5qLQzAl5DtD5rKPCevh1JMwVME+JOPSTB2GJhSO+GxdXha3R5n7XBAyaZvzePY
IORcj1M2tj6Ywil8XGisf7sOnWq77YpDmRRQot8wliN3CpkQAy72Sp4JG30GL/fd1sruEpBznyD4
O86OHbYFlVydF9GT7q2sfy/z5bCj8toVZubXKSSId2k6tGdRECLOGmanX29PbO346bzTeAtTZkfK
5noR51mL4IFCUk37xAb/iT4WJk3Zx3QoTMCB4/i7MY3x3e1BV2dIGd0xyOsoZi4CeONIl9SMjd9g
Ofw+E1n3a7KaHmFioVhbsM+1kEZmjlQAeZqDRsL1DPPRhImrsvOTrMicc1MY+bSLNTzt9+qsh6hA
FNjfnV4/Q5J0DK1oOEJGW5wBj847OpAQcV21KeMdsqi4YxuT+1CFjrURx9ZWE7aOBbQUcUIO3PUE
Kf/ZeoAvt+9Zw1DsUadPjqU1QC7QMMJ+w90LfBcrBIAFnO3FYLHpxNgx2lT1u9bKT0ZfZzktCKSm
USeK3Hty4i3FnrUP+HzIxW5xQUpUMHMKP28Vu3uP1Hv/A94CuuBurXafh7p7PY1Yp/6lqSh20xB7
8SpNatG3GBaVPor7GIFG3vghUKTBYY+sx7tJS4ovt7fL6hRJlAhiJPzIs15/Qmtu5wo5vNLHBiE/
Y/Q54+uIcHqXN+0D19O8Ec62xlt8xcEK88wMi9IfYKAKZshHpPRo/ubtXfzMtMrdqG2u3QmU7ak2
AieDVLyI1VPLdgnbpvQdNW/yQ2OP+AW1pVtvbM+1s8ALQUJPwEvw39cLWY2dh8a+zkI2Xf090xD3
bsO8fBKT92ocLgrPMkCDIZJU7MVIswCcpxV96UMPS/RjJoroZ41W5dYTcO1TUaXgeYRVE/fcYvcX
YYHyJvHDT5wmfMrLWvpct92d1o+fi7oxNoLJ1nCLDzXgIAc2Lyl9bL3hYfV54e3KQoohj2gIVAfb
ad+QcoKHBSIvdz/fbvE04d3szZ1uFkgfoUd2cBIsr+wgb+ovVqOn7uH2UVvbiX8VEmgigapZMs8i
iCVpGA0lECXL+ZQoXdzs0rqyNq64lcSWpzmPS0lSBTq5XMexT4N2sgq/AwgVPLh6pHbnrLLrc0Xm
8l5YYBn3TRCV6mMxV1ut/LWv+Hz0xZ2nOq18rrg8jWZDfQrLNGxPea6V3i51vFE9eBU4/Nevq1xQ
sDWgCZEuuT55RWNnap5ohY95SDKcdUUb6lPRq86bxiHzg0MDs2DZCKxFTkGfVMHPNVww/sPjZqg+
eZR/lI2BVteQNgL9b3RU2TLXE0qccSrnuOMk1HGunKO8uTfHEuxy4XyI8IncIpStjwejTOLakLyR
f/6sFII1X6CQBZa+OQbYwmZDUB6mEK3dphadvY8sr9k4Cqt71MRTjohMcF4yjYsaz8m6VUof1d3m
3i1x/S7Ah/yZaQueOa3tE6QRLBJ0br7bm2Xt1Wk9G3lx5BtRDAbOKpU/t3gDKuMw3WVKm6ORUkTn
GdrixasCZWO6q4OiMowevqxtL+NMGdpVGGVt6Qc0qMed0gQuuiAu5lE8ZQ4qYbzboxO2dSWtBRzq
2brE14LVXqobVulQ0SkPCTguvZMzKq2Oe5xbzBXfsKbPxpFf+9n+8WaVikRi82gZ6qONa9Z/kMg0
HO5NmvLHGKTKYxoK8UpJSpoUgDAkRx45St7Xi1Fjc+oqdZb5w5wr4zkZsRg/1cZYGe9jNcHw6fYk
1+53vCTAfHInkrIsDiVZQ9uNjZf6ppXqyr9wGbr0Ue2sykZCjm7xllHH2scDVQd/VoI/X6gTCXPk
7o1E4btZQ6FO0zIehHXj2Vs84bXTT3+AYhZzw9Fbbt5nX8/WUCBCwyDznbSM/xUl8jl3pc15OGEM
14bHxjK6u9truTqkzPyQmZICTIsratYnQ50wpvIhZuTRR8/CmOZPX2qivQ8FcMI9krhGs/G+WAN2
ya4zWAwPctELLik99NpRY5Rak2YOrZ/tHOnliddUrv3WzB5jctQxM/2MQpOtfsyGTHOSvdYIw8po
+w1Rt3PK0WnOTd1G8fuJx94/t1dlbYeRlyKDJWnpFMGvP0Qr7BCBrYAdhrvll2LCsRPfqWzC1s7z
vtweay0i0RcCuclXoF6y2M1kv6KIDSXzu7KcmoMaRdXwRRcm/tYqlfi9lyY/XHfO7Y1x13a19ESA
ew/I8AXAIhIUhWvkzPy+6TLvm+OZQon3GjZv48ZIa3tMPoFgW9rAzpclrmJscOGtptzH2LUMDnoc
TH+g26sPIg2KH1arTefbS7o2NWrCsFbAAJBRLW4WJyudXEwxm1rJxfgUibnJzk3pFsP+9kBr+0Qe
HsOm8fQSM8INZs1pQVYq0sxA8ltr4u7OVaeuPbXRhCX37eFWF9JCIZ/iLK/kpWRmXvWogthZ6Rdi
HM+xbqgP7gw5B7+02MECEJPw4C1LiTyEbL5TylrCz5sUYJmqK4WvJTBgjjjp0g0xu6z8/YapwemQ
Dzr25LK2hnjgWGSC5NdWREz7p8MOfh+jOjHs8UGL7ENSiHyLQiX3wbLsLBeTDgyK5i/K+TkGhOk0
GDxX8a48YDVadLvAntuDM7tTuu/p/yGoGAR3eZJWn+BOVP/envXa2UeojWIsySqZ6uK9DLae6E7H
wFfRFIl3gVC16iSNL3/USQXcSm1xyjvA4rW/3R54bSeh9cfEsXsizC1OCAaBXJMk/75bKioGholu
7uxeePaBZnD7TwuCbd54JKzOlQcXjENkwcHKXMdUtaoMjG2U3BeYxCVYDQrHu1eUqmt+KskcASFt
BDyDHR6a6dYjd31sIoHEshERFutcZ5U1aFDK/dmgIhBaSe48gEuV6Bw3K76PbtQau94ASbfRDVsL
EDQV6PnD15VY2sWk7am1J6Wl4o7QdI8WRNqOD65N4PvszVMSbZWo1wAsILogtAJ84tguDW+qFsEB
N02ouzeD9s0ao3fmoFN1V7sxfB85TfqjSfroPkF775ueFmB2LT3/onWT9XR7h71c8r9y17zOZOef
C+Z65lo8ls4MaNBHL7U+ZYbiPLgC5aRd3SRBs8MbCxwzdtbtp9vjvtzZjPtXForrBrFt43pcPKWs
uMdvyjecvjrr2GMnRw6uJfZZ3M3yU1fpxnt0BZcqx7Sl1j333IsHqTqPSg+ZPyHTFqmz6505u9Mp
ig7/SN3vZkdryXbux9hrs9MUpL9IE1ovxE5lrLSNp9XLkMZPIQFA34GmwQvmpONAeLc6J/aTmsxm
jovxdzXEc3yf12CVj8Foj+KsIFpChqBgAWqJ1HTOtz/ByibkR7g00+XTCQ7MMh+gNFAgjhr7TsIL
VleaUvxXGB0KjGlrH504zh7hWAJaYxNPfmwP/I+IjuJEa9ftHG7cmi9fAygXQiaVNGDCzjLwVBhn
NgjkI+I9unZNKlRp+YlaHgDx2/NeHQic2t+2KWXBRVAtJxXcErQNv44UkUHxS+PhlKHBtoWr2Rho
eW00emNbdVIzkOHVdzFFiuTolFZcbXzItbMEaseVTWAgoqr882f5iNuoapq6Y+y3KX4pSOZRLT+b
s+IMp9q2suJDmqn1FvdXbo7rS5ldg8QMKh3ESzgo14PWtGqVIkQ2OyyHMnqYE2P819Oy8MNYFmN2
BlURoVU+zP25mGrMUG9/w9W9y0R4EEh3thdqkDqGo5pRY3kg+q785mBx+r6PRGidxpA8Zpe1kWF+
CMsE9++Eaq2508Z+sIudG7ja76JSxWs9GCjNqEjgoORB55G/F1eIMBGnCTzkl5PBKr5l6tzQa4GZ
dLRzztHt2a9tLB0uA/x1CTVavtQjwOStNiepLwYRjI9IYenFu7lpRm+r+LM+EuJbhuSovgRaxn2Q
iqhlVqFpT4cK5Kz4kwml2uqqvLyBUS4FTM0nlYaMS7+yJNPb2lFSwD169kEdo/K70ov/pnly3hJn
oNXSwpcH4YUxRxYo9N9g+/v8jCHDQMbrEJShL9BuIM/WYjz6cFLkUSqRL50DcxscfOFwLOMocqbP
Xjlk8c9Gt+JkBzWvij+kbtQHO31Q6+7cKyL8iO5KYG/kPmsX/PNfsbjgVaNXdSATiS9Eq971buZO
55yH80EMjXlvZZb+ALKi2/IRXRtWBgdHypqh8Cs31rOYlNDEtboqSjBcHor0EIah+a6AOPsVnBWc
JERNAwUH13ZWTrfPxtpGMpHGltWZvxL31wPH3YBWSK0nfgw+/gEwJe8X3Rkme2+NvAzeMhp19L8l
COC4ixerF022lQxj4vdw3471NHpfvLiaKOGN8ZfbE1vbTkR3MFsSn09/6XpiZV/UplXhOjHaUQDA
W8e0aqfzGE72YRta+r51DEC4VZpm8S5sOmevapHpfr79K9aW15JYOKm9KF2trn9Fo3Xd3JtF5LuB
hR+zOsZa9VTm8eDsjL6E+nx7uLWrDeU0eteIWpCOLCatw0/H1psrtKLQ87u31G9Dh5FIEgv7HzDd
ycZw67P73+EWuzaszUnDCBaSs22kzXGsAfw+VfMMvILkNt66xdYOyd+SkkSNyzfP9WLmrXD1RitD
3+7MMnuf63jopBTN8HQ+N4mn/HCCerCOkdLYW+piqzOlRAGgg/vjRemMa3AaoUUB17fs4XOP6xTM
PFR1Dm6hum9461uoakn+H6W6JfhHTAPY24axolob9m6oWQ911akY2CfRIXJG59UNbEm3QJKHVM5C
X3DxwEPPZSrsVAn92TSL8RDldugdlLkLNwL82hryeKecTmGC+2RREnQGAd4e1We/FXX8MWmaXBZd
lBS/B6EjD70xrbWzQOlFas0igEfF83q3eHmfB13Nc32k/zTtxtm0fipTaRxdHGi/zSMisBt3x+oE
/wIaMfxG6mlxHIyUYihev9JEIexPWR951V5JS/GHkkwgDreP+upgNJZlV40Lc8kjx2A9LB0g/n6k
G01+tCe1nHZ6rGRiV6L7vfGAXF1MIFR0ROhjv0Br2i3qJU3sRP5Ai+IxdtvqUQOxeQCFk1j7WI15
K96e39qIlB9BNhHQdLLe68+nwc6Zko78xinr4iMms38svISfihpjAw0Rw43l3BhueTM1tq10CPPh
hGKVw6GYR9I4O0yP5Mfxn5lqwu+3TE9y4Swg2i8alN2oKbNi4MEUpY79CyDcozXZWrwvOnvCMcjq
3xCqpTGYBNtK5NbiZqht7P40Ggt+bxfatK/QhPmKWlbgnXnpb2nvriU7HAGLByO9JWoz199OL712
GKhY+JlWq0edmt9dBcz+wY5UDBNcoy3foVbo7eZaV36+fl0pfkIkRl+Zd+ti25SDl6lNr6T+JIzv
mTKqyc7GrfvB1Eb9UYRqdrk93tqdRK2ThSXCUGtdjJemeWsVygg9w7Hr35RWRXHIy7Q49ojE3vGc
9e68oNHn4+1h104/JS/+ArEJI3DxOVsnh9nmdAApu1F/Nw4UovaNDYmpSCol3zgbq4ORZkimPiqE
S4KucMq4DdUoA6XWtz4MaE6I5fTdsXHMbktGdH0wEJS0DOm9Lp1oMjUuRIItup+GUCVa4eVPrpLR
MGqt6C0PCvwmJDxbovuXDMd8DPO5b7TUH5Wunu8cN51/2lVUfIrh2O/ElDrzTu9DfYvxvBZseBBi
nsX8SBUXVxMeaw4+F1AzRFI3383SdT/wkJ3Pc2wM+l1OYd3Z2C+r2/TZiIva1ezGmDy7Nvkighsw
OAtv7yl1+ARQwNwbUrxlZ+dTdL69S9figIdmsdQt5nQsjQNyCohuN02wJqjgPWVWYn8xjEJRjqCA
Y30/T152cjNbPRtNgs/R7cFXF1lSX+hg0co3F5mcU1tpm4KQ85O2md6XmVG4T65bBe8DpQ2Kd1XD
E2sr/19dZiR/uP6ZEgTz68CnYVwS2ULN/KIgc0S4yWt+FZGIv/dz6u2mSBtOmAKn5cZdubLO4LA4
Mg74JLx/Fg8PVBUpBddx6tv1+DkPlOrQu2mNcFTfa/kRVYHokmql1eGYk2XexqtH/p8vKlsMLluS
EEypbi2C/aRPQ5wUbYopah29q0m0xH2pONlWT39lbUE4y7I7rzpJ+LteW7vBqpFhmKRi50d8w4Pj
ACCrRvu7F98GD4hGkVrD99u7aCUc8eBBVF0GeEhjiy/qdmMBKQY+HJt8LHdRJoLpUYmlModZiip6
famK4QhIUk8NCLn8Oc/qAGOZWhguV0SGBo0LT0usSwQobIt3t3I2cLWgmiPPx0tuWK/N7djndYYg
4EjBWiuTxjmJcdo5CaJcu7CO9OB0eyHXPh+FVOlLBVSIrXI9MyVUsJmI4fvEg6nHnwEnoRenMNJ0
DIfKLH+4daj26OhiWbiReKztUODjHBAKZvROFsEPcC6g/B7yLcptruQ3RVV9SOOwv3vDFJ+Ns9ih
bp/OLrT/jCZNWO9HUYdfIDjUx66a07s8irUDwlzxv7cHXZ2cyRaVNB9J4rheV/DM8zAZBugarxT9
xzSt9f7JjpL28JZxKI2RAvC4Wrp4ul7jwNl2M0CQk6Eehladw88l+FZvY6OsTojWIjgH0FAvwInw
dW0k2IscJ63MOqeFNYZHZGudLQeo1Q1JPRjnE8mKX/Y1sswKMPrDxsvOnPCfvPQi7UjR1csQUm4d
/Z5HV6sdbYcC9Ua4Xjt9Uqft/468bHQQw3p0DhgZkIz6UXMgwu8IPZq6m4rc/bcVybwRo9fmqoPU
RQ4DVPcLZV5FRdaGGA1RpMN1L1Dj6FFgDvqkRlN4zLMyPtid0qcbo67FTsqKiM/zxsG5enHk49qc
q6EtCj9IExqDKWC6f7FWqUjp3OS/29tzbU2fj7U44+lYlzziYr5mbIhvniLqaofAqnU3qqHz1Odt
/fn/b8DFYUdVhW4lPol+Dn6OySl2XByt3q2+aK1ufq+LIXhDSiwxHRICxNv4hQVSBDNEr2KOIKVx
85x2liUe3cQDtjcjBpUfZiext/j9a6cRmogpu92Uo5anJPCyFCwHiUYVzy2GKQHWy0fezcrGcq7u
0P8dZ3kmrCKpweLw7Ffm6Ce+HtMeWio8ZTe13K9FWg7xuyAOnK0H2+oWfTbsInoKFVXs3mkzv6f6
ru0tNw+8XVCXZXrGq8eMN2Lb2nBcf3+hIvArluJ3kUj6aY6BcFUAcE6pmKx3vAzD+37It9z01hYU
cBqpDWV93Fblh332kuCaqsI0Unn+6ub/cHZePXLjwNr+RQKUw63U3ZO9nnGYtm8Ee4OyRAUq/frz
yOcLbo3Qwnix4cLAsimSxWLVG8a/s9hs70tDh4ieu9GN7da3PfaBO4u4dQgJL3Bh+GuRHLoc0y4w
8rRiLkDQR5kTWDhZ3ZWg0B8GmUflqYPUsVPW2AIpgPAGN4shgI75jX455JTZVWcrgEtHFAN+OPl4
0/T9ndJXTjC1ehFEk8AHwvOmsfMbxRXdyRpKuQdQ3lxXvMngVpGeIvJx+Stmr2uswkCFQsEbsfJV
E+OQCDyQG/DiEHsAr82lhbqF8QBoetb2cjQrVRw9mmgWhbbR3c2FFJY/2rP+YhezGqA/5L6iHGnu
RNitSLAoVy/5G6wgdRVhzQxa/YQkHZlwDH2rm3qMGRMtHg/XA+vWtySRIQN26YVB6b2cXY6xXB0Z
sKZNRUcUB2FOeRqzudZ8r6jDHWDJ9mBgSpYe9JIOXw7WV4MsY2/CrhsFwh9KmCv3Kmj6LyCm5fH6
vLYOB2xeUAA8JNChWQ3VGZNdUvJj1dA9T9FF4V9jXE8f2yED9+hZfb2zYlv7BGUqEyoQNT/gIpeT
q4tKLZwyhtffNQaK+NU4/AS5hfG5RMOhOyi0wJubDqLsXia89Vk5DovAJ09vyIaXI7stFlCKTWEl
AfXXBVMitONMBXA4oHHi7KTdv4Rg1y9Q2tNURRYzkjcvUG7EsJyyLj9bSdsEwjTjz5Tnu1Pl1AY2
QqVyIAhIM6C0OnwypbT7IIlt92NbI+XgzfyvA3eC/OlnYTR/Rf3Mvru+9FvwC0zBFswDnFmgCKsT
O7VulcuQXzjN7vA4hLZzWyjN/G+G8NJ/WqZlfymg4J97VJeFH0utk4Hg3aefYm/Y+S1bx5jn8/8y
2BH3Wi1NNwyqVpmguvKqLSq/itUoCapBbeM/uOt+H2i1+zDBHNtMoLfQFWr7fRZzLg46QDbtTlYt
GobXP/ESfdZ7wGHrgvbnynsDzlLhrnepi0xODj2kCma9VRRoE0BxAjkiWraUMJ/qMU0+qAigBO8f
HDvg5cpbnrdrMAu4PYK1F7mvTqHPtt+mqiE+dlVoKp9Eqk/pTR1KK31q2jLrPsdObu+psG+cN9J7
9v8iNw3ydhWbpRjipuV3vVp6F2UHL8dI5dbsQNaICpHb90+X8A98h5uOssj6PZ33maNRQvNeVUM2
n+pRqzpcf2pvPlm4fyYHp2xd9VBGQ/OoNHm86xGxEdcWJgk9UhWqBS3Fy+iij2j6Z7WJmG8HyOvg
RMAVyiAPa+950rzSD80kjl6scl8AeyvUgClA0h/HJ0o06/ZCmGpdnSLH8Gr39AKCXgLQucEl2fso
CtHap8ZDsO5lVlqPUOcNyCwjA/BsqJjzHZXQa5qD0fXD+BiZ1ASCWUzSeJrGEsTQ9R25/UPpslL4
pLELe+nyGxkNxawm0cNXb9TtCkvaMsWww+qnj6XJ9d0rU5H5Wk9NPHC7cZZ3Icayww2eEOPg56K3
wpuo5rqKfNPLnBt2g3uj5eofIAh4XSxQPK5f/ExWgbGJ6m4Iheq+AtvsT6YXQoLHrOJvIxzk7F//
JlvbhlSYFfkVg9e1tSxXlEgtivDVwLqwPljmbOEWWA/ag9KXUZ36dTvEZoBUpZfsAKaXaayi03I6
aYhxI/IQXk1zjpRxQcF5OLH1uX2QXZjfw//hxW+Wat781TZW9V9O+vEdrFr+MuaKlu7ckluzR6+B
bw0ShXbVKhznagWcqA6916jPrNesVCbQjqIyv8hwzjGJRAbv+xQO2R5beCPtISumH7e4YVIIWE1d
j0rZ5LqG3vmQIiiEQFRdBikQy+IUzVlyU1AeL3fmuoS79ef+BU/nKnDpPKxSrdnMkrYXYYh979gk
96LHYDbNKh0dZZ6zR3zLZON3cwlS3pjj/tv1fbYVjH9h1X9p7+ATtDp6nl5qsdZDAysUfTrYXpIj
Iqm7tZHe9mbX7JHMf6F6VtMFwcFXBglAQFxr4A09u6dWFHRBqVi1vlq7zt0cZpX2NUpH9aWvq+lT
2k1zUE5JfVu7o57eukopFL+orZBPU1bqUXFDdaeYvZX2kPEsoFPeaG8vZdMpO6UXKPsi/Jd8jZq5
f8r4NtixJrqdHvq2Lz5UM5o6B6PMW/MwE/M/5nGfGzdJvnyu6wuzsRW5iFU4C1Sgqc6s7o0QJoM9
TAiM5iEtAx6FVmr+O+fJ7JdUpSCpOSbN1OtjbmxFXuEoXS6K/wTj1WYoaKq6XRJ5r7J2jPuq1DGC
EChNugfPrjNxNIcibG8ofkShL4ckD79eH38j3WO61FGpfIMXX8vharlSCLSVHbxSs+LbVEM+DtA3
xbHu+jhb35auBd4atPp4Hq7CC0hmvTYcsVhDFIXjl5OmPjpxr4U3rRe3995Q9f3z9SE3IppBTKF6
w7jUvpdz+FuFY9R6r4pdxXv1ItE+pNCu45su0TMfymdlB0WTIjNSRai0Ha4PvDnXX70TBBKJLsua
/zawJXu78YbBe8UQAwqCCGvH1/XQvFlUe7/0WtS8X7uMmVJ6J5wBfUMt/3LEHhL71CZl+JrHKfSi
RI++TYZGc5qirXoQMhm10/U5bgQxbiqe4Evfi0tjtZ6NrMo4DjvvNSOYniDN5g+ZnnzOmnGPlbq1
Q8kkiVwcSXQDV8toowjQkcG5uKGayaFvOlsNohpbgD9YNeyRzYXKQqKxjpJ9ZFNnLxT31azb7sbE
llnxK2mnL4aSFPmprJT3S3cS9QD8AztfmrLrK9ceNZlUlL5f28qsvcNEeLMBhAm7uq97M+l2ahlb
2xI8GJ+R+uJSibrcJGMcJylGBhR/0iI6QJefp2BWZ8dPsQ04VLoRvV+wgglSfQNkR6pJVnE5Yqrh
Va/ruGq47MijRaemCDIrn/eIbpsz+22cVZEPJaYRKZrZey1TZ3jBDc7JThUu3sKnPOyFgYvtzT/v
3v9LywUvw0V7isTtcmrahEHYhIPJq6LrP8ww815nY36FOGo/Xx9oq4LJSAtMGbok+fYqQSrKcWoS
gycFFJzspuga9WkeEtbKUpryplS6/phbXi5wo0ncV2uw0oPeivzf6z9j4xOD6iMFXaRdSFXXZQHe
czKLRzYPStFHI7W1L8PQxQHjFR80UQ47096IL7yUqZZSroGRsia0VbFAgCT0lNciSsnCZzd6zsJY
e64L3dvz+tuIMEvyCQ4by0+49avo6WU1wrm6Gb4qc2l3fuiFU31Sk6Vs+u6PiPSHq1FtI+ukGHG5
afTE6awhRdbadNt2DHRNZtJvCktpby1qVO0XBFhnfedtsZFhEDeWM4+HClnWanaOV4RR0804sA22
UX6Ky8g9avrYO3fW0M7GQZt6PX4ScZTkt8VY722crSSP8SFRQw3jdbXev7NW2009hmj7N47Wn3Q2
kucPTR95gZuF3rNmRfodtQng4Gopaz/DUPbbODR5fxN7YHSD968BP4XuMSpIC9Hgcg0wFMj00gHN
nCiTQT1gdI50VpEXt7PRDVJr1j5fH/CXbMIq/V58Wha6PEwD5EUvR4wjR0D0xWKhcpXauaM4Yp0L
XkL1LZ6KsYPjs41IykfHjYzwgItuap77vO/ne3cuC/WkjlSIbqOqi73Gd2ct+SCRTer8gZZYc4LL
NSQI0JlR2AYQH8PhdeQafYK3rmh/uW3SOT7Xi5p9gbo2mOjyC9M5CnAdkGDTsGt+Xp/tVriCQ4Zd
xyJrDJdtFYsnpYr7VqbReWhIluO8bF/syDbTozm5hXm0swHOfjeF58lwT1Fc9HRcKqAy78+rgcks
MhtoK0PEXS1zlFFEHEwk7SubdDpDK6D2xr8KbSo/j33pPBeaU9yNue089vgrHq9/hK3gxVtrERsl
rX4D+qyxSVk883Bs8bT2a5igs6U7Zdn6GWibnbGW8L/eXdwNC/WZchsvqcvdhaf6qNfWFL6WjcF7
VVejsAnCXpfCj4rhyUFktuI95WrtsY8GdfAlOWu6c6g2Um3azURPoihclrV5p6G3spm65YVpxmEP
ri03ok9hGasvXCj5cJBG3j1NnTUW/73/S5NbLN0gPgC1zcvZI9SvoqjSYUqliepot24U+dwQw1FF
6f3m+li/FIDffGpo9NyBoGcB8F8OVteWVwNSIMtWk7Pd5FgCRFF+l4gifFSVKaoCe0jHj0pqVtHJ
9nJ9PCLPTJ0qgY7tnJq+GcVef3OJ3uvftMjt0QdDke+NineZTpYW4/v0mtpu8ihH0/yoC8++cSet
8IH6lZ9QrQPjp9rpX7hlGV/t3MJatlFmQkHHEyHBxMPbuee2tgOLgo4yVedFX/jyQ0lEVRrZu+Gr
0AvXPdlGW6q3VTYkqt8jaKn5qqNUwUTT9g/2IfQ4a6H/AEZeI0oix6s1gaLLa5K7cRw47Sj/UmMX
6ENETyGYFSBgRwi2rbtzCjfSIxSceZ4gZgybZM22iGN0JbvJ8F6NzJoP7mypaA+wQcpUuzMmY9hZ
9s3hXGMp6EM6YrKXH1idKxtX2pht7zXFF3ukKuuLVNGD0dHn9p6bOOl36DJbcYZASiZPZxk02SoB
rKp5EF4qWdNeb2o/CfFgUZUszj4I+oOZ39QmPrUG1oVfGhPtJjPu3E/XD+BWWGW2qsX1ghXXWrG+
MrSpbUbbe02scr7tSdq6YyGdf2Qa99XOa3Ara1quDRIWihaIUF5+4SSjvG+PTNcqh/nW9TDcw2ym
H/8pVLA16PhEyrONJTGLLYCe7oSajZmCcAMAgiTqoqW8OkAtVo9dUzTKKxL91lcEQ536xhq6H70C
R3tnpptjUXlAi5tkGw765UzxVYglHp3Qu4omucvcYtB9J8/tE74/wx8g25eWw0InRZeYZPhyMNmr
o3TxCzv3tZs+L3g0fwqL/KkvxXDQlWqvqb6xa391VYFeLAzlNfwDATG8CXt47dLIjDbo0BNVTkPT
NfmjHU2zhKcw2T/VYoa7iwd0/DCqMpZ/8IWXysxSwHBoZKzqQe4QKRnmpIAIlKXPDhKu+jyA/jyb
rWrsRIZfza3VhYCb1/8fbLV1ut4yAPEhJBCbufd3AkBZvUGcUt40E1rXpNwyBMarmoP1aPEW/9RV
vQlYeUybNMXyNispRaP588NVqlkPNFNOe3KZWxuOZs5yPYDgAP9/uQeMzATjH/MLJ9Uc5/sM7WTz
pjA6bOOpiO8KYWzESqT1PXJS2DVLeedyuCqpLVB3HsMhY6efch0u9WksHCzjc1A/8SO+FHtJ8HJm
3iwCVLgl4afyuG4whHEcRUBSonOpe8Cs/KSx7BeRTZPu510yVLe92iveHdK87WNZeHbqd56TObEv
sT66U8kZ5kCpM5BJCmjvf1xpDtoO6HlrFajJLBcWFTyqhpefBe8mWUwA5iCY2TINMoDdQVWE4lZp
5GTuJASbgy3NYGCeCyxptQZRbDhFC/3orLkhxHxo6l13mvO+6G7mOi7/u35PbH39pZtASZSOEqzq
y6nVvTU58Ril56IuY0xjW8CLL4U7zXtheisjXHQcFgVfC63b9YMeiDpaEUWB+EGtOEmQUff+UdqD
6R31eVF4Bv7UIeUFgpbKczrehUYqjoBbq2CwrPq2io3+dH3uW7vdAoHNjUXViGf35dzzTkjsTtT0
7H5Pk6a/h3xWf9DCOAl9MzXbvXi++dyjWGr9n/HeWD6bbWTYpZ2cTTPV+rspnWRxkkjSNoFqxw81
1Zbw42BkUWDbnebc8gLxEry86mqPobm1x2yAqFTCgb2x/pczX+4SMpc8PetlUU++GsbpYS574x+o
qXtSNFtfmbotdgiApcnBVvt57gZvxpEIJm9pparfjk6BKacE4+erfe2YASmRupMTbGQkFFIJ7AbF
oyW0XM5v1Do0TZEGOC9+7OWTF45Zd6NBo3ySeCRlp6QeoulGimIyAkgp5Z+w0sAogdkCLIpryBoZ
BF9E4sBJUJttoBOHzsAwHeFGfusx6SOR+i29mPAPIsfi/OlSAKX6ubamU5C9D1WO89molP7rIKaX
vsw9Libo2+frR2drA1F7IbHDhI1YtdpACLMn4AihwMb1OKf3dquax8TMjFNRVlK9vT7YVlkMaAwP
BvhnPN9/HazfmkTDKCTkK2qBhU71gwpOxeVQGup8H3d5rPj0I2j8iTRW1Bs6Z9F94cLdBBZoVdyT
LbPYyRy29jQ7Gg0rkjOe8qsLITFk6VToA2NhpDj30UxeJGs8D44CScf2QBum+Hj9Gyw7dn1LUiDh
/JDrMvTqSSHwhfPyponOhZ41VqAgKWkE01Ql1aNQLMRmFbfPD+3UDnvqQtsj0xv835HXSqdqmKmN
BtD5PLuuNI40dq3+pc5aDwT7qDhPhVeA0/JIgfakrjdHXoQsQT1iI7EWCTPNTChcJ7gnw2N6BnAY
3qMwWZk/ev7I74H9uPcoyNX/vv9T/4J4LikJVqSrxdUALlKC7GLAuVp36lER9xMC922ce/HXXgxj
F5hKmu3RkLdmi8IkpXVGJRFfvS3qzLXkGFFsrbrZ+IRhuvupzef6vlaH3DhlRZaHfoT89d6bZgvy
QLTgXl+CNCin5az/droqBua+TXC0VLVhenDx47nTVPjJQaR2zsss6iLI3aRxHkDYWkHrOAelZjOg
tyvn6eSpQv/Sgaz+A42LpYdDJ5x9j4vC8sF++13GLEjuGjYe6p4Q6bhY08ovoxDFm8ZO9oDgW0ea
khx+HgA5iTOr0eyxAfFtm9E5ygfNDKreGfHrbKAPOb0mD3kq9qqRmwuOqPLyQod4bq8WnAITxCU1
RwMvi6qXcXZpviVi/A+bp970Z17wBxVhvOD67t6cp0kVdBETJoKvdvdI6atLuzg+p3Myn+nlSPXj
4NXG/BKCa2oOZqvttty3bgsy2kVnZqkIrjna5mQ2RmT1KKZlXvutSdEspTrvisAxClfu3IKbn9Ui
WYfaTRNuPVilF2XSwB2EQxu3ul8IZ37mpaBHQTUaTY7cXjZTgkkq/f0WQlz3NP6oulAeoMy43rAp
QuAz92+cq+GPPovdR3fIeuNE0+h7je9ds7OWW9+VAiuX4gJUZTkvBwyVXA+r1EBoA4qTHuih26r3
WWuJ7tjzik52MEgbWRXNTHw9eBhSsV93p2rXEJQe2LAxT/P2sTWGCncWJ5rcoCjmdvogZaa3t04e
JpqfKNn0B8pBCFeilArEEXDWG0e/eZ6rGe2Us4w1/SB0sUj/Wu4/EzDHT+8+JryH2EILrBs6zPIt
fgs+2gS9OzPRnxnR8RkP82xq4l6h/tMfNHcE/zl4iAserg+6sXWpJuBnvjCz7TeoA1vWNT0gM+GJ
1GsHz2ti74A5mvMfQjjWQxPl+U2oAXTd2UYbb8BFChZR5UUEgzrp5VydSJO9YoHmAFmLKiV44KZ/
7rDRzHbe0Zvz4/gvju1Yf2jLn//2UXE40e0IqcBX3r2hHuS5E3s8BF0nPLgR1gPPbWXYbUCvHnj/
9U+7EfYQ9iHkIaQOD9ZdBVsz1utCnXLgFVi4P9oQG059KroH2H/6odOUaScKbX1T8CML7WaxklhT
tCFq1Xk6d4AM+lAb7jQrAyXriHzYAaps1bBQSABcQVvH4Cm7ysQtsysVL5fuK4DE4S6tlDiAGjPc
Tc6kBLjdZp91HEOTm6ipjk0+KP9Q3sECL7I7u72F8NZ8rmanq0+VNPaE+LbiBURHPMAW+YY3hf66
mKUcZeu+Ahfy1Ps6N9PoVne6QX5Os95W/Fox5QsgCqO+MbUqie7ev+bkDVTgYFrx39WaO31vJc4M
XNapC/emjNvpMIHZO02jbQX1HP4BMxgrAMI/zwJIUGtAe1NosVG0jNdCL/+pCkNHRmqwh2w4JAJX
bB8nyWJ4GGd9Tp6vT3Vru4FX4Fpfbh5wg5cnK5zgLqlaobyGDpCswFBq2R+Lzmn//oNxuOOAKi0I
kDUeNzScqnBiwNfGnIy3mWiwazYpyu2hPzZuNvwm8K5Hnxr19XVRsIq1GZEN8Ihdi/EYPj7Fg6Ha
7QlGYPLl+pS2h6L4SKLJE3PdHyqLTqmAlTAlNEBv+0L9mYXN8EW03KV/MBKYBiBQJLSUXi4XSZeF
nep1Er4WSdwdsrLq/Ub06iN7ONy5qrcmRZWN6sOyVG+UDLCE7PGD4OhpiT37U9EW08FJRIkehfCG
nbtyK6yThQBX5W26qNRfzqvMR3zb9Eh5teMIw9lEHebEd0Q/l0Fm5tWdR4tvvveMudpZuiW2rR7F
pLHEc1SqIJCsqyxGTg3WAhF85nHS/OB8iE+5o/4UUvcetTQOb+i84WA1JqJ+7LKuOV1fz415uyr5
CKof1ALe9LiVEEJsF/U8UAqv/IQx0TgFU++JB93q8+927SWf8KDptJ3reuMq47nGxbJ0jLlKV6WA
rCbziNwMm3jHLb8Vss7wI2qt0LeVzHwha0h3gsvmgGzZJYTzJl7v2y6EaSEsfOnjaK6+1nMcfhzb
6JNWyEzjIsmjnQm+DWZgoChMLlB3RlzjvOvccpuqh8gyUcZ5CTWT+4okzPjxzuWDO8LKgcHg6bhI
cl1uWyNVi1KxYnFuwSd88krN7fx+dASSvJPRPaiV4SZ+W1jvFstYjbvKgpDpwNk+wsELgjeXQuhY
z+4wVDcFRZ1j6iSqxCo+fO9duAxKBUdD5BA86/oxnY9szNg0xLlnNQ88/cxD1gjSWDvWXzwhq/fG
OsbjebnouMHxeoMQ1iBBUh1Fn8KGxN5DlBCG6nedLZS/EkA+e2a4b47iMtxSGqQ4toj+rlLYLOE5
5wxZfbZoJRwyjPsO+KiWt9TKmptKmHZg4iaxcy7eDsrx5/VOfAbvCTrncgOhYioK0xqr81JAwf/M
e8jCpI19e6DCje6xguPprnv6m8huMCivaJtnH9HWWu1a7N6auNCd6qx5g+ocYmpUL/mUqtOh7nZf
QZuDAdhlKaF60GC/nGEmrAm5j1yca/Kdr9gPiWdHgESZO0Ud35sxLxP7baxVttYnbjPoUynO+WRb
47HLIjP3ARpmew22N+FsGWiB3JGoLb1V/XJS+ixSWlED0ilCuM9DJssTRuJZEDqRfp+OrtxJ0be2
CTR0RBztRWJwnWCM3AYNcEUsgOBc33VsjjvDKafBFzmvOqdqlec66Y7Xg9ub3JtJ/j7oapsgGFlS
1MGgs2iq+ZGdocjASbCbPLpTU36VdR79jD30qvrCCncC69auQXMIPCHAPgRVVx/YQLBtRLABKzuj
bMFO5W5/GHvFsQ+0s8fX6xN9c1ksEyXdRv5vkcpYi4qFbo6dS4oJL5ak9XM2KpNzqKuyjA7Xx9n8
oIt/HehBaFjrw64rhqNgqIpBzERL0iu8zo+8+d9GDX/iY6JOgaysmFaaKPOd0P0my/k1w/87Mj20
y/1az70ehbLB+JT9+lUsDhX2DNhVl5G4zWXvfZ4NMQq/dMs8XIDSyufrU986MBq0J95R7F7kJC9/
gCkHT4jEwHJysB50XZgf9MZtj3ouCy5Mvfx+fbiN8wK2BrYHMZWm4brMJDyCNmcfqaPK7HyhjsXs
S5eiJMEj++yojfs4pOGenPrGJCHW8QL4Za73RkcyQ86k9KRbnoHqOw+JWoU3sOvKe1iPegzQ2p7f
7fgIZImLGGQ1SAsUjlcBrxZD0y6Z47kUXXYc40avb5uuzbt3X8WX4yzH9beqCx7fdDgxoz5Psgn7
YCGa3/Sy1x0/6yh+XF+8jc3KY5t1YzFA865zRVkkJARJhZObIWoNUrcn7zTZtH8vKGqs6lO4yX5L
zqf7Tda07kuKrqx3c/1HbK4lOsCkHsR3II6XM25krSUUf1nLMpwoLWXzTdSF7i0JCcKgHZj56+Nt
BDywZ64G+o0x3yQ7UlOgO/dGeRaZXh+Vjijnt3Reb+fZK8ud7HhzcuB4kTRUYbCtMzndqrvQCjEK
nadEBlNczS/00dW7po21D9mURzvHcXNyvLAWDBonZA0L05xozIaZyVVZ3zyO0lRaX2B1UOI6NnrG
6fqn3Dr8iE9SHqT1Q195mf1vm9UWutPkbVKdOR2jn6YFyp+hoz5rrpQfudTnY2i0zn/XB92aIrJ/
IGAQ86B4s8oeI1stMzueOCGm5j55QlN9Y0it76VT7EmGbK0efAr8m+gxqRD1L+enVUZaD1OMx1mX
luNjYaSJcl+NUpueyJHH8LsqFbqLO3tm86tCWwXTRTGSfy5HtaqGcjXMnXMqVPUz6DGcezt1zH5q
te5+rsPsqVJjR9kZdePKxFXJJI7/qq2sy71OZwKTNNrijLdA8sVLp9rvpC7cgzskWh6EpeXFfjy5
enUbK0UW7ySUm5OGCYZOwKLstGZX0OupQk1BtSvPq9zHjgP7RSzdXF/pGu0o4xm/4rw3xE7pZWuF
cangIxMIiD2rsI5yQReLGEVCdnABismdA+5IcZvW6ENEYGT+YJoLmQEIF+GOd+zl2sJmM8pYYNQH
kyf/pmRafWggKH+c1a6/szpQpEGGJfsOxHlrbdnDi/wDfQq6MpejuooaGqBT0QrTwyQIJ4SBSIOi
V01tx9M4SOUoDbP7Gwef7NP1w7q1rKTROCzoNv9RV3u5nLEQpzuen+u+c57aUuuCKMUcyBdCTAe9
KcTBs8SeONrGvUZ0WfAAjErTdn2l9CoKHknEfEn2bvEsGl4GnGUO5QSb8pC0wh78rJRca7EXWi9x
0zs/r8972TcXxa5FXhZYAPBMNjQdv8svPme9poY1v6DUZze9T3rMeOmfuO8WDf81zvJOoWuBpfEq
3dTT2GxqB62hOnLcJpD5JOVdMzdZdUyaqsxur09rI/ayjTADWdxKkfBfbV9qMDrleDs9o3vBTqrg
bumPdmiGMzyzKkfR7/1R6WLAVbCfh9nmvYx8tyTSHlrPUUZfKl77KhoegU3fVrflmJQ/s3qYP16f
60ZoYGigNLRRFwrOaq4YlutZ5iCsZESdi52mlG52Kmddfq29wfsnSwtrZ9NsHBZGXIDUSOkBk1+N
iEz52JmtmZ2buon/Uo3YAac1VvmPhMrEf6XS41dW2X288423Tsvvw66+sezrUtGwIzl7UfOjEpXz
UJpdlvl21dc/RNg8ACX6y+paeV+qSVUf/+AzU44GVoGSGYnS5Ulpy0kP9Y4VnnsRncEbPtRFNP3o
VHOCq+4M78+veS4A3OGJxt/rHYxmd6akQ5ZjpdP9bJtqIkWJtDOGj5hRX5/ZRtQF2UdBH0F/tLnW
2AZNyrD0FvcAnBnuw1oU90YTjtJvlUjeYPHbYY4ah+69iN6PgV7Cwm9Dr5bUq128CltkrjXsQXEK
qj3n6Cmm9Yon9LjzRbd2LfckaHBgHES81RUKBp3ef2am56qQfRuks97193qd9+2pURzvkCl6Hfp9
rVnz7fUPvBWNKHQtjt5g7LDUu9w6pYy8LldAeoNonR5GC+qXCxngb1O2cidP2ByKHJBX4C/Q12qo
EFlwqcVKegZ23Ny59dze9RVsyxw58Zc/mBVtVKYEBYob7HJWSjVZGVaySAjaRXrjznXij5k0PyQO
F8kfDGVjcAqCjiL+mrDgzGxcbTFHaOa67/0+m8yTHZuyP8W5U407cWbrPKD68v9GW20UXCVG9B/R
RtTxbG19KYB2PWnhYAZJjklA7YxF6KMh7NwIqy13UqC3eG6OBPBAlERQNmC/rD7r7IWKGvWMjqef
BhEoHnJkPHV9QEsBSpYDrnrUHynDWZ+KpEWKYwbZf59nSr5nLLi1l1AmI+TBJeYNs8oN9FpOWlqn
xbkY2uHU44PzQGO+OdpWpuwZfWyOBZ+JN9piPbd+LNlZB8NKw42+qfF8SAqZaoFIWoDUdUfr+fp2
2vrG4HDMRYwSwU8aGJdbN7daoUxllZ7pm3YToF8tG46TOstjnzfSvDFsTQ4BlpT2dK91WvXBs2M8
G0B91c/Xf8pGUOJ9SOzFAQPbhDVAMPIwT29z1OWSKncey2QwvMBRBt8K/w6LbFnzQt/b3xsJA81v
l7vM5R6jfnw5ezph9jwJAF41qNOfFtA87eQ0ReJ8G9KmRhQgccvseH2em2PyaOKVykHlFr8cs9Mr
ZFdnvCNdWab34TxWkubJMN5C6VQ/RL2qvFuLG4TP8jSFFYoWN4K4lyMi56DGow2uU5kUvJF1xb1r
lTT/CE3UDew0GvYG3EilwcywkKQIyGas6QHG0FWq0zNgqqV2IDt9rI6ZNmjqzqfc2jJIU/MA5tHN
hbbavK0W2WOkuXxKXJSe9bQV9V1RmUP0MNDijG5q4VJbDNGXGN87MieG1tSCX6NMBKrh8pMmCWgJ
XYPWUw4eD2vcC+0Y/SZD5EB5swgtEn3Km8DySuef69vnzZyXfcO1xhMNdUfEHC5HRn1IRWvYk+dI
oz0eOFqKbgc2IzH06cQejUAr5+409dpeqHgTlxh4qRoBSgGiSHXlcuC0dN2kGosBRfyueaqq/j6S
CBH7U1UM7y2JLUnlIslLk0Oj2bjasGMyNSFSXM45M9vptZDm+JJEYRx4/bQnC/R2VgxFS5iIA8CB
U3I5q7oZrLHXUucsaX0Ox0oBD4BxrDU+FKWZHa6v3Zujv0yLKhhZM7gbcFOXg4kUy/A5NfNvLozw
I9ae83/mYE+vcatWX5Z9tpfPvt0sTE6nqEa1H3rjWsN9FkbeNl1WfhtiqziaTdvE/gyh4CH3xPwd
FbLxDq1N7w+myTseWNpi4vwGXxCGnV2OkMG/1V5jH8pSVVQf+knuIwZQ3Io27bQ/GhFX3wUhg9Lp
6k0tOIkpzfD8WyHmwR/h9T4Vjoye4iktT6Jyh53x3uRFLCR5s7uoXCwauqsNOhm2GJTRLb6NUIKO
k0yUY6da4xe6LfLUxBGOm0U2pjwcvPCdHkZcGLziYdWCRyauv3lyFmUa6y4T+yS0xp/LOej23IvW
fCBSHHIuegyLhfKS8SyH5rciMRIeirRbQ/uhjfV0qhrRfaPU912fZhVSshF/E2OrnDI3675Qd2gf
U9k+A4fqPl8/Lr/kgH4ryfA7gPv9EiRcAI7E28vfUVYdSBF1rr9bem4rwjeUfOwfIgOS+IOUHiJT
fgWnIDmiO6HClMjSyGh9J2zT4a85N2fzNpJuJf/uuk6fD0XnuV+d0G5+OhnALhguIxyEOyWpADKA
bfX6D81gY0WrWNarVDq19TWz6D8YwpbJ3ztTW+LK5dRwUwMZA4FuCXXruNPZ3SCSUEu+jwNw5w8g
Hbrv6ZRYGGF5Idj6yVGjY4ZMtHWbGLVpHGt7VHPjWCZlPj9MqtC0j06ixLk/x84QH6YyjSbYncks
bnAOzcIPGpDq6i6NKHrcGSP6Onei0AvtOcv4Q8fuDet/SDuv5rbRrFv/lam+x3zI4dQ3cwEwiKJE
SrJs2bpBybaMnDN+/Xmg0zMtgirieKark0s2N9+8w1prL4g7zW433nqAExz4ie89SVZOSYt3u2YE
0OcaRjG8ADXOHuTGChrbkuitUMsWGiTpUptI3J/5JJp4yMRbpHw4hOIcYZQHXSrEkPGetTjIta1Q
DQRiNsD4Qr+WhE5WbwwAMdJt2UAas1A2Gtaam0mpPeVpkk0Zeuaz6PuCtHKtIQltgF+t6RQBffU2
oeCX6UNSRWJkd9noHbUG1seNZtaKAdDG6tKtbxZS+lSpruvtVdVTsuJYZNUg1rd1MiRbVaG68jCG
6EleRVmTaBSvQyFP7FIt+3ZLHaa8FsM0qewy7qXgbpS87jbVS9m0DVrPftcrP4AHrZbjo5qieLOq
hJbTGBtxsQmHoW+v6kSI3G0WtnLl9LGX0TkuLsJw0+RW31z35liSe+uUwdUPGV2sf0QkxFrbkN2y
WBuKkAYvgzqgJV9FsRE6cRJpnt0jw6mGGz3u3OATDJD4mzUwZfuUErnhFFoSh7d5gVR3Q5pApShv
11qhCXulcI1nA8fIXyuFFR+LcmxqBBXcUN9qCKd568oaYnXXm4GUr2oZxOR6bMsuX5ts6dqu4956
QFlVzm2x0yprC0Yvcu1Bg5ju9F6llKsoV4Z6A5unCXalQIYGHYNReKh4xtyrDJ2BxAZ41fuPVtHl
5jqVdN9cVQ241ptUFPMYtW09sdo1+hkiTRpRUDX2rZpJBmUDNOWconBDiEFDb35RSJDqe2OQreKR
uEltDlqmpSrV/zG6lhtUAz7lPqf1pkzL/iBqZdPYseYHFjK1Y+ntilbuLZ6+stDWqpJJyVZoLCO8
FSM50g85Pa7B9aKqP15VgRladm364NeTMYWOr/bCPmgoxTmtGHbps4ceWuP0PPDfTb0yBqfQs/yO
i3OatVD1UPZBOH3YKyhJxAcj68af3lj7yGTXmZFHdohYCVIP9Bp1DdnO26AzHV4rfdh69I1JDmMn
ClJsKxHXar4SEgQDblVcEveRLjdSsysKz5JuVbEU0p2bZGWfOUpTpMmjlySCt+lRPPRfpFan9W0l
GnGdrao6duV158o5yk9GEojhF1fwG1+2O6kyMtlJuiDRPomADvV9kgGu2hlF5mWUi4gbHI5eUz+K
piCn3kYeFSX3nC4QjNbuEl11r7tO72lUUgZeVMLlbmMzrG06iSDuWLpy5K9kfXDJqdNT6Ws++J74
2fdK8WGkLOjZZQs+cBdwKUsb1P7lV5d2YbRcRRdgBTd8aNdyW4rK4+gLQ/ciKbkCEKUVm/Bzl7fa
QRUUv7jRGl4lm7sJzWTT9MTyunA7q3c8Ta7LVWvpwHI6OUvEh7BIwtcGkKt2EEUiooGcnm73QpiM
ThaG2nZE4VmyxdLQv+tjqjwViF9IbG9fKlf6MNKx2M2VLoYAalSVnaEl5Dly4Y1IgBtVVqFvZSIk
oSZ5D9RoDCQUc8fmhyn5Q+JUkZDcVUAWTdvXM7O/SimzDHZbeW5va0aaJdcF3aiqjejX/m5UYkVa
lXU9CLY11EON/p0QNuIadypLVojTmseWTsCFXak05l2prpb5W0UNZTVa00lHQFIetmi0a+EsVaAQ
6N+ofUOGJPnhtirnOm7iyl+hR9uqR5h4dXMdl0jR3iBGH7bJJhRHVb8OStd/0uJwqFbxqGg+Ov2y
mjpG4WmPkM7DbiWMg9GaNmqPbebZhUkE7chIZh89NXLrr7EFZsmhQCSHNAcUp9FleSusqOrL+Yb3
nwa3ecMVdZ+1cnsldqlMuFbCInGS3k/GfdXFbnOEfI08Qgw792tJ2egXD5vqffbSYdj0EhpSP2p6
LsuOVo2AvBD5j6utlo/pnWhFluZkehlqa6VXm3wzUGxqnVwv1H4jUNYEux3RBNMeIjCPVzH1EX+V
uqrxlILuGPZdPTGNzVhTm11TW1MHVFjIdjfWdXpTRqC91rke9PoulTr2M2RtWbepIGblgxqkQb4F
xdTqa1dMQaNXuSFIN22LNp60qhCGkr4PCWJQBxGKKXJ/Wh/G8o03pVDBAXjMp8Wb0TgucUz+1IRd
ngVbSOqqYKzi3B8T57IfNCtkUPKbWiEBZCHbRR5qrnNP2dxtrIFWtqGnVe1V5tXxY4HAdHN0FZcz
bvKMSDavjd5vsrpWcjtJG/M3RXGmb0FuD4+FPAnCLHOeH20OJF30denFVeIgsLn0v0q1FaWQS5Yk
KM+cJEwRtZP7hqdJLK2eOknQFkLfq3P5hVsx/VoNtbc3/KB8run73m5zyYiWepvMYhUGR/t65JvQ
ZJ4i+HnCIEKQKsKl9b9bseprtmDk3UFqE+mmFhAj83KaCRhZTvOEvpbyheWdRddTRZe8ImmKt2hQ
m0PrUq2jJlQK4fe6zvvCiQY9+JaQjFrpfRwvRQvT1J241CYQ4bdqHBAhmNazZF5VeqZGZSp88fxa
eAhhQ9W3vB1ZtpJgMpgrzSOFu021VrOOSQL1e12IddGuS2/EKYuUEE4BbLJi5wLHf1TBAbckeGur
/eV2vonGMzT9JvjSCb4obmCYJOIusMrqZ5Hqesy9aSbZfgTe2F7h66XKAsr1bONA1EdQhKCMw0iY
O8s4tWGvVwhIaS+jIhP48ZpL3l0k++W+E9qSTVs0Wbm+fDrPlg+bE3V94kxO8m6z+KtsUnOQSfW+
TK9WY8OM6ILrRiBpYmeW1yxp32rzoIjJISkyZfzhv7J1ZmP0OkRGRz8QX/qQJmibPJfS5q4Xqm7c
a4Qw3VorpRE+D6unrVI5Np/BZbSyQ1kGntRA6+0+tkO4nPEnv0DqTt/CIR3Lg5ynjXQVD55uPYxF
X+eBHU6NlVM7VxQ/fw2G3NVwz1t4CT1C2zSd/JzzknlrFxGO5GCZcZI4MqDFaC03svQNRcdOsnW1
KEBN5tTPCG/ysLrOEn/0H9Uy18o7L5WzJoVn3jfZCny36DmCXgqC6SCO6Ya7RAVOameBK9PrGLqm
sDbkSAtbp9ZbydigATyOdN1SKwOlHC4LUuPrpNXaPls1WZ1SPnPDvK0e1JEn7MlyvST9bvilVv1m
1oq7aqIIEtiJEGLIWs2uLLSHw6Aru+EblQJvHYwpzYr8wDwYo/Kd7o7CQoVr/iTo8N4IjWFxkUKV
KWad3pB16fdS59fiNyEjVtjoQ+RtBiGS78RYi72taI7tSjZjJbQjXyk8u9KzSF3Y+PPDxndAj5cr
muQHhba5hmjniYIXW6n8zdM9xaHXevSYdplvk7tXcTkgsdmXT9pZyuXNIgcboAagJnICp6OOcqnR
irCSvxkqXkVQQ9uP/TLYdJnr2kKnj1uUOSQnDeovQiCEe6lRPccs4iUt/Q9Gzsxz6BGrIMX0FnK/
C+ITzU844LHyza2DYCfCuVqrbTncA7kS903ddFcLAz8786Doye7wQE1aprwWpwMvB6PptE5Xvw2h
Vf006lg/WMQ9+h4ijSHaQROa1qquozHe0vlLIMQthXLdyG0+rtwOZNoGlIW7kMqY5U0pk/ClUHCF
wUCmVp1TCjy67zSQ3NRvAIB8R0ZZaW1mRSPaY5t2z0mGCsFmLBVXfFqYjXlGYzJM7RKiDa/muWho
FQ0g27gZv/m+6X4BXVImKyQs86vCrxVr7Wf+MK4iN/S/RVZWPlE3DddQbkXpN1+bt++BfWBK5KTJ
Bp6uimoFWah1vfatqVrzLixlw3EtX69xAgsDp9PMomb7Nvb/+dH/H+81u/t/L3X1z//l1z+yHJ14
nuHZL/95zF/TT3X5+lrfvuT/O/3Rf//W0z/4z9vgR5lV2a96/rtO/hCf/6f91Uv9cvKLdQpcY7hv
Xsvh4bVq4vrNAN90+p3/vz/82+vbpzwO+es//vjBdV5Pn+YFWfrHnz/a/fzHHyar/D/vP/7Pnx1e
Ev7YuqpffmbV3zavP1/Lt//7+fq3t+Glr1XwMv+g15eq/scf3BR/56rgnlApSJAQZoG617efKMbf
4dxRoZmcLpBdHLg0K2ufPyT+ndLilHXkVuN/Jgm5KmvefsRPqC9aU19uGi6hjf7Hv77wycr9tZJ/
IxqhE11aV//44/T4wBcBVwyIj6wmVXvzTPEmgBdDO9U0uhWrwIH2t/YiRKQQNo8TGVbHguN36vf9
aQ2wF+wJeIYU3k736hgMyAuAmblFleuqREJJFRfkqM4sTAoAKgxGIh0RXtMss0mGo6DTZ6LecuJl
x0+6xKFR0pIa/NmskdXneZ30k2Er8OCejiMxDaHVTMSpc40OClGjqeuiTJptR7vfdTGiBUK+UV0C
WUw+1V9eM7MHXIV/AV+bLFN9P7VKQ6uAAolV3VZGI9xIbvorN4aY7u+WuSvTbsDrVb2d5qshTUE4
1nbum72TtvqSrsyb5MfZN2H78QZSpOY1OP0m9F3oBKtWyts6DcxNNmaS7SolQK/I8K7crvbWyFir
GzVAmn4kHYKmuOFvOxO93UJspV3f0y9riJVob2gude5AJl0+FPmV17dfs1Sd/Cb666RFQ3u4BLkc
OyAw3+tS6T6Qngp9W/Wz2gHBrN+IbqbfvzvVfx6S94fibZecj29CsdEUmyrVbKbJUg2Cl47VbYF6
/kbRuqeM6rLNCTZWBL7eJuxz5b7JBhOxbMM/aOwIB+qBe3RDRVtJcjDgIg6PLukYwCHqcAcuoiaU
ovRcZO2Sav2pJzBtDDQNQKmy7Sf8z5wmlJDpaBJumFtoGfq2MxqDxIelTN6rhSOuLMk3nh8yHH/Q
AlxNqHQj0nW6/Br+FsJBanArBoEzpoHt9fVqYQmmI3S6BKc2ZkdMqXV6amlKcFutyXu2trapnHjl
rQWHfWFLjrKWb8rrbCXaS7v7fDYNupJzr1LO5u855C4XBd3rRy24Dchgj/5NkNI0xRz2SDctuJLK
qUc1LRymQIZxnQNYooZ3OpEykPAyGuTgtt7o2+AhfLSO6Y1+zX6XvoY3iS1u05v+KG+NTb6pPnuv
1q11f8gP2U4+ggBSG0f71bW2e1wSQjt17M+/1+x80wUTqcZoDG6Vbj9I0TpP9bVQ1lu3GzdhYNh+
Qs8LfwEFeLarJiqI9tbqlFIb/MXTyVBJV4IDDPrbukh/qdGwpQC0RIQ4W9s3G1RjgYRwZpRZ2Co1
VS6mStzf6uRSJDDdWsP1o9710evC/j27rGeWpqV/552HFDyoX2JJscdVdq1dhasfmlM61XEpc3O2
WFiiqEYZgJecYv4sHvEGtMV1F0uhWjh0uNx0xeBIw0s7PtGvcB2Hil0YC1732el8s6nR+AqlHSjY
c6eTfK+L+HZ/a1GqCWmO5hrm2vBvTQulPhreFwvP+pK9ueMg4FK3EvZ8Yiwxzm5R1Nh40i+9dnee
ld/K0YLBjzbjBJ3Bs8fd4j+nyyfKrdFTvOlvCXD7XUfm3jFic6l36NnSIWM90awIYGmiRx7l1IoX
Z01MBa04GG1h09F2VQR08BMUJ/MT22sIGzN/14P7vbw5z2bzzSyeHz4fUMk5K3mMU0Xtw6I4CFZw
jxr/poZuMBrVmv5oz1Yc2V691Grug5GqKARM2t1I05MuOB1pQW6bIgQjLVJpjWD0DrDzptKIzUT6
jsjJfaOl15W1uzzQs+OOqgUYRcPEZ+JgzLUQkqC0KN7rw4FWGisKqGu33BqANMM8/XHZ0tuGeP9e
gUciMw0SHZgHOrDzN5FO3KXqK6Nyq94KR/W6O0TXSCvJjy6Ple9I23ydrlXDbkRH+T0VDdTJ30xP
RkFgEZZPc//uqumRd5CtSlNux153eDZXGmXKIVBR7FDtEouXhzptyrOR8vjDhwG/cyYPabVdoKDO
qdx6puiE3R3sxW3cDftAWcP5fLlsbH4O38b2ztjshdQDUp1B/mZsbwrPkvvwu5+v4t5Nf3HIVVRO
T+dONvJaCURduC06t1k3YFTsYRBM+7KV6To8nTIQazjs/AP9BKjOqRUVsGogJ5l3SAur3aRF9ZzF
UXwFimSJNHo+X9CoQXXgmYNCIztxailTVboS0D/yUE+ih76amqsWZe+FLTA/V9z6U2NYcFXQL6iI
zmbNk4Yx0AAjH32BzG3smxRh21z6Hvi9tS3EeAFkOL+vMEeKhdQmri3yjnOPTC3b0B9jqzyGVOol
3z92k2L2IK2GSv7U5ZLdtAvH+YMBEqa+LRdx+Rl2Py/8sQiLtjoqSpzZNbJ1mjeKduIZ+6I1Fvbg
2e6YgGJTPUueFCLQPz1dsyrLUq93y+pYcx2rSjfYoWpcJ5a2kCk62xs8NuAHppQhf/N0n9pxIwQZ
AqWqjk2cAVvYJ4ts8yULs30x1FEY9S4WCsOkSeQRSPbCzvtgrlDt4eKZ6vAgQWcnKUeMVm69ujpO
hDxBvJYrUGH56vJxnekAc6NOM/WXFWV2ihKpGl3kqqqj+jk/ktocn6LMgext3Qc/QvAZr527yn6P
mXxudOabGn0MPjfDKH2/6sAWJMhTKzS7FlWXPjhOnF2g2BMwccKanu6DyoKjb077LetzYtLsTnUB
74eAo7u0hLMvFXbX/rw8pdO6nNyAzKhh8AIjyE4XvTkV2PckmKrWWB5NoG+FbRxow1wpdu7Zje9U
zeaytbMAflpAEGdQct8EGOYIaH10B2r7WskCalf5nTfa1kbZj/vo1tuO22inXFvX47PwszPt/DV7
umz9o1Pw3rhyOr9qmXTl2GJcTGRHye4iY6lz6UcrCFB4KhFbvPln+Sc361rUasoj7wm6R+k6StQV
usIUy9TxAAX5OUuDhUv4g0MxdcLB3WcZVdJfs/1JQs+UW0Xojr0kAfho74C931RStZIy1WlBZHuR
uimj516M1jrNwbpOs910d3luz8//G/oAORTcVyKPae7f+TrooQIsL4PxKEkgTUp3Vfc7zVrYrB8N
lRcHuMOkpQdxYO6tlmYfMPXDUZJtF0CP5KiKLf8wv/aHzi6+t1/Kz5TWLo/s/MmZVKj/sjnbNZUU
FbRh9BhZ6jn0mkkSOrGlJD60u8uGptzx7CxqaFeQXsFTZfOcqa2MARnNXBqPCRdNa+sgoM2V/NN4
bmM7TVbVjfJ5NNaXjZ6fiVOb07q+WzcX5RcvEofx6ANcEvsndF4W5m8GQZ7uz1MTs+dNkYLWj1Vx
PCqkipR9cdvbwrp1iBf3wk5YBbveDrZoTYHQAZS4TX75W+vRTFf/3UBnT2BV5R5BQj8eLT+4lvsr
YK0Loelbnvf0LmWgU4oEDj4e67x34ygbEa1SqvE4XIvogm2zL/7Pttz5GQRNu9vGn8xPB2kt3Is/
3MYW7oX78FB+iR6LlbXWbXe/JOo1K4j+OfEo90CWQGmG5hSnazuShTVAm4rH6AtZB1Jz+RqQYvNJ
EWzj21JI9+HZnDrK/cvabJkjoNGoh03WfrU/NWWnFVurolmpTbmXt1kT7OEqCzZLSl5vhcSzWX9n
d7awCu2mGqXDbvIreNA2/gbZwJ1+RyuAT8GNvwdkKD71C0f1/J5npVH3nmT/SYjNE7siWfPBE7Ap
/lKNm6i9Snax8onHWlkw9Oaxz0dncbUzrehC0/T3dA2bgv4gXakPx/5rvQlejMfxh7XPHiLPDvbi
56FcVYlTstkax/y6RGL46G6gHoRIEnUNtIlnK6oJrmUFgzscR+BxveDI45LX+IE/QFD0zsRs8Qw1
zg1x5EIXr7UVEmyb4Vd+k97I2+o63YU7dRtdFepaOaTgTXN7CS2zNMCZwzV0yBQmpT8e4zEW7Jxe
ckUT6wue8YdGpqa1k9jcpO19uoJmTLU6pQ3FUVA5Dl3kVMXT5avto7cXgdB/W5gNA7mqQshj7p2q
/DIG0R7mwxVS4leXrXzwDpIpgtWOd0OWcS7uEQTNWA/TNd5YB2vYNN1Tma6lfOG1mGZjtt8RPAV5
PcGmILfP9vtoFmEWDu548Dz1MHgbQMOpX98P4w34qYW379z3nbwlA7SiheIxrstsZcYQSrKVagc5
tByp9T/31k4M9pbrUqDs7bJOVyMo2cvT+ME9OTFI8V1YMZBA89pCMUQ0yima5lAAqMrHcTdYxsY1
hV+NgCI6LTBrfR2n6aYtv7eyuYJOSKTze33FpqdhQvkhPEYRG6LOHJ2h+0pulpHYHwKXCoo8GBtq
ijQ4K6rHyhSWyhbnng2ivFTTRf4NFoJ82OlM535UCR39LY4uoSgoSRWWoLdD5Wxnxi4kENEZ3PBZ
lP2d6T20ZbPOrd/jnzNiKjpI0CO2xgOFvsnkfL13dNqQcqinWocAmQinUumVImiFt1EjL1goCJ+d
x8kUtKSpQSF53HkTNSUt+i7AWT+42qit4zjsbLFyTVgE1RIT+mwLE2mTUYKBTVHdpPh3Oqq4r2ls
74nDsRtHEPD1tvdfg/7zqIU3YtI6pXT064USw4cmpzif5ZwqZLP7TC0UGaS9NByrorbJDl/1lrQK
VOWODIozyPVuqFCw65YAxmdP7pT1p9cggrK0UCVFfjrSLMgN6C1o1bZyIQNUbNu9FbsjooRwIsJQ
PIDnlnatPmSbhQM7ffLJlTRZJu2AchXxFUT3U8tUvArPjIsKy9E2C4wrLQUDLBGWe0CCKeysvVDc
tN6KjbdtXRNUY6sv3BofjJ455fmw2DdTV7zT7wAFtR98oyiP0SiILSAQ+AJxZeUO9eTqJ1BpWBl1
Lt21Ep23Lo9fng7nbPzkBji+XFuTguDMttb6YhPFTXks0YKmyZEugCMzIuuoGVl6K9FFbm9YPoy6
Er5E3pSh3dWjtGIcJC0MKB2IyT0NQqisxpJmdgJMBgdp7XEDQMpzxrLpdxHd2pBjT4rt5e9+9vZO
pMfpioOfTEFlHlEh0ESfrNgtj0FnNWtkbYNVL+jWwomYKUBMd8t0oeCmIe5Md5S5OoBa5GOfWmSI
wtDCTQIEDuq5+RpFobRvUZJbqeN476Ww2btQMdehWRa/WaN9+wYQlIG/UMU5e8rGIHX9xBWro97m
zW4sY3qidma8MJ3nR5+E6HQIFHIcJCpnO0G1gCyYiBseq0pX18BIk5fOTS1HH4buUxRH6Pf6TXAF
+aI7ZIUaP1xezY8OAecQVXmunakocHoISrUrahoUVMcuVNWtnhbKKsxaZZtTjJPyDsZdC50VbcKl
7jPTB89OANe5MulN8N+zPLcpuL3vRp1+gE1q2Y1FMxC56qB4sO8dIRSVqzKyflwe7JlNQLMmkww9
Gf4w5+90sAlVLck3PIVT910QboPOdYBarqT4S+d1C7fL2YM1szUdo3dvY9+lidDkrny0aNobmere
Gqt9Rv/a/2RIU6URITXgybOLFAYoXDgYO0faROuvHtnGwZZum6fLVj4ezF9WZrtEt9q6FkO8Jkh1
V1lmOEF7TVeAhZz92V5kyuChTARvhIBJoZ5OGbFR5IpjJB+7cqOPV4Ny3Zec/LWU3dW/J7HC9ULS
ElowISeN3xBImtkS6iEWY6NnRF8T3dHidf/FU3aXZ+3saE82oONTkAXBCCTydDxI1lgVHG/x6KvW
YLtV9DmqEZYCUzKqleNKGW1RB3mXlkui1ee+4anlObyE5FAjjVYhEh81ZJ2z4Ao/yRHGH4jIPCCC
sq3GCjoi8gDjs9WIqyFUFuDy0/ydHO/pGyBDAOJnIl3PPRped/RG+lw6Wka8MQRv7VtPQxeum+S+
9pSFQ3Du/0/WplsaqCD+/zweLHFOoSsV0hHG8qozdJqCxuvKl1ddHX5R+69uLH/1s09al686lJHG
ptwN2VIzgumozYeMA6cz3Ekye65hmyZSBqtJlo7aKKyq6llJoNRVP8VqSWD1o30FTgMPigtLI1g5
3VdjZJlhWZbSUfkUtpumfC6CffYzdh8K9QjE5/Im/mhUQGUl4hleYUqTp8YCURqqKJKUY9qaD7Td
3Hd9dFuXydcyMhbOywe3zNSH8t+mZmeyp/N8YPWyQq1GfvBoRN7U/b7vl1QyPtqaU9ACSBlPhjk8
HVGRICAVSiM3c6hGiIhaX922Cexabb4oUXdV6MES9OU8JUNsipcHhQ9OIk/PdPO9ewxy2IEBCq31
UUSD92s8SLQcKZPxWoEg7cBXLndch6+xGBlrI1KzdZcidOW3N1quZbYr8lS5QbIaadR+O8Sjf4vq
2Y9MioNtoFXt0+UFP0/+0Q0OcAfKzyw30MfZimtRJ0s0hKt5JVvFUWk2U1g1pNO6Rci25EpWcUX3
rWwJti/W4jo28nYNoamBkJz6TuN3ip00iQAr2JI3l7/c+dpNbT54JhB/w2uYN8EpeR66PInxlhAL
XMt1eBOWvrpqtX5cK7qwNyEfrS+bfAPAnp5rsmnU8kCbEoESJp0unuXLdRdMeNfOHYxnz2z8n11U
x58G5G7hHARt99wnipU545gk37ImUHQI8EJEWpj6zaceBvjBFNQUmjRo0tIefDf8HMWh8JwXNO8i
7DHABQuDFTwrgTTmNix007I9V5bvQxhHQCN9ebzuwlq7V3NZqBxaAlambcmxHzoQe91HU40EPriX
6b0Ed6g6pEJOOlOSgugb2fMBUpIpGM9worv7SBqQ5KzR8v4+QFIKnTYJk0f6pBfgdWO9/QJ4JPne
dU3Z2ikKmse+o5zxm7cKJVkAFVMHhym1TQ/C0zkVc68COaIXR67uFVIBg+yhflE7Ure9vHrzO2Vu
aHbYO0HsKqXAUGOKq1poHTM+0hd8YTjzmGhuZbZF6EkN0jnFiiaCoS38NRyR1eWBTB9xsgthWFLB
0kUkKFGhm6cKVVOQauT822OchAfPT3a0OEcapETJLInIrl22Nh8QpdapZSt3AExZkLuzaQsnHdc8
bttj4JPZQdelcioTvP9lK2cPGelVEizEV5DLTPhdp7ug1XVEroQAkAac1rLqUCyrjYe66DaZodhD
O1KONFNnCKLf3BXEWRNfdfJLKK2ehf5mhz5uViQEl6geZGVqG2hjtubC8KZJOl0yrFCdJ73BdPJ8
ng6PeA4QG71QkCeAG9gc6U5rZyB4Lk/i+VKdWpkv1SSQKOkZYWoYp+vEou+hrnWby0Zm/SZ5D6YZ
m0JExkMINc8hNxpyHL4ZEifWLl2RjWORjXZdv1LHdaIxX4e6ekWLOe6uEWk7cbAVpUeBfOyucmHp
KJxvG3wfqseU3/helItO53VI4ibrVdeHgxs7qaVfR1m+GiMgUnLtuJq6Ker7Sl4SuDp7eiC/mBPZ
hnQrGXuoSCdvuDpY6kDpKLjTKbxZG9RvtdHx1F3ydHmqz9eTp43kx4QKnxK8s/VUk7KS5FQI7mKp
FjbiqFMa15C1uWzlLL9ChDV17HjjJ71hDk+HQ/82I4gRmDlWitXbaoQQQxZ2w6aVVJRuDBFdT1Ml
vVO9VAMRS5DRdffyV5gPlG/wVvjA4xPJgKmzgaZdUDQpOu5HpE9kJxuSzh7rJFtwKpeszO4YSYjA
N2difewtxJISAP4GjJz/YCiaOrWvkcCL0Kb4dDL7LonjnhzuUfF0ns1ITPPPwiiJC6dw+q7vL5Rp
xngsNeoGCC1yKE/NGDg9Zha8HUIj3RRdUK4SXyhX8sRILqpiSVH7bO5wsSYFDCDUXFRUdU7tKbka
ohggFUdPR9O3/lVony9vgWmJTwb0ZgC0MhuB+3h+kvHN9UxsteIYw960AvwYSkT+l//OyKxQ0pcp
O0DCSJB2Tlg8deOnwljqyf3xVP01ktnSpJFWemKAByBlzx0wymBcai08v/XwMViMvyzMk1eFr+c9
1PJjVjj9DnkulYMaUqW23XrdLRWzllZmGu+7iCVze7jsHpOWKI9SlNtZtyeBsXBs5lfqfEizG0BC
OCsNp+XPfzCecVeodm8QoS+YWVqb2RVgJm1TQ0kqjkP7XQFwGCyFCEuTNY3z3WQpAfxVoVcL5IN8
G20jQ3uUzF//3S6encU4FpIA8RDO4gAe2HxRki/a72mTk32bbbFpC74bR5DpozG2bLEQJYFGApoV
P8WL5eiF5ZgDTruxCqvcYiStGTiq6tuFGiys+NlFeTqQOXwvrhhEXsjFER3aq8LooCUcOzlfK/n3
y6vy4Q6exIIQGYQfOod6irXrA37k2BNa0GIvcbTu2RiUtWE9uEtChh/usne2ZqfFDKBfptkUypSW
0xg3UvtZT/zV5QEtGZmdlVIQg7iTp3usRRlLuULuzJH+k/APbsBf0zY7MHUXoVDzZgWRq1wrnEqQ
bUw7TbpQxPlgPNBaKW+QiKRYrszGowtyaVWCyOWv546aNzbxMl1lF6x8cDeTTAJNRECLOPqciVA0
VejmCLsdFYuKMcG1jXSPLCFySFXVMZfCzQ8HBfEBNhOpGthUp+fULRREw5SO7V18G0ldRejowYO9
vBPOkqpvQe07K/P91mtxTDII9chkPUUuh/wuug+nXod21drFj/HWv5eXAs8Ph0YLpcmToqIxZyNH
dSALst+wXla8ct3uVW/aFV0BF9LTH5p5l3+YPdeGSYacSgSOR/jSg/WKhUPU/Lw8gR9cQic5jtmD
LatSVGsCNkI33ojqfSl9rupgOyZLcsofr9S70cyOk4KwbFtXXHcdwgZTv3F7NPvbspO/ZrG3UjKT
Kl6zpSD9oBm5E1vhdWsoW/pL/v61ezLi2RtF9yDSqt10Q4X1qjDllVLDXhflrZkvtcM7C0jfdue7
Mc/eKsmMkK/0jOJYTTJ5KNXZ9WP1YFxFn93YUZIVdbAscbKNm9iXl/WD5+v9IOeizhE9EKJuMiyF
8QpFSbsd7i9bOI/NTrNj874OfUOLNPIWxRGxA+trM9oSbYlo2wjnbIVmLZKtlw0u7FRrdho8ScoG
dM25vnptFQ23coA8Z5RuanRaL1taOHdz6GWgRdyeAZYCOiaqATqP7UaKvvx3RmbXY5I0Xlm9rVDa
X2nNXvGrnRguXI8fvPwn22B2O7pCJauZwhqJSbeVWjSvdQ8Vrg6d3wMaaNvLQ/rwgflrt89z0FJe
BoI2zVsr4f0jQFtl23zMVpb62ag58zCFG20pplnaFrNrpR3/ZRQcO9fK0e8+m/3TWC2QLaZbYRYE
MpOTwhoJ/akee/qa0Z88TZsa97xOs02kiTapaFsH5GxY+YY83aEZny7P5scW6cZFHM0/8/2eUacr
JqW9o5FbKzcMb/J0+L/MnVdz3MaWx7/QYgs5vAKYGWZRDBKpF5Qicmh0I376/UGuuhaHvJzy3X3Y
F7vKst2DDqdPn/MPUdOsoI38uzIIIqFOgY1eAcf/ild/j3l0G6g0DzBd5y3d2Fo0WU9z78W+NUbr
lO/bFuEF89wIdpa8sE6SWF+tI2xPkImuST/Wp7R0dLyz1nMRMNacG9U9W5WIFazc1mljsPW7fzix
RyMdfWQQFL6N+qd70+u3CeakluQDC56qKn9UHVqd7ql36u/SyovdczTk0WG3FndyjYQh7UNsXshP
5hrRM5tRUZEhQJLQO0t3dURH5pNzsbh3PrShyzw+1c941eGztp8BgAcKDX7pgX1UkxRas1bjys/I
P8mv068+7s/lXX+ffvTuul31Fc3U+/aWwWmhxSfb328u8B+DH1U4lnla0Y9lcPd6k+RFP8QIrSKy
ZDReyri+nQ/VY9uE889T8iGvd/X22Rv2FmANKecxLLO0asvHEsO9mdEXHsMAxXeFD+UOY/NEhU5s
XrsnttiruHs04tG9r1fLYpUtI4ol+Gg2D8aa7+Z0jPvk05qdWtZX19XLwY7bjXrQZCKT236GBeb3
O98T8RzoJ4L7qVGOlq/S1ibpSz6plfu06LlB0rA1vv8HR/PvlTrGek4gk63a3TZoVh9M1fLUCs6s
ft71NWI9og+RZT+B4XtzW4I4Z2Mg+kLv9GVgx9uspy+WODeVn4R1NUdOGWvVRXaK5PX2/P09zlEI
yKvKHNfVd27yFNqTddPpB1OceDCc+pbtN/xRGpmwpDRkGxBD24eqHmJs4UMfglXj7N9fp9eJ7e89
9/fXbL/kj5HWRLdaSb/spuxD/WPwXd036A1emefVt+H79IR4hl+HWLC/P+ypOTy667GbmfWePvhN
I3cZQqrlOkam9vi/G+TofWChoFx0DheRrQXo6+f7ov4pC3P3/ij/Jij9PYNHIULTgeEEJvtONjs0
vbUuCr76P3j5uJ81PR4Q7+xOnOD3dwfKtC/XrJUguHkKODeiPVjBZeU9SAgH5SkcyalhjgIFnmB2
ViEnfOOkXWR6yM8vT80cm8Ephd1X6eaLPfiq16VDwyqshYXq8jhPQ+LRRgw/oFmia1HWRu8v2KnP
OooTCiOetvSZPWV/T1z7ohPfeP1HU2/F7w/0+qEMiglBT0pPWHainncUKWoMKxopZ+dmhr+Hpm19
N6NRFuY/gjF2w/vqcIpJt/0Pj7ITwA3w9+GD0Og+pnvZCzDynt7wTWDtlk6jcPsfHFxG2PqE3MBI
Lh5t9gCsuKVpm45/hjlmhbPSfmkR5fNK59TV+0aM+HOo4xxHq93RziAZ3dRuETViV5h9ZOW/3l+j
U4Mc7XHfr/RcgGG50c02LCVuA7KLau/UDj81zFFObBbgmqyRb/G8KbJpPOj513Y8RZB5e8MBdKGl
uxENj8tZbrDWjRK6c2Pc1zfJJzGjFMFr3o6dhTZE2IvQVCFSOf/JHP496lGcbddFb62ZUdsNmvSg
nCf3lAzfW3k3m+HvMY723UaAWr12dW5Aql05ZmjvmnvvJov7+2qPvUk8/iq+OgcrqvfmN12FwXP7
rT37X33mMcrVToBXGGJxbhZj4H0axDxNq/bx/UHePsH/+s5j8e/WEEnZJHznpH1asq+rev5n/388
w0EiAl4FWwEOxt026h/XfSl0JI1TMdzKYq1iyII/tVk/xTN8xTfZgsOGO0QLDhjiKyiKD2DQqKQx
3pZao8+xPyfaF9/vx6cSW45n22xEEdvu0H8uqppy6JDZOQ+HpB7jckjnT/lkAC1fKnP6YridM0dA
MFKM02Czfra6XCAITrF6CWsEtvDv1qTSYNsLdSKHPc79t68A6Wt6HCeAH8diHsFgdSq1K3WbmdX6
MDZiDIte1FQyvSxqjPp8k/E8cZaOawW/x0Q4hPsiQLPv+Gq3qqFuRWCpW2L5+NOYiikCAZuHOCxa
kdNZ63Opj4+z5Zy/vy+OL0XG9ba2BTLHzoY3ObqqGNIxhK5Pt32ylmdZsXzNlgmnmoGeAhJm2YkM
5o2p3WaVHYgyI6+5o7C7VOApp9WZbhMfxdEsGX/iDBTblv6grPU6GarxH1762/f9OeBRAC4cRHiF
5U239E6yHXrtD0HtTqG5QMWS8pRy9huzyUehb4qKOGowzlGKYfgdhqL6PN0GGDBj+NAXd24yfcK1
Kvkh+/GUZslbw6FvBDqb8UBQHAVgLhfTrdJmusXNpoysZVBxighcVOOAFmut8E+s3quUFwodMDpQ
qiDa6EQdQ81Sx5FdpvnWbeX9yq30zkG/s+zss1Inb0vMeHb8S3OqrwvRXdnFqWL8qzMCgo6mFwoi
4FM2Xf6XMSzofUcrYNndWkvxBWuA9HzRUxVNjfoUdJbAoDnzwqILTn31tkf+zK746hfjbsvwR+yc
Eneqltniqwvj84zldOZY+E6Y8FG7cG1VKIHi9jI5LyYDCCwupKX/z0xlEaDdNFNgoING2/RTjzEy
feXrWr567q1T6n7cWg72LHI51RY7voV+j8KmoVyJhQiUipdfarC6/UZRu620RBya2qpI8OBvvB9z
Xgn7baK6dPxggqK57ejHDBzPb62hHbT8Iw5Yw6NZ+34RJVOifwjWpGlDUTfu16aQEBuqvM3msKqU
jw2013QPKQqZH/U+nw/Fos5T2Zb7NdXFxVpoxV/XwP+dJPv/Q7H1DfL/78XWz/vqa/Pj65+i6tt/
8Jeouub8N/gRjhciQLDWuIo4X3+pqmtop7sGFwVI6k0bny34L1l1x/lvlG9AbyErAIILIO+/ZNUd
Ay12jg5JB3uX/975J7LqL4MdbxpIFMgfYQ2A3hW35BYd/jiFRooDmFz6LhKm+Uw8XPcBzki7Yq21
g9N4dfzHzNz+dbxfCFa/vKr+Go9fTj7NUw485tFZKE2stZqM8WRTpmmoJdg/dWZq7sfApGfljuoQ
QK4KaTn0cZa5zlPhkOAXym7PO9ksF2qa72anKy/yajBibTDLXVHJpgjf/6Fb1Ps7Ov3+nRs7n7cK
tNyNcPhyXoKgXdemqLoo96DotFN2AXoriPJF/LPi1DYSKG0YLeR2OAZbx6ILKP0a+iq7PhqDTBwm
Du/BLHxvNxZ++8Wbg1P9wtcrQJ4K2GHTVAO2fSzil5tVXvdmCzkPrki0FKsdZWWTR1ZG83BAWI0q
nOafWPfX24zdxTzykIZFAz/w5XRWZKaysvM+aqi9RVpVA7KAmRT3wyLOcNv89f7qHT1wfk8qWF8G
AnAP5eT4SlUYN2G7VYrIXpssD2Vejo+ZUVpN2OqNfCrgtmd4xxnaveV1Bn2ktXfvReU7Pzwd5gvY
j64Yw3TpjWaHc6fj7TIIofhZ2phBxoWRa48SOvf3bGp0GFxOM4Wdufr3Rc2b4+z9j3lr7tggOMbg
7b7JCb2cux5qHDaQHa3DUfevmr4vD7Wc16s6LdtdM5inKgVI3b3a/CQEBCT2B9cIcmkvR1wdV1mi
6lCFwCDwIkkL+g++MIfbPNe7LC4NmR/aQceJSA5zeu5i8vc0oqR22Yp0AGNi11ZxYy/+6ITFWiC7
znu920qSbn6hFam77HLPZVkE5qg/rVo4T2Kwtfo8tdPsOpN1KsO5NG154OIsL0qZFtauX4zm09BD
5wkzx89mRDIoN4DhdpzrpuxbufMaZV50Vp9+LJJg9ELpuXkDBSrzq7CFFZVS822Lu3lYuw+dHPWv
wl9s1s3A/SVcAm6/MF9kcKdWpzF3lmqWdWe2qq2iUZ8xUJ1tJT4FuFf0uxaCDri0Nh/3gnpVFrp9
F6hwLRLhnOHPp31P8tn5REzrWlSnDfFUdau8LQfptJGgh37mCUAla6HDqhyxBjqTHsTEq3yuq+e2
VZ0J01QX35Kq9x/tPvBwGs7SIJ4A5mth7SXKjufBmYd44oL/PlnCfLbrSatuhZlZXpwtcq6xmC0B
ME3NLE3U/9e2xd0gB+SYub3uRCN+Z1nY4xyBRbkoDIF2TUY9remm7NprPPOxx6ZrCTU4UsAxgsrI
IwDF5bKD3I7I0lI5/rVmFvOCg01Jjghcxc/PhrHD1w+sQN7v7CIBchTgAvE4mR3hM5szLJcHldvP
ctL9NBw7fZHRIrvR2S1y7L/UupHJKE9bSYCfg2KXjV6b7FckcrIwNw0AI2smupuu8SUzYTaFjY/j
NOkhNgg2Ss2WUtO+UBJkFSlfWu3MDsfHWDNcqNyC8/xpyie0KfyiKOrY7YKB9sbUAjqBaoLnVYfb
d9zjWPhcNcGQhWxwtBetZlgn7F1L60rVA8asvl7Mn/tusoMIpwsxhNaiT8/TuLKL+qCYv3odcB10
KpW4zRy54M0IDw9d7sFfUyS5bLHeLBmVhZ2uyP3jYpirQza4YjOLGNoxGlUrB9w60+QMy87FRfhn
knLD23kq4oFv3JpVkOa7ctwo+EmC/tZuyPIJYnyF4NjaiRRRiREMKISSW3fVh5oAslro4eN+dWNW
zQA3iH097dOkRcLPUaL6gGaZ9ahPBLvd4pvdeVZbNSrbUh/CepyQBA7ceSpg5mItmunO+sA7xSFQ
9gNGoovT5D+8EfZymBpSPZf+kMg4q+ZW7a3eysfIzZ3cjfCJDMxQ+mI+H9JVBJzLGWnIvPCBrKRF
pv9iyrs8Uqpz1nhdJuPXUma5HvXWqKmdGqqFcpG39u3OKS2UvuCla5cZ2WwTTzamZfHc6Osa1bjp
BqE5NpzyzMntK9cpR2hKQzPIGMvUuYpUDSo3QjBGU3G9KPzUGkeb0h0e0M4UStUt3/DJgBPZayK/
xd0QLzc1yEnRoa71KXT91n0ytZF2T1FWfRM3LfqSuCkLG5q9CH4MxsCPxdtMe2hUuXysJ/S9DmPn
plkEGfKsw8H1bjvP6DcsjXAjItP4rNld8FmuHKLQwBkI3eAFxkXkEdeacOnq4Gfgq2zl+tSnSzEb
qJ1k2OrZSLMLKpPTZJJWyTRt73M10NrNh7bV2KKmvCor5SzkTUjxh4vbux9lMxEN3Lkp4SbKrH00
1VrWYaHrzg9HreqLIltoD9MoHXWecKRjI8WrLlLWCIdNebzhIpxShzsXH/EuSlUzD/tpLBozrHxv
pM8xzfp4nklImFhx2JJDXyBU6XiZDlTE2cKzkU3FIfMSS8V4Tlufzan3H7ol0dUB+8XhS7B6ojq3
1CTKnTFp9hP+pUiwZSXSorsaA+UmTMEdXqul96jurLL8mWGzdc1J7L5k49J+dwtTTrEj8Zgm4ntT
FVdmPV7O46Qtl+Ro2Qcd57Nyp7tNb4aEZOfH6mh9EeVaZ34Zyh6L3Ax9mQ+FEtYQjk26NJFBio/e
i1+NYUaCU+5H15F4uy327P9iOafmblKlgxU470IVo326LGyq1PxRJGm1hj37htd97T1KTau+4Lqu
rzHW4VBc5moa9IuW94GKKpWBe1V1MT1hDFwm3CCr82Ft+swiWnt1e5aMuU+fUV/GKuKfSp2rtZ+v
utLHVsjAiPA7FSJY9cnCYcBz0aWqkHcmxuQ4xZO71CNovHPMJnuHS2xrYc/6ouE43S6YfYsZsXFh
tFYbZR0AzzAp1uaqcCep73hA5BU/KEPUcMSEZA2laDTtAL6q/IARcLLEos8Rkwuw7X5cyEyxFW9E
W4S+Y1WfubQUkXdyul1HkpgheJ+s39yykdmOHbrc1wOeidFc91zfC7DmdL+6lMdDsbnmxYOCk8uf
upQLxroU1AhU7Qqc6738vE6ku2IVXXrffC8pLe6ACevqxJ4I60aGUXbI2ppXrZvRC5HV9glkjf0n
YYs2i/PKg2qbY2fdRoG2cCjTUfmhku36ZLkr/SDLruD32otn/arHpJaRmXWYUrU6VOJw0KrmGb0B
rYjKqvW/G0GaZVfr5HVfRmMQEMLTxcZokU9ARNkqrsit+hkw2Gh894Sn/3S1xoo9nQQKsawx+ZWO
fotLvG8Ow66q2+RzD+UEhKZldU48QSO9yv3B+mGtk0IubW2/1MPifEgQOhfhWlr9bVVq5jUGiAVt
GSzYPVebAbVoGaxjaIj4Qc662hFgyn1d9FwsupXtsUlqz5ElMsPAg2EWCasZ8a5uteFn2+Xrs4OJ
04PW2tOlCQsz5RUp+2zXeIN8ppBSO5HA+49aNACya9iUtjwrqFPC4jGKLmLi9Ot29kxcQAp/+DyS
JH2dh0Aa55lYy4ekbUziqtlDNZjAjuwSysfiSjhe8WTjuUJrWDRyb4JDZA6bssLfZ+SRFw5pzsHS
0Wi66DsPp+92IDuP/e3fibh0l1/JUGMbVhtWh8fCKGrokMVo3K/tgpS1qJf1s2hduI+0G5ebghoy
pahylmk0sIUCnqNz0N/N9kRdZUxa70FMHZHZnKXroBuRYWIdSSOVwb5oEjXHvBqSr/T6+h9ykuUD
jFMdgD7dP4zpEfd4rDPQV2eJ7J0nNq33kHVTd8E9l3phUHuzFhuzXzcx6SAyyjZUJS8UFYICsTf5
ygh1U6hsD3u+S3aFUaUOWJ4qzxBd9dtzIfU5P2iFZmHoWpnmk7Z4XIhurXVWJLS19LhRzOzKzHSr
Dz2nNL/R7QBsb1AQCnZ5UBffhD9LJ/ZRqyKHch08ffMa3Qp70edqh0N8cKcPwg3ObGli94zgnLxX
Cf9hFATgDg3U184GfYTJLu2ifl5ax7yzqZ//6Gp9eTA8hQHhWOT6HDZ6XpJ+dd668PjQk+cEHrMN
J1VVIrQqzUzPgOI1H2Xe6nlceXUAJEzPrA8gfWwjSpAQ0GFApsR3f0ynx7xxBwBl2UKepooBa0+T
RECAoAu0275ISdFcYTbnuH4TkujFlj/sUifhQ9qx+7gYiemxTuZ40fXdoofeMPqgay0nDw6zh9YS
/PspEbvSogkRN0G33hZaQg8ml173AzZ4xtPDMDEtSXIJqaxL8RTzU9c9c1vMvefSN3c2N0kZjcbi
nrVqMFiZYRhvUTcjO09G2fFknaVdxroplw+aO41jBOE+0D6iDWetYbJmU81Nsho/bVLEnxJOoRd2
lCPpTaaCusJMK6gJc3sqZezgODqdteU07yS4vnnnVhXFGG8Qw3PfQ37BHExnTnEBEz+Fn3rxaA/I
rHdFuTax79W5tmtrI3f3gNIzL06bhCqOUzZLHymzxIBq6ZP260gylIQ9kkBjFFhE5qjpjamPqj7z
KGPL0tp74zwTB8gIw97T5yXSjH4ueYjjwhppi65/tPNkcUIvF60Vrf5AiafCQd6OJyHUtWfR+4rS
oOcaLWE0lBb3PVk5/3aY9M6UhIlmjT/d1MbUNa0dRLgto2YJ537tz+Z26isk660EUN+I2HU4uuP8
UPj1dOX3bWmFM7n+eWl0Swm13PLOBTb3OQews++GcZ4u6P0Yn0dDF7wQOJoW2b2Yv6D6AHWk8XWx
XwX5IOWVztxLR6iN7MlVves0e/6YeJoH5N0tvYfFdbUxnFvfaPHQGdYEwaSJF5BTE3NQ8te0NtKL
cb6zl4bItua2cZvSuf2pDEVaL5KsCHurrn/R5ZLfyyz155tCrt2z0xQD+aBXpNmBz1R91Iq2w75G
1tbT0EMLjnw7swFCBWgTRBjQGCRUOkb1cdqib7fLuHMxkbcKXcSJ7NbPUvX2fGn2M9U6WczWjVE1
ThXpODPCS/A0cbb2C6+5mW3vhrLy7GQnyXkN7re63k9+b5ZRMK8Fctfz0n/SFhPkBotvfKh6dC0i
Z+zHuKKltMadLp0LfCZdOzKLMePDmyC7Cja/2jhr3YmsErlOchOjbR5KJ3P9uFZz+R3z2uB6Lhp1
pTqk50MheneN2qKrnievnz9OaaL9LNBUzUMQMkl5YY3l5EVTPQJYaMlcr9d0iymYKU/Gjjxpe6gg
AFaFPDp9kGmefA48fJPP9KXJz5Ul5x9BsFjLwV/6wY03rdA0XjuDkgJNwPQbUsw6C9Y2TeSSHVkb
M7tS0VgZE2TmZGVChaF5PJWFXkR2qRqsscYytfbciIEeUwnWir2ie3SW2SJpSZjt8uvKKXbiRRvq
q0pLme0sG/Mb0x7tX0W/2HiAmv0lWlXeeEbyxgtunoIcdK3nPJpNSrxwkxrZiS5rig8LyUIQsXCV
BBfSZOe9gksYuogC/BKlLIbY9tScPi+NY9N8RmQAyRbZ6xfUJhw/7Nt07eEb1qSOc1ks562YS5sn
I+CZ/UjLao7aXBbVgZu1gnMxlWMbZquf+zvsBrTL2c4VX5VmBbEnH3knaz7XJSlc912ZWSFip00x
KbLK9cuslLqS+aJ9EXOtfak2/a7InluTW30JGusiFcIiK+DmVJE2db24KIthE82tlu5r3yikWjj/
ixl1qk2raOjq1L+xjUa/b/LCW3ZoE3aUGepe/6Fm365DFWzP5NbKkrtKyjaNKqPycC3vjeLRUZP9
JDnEEHqVsH8u+bTeCbqHaRRUNuou8BjgrbWF4SjUYxKf+ovgBRJWlGUuS4Iw/7hs/UcU1OvgkANO
buH7DISUjFNQhhRUK/amvYzl+WSN/hVuhjkzPmbZudXTLd0ImIKUtBmsb55boJJvtrZszul4OWPs
dX1xIctm6Ii+bSLDho4phf5k1r24UWA+995EyS2URaEOQxW4dTQU7oA7cK2LG+rHmUbBs16cg1Cr
/JR4sv8gckvISC+7LKEC5Db2vhZUaKKmNvsf+UKiiTu54xZhPevDx3pNtSx207J8sg2fl2k+qcDC
AxTN+TBp0anc6UNXiouskKSSod3zvgwdCeGb7LDOp5g/9RX6hq3zLTd68JOdwrg71puh+Gxmqglo
Vdig8d06qaYwTRetZUtqbXkwKPT9mpbCv1pJ7WXIsa6/ccXNWEHUbhZvJcmMhGNygB+IIsENk7/s
UuzrmthWuM2GhKUEuTzXTm5FX5HZpIXpiwvqJ8UlD4pFhtrAgzIS0nbXKzqJG2VwpKYQlmMnVRR0
QU56P4+BUd7PfFuzR3bIjozRk8iTWi6PI8sf7Ci1xmzauYs5fuP+HdQe4YzsGqpI6pzXbeEh/d1W
DhmQ57bOLku3TVnQpP5QtcX89F9O3Rh6o8BKCqqIt90o1rvJT9XNfzUJGBG3niiEV5jbxzqX9hkC
oGm9f79I/UZXgUBtIXuB/rtNgviyZLyUCW89QcG90930Yl3lFGF3jqe4V1NFWlWwG7zeOwFDeKtO
bVGWA51MKwyHr5eDWvWUdQZHgLoeqeswkpZMhXAPvdN8E4mxxNLjgkpKr9q9/7VHGn2/+wuofHge
PXMiHuSBlyPrWrIVU4otVpuTEabVVGVh3Xfq3GyXz0anW1caqJprwy0AinX9cAks2NUjsfqonWgg
QE/8oLemAowaVkOWg/TqccnekTWF6p6p0L2yuyvlXMXmSDVhmtefwziNV7UGo0CuGA+smhrPR7uv
zgJbIvOSbanrmHf7Lu3M2Gs9cauLNQFjUfFyshr3n28VYoe19b1QgzaP5w64ukzWCSGErNRs6kpD
c6Vp1hDLwitvRK0l90nhyhP9vCOQxe8V8xEs3VjEqDTr3tZl+aPRObp5KtMhF1E1TlYbOiidIz5b
9YfeFsVO16rk3DBFvq/oGsR5M5t7q3ISnrqOfaIX9rq1CDYIyeINDsByuUdwFs3xZYs6Qxet82Be
oKNiHJbcn+9dXa0nhLdfIg/++mjeUb9VoNBLOhaxXB1/NGYeudGqzQhy0uyLBvrUJ6Acb46CEhMt
qq2HaW2x4Y+plU4mDeHxKLRSY91VqtXum7bsT4D4X4/CmwW1W3RuWT1usJejUGamYN+TDg/4Vu8b
KzFpItOfMv/x8iDVtc0YllMb6+ooqDRZlVhTBsdi5l86E9uHIJNONVktp2TgX+8EMGmA4TgONNx+
e6f/OXEOibOnZwEFGN4tl1qbeOdmVei7HjmYEwHijdkDOgj+BIjPZhS3/fkfaxQY1ezLmkSdG9EK
8foszqglnsISvT5lgBk2yVCbvWYDUzjq86J/o5lVzzCoas27oqNCzK3qf5tHy9iVLfodTpnMcZM5
686pWtKObpOiMhP3xM5/dR8hsGPiiUqb2/ZRij1axdRze21w6i7SxsQK/XG7mZrGuazmvotlPlu4
UAXGCdjfqyDMoKjhoMaMAv0mkfBykr2JBCXftmizPWIt8sgwEZoZ2QoRBiQT0sOoKz+ucpobJ+L/
dr++wCswNGA1kOQelyHKZS+HNpbacrSc783QzQx1IwkinH0xhdJq7Ke11IgmcIo3hdubl8PYksgX
qPb4iTmfOD5vTTx7DDFXJh2H+6NEwBgSTZU8uKKyzlGtzdsrRMbJaCWdu5SyxcWq+/3Z+1//et6B
cblk+6AoNufWo4jq8uC28KpMI6777rAgiB+tSncumiIN0KRGPRds1BplY3rK5euNDe+A3AI3A7YV
QfXf1MI/zpVKNLqPmdtGretR7iIFuKSIw5O7SfNPs+rLeClxHlZame1yt+936WDXMX3sUyTjV7GE
qLXpvJECGoT841A/F35Z97Xfss492vfNBGNrJFUvppOshVexhKFQFtUZhWQDobOXe62axGgqtO6j
svGxo6mqZOdY+rJ7f1Ffj8Iu4jjZBhLMzPBRKFmwz7QHlLjJafX+YOaIH8+acE9s19fT5hKxiFUY
JgHCOsY/KWOa/XSVTdR1vCXHrC4PGQYHoT6CAXj/g16fDNfcLnzb22TTgW69nLakEOhWWAyl9RgI
7KbO1vYq991dXbiUydaBYlmVyvKEvMnrw8G9vLntQmEhFvpHiU8uek02qKhF0sNAeXE063KukuZq
NKblSioTs9B2UKGrTkXDNxaQgUkHkLwkFhzr5hrVpCe+GtrIM+f5oQpm+KWWXp44+2+NApWBpMB3
Ap2PfDmrTjLLzu3qNrJr079uWu9pLrTu4/tL9+YgHuhjjjoGcMeOD+NAKqBjRhr5VmmfTYaobse1
PSU5eSTeS7rmg+kDr8Tf7cDj/nz5LXil9WPdJA1LNdg31jTSUSQnuqKIpIWSXndoBL2+d6WdfRx0
s4hWOaAtYTqFGWdF0ZyhNZhf+nLWHltn9L++PwlH5Ma/fh7IUgRMgSnrmFW//HnmOOdmQrUv6mrn
lw7v4XnoxJ07re2lhZbpRSUXdHSdgTq/N3nDNWrAGCJ5w3TjpksWtvZMX9Aops/v/663NjhuT5t/
j076cQzy74NhQVQcYlvdGfU+bXPaNqORxkDSy4tVjD/Tqqn3xhL8eH/cN0IHjLTtAUh02zLFl9NB
iQ1XKINNUboUV/A5oTqS0FSc9PpUlDoSFfk99Yy1wT2hf2xq6S/Hon05aqvIAQ+VNYihrtLjukKq
qq6ARqml1KMRjQI4yI1348BbCqtg1U6828ztGn2ZY2yC21wyG3zQAxz28kdUwUItSdH3Hm2kg0Be
mruKxAN6IUyvimU/N5Y5uKBpMX/tNGV+QZzyV69cgwSEnogwtexD6cPrzITwbsGdrnNo1sK9zxaa
NGnXawaIhm42I7EUDkX6XPdpz+inQKhvbBi07YHcw5X4rQv68jvoFi56ZwzcLIY9/HTS3L9LKA7t
HOU0d6uXaJ8NEATXs0X17v0tsy3T0Qzi9bS9YQBBOtZxtpDZuupgETZRzcjfJj/RDzrg1zvSCP0O
Tvypo/FG3EKTHVC/74AdJDV9+aWIGhPfM7OOKkCEd2TZw4elsa0TX/XGQQB6Dk+c9J7r+jgucMPk
hRGAL4JwL+71xhJErDT/4JedcYKVfsTJ+30QuE9gKnCPQlM7ZnTNyrGJMD0ef2pzq7fqiirbMlwa
owZAQ6UgUibdoGWtc1Zyszv0U/3JyJMrKlLJpTmKE8Hn9QzjRwJWkrfG9lY8drrpKpGWw1jXka0Z
xcGWpJkdAMYTR+/1viFnAI7Js5cwQLrych2xJF0qizMUpdWcf256ipVjH0xnDVDdm7ahLfD+Pn29
ooyHhNbGbAN8/kraE91Vsk3Gg1yW7yXy53v6zMk+a6X+jzcPQ3mIVW9/Y6sefVpOw68ScwclYsDY
wdnyo7X08crNoS+8/1VvrNWWIgOp3x5pJOtHs1iC1/AqdswIAWLv1K59yJCwPjHKm2sFCYNtSpIH
sOflKL6R6eU88UEJ8BmWyekvG7odkZptwCcu3pjvf9Wba/XHeEfXkDcLPcc/ia/CU/FeuD4ULAPF
pGyuTxUR3hoKKZztooXAhibNy09DjC+ZNINPI1b7SJh6RiRV1V9qA1LK//yruOggRZH+03rcZvmP
d1VqTt1sjMA1ik7Z56NCNcmaa+MGMWAtfn+oI+LMFlPAwVM9RiCapol9bCdTOw24KAVirsGJ+Jtw
W97pduHfdpgQFej79G401PbwP+Sd2XLcWJZlfyWt3iHDPLRVplljcCeds0hJLr3ASIrEcDHPuL9V
n9A/1guUolKkIqWMty5rs3gJuTsBXNzhnH323ueD0CUkrr5bdxuse22j2Q5yq2lLrPZjNxwgmVP5
H5o2RFHx15zC/7hJJpUGNdujU8rrAVEH4sZmZJO1F9GEixbHu4QC6m82mp/fsKsTSNsoiAiq7bdJ
FyVpoKPJKQIdluE+jcvitG1tGZrCan9zqZ/TIRQvdOkmoCbmBQh+/UB1NtoFEoQC9pGsRAhhwPm4
uJBrVm1YKp8GP3iYTu7616NY2lZRxNFRQJOxv/WPytw2AS23KEU3hZP7VZL0VK+14WTS4jMGvn7P
y+8PTHV5qU/mdLYKB78uO45D6rIqhZe6omFL6lEP+vVE/HnwgWBsYiwVKJU66psRSbxhadQBOl2n
u+Otoib1xaiCJqWJ8jug7ufB90jImEubFHdTx74e/LYUKgWbTASF4nlfdF24OOE5xhLOqqmEsdNR
OF7T9Tcr7ecNGIEaaKelsTvS9OcNPpY3EBDaBpyEXmj9B3c21vduJ+3fWZ9tN/86yiKqM3DWVOkN
qKOLff1wjRVbtSsWEDgqiQe5lLCzRwp60KZx84SGDUFmmt35VKEA6XsF7K9fv8g/eU4SfcJkE3SE
7Hf7/IfNS/RS8/SSAgMxtBd59ZhHIl2S219f5U+mC2GkA/JEKEmLk+3zH67CBtlBtxtyKrrG9H5Y
pxtg2fJoFZwzv77Snz0P2vOtnSY9LJgur69Eu0clm5UJJqPqxbu4KacHR/Wau19f5U/SX2Ar0FPA
QwAf/a0Rq6wbFDnFiB5doeNprg8QA8TgLqFDM9QwE14S2X2xhqY+wKMo1jFa7PlxsHp330DepWds
DBMeBWOgAXL/5lj/s0nFtNqyL5rYkDm8HgN4mjERVw83KUvx3YcQHFSCgr3sF5gjLGnycDuudk7e
rqHa2r/Ztn56BQwLk4YdGV0TL+LN3sDG2MWjZcR09pzEh1TxxIXTx+VvHvLnFJ+wepOPIlQERSbY
fP2UQpkxGrDtNFDh6K2AQmm6z+cYBnpVULO2hXBP8ImDAqpBvo7KVN6bWjrtBTzzSMnGIeqUwvmQ
wi4IX2bHX9KNXmSPCHnq5+E/X4lE//Gfj8v/eqybtcuSdPjHVfNU3Q7d09Nwcd+8/earH/b/ePk4
earD++H+1f9E1ZAN68341K3vn3r4Ii8X+f7Nf/fDvz29/JW7tXn6+3881iPSIP4ahP3qR7Eo2eAP
C2W7k++/u7wv+d3tffW3i/suq+qffvRNYqrp78juaOXL7ETw9uLB+E1hyif0sAMTV6mYsbA2bXdV
d0P69/8wjU2XSgNgzHq3VqCbBgw+1fePePu4YpNkvUA95l8RmL7oCf+5GxOvQH3EsodajGVSU/Pe
bB4DXQh0e6bDoeOs0q9syKgegg/fqnok1wiu9kiWonjrjqNM1l5rs1MzH5qdqou7An+psZpvraya
fGtJ2/Outj7Sm83yjZL1r7h9QXO6Ngm7yehO7SKe/cKMi7An9t6lIncDR4mfsL4w0YFQk2lsHNHh
vzw7DSaDk1eeuF71CZlQE04Lh4M9areTrZ4oTtL4lG46n9zuxLX6z00ynlbtlxEykq8NdomAJL6D
NvYtwf1L0/yuLvnv7cx9Ncf/vZWwf6q3OdS//VP/Dy4Cttt/rbD+31VSF2yY35bT6de//wdf/zb5
dfOdinKZ84/+StiL2HzyffJr77ZDxPaInalR0Mbxvye/Yr6j9A42TbzFqkGXynb6ffYrmvsOP0SW
jIaZxvaR8Vem/wub4Z/TH1SaiMdjXXKPuJWSzLzeUetUHQwyJc4FfVD30FU96EFlM2ZjsXeNQr0u
48m6Xfsst8J8kcPpongWPXNbb/2aKLYzgqq45X27UnL0YYUtxw7G79VqTcoXdHQ6TqBzSuv53EFy
RDQwX5qDnbpnxUifv8D0Jtv0Iecpj5OppJ3v4fWw4EBXVcQNCrG53+UrMmd61Xq3OYpCKOD45S+Q
Q+t1ghBHRLyPIRN5n9RMgd8rtdG8q/FL6OgUniJLECqCK5GUyxpxeM9eoPZF9nFd87aOMmVTYDlZ
k985aGQdhBQW3qV1URQwceNxzEmQ1SVHBAPJMgBshRbi0lltCjKay3w0Z1wBD80sqjLqewdn4xZC
BkpLZ5nn5EIRXbF31GqrZ86r24B7YiCRZ1HZGHn1/MOUu/72yn6Urr8+gbfyAkgaj86uiSicfPH1
i5wRBuqwdU8ztXKuhOrMn+J4oeH0r6/yOqjjr28NRykP0bIF+ja2Aa+v4hUVgi1duwL7N1Cs1GZb
nnT12KcnUyKz7PrXV4Mrxd/7YXpqKj7+4JCk2ESsgGpvDvyqlPQfy8YH24ZKDRtNFMfKc8p7umL0
9YnMlDo9eOgw2sjpbb0KdJvt1l9W2c1RumTNWZ0sqKrlkM6f8w5GcZjy0tr+qRhGOM1HGHletW8K
LbleBPYU/pAMrrp3hzV2zwxSPfjuGBAABNsxcy9BVwE9oTXgOmfdshwwuaw06Oh0y/OrMmkuPC1V
hmtj0OpPrrlmW21/MOZQQgWNpEwQARRKu3ghek2r9JM509y7GDk3PP7ONMoI3aDR7VS36UJzhJTv
L83QNSdFZ8zrwcnsqQmVpjS0HeyM8ataps5xZW7BTu7cnPNrNaf0pM9U+2SU3dqcIP5W3L1lFVCy
3dQ6zBb62XAWIwaCuUA86w1Ri1x7WUMdMmwzjUGtr7i45KlmXcFHpENzJ1GO+I2QJVbhUsKebaFM
+/0CNxwbn2Zx9p5aWtdLVfXeIbMzY/YNyRD4eSrEw5BQ2IaQb4MySXyB1RBzm7gNLLMuW7QThn6v
pck6B6MoVy2wlS4zfXQCcbkrVlHp76XU0Ee4RUqzjaWpx8veKHvr3B7KCa7nNMeH3ooTb6OlCu+s
0wtXD6Rnjp9Sw4NcjOgOi/ja5T4PJqZKeWCx+tE6IYo7zeFh3HWFhROhkgDC7GQhjE9y0mmCGHcj
ralxO7AH6Ob9VlE2y3R7KsJdf+nbeTiguWQobMtbbhu6KmZkww1KFkiSqumvRuUu+0UzCQiQHMZ9
0Lot9OasWxPnYFTCOa+HAuVMugmnT9MBc8kwkU3W7OEJpggfqpTGFfncqlU0ajktedo60z6KZGqf
5mRFRmi6WLhPCpETq1Ha7aFJuvK002GXYEhD7TFk65Mn0A2cc9dDK+3LTi1g2lmXeq5X1aHJulzb
uUa+FaMWUw36VVqfDHwwPsyK2xyQkQ5RswzzE0qo8VPGKMLCMzsoFBghUsxKZkOgpZQl4E+D10wf
YZnaXduuWNHvFbKqorlakWihRJzScAD4uBo0aT7ajPGnQlES68xtPA+n8U4TLlTvdVL2MulSxbda
zLsRpyS8jULPXCdUs7qDsqgTda1qX467xnBLmLlizUZ02RUqJHXcpBwunf12w+y4p4Mt2+eCDaby
wUZmLWwHq/sgUfNqUWXo3R25wvJkYX6FBZZh96fWoinJ3rOczgpWzsMn3qJwwnhN5t73hJI2tGOZ
ajNsVzu+qYvUyNGNbXRdr5S00KzXYkFjbKNqCCHuuw+I4ooLZV0X7Qx1v/uMo5d9NatJ85SSVXaR
0mLtE6oolRTWVgcfBcJmJQPbMEim5NhdOI1cnseSTc9flDI+kuO2lDExj3DDRGvYpqQ267cwJpv3
a7PyNRaRgZxo9LI1XLPGuQIb0pOwSObO2RWDo1Q7d22Sxyoxm0+buUbqD44cRNBBkUK/7CJnhaIR
M/+kW2YnlA4mbUfdgu4zboWwEA2jyoBNC3LFYjWRYVSx2n6IOR4FNsNm/GTj1EATKSJ8GiF6hbrC
8oUmPuh0jRgfKyS90ODbNi+hAY0W30G3756nul3fqP1CBJy2S9udgICoowF5Wpo4oNYVOOdZDNbp
BimwSe1L1VKmAzxFvLmRYLVKSJEQ10C2B8fxzdJzzkSxSoXO2F1zo68NpA2DbWCCY61nV6gOZuxb
ayVBmZElTtSQLnwBSivdEwX1wVNmJ4a1QwKwfuhaJbZ9zVUqPUjdLjsZsPysfMMWeRXWG/2621e9
0Vx66zTC+u6rTC18ZCfavhBJUwYzur0GrxZiAVTXok7COc4kbbRTV/0494P21MWt+9UqLUZ1WJP0
ChcR5bhM+aaljJXsOU/WTVZlF+14mEXpWYHTt+bqt/DnWELuaI1YgaXjcwUBzQyBRsZ655YmrWPM
dVl4V5Cq2ghdeY9NQJa1lT/JWPb+vLQLdLgCAJBqsR2v/uR57P6w5isUf4ny2OWe+dmTw3Al7dT5
VHed+ljFcdyi5+sboh5Duivr1K3QvvXaDNDRqZMVNonarr7LuPeB08X5p9xRoJnbXmJloTlNcx0Y
ah6ryANKq41QGhgPqV3quk+SPxPCrXpLtkOfvZjtt6LKNBBjIWEw1TOrJONKgCVvB+Z7F6DJEjed
0Nn3qULHV8vgFXOI5ILWkUq2UMJNRTGTLk1Qr0dFpnW4zojUQrNsygNOxUqJ5AitLX3LK3E95/3I
obN6tRVkIh2uNUksGXq2VjyWRtV09ME11OcWlvBRTEn81RVqARCRJ+7RnVCx+1qlqHYIVJ0Mvu7U
NtCsBX3SXZrVhOg4wOMpxGLfya6w74dkTD6XA4vOr9AmJb4q+nbYWSoiQl9PZLog+FbwIcxIt9Nw
mipazFexfSSzl9bOS4XnKBIFR7sUZ2KemxkDWtwqNvGSWj+X2kpNRCCDvFxYZV/gdxqPljPTOT7l
vJ18BxFQEual0QoK+MKZzhvXKTrO9DntrntE2seJJKDym0zkJ6Um1yI053ZsT50pRSa4tBMesU48
iiLyhDvJoIfeTkU9pthK+8y2GH0dYa52bhmLdPbOUCjDmYe/UPNpTYzYBFvLlOn9klbeFCTzXN1C
CIp1DDL7pT3pFDkwIytTX8BIx1rG5hJMljloE6lzZ2kPVdwmE4pkKpJWFXiElwRmdos4aNyLNtdX
DOMo95kNt6Em8pPICCkPrdWUa8yJjnwdzUUy0+N0rCbSBb8UncweMgu218maFAZyoTqOrfOioeKK
RXepI2EjakRgfa3Y69ygFCSM0APo2VZa4WImBMLkkqhVMQK7oAXRNdJAKc7RTylxEixqL9OvemcV
yq6szNy5Bruz7K+ANTyPG1dZZkbFys54qroTrvFowxehjjR3qGhtCXu3znZNrMMbRdrEU1CZXEll
RAZivoep02Z4AcnUKsK8dfPxo6Sddv0hG9NS3xU9QPvdmJeQAdAoShQKhCJ6d5J4qAdG3yohkdxk
qUE90dccupG9z9DPeEmQpQuxtz/nDqeoUnG34SKkSNFHxTSM/bB2w+jReyu1VfbHRJFOpKmJ2V8o
aZ1W51XbTfNFj5IcELVRXEGpI11IfLFw6Fr1amxNSiAl/Jb5pmmmWL/V+8a1L0raU+MKZazTR0+R
7GmawLzAF2tJeOPOFMm0ODeNT3O6rM+91mEEo4pucjedpl6cVIkxH3vUw1ACF286a22o7SjoYtwv
Nax5HqvNt+VOIbZG7JvTIDXK4jLXCPAGPcFTwMG7YCa9UIPaE/O+BJI2gsad9WMqsZAJu340YWWn
ZiEjFx1kc4r9jqcftLlNkVekGaYgjsHgM78otiIXcnqSVnOVmS/LpR6v2qEw0miIwVGjtSMkD7MS
v41DbpTYqeRekzzXGhk9jhoV9OW66rv3CLQyebL2VoleN1YJ7VcNJ9MFxcGs12c59gkmR7cT8yDK
RAv6ajYJg1FnlkZIHap4P2vW+KjnnvFVkvcmR7qaZZgCYVaUUL/HYqWeBCQ8o8cDQCIw/aqrk55f
x7XJhm3pKV1VmOLjyqPXY1QCY7FMmdpP9B5AsqYpS3ZCLUWihO2Aq3x8dbCxonjQLadTigHPYhrD
R8w2CHFX2eLJVCCXwbQn6+cbt6773DcXm25PaW8UbqCQ7aKCVCuLTkmOcEPVS5I7tbPLz5JwiaoJ
J4QSLnljFLs2VVKWUJrIB+nkuPrQ6hK5dt3H4AgT6nPzFIqa+9jGTnIT29kSh3kjIVnanSjJywAj
OZRybI1YItoyfCs0/iVI7d/Dy/7HIcdbE9l/DZtdg14P9d/eZ4+voePtV9/dCW3rHVEKUANBIqAG
FLM/4DOgpXfQYjetAPyP7+qE7+AxEBlfxToOv1mIINTP/xs+05x30PqgqMAR2zoCUSv6Azn/jrEA
ugNlgqT/CebyUin7JzyB7Z5GGZpqqKGxlCgTv4UnsimZCjwrozrGMLOR4xyafYnHi+7g9jAi1ghb
6hiHVXduXXW85bSpIsCf9FAUmHUL085OnAynbtyBKHHmintuF+nDWnfjAa8cL+ir9kwbURJzKnpX
CQXjQ4vMPPph3P/kOd6UW+n6uxVbodO40Iw1zABeozpQfaEgaVDMijruULfjP1TG2bVVqlDk2wm3
kFyb/V9f8zWSBBULZ2ouht0o5Va4zbzZH8uDiaUoWJhVSRQ3qggNr3jWneoLOML8rTLzL1/Sa2Ds
5wu9QThHJN2Zi1YsMs3iC54KZeCW3t2vH+bPrsHTYP67zS769Lx+mGE0sirFajtSOMv8bsbLRwG2
+c1resvm38Zsw8AAkpm7mzHs68uACKi1bEol7AgewqQozpCBfooza++N3RGCzYeu1yJHDNoul9pN
6S6/A+S4wI/z/eUGwBZtKsMUS95WyO160rwmz5TQE/V5Uc/iQg7E5mIatHCaAVd/PaxveaXfHthl
4UP0Imh66xmbWdLoaWATh7gnrZTls4e0TGq/T3AqiwvnqvI4SzrLvLHG/Hmy29tfXx/13c8PvJlf
boJAeHQvIP2Ps9SoFsWUZpzhM9IcMDe7pKEOZ6ydPydjI2+Ebd3gCFLty6nBhMspHvBzeDay4rzR
ByKasulDkAlvM91Jd0YqzevRdC8B5W5Kpzx3FfsSyeOz2puXVeYK6k2F4a8zPmPorEnGhBUfSPrT
a6FRGIL+83UqlCzosAUOEKzfSAPSdSWzW0trv4jYvutd8waXpBtX5cqmk3zIDSgstpU/OA0FUrrm
9OF2tXmIK3+7DZQAPd50zt1c1wYno3YDN/IhJqvxvVH97K64t03bRxivWLdqvAyRjYTKL0h/T+we
MmyacyksTmmBuuo04VlVeWN2tRtmPX+6mcrzLNdv8h535Jcnoz3CxTq12Fq1256XKQI7s3k5qE4r
LjLRHwXqPMN3qDZcVAR08zK7YFuDHpGXX7YGllHgCp+R1lWfBm+O6QrV43KnMXJKiawdEzXAApDI
vR5jmlK15QP96C+Xyb208qE+ETgkXWz1BMQG7p0d24vPHi4v3MacAicFdbOMJNvhFjaFnDyXGq6C
WIcTeC+Ks/jSMW4aARK6Gh/1TKdpotMfyUuLqHS4BS2r1g/be6Wf7nk+OOBWS5FejV4cFTnJ19i4
uGfUpRpOCCwiE5MP3+xxOFi2QX4ZxsUk2sEEwg0hjK4fnMTQI7VmEFaj9naVVnn7zZovwEDhEiMd
b28BMOzBoly/SbMHE6+AwBAvJUoGOPFmPeqVVO5mIJyTurZArGzrrHaZCuC+1tnMMJBuy10nuFIu
vfUiTmI8rBRDhJZo9QA3hsWPK464ti2eMSE4EvGdvtw7HkDVnpLDKVD9FNSLvJ8n/dmOlbt2GZtd
mrNcVclDTm2K51gid1hT6kHSr16AOer0NGbTELk5PqvQ025KO6v3br3oESCyHgkvw/E37o/YdKqh
ldsizDQKREUx96HWM04o9ZMd1ZR1X/UsQUw2j9JiAtDR8FlJzGpfr91xWOhGt7g29tkKxSRseSq/
6haOVy/bepZqN57W6DjicWdK3vJrBCjbokFms+7nkS8Baxn+ttzHFOx3nYwU1BXZvpnG/OnRc/21
FM+YtfQbFPqQdfZlOmsXejxftap3hynjZhIObbs1mPCSfXufxXrvjzM+m/FEW8B+cUPkMZdVheNl
VWSYaVXepbYaN8WmN0ae9wBhXY/WWuMacXe09PrcVJqjojBSq5N9cnplDNWZF6ZJHlP3UuUuz+z1
ArO5FYgUnx9r2paoIx8RPNrB4rp3OBFia1MqdygqFn/7FyOB4tAXD1XCkoVDdNenGrY6bL7D4Iiw
7btjXuo3HVDwQdVZHNU28dUYZFzr4gih/4LZDgYgba2Q+5lsGdLpqJNlw3JYygYvFFvBhwHUhpzS
TC8N0Jk4MBNep9Pzaqyem1QVJb9QJfc0F1S+0RQ8WIPNE5TphFGDTHZAh2PQTXX5WMr0VJjYcGEO
jYlT3h07J32YjPHYld2xgOBEqFXrgWN3bMoO88RNue/aTZ9hnkv8OFmnSuPclYUq92NOL71kHb2g
q7v6pHEnVkWy9RebmCTupNwtq2ByKd7BE0Wzc+tVbKS84uPkxPjEqHB89oUXP6kzQ6svhhIpJr+K
Vf2mEKWBnrSN73uqmb61hX2xt22N2CSeG04NvIFroLY3+rmNoHDNV9rAu5TJiBuawSaI8YuIOjSe
p2ZFzQM0V0RxO/Srz0tRTpKsQ8HZKffrkqTXYOM6BmJ1fTLqbPjCqo+YzposGxfZg4lvzk5LpP6e
RnfxNqHX7mxyVnZaQ4CD4fypQnFKAc6FNionpckta/a47hN15SbWiZ2+NG66VGdfXMYpGEQjbD/O
8v5TV6TIKZSqiKzOusePSISmVvbh7MGrgFKhHhfTtM6AdZpd3KrNZ02hVuLCdb1QCtO1QjVPH/pE
Ee8zVbnXWjFmQZZv7y9XCxDjRioR3gZ6NM2t+bVpRH2SafS8FAmLZSocVniCveqCD0IYa7O7c9pJ
PSKpf1gWjudtc4LvRwWPA9td+LvN1B1fjkXi1pt17vSo6ily9LS7ofYVd2dgrdh00CHLwBYqqByW
QcOGAS7OA+H0eGZqgxL0/XxlTUP2pa7YwV/2CJHZl2rfVLdKlT/A5Ygp0qTYDtV6tmOL386U4q7A
Gs4HYAARZj9e5EgriTp7xhnuujHGi652HmnQ9blyxBn+LKkv0cxTgsNVqq5KjNwmVQ/oqYrLG1vc
bswSTHE3E00rw6XToLJ2BhNbnK+LQ6KCGCjc8AAsuPpTXUy3eT/RTKdQx3BYrOVanzlD+rlfDlXD
tk5EeXSr7TF1teeirEcgRvllzDzIRelDljB+osuem4RvI7Zn0W4Bxku4UGndcbXFQ5szmm7WGxGy
/9+1+doylNeBKeQzB9cGhNvQFd4q4Og+aNjVItOocNmrbEe5m7kSm2b+PGcd5cDMARxXjd8Jm3/K
nMAcYLvRKt0x0T+99YsHQG3sPnOV0NY5HSeMwwOS2VPpJM95w7Jmx/9Nnf9FrvLqUbmko6G1IjPm
Wd/aGeijgWlvXChhtbIcXVWYp7QMlTdGCgER0dLn0cUPLGe7wzx2j+7rcotzcP928ZiZ9ACTIiJL
yWGwHebqzNksTRYxpxTdLx+WlD2enljHqXJP12zafC+6UzyMnjFrOxoNR/AoCbhz4wZpqod9Mshu
ljUcz5xHepoV0TSYN7pJTLPFQYrkSCuJDnuVaYNFsoj6gsmZojUnnCCafgk2JhyqqQ67dxv+NmP7
FwrRKSfazObXVzSLk3yTCB/5pNbf1TC3sU2fqbp4CYeFjDlfvm3ZJAPgt5z0q6pE1DtwSPP6zgtg
7LPiSw4JTAah2XqrskUcfUgM/TDaswi3OMDI2qOwJUaT0BcPSW7J3zQktjdI4M3rAzIAeEYMSC63
0X5+zCiWtepHvBeVEPerqzRzwmFID5Dab2JRYIynVQXBa4ZLIHwHAtgLe1A+ak57zM1074iKDkgm
AeD2xnj1eaB2LSbr7S7v5G0yC8zkyPSxgu1P40F9tFyaJRkoxmAX3VpNd9bSrWbXLtYhVZIPWj9+
zUFFMUlN/C1xmYr4GVemIUjL7GAnLXF9MS2XFpL5Az5LQKIxJ73h2KfzluzNGbvstklZOXLQije1
NfZD9MeRSvXiCsqLTfUrI9BCsU2aUVDkzeZe4o6GLq9sxAKSJ41oVPRvbhx/CVT7/5Gn9qL9/deQ
WzB29/L+Ndy27ZV/wG3uO9vwQF3phoDuHD7RP+E27x0gHP9sIMCAr7mpK/+A2/R38NgdJFJ8Bia2
SYq+s9U07R1/buuEDWYANxk1wxt47Vdw24ta7ce1Y9vblqex5eIkAGPmDcl5zWD/p9LWQ/ZG5atE
sE4j03lozqamU1nNuh3ic1Dtmsa0g0qqn6Wr52foPR2PYxr1K0V53HddAPQo6yfjJlNs8Gyt6Wbf
nPsqDcymp7GyNsEeq2KPkCivnRMt9XpqB1pgPE/YLJ7KasKJq8bMwGGh0AkD+OJiSLMzQTBG2oTx
rGu2oHoWjGwnosATOm5qnJi1huVsYc5GQd18LMqQYi5E7XXqEpqRx+NvLGk2CO31cGH0wR4DcIIw
lzF7vdVQ8qSoSoERO+3iULvVHMyT/VElbt9SneabkP8vLbl/E8eeAH7H7gnecNP/jUrH13s8+6r/
ATRQhvIHBOknLvThvvk///WKPP3yg+88aAtOM900NyHEH/xn/d1GaFeZ0tti44PvS8q03kHsVNGq
ugjavq2270tKV+mvwzKnxLPRoLfV9heWFFSLV5OExbm1ltpkDWiNXCxf32CKFW0NRhz8qmsUFvqZ
i8sPvLDY9G38bnf1osnAWSj4jsP8gS5ulzhTxuu++7wxfwoLuuFcn4/qPXQEX3XGJ+LqeXP39Xv7
gMPKDjqVvISB96Uf+GF2Q+vck3l1ZpAVxHOSanuIHnUJsbWLUQE7eMqWM1mnld+buU2Hdalk0Qyl
CTmfqvlNyQLqZZEF1OiNABFjkhVHueI1X+X612RdS0x2qf+4yVWfDGdZXj8OEJ525aoUvjScJEqa
W13FeGRMgXsGEqkQgOQTOdwj6hTzxBNOeqkUwDl9TXeCPq/KC6PXxpO8G/biOofX5J0MXnIuy/PE
7ELq/aeePEN69V4ppLt35rYBW9DwshOLEskkObYqHQeGZiH+evSomTrzwYAXqp+usNo8nDSxRZNb
lwHzcRRVsytTi5ahPR64i4Ga3eLMj+MoSU5nnMtJ3nPIZBk8oJndrlUCW3/McdOhe4GGzQx5mJHj
lS3oqNXXGrtWgR+8MxjPjdJ1V4kc3RDrWfOokCOWhhkHpSPMyOxVLSgTme89o/ya0yQPkDXWo6HD
jGw1ZbLX1QVDx3iiR87UKDv6dTxOI5CFTGovasn4Dv3aFuFit63fmdYcUq5NfRXH5IsSPDyaa5Ng
TSMWR4Df3g1Fl1+Nbu/s5YJvp1Cm9DybyF21QRyTFnjHUYqHaXMwF3lR74YpTgN9yscdaElxxKAC
8taglXgKMG3Hpv1STBS/qSjkodYO67kxL05UxvWDRtOfYFydzxXuJQwj27bVeiTSgLuBM1CK1Qvr
lpdHTkdPgsNgoiRyWns5QSxws1oofosGD5nWrLExsNb6FkpDgjmy9wHjBbEzsbYLYrqo+MlYmaE7
z/1Bzll8rQ6xu+vxdj6jw0Py2Zhp0zNU9OdpK00bgg4jhFAtx+x+tGEdcQgwyUdhnjltZaMvLLa2
HmoejclaH3KcE057TCQZgx7j3dY1/L4tN8Pv1TyP8xIYYekWP9VVwBHq2wTHovExQt94jc5E/bKt
sDLu2ukZM4HpgoRpzvxBOoBsCGgirVdn33V2mbbbgeRPYM8yJt9b0iuFFxnhWI4nJWQ9H4/PNBCy
zukNrTg7PM5YrxpQGNZ0WIMAhe7MejJOiliiKjaJv7VO0GEmxafZ08gKRnXo9xTIujOtX7rIzl0L
Xeo66iHSkBl+RSd2jIOKGEOSTKTLgIy14OpZMZ6mug7nEyaPv4xxEg1JbZxCysW1ZsIrHQNwfD8T
gyYCU56ETjJ9qJaG/GQyPjpQYDEpNvalatybLhtZt9ifxKBr+6XW8NF0smeHfDgcpnkMZosnUsb1
quoaBfU8tXevK83L1GExg7zMYYKLN4aJ9IDBwEeDZmO7+7WmV8rU1e1FURfGKf0d1tAaoVVl2lJG
+hRrESW4kR6YRXaoQAioGcAH7eC2RWs5C39sWcKVoPnomqwJLujZ/azAUReIPA8JT+wLBYGvq3bV
iY75+Gk5bsGGC1/X9JJQnWAyKUsneKkdTWQMq466pndOJr2wd/Bf0t9U8V7n3d9Oj03+jDB5K4Za
b7IZpcIddTa66hrbLwCSMbRYDCoQn6eUH2KbRo21Fp/+cKZefwtgfmS6v3G35KIWVTCuiacfUnno
Jq/jGoHHvdoui3ZtgvZJGsTGuJiK/OswMzIUKsv+VjUi17kxWFJG+ju3k9eVy+3ymBg7mPBRDrLA
G96cmKNuDqhC+/F6WnlYhWIUsu8YDhuuJL+xiftpeKlfuzgcvITd1LPf1JdXxfGYf45x3Yn8i5Ll
RzNfj9iDBFiFM6m9cBmM/a9H93Upk6fbjLOw7sXuwHmBU14Pbqxh19A6rXc9qbG/eo9q+k1C9C/r
sT8N3+sLvJVRrqVX6y36keveuMj7y9y8ycv7Xz/Da1Tm5RlIEJiWpB1ox966jf5fys5rx3EkW9dP
RIAM+luJRialtJWVWTdEpSl6zwiap9+f5lycmdoHPTgNVF80GqVMiYpY67ezAIzBfOI9SIRQmTpb
Gxo+61G3/nTZ5z+/1P/+bdAS4OGBDyXFBDfbf75dBR/dJpGcQaRNkdLGZ/S278Psffz/vQzP2y31
EdDHhXv9X2701dZGY/XS/IGAiL2ofmv5M7jPP7+G8Z9mC7pa8NM4eIqRRty85/8ywP6bY1dZQwoW
baUPTaFQsMvdqj8U/iNsZqOrU43Xx7OLfZG8/vPrmv9Jst5el+saGQQv7vDn74wskjTWlV2leFhS
nBaTUu1lMEuD85k8aKEnCIqIhdmNqtWJJfOJJ3d085eQFnYNrX0T+gyWr6guE30BsdrUio5Y53tB
XvqQt369d/3JjRtSV0NDEWzqaRzLY7YZTLr9TMzgDTPH540cq/TMcPTt5J5kUjpbYOYiopvtQyvs
+b98t/8evG9xgEgNXWyMtyXgf9nAex9A2eBHbItLZv7R5B9oqv06if9yRN+0LTyE/3cRvL3BJEfo
JGPdxDQkfP8lTygcUvJTrXfv3ZI46AqGaY8PA/Uy9WiHdrnxt9zTb6IgBHHiOxVjJKZ0QGR+wns3
u7vGSMsLozK+AxUuhUroVPORHebZJ41CDs3HPoKVqiD1wZnFu64X+V4uiGaCHvnicWhVcucyf7Iu
zOKq58WyH2W97gdv7oN0pEA47Qt32klJA9LR1qsbA2bMV9VO9UsGSRevM81L+8xM/yBTruOt6Yr5
5JpdFg62YmwvvCUa6CTaL9gRUD0j8CetLNuN9ZiicOZydvaUZs6ncrOqyBzrjus4mwLH6947Wizp
vCKHqNN9/gax+Ndcz262sSGH03Rgz9CYjzsi0RO08jjkCn/tYxJas8tY0f/pmKq998j/e8LeQush
3tFfTinHde92SXbneFv/w0LMfsms2jm5TjqEcmz8oGzmKspFZn3kfDFOnt3QqYa3KrbppvoaEyT4
y+jqQdrNeriwBu1Xz0hDXLb6kXpB86ghaIwGb/2sEeTuxka9kzRmkYeB1dmvhLOvVlo7h1x6yIez
J110bylC3R3FAE5UdLjsZq9YzmQPa8HUq9IOhLmoqO0r3qnE6i76qDUhvafUO3q4bZi3HIT1mX9p
K2tDyKBoRbWRKkhC6YN0gMbt066LZe5OzJzobFne5AH1YBYanTnvswaNMxhJy5o46e6lt0oyPCrB
buBV3iPpIrxAsYjisNHwbEz6gA+wKKMRZBZqQ+8xSHjT0agL/4yfz7ozhlm/G5zZ3pWVvZ049SHE
KTTDcHTjzRaKk/sGW2GkISC1vgtpXxgXaWyokRpWetk+4UqjvySV1rfLEGqFKBvk91hvb41H6vLi
DfNpJbr2bktGwGPlb0+t6fdnTIpo06X3oWpjuKlMnWj0OWzMrFsi3mjtfqI45rGcEbLSqZIdIO5L
RKGLee85i8Fn6pr3rEzOsXBHk+wieCtckgx9aW8GjX2LAKnTV39JVbSORDC204KGhMTyP0SMil1n
z8W+li5Gt2RxzsxD3nEzhupU6hmR7fXaHZsWPcRcbAKnvGXTimGpY8PjS8nkglmA2Hlwf6WovKP2
j7owm/iWRFHghZMtrDb7FvTuaXA9aFTHFWOBkYrfA4UE+GYmCvBAyyjOoVsFPBshhFbUMdt7+u0q
FCImtQQ726vXnVvKJNjy/re3Tl7Y2Ppj61DXQnHCdMxS2V61RfUQuJkKPXTbhxKd2pGxcr0bNoOx
tTPMo+E0Kf+zowdGO9G6Nzj5zlnljC70JkKnt7Xec3fNZ7934ecNWcBsDvquJdltbjt2ko6EjcKp
DXa+NT/dMvEDmaynBCKl+F07P9iCrkwN6R7DYXvncNvelWbH+mk1bZTyCe68grzS5sWD2ia8L0wX
0splP4MAmuUXd+fzZILWc2K21i+RLkPgjurH7KyUVjaJgV6iraJs9Ir7jdquQ14PlBiN63iySzg5
Zy7otgCLOVCe1cXV2k8XuXbbviIPPIADp0GNfiGWkqlSj0MnP1eKbrCPTN4DWx2LpzVYQWdOtFuO
jnlZtaU4mlOrg+xL+o1IUgnn6qbGSNxs7zW3LhNsa9luyZcutIH3n5a2pLNylZc11R16NjjJYDT1
35pjj+eNjqWw45iNh2zqqQSgeqDIVr6nFAMfW6dHPQj9FQkEWpHO1ozho2wfDHJ9wzo3wU+dxrko
RYUzMWxfW9H5d36haSczJwtNz/2SKqLWP8k2eSPP8tda6e8zPWGUMnYetpQ8j2xiE1EVN59Ex6N/
h2Laz5PHYVlW8FZrPR6Wpm4fjX5W35ueldnelJbY645UL6rrizPHYn+csCRcadXt7m/h6Ts4kzxe
/fzJkC4tb1u14CHRnu3ZUMjFUzdqpY3lX0txxt3gGJkVfowna0H1jvJeUkt/3SBekZbwvspe89/z
taGDFaXhcfWxYNLkmL6jG3ZDh1KNXSJk8TA7mhfmHS5IE1fYbrNTeV1nRQdmZ+WYeQTdFmlX9Lvm
JkuY6WPco80cD6O4XYMJ593e9mYgM62e3iinwe4ECzlz3HM/7NZp+dR74BsPAv+Ieap89tuCIkO7
WnNW/ES/ef3061Q9tOyWBQiNO38iXNVfyo0lbih6+h77/qlHbxiZYlWRkVkbzoP5u2lxd85N458G
2oT3C6jTxZJKcp6hVyU4BVStyL6J1uYRdzZvZyeNfqDGTQS1Vqs9F2n+sLjmB9Lu9EuoWQvMMRnv
PfqqPqgGsmH4HS0PNLF0V7cwBce3XcW1qcbjmsFtUZNXnBdP562TzBGyLT7lggwhRPto2mhLxvIx
8xycHs1cpHGp1lzsuMn7QJ9kHteiSB9Wn+QkLDb6FrXMGNeWUYGCXhNj5OThNfIHN67Gtogw2H6y
nKOeWXpxKjTr5zy0xqVt0w+dXyKo5QhCtYJQYS5MBqJ8/GbkhkzM9tmygKz6vOIObzqM43biTI90
z2V0a9j61aB74+zpKU2Cnr3iQtio9NAt2RmUAk7WScvQAkBdaA+Ii6ltUvr4uFQ3E3JCwSxkRR97
Hp1ZpDam0SiR6ppmUoduq/K3mRH3WN/gmXbI+Ktt8Utfp/SsO623vxUgYmtojchg8N4puj0CDExD
qMbiT2Elw+/MNr7n25+ZlnMenOmUjZOP2Ebz/Iudzr+pYSFmAt0+HZoQiCT9VN8A1gZzBTQzjqhP
q8h+t7Op/VbULESIHknDKHVBoVTi7aXdrJx92jZc8SCD3SZqhn4104OyakRAkzfvcx/DxJx3tO16
1ASPvWjDUVcUpw1UbclRrQ+y0n/TXVRQn5oOH4a5fVt2ox07aQzYwyhx2uvUPxIn3OShU4Nczo76
MCuX31nHALFH38IyRRvPCfiRFNhbM50YmhE9YrEWgda1XkxAwT1O26sJNoylNxys1yF9g/gOcW6r
nTZDnc7KWu4tGtGCRHZ/tHr7HhA3A9eMGLgM09kLIO6zUlgua6JtWK0csVvbmU6JkiiBDlfJznMG
RRzC1MOOz13sdUm9U6BgAQKf+kBwanlpOX6u4OSoCm7Ag2VXeoRBhDj3gQ8CrFBnvLKNIZZDOsfK
T/KApSAN6iJZI0lI45GITIpNS/1XY5TVYS1kuZc5nmFUpDLGVu6f+snRuT1T3joCWHZmvnpRtdhb
bG24QFAyqiivnE+zmCSePWwaOIqcc5vMJKPYffZD80lC6UyG+HIq5RFNCGgdAPfO2Xz/LtPc6+BX
NF41m/aa4hrF1WwZr7lByOKugadAS2wBiBUNEnlJZCgw5Orwoy3Q+7VBk0pveU+rBzYnTG25VNVC
B4g1fTZqTO5mhAmXvLJ+Yz9Zorw2kEfUaHXwW6eogzzMZ4xLZCJ1VhdM8qYJbKR9SGtn+liXJsEU
5/V3GQbRvSCs9+lWvUGLtrS5eLNjsbSPPHUW+lnfuy/I7H+oqOzYOUv7Y8mol8Icgx+20IZjM5g/
O2+yQgw2SzgkzdfKwBQ6fs6j6nMIeQIkfEedrQxaWlfvq94Bc7bGaqd3uQpBG4tpV/cAWvuEOlK0
S9Qw78BtKQKFoTlngsAuvmdyjEpTDcGshuTBoTrkolI7vXDQrQfVV9ohsQuoTFx5gLCg6NhyJM9v
ldMRVSTTBZFZRXley/S10hSO6KBGhJDZ6fg0jqb9WTdlQVoFVsMVM+CLhZ+GW7NXsdWl1Y+yc/NQ
9IN1exhpZMQctJxYjNReY2U6Tdjv4nHka9gb1nQydO+rEakT9g0kTpuKLB77LEPntcB+ohcMm8XW
6D/1TIqjcj9YN3Gg+L5CXdJapN+23YXveRXUbApA+JShLP2KDhdnJ9Ki9ZC26TeIK7ayIplf6s3S
djQsZ1famylKVQ1JwAPzI1oLLcrqhmgFDNF70VHRAVSdpWRzie15wRJ7n1BziqMpH5o4H0f/AMNE
NoRpTl3cb7dG0i4pDhWFrx95Y24XR2/TUJS6JG2+WdHpZesrvfLi1G+KPDCNjlQ/XfuLlmj2cVit
/tytyn+rnL74oWmGopNzWuYgo98xFixbMdSZi+TcfLKzFY/w4izkUIhyeDaJKrf4o8pnZc5UCU16
dsJpUb8Wes8wNzbJmwLFjjgpm9hGRRg0Y2LuzQYNq5g16s432aPsW5Oo07dnFi8Huooiw6nNVnog
GeYOVOHCzeXG/LsZGyeUZjpS50uHrUlw2TE32Ix1I/1Me/8ZbkZDNFqPu2QunQO9EvZFuX3x5PDU
HB3cmLE1clMxkhZXnBPLtd9sKzLM5R3nZLajgSqLMinW2HfwS2wbm78iWn9fz/A0rNCoEO3KOc05
npTcYQTVV9e8DJPxh4zL+jjzZY0dbfMCkjTqaOBgDFjLH3MjnY+ZR40XUuHh7OgLWeUjeWicYOLO
hcxDgpxmhNM6wyPNU+bJoH4jXB1il0XrGAjaq+YwdHxyfbFMNBXmCtucQ9jC1t+CXrbWf0dt/a21
KOLazrZxvjFn3ICHicoxitisnw6kIzmFBITopT+ekSyR7iD9VxYr2DnFzKSoTg7FqCw+lp4eZtWQ
UJ6YVig25nPHUvaxEBrKeiFJgfQoFjZy3pfGyo2gJbEWntPQgyxzIBa3Fy0XTGA2l0E6bPOl8BVY
12j7J1Xbzg8rn1VsY2WPc3+j9KNv50MiyZAuSrTyiy8Kyjo1og2kZv9YploEDSpb6rGNLwjDck9E
g0VZRvWxJvZwVOWq0FQky/3Up0usl/O3dKV/XTutDwqSuzgJ2+WY3rons4EjPdOK5tyarn+gim0O
05XhaFxdrrqkYHPKLO+EZd56m1fTDZZc2O/ClyjQyqR+4o2joWRbKFDEdcpjUf+ylLnccnSufEOc
u5aozkjHIR6KybZ3FaXD2IMdMxhondplXWvtZSMotmjHKZIeK1sPpccGmk+o1aisTpFjQPdkii8J
6/IyaZA+7kZbZCLVzlHTd9IOAELdrURR53mwvNQLR+nLczLL9OAbzRTI1Cko45nLyMuLwMJZr6HV
Pup9Iw58MZA+WUcYPvveLMv6RfM26tSn7rX0UU1bTYcxMaHJGkV7EVH6ym9g0Nyt2y2N7dpoHbvC
eLOy1KRNOZnD/mZF3boScADNbEgZo3wrh0EL9aImDlk35xiMV0Sgo6hF3VYsMXiXv7PaJuO9ZB0+
zjoBDGuiNbFplAqKn41BCY43o7qNohRN7IpqroNbD+TOmHX7mo8TJzRxguB/DaO9SLWj28o/5og0
lobJMhjI4QtH42Zu88iZL5VVPtEQl+7cfmzibF77ozavYzy2M30AxJUdnF55kbL8IUSeOF34FZqQ
IJLqYiGgv1twnPwuCuMdem/CNT8VoW01K6kjtR4VlmQkyFyLuBTqIWktXw/AVKznObZvnt6aTs6s
eyGZob2nZwPnLNvRTUu8dxQihWmGhPbpvUM7BBdfl3iZENjeNMXtcBWdRIvu+uNDPozlebbkh8s/
nGpAJKSRlPcsKit0uJdeb9WCTDvaah37sqT/SZv9Q9mN7TmlZAU1LPIHnAKUpY99cXJF7b75qS5+
T5u5hlybcreNK4rG3nQPXcH3scg6PLWT22t36CPTfbfYwGacxzurUz88oxC3VkDUmcMkDild1keX
d+keKJzH3yuGWC9647Ej8ycS20iPNSWr8ewUbagZuhOlCf4X+sIxMLgmv01vETmzSXlw0kpFfe69
95aYYiSm5kO/UsTr573JLc0ju0CZ3xd2ruI2WYw4Nbib8NW2kZsPRggB6rPOkurFTIMlDQG9gDTf
1SwnuODX7JEMpPZoQipfoMXRZptzf9yII4DfVVXk0eVJ4t6txZ2MgWNCCAFNQVij5EqxZ5rmziEl
x2LX1rILeSY5DKfaiLoVXKEhNemLvuPsWXOHJnB4UIlfAKvGvwVKzD5I699gRlsGhjHHmdYF3GE5
km1uDYkwf8a9fWjNStyhDO2ReBts+cT6MKqRLHOuCauKUmm8lVmv71OKo5DtT5LWyI2MzVJLSFGQ
gNQCD4MDQ3sndLGc3Mys44RdJ+zctrsT3kSITHVzpox9ucO+2l62Sp+DyXVK2qtL44GW3PYwp1zn
m9Z8b2lZHzlfZdQ2IHLk7KynwioBbSfqgd10qmI+yIQArtsyaI9+0G229mYStYKOV2PiNJ3lhCqh
PeWjJl76m/WBjj+UC16mR3M9foCO60AsRKSk7sz8X3dEkmyisCMqMmg000ojlhZqU/J0oM1F1YH8
Dq96hdhiXXszXBd6MTUke8fU9I2neR0I+bZmSmy7eYdSPNsZFskIteevhDKICRCP/bxi7f1ZEy51
15nai+OC/41uou+7dCaCK0EQkOpuzXgxgjxt/adVAQ7AsbnhrPcG/vxteLiB+HssBdzOwl2/aUar
wZeoJAZ/XIt9Lsv0UNYSH67Vaz8T1oE7MQA+5rTeB8zP+s5cdCvCJyKfivJBb85lYWkfXr0QYmON
fjjkJe+t0TlXkEpaQgw+XMvUMNUYZRlpyivi0Zfucald+WJn9LP7uS7PC1rFeDTTKWKAx5Uw9AO/
eXVjF6Z1Z3p5F1Am1+/V6PJ0ODI/z62rBaomtKewnOEtLxGODJUxPMu+oSNJjt6y7/CtXYg+1QJR
luae9mXxCs+idrnL/EeDKlGTztzY4KEIE5MazYB/C6mtqodFw5OhbjD/vPW0KraKT3ge7lwfZKTx
5uGr7Hx1T9Blfy/o7z27tZhjb8tfiy2Zzshvhl1bNU7HOba0wPA00gYuKG3YCCYcXIPtD8tqxB8C
CLyJJ8VPidDTUFJ44GqT3erXZvF/r8bmxH0xGyBPFdOgjgvNXlbvbMzbFggOvLigUjma2dz34Kr6
btTWMjK9przLmB3povZT5lzbXHFhZTXKlq3CQkGYTHc/yCZ9l2WrXaXNdDUtFBrrybBhkbCTB5OF
MGqKynonFgwVx+CCiAETpEGaYUjwLLxwE0knV5QOY0TS6/Zz5Nm9n/SOhCkNDwCiou5nrxqUFcbQ
vVgDuJAhPxOyQGAkuG1oXq9+A2Fvh84wtAeHQQv5NZn6SbYRSzTmxi/Pr/U/LIHvNM3NVxg2/det
dPq1cFqpcWcpH+U1BiTBePzUg7bF2qy/YNBOd73JVtC5XmT4o3nlyXs1x9abA2OW9Ysuuw43WlfF
o9y2mpl0q+Oqh4S8uUo70ue6bmXE4WGpixbgenDte/bIL05EeZ+YubFvlukJljA7YIckG6hjblAC
4lW1AGCOOWFNxYJHmM6g8UyVAweuVTzK3P7Q57w66w27RNEn6n7QcxbOvgPKo9Rvn2RWsuv6+QNZ
hRNmOLhiaRq4uMjd0+5WmIXAQx8XjDwlDwWRYXwrbMWSzHJPdhpjVDGYd7W+qt/Gxp1cWqn94TqJ
DrVQq+Uesx2eFjMjZsN0QS4qDS2bBiA9gnoO+xqPZWSsvv5nq2e08b6onkRZFc95n/U/yIWdLvhj
tpiJQmEq9Kf3CRZYsNtWvzSD8DStmNQx03uT/MaFJLy8SDJuJmIJJ6OyjgDI80OlezyR3mxiChvZ
T0t3yH76edmdTLKZzzN3474vtjYgPE67tKt8WEZC3YWz5YEHmRWyfw0mndlFsbPbBrNzJ8xzp7ox
7jwU+Z2pV4z8pRvXzVDsZSrWJSDaaP0hDa9g8ehBX3G9ETgifOSG9GHEbc6M1kpzCrZ28L41WgQi
p01u9zNrlrj9q8lbLfbzlt/XhBTryu5XYk7GwRDF10Kn9Qn6723xt1evaL9ckoxQnGWeCfjDBqx2
g76JF49ozrZd9CnmKa1i8olo81smulv1Ubdee82wvopeUE85pcK7S8rMZHQAmGpzp+bCL9O7sWrN
xxXjJORV7548hzt1Fye9e849SlJ0zF4Xfq5tR0QV2klR9+Vec70sNks0juN2y29h01Ew+kVqTrut
XNZ44mOKnSRV75R3F3dr3/VXzL/VzULb06LtVIEJCXhtscB1YemQUhh60IxB6bcEA7q+9rN1NHcP
okz2JwjVXqTtEOVwxJEyGojCjAZbK5kycPYsOyeIdU56lqaHjG6NWEqvZ5Fx6eeeDXgV4rj3NYTH
o7Vl6tD1K/uLVZdP7GEo1XpLRYvvzAebuAf+UkFzNEaniDCoNGprtcG9cwTIausCIsAh39Z2O9TK
TFAcCqb+1KJiIyUI0i1NcycxgwdqNrdoMTEcu19J/Vho76rvVm7yDGDN7Au2bH/4k2v+1u2KlC6V
XSF0SPnbvEZBYLXjE/mNkF3/AsXWJ/6+dXhWQ+OFUqY087bVRIjxNLM51OSl6tlwmZIKhmmd0Zx7
M2njNByf3cVd9pYzYUjigoLQzr9YsUUwY30Py9uQNvr1EOT0YMUmJAz6MWglfVp/38pKsNxtC1MH
BzxRPSVas/0k14/ZwDxLABlPikqfufes1+Sm/gVgLX/yrhuffl+DoQ09koTSzFnTihLGEoSJk/2z
ctzywYRGCuulcvYlBaRPOD7tt3Kql1dttKeexOWqArepRDCqscOuojDQT2DEbum82ZTk4jZmafZJ
hgt6ocR5a7RyV+UaHnTPhW1kISJSa3JvHqou1/c6jM1vbW37LCpajRjFSS8bYpOWX3PCl3y3Fe10
9EdHEa43Y4FfGEKu0lSI/hgcOmEADxrOEAlvng5aspG41kh1qNM5PaGHJVGtccXbWhm2TkalxbDi
4x+VfWcHdHlnZ3Ls9F+YK5mY7DGhYqbBvs8zZwaLKeTRZX95cVmfyLCsvfMqbSQFhKT+9Aee5MJe
CRJ0LISriZ4ELBGYl7O5ONV6J2AW0ctu8LH7STPdiCw2UqFmClT5aZZ41aQXOXqi/xwwRe50PbFO
xWp1z7j1rJe0zpj2i1vJX5qSLDVPH7TmASc6Tb0vO70D8ZPqnHVjExXGRMGYzLOTtll8HoVgaHKh
psk5k4M9BW63Vi/E9hVfUH/eR5ZYeKSSRf3pOkp12N8JbVqoOy/WxD8YpBx9LOUtZ21gn9kSe2aJ
rPErJ1354kKFPsEiwpkqDfXvzm8NUaIsJZ5KAM/PukJCS2jW+shtCBerj1LsZJLnLPIza4EaUKxL
t2ZKXG8ZrF0f+dLUQw/IQ4aGZq5nsMAtIAAJVk5aa2Sb1RUzu7pftM5GnW5+1S7Gd98EnJ7x/Z3N
rS6OG9AtPFN7U9do9qcuaYhYOpf45sn+WEtND91s3gbU8vp3xtyPF472KcKLiXmub3mJDe67ea9y
MhdVLTK21QUsbqKLlRDDpHjOeHCeiMkrvgDkpIxs0pYeYA3R1vJ1iZVsEcT0FWmSPOLZ3jfI4m/N
ISMdA2uddDf9WJFY+9NoK//Auz0+Nr0SBOtJ8ZDrJgxk59wTJFc82ixuPRKbSsWJ5Ku6CZQgDMF6
iFmzP7ZlNYTGcBCafU5zjAElWbdMFXW3Bo6pj+FWTbW261yjR2sOIXGXN4ITu8/qkymT9stywcmX
lVJJpxXOe6ao3SDGjVyK6ja8MahEoPwwcm6qhzDA/mkyJitQcEmZM+CBtuRKNe/AcdL5RK4XKb0K
MvnOMSYDpZjiHuJBvNesXXYwbAzvWHIbIvY4bdhvcmvYO968vnbdNB7IYwR0cPQ8ievMBJMfDO1a
5hKllZuRAjqNNhQV4nhCGngvEnOdYnuYqj/KsJK3ZBTbY4Gf/9UvE8CqImUK0zpohcp9ms3Coka2
4Lj8Z3He/0MUiHSXHGa+sbRTkfrynwLHXrfw6dtp/5C74uJC+8olD21Zn+1+vbfM5seUJr90ZAZt
p8J/fu2/pagWvhQSjTz6YgXSQPuvWKJqafRZViK515fqUvoqmDQV/fNLCPGXNA4BL2op/FE0BqIU
9f9S2JZyXe3UGfqrMFIDYEZzbjDcNJ+rYUJt7tQjWndrC1OL8GEBL35NdPKKuoaFUyvG6lsqb2Pn
U5l+Uqm0Q4DU5lhNqwDhZRWegPPAIyVSNO5VMHSXANP/Vr70f37Mf1f40eOCdpPdGlW07pr2Xwo/
XUtTG8xyuuJ+x3jmu2CApcGIgCxgmz90AzChsqxuz/4D51Fkt58ZwdSOexQkaWMwtfx6fGfpRpAG
yHy7EubXBE0zkSVI7qW4IaJVzeEAJhD1SdkcXBNoAyHVpo5EDIjIyMV2t7LC7O2JkQQ+TwZbbcCR
+OOxYvELGqH5e9jSVyUkgbeO0WEioOJsKgb30GorQFzNZk8ksH9qhuZHsrhUyc04f9o0E9beMtDM
MNvwncajEidE30RO15CtIrPp7OZTG+VuXV4n0nyeVymHqzvz3DRb/1IuyXSfG/p4bkwEQt7R6BLk
OEtKBDU6lEPXLQTGzd0nF6S/k6IfX11KZY5NukzBgNwgKPTSO5LwSjKXfkvMzNv5pFnVN0+P95gp
WkcsR20X16uJwzT8+S0HWQdWVY4bkQDb8Xyw5KwWIyi+QkwO6Mv/rBU5pAiZtWAWZNVRhTsFvT2O
z7RLLpgCVXGtUCc8dl1a2tFSl9txHVidGvwFobk49Qknc9rtzMHIXzDq2KElyd9gqPkUTo8T/SbM
WXGUnerEcKbd0ri4jZKFMBP+n0uGmJypRuDSKPPF5r2tqqOmrcXT2HYymF1DhWbboa6rx+TbI5ws
nId7o7fCW+y1mWbnlRbDfZHXWH/0uX1YAc2+hdMAsS6QRN2uJGIRYgGR5Dg67hF5yXqXCtFHVUPx
dKf54CIkZu65g0AVPObOs+/IrxzA8NEv3O44kogO86QVV2Nrq+NmCjeoJ7+O2UO5YNcSnz9Rftp+
FmNFzlC74rjsoXC9fkXPoezEilYPNHFn2LU802W5YTJK8Jf0zoI/WdL2ESuHSBSN/9bw/JW7bC7B
+F3RWZHcWoa8jExu4O5MvsG6cSG4WxlP5dqe7Wb6BQ2Q/yAhEeiiRJhjuSK99pO+BEUx5JeeaoGw
15QebPNknuas7dod9nl951V6+9hp7+v4c9oTJbTFSCBxowxZ9sMzuwdtaO9IhdqrOqkvObmGOhHn
xEME7WtDDuIvwszK57Qf+3gDEzlSLzufpCGzqz933h3XIXgVP8EGxl9h3iZCwjnn69SFFhzuzxYd
3Y/G5ErfxsNgzAM8VtEYYY4IG9rDXR51F2IqbZL3YV0+k9HsPrTBo1POuNFioG/eVUMIgfTRJixq
SwnWhu/co7OujsCf80kndgYKRrLNjo3cYh2zQzz0khhKQjkKgm+HwCmU+Okp9JC1xVW34+ZFyD34
Ofysr9nQbX5iRjAV4pKpNT2ljvbVkWIX44j6ThHFBKQJ+CE/QvIH8UcXLVqq0GINko44fIKr2/9Z
FdsUicVgtulNR0nN4qHqOj9QtphPWIkdPurcQdBlsM0KdsvZWX4T+N9/GUMqTmnp5ljXGovwUp86
QWdtws20+ruknVXYjbN/145Ebax+T4yyjY1nFVoJno2rqLY6INBpK9K7f765/r4cbVr2EIuQc8i/
SUH863KcqZxntmzFxSJ/5D4neTnU2jL5L3EFf72KLzwC9HARG2jVCZz7l3v03ywBS272pIBm43NO
fqy29Htj8M7//Iv8pYMH5TS55W/mcl7plkT4nwPG0hM1qJPO8KjbczjBzCkdtddrjebpn1/oXz6C
f7skeaUb44VZw6VvCG3jX5dk8z+cndly3EqSbb8IZgggML1mImdOyUEi+QKjRArzGJi/vhdUfa2l
lFq0vm9VVnUOmEAg4OG+99pVYSgYtebZzpTJCyeOjYXo3GrRB5RdfrsMfznlnZRCez2PN7M3fEGV
+okr+8LTA5lHODwuSye9ZUmjXSqSX2/pMKKOkC6HH3ixkBVOHN191IprvHoHlZYbkN2fRfddXhPp
P87exUZkWUsld1HlxCC0gsQ1xZ01B6c2CneW7I5Z7yyjj2LVMAot+Kb++3b/7ZrEnutLILOJTWp5
7r/8zrkZgia0W3FnRJEzbhCszbc6OOMHgPPOt9a11VPjovosMAHEn1z792X704uD60fifMD9bhqX
UaqJiSiYIIyYr2jcbcNxqG+SqQ8/sUr9vnJdOIwCcqVjShxN1F2XdEKVClXpej3fMRANoaJMKUFj
TbHVmeAfoeh/lnO3+Nr+Z/0u1yNj18Gq/fM5evaF700MIVl7ZZSfy+grkuh5ePYUvbI7AwBdXKBF
/Mzdd1H8/3HFS68WupYkGowix7fdBGslk6vGs1dEL76ng2JMXtFiYcp61Ep1IjTo/O8VdMG7/H+X
xxrksjVAmLgwV00msW3uENK6qptjMNbP3UznkeFQH8cx9HNY/F2PvHqq7KPdJY8a3ZBP/oS/3XMq
aryGpkO6oLy453HamKKl83I2NPNm1NprWIEMNoz5B3jnZ7ZgMPbR2zg21+Vo+RZR0yCWHUY4yVui
2XtiMhBUiPWYu2thNCfEK58ckv76B4KmZBtlvYMM+P016/oQNwPatnMGicueR8YEnrdqJWPAAmmt
XU5+Y7ffoSR/sm//dXHQVRI2z0YsO9rvV1aVEinUs/wM4XKrJo6zhbcaOR3m1lNlPZv9q6uutPGT
7fNiF//Povj1shf7ykRDImoqFsUCfy+0fd1/G4fXKTwD2vbj8TkI8HWoW8ZLuCOi9b/Xg/f7rvbn
1S9ut17GJcLrPD9rKQ1ATBunzKktOhLoe+38W29jJWmhT66GCDUfTfXvdCQ/st5+sDJnDSplW8/O
FZg6mirWQep0NkdRoeKrv4PY1+iu63cW9fdWdJCCB67RzPmdu8weOK/swB6s2ezdLfkSP8oc+a5V
hJjGcAhw2BIFglXN3iQFvqhFXRuNWPvn+RkZ5slNGZPBbsRpAN63jLZTW/imyYIJ+fgMxrjvAvh2
iKCfsiB8tAv9LkirNf4p6Htjwcht8kVVHN1abORUPwy2t/VKxiFjAY11yO10QwQKXmsaShJzC7j/
nPJcJHAAjV1jGx99Ld9QIGPIIFKmyc11QwEdI6ZgYoNACIJ3HatunSjjq1DhyXE/UjrTHMe+2JKD
lOj6XTXzug+oBQgHEAwJ+6uplI+jNlwVSb0p0Qise5xHlQrv//3gf/KILzdfULA2pZAHcvryPWMf
4PTBeeGs2+4dfU/M895YMXvTjmMIl3yCg56juLXnnZnMJzEGT1E8rAW9dDpEb0WnndFdfrZDLsXC
738V+gwsrjaUaxsD5cX2ZJZ0UWNZVue0frf4EvCcJIMXTTzVCeBMGxzrW9s/mt0Sg/TJ50/8+S4w
r6MjBCEekDb/6fcNQGcE3NtTSuWGtPk0M8DcmprRbOJWzqgrRv0H6QHjt9lry13jNNVtm83fmAhE
x5nM+o2WmfaRRLb2tqknpNRx2B4l3YWtTjzV+78fn/m7t3V5b/lbpXSXJGcHVNtFBeSiHURWYJXn
xjvE/XtMPNeMpXEh6Ht3kvFK0l2H+iuCi1VZ35iO/q2Bs2HNxVUz3gaYRJGE+qb7VqSMpYsf48jC
1AiBIuQKVufGwvAYmlcjaTmjnt55ySdm0WUvvXzOtFEJeeNZY+a82GvjJKxoY03VeZbtCcjkXRrX
APDpQn6ywf1lV8cgKqhLgRZgGV04T7+WbZBFYHQw5z4XGcoi2jHRO+OmbN9qzvtYjPlt7MnxGkvp
dEJHhSQuHuX23w/rL+vKZQ/Dhe7gjxXGxZ9gO3E+BJ2qznH9ZRqse9CyjI7qFdooL/su9eyTj/yf
n1B+Mt9PKjiL1tklkm1JstatlJsbFp79XQ5zxqAI9ETotNHeAkb7RAoIJNNRLMEC9OP/P34uBC1I
AjrdtgUD9Osd1/SOcXddVGfmUfiL6CcSt1Dcx22OBWDSDzIs/M6zP3l7L0tkXgjXkAsHf3kjTONi
51B6FNAJWW5yBEZHcbpzxv97hfDbNX6+lL8cAWInqLS5b6uzNHYkTq/aSRIR9gXtDTLv0e+9TSHi
w9QVnyygv7wtLr+JmlwSKovM/Pc7WpkEf4jA5Y4K77F3BSPS/mlmcPzvB/fTEP/7W8kpziYKkTYo
h5zLA0AdIwkyAIGelbBuVVA8aWWPwCfbh5yY0aT6eN4fcYEeWtlsy4E0HNlsGMj2BIVV90P63yHE
/ytaYdlw//X3LC/WL/cb40g+wXlsqMhuLcXuxMpBI7TSVLMd0sd///o/Tz/Lj3doUvLpQVN9cZNH
CIdzrCzk03F80EtEWV17ICpsj0jsk+PcXy4lsJ3T5Vh6HvpPgMAvvyue2P8mxq9oTZIH2yq9cyoq
bxsmxo8wmJxP3sc/V4/F1Zb4Vc7qC1bq97sInYqovb5drkaxVamtToJRbnyy6fy5yVkCxMKCjQDm
TxLC71eJPCTtbTSqc2U1G4Ls3hxsbQSpswukm6RVV+gqP3kt/nzll0tC9l1eeg6tF688dF8nGwWX
TOfBwN8ptJNea8PXf6+Lv14F7gaHJp1c28uXD0a1lmNiUWezKs5FLx9MM/rk3v3lYLiERhgmwyFT
khKwvAi/LAiEUBLt8qzObv6jMcp1PUwoYN5HlyNghb9n9GVxntE5J170yer428/79dIX75iJvjR0
3eW5KdI1BSxVlxTaTxb8X5YgMp2FDoGxHODixeIoKsS/yLKsO6fva7AApn2Nfyo/zTE4tX8/rj/f
LSo3cKTCYS3afzwuLek9NdlJfO4sZ2bhoUeKTLz8E41qv6rT+ZNN82KPYmwrPZ4apbRuGH9uG2ko
bNGV/XTuBdQircir3dzpUKiyqdp4ethxqFDmJ83SPy6KJMZgp7JMXGsLbeT39RJkRoZQt3PObqC6
bSA8DjyQYU+9NTjbkft7TAct/WyVXtQVcP0gvC4tWhvDOu32ix3SrGmdZKOunQ0ESge9EQRSthgU
u1JguFKhuNWcePjKgRI3P6Xy0Q1Vmq+bPk2fZyfFQmBExDR53ZCd4wr7Zp4p424OYyqVkeDbkmHB
/2kx8BcLVhtUYZdu71IZ/H6fZG3NqTcW2nnw3Ae9qsoHO0IAPISRdqUDwv5kQ/rjsVBsGVyHrYJz
lfuzFv3lNdbTHlB3GTZnRoKbZBFPdO5aul81Yxlwfdb/vVjpsEm5GvEsTJXZNxBW//7jKkowwAaq
OY+52mEygDiz7stnFUznf9/Fi7f3vy9EL8YiHsj2xMXIHMnGBKQ4ac56nvoOcXR2fZs7/8Ft/q/f
+s8usuxTv9w7JCSjDROhOdsEIKD4fkh7x8ds9Em75W+XkYC9OBN4OqXx8gh/uUyQtcHch5Rwdnel
Zc9jc9OKT8rEiy/hz9slDfBG0LxcGkkXr4nrZW7Y5xwj8f89Gl59pelEdVgLfiU8ZnEEb2051/77
Gf31ouBsl1/GDnu5I8w5LRhDjrxJLpriudm5AvAlhGoLC166t8yHf1/v4rPxnx/5P9ezLtC1qmps
woy5XtbNfj4/TLX45OT2t+UtPYfPOiFEFL8X3wzLamguAu86a2j5RxJ56/faclbO4d8/5K837pfL
XGwRfR1aswNX8RwUEfLeXdjsamM3mUSlk98QcuF/X+9vewRfJ11CFjYsGrG/L8A6t0uryKLqrIq7
NHjPgw2pyQBSss9avX97QgC8IHnxOWXnvrgQ2a9eE1o5KwLohx3teuOTJfC3B/Q/F6DD8fsvkZgE
3d7mnBfaxE8SUApDdU3cIewc+clNowX7x8eH3Y79h+MkMxDHujzUOvpoT0FuEqUr8hJVoefeZEne
+WM9eCuFcv4w8H26SXF9npQ03jLMIRvhoAGw6ibxK9AxdLH5B6BAuYemFgjpcrXo3jIti/fE9cEM
r/DY4smSICfCwv0Ri8Lel4PzElEl+XE1f6Sa5pwTFDY+CS+15XeRw2wtNq0W17zh7Ys86+5AFaab
CIH9thkgbFBzLNJTEhLEKJxVaA3tqsEEgbHmKWOuO0Gn8vGVVTvkeN/dFoJyRR9mHdaELqBbHlDQ
bpKxbuGOKEguCtRDPA/2B6oYujtGiqGWGeEuT+EzWfRAAFAk0ZkI9CN5Q/tBtfraxXerIbTFGGsr
gxzrGdxsGTf5Y6ejCL3GaxuDYmlQDCDExlkcyxa4PYZ2I7WB4ou68B0LozEFngfVANhCaozBnlCZ
6s4os+8mkYwbhK7Oi4PtamfCStkVddTdhpqO3s1ApSEDgSFEbwdfEeOxUTFlip6mmPxjO9lodmvd
K7NXJ73CplR0HBkAPlSHFD7ryohruRciKF+cNlQ7a+jqjWPgDSLIFuFBZDrHQpAhNhM5vWmwW/mE
KxBx3fSvSobAs61O/AgkzACjsYanqbYN7H7T2MGBgYQykaTsExyDcrKpAuTirplu4r6L/bkOBay9
aSBoVRutXVjD5/C8on0qW1v6KWm1MKFgzlxlQ2RcGWH+oyYYFBll6R76rifCeYKk1MwY4LsCoyYK
bWPVTLwyQ+yOr0APIWBg99vobmBvpiI295XE8YK8siE+ynWP+dC0e8ubUDlGRJ27kS1OUVh/Y12Q
fG1M5ks42wi+DYX8sQsJS0CCtgrbKdskzfRuDKcBzibJP481SbZ+E9Flr6KovwmCKthZSZBAH56t
/dhN7wglNXxiLs/DLWrfxoSc+VEGLKhC4bRzhEg2rirag7LRXQxVcCviqz49xvUKYClS6Y6ESTxf
xg6xYLgv1CD3QdmBpcGxjY6ULNBDMMiUQKfuRzNor/WSa4t3I9gFTmPcKJkzJlBEbIKNcZ7BIUz2
Si2R8uS8IJccm3mnssZBHKmIPgYz4/dxpN0VQ+mejKpst62VwPU3UOl2XTyeBhgNSKpgPbVRHV4r
R35ono6o0yWIXdQ4EfoMi6FMnddRJAy1OByvCzSO20wjwTloxXggSXCkvjbja9I/+4MKRHAfhHN8
UCSurMqxLm+9CcOYNwN5w5sDV6wAdKoZmEilBCSQYsohRiAWuMhM9yZuiZWN0Y7v3Mj6bgOAw4iC
Liat3W8gwBawqZRrNyWMC0QuDQky1U+YKqmS9fB6wL99KAKXAQ1+J3qm0Z2r96MfQUT/Eua2szL5
r1tTdpY/wl7a9slMJKtVzswzNFwpCQHXMRlL5MXgKLOqovLrJdk5xkUEvG3x5IyI4PNswTHldLIR
3oXkOArCDhRoj6grY4hBTfU91PCbwa+BEiYdjW5mR6pdazloTcmmCtXCxXXdCLBxmK3NlvyQNklH
RK42tDSX5FKtD0tSwXQbhXmrTnYQyxWyoJ4Kve4eQjrq23bxl5FNVx4jl7KmL/A02+Vc4y2dGQWm
dbDi/xEQZI3FQo+ql6SLzXU6kWrdqVjyJzc0jEyYMBixW1hIgs98BB0h8aBQg7b1NmWMrGcGlLPN
tbRmLlPIbySEkW+LS2Ad185rg9NpLeP0fSjUR4WMnWFk8t5b2lez6sCIjSbB4XmwVQ43QNYVpmK3
/m5ZNHkdI6jWousgD5pJ4s8dk968raIH2lDpKnCAJZAw9dikI39mbWfIkSKUR7k+o2AzgDC3Oe9N
3mBWcgtzZ2ORXg01X9teypAhLdiOop/QHWDWVU/8H3kTs3jEwUY2L2ZiPXuKHYVCnrDqL06eP9kI
uL52nZafBswpx2kuw1PIIarG+wUdpVukb6RfE9vhptp3GbqenxeYdTDVoAXzQiRfnoZon/6gT5KA
fSxC50MShstvI0VROR4AnUFpK07NOkMzNeKkpCcUNj0iFbtKdsYgJSkDOWZw3pMtfmD7PunEsEOa
oK5h+LQ3VSWTY5Oz9y4n4CuO1gSojNGAd8v6wSZU+T2QabY7gOu93aJ5TN1kW/XetMvJXdoSvAsZ
pho6us34IbBHYFyS5rTmWzsfjZ5g01kp46FKIrtHvdh10EGhr+1itJoo4b3kC2lSfNUNqrXvWoVj
fwWqBuuCbLiZ+hCek3GhSxo9vhSPqbhXum9eUrQr8G4Y3L0ZZW1WppA64EivDFxDEO5kegWn9tlR
1ovVdV8mC+RBY2bxPYg24pFtCierp2Sw7clbAZBoTlmnhXdWjLPWw8W2bpVJD28k1Rs5ypiRCdXk
CO5jIc19kBGa4k+h1ZByJBnWooXC5hCGtwZPjeGkF21JXAHDTl24bTME9sWCpigyXn4aM8EqYwy9
dpwOe39EbksG3fs4OnLcGo2ZHBQOlJs+lWgTQglYMZAfec14XGG9Oept224GkbnPgejhSMd5uc8s
xqdOjtHaxVfsI+cxnhVMIOyOqFBQls/W4zy5mPs6maASD0V/nwPfYM3rxbWQ6IoHLfuBVRYQeIKo
Rul2AzZQi2/nEhVmbvXpnlHqfFshd+J/NlV4Je0B/SZGp9O0zFlAqoQ+X7zgQbXEB4WWkrtWh2KT
YcNEc99VX4olSbvLaxedvSm2GhKZXVvgE1qXhJ7CGCWpFsMl63iqve9u45Qrt9GED2rIuwMH6W4k
IXXUbC1va0bxBHs0ws5VfTEKrX2z8djgQCDSG3TYnHM602c2eyPt8OnKQT+Lug4eCanGUd/V4y4t
ROCHXjFt7JApvFfM7MqBC2fc0vJuN7dTSLZdnN43I9aAwaxoMXgMnaM8cA4Vwe0b+k/Vo1yMSOBf
3U2rsQNBHUFGMJrJFoWiu4sJpiY/vcfZ5jEQSzr3wSZwcG0E1JDR4A4lUQX1h4lWHphcNpxZ3iwI
YX/okpl5XVDSKtBS7LgsMLjeXsok1LC2jL7J+tHQqGKEc1fEljePetsjSUzI34Q7kpX5KYlF+1h7
05utdEUJ1L3DtAmvp9FsrvvG0P1UF++jtTy5kYa8XRmYRAYX/DpGbmzrU7QfR47QTLARV7vs7VUd
iZuICe5KK9hR3ZacxaqxGCniBtvKSYwPwThVay3ijYyy7GlAFuszBvvhGomDU3SMj67EXJQL3wCS
k2+/V3r0qCPwgt5JYw+5OsmJNaz6Aef1Sh+HbodQM96PyZQy/7XFtm7CcSPNOUNDHGQbB9fz2lYh
DAaXQvg0WYIzRJK1xzjO6nurzpN9PdqU4boarsGxtm/c+Gln9CkGjgGE8CZxfrbYasUtGLMTlP8E
X18aPGKoxN+JKWdXuBZGrNCFtUgdIhAcR83JSET3tS1dSIVYNn2vKtxrpK7h1pqpn8zKbu9AwXAg
0MEFv6qEw8c2babhXGHXJguVONMXePZX42i9omWscGYRMDjZR6tuY9MPKsbDSzEHJxRP2bIo6Xyh
qDaB0RdWv6nttl9Zeu/lq7gle3Vj8KpOvPbAP67tge9zb0tnleNmPVgtHqnc8ciELaS98dyKSNM5
JuhNaC8ZsUtwo2JvO9e5+ZbWggOMm0ewPhs5M8JEsJavOdq1xOeCPV5nrZke6C1Omz5PojtRgc1H
Ltw4D1HsgWhr5EM/oGwPIyblbPXunR0jyQ8cSHd1U+OOgH/rtC/CMrqJwErdPVYUfgez1+JtjXv6
gN8aPQIVtZ9xdZ/gmXcc99Z6ihQKX5UCq5Eg9GhL5kBLKXl0O/WwcVXmIamcrx6q1K3uNvzmocFE
xma2KqLgJQvaYi1TaYA8NBI/HZZtENPUqrKTiAMTXR0OdNF1rSb+xcBmiscc/krie4GVUtS7Gn+p
yChhcOWzW1rJdA3ngCQCQejXtSuqu7TOXjo4l/vBxnC06kysRFrmNRiFQUw4o974BGtCoTBlvoUA
z5cBXiSuHxYkXrHoC1UAjWbweu92FI7fHT3o7ya0PXv+BSNIiDa6gS7WT+twtgT4UqcP2A9E+dzm
2LGMwjWBeozO3uDwSSQpJBsqjv5gxJ1zSyAh73ixIMN6yNVga+rcb9QEZcINvFv63HCBLPUSOs6H
ljGgMDiAHEciRL4i+tV2zaSVb94U4GZm6u2TM1etoxaLNxm6LT6fQEMmYeKOYj9YW1qt7bGv0CtH
HLDSQSr7dRA2V/aAWFo3CaNwaT6xkWtUB4NpcZKqJm0nh4HACBtc0Z2uRuJpZ8vYCNIe11aYzKs8
heFFBAhtcdOZafxSyHlR8eGFmOWrEgCuKEK5Kijc/FiiYE+iePIjxP9+bWnSL71uvjOsyTjMcYHm
jk/UdWgSQFmOXkWrvWl20qrCq0ZZOEtzywVqFXe3aW51xJwY3Stlt/Eqem0XeOGO4wV1VntANtpv
c5DVzxH7ywknbuonYwrwkEVl3FHZYjYvI8hOHqFqsIw++gGyddT23oo5+kwG3kOXbYmhSdacf3gg
RipeqGB7NhYKn0qz2vXQKZQlbeVsIq7nG6FhrURbce7DE0bIbRSRgDq53rMsbVyYFjbib3PgvOG2
GJ5CoygPraUBttbzqYwPDEJBcli1gLzsRq39I0qt8ZA2I3vPmGSbTEeXUlUBKiuBmWuTT6q8Ua3x
bpumdgQkRZ7jTDQgFR5HsQhcShr0vP1zhXU8He3XwnbavZmVdEkcKaj/GryUpYkuoUgY6WPC++Lp
01cHkwLF1QTOSlWUeFqm7ZyOjJk0py84FJSsqDehf6QlGn+o27x9hJHicSMXdJ7P9C965NAIzBCo
2LdmjxMndpAHJDX86zjXo30sg3Dv1kVzHxmu88CPMle2w+KMXbSGaniFvoOPR+JI1KmiVkx+8MW3
fbcZ0lx+Jco33kxtZr6y5bdXWFuopmoiHH7MLVmALTvpqZco9bJWQcnQg6+YStBURRopMAasBdJh
oGtkjbFXXh/6WG2/zU3ab4A8YFx0TXZPZOPbxHMCnDLVtxEEzhP9JaANBHoA8iMpM5Y84mma5H3h
RE9zMpB/BKgVMZ5bYsCccj9HeI+bqPsYyElZVyKt9lHXSLYfnp4OL+1QTpa6t/pCOzVW6ZxCqDc3
jszmbZ665AtD8qTTSbZxK5Zjv/bilWZ5mzojpWpbNHT2JL2LMODltL7zRfmAeQ/oBenUWk74Q1tt
xIgyWJ5vLwLDMI4dvpoLIdl2u9sYb9aVU/CZK7DK8/fZESx4o96EuveG3KTeal0xcjq01Nvc04JE
eU9tpYatIcv8hrKw/zoWQGLMhthZTo0ltC6r2QV5ly5OfE4Fc2WnL2R7hNui6KkxJivfcJ4BwK1P
uDerNkv2bQkvOHSMH7ja0eQSEbmuaqIf6Yz+qCq9hiGapUd2XOsaxWHhy3ZARhmGZnNf5x1hlF7W
4uwhrWhlDiHsIQx85HkEalvhdlqZSf6N0VXEa9u8RyNwBdy8wjzaBau/m8X3xcG6ivSKBh1QVOpp
WOYfaYB/pVSWuCVnpt6Ag6UbJ3vT79oFl5e4V84M3NJE8X/0XDYF2lodsQ6pixUbDzeaGdg1WqR9
ySaln3tTROdGmcW1l7rOM/Yp2lMcS1fcXAjGM55e6AjWXjpq8vHSmRv4xvlG2rDLdCNpfS3sDBAw
pcpf2tYOToC3mn1EGM8+EATLgyNTfkEsz27ksay7ZDBOZs+jCe3QWAGVIehugCGTB8m8KxPPOBk4
fUFWCTxnJjhjkn3L3U8ufhOq7VzMb1rUOXRdq9E+tIOMtijW4axQqm2FwoysKm3YM7sHIeNGPI5s
gMIfS/swjHLvVvFjbeNLjkrVbTLZciLTo+SAmKa+Iao+PRr0Z08zaD8+LI2QZFY61Yvtts9BlUUn
AfhmlyoAIGOcvIdqHPjz6frKeQnWCdoOD12sAnAJ9ugjlaBPVVeAV51UvwWizPttYeydQk/f5KXZ
7nk5TfIy8btphVEdtWYsHowgcZ7H2f3mFCPrRWe/wV3WbksH6smoEZsqrbpkL6mLR6W5yjdAtXJ0
J7hCpFr80htOe0VgFhDLWOs3UYetRpvJhUqqDJ9SrlVPM1HZjU9bAhCy3QbBAw9DcOzLCEkl2b4i
cKkCLGojGBbKtl6m2eqPTDw78FyjAde00YcnPnhyaesaB2Rg+m1U0ZkwnKDfT72zEMv4UMJIRSMh
gR3kFcW/RcP9PUEPZ6xoylFVRyGkgaLL8h/0XZGRug078tSNNploVb8tchmTQWaSvNGnjW9aqf1l
lFZ/n+DdJ4wogL1PoNpWY3dkCbDGb5tRy/zQGUvaGG2zdoNppDhte+u6s2nKzQYcLyK9nvGtoSoa
6w/sWMOe9ArQAuPQIq/S8bhsmVPAvBiqYmsKM7o2mnIAUefMKDoBCDe1Ib/ak3xm+K5TuFWvVhop
bMQ1LQDADe1B1gjFNSLWjCDo3s3cEyFNXXxyKCCq9uh6EFmKhWLW6m3zbOQGOIiG9Ooet6ZRPC8c
q0E9GKXkI9EW1g+X7f/KyYcXFN/VkYSKVaFoOdHJfIlzTAtjSGgFHYR2TSoFB0sCEDaQP9mJqYNf
EgdEjJHjf+xaJ3noRdkwKQDNCsbM2QZJEe2HShgU7mjJiB3Ij8pGoMHLZ0WIpzu7BBfUeafKE9WL
NVdNAE9YGdtJxk+dF3FCMYeXqFq4tpL7t+ZbIB9cmgbwQrss9jE5zf0uz3PZbs3cDFZ6EtxX0TBc
R6RsJQRhc5J7inFidGSlN+0TTqturavYAyOiYHrXkakfAfe5hxHs4deg0ZXPC4yCwVbBIZzoHZNG
/4WBgr4u3BDEv8AKGOAp3nO8CQ44r4RvJSEZgyWZF3NHcJQWqmyXdAONPK8vF8QjifJu9S3Xi29p
mYs13D0su5ZDo+3Uc5ZsNlnQ3WUuCLbOhexKOkHCmSkyNjWsE7q85PwKNsi+ygkQl5KZit45wdda
n0qK6tGr90DbN17yShutDK6KonPMa0itSxoaid7xrkFCcjPj/0MwKeMdklyCCGFNkNjV0O/KBTxs
W7Pf5xTgZTGYLf7g8nuQhUtz8kvzNU9Odr0VD8sPwDHhl+XWtk8SbhBEa9AycswPM9+TVcI8v66x
nZcB4QbCrMXOFnAgW2ZKcFe8gRZjhetZsmFMVdceHawwc9hrqylJn/CdLX23RmyTzLXuCWP5Nhni
NKXp48yrv9MRQ8PupzWfAUwmIOdaDpMgcEPBuNfjD6CkGOGck9Pf5ZiYLKhu9DyN3KaEz7PgeaYu
uzZyxj1rhyjyH5UcusfEdtWrgMTkexP2a/yhYuZL7yZyk+Rtf3Z0cz66RvzqmupLWJE0DhwC6ITo
aYY5GkzjsWx4wEW89kAcPpol/vSVBNR021X6cJIluCI6xMOqjDXQnRp96SKmO9EVZUgTuG0IUuSQ
Cn+EaYkJwM7sITxjGx9WWUFKRiZo8NM2yhh0sB9P3K21HACr9JXRA/vu4i1UGjwOKidlYGK6nZs0
bODp832TTveoRsYqdRw5pyyZXtjZjZ3D5GPNtqffWrmbkDM/Uj/jYbB58bGPrnTkW+iG6QGtJE5K
BobG0gfiM7TK8l595A6nJjN1y02pKNtwaBOxMoQfozNGG4Jm5mLDuOO5ZgNaM2iB4xKMb3DHk5VZ
TTNDGZ3qBArq1tAkZ0SSXfV3oSl1qlo88wnBEquQXg7oARLqaEQNlKhVeTansr1P4gi7SK8L894x
8oIqea7q9VQMryb7lJ+B111DBHkjEpT5q2HXEz3bTkKZTeSbEbrimvlNeW2xl/CHWN9KzsanJLQn
+IqWZIBCNyNSIsJaKJjQ5kHKUT170cOwhk2deEda0N/aqBv41ya0CJOiXrzFyHH8rO3bh9rTadsG
QI/LGoRbnJF2aDlh9NhXYXdb5M1b7s7GRtYe2uWErzYlHTFwsBx7aJVOMzGM6b7KHP43CLr8Wuua
vDrlRppf60yUHKwp7Qjcsk+2ac8D0jA0b4pQz2/MMTNuK3r6YKwKyka9a58GoSjQE20Ey1wtYHTj
Sylp8U0GFuDOspLj7Hjp0daXyrvhWTBY5TBthPW2DtPIb7y23Ta90+wZ3BASUxfRlvIDsz1Z5mx9
hb7yaLP7QWI9kwH+BX2oy1utos0cB8ae8Bpr740GpVzQju6WkeV035tIRFtnMA947MfNoFR+VY4N
zDvlzj4qvAk2Hwyj1Aw9MoBslqK0x2tt9tyTE/JPkOf3WiqIY2MqmAvoBvGoqiH1gJDRNUdgNk24
kedINFHj64HdeBC/0vC6gSfMjMYxVozV+22mgjt2E0n4SyCOtsjSfd/KeL+QLznnkLMlEo+zAoD9
TTrCbcVMU62HiUYWCBV04BaCA6w+DXNIYPfgpzQGHxh9Rjq62zakP64Tk/dqUBUx3wjT9ShqdRox
xZ10KzbeUmJdVhCJac000HsAEJZ7V/bZWVCc7cKkO6dEtO0SuwbhLjNx3SaLz0OavR/Z2XzCcSGP
tm1VB6lhjirdgGSeJm5eoziuNiH5E2tJGUpKa27wRWHrh+eekvKg9w9mz0gGyoQ6ge9GRhS0amMV
8yKOEThBhEWeEQ3BZuVNhKB46TzvPS+0N31PoPuQDQyZ569z3Td7YPvlBst9d8/+PDEwgr2Q1F22
N0UQX1VGU52gSMBOM/v6TEvRZa41dVR4UBFlHSa3qhkeJFXnXhtN+mKtJsnJWubTUn+zvEZdTxI3
VuG09kFNxvRQ9R0NJ2qKtUMdU0D/MaMkv20i291o3vAeQzN4DoeCHNdp8bzbKTtBNYTveT/Z29SN
A47OQ8pYW+cf6BfoVzHIM6eJ8K21zGJHUhPxIW3KWDckpjFNnP4GuwHsar3W+YQFNbLP0DuSzeId
+QobhzBNKiwCOfCOKoX1zZd4Vum0o6na+BT4NUmI1XBdiDzdO67bLZWhtiby4r9IOq/lSJFtDT8R
EdgEbgsob+XVN4RGBu9NAk9/Pva5nejpLqkgc63fMicPyrzXlLpE1CAYjueK5FgJiipS6zWvB3cH
ydMea9GtFUmNyuo74tsSPRl5oUvMRBV6SiKnaz1FFQG3a8Ku4VZ0brh/Sq59tywkMNTfFpqLg3CU
/F0aZvYY51l6ahsNAbZr80Z1nhlkI+SubkXlMXUz60iwUrJLi+w1Ne2cLVRTT52lT/wCegIqyoyk
CTgbCCdksEKiwoW/mg+6FUbvWTT/lH3ziQsv9jQufa+oumQLiapubZXxyVRaa7MmcqNpsdVbFOJy
cO2s21bWom/odND9hLPnUuZdvMnmGYpcTK9jlSOBXHuaK9jTqxRhQeqsprxRynJAvH2dKy3ZwgVc
qYlztsto/Rv1PvatmcvV0XjEiXaKzy7f6o4lTbu6JHY9kLtnnjkRLWO7xAuHQ+78MKNp5PfZFYxR
Rq6K4rSHuSOCw5itfwSn1Hsk6QhK3JAw1WEyNiWL8TamGY9XwfjnpFB8tdU2xDaui1mjfiymTM5u
SVs6Gw0mKOjwhItWkQi3gAYSbDqeZpY8LnVqPOg9yi5aTWDeEuMpXOK4CbSkpvysarWbvhIGbslq
aCKo3ViCyrCcDpKHiISDj1u+S9DSLQ9Z7AN6kfCiddZ+CV0IeKGYfyFBA+uLwP/PluGFbkq0rq38
WEK1yY+rP92J3ItYDsMl47Depwo/TmQA/9Sd+YaUIF59jMt+ofPQE0vxcOTSvws+mu+mkGKaqocn
hTozP+vjT0Q8hJ6aiCTHxPa1KJYvTmXb/BQkdVoZyBIRNf2h7u1l2xFo4vTjWxVCJ6aSohOtHRLi
NVzXB/oKPacdi8CNtf6gD3l/H9Sw33VZUr4QZWT49ETonhZZ9IeRj1V6YSPFP0tXu/3ozMZHpM39
q1I7EZl2FeVgkCVopOhRZp5FLdWxTgVODFI4N0xB5HMSwlyL4dEa5fI0jiOeRJAoEsapwkUWfTFE
033R81OeAaVMWH47fCFJhne3keTDRaUnWROgNyHCLlSlqN9Z57Dl4Lb8b+lD2oU1Z9lPcWpvjZh1
tIV8rBTTq1z0WU1JCl3621fyPVaiF8p0yKBfJTpTDhhIoomDDE3INyfiXyCJrAqaDg6RlWjwTWra
b1Yq2//UvhnfiA8avZQNlxDceQhYTmg37rlYO5qWriyIEXnYg+0NmSQFMiuk79qDFkQu+oMpLCNi
jIT+og3Gr2q5KZYgeikn3Ug9TWvCh4tTctNZlUYjKlbqXkBiEJhOPYXOoINenSxTKIu9ZtTw+cqY
3oxQjh5VWkQoFm06bEaijT9QQunbZLRfnU7oT4ZZ63u2LQQ6Ims44WuuFscKKY1ulu0si5ROhPA5
IZ7vBFtYvPYWyopydvKzJo4Io9q1czh9J//e9urKpqivYuMxHfRkkBTqk5H9Q10PmPMgYIkJwKNk
2lOBnhMyWzJ4f/mWFlsNRREU4qUpv0ctvYYLVb39nWrRvn2o+gmQhgpPRpXoh9Rl7kqA35z42ZXW
d+hBe0XLuLVEuzfFCw0O9O5ofmY919rJskAib1F8dJI9iakJbI9KmqTr7K2Gwe5MVnxIaL9bUJEc
m3R60KEbFIbCr3e/5HtR/NDyzaq1SVS2he4MDKktrD/qqQf4LIcgablVSH7h2/oq7UelvhrsUeUt
TnadDbZnHeaK+ov8t5D7HAiqUzy9g6SqzjOYUnLQpnsPxDRALOYjVdaovjLutrb/I1qIIeG3U3yy
cdvhPBU/A75pPbwu0bdWtBS8UBjhIliJ221UvUS0tjdnrU4PFly1MB9242659s5VuApsqqDmN08U
qk+93kkdtlP3M4NZWBlKRnYpVb7N4FJdFMgRhQHLkMHEBa6dy72WHs355MRQrGbuW+ZezR9l/VLy
6rQs1xenB+YnCW/sc7826IN1PKd3/Gr8Wb81Ef+xWNKjRxrCQtR8YDm3qn1XOTCjOjtm+k5qJ1ov
DkVOJiCLMyfDoH6nMa1p6FA1AkpncsHkcxhhdxxIwpx+OIE2BYlsA0icWR9bycVDznRGNopavlXi
IEAfFt3cJKHcNMYxRmzEE8NF4vOps3jbaHeFZkjzM6ruuXbo4581QxlDoictfoEXRac45eIWKwP2
Ca4i7YdL309n0XT7bWov8/SGbXIDydGZl9DZ1VBZWGIU9Dj9LkVCU1hBr/3kcKkF1yqpvsmi0NFz
qcJrYtIOg1wruzhc5IKOFrNTm23FikvONPKvolJauNvRfI1HqzyA7X7pmZ5dycIL7IWFKrtImk8d
aqaYvvqWpnrDvDuW4hUGPaQ5ZZQcOkQHi3OoN6eYNDot3+dUsUvqhUirIrKc3gqSSNDnQi2tRoTp
YlCnYnLkua9jw8nrwq3lwKjhxhxfieX1YYe9hnEwzXbUmbM28bcyTs5RgvX5eaLZprgIOiQmlnqr
+0gJyI2PLRyvY1wy4lXcjKSn/mZNr6r71IS7FA3mUv+BTu6U9k1dnnT3Fb34kv9Jotahr6pGW6Mq
9uqYIkjbrSH+ukVE8/yZNK8JfWWjug+j6SCk6mWoN5oKl71LGDWQPdMC/MGBSveNiQLOJaO7LZ87
7a0zmC+VPcPtodLX5HhS8pNfc3Ah6gvCsKHBab2rx3JTiP8mMtGK9LzwbQ0JchBgnDn0UJyDIRHg
LQDV5duEGcF1f6ic4vq92+IH/Z8XxURN26SKAbcv+m4w+b1x3M6w8YdVCAk/WcQXd6Ya3uBA5Blg
T/KVvAySTnkbUaCRV7lxwkdm3ac422fGPx0x+FyStwn0GtX/qhFnx/hC4Np6FU7r1m8ifFfQANQb
l8aFNGckLTTUKS+0LKosh8S1l/PFpCHNwE41he+WiyAjDo8hKaJ2uOkTUpxpDjACJT3RWLNxLGy5
410jt2xsYcOhi5hZOfcbX1bLqaUpZqbgK7b8yHgrK6p9+Y1MbDyIAipBxvIWypMv7EVEHUjHlTRO
E7t/5Pzr9VWJOl2zufcLJfyvG2s/i6EYyouYD0rxPshvS93PxU5jasoI/HO/KutOeIBHcB5La8UR
fWxZDUtrV9KEImmjyTQSAx7cqwn5a5aXS8Wb7O+FM1c23232Yltn9ouNVX9GwydqssBCOYCKAdXl
dUmRse+lcnGmPWkUvcP7cB/onik+lOoTpMqvTdZa+0vpnqO1eCjZFsVOT9+68dsu692MyhbBARK3
Z5NWiQaJYakMtHemHNmkKBVfVGfbHRmL1QF2hgSQ565+n51TQY75/xIOqLFg/+MvRsg4/ldb97UL
zFX2lnjKpz+oj6r7QWK7J5yXlbnYqPpPMVN85u7m5pw2XJ6c4j3ZrzZKRSPdLcjRHaSxy01Yd263
LQO1Rx5K+NeAkvyR3El75m+v7MroLR0f6vxRoA/R+pPCkBXZbr9ftcVINBJOJEHkaIp2KaDapT/m
VJTs+PZ7MhcrGo0NEZ8aI79LHJV88fGW+cUT8jFKxIMDuGBx1VxQxxT/6lsiqbazvu3pt0N6khKg
a01kni7RWo4S8DB4c/qrwDo4NJj0yKtlbPqISGdL2QEoksf/jqosEOFypWRjt0ziFtI3C6sdaBm5
FgidcjF8zpqx7aJD4XzAEbBL59vCeo/DX3HtXSpFi3335Rya/iZq/sOJZXkzFrsePg5H00HGBzGi
MSS5NF7Oq4xnnF8NTtWs4MxYDwjzp+CeolvXD+O7XeAnpU6penLIqK8zvuRPDjGXRi26mMos9wVF
pJwtjoZjb/mMrOduOKfuL3ni+XiMpjPVXBvRX9Y3DT6al+jgMnHr16R+CnXoeMsOqBjib/ut8mBm
ygMekd1/LiAYxAlXT+u1a+Rr8pVmlxrlAVEpiwgG7HLWVddvs3ZoO3ZZdW9O9nbk2jCco6bAQXRb
M70KeBG5PNCnIk2/zu3TLL9sjSfmM0/+KTH1yQ6aepoxauUyND7cf0C+oKeOn9I+LdWd3L0KWrCO
zzKhQu4LuEcpaQ/PD0XzohoIL79U+yTMp1C+0tVRRYfF2rbxqSieyNYnjcAzi6sLGFvJW57eTcS2
Sf8vT3oegpPlvI7WbuIWSyK8Kq+W/hKl92E8qxHdywik+o9UHImRGRaHeSVIMLXzhBIu+eTq1PY9
apD00eJ9/Fi0mzsEbHK+1X9zH8F0+waXmQh/J0GRRHl26Pq0chLF1TxoiZFk0Tf7R5wRfaiTipqa
G03digaXDNqokMtZXZt3LgWtM1F1GOynVJXnUf8XDeEu113gaep52isbjSfslr2HvnFYi0ndYUSm
iawOGNMZmMGr2QAUodIqyloSXwny39hcwE75REoC+tNXymQ57dLjRCp03n0nCKcLOrrn8lBov/Fo
bxr9PeUA0NUUz3jqgUMXDPATXGIkf4c59pVkxvY/39KuIDkI4FbjmuPH17o3qpO6Wh4G975WX9NX
sV0oJJqZOCY7sMnHrMWzLoh/ld3TEJGOvZicMpHfhp+ThW5fvob1JQ8tT2mouwGrWqy/sSv8JX6W
9Rc15zXp7nXKeVCBWraKn6i3zrXui5ud+zraSpMbKyo2oYJWml+6pFLT1ZEmCk68QX+lCjsYqpzg
5ujbNGCp0t9mpKvcQrWPmIYbkUbl4ThihIXY5swl0xqMueSvLFG2hLRZ2qBHafs8jh/0GYn+RgI0
0gtO7HDblj8G9DrJkhCef5UTiMHcaWFIxmzKJt4cYnvYjtpP07QEwtK+tWZ7DUV7qEE9Vaw5pP8i
6VU+lHQ6VOVwQGiyYvvRXxtSxLrXULgp9HbMExdZ/DLrpIxWbQDyd+6JLNjZi4Wi/q92qKpr33ph
vOlZ87WoghLyzjONn6b4iy37ZBEJHxHXU+Qfsk3Y0NG8wfzBNC8jXVn3WuHijd8S9zXWtWBokfUu
/02oQsKXcv5zG/p2MNxonwMBmgOfON6by6HE6jKzJebiX0RdYeuni7of7fE8iBfZbAUsLnMw3ZUb
DUKYjUdtf6hrG5ovy3g0dNtCscXTqam2uXYbbOJSD5atkeHuY8QI0E54PTOiKJPdQOecRNmnq4++
PQ3mqYUUF/FPYVjeBGrcKwcddrQGyU21V9u+jIq2Q++5UdmlSKUhSpZvHsMKugAvWTcykJvhbTJI
hx9oIMwfk/NDt85/C0HyZmESsHmtjBe0qpukmgB+fjnjzfDaKifNPhTpbsjoxOOzQZpby5Nr/Q1U
lwL85+22iN+lHXqL5DTCiXRUeIogCcj3P8M5G9ZvGdUIRF9gSBK0bnhXCHdK8z91uqjNi4VEtTxr
KQ9nygOtXkWN6Gvfri0Bzqnu2H2s81j8GUL4EWn+LYBV8iIGGCaC1OvmHorXTFreOF/7JoTsZyx7
19B9zWQJ2WDrLH08AF14scmercrnYnxTmmenfZLzbsQzXToe8C+w+dHK+QP1ve0+dTYY0z11iXqo
QDOymQmIEpwif6N68jYl11o5YQqkbPgpt0+F+EgJRF/m3rMF9YaxvMXEtlIctWhw8TjwDNDVgpU6
Zq5T07+RHPl62Ef1JaUhLqlYc7m9y/LHJU+eKuBdou3oDzN0io/J641mv0lpMYvq/ZC8jaTGY26D
sP5O5Jfb8xOiOVCMj1L/r2nHXWzMvqEeiEZH0cVzvDjDY1Do1CTCUVTINQgf7lt826SAL3RmiAYL
hkk7TCb/MxH3zWpGKttwxth1BG4IN7j53sjW9xZOauTU2TF0AfcV54pn0Fuy8pxXMxw5RkfwHloP
kjnQx+7YEffH78NG0OBka9tMezcIiBo0BUdcExQhaSCN6WWR+ue0CJL0KSA5+NON8A8BxpYUJY9F
uUNWcbT7ed9TxKCuqiaKdJDH9+RWZ7qKNnr51kL91iJFJy2ZFczdGV1PrfAamT/6TWnum5mX3Z7l
wamij2GqPkxT2bvLGDhCPVcVPYP0wwOHbcSc3wE0A2OcjoD8nxYDonDHozTSB1VhvpTzNqmp4dXt
ijA4ETiheugd5Vxk0Sk2lG0J47+BzvhtFbEdiukpmlXIezgqqXuL1R063prERTpfGJ/oXpglqHTg
Nm43SaZ4JHw9mzb6r1gcSqP5N2WOCPSKlBE3d48aFy4yb48i8k2jGMFC4LNHTC4Ov7+5ePTdszBH
RmQEyrq7bnP5B4zQXSbZVptwC9jzcVmiPVq4e+5CDRnurmwpAkeD3GndpSxg9EqI+aHdT2F415OR
nCZSGoeluw5LcSqV0c8g8kKV0hHQZWpBTw4H9CZawjt6wstE+FcZWe963W9GLs0+0zH7ocrRo5MR
5f4wp68aUXqTvrx2Sxe4/BkVbeQwR547pYHJwdFQXLbMC/IcCikiF03FslMs7dxVxd7oeE8RVMpY
eK1jB7CVn43i7LNKXlpt8ioslh09UBCZVJTOa+ysqu1FOz0BR77LcTiaWegbCwGfGkWYZCqx9qx7
rayY7TpwefovnJkMd9O8qcPPEFo7V1f2CfdJrFqBBctM6RNYEY3R9fJQLK5gwdvbz8spzpneM2xw
vdDuhjoG4n+FJcR8mp2PtsyL43bfdD0FLf1uUCcKOmhugtSjzPFg65UvcAAa2fr+8Nm5mNE0/7o0
PknNPnba4pPudhUVE9uoy+cREKm3622kgMmpID+TNfk5KDzQ1K86u0+0fdeeNVIMzAz321Z8304R
1BZXFALbRkdyZjBC0lRKZ61J86U1ISHN0XvIPj1kMvfdNj+oaonBM901U/kJkZzT8BtH/DTKtm3h
YlbFoV4SRE45hW/LifTQcAtTTB81SR1xGhEEXlEPFHIbCPZSXSSnzJE0b0S7cJzo9HUVhERNkE/1
qYo4y53l1UT3OvYMxA2h5pQ6wX+Na5+nCxqoqu0JTdEhm8nFx80XujELCcXN1XJALTSw1lE4KYxn
aqN8elludKLkhHcvu6KN3hseXhLkScsaHqVhE+1pFvVW0dJno3/LRra8Diu5JjAH8uvkyGjqZ6vP
PtNZoASkf9kq91MRkaTPZDXUjHV4QpE/lkjOCp92ei/U8nMLHVb3HMlMPzweKfdHM9S3Gc1kF/NS
aKXnoHxAvopvGxn4wikfJrT68CbUDQMGC47Vxscy7DdpWPtlBZ2NsYEKJgSRtddWXETEISK9Bpyv
g7h19joAKxGvQTpOQdbbGz0zdgTo+7pVXhkzjxh92bQYinvFi8jac3Tc663ALoTZ0sYHmZTgYSZt
ehAE6AvSyrNyPFl9c3Tpp6rWnS2m87PQur3J1NsOxR/p+tQxGcuHJuHbxvkyshkuwLK1jebZmT3w
Olh6En1LTkyBfagcMpA9HaMfWcYX3XVQ2TagK9WpYyHsqtzTFLnlZDis6vO5a30dZZ4r87d6SI/D
lKoeatnbEoeUF5nFU2UhUkQ4wWaIeS01y48OQxr7GkSLgSI21dRLMwKWO3zQHM0Udwn8LCPZWiIb
73BmBTKF+l34FgFGcSf5YTh5xBVujdDeDMJBQEAJWS5wkdFyKRGG20DyWW2AmWBJ5fuckTUlMpUb
xF18OWtV8RIGNZF++SILTygWuEZa+AJzct2qXLv4hmLHR6XlRdO6rzeeUZZn1cForHGyUFKPQEmn
wFb8GNhLvDkzvdiE81cddNNcpSoVWLnAr991vxWDeM3nVRbJF1qfJtEG4aIGBvBerRkXDei/wbex
iUaShqNWP5Xm8mKkxh5t945KimcygB/QwpeaX844id2gBJNbgYmmch9TxBr1YodXysdKFsDMPdSe
URUi0sEcSHDPwy6Uz1qiEHWg/jSVVvoUK4aIoY5dn85Jz2SGiwflyTVY32R56JnYKX+jeM2aiM+m
oblrcTvr9s6d/lvtNWPNj4YDokOhS03uWPi9wPDAf9Xorkl6RmEzWlC+m98zwX7I7b949jhgsQ+b
aI97u//IUTcaeXqTAHT9FMMKl9i7olPSNjus/FA8vSem7Gaa1UEbcMRV404X6RP2b/BQ6FmY+4Mq
9INmun+NSCi4zDDgxOVzRR7xyrEbqgsmw0sxuf1hgC8vQvNeab2Pg55P2RW086EwNDiQLPtjVgDi
+86+Mnt8SuSD9OmNgDwIsbL1Lyx1iCX3PavD8zJgTpM9Sso4enHL6dLnA+ZBpP9WTcz4MK8OpLHa
ATFDayQ4BSlqTFIoBi4HE28isuuVUFECyrbp/ZQVvYnzp57SAeuM6Hgsm8hNzNu6l+QDI3SvHilC
gAoIa8IYLNTcLQxrEPcT5TmI1UKWVNrw9qtcc7a7C82sOwLPTvYwD3soth9nMrZWkp4nUMbC1IM6
Eu9qNG6HsDWvUlbAhw45FpXLTuP4NqRyKGhEGUnRtRvHj9bVsZjZ5bGlqqwTou2uTR6ygWtno07+
KsP5dZ3l0pIKXFP/ZJodc2F5lC2BF/TcTzrt7VG+XwUwzLz+7CBCW0EgMCUBEKPpLZjJtGwMi4J5
AwC+UrixHYBcAMpovQwVXccbj76sndEb0S3bZDGjHP1TqSAso2iiAFXDdtIpuq1pWIO33445xGuH
n7yc2upgxqanE6jQTBZDtwm8QmLCYoCJ9+POzkt0lQOC87Q0i2AgOeVJmbHnp5jorlUtSCBOMw5m
Q324vKB1XrQUPjorTTTqD82pamdLsV+/K5IYR+eYO99p5/yntqp7Va0GDkIjtvBtMaCxdOvcdand
vlYIP95J7cl3EvuWL60BYbRAIGSQhLwPbVo6Nk2VUQxt5LdKoPxCOkRC9S6Mo/JsDsSH4mNQ2Has
j2E0mxOdGt9L1g07nIUJnvFSUCHTZpR4xeHN0TTcndEST7xBsY4GDyBPJ6xCdd7qutU/tDly7ro5
F5k3TK2+M8G0PcWhXlArQRyyMUyPo24da5dADLPFT73oUvtfFdwel0txaYgC2XWLic8N5+UeJrYP
msxGtNSh05sEruIeJyTqIXxMGNS6S6H/0iGDsjalPcNwbP2Lfj2EWiOK+Kju4frSKDx2CUt9kQ0T
TlRXh3rCR/2EGC0+pC0OAzCSpAGNbdKXIRvaR9FZSPlhradb4oIfa65BiouOWeeRksThkGASybus
E/tbFBZBJfMA7OnQzUi4lHXTLDOkqKVT0F/L+RnqfxtFlMvZs03KQ0eTS68bkNnpKItvR1uW7ZDy
7ak5CR54k76GSZER4qgOcGckbwD3pJ/STAKtOM00W2N5fNhLX/1lS8+Om1QlW6ipCxfxtU3WCJZh
fX7JEEsEclCfi0n+1GqbHktLuxRWTjZHbDMPpmX2NMr1vu0dfMYW+Sp3N6ntnaX1GCNbqX1AP7sv
qJKnN4JeaICgOIOXYh5PbdeO24jel5PqiuG173SoYLdYcIXZuHrQZT14Vsx7SRBBUKl686Oikdw1
yzTuS6hTolRFwruShtA7bWQwoktD+bFFmR+0DB/ukLBXYCr432NfEknBsZalDb7lRuXfq+V3phKH
soaw7Y3ZeE6cRt9ZEgUJs0udKUfUKirgdAdgbUUFh5QGKAwemL9hnV31nktpbd2kSM7oYnSfdpPh
WONFZR4r++kw6gWyDzEMr+M04stwHTBA1a1eqfBiPB0VzugMY4u6yVMT/1yK7x3xYmciCbH6XbXS
PLV07f/cpM2D1f5FHMDY4ErMyEsWHWNZXlsTQEbERJ3EjqfRMAhgy/FTknT3zD/B8aTDgFdqMVx1
8nQ4QKeVixYRHjuAhV03Jr8E1idImiWwUJm5WBUa+K+YOCjojprWtLzi02hG55AZTUVgXsxcuR1h
D3OM0NYBDk3TYb4pVEBRwJUdh0RS/0QXu5kkCGVsJgvbrfd1lX0b4fJSZBMulsuYiLsTExyJLZNE
DneakfohrdlHbcVRrtfPKXMUhS4xR2mxOqCt0Cof2WQ4XEg0jLCRmuGBfsA1VkKzXpVpANWktW9r
rfXvWejiDOnEfO/tgm6janTQ6QIx+JNOPafLCjsw/35ks1ZhttTHg3wlQCAet3z09pB0S8PrD/7K
RDhUfkFBEl2MefRjuNE/5pPlok1l9ZEDDJnza5TXAN7UkpOrERJpMC+wYdhOOeCKMPzT61J7nzWc
Fp5bkwyxtaowOdihcwu5BJ+lNNuTqSAsLBSKlkiFdDlQ1gMjX7RgsihOB/lschKbFkHbXduNBzLe
oPYjCnp9U2Luwzo61PrZsGW4eDZWn9rD8VrvDfxEHgHaYKwjufe+YTTj+yKSwY9T8NZ00lE8gl5R
TRbFW77b6KBQ10unDrezkWo8hYuiWSdJrAPaJ9aFc95+FO3HFuOIL8kmuzQmGmKdIW1x6ElHZg7W
JCaV5mKFyVk0y4eywHmbUjF4MKx/88Qj0+tJMBKlhCKWzYWU9xA8XwFIkxPTHjH+cMZV5zWtGe46
4p9Af9JmK+MCG6RK7/iX1ApGb3RXfaLhWClyRjt8EwzpuPtoJFCJrYpDgR8XxQ9vvpptkcXyDg0F
XiK47k2rJ1xG1EgihqYldYhU9piCKTlS7K8Ft4OfqwPluRmtNUxxjKqZa4IY9mHn1clMTNGqCwxd
clYQ2zVeF7cR4gXxiHCL0E5fo5kY2j7cAG6lVaDmYdj641Jfatn/qsR5j0+CqQwZQpjeW2nkh641
IYrwKpkg6fHV6JFL41jU5V/BVU7gl6H/R9nbDzCWG9SyYL1i2s88N4T5c6PxONr/od9FX1A0JDuq
iq4gryW6nBu9eC8bS3/gaxg+8BypfGYD4jAE3EpyqTHz9USORaSZHeAL+oOzILYxyXO+N6voMdXB
p2zWmsDus2KbR1zAuLLwKJude29yHQFjp53ybOpuGANqpJVJA14jFGw1df7hLDmpPE79xdI6IEmK
spq3nqHEJjnE9Ny84zB20ji7kE7QQsiSHhG3XXarF/EXDsk61lrTN9ren3pG+zQ19s0VynQJ4xA3
r+ayJNlqM/YB8W9mRCCD6Hgs1m4YNwXTnyaxkuWuou6NKtW+wimkJ05EZM3PbnHHQGmdi4HEho10
ZQz9qU/WW4EGNsDuD2xA2ady0WN0j46kYba3bNhhDBJeqhJScK6ESN1HErlQ1Sa1cHMkwPep034W
JLJEk/vZ9Mg1SacQW8tKbhGgdjNoXqR/hD1bBBhLWMUwA7Qa/lIX+EQY2FNjDmCD9Xg3pHIu26x5
C0MrRfHQgAcMo/FioLiGAOnGn0LvVChj81X2dLyWdvFGIUl8MeNoeLVYP1jhJ3BaA386fayPua6e
cFO95A6WKRPDJLc3h+hmaZr3nrzLa5Ey+JlCIcgoIVMnMyv52RioUr9x4Lws+AOLm1rnb020OsNm
GzarlIpmo3Sn7ZiQpMJrhgVewOGicAAmNsXY/+VlQUxHWoJFoQ4SFgx0QwQVr0kaDaNXGwrhCypP
aLjTknAI6JM0kfAbzNmyxzs9Mo56TaOUOw6wfxZ5JTsSNNzT3Edr+4qLdsFMiWxrY3DDmeXII6eL
0LTO0PeDUSHYT0a30vwpLQwNitXUaNlIuz+adIsgz0ZiGhYE1/lifycAcduySj7rusRDMrP31Lmy
bFLSWbxhthuwgwWqwyHnIijnuPiuC7X4IiFtFXFngJKB2UKYNdkqm6pbbbgKs+bI1ikH3xiDXT9R
/a2x2XOaLWSspS9AGmyd3GBIEjraMZMqHpu9Il1r3g5tZlKM6Ezage44ydsfaigN2zkkTydCJf7G
/iEObV0TMEFZOgNsNZWBJsZ4R6exSv4h5Zp3LZLDd877nQWKo7zLWfxXZLC9ZMeVW1L4SYyyR+t3
NPKh8kpd3uTYjW+W5iJ9Fh0aqTUktMhIZmZF7F6gcF9UXJJ+Hio2RiS93zY5VD5jd4y3QX0jtbrU
D1PMJMKOYwdjwdK8bYhiOhjWgvU3d+bi1s3Abo3tdvwhi6XJgBKnPyu9xFn3WFrcfIxvOrNY1piP
Ii6hIopZhSJlXNpk5YDzH/sFzBPfB911hZ90vQ100rzOQjoPhbai7RiPxSkUgx4wyzRAnDRNOBad
GhvbjF1qNt32N1sj2VCcMCOOtnIfSJP6IRZrOvemOZ4MvWsP0eSEPogP6KTb23thLqavFGrPCqIO
Z16vystNnjMSseReoEe6jK5oDomTOIe8pYrSMVNsq7KvQMs0E35jKm+t5FgpRnA1EEpjxYpxGLVk
kIDiKeg610ODhKfxgwgbKrTtwbpWpd58ZmrXHZvWzR7dlIYX3RjTd9Wm0VOXyuDJLJm345xBN5Fm
dbShMZgH6STHcNLOR9NSvxfEaQrBbxu1omyhSF3lMGI035uRPgQWoJiX2ka9BxlBp6CrHOUOHy2M
Df0oy0R8DSrhqrOVSF8n5MBXlfQ1+39FF8pAXAt49SjIGYIpUYDWXC3caqP2uwz9h5ix26upOv9z
QGxOxoRvGwK+OlKIkT0vKlI6NZ+mMwpu0XtYUaCbu+Jlsf6PtDPpjRvarvVfecj4EeBp2A0yqV6q
UluWZHlCyLLMvu/56/PxjmxJkJH3giAIcgNTZJHn7LP3Wt+KIL7YtCa1gXrMsOOfpSaoXFNrrRqv
1b+d1uJ7pHpeE/w73ePZkuuR+dQKY5lYMcOntZpdRt60QIOMcj0m0SJR71MW/nkItw2Cf+A+FGSt
j1WoCUqxc0dPbEyTiWrXTCVkBFpXFnKWzGq3fPmAPvzSOdZEF/weJNbmZuw4DrWRMe8iyu5fCRim
2wnq76YIK6p+YD2nbhS3qanf4JQRrx62DKYobT1qhcSGstbn/m50As30oTLOpZNYm8Qescf4Kiev
b5C2+2J3ZfhIfeF9x1D4IyJDA331oIanOtPxvsBBg7MPEzH9n6p4mh18YTniiE0DinTX9cL+Hdn3
ukgOvm0Nd1UKK3KXBQwFSy9gm5BTfVkpIwYJYBqYLKmxgaml3/VQgYgoMEvQVpyiJxK9Jo4dmB/J
vO2Ibp7p3izA1KNt5PRQQlRNVNkcsemTXOZG/gxbL9kQIvotbYwn4ZG/hIi6P4Goqh/QPDfXDKAV
dsOAjpVI/KOHew+TYBW80rIhuRnaM/51v36tJggikpjaVcdh8bkoZpOG1UBfZa6tE69XCdBCvaVV
bWEZ6LJDmOlZHi0ZFO2v0THsaFvEbnPqnEDQXZfRsUawdQkDZNhnvT2gYYrB2bQYR52UsM46nugv
mZPsKW/xLfmU88SnHnLL7bF3ZwnqDboqfbqrM9bWraVH9zpo4oFGtFDHSmNznDJ/Oswo4M+aCSlC
+ybdkYlGsBM2g5NIZoaYsV1spGcIMlE8QKegmbfpXBqb2XEGh36Sici9nkq1clwbGFNiWshrJ/ep
jei8J1IFySZX86OaFQMjUFGK9qgfoPOckB+VRK4fWiFekhBL2FROTBqaapoZdMZl/X0mJxv5vCyQ
CmRjKNey7CA1OULduqLuabJLfR2SqnrnmyCXxh5JzNgxe4PhNW+zsKn38RAsV/AenDZtf0pBf61p
sAFINGYbBgTZuu20t83mJP1F6mh9SsqYoO3cTwd73SjmfrVji5tZly4G7tralW3sblOOa5dZGbZM
+hhANUtovQqFdU2qlndXmVa38eyWZAyD/tyAOG+K4J6Oczo/ANotDnMxiFuhDHvtuXF7ix8735Vy
hlnUiPFAxz9Zl7b2f6Y95QZ9SYqFWZl7/K6INRqW+IhI8PWQo4/zgRfuU7cQ5CHQSccnjj7LdQXB
XhYVWzO8DHFT3sR5Zr2CDYDXZtG6z+A6zvzJTPbmsTL2YeOEa5t6YYNXv9/Yo8iu5nJCqKASXicQ
hoT69gBlEqItdvkkIgzrgb9pHTt4UDHTNzYNQz2atZFhVm+Nk+tS9Q9sDXtadMV+bMxsF425uOUr
WKZNdDGzkA4orDMyS/rMgxbU/SAO3l0ZWM32tG/TrTCj8Gl0JvMyM7v6W9bxhqCwyJBT2oQNGwYz
0VSbBmrNsIR5CuDYBWoCWJYBWJLXP0QYVb+GKRvP9N67A06S5FgFWXmd9+OradvBNRVExnuFgtmr
qwpX1JwfPLscbucyt4+4f2HkMXLc2K0FWEYFOXZBHHG9y7Je1sw3ir4iCTdgFudF9LiilkzctGhw
41Qwf5HwzQP6Y+c5BD1MJmyOmweQwy5o+NgELfqNqE1qyiRYXmAWsmmid9Fiqpm/J0GnH5qQIo3j
MgC2vrUBPLreLrV0djBpVK3iaHqi7qT/zRkYEodt0qcgR2njaFk+jGPCzkStwvAH7gum+XGv4ST+
DpGNrdJi8A9mhlnUytDc9VA9aPpzoBER0RraTgaa3V60YxKm9t0AjxUYUnGzrFsrB5PlKme73eZE
quA1LsBTdfWPyUSJG1n+tW9jXfenPN7UwKVQqoS/I2rVlS3G71OPmLiufXUIh/SBUqldu6ZxThXF
2iobdPXU2SkSHzGIU5fUb5o0HrgIWOqvHIkn1p2M7FoqXJ9tNFo3DmkW36sypSutFaK4UjDaCqO3
bHYZCBMn+Viyg2wkUTkX5qSNi8DXHJuZtm5rku6PLOnZJYg+RCPhHMhlX2PDskbX/Mmxle6RMlCm
jK2SW4P3Yx3aVG2VFvbeLTj8Dkr0j0Gc+9du09WnIsr7LSciVHxDFp0ZZOAWr1EDR3CKw9WMC2o1
19FPL4uKY1/U6REZBn864CSO+wGy6KJrxSlNSroqbgs3SgUQCykJdHpWSDEO3ZyLOyY/6LmbHPVZ
jzEBhc7yOwQipvqYW6uhvVqpH9Zg5te8c+AVwvANXgZCtUgVN46vkEJEBZGWUdSqTaNoldLfgKnX
YqSxSkOuiHynKgcf7buZ2o54rvd9Rc5cUNXMVZ2CZrrMKyZDS6Rg1yhQjFIeZxNFjQrRGqPXRPrV
FlgskCOtRtBZezm392lHiSlFdh47fZt2Qbk1i2DYw/U0X5xFQA7iy1u+HupGbdUIci3zyu6NnyId
6l3U6LGC61rW2zgW/SWokYG0jPgFT7W/zjIT5a50se0GlbnzvGo6hrNW7OqQiuDL9buqkybHLWi4
The+wLTJdgFyCgBnyXgq8oJDReshYDKo/zehLinmTZQTni2zfTQ3zjaY0rrdIUNjGD1741rZBqdG
iV7LrUdGl2N79LDETid3ysF4+doLl6U/uQ3p8f+EpP9Abwq7V0PldCyLQhKmmbaQyxmXIuZPu7E5
yLat30TThneR7bq3fohyuCZ07YbkxAVI5desk2kS0xWPp6JApo5GF7cRLppwEZK3aDt+MSW2rv18
DG+EiwMwp38MuAQAlyzTNzNkokqzGgsfc2xG4gGuymzWjxUBkIcQSskeJyxGfjswYYx45noooZ/a
way3E5X53pC4fxpBqxatrL3RKngZOKQfdF8OdyFwpE1c44MwuipaD6zK62T07GOfkxznjPlTQBzz
LvDw9ZKoPuAMCt1tKyb1rS5mbHADxZUw2nQnp2GRXvKzZrp4jgMXEbBr8D73fFJKNL84yTJEnSUe
mnjGTwqV5Cz71uPbNhcTArp7vg8oRUPT49mg7LE0zeLUh2864vcAxe+l0ZVFDx1lm2diRQ788s4y
YhuVRAZiLtTJN4Upvt82czR9x9XRrL0Gl3OUe/3KtxdsuZio/GoXRYUqKXmGNKGSbIf40lMjtOO8
Ow9OnhwUUPi1MxjMgWFGHaTTu6dB4whY6aJiElcVDa9QHMiR8XZt2tMxiyTM2H6Mv/ll9ovlGJx5
bi9DoSK+7yZ/PFtZV7BGEaWydh304XYov0/A1056nBLKfJQ+HrV7T5M8esirGCD/jJLDd8ZwF5q0
8rXtmyg8ZlXsUSJQ57veW+BkLy0Hzm3Wimg/V6I4lmNFzOngUPWVNWTZEAIeG2GENIBuo/kQQKJY
ORMCXxNyNj3TOdio0RbuKmbCsAmqOaKhbKiWTmqVibWpeGTt7Mgztk5xr7IY2Yfi34mjH3QNPA7W
Wb9JSZQmYBbvD40i/zBjKEDxi35uLGngGT7TjrhnoGv6LN9pZByyrg5/pIbNzIBm2UEaY33pkTiz
QW2BijoH63iZZqJlkzXakZ+GApdYguRE0C/6lL6xdjwkklIt743QbmTgVeAdU1Vz7OYLAiFezpzC
I4P2rZfWFAE+cPDAx6ZKC7ufjmlfwdKPimAvOIbtpqmnezkGCwQExgTD5LgCzh00W62aYh+7sXUe
lJ2epyiApuCU8QKpUCurwWYZDMx5OuoVRzrNLqzlc0+W5s0ET3bXKYHf2NfsYkrvBn3hy7eBdvXG
7Dsb8p4diHMwhs2jcBP0mNh5aJo3LR2khrtqDAQQZtvVl7U24m/apWKWrbLplXTdts4RlxkqTt98
I07uijYA3slu/uJG2FWTnoMiuPBxTYsck5ZuJDzdCbi1i8gv7221R/9AmVzDkQTrMzL5i8c72NHi
0rCt9sWvLGvBi431bS+AgRhu0qxFWv6i0aDe+k6wuDN729oy5gTtwm2YjQTxBs4BfDDaXvkVR2XR
hdmLnSZq2w1j+z3vOGJAIKHiHtxXodg/utBXOwoK9C2uVdOgb8buLqyc6Fh0NE0FQrVR9YuhRQ0h
a5BInl3G+RzfUSq0U2XcVqGb3aSuXd1JWlk0VGkIK6Hx99gzGsxxspHGJxHpC6DzMYHwle9cxVGQ
wVtHcsXgbEJTzteeRWGBV5CWD7MUBE3bUeXNtorLaNNJmn3x+Ia2PD+4RuvssBJPeyCE9aGvCBMw
0Wa9pHIYZmTXujkUrBgbPTesrnpMThOOZISwgrDuGDC9X5HLl6a0MhXajivOzmDrB/w3MKlYCwvx
RiFEyWaly6Zc15eNQXkxEz+5BRlJwm5DgOu976K8BbMW3gpM5kD5meNcdCp2950zZJjX7WrvV3ML
fcOZXmpiIXZY5FkvYAKyGWBkZU7QPqbhBDxLZzZzgMVZQrFwEMyYvo0twnFzMOcrQjsIECYxeQ/2
FQ6wyWY8CGlck+vU7ziIycNQt+HP0p+bgyW6bD0X48/eIpizLbLodw5zD7Xj2OxEPJS7gYDqnUW/
C4JVoHZiRqqbacrdjCSAnSaMA00qirSwEI3epxONxjiS+xEk92pSeLP7wIK4EPvtdlaNg7qUtIyi
7e3vdTnQrVsW2wlH30WvDP/SHWmBr6Kx/pEY2v2hp5o5YmGXxQXQ33pjS4vfA3BAEDxnHbpDNHP5
limEf3BiHDc++Sjb3Cxi4BCOcUjCIN5GQWewuAb5Vk2Ikivp/m61AQJqgX/R64HXEyZATAQAnXau
aBsC2+B/pdHAnLMx7gOz0MclH/xeVlm4BcGerLCdoFLoLHHhJwjSBlu6d8x02Pxc+5k6Q54IAjCO
NlhBShaoUmsFTXmDTfiNsdwiniI7bB2ZDrSlpiC2I0k6+I+JF1+kFtrtFGqa7R0Xfg+26Dj97uQG
GMaCnTTv8d2E3iyORlKWT1YHZ8bGbrbteJ1uFAXRZQwBYF3b6FHSOA6uHGZRp4FXn02qHVA94AXI
EyKU+gJsYGj9ZDykbrGcvyL1oztHAPq+H+x2UwXK3nscBi+JnxBHV07Njv233Kczi19c5x5uz2xA
sqyjXZQ03jNzuHHFqdJcEROGjNQmsYIkr2Yd1TRQeAHX8MronmQoKUtwISsmMPFP+q9AkLAAXFEw
JmvO5njODGaEY1GguDR6+vpurpe6zvkGFgBfBKAgYHPQD7G0hIslfQr3oT2Q9hoTthbbxiubfKQB
irEwDfGsd7HvBCc0rqgAZzqlrMbIakWhd9LMnmh/BduKtuJ66qVB+WlER/p44XYyHMqnrDR/z6H3
UGN4ebBTg0/Kzy3vzulG8wpncb2j5qHCwuiGjV6R2w22GIoFaj7iCd1NPSOpCbPROgQSYUkARqEG
7MFEl1Eg8IQnEUCO5ozSH6XJ2zEXc8kUd2aoHOIVzM3gHgzJYSZXE79WxbiOFGEqsimlFYZ7URp5
uk8yfNWUBjgEGsPcNik84NAxh3Vh5uYF7V6QFGlUHk2HdWjtLUE7apicG8NED9TSHwL9hX0nKZx9
o9LqLitT6D9M707wtud1JGgWeHZUHDxmGAdEtlANBOXMLpNgAsYof2xyhuQsuOGFAqHoIO+fKKFL
oJar0W2dzUA2zVblVfSk84kEEFqHqDXp5l+6hqWeEDdZu2apKvq+L/etpAVNX0wfZ0zkhxgA1y4b
UdBGUQ9sY0A2POqseEwiJ783LNy2HKAn1Fq0wJO0/OZNo9yxSgB/Y/RyaBPTuUtDo9ih4XAekXNC
8Uhd5lHIEhh4FgLTKhOaMe2gyRddtyNbj5bpyLR04y6zIXv21AzHNUG4nIsKfUfj0Xl2W/YGZKRL
0KlpPOgkg1SRhvWDkY0gsZgUXkOK5hG3ZXYHuh0ih4Yg2cxls/GtoYQEbtKET+r05Kfl/K2gADsR
VH87QKrYxHn3xqLCgdkLOupBkPA+iSbQRKhyLTQ+K5tCkaQMes1A1+hQkJjRpv1FCRrw5Gf0cOqK
DiUPk0O4X03XfVEubLkuBHGM6MtP+9LcOFbyG9RncYpKt6P6Sep906DYBcUh7sZgeMFJ8qMBaXFB
jNP02NIo3zCM7XdTwD8W5a1HIRDaV4zTin3j95xPsEZDUSAeJyD06D8qLCzR8Nc8GhdrQDLeKkmY
KGalXaxVY1fQhdl56jFzXxNQj6fKjRgc9pSxpjmHVxzsKo4oCN3uSzfJ9m7v6Y0/0SNa9De4ewnK
mNIsvUHfN6wHljQKZWQ+feGOUDlpaDZ5hAa88J3TKEscsslpru4aE84J1H7z2So762ckF2aWgxnI
BrSyjiGdXgl/cNZ2l0y7fPbtnWt69VM8NDQVHM7IpLebtGjC8YTEXLzy4eMyjVOHzJmE2A2OBFfQ
GtlDZdDgzWEAneZedkIwmlFQFRQdZLe81otUuKgg5uSo+vYhFPQj071kK0fVvPphF/4yCrCTceJH
O1FFPVmtC90y6ZFAo3YDZq3oafVl9xih53oyqdUQ3uIudXraVivPJ4AoLrvwgWmwTzWeJvcDSSJ3
Hhx6pPVTC6Vq8HeFVdm/bY3Mhv8RPw4gEw4WaoiLqqNpuU7o2CB9T1P0r1FaV6cqySv6JlV2wSI1
P0hVGpeSwf0+rTpWFmoU0VEwoYPhiBg7GO188wU2zROigLsOfjv0fppMqfdQDg+FQ3NP0Mm5qUbH
PQYIzNddi3gOZSvIF4UoMAmSguR0ZzGLkwN6782FeSGzjrQEerV7JZPom1zcX6YjwhP9suQtUwyg
TfRi12aBrpR57bj12jE9croobucx0zuDbLMdLBYSCOzkMTJUVaybQ1wQ4wIVzqNN69JdJwNlYwUg
kw+Zu1VoG/VFmF1hVYVB0vlMRcpWYueI6UO4wH0WGkr7GPULUcOFZFoPGSISZJ1MAVDtjSqa19Kp
iy3rR7RtyYPgEpG1GzipbiY0P7wKqkZWX/jzq1+kmh9/EXPkUXUZNEGMqtUAzG7yfwOJrO+seVbb
CQjTxtOtt3cVv5RdAx8wfTBeIH0eaS+bL00F6tiOi3t/nOudoYX6j1QOX/YMA1WMHpFGyfjsDm55
haUpfGU/G6+QgYyMuIXAKGrhnuoIBgDn1GW39ISnp75gKWD6WhyG1HmoqrFe1Q7/SC/8VzULWZFv
w4EO0DTCAT09TRy8V5YaozuDkcx+VhJiQdryovCJHeOOxwAHnnwVPCcdJxANsnAJVKELVR4DpPOr
yKao8tpw24EizrHJDnLJgGmh+3peOKxb57ZPwuqh0JB3gPCGwdEbE32Jbq/c2NPExNNU01UVZy67
detei5w2GWl96T7oPF6Y3vEQ0jBuZwxIssbk1aeKpvMt84wI+mv+E4tKsAUSHdzaYSUOYw8rLmZw
iIJIZpduEGC1zWSx7xUkOb+rg5uxsl9B0eeXoujx8arBhavvz6uJc9o1YVJsK0jHWSk4noux8O9t
GzVk4JQwUXPQjQkTzHOOcGorOeTcjg5WgkjQbFADvKE2Lt3rum/YND29FGVYPOLRTGga8qtNJl6l
JCE5gZfd2BKiGB0iFxEVZzW5sJ3zQ8eXCM2WZWpoPSKMI0wnYDKae2ty/R1rCcCXgKQlZIsGrhuY
mJxSI/ZPt/wZLOVyXlX9myv77jWzu2CXEu4FSA7wCiqBfk/vMj+b/RSQ/aJbZlugZeMYWY6jzIlu
NZhBH2HJsXWwV5MvTIyEhCOgJ25S1u2xcbAFWJ6eHom8kvQWfX2JBAcbuC2eXdARcexwDFaytUC1
tSFw7tDbWygkrqF1Rfiv0G+QZDdsiOzqEFuUdNJSZMMGxmnh4yVz05IchdwfQTwB7Gm91CQEUejL
EvH9zla9d1Flc7k3BMKZbjbqAx8eJXRDn72NnWgTyMw9pmhfN9RyrEZt971EQHhoEMvcV+5M1GdH
MiLAhHhHK3q4gOjJ5+o0FOmT6T74wrx3UmvYxMWkT7NjfZe9BTo+ZVNtc+YTaCvd+w7v3Clp2eqK
lvejshBip0YXHhisxPAZCMaYPI3ztSphu2UVHwkNUyotQ0GoZeR0RbZVuBkShdEGuDYHGczXzdRM
LPVNcRQepgDVYQ0Fm9lBesjzA/gsE5F3FzMRtaoXqlRqG3SnoF+StGMJ1GZ7AU6LFxcUkIFMiQNr
9lPrmnFqn/W70qvLa94rdUEc23zg2NLdyBCMLtTe/BeFD2ZYpy2fiT7CJNwbnbMSHEfRJUpcJTXS
D5p4HMkdJVgrkReNSY31KMEjYyA1v1d8XCyBQm/sGYNKr2scVZHfPNV13dyZDQmOQeUm+2AaxQau
mrVBi/vC0J+JIFTNU8GWs7XbAMJ62QBawIy9RsbjHNIYZoDqPBb7Sf7oRqc6NUzt8RMx/WkEIuUU
8faqJ5poM4jhhXQ0c4+x3t25me7eiCWyL4UXMzjyzFenV9muBqx67w3eS+i4CNlq2gXMzn4h5RVb
BjecSqO0oXEEzs0tB2QguiMwq7dp9JnF3tJAowSWbzqplr9zJsx/mpyujQ4MLPIe2VvFKAu++FJl
h85Qwa202uxec0hEH96O9OzpTl/yUr1WLSOKMis4LbghG5Hfm9tBmuhGG2GuHMfINyN+XUJJcliE
VG/rccZ/iQqw2HYBO1/rM2wiiy/ECReN+9EIJX4fui+0bqaWYCyAh57ltJcx+RYbfgrO3aE5bd00
/y0JS9yAc0p/thM9bsvpjJeKOC86C6rFbKjvK+rKa2Zr4KZMf/xBsfeMssymw4r7hVzTcVN3dImG
HplCHBe/uDk+6WLE0bGEixQxgyi3DJvLMdV61dRVfRey7BzCEiAmGj+GE4xUZY5bHfUNISrMMCTO
t8SKry1y4jciwyurI45LzkhQykr6k38hSTKhtHImBMTsaeYMZaYj4gNtFEqmxqnnS8/rwRmHbvLU
+sgkXcm8oUnYGixz4BnS9lq3hWHQaKtrqPh1gyRneCZZkj5ykjpwREyY/RhGxrE4MKEx1kmC07EX
atqimnZxjuCZMAfiheYck6RHptOm7Vu1l0mDEb2eSEJgzHjEZnITJ4n7gAIoXld55eyRtUBxAuCB
V6sLiXyclvkNU7So6CgCENfjkjEB1DhGc7Jau2LygMqGWYHmfNFNZbB1e+d34HV9wJh0HJdTvgG7
CosUthlrUwyTpufro04GfwtoLran7tJGnB5QBVpdWwN1Dljv1rZLUcmMVDyhOXqqTsRF0o5SpPc0
cMDRLnhWz7zVArxoLI2+yGuS56FDnSVtA7A51ELEaoF12ZQBjRRUG7/sYex+BzaoQg3T10jLN5d+
7B4BTrkn921a/rrsdyMyvekVE/1Q8p1DhgAfuNBKTZbideRC685CQD/mtwpc5qqoGVO6qR42lW3C
9cJre6RzRNN+oH5bNWy8GN2c5FCT8QTIFKpZ5GJU6TwJCDix6xOTrPnRJg7hzP8veQVtaGyzLjK2
ugsnvHuokNAhmr+MDv0lfbjqV2KriJNCQozAWPFo1AI80D3WfVu57PiakSAG+uSpIZ82ZoMPFrlw
g4PlgpNpj8Egbi6SjjYPDHl3KxniQQxRDniQ2LqUIonIBB13qsKIXDIvBVTf94Z8ZKiNMVJLGpO2
Y19qnxqTjQNXE4Xitsym+gpsuLWt56wCD6HKH04dYWpj9ctGBRfI4h/x66Yi6nOhf9CkRoiGPF7X
HeAa20LNGVjG3hV9tEdPwyABozsDH9U/N1p33ySQLpiqdJfuKoXMrFDMrubSB7WseBfraEIzENWP
LqPxnePfeDgZqPaWVBJzRuhaGWhqLA6jJxqEkIfxhqH9XGanead/BFQN36ucEdncp+ZpCHPrFuX5
0voNrHuzLLGojZ6Hvx5hK2rImp68xZSXSTjGKxTfjiXE0R7wS0Inf567RS8podGaEV5yDpPdtm2j
Z80GuUp7mhW01vWel5+GnB40GBpUaxH87z00OyQTJkC2hcpqGFQjsekxfBWYjqjqvCuLFBIEMmP9
yHFY7HuM4VihXd+/rITgu4lJnfNFPB4kWxl6WGO8duhum4exQolM1ljilHfFiIfXR1jFykSPTMra
XblpCvqhdPnZMhnxWVmQ7608e0JQ/ui0NotPnxFnHBElbHsoBkD1In/iBNzAkLWTzZxN8MQIIl55
FbbYKWRdN0YgZS1/6DquDOt+RiWFMi+qn0iHkXu3TIdzElo2+wuvXSOZqjJAmxksw5FxI6mPUiJn
ZxcXSFdUx3yVTpZeiAhRkxf7uVXuaxG3RGy6jAcCH/nU1ynpH8PLLSWVJy3FdMaS5rvw944vimPx
VNxhUv4WzLgsxPTj60t8jC/nEpZHWa2kbWnzXT46jTCni6u+uBPzaXIfcbDZCQ5ijIlfX+dj4Ds3
IRxPasFaTer0f/2f8vXlPqJ2/+//Ev83CuvZmjIvvyvjG5oLugw2FqtoFz1XGAC/vtbHkPS/r7WE
3f9xrRrbUbRkFt5N43Me/PbAuXrMqAVt8TRDHXZEx/X1FYXinyyAPRb5xa///i9XmhbPznFsxVfg
of1dfsk/LhkQLKmX4uSuGMAHIGfv5jtsoQj03tC9rjuD5ikt++GX553HhKZh8497/uR35KN2laM5
HjMZefc7piPdEObL+d3PtPjRYyPLPXa3zde3+cmPiOlG0mERaCrJVPz7LhmEqwxATX7nAMZGApiU
3jbgnJwWZ987fn0t6+MT/eta79792PfkrIisuMOLhHjKoeKr1mL6/vVV5KeX8ZRnWzw7j0/g71tC
cukMZstl2MKJgLiDJbazf1skJay/Vfqbpfxt3z2E1gXJVkyBaGfqbZTeeMUVC1bkc7S6SeFyjReE
3n39p334+B1pOibPWSphLf/99182plVrGKEn762++V7LB7S4v7++gvjw0iyXQBoibfYDm13670v0
Ahk/iUXqnnMMIgJ4EtKHFNIjMu2GV0Mi0gmaOzmmPwR9+NGqzvQxboM43RPNRLOF6LYVRdX+6z/r
w+frUFwIbQvHMQW6k+Wv/uNbqgiy5G+umnPCEH035vQf3GCqyHeYzVsv6c5NY4FcwlpO9ZtRRv/v
L89HZLLgClu7798IOlIhqj9Zc/5HMFbPIO1sMjKvS+m0N3FJyqA5RzEjB9O6aPgeTl9ffnnmf60k
3L3mvxw2TJPV/93PbuHXnhjT1+dRPNbzuYLlRgANJjzP7bZGcPH11T68/svVQOrjLpXsAf9Z1/54
1i4TE1qubk22IVNrmjeV9abK7B+P9MO6sVzFtRyT8D6bJt/7xanNEawWVn1Gfuv3EYHsb8NAmma3
pUL9+oY+fjW2Z1k0P132M0857/YZOpFV5Q5jfUbNeF/bweVgqauvL/HZM7NIZlWmRIkg3j+zOo/G
2Y1rEkxwwd3DfJG3iWghx5Cx9Y995bOXwZGS2+E7FaZ+twgGnKnMWBXtmVE0WcTqO3KYw2Djqm4Z
V6aOuIE/vv369sRnj9BhSWBN0Nr7UBKggO0YR3PRjAYkVbu9C+kXpL8hw+wCrt93/dMQd7cD+qje
A4QRHfCE7qrWuf/6L/nsQf/xh4h3201bDXVIndyeW2AVdn83FXgmq6evL/LZavPnRd49Ylg4DYrw
uj13pGIaN8l0aTm003CemGcS/Rrj+9fX+/TpquV781h3hV5u+o8vjmwjKyknbsqkC1+3d7Hvr///
rvBu/STltRcaifaZKVtAFY2jdPT/8Zn959m/X6Z4+2nZu65DhOG778xzPHPQ1tScG+OW/nhBUz8S
t171LFR+0P4BhgFC9uIfC8mnP9YfV12+lz8enu80WU7oc3NORyQO/UWuH33QdjOEKE7pXbqqaBV/
/TTF8gJ8uFNLOSarpGWr9/uwj9gB1lPYngnb2JjiIiN0zb8t/T0Mjiy86COmWMYbkol/3OunL8of
113+8z/uNYhgQ5VBxHVDfUMT5cknV+4f9/ahbGVhZpeFP+6Y2gUM8fc1fBcNR8TnDi25p+cAQca7
s5tb2Z2E56xF87twforgxugfwvI6C3dfX/6z1c01hSukZqlmifv76rRVkzRBz3zuJqpmH+DIptIB
DBBHtOtsmRGG6RSejZmT69dX/uzZ/nnld++RDoFnpC6fSAG4eSb4ISv+sbF+LK1sjxvDqKY8E3Df
uy1PTCg1MxhaZwIJPPvRbdi/ocb++vo+Pn4PjgnUiF+PAQz7+LvFpBsV1UJp8T1U3zlisVgTPMG0
OD1lzWGqrl3xr91h+U3+/hooykwcMVpo0+Xk+PdvFsfmOCPj4a0ElhJDLO8czhmWXEkI8nX9r2Ls
k6/vr+vZ7/aAEVl3gKa3PYfBvc8PFRmXZhnAY9i07sHhlg0S4cfLUfxjk//4+/19Xfn3ffZWVzPs
YJlmfRvj5yA+hfU9L+jXv9/H95CrLKdiCbtJKfvd5lMUujBxyLZnuJHrsLiem3+8IJ/eBgMJV7gm
p4n3BQTTEjUx8azPDnbHfH6sqWapjrYdKsevb+XTFwO1m+tRsMgP+1rnmpWBqKg5i4GOjx3shI05
ppZgYduOKVs6/++3IB6ex23R4JJ8ZO9exaTFchfbGjBwSlqHHuAm9xCo9sq5TByCFhbglLFCdPf1
jX76SDnjUxrZBJT950T5x7rs0I6G48D5YEiAtSB+1v11nj271sXX1/lY/fBVcyzzFNGnVAvvVscA
TMWE7YxjUEJlov0tySsXyaj/cZnPXkHpSNoXLhkVnnz3Chqu1TEbU+3ZxusAVmfYp9Hs/T+8HH9e
5N3XVKJubA0ipc4Vh5gOyTTjyaZ6LhjC1f+ofj62YtjQ/rzWuz2tdiom27HDtfLb0P+GYJrp1W6J
vzbMs+mcKFfJAJhSE/u7v4myfywcnz9PjzbXcgKxrXc/G54JuoG1aM8WTdO56a5QVj1//WZ89gYi
/Zama2nN2r/853+8gSGhSbrRWXd2VLhOQfwa1bXTQfPff32dz95AOnWu1Oww7ofDYVo5LsOnojtD
ayIzOUBfDGiwG3ZfX+ZjGYBK3vsf0s6rN24s2Na/iABzeO2s7O6WbNkvhCNzzvz156MP7kw3yduE
5owBYQABKu5Uu3bVqrUsHAdOkO7+0YLVTas4Do2K50RN1zpw0F66a7I7w3uWkQ5N729b+xuZjm4w
iVHplgxQTxXF0V6kz9AIhbrHHJ0hivPmg1WLtZMQHFXjWXagy3GHNvNV6htr+NA3oJ/WKslpOoXh
nCdXfft7ZhZTUlR1eFByCxBSXy8mWC3F8L2gO3vag+4KkKRSp7bu1aWn5MxikrTj9U3yTmEtR/tS
bHm01qXcnzUdqvufHe0ivr+Qsxv+xnhqNYPZpdtI43k8GktH4TduvVQ8q8Wgknl20Ev0/YNh3Ht1
u7BrZl4ghqQDGFd13qrALUfuPwcUnDhcDWdHpT2K2YsDSQR/CCLNoAsdYXNBLn6A27nvfX9hE81N
JhGrxs3KopHOvl40UNtKCbygg4/V39JJa/sCUokfv2iIyP81MprNsJMhYInz7mxxvlEGp6pzLDVY
c5WFZZtxWRgyLZqGLc1Ux2UGBbXsrAnqDiF7GrzlAvnszYc3OeGNoZEtIRSeXNUQVrYGqJ7mLMqw
PyfikwKBUthqW3I1C/53zv/LHChVIRdPGmh8P0cwjQNYz5pzaxfIlVuAxJKEMq8am3RPy5G3hsIQ
bSqBHr9MTa1jVbTZq6xDzdYSyAK3Ftv644f86ptGS9lpCMiijNJwJ3nrMvpVC6dMfjbF77enee5M
XNkZHXKU5aNMlPLmrFAIa4Oj6NO05a3a9FNmHmth25RvKowOC1YHjzk69jLXBGGsyUNOE4fTcnEf
aRLRa44W6zmAAA8e41DO6VDdUCdL273hhKvepwYdv8IJkyvpgvUZnyMrwBVk+s1FPmJ0FAUrbCzB
NKqzZH33oUEiUQwaIU4ebG3h0A+LNBkmpR2ec/g33Nz1MAuAzGTp4/rcy39CMEpDkigFZ+OnCyng
Ge8iky6lp4Ak9PTeNRRYxJO2bc4VVJ9cHvteQiVGWXqizp4Umjq4d0jNGqS7rwdEHbYHt9VV5zA/
S9rWqe8U/81K97X8SPV6W8p7B50bKE4aClq+8fn2tpm59odDynahsElmZeS/U0eJE1jRsrNMX7dV
g8eE/TVrz60LAIiWwz7Y3jY4s1O4Y1k6elFpDhunrHSK1fzCSs9SBELCPqjuk5CDtIZ7AmjDwrYc
vn60Wa6MDaO/OBOZqdiAhc0UUSkAA/F9Xe2E4uiEvwL3zQjop2mV9e3hzc3n5fBG8xlyDCsAkunZ
jsN39LJXlSvvyqK7Rx4aCAJ0jH1zvm1y5kSoOHWKJJANiPDWXQ9SAZ0RV4aUnuuXsP3cGZBh7q34
7baRuRTAlZXxuWss0EkKVrru0NC9oXpfCnRJKutPTmqannih3dsIPEBOddvyzIxSeGO/IDwnyeyZ
6+H1Zd0LZR9m5xDA0ioX1PsEXWSfPowGdEwOziwQluq4M3fxlc3h9xf7JjA1y6IdPztnEZ2ZwmZg
dbg9qiULI28dSSDV5YZRpR1sgRFCt/GChblrCFSBPhRhOGzyuE4MwUgGPRxbMS/uyoIuFOEtBBhm
6Z9U+yWqYQj5pMlL+392XAT0XAa6SRl+tFqBLGRhZapsxrp8z5Tk0U79w3+YugsTo+u1SmAWiB12
YqpmLeUrB3XP0i8WHKM04/8BMPw7ktFJTjTS7koEK6kFfYoHMVHTQ+GBQPNGVjx0qE07pZND3tti
cGcK1Qqq3y+hJx5oUKOpjjZUaG2/3h65NBzlkT+7+CZpHCP2WeSJYcDs2iDu6bSGMMFOnWoTFF6z
ctOwp5VOOwVMzxbaNvi8PXpcKot2T4fi7X7ha4a1nH6NoeJ2VNgWtZF3tdJU6s1Ih7dVyU8GoBVP
Bb8FgD8rpK0qgyhXrV3davcNXyFDucYNus8z8Xj7O2b8H5Py72eMFqoXg543D/s8qR6NmgZUWJLa
EgQRcIXbluaP1L+mxq42sIMmtmPukyyhv0p605PnLHr2xCc1peFi3zg/OrdbuDDn9+E/w9NHvsiR
zTIN6+EOsx6V4jkyuUo+3R7XwgyOi+0oOuiQuWICIPgWLeujpjuD8u4ub4zdbVP/ny3873CGb7lw
rT3iN22baenZdZ9LNBjVN8P4PJAPiMgnWunPWn6zum+htletpeWbnUm4aSgXmxTLxr4plSO/BQCf
npX8YNc1Pbl7ByzZ7QHOzuWFkdH4iiaAkmw4olJxhFLacL/Kzt6ASum2mZkwSlM0g7QQ2QTyFoOn
uJhGwOMlxXviNhOFpOZPEO81+A5k4xt49QVT8yP619TIpde0w3iN5mRnxz906peyfq8osxXGQmC/
NKJh9S5GJMN3HcQ6gWFT0uIHLz66DTQYFyZqS//FY+j0oKsS/02SulGTCuilDccYqg1HeTTjpyR7
0qsF3MCsuyArpxGU8Z6nvnA9JAjjrdC3m5QnxGMQ/aiSfYgMilefSuOoFYD+Q1gpF4zOrdalzdE0
RqXu50VYcDta9jkqaRPI8l0o0QsdxN1/8BsqSUPyeNShCOqvxydlYou6ssL4dP1RS9MTBKV7qKS3
YF2WHu9zgcWFLWs0l5XjQdTqc+sjsrASs+8FyNnbR2p+5v4ZjTWauSqC4Fh3htGIB6H6rAef8vSH
577ctjIbV1wOZHRrwqAS1JbNQKogQMKN5qDgs0t6IE4fhOiT2kY7slEr0/ihtggfPLnWbwVyDe2/
OEMeforB4xbOwHHRSwSJRltTjs+PajIUg5Z1/sNO5QXnMbtsF2ZGy5Z4ktzpCtuxyD/l3hdbW8p7
LBkYeSevgyTcDRlHA1rdKH/ryfvtBZvdFgAsRNDOEkWN4feXfolGKFQ7e8JoOMBaadtoXxN8U2gs
hc5LhkZxrVXHHjyETBV9jLCQvqrxaw2urms+3x7Q7IxxXFWNG0RTrNGp7ZoyMHqffd7D4Eu3Es+P
JdTE/Cbnb5uWSgKFDXY9afA1d1EYZLwW6ZzPAGfozYOnPzeutJM8awVzCwqeJ6P80Wv3gU1bEU3Z
1iMZioXtN7nyTa576mqyoVF2NcZXPsIVclN3RfIWpIJ3cBNHf3Abw7hLO91acB/SMKarcPivLc3i
PjaANYxPVBuAEgiTPnmLCnnt+2Q9W4Slig0kpFXxWEEDkwBkp7NsnZTBCbyqRweg5KGpEqQwcMjr
wgtIZYsLUzC5V/ksnRPOm1UZSkijA5KHVd8JaZ29OQX9anqJOvlrQlZJohfGXMiZTbbwyNaw9S7O
SljnZmZEsDCb5hcXJlqaN9euj4gOPRC3N/Hcwl6OauSsO1EPsixrsjfdsWHkpb2xibbNYlZ1dvJM
sv/cWKADxgASs20j9P+y7M1XfwkpLHzSi+fAJ9ALSLAtAbsnB5PZg1aJbarzf5NMYGbYMOQoXfoG
5PazVnoPNCovbNIlEyN3DMhRVwWjSd/sMvkR0NpaIep4e2WmEb4JcJduCWAICgXScYYPQvzQC4yA
YfQvGs32tI3C2IXHzItNn9whj7VDZ3mjhO6+ojsryBdqDzNrNmQQTbAx5DNBiF5vQrQ/JA1+oIGW
097XvgyVRdPTOSrwNCxgLU2KYCF0nZlVSxfpqFBNIBDKOPVO86am+lBtvVXlNyRStrW1BEMYfPLI
t2DBkgwyxfoUQQIRKW10iZi8ebRrqNBk6t7PWCseyhBdXih0JXPbLqHyZw7zlc3RXgnaUgkBX+A7
6Z4s1RNdbx6NS1q7v71hZu2g1Et+Tze4MobfXziNCG4KaqJV8qaQSWkgH9g6fupum9So4YdafM7M
eA6LepSuKoADVLLu1+bcogrDrAuDtx7Gbt0Ktw1ZlAyy39ujmtsTYA80CUQdKzd+oMk0vlcAsf23
NMzhe9fU9B6loqW32XQwGhc5fUm8ZnXSo6PiAe3PskBhxn0rGxdOxhgqN3WbS/WC25hebToXGqUl
FSw3aJ/RnOVKm+gGfdZvIZS3yAR2wTcDdTUNJaddHP64PXPT86tzeQL9p4JN0necjagNOHYaNEjJ
A8CO0nxOwkfoFyAb/mY0X2+bmi4Sppg8oJc0eE0yAo4Cq11BtvLNj2z0kQQdngO45T9sBHzUcAGL
IIiAPFxvuIJEHEy/vftm2438nEN2udVML114V0x3gskLjJuKjgVJ18bZXi9oRHoIzegt7tDOhopM
6SCAlpfMTOsAzBOWVLzdEA6P33yxpcq2bjbyGX7YbddoD1GdreGF+QTH/1YH/yUI9k7tkIEn1ywK
6ub2ZE4jy7/2NaIZynKaOkb2xFnv+GYWyecWIohUkzaQsYddRxsu4ugwMrhPdfcIOzRdSnsbAEnr
HfTyhNbq7e+YOK2/nwEgDJ4IqvZjLxJmLt7Yr+WzkaA8A+StcMONUdV05R5uW5qf8aFdz0QvwJhk
K7RMKEwTIZ+zBs09womrZKC79bZIxSZ0WkubVEeJxUAr48NvxGGQF5ZHUbzdQwUR9qp8LsT7vH9q
nAfTW0jFTLbtgLrkqmZcJLJkfXAGF86fNmLF9ZRYPQt5c4cM0qOnQCqT9bvbkzi5PwczdPSYIg1m
wOVHZzDIXbGUxFw9a8nXSr3TlD8lmWLbeimQ2ETXHX3zj/p/2tl4+hiihftHTnFk0UQQJ0wUz3kV
mvikle19AOLi/2ZjfOZjyn5O0WCjI9XfwMNsJAvzNnH8vN9kg62HhgilEG10NyuyF7v4G/OM2H0j
Q8IciWulei4HKjsFLaN8IRaY+H7sDaglHlCGoovjAofdt4XTo116lnukuzuo4tCURZ7cfqbv+sNb
jziVZz1xPe3UjPB666EkFcLqVNrnUBN/QXl2gGfu0IXh79tbb7rDh/uZWxOcFNji8bOwTkD8OMgM
nEMnfg7U8FFWKihHrIUYdOqQrs2Mol5Nc6H4lS31HPcIJnmwJcL/6KBwUC5V8GcHRBGEdTIJOcb3
c0kd1k986HQdv/8hBtZT0SNH6y81IM6YYR8oQPeBD0lTZEISprJYevrZsds7wbDpjMhWcr2wwac5
Wl4IMo2O6gC6ojo2grYnkhH2PejbM42NWxGe/fhBzJ7hLPGkYG0oG5E7xEw+vliMSeJ1NCBYGOb1
1usUUXB7cB9nIwCaWuVPkJ9sizp6AlqwEH1Mp5GjRDIbUCfpHvBf16bMQHLg5y/T18RKv6PDhtDR
kGlQv93e5VNHQVOhRIgzRIfIVo/cXWVFptOLvv/aJq8mIg0ltIfQEa5y09h2bbxqhA+PyyIM0Tm7
oHtl8i3X48pTaIM1PRFfG1ES7hMRpgv2osllXOblUqfK+HBJAFQNk/ckiDYe6GMMgi51Te+nWf9q
ornyUrotqW4hLPZ6JgJuD+GDWBjd1KDE5UHGBtzDkBMYbRDYmwuzQ+fqVNbttywtEIUV4Hg3dtFi
n/545agiX5oaHwBwCF5O0qY6tXkD14uwIltLN04BXe8fKbsrPWfh1hr7+MHg0OvK8OhfmbxZOj0t
+srJ/VPqGPY3yWxBb7npQJoX2t1D62fdfSg14SIeYnwSsDtkJME6/W+9YrRFhdQ3LfQX/BOiXOqL
lHe6veotRIH1psmpZ1l/UNKrYELWs8e0TiAFi4USDYUWls2dkFewsNs+quqBSS90Dr/MQkg5wUTz
gbzt6WZQeVaDpBttaSvMotCHSu4EW12GOnQIS5deSjoasw0MfvKgx2LC3xVmbXXITDIBoSTR4mHY
XxWQQb/rsAf5I6C9E9umuPJDZMIaaL9+3z7qM/N49Zny9cmTeGTAfc1nFp37XKnxb0GFHb427j5s
xqT1VeSBS2KFZ+e1GUR30mTI3Z7UorgLK5BxFl3YvXG4bWbmpNFxIdJ8Su6GVtCR//ezvCsTUctP
sXboPfQQ85On5WvL/3Hbzt9i32UKh9UlgAdgbhEHAGMaHelYsaFMksr4xNegFlciUS7FOkqeSSjv
XMGz1qmBCl7I9niAcQFS67CFyIUMhf+L8DU/G277VbFhKeo7z38BX9G8otgEz17tmC8Z2rm7wufY
ipDCyKs2V4ylEzSz8KCGh4wGjxEc4ugqaQSkQxwzDk911dypIKMPGV0qGwRm3m/P1ZwhnrEabneA
yY97ESDvjQwLlaxTkcb1pz6OxQeYuLpjL6VLD4Pp8lMagGcA0PXgHcYJFCi0VL0rkEvRxGfEVQ4m
vCutAQ97Xu1uD2rqZ2l1oBeFuosI1HNcikAUBXRFHdQnX/2ddF8L91ea/wjFb1H7R5OWLqw5Y+SQ
ua10vDtP9evD06YiwppkWU+GgRq6d8it/K7ucyji6RL3don59fbgpis2tMcPQa7294U1OkWimUFN
J1kF3YHaSy7Ymzbt3mq4uG+bmV4dMkko7g3RYh+yNa6HpfYkFATHzk9i/li4+qbpPlXmo56+lFm5
sFxzI6K7jMQdscUUZxynql05slycSOgq215N5JU7NMgOPIkLo5rZg6YI0HhAbw4Q4NG5QuU6AZrf
VKeGfNR7jJ7uVnK/JHajbOTMWapnzswhEaFIdyDZNeZyZE1vaKmJdO57ISPs9FaVcG/KBxfNg6Um
n3F2TeISG/oMyBniWml+vF4t1zdcFYZtIgtnG5YorUCWe3s/DOt97VNlvDZMP7rE+3R6Y/owCiZC
3JxKJ6KZLFgZfvss1v6h7qyXwEiedAW2StERP745/nb74jh4VCnjnmkZXfUeiFl9guRoZVTvDWRx
TictjG46fzwNZB7dvLG0gVLoev6GN7mZxpZ3quvgwTOcByQXF9Ai011+bWJ0l1dJYdoFHoHkPljv
BKpTwXgCtrJQF5SH83+9UMMrB4cuy2R5WK7roVRZq3ZKWHinECJRUET0dvQ2GjhGXz0bVnKnSu9O
VmwKGRJB+EIeUUfqvjueH/8wwSjsrGAgOm8kdZ/rqjOk/eCgSGJ1U8WmA8e++tGm+IF4hhI5SUYO
Juw3w7xdpKVQkWnUrne8k+dHewdaRlPax313V5vtnS5vLWpJt3fyJK/51yKPQWAG7KfJq7qqs9Ci
4uKfYPeW1io9FIn8uNqUAxu9mDZbZNka+PwtZeOberdKHOVnnqktAihBvW3g5lhwSpO0498PMslX
GCoNVpOUWV9khKskEU6+/9bBPckLNQseErQ4micX4ZxQErdl/sPSP9rDPBgmyIASgbekPsmcub3c
9JkRBCeNYl2ftl8C4vCV25g5+vLKMVYWySWmt6VCDKgSmP0vw8totWU5TSM/lvyTSU9AVzz0aQCf
3aF2tY3afqnMnSo8OQXsv/J9SIk5lt5RPEPMemD6RllAjt5vb4aZU8llCqzWop2HqsTIcWax3yHw
UQWnMjsG0MwUVYaE7FLtaMa9XFkZXaZpoFkB6cPg5HjaNs2+S4vQg0kpmKUcXnnQPTKaKa9do6H7
oQtqcPK6+wZtS/QWoWrip6Ee4ijYBNCzV0e1f29Rqr09h9NrTqF4NKSo8DcGK3t9gmNNbjUIqIOT
bD1qCN6j+mlwzYkvtuV8+DbAFM90Ajsw78BLr01RXEp4WGj+CfUllNs+G4jINXe3hzONEUj/o3VI
1ZIHIk3v1zbinN7xXiriU2+9aRAqesSpTtutBs2J25YmDUksmkV0r4HqpnEeCrBrU2kU2Z5hOsnJ
D91iZTTq19A1QXTAgprGr1mVHHSyBIHi7uO0XJUZDLqKvy0Me6GOP3MKoAAmdKCVYGCtGn1HELRQ
TaMIc5LD9Dm17Z+BVd5FrbdwBc7MLOGdyR7lpMEDMTZTK0gzZqQjrOxQtNuyfkK7aJMn+sK8zjgZ
C7Ad/2YbrHP0ChAm9P2TXj76rXsXw0bYgD1FFEmKTuZi79OsPUrqFJ+JwMRxoayoKTmjJeCfECeC
tk+9N4IvcvsJlR07vZPR4bq9beZWC9KJAbdCrnZyCBxJrKO2Dv1TF6Wb2Hwo4mMvn2/bmFsqOI2G
+1EkRTJOkBRFquZugo3UgE0fAKhdv5Iqg+1WWCgzTkdDTzr94CQGCMip4F+fAVjCLdwjR1pG8ESO
3ypZognoz+3hTB3wtZFRRqDTUapA2YwdobfrUHlFtPDDi3JtYXSR2K0tFGqLhbBuABK+WBaSeOmC
p52dK53+waHqrBHnX8+V1Dl9gaqifzKEXd9Lq4aMuSW//4e5ujAiXxtpkbDk7YSRxkcP6FduL0So
84PgxgArCF5uXK7rfVUDzUy0I8jBOqfT0gTjzvosLMik3ACbG9Daf+xoo8nS5Lr3oAP34WSFl3RQ
B87u6uhRoDfXMfaJtAsp8AblwsGZ22k6aXlqeOAgcarXs9flpeFALO6fygbuTPtZcn9+eHmGF4o5
BLBcHdbo/R9F5GtRc3ZOjoSSk/tg9Pr+toXpAtEaDwWLCHOCBchyFK1kgM39LErCs29+h+NmpaF1
ZHlL8IKph8GKAZKGVCB3tjkah1+HbWKEbngOTKP+1YGOPakZ6AKtSO0tdaQl+pypkx4a/hWoICCZ
oQSuXC9Mq2qC0JOnPWuovOCsUYLeJ9rvAra4WHnP+6U+7elG4EUjAhXCGPtg/PgPoOr0gRiH51z4
7hV0WJSfbi/TNOyyNBKYw7uJDB7/dz2gPk1zNQ7geU6QdYBi/bdl+PdUpTZ4IaSZ/AU/PU0ADK3g
Q1EG9hKSq8N4L95pmj/sxVCvT3FyVEQnv2u9/Bl6+N9UYv+gNnNfqaV7b7kfPU9kJoeqjERLrAZl
28ivujKamFKbFScglCigVZvOtbr17Zn829Fw9WYe8ieAriALIQeqjXFxlFhND2HN/oQ+eX8niGm6
kws53NhF7SAxinqFW5h71aze5VBofmVy7yOT3gw6cUEgSyfYxOO1qgaSuoWiw6WqYNJhVRT+ne/C
fZ7KefzsFq73KxUiq10FqtgIOyQz+01lNPq92Rv1rnbleM/ZpvLfJeG3NpfDFy9uoMFwu758Nlqr
QKrPQILGbGg8VOSivI+0FOmSbFMqXaatUUo3o40RIxFoFyg8+J0jHNGdUHYVXSl7UJPhJhUb2s2R
Aw92ruM5P+TWbY52q30TCvQHNJ6+K1+sq36LNCB5KhmBS6kND72V9z66Lr70SKu6sCrzHolLOoSN
Ly46D1vV9dyHPPBLZMrD4pgmXf/LUZX6IXEb3h7odK5NT0LqQCjEXW7n6ZosSHaOTEh2crTlAcZL
9c6PVATlIxkJL5DjuyjR1VOrpH2zkhzNXnddor/oyC7+RHe89dfoo2dH9ozobAxkCrSVYNvWp8Zv
/V1mOD+QYqGN4PZOmTitwXWQWQGtaZAeHT91HGAHqRJo/QmWlrWU7wLhWZOPcbsEaZwwFQPKI54E
7DR0NA2X/fVpa9GvdAPdt0+t1DvfkVa2j5FpIJkqKF+i2g3WgZLIdGEQNK2iSuh3Q/pvZfnyg+0i
5CmL6zoTfuca8I7OfP3oJOAAeGsOxZWBx2gSsbWCI7Waeuq136GprAYhTkTIVqWx/Q+GYISh9oy/
njwsa1UqstDO1FNgnpt2r9hvXfduyv7Cok7uu6Eyyp1tSpQnBizR9Vzr9SBEywV0SggU3PzeJ+Xi
52+3xzLx1oMRA8geDYsU0cc7JwuAveR5q5z6Vtn0aPMk7XOm3knVG/pot039raRcuzM450E90Bwx
YFXHMQg6YZ4kQYp6qkK6trs/QdbsVYjw3ODeMn/Jxb2fPTaisxbQfk+RcCzfSIevMj3f9vFJitEI
eo4zRMP22WJL1uQWYRr+kiewu62hjnE916JYwYjDl+PAxLUxqD7KIYoDr5J/CMNiLXfhJhOeDHOH
KsimbnZhatLG8tumZuck3xIIu/PDIin09FTLTBW4W6o4ZBbGH+UOwbAD6x4M9gm9+t25TFMYucpv
ebsUwc+ZMv8aG16obLnr8VdcdLZXJTrV4uYZraN9kSsuKitICsvOwpab7mtYVS5sjQL5PHGQzwqx
VQlfFBYYUGG2FO7O2QDWQ6jLolHwH52d2PWjEE1O7eiqLX3FEMTYzZYFu72jZ60MBwdQF+wK41BH
99XC1soeK1UIeEfcBH7xWgntQhwwTcTCzEpQ9Y+d0eoYcm2S/hG1o2cO4tLksSJpq2RnpMvycFvX
1RoNt1URvSvm5w+PEJUBUN8DSTKMeaMwR3D0DJW9WjxaCpiyeuvDT49mzG0jkxBYopJ8YWQU2NMe
K5QiQiRHr4cc0P6B0sba0D9J2c73DsUS0fTMol1aGy9anhu1JCateGy87MWI9e9mg8ps7i4MaupY
rwZljdasy8leNB2D6pGzt/decRK9JxnJXhP14tvzN2tqgFxJJi8wGHWuD28vC5KjIGJ71IM/XfSl
l6NN09Z7zzkhZ364bWvGUQDL5JFMFoaC2zglR0K8APQRi0dKz5sYwc7BR+IppO//xQ6XuAZcnphm
tPGMyIxTUS/FY+jsJQMhJn/rqmfF/3XbzOxmgCH4/5kZbb1O7eRKLgvxiGbZOhK8Ag1LYdVIzsJw
puUv9jiZW17HZDNpOhm9itRQzzO5yqRjWcQPGcK4ZUUQqxjNu5HVB92kmNDHe7stv0SVsfFRscO9
bUXPXad6sA3UEonG2KKVrt24CpF14Q1CggspkLnFhUQIKnETZN2kiwkV47DLY0ceTvtdDw11p++r
hkacpl54tc0deaotlG2prYOnG02HXBWa4hQi26jz7wwr2krxwB1rrhsJIpWupRZhLnEYz47uwubo
mGgRbbwo8opHRdJXgnXXxw+ykq2M/PfH99Tl2Eb3m2/rUReitHXs4s+UazXtm+MskT8sjWV0v9VS
UWadjQ3ilqeq6Z4qyYb2hMeg7S0s1bQaMGzdi3lTr91LFFSG3dWdeBRbD4bOlyR4hFLO062N2UGA
gyajo+fQc74n7edUxGGfb8/n3F7R6HsjQvuLZhm5AjVBZkTwsN+4T4H/kpdPQv1auK8U/rdi8eW2
sSkEj9FeWht5BD9TbCjfsEYZ5l7rra0HkKBVszVubyuJ6V2m1YfESzdmnq9Fs//WtuGmzJyDqEg0
+vZfndxcl+iyLXzXcCKug+er7xo7EMT1ShcVevFoBMnKghLAvguMY5fRYhMe3MBaiZK/tZsFSsq5
fXYxG+OrxTVlz7MzzoysdpvUVT/rjYB4ZkGD3hJMedZFXtoa7ekGQYFMMYk1bCF48qV2Z9OMhQTl
o5Tbq84BkeWQ6Pe6kxaHuzKMPxWtft9lAaC3aOc7+SFH3Nl3g40C1aHvt/k6i5zDwjIMTmKyDGTq
cJNgnSePzMZLrcK3hs0Y3ifJwUDDUVLvqvyxy/1VHNmPyMutI8TuB/q827Znz8GAfhqe4DArj/yX
TnZE4PLlHIZ/LK7EKIJJBNqGtvymtN9duk5v25u+iehOhGWRtycFK1BQ1+feDQOaGt1IPOZ69yc3
e9QakbMyvZNpi/SV1dGGdOWuFbrdbbuDPxlNMXa59jmJJEbHfZOE2bC+q9ilb2YtZV8qe4mhZ8nC
aKd5Yp0bQeRzlsBRUGcHSfJRshLek6Bz+DlQDwyVxevJkx3HCSM/JCbz5U3dbz1/ibN+JnThlgYr
ws+haXb4/UXis6w1twospT/GmfotaMKNUIu/48VE56yZgSGHFxvP9/FLys9dv4ygizgKFgrZezQU
Vz0FittLPnfHWICzCfVgMAXSPxqMLyoFx63rjr4sH2wRQc+geqlILda+sUWf4kwbyj4qqj+lUjwY
vrqu82hdooN5+ztm3B2fQVKHIJqGEGV01bmSWpOhNrqjSso63KbqjwJ+8ihfaP6Ye9CBfKe+QIVd
GSoy12tn6kUp65bQ4erqdWj4h0yJ1onxECjCjkrNqpOedRvWfu2TaPz8+BBJ+0tc6Ai4kFi6Ni2H
aOh2laIezealt7/r1UsokTj1l7JXU+QHm0anUEumh6crDEHXhrzGBcSTiOoxkUNxX2gVshiIba+o
xEePilO7WxuE0T7Tk+9y0UgrAoB0XZAJWVluXS1ssJldjLQcW3jow6Ile7SwVVk6JDRSDVWV9Huo
Oo+mlQCJ1Rb2z4xjGQIlau7c9lNaKd2vbb32XCbXbDbIlj/KRnf38fW7NDHyykYD9aGAcugxcRPz
gcbmAlk0Gm0L0ASrVI2X+L3njsTfFkYqEOxXceQryXcVeiXG2CvVDX0PKwXNafpSNoW/0P0wt0aU
9UU2AC8CUMTXG0YA6OFQ0lePCqK5HVQxkkQqbn97+mYuUTJc9H8M79cBGXFtBJSJWsaKrx5hWqlR
V40oJDraD1n5nJqfgmqJ/Gh29uhil4ZnLHx1o0OQ+GZugZlRj6BcqMl81mth4zU+HSULO2/4Q6NL
k3H9a2g0eag0amEmY6ij/nZf+O0LAspgdNzwc8TdvjEzZemEz232v6KIYOf582MFrap3AGrKsnwM
AM+sPEnp11aZLXW4zg1sgP8M+gpAI8f1UdFLFaUtPPkI7mrr9fqdFVobpRNw/26+U4wP911xbAc1
LVYLFm0ep9cbRM5zq++kQD4anWN/hspG2eZJPsjNd6qwtrRGO9zekXPbHqA+ADWkXwfQ1bXBXLTS
uIxE+RhK0SZzP9nub8lfgh7N7UMyyYPLF2liG9cScqOSAUnrjCrV0CXXN4ot7tTgRSkW3ilzhgjc
CI8RrANLNRpNUetWZ3qkEKpaCtdorL3JjVysZInEoYI83/rjkzfgI2G4HepSYzCFhFcPFEuQjnX1
bjTf7H6XL6HDZsJgkp/E3XClAW4Zb4g0FZCBFNgQUVZ2d6IeamdfLIyNZkfSndZaxPpZ1ugbgiRf
RIazNTa3xzg7pYARhi4OwFXjQC8zzcB2zUg+Sk71lOXBj7ZA3bwtaU+r7f80oVzcwwtjkCEYPuYi
qgwDhEYi0ZePBC2rQv6Vx4fOer09oLkdD2/CPzZGRyzq/L6woOU5FnR7r1ut/5LJLRRRSf3l/2Zo
5BRriIF9SWd3kJjb6y7atUK98ZaQYsOWHrvey+GMrpTMbf0WZR3pyAn3VnlhHCCIXThWs1MGZIPq
2fBvjJ4PrdiBPQAbcngf218T1VuJzRIj9ZKRUeIqLeVQKhWbw6S9iLkFZdNW9fSFEzvdzTwm6bWn
jQyRlQm+JkP/JC9bwkIl7ZxHp5HeoN0ixRgmJyv3FnzrdGnI0sAigC/XgHSNMV3ohllpBg7mKEWt
9Jp6VvNNaF11wcrM64VojxIqoBp+kha4PjRWTKNNWXbSUWgRXyfQBYDzvW0NzufnTFMhVoz2uXdf
tC8dNGh9+iusFmKnmVmFPIO6xl+eu4kidJ/0DplAVzp2UrdzimLbQncv58LWthcyQtMphU+L8BY4
8189s9HhdVw7rFOE+46h/2a7/roo/9w+tNOhYICHrcGjFqTsmFfFqDRqdoZQH5Uw2bEl1lmyKYRd
aC4MZMnO8PsLT5dqUSkFUKQfHTxdLsAik+5s7RAtlu+mx2oYEM075DKIX8Z3bymhGt8mck3JJN7k
pfizrgYaviUA3pKZYeEuxiMHbdBpvlQf41LdKXlwF6bJD1MJv398eQZ418A0BJfKuOteirmJ+7Sq
jr5/NOAXSpJo5Wvdpsg/XiMY5AYGJB74bxVZqusBUVgt9RJFNLio97H2qbYOulOuzOC1cb53/vvt
Yc3NnkYAPQQTQFvGJAkIHMlhlQXV0fXVVSqehkexmW4/bmTgjIcRkwtjougrukLt0ipdH8P0teTN
Fosv6tIram5bm2RRBugIcupjl+fnFaJIhtGQLQ/ujVR9thJtl9b5JtXMu9vDGRbg+uLjQW1o/BuC
hUmoDMVfStQUtkezr1ZGdNd4W+ivNkrz6i/Kc82tz6Wt0VVu51bZkIxsj2pDI8JnQASQir7eHs/8
1A07YOA6o6NjtOEkhw6gkqlTUbKQnPpvpc2Qn8Xi021Dcz6UJxM5kaGuMkGbNE5lublStEfeS3TB
ZatwiZl/drouLIymS2tTK/CtvD3mys82ubd9yhZLEhkz1x6t7JCXQPIIpJkU8fV8xXaZm2EXY6T9
4nafI/m+D3RIqUKy9f6qit7L6N1J4rUg3+fyY15l+9vTOJNG4wP+6q0OPCCgMK8/wHRM168NuTkW
evpeG8o9LVznIP0fzr5sOU4e6vaJqBKTgFugJ7s9dHvOjcqOHRAgkAAh4OnP4jtT3Ha5K/9FrlKJ
GpC29rAGdTOH7sqdaTIp99Jf0nKKccJM25f/0Q8IF2UpBKkv5YcEJmQwDnZMCPUA5489DGkr1sra
Ef0UFistt72999wzyeB3+xS0pv+36kmeBsfXqRMUq06+jNVwsFQ68bfsnOLkuWVOOj9w5tV+MVFz
UOEzrV9ks5blxVk7gO+CCNigwLmhf4GhxkmUb8XcZMVk8A3bQiZk7NJsrjZWFK44yV4ALH36+Zst
O/80aKEV+F8ABnT3tJpymQqmHLpmBwaUrKN2iwmRHne2gYIFpmhVcybmf32+hb27aJEGUJr/4vw6
C382uWvqQx5MseB2XA4v8JOxo7RB0vGvzwZRS9RVoE6iowCkwefz0A5+UOaDaQ6El6mtL7r52Q8k
rky94vXaIue0wb57tr/Wc0/a2AXVoxyrrjkoZ4jtKoobn995IrJjIsU2g/TxP7dxkWM7gAvgBkM1
dKo/AWX7yK89Uh8KwkFlKhBAi2SqovXP7/Fr9MQyuKNxs6HwB9D783u0hkmEwlj1IXTCODLBh10D
WD0yc24Q9U0IXVZCbmhTbEo81eeV3NGp8jkvGuz+Ku7lzlI7kIxjQseVa20p3XXiftY2fkQTO+NN
9a820jZmLn+vf3pPeFzresb6tJSvrWfvBSv6GN2qddbWt159TqPsmzcb4BAsc71l2dM5D2N2kGlR
yEOk8zUl7aqkN8O5bfn1eoUOBd4oLiZ0oCAf9vmlVkZ2Com9PBTZaw8BlX48w0s8t8Dy93+l2mTo
/MEJsYBDn5T3J7Lvft5/XyPv5wdY3uJf/3/RDbnxeyMPk2Dx4G9GlkZQWpXPPy/zzfGFNjPajpgg
Lu4UJ++pMWJogF5sDoK0kMlsPair1fkByjVPbAifraw//rzgt18/RJMajDps+NP4hHFUU/Wh3Rz8
Ae450QhwtsqCSytq/1V7Eft6gVthmrDwJ1CUf36DESsrAZK8PGTSlhfjJMZjo/NzOnjf7YO/V1m+
41/fqc6nAVh+7IOGWBel8a6kPmcO+HUJChXrEIB2jEUg13HyIJ5bBUahe3uIoBHkwjkcaKozvYOv
X2UZQ4L+utAHIIFzEoMmnvdEaGMfwh4qHXRVBGRd03Pwjq97GqtQ+ABgs6HddjotUHDqCpmlnIMK
TNwEO2tayelAzqnQfbsMojaQ0/Cf/qLTBnn/YIrgVH9o7HpLfMTSOauukcVgjBv++7gY1RwEo1DY
exA6cU8+zhB1EA9rMvtQA5Njmh7jFngdSJFY52CX33wjYObDRT9oaSacQsFVoX0YPxfzAVoqmt56
5a+xePzXw7kMPZClYAph4wWePMx/DgFW06L7V4TQQlNJMF1445nU9dvnwMkn0MLCnP2Uw5d7sOqi
VQEYpJPF5XgYYfsQDPf/gycBigAbGgzdL9Id0g21VbSMHKS4AReEDZAsP9dw+/ZBUHxg9IXqBwC5
z0dfFx1uTR8NN+pcZGUf+/ONcc7Rbb7mqgjO0FZ1Fp7ektF9XiSvCrCIKoBtwXr1iker20Vi504Q
gfNVXJ8bdHwTahApIXeE2es31ZTJyghilICssMFfBSZ6mvS5z/9NxYYx6DJHAZxkwcGeZFZsABlQ
iZYcHDK9tcZZaeHnKIHltkItk/tqG47eijZ05WA61cIN+J8zSDjjLq3LRcYM6NOTklGBUAMFqWg+
tNaDP125+a4adj9vv+/eI1ovyB0XJC2+3eev1sP70wKIdgb0J9i7Q3/NouHp5yW+iXILH2C53RBU
wT34vITNbJq11bKEenME2A0R9DUnP/4fdJPwujATRyMJYuxfJFh7fAVfKqDYS9LMsawDLybTmFLu
8kTK8d9DEABA/8nMY9ABwMfnxwp5jatQUXLoGp74QxFX/I7xPP355X1NexaY0f9f5aR8Dhtu+RDT
IAdh+Vei0XFfa6z2avF+Q8nDz4t9jRP/3UJoaIOShqzuJE70bZu1fMznQ6EhftLaie2JlWOdyeS+
XcVBr3y59+AGcHqsclqHogJuyWZWBvzMfDubGiDnJjsTv7+y18GxR1r1f1c6RS41hE8Sk06sZDux
EHcseIrEH5/fd4CGEI1ZaO4ms/znxBHzIgiGLkEQU+VTQRLm0BEzyRH7nbdolk1x295Gxe+fP9XX
c/t5kZNz62vVyVZMQLppcjG3Zu+f1Rn6ugRa5ugTLRmpDR+Pkw3uDtzIhvQt2st7OV2q+Zxy0ncL
gAi6AEEWPvTpjeHkaA3ls6+O+VSm0HiL8+5Mtvg19MAtAWiPxbkZ85nTmp9q2SgiR3Gc3AsZvub8
HvNiDL22P3+MrzsaJeKi6ruEHXgcLj/jr9S6KgyEwD1VH5d+fMg5kBcN/Mv/vU7AMsiqcWr+A2wt
N/Bfy7TVEMwqJPWRRQTM6WpVFefci785Mssai4zvIgL/hS5KHNiId4VdH0Nixbbe+iFLM/lRFMVK
wA46R2pqJInlWVLf10C3yL4AOwPCLjoMp9BNkJ91JgykZaiIErtxfwVZuZn9+j1UThxl/w4dWMB1
wH0AwQWgyenO8Pqia7qOiePg0diVTWwpsNT+WSrRxiog/ENkBrR4JJKfv9iYVVYBykx91OLSZ3Cc
VSLuzDVE8Dc/78Bv3h7uPGx2GAlBFtQ7aW4Zx6vRGpryYy/G56G2U0ypICRoQZB3WI0mePp5uW9S
I1zmoBOjEgeU6Qu1OmtmLNhG8ljQtyxIxAi1hF4k5bDuySaLwJ0vVk19zeBm9PPK35zoTwufHLWW
Bt0cuEweR8tc9dSkwejuG8F2gAIkPy/1DSh0eUgo6izjY+D8TjJaAlK+8gIijy6gQFlxHTpX3nBV
yBehoxUNX2l074JbwWif6HOT66/Z9JItQZUC5Q1i5KmYIqZimd3C8/Movfe+vYzcPUwhVgFMQtQ2
M/O5R/0mFKMZi+wMXURUIaelTquiUWajkcdqvg2gHyhhgUxg/ZaVUG32P2i29RQ0s+AHnwO4qW4j
d9VEL2fe9zebGKkOPI6WfNcFjfPzaeESMnqeY9ojLNRvbOiZxii/UpbztZO59zC3XuvOfYZhNWZ4
IhYuWQ1Wt84mdiumXiAzqlObA/zWus3rzz/ty9cA0HsRV41Q36DwPL2p/NqZ7Lmlwx2cOMr6DnL7
pN0YC/KxNK69M4fry7dwAJBfkBmLS7RHTrsoVmeqAdktHOTrl77uEm176399nGUEBmVn5OToTZ9+
7caXs2XzvL3Lo6txRGSne+O9u8HlNG+t7ty19eXIIhwhTKCfguY0iLknx8iCaLEJm6K9MzmNbdGD
cbL2gwdmnWl0ftk+yzoQI1rAdQCsn5Yy0osgFMJ0e0f6MB2b7EYpkdi2APGphtTDOQWHL5c+TIVg
FQmAEPjUiwnI591aRR1UiubR3KHlFdvmIwvANzoj9obT/nU3gH+OwSUag9Cm/QKmUq2emWHUvUOW
++jISF7VGUhUI/egGBEw58iaXt1o6ojEYYG7aWFg2uwMOspxNItRJNFIJhg8RlRtRl9Ue9X3b10Y
wAojYJAmraJ+ZYsseJ3tnD/M0Mpr4yAXVZt4LmM7z7i/qTfWt6NQ7g4KFQHUsqKxSIvWkiuja2sT
tXQ85qMej9YU0ddFdlDFuoK8Vm9LG/Ci7I9U+VoHBY85R6GkFIwl0apskyELkChFo73jrHgrrDJf
yx7Encgrq7Vr5+qjHG29H9spv6yhQR6r1uG/8jpvNRRdIDG/ynt87yrz1nOL4VWicv9XK3rYtuYB
f25VT8vYypo7OzSPlekaqEbM5ZOA80yqOdRS8PjuWgoIxgw2m7ccNKI41Ha5kszCWejLB0yms303
WWTlauttBu2zjYd+dvI4yELxx5rGPNbA0a9gi0mv5WQ/gBxePrSAYm5t2TpJ6OugSrJqptBkoxjT
r3RcLEyhso+eDdLebhWC3rOxpX4t1fBkR7Bds5vJuQwjvPS4jqAy0fZyfClkE+DjNP6sYibEwySb
xaneithuct0uEU7h3QbceE0ctrWo0rp2w4OnHRP3Vi4SpgRqntJus9vAbabfoBZ9AMPereHY8KuG
dCmaGi5kSWKP5D4UU4fw0cjqcezCJ2eeIf6F1jQ59PBKjNEVA2DWmrKUzDCYj8WQAU1Go7FpE21Z
9TsNUeFXGcuSoWP1kSNL2npRe48G7i/fHg9ZXeROaqBgyDvy0dumjVlDx5uom02fdqH2m6vOavTG
tPUfqNsGbK16uwV5e/DvKR+UTpjEADEFCBDYwmwI4bwNbwZ+Z5zpuaZ9nfqNRcd4csyxbPkvW4GA
WPSyi62ifja2/D3myoLmSu4ldSk5dOAykzCPBzGXebjuJG13kaUpgNxc1qtKwusgJeihX/ZzzlUs
XfXgLQbMMeFsWFFa8E1TzBlmIL1Mbcyo/shylLuyFA/VNGYxaUpvBRvOJ91Z7iOtnWY3Td27on03
xFRm9QXEeKxE9/4vnblzkFoB3N62gs/2++BzOEFC+yShHMZlDvCh7QEW9ACcKWBzhIHFL2Rgm1XD
OcjWGe7NqaePAm4qzhZSp1m+myCe4t0wAqneuWvnWPl9k0IQukzGIaJpUPE/tFB1GnQFVmhCH2om
XIG9GERkxlbyndgxZF/ADaaOIdCo1K6bhBcDA2cntIA7YZ0pQKuqxtsHdlVuSSazBLOVPiVTeXBy
jLB7b3zjwlUbWoksMczzk8hRrrOG065Nkm4K393Z6sTewGazBJL9qjY1DFlZ0z44QuynwjpUQSOt
zTzIWoCBQwbgFvk9G6sXOywQeAyH8mjqc/MsAcIxF7BBLvb+0CKsaWgP27El3cdudPDqkEZ6N9Il
xk3KqDQPNRGZ2fW+lW2NL7O7CVNwK21tLXGd+HVcWpm7CWeW7VQvar4qrECzDXbqTdmSTc/giq2d
8jkgGL2CBgdLBPyApAvkohpjaR1nmQNZhXDMb1soyKZmGAaY0vnm0hCFw1dzSSBGOY7hb6cPw/WY
M/KbtVCeWg8tK1eQncD+52N2MxawtUNfgWZx3ZPwuuWO4GnZ+O1T2LrTfZ+rN6CJyaXoh9u6wsew
4Ij+jJZHCB0o3uVJVAYKytQeho55Ds3e2cCaE/bDdJ/5YbWGx9T4qvuWbdwBJn3EGh/munixi0Hu
Qkf5e6eiEANVTbXGabaSwR9YjF4PrFMtwlPUKizmYz2toT8/7a2SWfWlSwfIY1VifgMUpbA2Luo9
5111QQi0YQ9TjtKMJtUI9nGVezR10KBKNVUQtEMPeSZJRZsoNsaDIXNY/R6Ua5LKGhBba4xRdqPM
bXFVIn8jey1aOFFHIujStrK8ZtvUfh6tGpFDYckBIZQ7UOi2+vGgZg43Y9ZtXT29NFMVplRgCiud
WVxmM2T7TQ7RWAiFQkC6eovCHDFS5jd9MDtpN7TuCk5W4QMxCKy+GaAt60nrBffGn8njnCR90+g0
dCBUEM8D0INxrYmUeHTG7U2A669M56oay8001QLbNM+a2Jt7F25EmldxXkeHicKplUxKyjhYlD/c
no3pSNS2CKxkrjDLs+s65hl+InEhUmwq424ay3VWPIc9E9dhceWOpYgrXW0kNKqZje/SD/hhuKn1
HYYD5NZpszrBEBJn1BsUYBgF0P2xqvr6sfbtai0n4qx8XjJsWtbd0XEEOpRJdTBAqG1doMr36L5m
m2qcIRrSmz8TXmWCC1cmIRoht3SCi9hS8KQics3K9QxYc9xh5kVVNl+DDn7b2IqtaqvoXxAGzUtV
TlOKCN1cNGHeHUNwqxEbAnDbWWDKa6ea5meew7PuytK2+aWF58AMpXUT9GVx3nqbvbSt+G131F9T
xATYLXEnGUaHJdLS5Y7CWHUTBfrdc/sjMTZyK0+lXWSFd6Es3HWoc9omfKxU4ioGFW2Psq3twhSY
ybyBVRnhiQcm037KaQFRgbrbIQrXcV2EzarkbXCPq0xdG7fUF34JrZjSwenQTgOfM4GscmNKT2+Y
U5rLCGZxcZiPobMqST+DtlyrK8ps78UdiqfeCfNH0xdN7I+huqwQQ2KnKDD27JA3yUDh5IxI5m7D
WUVyZQ2jG2eFW793PQlAg4dKKyxpKhFPjLxnVV/W6SDJvdeP3bi16FD2N4MHhc0OMnbx4LYXbeQc
ek/wPaCzEXpZKoJPj+3NQwvJ/XZPeHCEvj0UHwHejKnfvmRhfysL1WytSPDEKfMN0rXQH4EfHtdF
zjZtp4ddCWXt1LZGugMMr08w2VBxSwZYpPEGCLjWnguAMnFju5OAiFWNUbj2xXU2u9mKeXm7Gi3I
6LekS6PsFcQFkWgIa66wRQAYom7KpQRVLQrnDW7bP+5kvxlp4DaU1RhEoUVRRhuvCFPF/PfMrUk8
lwyTMIys46DlixWDQHXHc+i/GTwElX2ipnC+kgO/kyb/aNuiWo+yBMvX6Z7cUvGkcujLPPn8ouz9
G+M6eRqE8o9o6vC6yIh+h3c62UMFSd/PIWMbu4Lqo2+Z4qGGuulKMDJtM0lNtJq8ihRX4H+oGNqG
2SXBKweGfKKXYWCaKHVa7fcxKJrIvEpAFlaRmdDADnGb+bVukLtZYEp1uCqf5YSrLibKze880o9T
YnHlvmoTtC9O2f0CVP3VZHQRZoJYthiKlzw092xqxqNqeyR9OcLLnnT9ICHZQisCZ3gDcYIQF9L7
GM7hZgyL4RUZQ5uirPNj4XH0eIq+Vas8s9TKZ9W0ikqnuIycvL1xhCG3XU/5WlHp4yPQskyKDB4O
seQTeyh7CcAQc7oq2Pc6aJw4gwjfnGaB5awth/xheT/cVJA0bikVK4Rd1AuEqy28iFiV1I0dwipb
ZFAHrXskqC1t8Xa6KN80CEeJsavgl2e1zSVqBpAaZysfzb72hHLuK0nregskNZdrisQ2qQZWrMtK
QWuR5/eqd9+bEile4xeJ6+sJ8U6jmIjmP1E09AjhPmJNgF9f4vOvRBmWTxUM7fezdIrVWGCKAv2W
/q6nM9L3BkJo3PF7/Lf9bWWrCGk9RKGHbNJJ3SkBzctKALMI+8p79FfDfmNPBS+Q89VDZl2WEYgG
FW5uy9HITNHo6LVSyBfh75UZsph6WPRlwAd6YVXkZ1d+j85E0GVmS/jYeDs52NfoHQ4Atw4wuRee
Jtuq8F29ysMW9Ws2obeD8Y93rSgP0yKvfjuFj1wW+M1rO+IGuaDJL4YMDfXYRqH9aOkm23GXZSaV
DgAyVk0BqcMosbmIYAwmYlmV+dNIszC2ggrvAY34dYV/jxmm7TYrjN1fqT+XBNMs5L/eGN7KvpNw
MspV4nQzT8qsuCf2BJmMtr4TpH9oMEK48CKJ9C6be9zvoBOzXIibhog6GWfWPtW0vp3lYhNDdJCA
C4zzDHHNnY37AhaJ0JzJnN7BYXbDFAOU+gKYWNIeIeznxKHHVH2VmVyJa+Bvjj0lv8A+7PSeZb0X
HhghwL3NRFcxU9Vv4et74lYPjmp97FdveMqJLx9CGAvJ2HKm+Ul6erweVLsPRUZTXJSAbMoo/DXw
+ckL3+q8xh0oLbLNqG/9KuqCxNDSj8qYB8rJ1zww4sgAQXuiGX691zTB2zDrMNaeewCbxV9Nk3xs
Cs2TusC5gGTQRzfAUlCUzZNnRuhRwAcozkfVxAHcB8Fer+qkczEw12NE7pH3PuShx5/AxQleXT/P
L2ZYO+EC7YIqrkbWXLPGGXXSVChgK4xxV9VQTXsNGCBZQ1KTHZuwjuoUHKlabmdPHzs4hJk9Lxdo
c0VR0+URoBPasA97mD7KXl8OCtoSHRWvUzDfNehalKiXJKwkdR7+dlntxUKB67eCkhuuI5gl6iam
IUYpYVArpBYAIaKz3Df44OARObuobwKM3j218xvyRkb/zYt0kTQ1AqQvyJvTAe3iIBTFM8fLgPi8
QIt6zPHOFOsfZ4xTkimEHlGgq+GP8mb4I8IrL5naYEYB1ObZvq8HfQE7LO3GpZF7NmdWwjsfE5HC
GeDoXGb0aZQY9dl8uh0rGqSo7FHpGQiOUPARW8KeLMmtOPArbzNzOD9Psws9WBPm66ZgGj+NqwM1
NQzkHbmMKlnR/gLOCr4JMzJslKcI2PnUXI+hi2cwwLyUcwUxeTNXryUouc/A3NTDFnDI9qYIlqYA
rp4hMYF3N7MifFBg2W4D0/IicXJS7oFC9R9kCfHaeKAwClQdqKIx8kX3RVLX280O/J1S1liBWteN
oJtBq7Uva/KEetikArOu6wGQ61Unmi7aCNd+rRq4dW6HrGQxaieQuTNECtyCURz1BIJEYTRv5Bg+
49WzGPkIhq8hEtVpJvdN5ZltyVH8B8MWheA64n10QdrAJEUFpcfrvi9bbx81kNTVPncueBe2Cbrg
beqZ/jFAs2JLLeclymE6MjbRQz7gwSAxG9Pc37OC3BkGafS5zH4HnXxBShas5tyNdqZF/RdhiDAG
pbmTWd73q7YlVdIS01aJRUidQmKJp22Ieqaf2FugB5b4ViUS16u2onK2jqLbxppEC1lDBwJddF4p
JFYRrbZu+xy6255Cc3jyP5wxa9edkvalm0OoJtY++/DR+HjNgx7ld00yDQ+9hY9Q1TcoNR+dLoOY
2gDpGia7Ym2ioItL3VV7z3h3fFLkZbK4vBQiCKChx+Srbc1mg7gKocV8ptfM88zBtBlDSalpSoLi
XvTz7yJr/M0AytAUd25e7Atgix+KWTevVeeP92EVPdQWqXJM/ygabhUf4BszW0nZ29FOVZZICyAi
m5jhXvnNcIk8YEg02Nu5KH5LZAiX2eiSK55RlY5Q9osJYszlHErnpreFh1aNsEg8eAw8h9B6jhxz
60GGf9PWnlk1Rc/3xgEhgwHDEXNd/wnzRYK3gdBGWMB/FtrKEplyGnLyxlgNDDwbxpTNPNhlPsQD
Lkaw8x+9Ge2uDr2cnUbVFWeN9zDqlpbpAMGrMPEzu7/x2mIG3s6XyAdgkITuqQhibQ9y63aFfOB1
toh7BE9D5AzpUIX20RhXfnCtBhEzRNA5RqbyLHEtbHoXpe16RCkI/SFnsUGkUv7u3NKJTaeOrd07
YHSA/QGT2dz0ie3U93VJxwvctujwU1WwBzQw1wR/0G1SaMnItzErEZzoYPRBd456VoDUAR7filXW
WtG1CHS2hsHnRwmxkKQAVCmIWyZGtA2jX2gKwE65F93TjOHnDR2h8ZOEIZvxiEhfLqijOIFIHwvW
hk0mIboAD88JH6eu5R8ROqC3gIs+Uag7bWdnchN0hGcElHzyVjOjTzZaeNWMQEtBewPiOy9/69aB
4WVUdNDB8oaCp1DKnCBR25UfAcn8mDODoBhl7q8exeelNYfqnellGxDvFr+7S8eWTci60TBLnUgP
KwaNrXsGQ8nYHqKjM+QsGbwmiB23weGshYkrj3vJiCC07r0mey0YUUcRqP5od928dub+aqDGvcWw
t9CxcfhSbFilh+3ljiPCLqpiNbTwyuIzeiCF8aF1KNGguphdOm48IqZbAHDCK8+AiD0JH+LiCB7H
vl1kxwtSh3EVWUOMzjNOU+aCb2JjhEUTZbvlmZnN1ykKuATw3YPJDYbjX+h4qkEel+dNgJPvX5Vj
6ouNh7Z3i+zy5+HQ17kGULVA5YQu/BEcoAE+zzV6aruDkBGCpjfz/eTXd2i0+DdSD96Zlb55JBds
vIXACCrIl8FQlqPx7pQhubPtDzTkEjMybHwOoME5d7BvVsJEbRnmLsPqL+Q/wwHUA9oBosSTA6ER
ZdrhEtMSB1JUHOVVHrIzpDl3wWV9Yu44wHIu7nFgaAKgeArda90A8bGp3Ts7QnWQWX6VCF6FGKO2
3dUs5mwEIElCRAMdpSy1RhsWpehyx/1sq8vZDssd+pv8aGOEEWe4uDfIboNrnI9p74qJWJuJQg3J
Rgv42h1/Tc2eDz3dlrbfryuSwRe8BQyFEwlXVeYX3Q2Zg2w1+sSCSFRpH4sC+/vnffPNOwZHEOgU
CJFgiHzKVYrAVCJ0bt27EE2kqLqfHNi6zhvUDz+v83Usj1e7SDShnYihLL7r5w06lhBx0txz79AU
j11zq4EiQzo9dciM0WbPxr3WG0fscAGhwD2DP/g6jgPuGON4SFsAz4gp4+fFg4mYijLJ71Vjrmtb
XLj2mTHm1xVg6wrthMXnHTh3uuysv1A+8JBiY1fU9T2GjzDynC5Ypc98qlOUDyCt6BIAQAbA0rI5
T0fMg+3BVQO89fs+gBCgg+LTubD0YwBqrNa7OZpSNP1wS+VngFL/wRb+OhbLsBRnEB8PqCyc+lNJ
frgku3bGRvd+GtFzAJqg9OIMhfFDNE/uhtfocrWseeS9bz6YcPSHaWh0WUvD/oiICshJEGgfec1a
OCyKLRfywbE/oC3pWvj0vepYjvwpD485VC6TSDv5Tdh1RsQ86jEguxjcJDCpURnq0/HBCiHhXMtu
FfE22qA6lhtbuxgUoBu969DEAMekHDG2FFFZ7TF2yI8m8u+BRiDpz5vaPTk9y4vB2B8IAw8iZGCM
nQB4XMO5K6F7dA8iGgDNrCyvs8CWD3bfZLfEV+WF5c9g7zSsSFkAKQO/lP4V8mTcrIMJ4Ljuav9C
OiU9iq7pNwgozh9qzBWbKrEljgkRWq0iVYUld9Hc2ZsCXi5bO9CYx9sdWnthJ9dDj17PgAEo+n35
mEwck/sENUgXy1KTd6XwLjRbjJOm0b1Ew+Qc5vrk8lleA5rAAE3C1AieBaeAKdmzMBIhc+8xvo09
lCvjeIHh0c8v+z+/k5NdCKn1BZYFYQAI1ZwcYjEH/VhGmXcfTEHaVBvWPUebAcHX+4UmHiZFbpOW
H8tQDEo50zu1DzT4NcCOxBrOQVQXBNiXnwJ+EVBb4JrhyH8+7U7UMUBEG+/e0c1Vq6qV8fJb+Eaj
NQQSVT5fQ/so8WGX6Tb2ymnO6TJ+s+0WdOf/W/4k2KAjoXXBsfzQoflaxhj0W/Iy885JAJ8CxkDu
hyIWQD1gDkJfElijz885dzqCcbDtXeMqvoGJNQaeOOtGlmu3UsXKFOWNCvnzaK3srrwl3jlh4FPB
1kVd4H8j4xYlNQ+gqs8/oDSQykWbNbtxNNLCRkd24lgYbGaNvBeKVFdAXja7vCi95TZ2dtg7PTq8
OCIlxAJ8stVhlSXZEP2Z+8JPC8i/odE4AgjWDmaLcdg5Q51TuuV/vxgmwYCXLJBMjMw+/2LSDuUI
7Hp+0/WWv+KjrY68Had0AFd+PeD6v56kXUPLog7iIqdhylyzlmiUEzm881qXZ2LU6V5ZRE6Q7+Pd
ubYLr9OTU+MWpGorUfGDyZx6J03ZXwU295NKY3wBm7Bz9MuTixAHAuuB7IcVkUN54cneLBw5zY1u
CqC33yP0+6Jz6j6nweZ0gZMX3MI9q6s5FmgZppXBgz0c22F1JtacHvBlERcg5CUbXMwxTt5a09l5
C0RHduBmuix5c+1Z7iaw0KSHLsnNiNm37bOUcXYb2Bgf1uHDzz/gu4cE6SdwYKe2xJiTh+z7kKNz
QLJDles04+6mC27k9PzzIt9tjb8XWT7lXzlLAOSOawNscHAm2L/yAuAcdDGtA7Svf17o26cBvwgM
I2jJQqPw80LaNxF63lF+QNP6LefNO6XAL0TDmRviBO/339bDeV+U/EAy/IJMt+vRNLx280PBuYh1
Pmw7ja4Yt+9kZVB9uX+UfS5CfbcmkBhInKFPsqS4nx8Nn6cB/bXIDxF9i/xtwe8Fv4CxY6ygLGuC
f6SDLo8YAlcKngLYlKAdn3yyLBphjJUN2BdVvcFo6TVoy3/LZP/PEgD+UQ/uS/Cn/vxEA2GDAF0z
O9Bp2qCDdtkCH/LzfoCR2fJD/75BoY2JR0FVDD4oVjolUA8S7QkMWP8XZ+ex3LayreEnQhVymALM
CqQkS7Y8QTkiZ6ARnv5+8OAeC2SR5T05E53tJhqN7tX/+sN0kqY22jQkcdN7z6yAq7lSg5gltecT
6ZXRyn2ckrxaSXGargrDab2EogyOaSe8oWwGtzV9MruEA3sDxMidctq5AELkkaaItHeC/rWbann3
EnQa8EeX1rsoU+110Df6oz72WLcNnbZqIU49FIMtdqkSvGll03/OdG34mRiZszOCSHpLRv2nZEHg
V0UdP5thkq2bodJXlmgA7Q1CD0mU+E5nDIhDk6cyW3VFlxOqMGQ+MWJltkHuXOyraDB3gV4Lt+3M
aQUbOrtzonFcVzKUAauB4qJXsQ4PQMOgKhsMwscyjQ7+qO2KsCwfuqlwthNn9qZJO+vgC4BLpchL
2uCG7sGnlOFryoR5V/OdTrT05FRf4uBUgvHZiuLouUeMfXR0wHZdD34XtgwCatTpMR2MlhiM0PR8
GRPmICm4ZNBlecg0SFCIcpzVoBn9qgLfXHd1+y3WaLPpRqaAtY7KCmvDwi1CLMqtwJQfMzWXn5tM
x4JN25egwGM+0Anys3VE1jo0iTrY47c0ArkmD5QhygZpLTtsbP80jGxaRTGaceyBglUaR/I6lg2m
tI+ltdM1yRdag8X9YOQy+yOXdFc3B0u5b6PoGc2+Bu1k8DGQcr5rRdLvxkSUgqnHFBBvytzZSXoX
wk8J352xpskOifqLMkV2D/dDDzqvrqd37NaNxsN4LTtKtoTZLn4731EINfqqt1Xna2QH8rvats1a
6msp9qTRsl7VUc2/+4TnfKLPVdyjekaArjq/ajlvP08aPAum5oWFMa79rP2FFZj04if+dJ8FY/LV
zgrd3msRPQTD6gZzpRuR7bIW1WLHkfc7FJP53DdgkVHggOjbY7DLc1PALxPmlhMjfM7l2IZESmvh
zcHL/XtURsKTpZAtvlb7b37jZE9cPaSV31dhAAIZwgMaUutBq/oXC+u6uzoSU36kDRZs6XNNTE4T
QcwUwX7IsvoxKlt9rbTx6IXzIhkNWJmkGZxKvRDMc/Qj0cb4ax7Y3THUyJbMmYzXmPrS3Pu0SzfA
sebL6DP3rqmGwZMFZ+NRUvLgU1qVX1WrzD43pfqe+EDAYw+bXegTcGYPaZxGzpdJGowNL2k4MrfO
Z21sVS+3E2VFo6hdgbIUm6TK7FWRyO8AfIYBpa5R3SLqsH42Sv6n5mIJo8J502mRgpdn+UoOtGZt
DXJDjoZORJ9jZcGDXrUdD2rjmoHV8jB+t+LvQg29wM9hXPwKUmOiaZJgg9Jjk1+pJf9Hgzaj2Vgx
actx49m9I1aT6Rcro3XiTQtjwMsBpr1MjpSNJupqrxWOTi8qtF4bPZYPIoJ7mQZjQH9Z072RNef2
Ez7d8Pxlb6qaCoMXC7ZH10u0WUxabPQ6aX1EiFP0RKs+N0KXvoPvCnfSgXMzqxSeGqXSnRlG/XZK
7czLQO2hUArZi4wYAnLT5SQvRXrzYqUQUlU/srdQiQuv7qzhN+QS+a7GR+17V0TpHsKEQXOoSAJu
2dDCxzoYd2w8sodWuV+lslDe4LE0heekfXefRVX43ZAgmLtRHTieFtfTzD0WBy2ujG3ZSxbGjIr4
rHYJl9rBLhVc5unUB2Nv70qM+lZVEUPhhxHlxkmdfFKzNtrWEfc9YYrwToCTPA1+V7KNS3RwHBJe
YqWTH7skNjapJDXPNBhwfU+bbtW1NsBcjjltZyfFSUiteZAU29m1BAmuoXUkX+i+Z7t4HBUQatiD
bSpDsI+K4mA2oN5+0oIZd9VU/GowD3ThnsUrScZATqFzG/vOUyAp/kqNm5+pj6gh6gnW09P0M+Uk
wXeBBICI8mQlYGBsZAlWkeTk02PSE74j2ZB+kqriYKCR/tBUNMrhlwtXTfF5LFpIzrXu52u4miif
QnqZh7pSZz/YpL0XcdttojbpHiaV3p5c2PVaK61sDRts9PRRKlahMeq7IJCVjZ8HznrQnMyrAqX7
yumbrscwjtbTkKWuJZXA85EUr8uENS0K3dzXugEUYeqgMFKa0J1WnIdKdKln1kQGNY7+O3XM6aW2
g/q5jMts22gMa3W1sSHKIUcKlgxveZtaq6qHKzXT/R4hicAJ7GJ5nzh+uy2lplyH7HoHp436dZoJ
c1PT0yF7Qzb2dSIPnlQn5l4H23npcJMgxI+UHYrkamWVrJ0msdS1FQpzNWVgIdJItoRHOyPm0GqC
VdDCdYY9pN+noy3tgLClneFbNJJDWr5Ogbg069k0RimpD3CilTW82uSZKI5gq9EBfK6LtNxn9dS9
VqQZrpTR1p9qaANrDjIi0iTRfku6mW9tj5XrKICYsdH225wUpnoVM1mu6gT52khpWiTIqfep6msr
ON3VXTl3ybXRoQfIIuaTjtoXfdCjH/gfxSuiJMROxVkUyo2EFeLU/SwQjrrAgLGrKiyzISmUOz5Z
H0cFRd3MFOutRTvRHVt72oH48JH5drCK81bzoKdPrjal+r7NJUF4EBf/AxfBsXfDGDKN1pgvSRzg
aUL/mK69zJo1p3CV+kWxLjvZPJSBJjZVZliuLdTsgbZL4JlNCfe5MDJwP6qr0AIB0QZItH6Qvye5
PLm+PpH6qM6ccNx7Nr2tEywjp7Y75maDXgn18lgazroc4KTklfnDnsSP2hqsdyGQiflE9Hhxp8rb
WhSxC2eIEIOo9HdtXep3pFwHUM/DaAt1r3hLJsn3VKNrt0maa17WwHyqAqKP5Sy0NoZc1NscjO2e
qoA1OIrCHTroEXUhnDXozpzV5RiuYqnwxWCKbCO/AK4klRUftPmwiVvsDuNZRQAmpT8PegG7OpHk
2lMcuq66iFIPx6oemVkyrP2miXZ5E3anidb4rmi65jGbgKukujUf+Y5GqEdBcCyaRH6s84JkLqFK
m1iR+m3RAx6MAICWm8E3W6mqUm7ipPXbVddZ3cuoBr9So/BSzThWM0ON1OD+s4lnzOgVk1R/1ayx
OSlVl/zUyzb54kxmsDZiOmG9HP5IlAQil9QjC/AnDXaFo3mNoJRVSR3ZFYZwNtCJ5TVJJCFNt9mT
erKHNTTXwfOzul4LyMibWDJbd6p6fecosNBTiQjrVMfYShHF+1hg1hUOTna09SleaXkIiqvjmhKY
pe0OsqqtA72Q1iGkobVpBKEMAaxUja1OWo/Y1D1yulwMvquHwedg0kM3aNsaPkAZGms9QxYR6rG4
N4A500PsxDPj1tAlmJptt4r1WjsYtdM8OoH1s6+T3i0LFr0OHXSD+IWitA/sne/0HDtk6ngRqZHr
MRbt3pLV7qUvlHBj4TD4rqmQ3YD/209WK6WHpimmkykFkekmDdH0d3UwGdhZ537lxbQxFQ8ZYnxs
BjaEUMWDusP+kyMF1CwdE5j6qZGcGmB3ZNQ57Di/TDchLpj3+SDsVziafunFfdkdBhrKsdv6co+o
hATNX6nIu5MuWdlLChH5rq0EsuJYBGgh7GTAst4siVHsrS0SIwl325HtwcBjuZpgT02q0u/Sogp3
hdM3Kz2xvrashQe/LNuHuPezt6Ey43sRQhVIMt/wplFEr2HcjZtBM5HfYHvoalUlf7LVMjqpgQTj
y4hCrkNVt9XG3F6rgSheRVqRZz7B93HKZC564HUFwnAOYTvlJEWXn6WmbtZ5bGb3Ob4Fd2pktg/c
eALOfK06Gmk9vFhmFezlOmap0JTHXjL+zX8Vr8Jew9hU5ds0sEfaOrCZ9ly3qlNVVlT2tWKDUeq9
vw6TQJyIepRcqbfitaa2KdRHrhhZGPSvmm+oG7M25KPDh/2plc1iHYZ+tsrjPlxFciZIqq3EHX4y
+WY0xfgc6Vn7rCcYLGuTDiu875pNnfieHdt7eL1via9Lqy4GpAzUHsZklotHdeCu1LAderKeNxtV
TfXN3F30tEbut6EhlBU0l19+UkPdMUV1KOpIeSxUmAAprNnBlKH4Tb0ATrbbe9RV7bc0p1sPnVJ7
gFtHM9tCOZz0lclRPSSHEMUKJIKwXCWTvA1nk1knh9s2qdOh10173fpxdSDPI9hohk80xYQJl6MJ
1aNJCCm5rbM7zfYdAmiJqLbhO90rZZysythxADAjjvW6aD7pSv4zjlr7KGtsc6ZTUrb0SHMiSUv3
YxDZ39RaycDO/G6ltnV7NLNcv1Nypz1YnfzLtAo26K5WDvGgDW6DNsIFaU83k+GLTQj24Dm4DLtG
XYxrs4Mth0G9uZaGQdnC4oaCl9rxb13tVK/XAulYmUl8iIou2yRQK5HyG+G66aFesIVLa+iJ0TYy
GpgAcksRitPVwXbsGvq6gWAMeZgbJqW9wtQQyowTpnu6lMbdMAsHyA4lCD0Kyve2isc1nug+TCuR
eZOcTgdHHZNvIP7mxq6V4R5Ph99jnKSvuiYxl0by1js4Sxed/6PDvuKl1uLy1KY+TbRBVU+FagmX
cjRYC3xothTic+q4QpxTqfbwOQvNRQsU7LsI2rVqVtKhCzADc0FO5EfZ0Xx0RwivUpKLQ6VX9j7x
DOvAGaWjTggk+h69uMv9sngQetw/ZRGCEMhLL1Ob0UEs5cx58R39SPiq9Co5GEfyrRaRW8VOeAqT
HmpWODwUmlN4se7/dvKku8Pvcjioosr3OkeWF8HMdQvAdBw57D59ylVY4AWTIzF8J1t7c6aaJnEM
ZSPHfDOPZBtyTR14fmSUd1qlyFuRy7ZXlbbYZKGfeJVmvCGWt3dw7vLfiUCRNo0QwYRG2npi4Jk7
jHV1hMCCMkl1JsMtSmV6NmlU7M1OiT0qXnkLu+p3nSbOTqhQg4eAJIMharQ7AuyJV5eU+7DsM88O
SvlUYaDDFBKj0zqSs4q05FuWJdE25fK1ieu0A1RAb4WSZNbmQW8Gda6NA/Dp8FoMJiFyk8yNcoiz
L4kk1Z/9ITIP6MrabVui+SsqRxwl6ikCp/xgZVcV8JbIlF3R+9MjR2rliigzn6qIJgY3V/+OjHd1
nZWDtNNbC8od6RYh1YUVbuSghjGapi0M1MxZ5w1FZtBVv2z4TW7KJw6Zv4RwDdPItQa82aeyLJ8o
mCdXoi3hVjIrKnCMHuP2QXmwuyG9D7M6eruO710A93BXJ0nFwp0I4ssCpfTrvpVqYconqVa/qty+
ARhueIRcGOIPNm+aBmHajPIRpSwoUpKyKY2TL2dHPFhjF7HK7+uPcY6PO46sqfBq8HFC3T3//S98
vNMLPTblwjh17A+Nar0YqQCfTL9aRHe718c6x5EZCws+BjQhKixx5BGQpZpKPMjbdNglmThMfveE
wvgTfMIf8tgBxdzq2p7xCcBgIS3oIMk4rUDKWMyhUTpOmkP/OOXCgrur+gZgan0wfKCkIkQOAyVu
zD8NmrTuc8is15/4vFOGshwlO3yJmbLkLJ1q4kmt5RZp8GkCzw26bZaf8rp3rfIwlfBWYcFJuDvL
vr7FA29L/rWnD7+u/4azVcRPUGhu2nPQ4izW/viGa2nwa2ls9FNZhyuStilZbqzTS0+JcbSqYWk5
R8gsrQ8NEQAP++V0CtNulXFhi8MtdwZXig55NSIMeYzGl15+D4x17e/86gaaf97CpV+A0p0uKuGm
hrr8UASy4xpZ0HRSDAjz6iqci7rhbuLCCXniWNcreqPB/p/nVaMDw4Gt0O1Rl47Lft5zNunycErV
n4oWISC68eKWdCK+RpkR5tg3Gpt833PL6a9vUw3gYQZVP/DmCIZqe3haHt3Gvj1K0wnx+7sRm2tj
ANptbgV0nnWz5qFndxF7dtqhrfVxaBxnC5l01uGkdc6bGPMvyWi+AJKt/n0OVS7ftolhC62lRdMs
G5UwweFpPDWVLFZ+F9X7NElvERTnf+VDH4aHYV3o0KMYCA7Wx4eJHAI/RSyNpz8c9ba40+VfMtiu
IQMOjc/XH+l8x5lHI+N97qpaZF8tRlNquneOZIwn2XmxU9j8ZrrtqvdS6QGnCTUd6aE0G7m5kcNx
8SHpaFlkvs2+fIuNTiApS+CvjKewazgohPlpgAeWmIATRrclf/HGR3dhW4F1C2lKpoOMt9RihSRy
ZXB1c8aTBSiYhNn9pDX/ZQjsbUmuwYQUBs7H91Zy/+D+rI2nvil/y7V/IM58e/1tnR1/88v6a4jF
ApTRvAUpxhSnpP2m5Iqb5cchR91qbK6Pc2m2KOiwGNTwG6Et+PFRQjaSGH3BePoDTgV65g4AhzfO
10tLjxzM2duNTYnSZPFOkOKifc/grdcN4kJ31GDtVAO6szx2GjLZCbdFW1Wkd+OgRq8FeqoNlurf
rz/qhYUIRWoOIYUxxoew+BGZhIECkhW2Dm7llhm7Ni4PKsxmTWk8kdzi71wcjlEUPKawiF9yLuMG
tG2WfpywwllrxZeha9wUVLnpPuvFjcDRmYmz2EjQyXGYGzhvn5/mVq2ZllIM/WkY5DfVCDZI/2rX
oHVCZTbG6KzzVWSmP5Tplu3vxZFxz+IApysuLzeVXtfK2lcUKKVQofrOwlsDa4N872v3inhCX+lh
Cry+/iLPyjUYLnB7LNYs/i5UUIs1K4jnFIqNCkItsFkYs0czK72wqFaF3ZruSAWzzlT1FiP60rAG
mVaEO8EyZRl9HFZvmg4na2c4GaRzIfAhOhPpvspNS8GKb1uUN17qhaOOAC2+Tbr17AbL9UqHA6Uq
RtqnnFuY7YT4FoA0trdKwQs7gA6HcjYthNwAp/vjY7FC6c+rzXCadGs1TMZRSer99Rd2eQi2F2jy
JlXQcpPBe9hKajGckrLonkYb6NFshuDl+iiX3o/FfceC9W9wvC1GyRy/NgypGE6sGHpmOwPZR5Ue
yq7zOmM3iPfrw13YobFg/N9w88/5qwhCuiVGstOHkxLS8x9+2eonvHw20y3bynn+l9+2parwkbiY
KGfxUp1cOmFg5MMJLOTZ8Ev2yBFfG/3NahSX+HbPEdZjBi3Fu/58FzdtljsUW1km/mS53guUi9CC
4/EUFSibfAnoALGy0QDt/Kyc14ILSqB917Ubi+XSssfbWwPk5u53VjNLkmO0TaQMJ3N6RYMKCPW7
lH7eeLZ5r19MqgF1FHMoFgsubvOk//XyTDmi4YUF5SmQjwYbpNpEmHofO99EoIz4DCfSfIcmK1R/
S/0eBsX18S98EJhkz/sl1m084/z3v4bX+6JOtUhWT1VOaAgoYRDd4o1fmEYSVVU+Bb457nqLTTIS
Olh7pEwnp+ZqU42d8lpBZcDGXjFubFSXrjkw4+eiS4XkqP75+1+PMxZNPimFPJ1amopK9E4iziRF
m7B408OfeCwA7GP8DPtGv3HBu/DJfxhY/TiPsZFowWB006mOgxfJtNYh0Qb9qVWb1RTtuvRG3Xfp
k2A8gmzg4+KYtmQm4vusUbo006lUg+9mIn8v1XIN3A4+GpJpHudbrB5+kPiELzRN+X9eNMResBUQ
Co9HvLPgu4s8icYQX+0TVT7A1rq1f/+HASjTAAa4lYAKfJzNoIma2O678ZQF0ls34PmCX5dxoxac
/5HFlwej8v8HWbqItkKOZaevuA74DMBl7jlP0DJIzs8hBDSV5Xf8AlBY2LfENpc+iBlp0LFhgZC7
POcKc2yTNvxTUXOlS+3wa6o2j0p9KyP8xjjG4jXZeAPpEwY8J4NabFDbx4DuiGuE/xgyNl/CiYyg
7oLAhy/hH8b+Xx+dE9RWUOEJfQpobs+SbSPeXl8PF044zhwAGp2actbWfFwPEr2uoolN7iAcAHmP
NglNrF8eerX+D0t7hvpAhHSMu5dHjSUk3PabYcKQhX6r3GKmYxuv//403KjgVc5Ru2flgZ36fhQo
gXzCIGTtxPUu9pHLOsrajv/9TjUT9jlguPE4nNwf5w0mEKWrNGILWttiq6RqhtmBJd/QQVx6O0yW
YsggaOfccjOjE+NPxnQaNVgqQeWllrXuip3Z3tjeLy3oP+ISmxLk3NNfbXKDPFB/ONE/cEXyLaed
mGe762/nxiDLrwayU6N15TxIEXhl9RnVqmvfKnUvDsKROwNXWEMuK8TEmbAGwWWHe3vtZdJvxnKr
9uX6k1w42y0mCsBvvlWfIVQqV7EYRHA42TCSDs1Uqls/6G5s1Rculx8GWSwxQs5w7ST07pThrpNW
7zkdjlJ75804xX8Zim7CLP/hYrUsJHpdZM5kwTGM0Z+5qlzf/cnjLvD5ic3XGsLVf5g/Mhy484AJ
E6n68esp01qvk0oHpjKINlP2fand2G2Ui+uAloKiy+hrOEs/DkFgCB13nUci4afhKHjoTQzU0uYz
oQvtnd9VNNTAkLiuZ8QkdehUyG/X3AybuW2Hd2ARilVsZbc0hpeqGfR9ZKtTr7Hhah9/lihSBc87
sJgyq79nSvRglF3oSVYbeS0cK9fJZLGt8uwGLnJpwf497GItjUHZU22E46k2eg92wvo29HhxiBkr
5o2CMv6pq/46qywnIhETui1P5vfcY+lX5yO2IoNozDt5VJo7SUTOIwQ4GJcRbbIhl7J1nCXVvnKq
EgeaovKkTo/fr6+1SwsBVRJIMtJOFDqLGccMTeA9z0JQYIok2JT60mvR9DfW26WdGskoSWwIt/Gn
XoxS2dC9hMPelg7KKp/aAxfspoUUad2orW4NtHiTgZ3nrYgZyB9p/8kFDpXVccgGBCaO/vn61F1a
rGjSqDyo+Ol2L8qcPgom9jkw0FySHtR+xNxa2upR8VQpQGlpH3+W5ejr9TEvNR44KOegZQIekUgs
BpWdMVbrkTohwUyvgMbb0M91Bty7kjcrvdMKSn++k/ggUnlfturq+viXljE7O0HjHCCg2YsXGSVD
FZmdSo+jVvElwpzOHiFHXB/k0sRyzkL80+itqvZi/7PjyCpIuILghFPnVpOk6V6rAt/ztZa7RpJa
61jvk5cGd5sbj3dxZE5H6gkUf/YSy9NSeOPMObepZjc7U9QAG5P6KcJM2zFPinWjgLnw8SEV4hSm
MaBzpVm8TL01saHAle8Evc6b6p/w7drw7fpkXrht0F6k6tPZeTCen3/DXxtPK4u08XWhnvQ0sVYd
8Uo+JlBS391pg7GrjTbxZmMKCNnJl+sjX/gWEQoh4cTrFYBhiXlpia/E1hDKp1TuIhfB6h7jDt8L
nenV1LJ/r9TBffF/BzjR5yn9+Jh67yDMpJt86hrzGXnqy8w0dqUsPo72rT7ShVXyYaz5739NqdTA
fFeHhDpafE3Tr0pNaMsK1J5+XIbs6vosntc5c/zwbK9vAICeOSQoKm45YR1bRyOC/xEcAudLBD8f
98zVEJ+uj3WhWwxQTzNkVmFxvV/OolOOJmR4jAlhPYU1sprp2AV4cREia+xLjDjN9qcyU8qlOwW+
rTJ8uv4Dzj+Ij+MvZtZB1AyrEOMQyXmtoHzX0aHLlBszenEQcOUZSQBEXzZQhdPn1ZTwkEr0XHWw
VjM3sZ6uP8gf9sDHS/7ceIOyRlMA35Ulu6CYgBRj9tEj99dqU4sMU98h0IyXsIviz8wyrOAie3bG
pn3rSlVjNyuj0JVSxceftUSf0DrN3aBa9WMfg6BB0Yyjz53U2Vv8kLs7PQqDE7FO2Z7UvGxrBHWy
LTX6LPIIrgZ/Xm2Jp+0aTBnycTgM4Pm7gMLLbUD99qNo02+iioKnTNUG7Bpt5XMyDdLnYDTkDaYc
5UmEiBa7Gj8z30xDfPUmzDtjJfGsDP17n3RKvuV7w0m5mMrHGAoorA1dex1i56Ut2t9RL6muFMop
RMIpaqcNFXu4r8cxwDHXnu7q0e72eMdGIPqiMn8PNDR+pSreydffxKXvhyuITY/ecUj0WWwMRcHv
GLrAPMpyj4/Pbqp+lRkBsP4hgNp4fazz03Gu7/431mL5DlWrp0HNWKPAM5BOtqneOBrP91TNRBIP
WXcGPs7TdG1dKsPAMY8KLt9PWDeidjEq6dOUav2jIeT0RutaVdnLPq5jHSX1zN+guUWvaXEW+10X
iCmtczDiqnrqy3Gv2BCK17ifToj9bCzJlPzdlstk3U9J82i1SA4xIgldstNlGI1Fc2jsxnkpWLr2
2jbTajPWeg7AbFuehvfEN4N2xtOsFPAKvNv/eUfRTe43dAVnUa65fP1YCUo63MT4aMmVNwHhN5jF
IsX/1xc/j0JdxvFzYZPO67BQY7IKjpK4U5zQ66dby/h802IExyJzCJzrnKAVBsE4EAudHDVc4AwL
Djsk1H74/e/PMbfzoVFS3p3NFvdbvGqGKTuqefpgwe2Fp3B9hPOzE1GvwxkD8E9m+HI9RaQERI6G
t5CiNvGDkO3wkyyJ8JAYZn2v+6Lfa5JsuUPY36K4nX+c88gwFkxTBd41Fh8ndvLIG+K6OeJH4pnt
XjjBP3/+XCJlUHEuOsjMlweLFig68X5FcxzrRwlDXO3mI8wF4cev0VBNCmOZ+HNCWZfFnII1TRLY
Aa54jLUO8t7w/Bq1mSenmeXsgqmLPvUWTVLTyXUsq9Eqe04rKhUG/xjhKzcY0rfCd2qvlf3aK0bj
lSlXSG0IoPHnodltJKCbp0So9goLVHtTOakE2X1MV1zWcFbR1Jegb41H2zekXYxBbuAie59eB4yy
CGop1GDXwDIoUcriLyOTbXDXq1X/mmGM6vYmfrBu3kiYkDe1PK7yurRudSgurDA6Syj92SmBEJbU
rDhrkSnntXKs5SQ7yLEOma8T4gndm7IWZqohoGsyUvaMoZB3EDnNQ4yZ56YpApXCZjSwsHbaTR0r
GtfxsV4jLAw+BaYVbcqqJZr0+gdxvqNTJ8Bs57Iha4CmixtVHo9VILD+PBqaGFetVmmPqh6NW76M
/J6AlEq7MeCF74CeJuQgihIdxsviQpBQCQTBRCOqDLUnZWyfJym/cUpdaIdxp5kvcArXxAsi/sls
/Qpn6GNYolJNZX34gfmqse1jgijnAvPOwERtB+kFpa1OIIdBXM0KYLK69UvOzy+ADR21EAsB4fVy
v6nSfqxLxRLHEL/+Ta351auWttgiO0WZPGtJqH6aSvPHOPrFRmSw+8OSPFN0IZnkFo5/Kzn10sxw
kgKNW1QKvITF7MutJdFElvpjrCfdCjlbus5tAe5SI/6nPOKjUB3YoHbodC9weOg5tw1mlD4H678v
BHoneHppnIzs9oujPSZHcUSSNBzH/HEmBEni+/WlfX5mzazW/x/Amt/NX/ckc+Snq0k+HG35axad
zHCbF8/Xhzi/3c78a4g/ljO/4eWWG/rt5CiIKo419v86usYM94Osk/OflekEP8wGT9e6dCZvwCZ8
whxq/PfbxGwhwdcLqWqmFi5mUZv6MIxaDVeWHr6Ng4xOmT33Jlor1x/1wtKByEv0yVz7zUDa4gCj
Wd8Wkxa1R0d9U6a1Ed41w6tKLFa4tZNmVZnbqD2kWXZj3PP94uOwiweURrPLGoNhY82Y9lloGocx
w/Dt+tOdb4OmgqccFTGkRcwP57//tVayoB6mGo30cUykyktKSXiRyLNXKUv6TeIj+Lw+3oWnomDj
rUE+x+DmT93713hRXfZNY84n6fiS6Z9149v1f//82jEXhP/79xfbeiuUOM90STn2aSSf+rptHhSa
YXiDyEJDUxGqEU6AcnWjvDr/5GZEEla9TbOCbW8xrJ3mUqFV+XRMZHwi8jTZ5yr+4wQuvF5/vosD
4TcIXKBDMl2yJhM1lZw4GaejXZfokdQ7ESAEjsebcdYXJpJrBDc3yFPUvsvzsTMoJ/y64YmiYW1P
rw0QkhrlDzraKIy0rj/Vee1AuxezAFq93BgoFz+uwtAPm34WHJ1MmPKB9tvwn4b2i9ntI+RiGJr8
86f1YThD/TjcgPcvxE+/OEnGvrexVh6+X3+e81X+cYDFcohNpWpVhdv8KOJt027Qwv/zd0vNQvUC
gZtO0tk6QImGyisrIrjGvYwbR4jEX+vdoLQ2vo6h/z8/z4fRFlugTopNg21FdIpMDGbs+DE0blbx
5ysb5tV8+dEIlcVXcQEYdDksxwonwZNsyZBkD3VJZN4tW7SLg8x3IDY9aM5LlyMZvzoCc0V04tYK
HXB8VArpEXS0ujFhFxb0zFyYSdoEGp8hzHk0NpBilQiK3naI74J0T2IAmVTAL6v6Fpx9a7AFWyKs
hNZZjcxJr7+D4cnY4hOUAXQke7rxyydA6vpquDyJ/3u4xedToiEmrY2HSzBd8PGToyOJM80NkP7C
N8QUcu5qnL5c6hbrIcNOJWCvj06pWSevRNbUB4v0oNfrz3JpFAzrHJryMvm/S0L9pPlzOlgUnzJV
flKz9zZV366PcL6RQtqC+TMboOFmuDwaLBFVQyaYrbr91OZ3mIUiRlZdkygriL3/Yd39Pdj86v46
XrFhs3osWqOTL70MJF3EAwGQuZuV8YrESFS6N3CqS0uBghq+AQ2j81PCIqoLs5o0PE14BGj0hYij
cCftFh/o0hxSp1B/mRAcaBR9fKx+DLh9izA8xfbWcQ6K/Kwp/VZScbWIf15/XRc+Ji6vKNMA+y54
Xxbx0Ie+NgannJSe0O83OA0d5KF5VUoCaDR5nyX1LZ/i81mcWdZzAv1M3VCWh7o6RLZk6lJ3KhWT
BMyhwv1dfArU7MbbOi/2GId+BhQRRVbPxBB6BhoOsi1OBcFEj3RnxYorE/mUQ2GRRSr6G+NdYC3O
A3IRpK0I823pCmlMspDrATV+BKjlE4cRQnpqf0TkB5XHOhjWUjt5rfLPNSYlBFR5GTwCtt2yB5B2
yF11At5OuTXt6iI/EuGwvr5KLlwK5jFQUHEEI6BaMhZtdbSiMRrwGciFG6B/x/lIKXcFBgopgVkd
5g4RaToDCZX/x9l57ciNLN36iQjQm1uWbVvsllpS64aQpfeeT/9/1MHZU8UiipCAwZ4NaKCoTEZG
RkasWEtNhJUA/Kd6elmPmsjl+YdHNh2q+RyCZap1gQh77TB18NQH/jYqza2kp3sUW+91yAlti4nh
QlF2QwqPi1c2ta0nArKnICvz/FceoO6li9uiaFeOz5IrQzvK63AqBl2NrwmoTGajVtTAmxVhk2ih
9uD7Ju0Pt/xLvXaK42wC0YBBTjLHq7JfaCpxRT+tckJlm/mR3SDDJW3bNbrM6xtiMjOBtqaqCmM8
l7HHN5sYUiS5chK9vwMo8yoJ8cpVN6W3889JGYoLQiRAX4khQyQlUTqTG8fVoEX3f/UIeozBt0w1
DoX4IsUOBEsrF8XSqs5NzjI6WJUtVGekxlFyCbyE9DFRmn84hmcm9FmXPXcb1dVDVuWlvxLlRy7/
y98PZBNPA69FqnD5YWocsFLFqHVa+PvCONqma3yw13cBSLCpCQN+CO7p+bUjVaWh+oXS8CwJjokq
2nXZkNG1j0nsvvlK+C2SlO1KYLkuNWMT2KvO0DBcpvPKSuCpuo/iGjajg9V/if1n8H4I9KjAk7xd
UL9HRXlUy8Nts0vHlskiFSgs7z2uh9leTvxpyog7yOUnhFzQu+ntfFiBcy5eB+dWZomjaSqNNEgi
fm4O8Te0PtW7xPW0j0VRCs/ZKIHChr7RDkb/PbAq/ySjLrjyG5auwCksMcpLg5hJj8uFGloUSII1
NA4ckPDt7RIzOujynVKuAIaWXMdUdBFi6Ikedg5SUuCb+H+uI5rJfdPFh0q2TnpEnzgfnj1NPvnN
Wjy8TpKm3gT9SWBKDM9clTjHzC1jGFmcyIBLqX0Jy7sG3V+xcWFHXSufLzjMxMlOFYJEgig728cq
h5kRcdHCsTJ11+XtQZT7xzRX/z5MUasFOk95gOLKPIEozLJx82YonBa6BxQsw/542/GXfJJEAfIF
a2IjuMJ5VL43CR/lhSOFrzF4ZroTKHQ+I1OOXu1T4ccIELyj97pyzuWpBDCL+Tx2KeRwg4lTFnHp
iG5kDkpslZUTtFS85dTWAcsVbrjz+8+l+zB6B8n90upfXYQyRTSOIQaSwg9m+zYinSjx4IorY9Op
v/u4R8u0tPPiSW1XcClLH/nsN86ZIvxYSXIdpKTTxJ8pNShFaFfi2+0PsGZjFhMMmtJ+qdQVw6ov
cvY1UWp0DFduioXDyF4zuE/mqzJgMv352atIYBC1bYqwcqCB656RjxROCPEpqCvBgIYan7JFbuFt
gEnvX7zr3PLsK8s5Y+96HVSOkcBQox7V/Bl+o50fy/Yk/17vo9wZ/S+3t3Qhxk3MHjQYwMxr1NUu
l9uhc8e1K+cO5JeboPhaKbrdC/s2+HnbztK28pyQjAklxQDF7NMJoHzKyiXgwKdva9KribY2ND3l
Jz+7C9a+4VJ0Ozc2W5Q6BCjgNRiT8hcreR+Ko1f9rGAPULWVbGz6m2Ynk+DJ84+AAOhwDsaC3Eo0
YL1iQi/4XECPjjjk7X2TFvI9dNqY5oULAQo9ZeYVpgRLcVLpvMNQNtgHavmhcKvPil88962xMYLW
rpry0R0EmPSCB5Srfg68n5BFsmn5HsPI2iBhcB8k5c9c1R0gQC+3f+DSDkDePd0iPEp5uV06EPRD
aEYjTusY0A9O4OQ6WtmCha8JjwczHYCDGC6dJ9XoD6O/XAoto5Zw5g1a8cFskmOBfpIBI9d2qPrt
7SUtnImJOIQKI4C+SavgckmVDLLCaoPOcUtGiapm/N6ZhbEJyuiur7rff2+MYTkQ1xCrTZihS2OK
ktdmIsWtA5/syfCTlyYEhTbGr3229hBdWhe5ogG1AYMA+NKlqbASzEofk9YJ1fAL+ujbOow/mr0J
ta3yD8EMdQS6ugz7kyPONS4shkehJ+o6prKgwROb7qkXiydJ8Y4F0KQ7bs59K0XPWohSZJys+OTC
PcHw3EROT7bBbMbkUWcxHBAEenvd0DkVFMCZ/01UT264gmFY2kzuB9A+sMDxupwFtHxkCsUCFkMW
HN7BlgY1RfSti9qPFnW02y6yVEAgQOMlE1XWNUkD3LQiAK9CdEajSL50VuJuY9XwDh4EfzbC4umO
V9lwX4+Rvu0YG9kmaVm8lL0lrZyMhcM+aWTRogdAQxdwtrEpbCIgYIGWSwP5t1XbSblbWevCRXFh
YhbvfMjTDNDPI6SM9UZRPomJsjfAskzyo/6eCVYQMa8wwu8nIrxCgQO/2qB7bYvawWv7Qxo7maiv
/KiFbw2YngiPoIIJUnS2bMNMMxXJNQ6OnD0mRnas9S8FFN9VH3+6vfyF1dOqBpcB/QC4D2P6AGee
CwBAD/tYIPR4cObWTEuVGyV4MrMHdGm2Ub/Sily4XGgcM74EY6ClUdq+NFfDq8eMAuwAXi8J8Poo
xjHyURuWR/idAaYIoF2HxHvwRihPx6jwVw7R9UEFrsjlwRABoCmwH5f2BVWru6TNWgeu68e+ZbwF
T0cOwVwlMrv2XMAHkE3RlAeYJc07BC1sl2VjKbUTQls2aC+59jGufmvdl2Q4irAMe3UBE3K0yeHN
bIZyO7jlLv77KgQ9UmoDtCk4Plc1VdL7VJh4JU5C0dmmWWx0bWXUfGFDmfpmUEH/80nn7zq4XKq+
aWrjJOeQsDblLs3kVy1O/zoO8EzlJmZAmYfxVcNX7BpLzePCOCWatpESpjr7eiXoXZ8EaJHA6fJy
ZNCDYexL14ArH8kc17dOAOufBlWIECpHmUEX9B+B2RxLS7gDyrdidMFLLozOjh+lYDGrysg69QWQ
aEFEf/tw+4BfhxKmBSnEylOXB8jT7Lo3A0F0U2gXT36alnbqadskS52qViYK4JXkdNEWHIt/pJ2m
oH25hZIeoFtfdcJJs75XzbumfGjldyFYKdwv7NlEmfT/rcwH/mXmYroqwcqIGIsOV7aY393esyUL
DIzQyqHYRRY8Of1ZUKziOq+UNndPsZ8hTy4+eZn08baJKYJf5vHAEIF7mcDrae3psw8PcXMhp75l
nYqIfgOSmptEl3YaKiqG7MGQXCUrZfmlb2OApbFwKQSW5pEXOghoSiXWJAnqpuqQQYc/VEmdwl/5
PIsr+8/Qn5rG2eaNSR83bY8hIXiVuxc/q7aMaMF2bJ0Edw1UuGCM/jXQIOICDar5Rdm4aIkJ0GOf
FPMtLI4FAD3f/xKiAaJlf3+QJpA9YQhdUkBdc6coTMEL/8zcKAh7JD+SNLuHbMmC+va2ayxUfSYs
NC0p6w+f3zyVlY1aic280089NEdQ8YYPkZ/eN7q+9aP+e991IkNTypuM6k2np7t/sD4VH3mkTyRL
c4ZRrYOAzHSZLSrldBf1Bw09P9ERh/usyJHczu22ObpriJGF78j44H9Gp+B85jQ8eXsBMl3j1DfD
RoyaTc2t7OfIX0sq/3/l8C2cb4DmvG5hrYJ86eqBp5euL0G5h4uedOFrEawhLJaWAzhgmvOBwZPu
zOVy0rQ3M7prAqg83c7dN83rbE3r91Kc7qOo2N/+ZNPfNoslOOR/1qajf7Z5UeiaMCubwsmTJaaz
PaR3vOihtP5+bIJKigx9Dq1uGTqU2VWSpHCTxEC8T3k53jV59RjQU4/itYx84esAgpn62/Rnr7EV
4lgghJSZ5glk412Z5bsk8Veylus0FAIKUAHMNEztjPkJGyWYh1u/dk+WKmws9S3XXzJ9r1iOG391
q+dqXOtoLTgEcpXEeoSj6f3OX8Jcuwg115Ln9CXSD01t2oXfH1FXFJR8amiMKx6+4BITOmWa2Zj+
PUfZDm4C9RV6AlCLobmgD/k2cNudWKvVyrWyMHtMhR23gPYU/MhVRi+PyDoYFeiHrPf2lZE/Mp1+
bNAiSUz5MU4NxFoSbUu1HqkAsmFfQuEFAP0qEHZKz2aH4Px3zK8dpCoaZWxdz4FLvzrBza8hDKLI
L5YF2XuOssGOLDZ/UHsuC7PWvsSeXj+MgJHtvBzkn2JhrgTSJR8725g/b+yzU1lMw3EGQusOkJi9
CLVtHX8E4u15KBSAfUJ2qRtXrt6F2t3U7uDRBoMyyLt54yMrVCQ89cR3LLMWQE58pcdkG1LxoadR
bKt5Wx2MLss3kll4+yayclvOAqaMm6a1izLpt2KVF9vAa4ItKYu6DcMgfuClUu4t9e8LwdNvZSoG
SVI4Guf5do0O2pCDk3Yys3vR4u6VicCTp0Vby8pX8tLF03Bmaoo4Z59Caj09EurQdwpDITZ+83nh
w+p+OwovJFjM3zD5PxHcTByMl0Z0JIHExJTcU6c/VPHARKa7icKXWF1ryC/FEvqvwKUoisCJMVtN
6qJlJJuue9LcJ8G666Rwi84ys9onV10jd1y0xYIohvKIAD98uahA6cW0LVWBRflPlk/tN3/J64FB
CTSE16Z0FndwQiROZQ8w37MdzItYtDipwgmc0y4Pk12uup/9TPjZecXhHz4WV78JMhrc1jzDD9oC
FURVdE8JDHeK9yhXAyIhjzF9l9uGllxvIoUHQEXB+irVyNW6U622c0+j4N/lSfjEMO2xGryVusZC
xQ4uwjM7sw/VNdQmXatxT0ZvffSj4FsXUBpvZGunJOOTEMibjNGrrFL2tSgeaiX5cnudS47CfhoM
d7KrV9z3nibEKQMK3KgRJCZ5Zws5xKfCW4x2Zfrhti3zGobAYs+MzRab6X2dyYPunryU4bQYwUgi
vPETkcbmXnHb4FDktb5RikDcCIqE+A6qjsiwlUmIHGQ12HJbo8ZCgWhnDHL2M/CNzwK6IKarE6jH
6tHVEYO3hlh+1KQ63pa8MvZ1LKCPLtLbzKh3bwSuD1sba2ubcK0wY5J6r3oUuXd5VVoPCfJRGwup
FZuun7VJo8o9lqLbcBeq7rMPve/GHSTrwfKSb3nUlw9jU9fbsR7DQ9cjFhf1UXdXpGr2jMZLtXNT
BAXNRHefyij+3TfBvgmaBr36Lik3Yqi3z0Jd5ZsyGgybVr4LQ35V38kNT2NKmOqAWFb8EI5WC8/C
oGwyF75kTw89hDS95Bi1wZdBqP0to6z8YH38zg1aoumHZIcLudV+HFXLbqvOP6hjkksbpe9+o/zS
bW9/1qujQtOJyhwYQ8LndQFGcdm0psaoKThd+xUkWNKseM4UGi+ShMkE02dTp2C6wGYRpg4Z5VMs
VziJgd/YIwqTglmu2JCuwtgfI9PsD+SkhLLpqJzdNqNbyRQQQjKRnrkjBtzTPc9l996EqGc/ep3/
jb2LbbOu802WhMM+FeXywBhquNGkPPgh5rW0VQK0NLQxigZbKKw1Hver0zr7ifPnVpvKaVnFntNa
xQ96z/WuaIYXQ5CexqLcoPi9cgEv7/t/WzLbd13s3VGKAs8xAn+nmv4m6H7cdp7FFWk8zXk1a9cc
NHKO3lfuC8JJ1z8PlripkwdN8rZj/gpO6bapxcVAKDI17KfBpNlivE4NEoRlPMcNh7c4UT8wube/
bWLxKPxnYl6mhgpS0Rqd54LmP1rpJ0HfxMG/bNiZidljDoreMuwyERcwwXxXPxtEvQ0Qo8GXQDX+
9hKc3I30AVob8par55ZR65C81JWHtBFAkfReHn7X7u/bW7boAGc2pq92dupy2iOakjXwX/TCNhla
W+q+Z2VuV+0D+sD/sqCpy8iDh0AyfwnLRhyYBiMADpPBW0/+2iXyvhDdf7Ai8bDi5QgSRzaVyyWN
sN+qU8g6lQmiV6L6vQr6b2Lv393euSVnw4uZOJnmgkiILs20ZMdy3lOsaPM23AxCc5R6NHxybW3X
lgIjBLGQNxGCAUbOAmPeIckXNJzRdrCe0QY5IiJ/D3nrVuzUzT+siTEdLpSJ4Wj+wCdKAA1ydQK9
9K77P13jiGrUP5igtj71R2WVoZ3LbSsKSe0BBwmnKg/9u4FZxYOOJOAhrYq1p8UUjmfXlgyUlFuC
25En28wRYpMx0jqjXS81w4fISjS7ybwvYxp8IE78Kkfy8t6U1uaqFq2CjqeDBArk6mWPmJ04alEt
naDb23niIUx7Wys+he6uGB9GMM2393PhADMcCfU0JXGa6PO3q2a6ntBmlnhys99eathl4NodrIKK
8VCAu7xtbPLpqx0F3DH1kxgAn/u8Kw5MsIapdIrSzn0wFF4BQ9DG+1ICRqYiMzukxqTkqAe2GiL2
fdv6womjuDq9p9jX61IyCOqyi7xQOrVSvRHlL2X56vrCyhKvy8i8B8jGuXV5YVPlmjmoF+a+FVSS
dDLlF3+U7aa7lzPR9tp9aGw9FyXdoxV9v72yP14/21hQnnSUyXyYh1GmpZ+F4dol94/jQjupWVTs
GLBmZkQR/F1Q1OIxEStlC3fTWzQmZWsb5Vgd2rpON+NYV7/M0uy3epBJz1bul7aVG40diXp9kEu/
fG+Vqv6QooFuK8UQPXVF7dmRKsivcoEUouSRz4lDgqMWffBSDvp7PxTJsTd6eSOKTbsna082Brih
eJvFQbbTS9HfCyNKqFUxKFCRWVDF97w6Tu4ooIZeQmxRSPla32fB8ei9THIf4H1g8JpdU3Xhj4z3
t+YpRjie14Ok/EKhui9OeQ7lefEOTO32F7ku0EEtcG5x9kViWRCyKkMU0Y0t5IjMjRHSaHKDXW1l
tps8yMNe4c0mS9/7ZNfof3+5AN+YpqPIha+5ZfvC8HJZiM1TMWkXFvqDG1QfOzNYOVFLzq5C3gU0
HVAzUJyZs/vlgBidQKc7KlD5Rt62qCCaImAJma373+ToPlU1G0jD7d1dOMkXZmeRORgDIWjGwjwl
XvZDGaLvbR/s+uQfEijeRARcFghL8jxcGQHN6XyQjROYHTuXX9vgY2yuwZkXrme6ncBNwL0t0DiK
nDLD7+nBqK2ySwckKUd5kyffqmB3e9PURUtMBwE+5SK+YpTTMqVJQ9EzTvRx630fQvqUj2P7piQW
WAk9KL8YaiDsXQkyrroPur3GIOcxRAn4MEDw6NksAGiOICj3XZAWd9D85ptGQU411/zoHn3E9F5H
5J0ChCpvRpD675qe9Ru9yBFKrDlwTV/p+7AwtZA3fZd6dqaF5WvdjvqvECnah16LTdRltWhfISbs
kOtp4PJc89EPBNjTzKDch5nRP0tjGNwNFqqTfdUEzzXKxzznpMzOK114CsvGXHG4hUuZoPrf1k1/
fhZf1bEURkHgIxXdG4MWavVY6mCFq/t8fOmS/e0Ptfid4C7D6YCcUr65NJZFfacTdvVTGzIxlhyT
7BsLtDvp9badKejNLg3ACVT8uIupkc3TaToYZRhWqn4aEY32pa/W3/NVEAQntTuqpvxzRfjWyQFH
C13LU8Gcnx49e8IazdtC+sIgIaO6MM+j5zVPbtsS5XOqte6J6chN3rY/CYZ3WWXais/tUub1yrdZ
szdzhLpNxKZCUPgkxM2zUqqH1GuOnkwBCXrtrK7XWgtTJJt/o/P1zV4JpWt5ilAO7smt83Iz8jZ+
cX3jFyrZaMQOpbUPyhiiYMnLtqJR/m6F9J0JDO84GgPMkTBTvt32maXIaxDtiR4ERdzm0jdDMay0
vqeFp1mnTvjVNsC5/j7DB4P3n4nJbc/Omo8KnZGImKitJ0V6jevXzFyZ+Fny/KliOtUS6NnMvUYN
A1O3isA9BX3xNRQgmDCN4Hh7p5YKUvAuAZJg4p+9mg9kMvhdjaluuacWakAmPhl0PW4Yj/fh5AvR
ps7uqxhfDcKDC5VjPlh3ulDvGsP9HMfq4faPWVwwdZo/b1oQszM36lJFbJUsprLoS7B+hfHnClXe
2zaWXGNCNjMCSxfsisZFqMvCU1OZo6FNcFyEO4tG7e0RCa5/MARQiEc6FW+eZzMHqfvcRG0YBzGS
p0ZS9lIUP+ujv3LUYd5eOHzMXv7P0Cy7MVRR8rpqpLreKsFDAcP8XjaD+BB37mfe7uNepCwbCqXy
hDBqsR8Hxb2rmzbfja6m71O/KnfQaKH+IrWF3eSRZDOD/EOh8nyIoRq7T0ej2dYuVW9BdpMdOBh1
5weJBCrRanltlgK2ct1617rMYKrYSrZ+lVG2Jp84xIYY7PIBebyyjsttIQfVJi4kBvtjSuGp1bYP
cdAHd1Zt9ZldmmphG26mb41hLDdtMGj7NM/S+9pTrL0ajKi6F30MllBLbaGP4WADe3iIMiK2F1bd
UfRDw6YJN76Zg8HFjejuoS8D7RhK0KQiTW7YXVWLr6pBNWOkvKpXEXPF4vAsuh7DdNr4lvBfPVet
le5GYxwPVaK+G3r8fYxUYy/3gg4lRvioiglyy1G7EwolOfmIcu/aXOh3StGldp8rDFyOXvsYDKEA
XDUeNrHJHKTZeMOrWJB75LB+bso8dLe6MfIHVER2ELs0W/j6sjct9cttgzrQttGz+FA2mbqBpaff
ACmpn4VA0Q/M3Ou7xmS+CvB6vw1KzUInMv9oRSbsfCOOv8v6MkFsvG7QZ3IL2hBVTvXGC7wnI8qD
bRH0o90DHLFjZfxVDMa4KRtJ3HWZXABNKWs7jUifaDQ2z22aiTu1h9NvmESt5URtH6oukMClNS0/
0v2KsoL85oatdG+VRmdtIGVqv9WpJ2nbFIH1rcbcqVVHsHiSYO6ZEv2dtG1vg9ZPfnuN8E3uyvRp
jEnfaisNXptBYGKr6boNvUxjk6m1uAGfHH1B4dqX7jv3Q5+aFnztFlmfQgXA1TLjATniZuuh8LLx
LJom26wZtccoDZKnxBfHTdvkFvKqeb2V0yR/82WjcEYTLfLJldK7nlNji10v8vAJSNKkMLcNBKHp
eiA3vBcDEahCGb2rcf3bKMvk2WwaZUM9S/6tFp65VxPPOyCd1T1aoWJum1LN972a5du4RrEKiHx1
ios65BR5+T4tqvY+gG6JYfexSnc6Qnlbg9TgodLgF6SIyEL7JNjGYvyrK93m0HZ+8CKEiJfBN+O9
yXonTbTtLfVsDy7GOyOLhkOSl4UNraR/L4WCdZTFWtsYo+8zrSqZh6yS+m0mde2uyEuVBjQCwmPa
+XeBUuWHdvzdok7v47cVZcetAqh2peywlJdQRYTKjmyH4Y9ZgBe71uj0LHNPmZ5N3B5NYVepD1O6
+Dtz60dk2X/eDsJLsXFqgwMoZwbjaiKqB/dReox6nYreOioFgJOsr45Z6RIV5DWYydL1hc4VsBrg
1Cpp3mXEb8pQTsOAJn+iNju5lF4qpi9XdnDBxh+aKRDbdBJRBry0IYjSmCfmGDpBUtmdQSVk+Hh7
yxa+Efx4GhAomD3o7s9yp9wrUb8OGJrMNes+sD6BKgzHflMb1GTqH/9gi0cllCUT48W8096bgmnq
QxY6bWxAt7nnf5FD2JOHb9N85aJcXNeZrclVzhK2IFX0vCN2OwqQMZi1wy9jK9LdqPV4A+egZueh
+vn28hZyjYnJnpLDlGhcFZoFcfCUeghDx0+Dg+g+DkF2H7jvt40suDjzPmA+OFYTZcns+petQAlJ
IEPmw2DBJfjX4g/J7XautTIYvmZo5npmG5hmnON6ivTTNL+kgmq75UctW2kHLnyni/XM/I9hISkN
UhEPH79mtLBzeHkSZjE076WSv/3D3lE2B1JLC+oKgKENiZ76jEw6aEQMgN6T0P8IO4L/WlQBHCNK
via0vOARCBjqJNp/KEaU2ccSG5iL4dENnU52gU2Fz6Ep3iG9tfJyWDMzRZEzX5dUFgUbPHvIoFJe
0FJVHytr5UAtFQ9ZDPEcgN/ESzbLcDOIsWuYS0NnyKWYe41pTzmgmBZr4/DUZEq74RqMAKwnarIJ
m0Tcqr0VbhMvylZy7UWfQdSNSEI905yrh3VdJMhhx3r76iWJnuTm1Y0cJbiD9HjF0kL8BRj6n6VZ
FCkTQR+9sg6RiGRiwlXVaBNxz992y+mimD2nMUIPYGJUsijsXX6+oRUat4IP0klisq5+4wvfx8bd
TUCuymvtJvlZremvLXjM1BFg+6bvSafl0iRcu7XUxYLv6K56D9Pyh77jvamVa19q0Q5894yuTSys
xmz/ZCVmkkaF21Wsym1l/qpJktcmNNZsTN5y5v1J2BrpGHOD1X1pqy0EBUHOk3al6DH90tlHolQ/
BQ6Nag1qJZdWPMNXvdhVAkfTRjomv6O62KNyUYK1ue0NS4ZQnoA1iT7f1K65NCSXBhVRaFyJu9/T
+D4LfpTt1qjXwLoLnv2n48VNxVV1de+LTekl6gjbWycPW9fy7SxZS5AWVwLr7jRDZVLRmN0goxSX
oh4NvhOAiLJ1MT+aYfqmGMJRyP+a5oMhINTC/2drdo3IQxFEJfeGE7foDlmTGlA+CO5W1txxd/sD
LQVCxufgh2EGjSHtucSpEIderfmtj6ygubVIaINs/GVWwr2cZlvN93/LlbjrqW3armHtWlf8Fanu
39ejLn7D7GClNaVfaCF9p5VafVOm5q4K0hdeIms5/KKfnC12drrGagxNNxOJFKb+GNc8P8bKFFa2
dNEIlWyKilzPKCRc+rxkNaUoe6XvJMy4A1QLHjvPWiMjW3THMyPTjziLEw1jyVLXNb4jFo6ifPN1
5SDLyUaSP9z2j6V4RGdmooJkpOSqvsxjUM69AabGXA/tRJMY7dwl2ZfbRhbuDFR4/jMyixKZGDOq
DwntdAVqlSMG94LwKOTHKP7WFN/rdqVzuLam2VunjorKCz3MZeJHF35GQzpoykoWs7KkeYRNhDE1
UcxmSRrFJqE/Qlt3LMRmZ8bNU6Umr2Wn7imprMTbaafmgf1sJ+dEz3kBWqPqI8wKXz2lsUPXsWQn
TLtDXxU2GITbH25lJ//Q7Zx5odUNjS6i6eV4g3DIhNEHii+7kKw0KxfWmqGZu3eN2xObMKRnP13/
RTddO10jJVq0MY3AMVTMvTjvYJdG6tWhLnCJqKod9C/F8Dl1//6BMImT/c/G9BvONsyDsLzuTReG
WivbpO2vUftYNXtxfIi937c/zUJaeWFpFlMVo/I6LfNIo7tdPcJUBMpXltpNSAmp8sf9bWtL4eh8
XbMTDK5BiyXBDJxeegzd72b4CbJLxGN//IMZZrJJLKHxF/VZaC2axiyMESUwObGczs8eMmQ+CmHc
hJH67bapxf1jxp2O5KTsMC9WZG0yxHVjBU7ZJSPXr1w/tjWFdoQM8oe29Ci3AZVbOb5LVwelJUNW
qLxfV2GirFZDkdK7Y/ojlBCD0NlqaqycpUUjzEuT+jEshrr5pQ9CXZWWQ6QFjlp8D+FeSNvvt7du
8SCdGZg5A0joTA9L6HADzzhO826RpX9AVmR328yiz026UIyLAMKYExGMWmtkDDvwnBl/ytqw6dFi
KvXP6SiuGFpcD6QH4Dyg6sPtLjfMqhQv524MHfr+dkKpnz7DRuvWYOJL66H/AA6OfitgiNm1lDd9
50ZJFzgVtEMUQhJg/KO2bSrZvr1x0tKCFEZfRLSqgevMtTCUMEfPvp98228Pvpt+FCpwYq0QJvQ5
qaxnzOxHaN6m/qGLR2QUB7tIjKfI7Q9MYh2MtYmppcuSShNoPJjtELiefu9ZVLR8XY8C1/ScUVRO
StMNW98dIIhXuvu8VrdWkzue27w3bXe8vRNLh/wP3z6weRlipJnhThARAJKYn+Ko7JOu3yqZvO9l
4yjL9YeyWyPcXzM3c6RRTnozTzHnAzbIu34f6cJWV+SNlgwnGm7b26tbcig4MqDtmTilmGO83Nao
zZmNHAOfV1H4XigRjeSI+qRga81f01iwQdA38zQCosTLcua7daQlcNPzbB2Kh6j64lufbi9lyWMp
S5OCTvMTPCYvlwLZbuKZWhA5acE1pvYPqvSam2v91aXIOHGSQ98GqII366UVvg9ZrhlFjuZ+T70v
/XC4vYql7Oz87599f6+JwoQKbgRLxWPHKH8R/ooZhPeaB56SubA2m7v0/c/NzeIwdCCD5NbTctTK
Dqt3H0HEMTsY0crHWdu22cfXjcYvg4plmfnvckwBt77f3jdpxcJ8BjYVp55PFkeQbFrHun2IrAfB
vRPctyz4GYr9pk1f6/KHYt010l6RhPt27ctd+99E3T0NYFDHQN51tsRsCHmhGmPs5Pl7O7yWyr2s
/fUjmDsfDqypd8FFM4ddh17QWYUgxE4QV3YtpAwmoduUrj2Br30Q3Wsg8Qj4gLe+etDpXqGPkebH
lI1fEndHt/AlDl56cORJda/Wzu0vt7BvwIaICnDOgZCffzjDEMYgV8PcMZr70rfspvHtYFhJqheN
ACOHz4pnKrHu8thmRhAISBJmjoFW9DEK4vZdDcLmTe0Ka3t7PddHiloJJUB4gmlbMKZ6aSqSIE6B
1j93Mg+qXv1uGJyMju8a38zCilRSAK4mEemjK3pUILyGUfTIW7cC/d+CSrAmleXWGqX67vaCFi1p
kKGRRU2mZhm1JoaJpkDG6chUeCKmROE+3HRgS2+bmfbl8l2K+tqZmemAn93wrhEwwq5gJso/FWVP
C8uyZe3kig+C4ChCvemGlafCdcjAIhSZCL9NY8vqbGHQbIhZMqqpE5Q/PWXc1uav20tacIVJR8wg
XZnKznMMIfOLvSHXrXCSrQ9qyOyl/r02CnvsdrftLCzkws7MuwGcWElTYUfVOzuL34t8xcB1VsIL
h1l9Yg50hlc12tRDNqVD+JhKQcGHMTc50oBVJW2oANpKuVYSXkA0Y49OB3Rp0ytnHujqrFLFQp4E
fSUmaUuQLcleYsC7zt9644sRw86WfnTzNe6/xX2kbjudX8LsnzvmzAVHuUmswoqYC4vgZ5UnHMvf
nyUuCHofNMhgppj3IQhCURgHjDXFiQhfveXfMd9S3UnpsMYqs3BqOawgwlkMTaz50wchu8xXo5Dn
tte+13W2ixTrgR1fCaxLW3ZuZpZA1Emn1mOLmUKQ39tA/TA0a19lyflkUkfGwMDys5jLwFA1Sphl
iuajGjHNp8jbMrS2YXaf+cGdpHy4fZQWt+0/Y1cK9GKWW2lmUDQdo53vaZ+ZsLbbTv3192Yg9uEF
R1WdgYjZiZX7OhWzniqzWr9aRnkACrkBJ7YSUpd2jlkyyH7I8WnlzHYuEIO2rTI+jiGDfykZC3WT
11rs70JL2PlCuJY4LG3eJLzBVcHxvUJ0as0Yq41c4HNmEtp64x9lIX8ytbWZsKW4SvFg6rNMwXuO
fx0DMzQGs8cjSmEbdq7dqC9N529BAq3s4LIlgp7BZMU1k/KoxsjLGojOeB0ppGjZBfXtrKoOZv/p
tkdcsxjgCvDjGCbEuzzv532wzM2GGgCV5wzE1pTntVLudWa07GAPS2K1DahhZf+QRWCU6QpAnDpJ
3/RFzyKelAsM+WXM81rWU4Dcalo8+OYaI9SSW5wbmTl7Kw56GNcYGYuPrYHKrntnDGvpw6IRdDrQ
jpWIdsrsYQbdpJxZTPL/H2lXtiSpjiy/CDNWAa9ArrVlVfVS1S9Yb8UmEIskEF9/nb42czJJJrGe
eemXY6cihUKhUISH+0lY2ZMY1EFU/UlikH5lm6a/M0tTIGoJijJwZ+FGnOsyaspsPKDAYafWOjBZ
Qja9ibeWVpxGZwiVml4adsikAPE2BjPiPiI039z+EUvn+vw3zIJuajuZ31r4DRAGytm7ZldbdyQR
xugDaGHctrX0XXETgtQFUL/rQhBYIyHDkY+QXTLK534gDxqI7Tp0KG6bWbpHcOsiJmJeCvSD0884
c8RmxL1hoFSHprbqtgV4Dj/M1gHJ920zC0mmA1T5xH9Fphf89GXPzGAsfgCcDndJayPgMmNX1Qcf
oi4JAOEpOOUc9iqctQmmpSBybnS2XRo3S25CSebkTUjjKkXR7L1J4zDV/5vNwgt0WqA1oYxmAb8r
4yphaYdyjsceUg2vRJ9lYeaLv8+ckdH+286chhLAgVFYEq1FEAJEoLON0jXaosVw6DsTkAL8SNis
q53ShtjsxvQ06OSuHuvXuPSeKqEFukxOQAZ+woQFKqzkVEA2WMublSO25PaoGaPODiIx05i/5nVP
qlgv4mnP0kc8t0+g19rFnrVGeLhoxwUTG6qseAHPwwkwZwMqxz2YsmoV8uFj4L/dek18bsEIvBqT
TJhEBHpzngewPJE2VE/RUjLBZuRoh7GDSFsxHG4frgU/hxkCKjRczCB7m21ZAsBwaZn4ZtngYvRg
ACyLhIn2nIhftw0trgdYHsBGAOC+GqSQddpnjANlM9GBJ9LaccMJzY6sNGgXzQD4BY1hMNNfjTiY
6ZBzUyF9gm584CqO+ZSf0vxrvWQkaFjKv63MgDZV3zdJVmSo6TsdrkY/0Ahw6NXaJbz0pgLvPebA
MGKO6tR8SlRrgQ8f8JI75eKrr9FtI+OQ2nUE+u9AYlbEKF4Ns4Ei9PPtzVq4rC7szi7mBKKUjsNT
AInQXk5ZCjz955gdqhHw/HQtvi9cIyiGI1ebsAjXRWYlh1FrJPhxUbH4Rssq7LL+89+vB8N06P/i
X2BSZl4uOKT6iD1qTwZ/a0H6rHdPyv+Bdkmk0RXG8IUDBSVm7BhGpMDaPT9QjdsyT+ZNcsoTpIEe
WF3izSiyfTOO4e1FLbj6FOWIjy4A4Jv2bFF2YuN9z2wAUlS3KUZjL1C/9Btnc9vMH2K7WfZ0YWd2
FVaEi5olVnoCWOkh1pwQzHvbQe92WfMC5PfOMmhoxyKUaD+jOrPvvDoc2Fp3ayELuPgVs2uS5yBM
wXADri9QQduchWWBmuNwV4xf/bjH4D2AiOPL7aVPK7uxcmeGJs07oxyNHJmHS7ogE48JdIMGwR9E
a+4c1p8IX3nJLhwFF2mADvS5MyE6Z4vsq7zhVe2lCPpWVNRd1K09WVYszJcE4R5LWtxHtpE9oIsY
EP779jdb9EoUhjG/h5k21Ogus7W690EMZYGnJ1abxLpz6au9xlW/EJ2mRzi+FErqKPnMom+jtRr4
REqkt8RN9p6Kv9SD/TmTNg96xe1DriVrL5Ulk8hzbSSgGJW9qgH1kI2p3QFZjO9UyaOn/CRKcS6m
QbEmzOXob/2+YB9//ykRs3zdQAnlmuim7WyzA/8CjIJSp25/oPD2I05W4tXSfoEQHwwmEwIW/1zu
V2eAawFjVAnQrz+4r0EU7DMGEVZS+CWvw1aBKg2gbLzqZn7tMvT7WV4hM9Pf8/aYNmvTzEurmAgL
JzKAaeRgZoADGCoqMF4/NQToQlWjGwq8+b3o47Vpl6X4fmZpXmxiY2rxhIGSbeqtj92zLHkIlraA
Ois9lqVvBqAKtDgBVgEIZ74kpcdEKhwkL2EFVFGVd5dC1W/lpl8KcWdW5vGgdKgvyump6Hr03bTk
IxPOHkpOr0nh7XGbhn7x67ZXL31AYALxEAeVIHR9Zg5HRlagM4I6sSnGwNAfSwPR2+0Cz9j8vaGp
/GNPMJ9rFiKp0T4fGAzFTn2MWRIHqa3tMB8QJWxcK6MtrAo1W/R2Jq4DgD2m/372SE1Arcg9CS10
lioacPgGM6E+lcjfbff99rqWskI0qaYkA0ygqEXOPKMc80LEpIMutYzvvZb9dhoRphiBBcYCyvXj
Sbb50a/tDWdyLfOd/vbsSjy3PXd/QofMThhsjyhtWcN9ia5Pr99xrd9UznvTgp20X3HRhbONGSmw
rKLThBXPp7+6qvcHP24BQnCdEJE3sHsnov5agXLRDBrBE50TQu68moGBvSHTixEPLoscDWFANjre
p7a/UnxfOHAIUZOiwfREQenr0lHKRtYd9hSlp6IMnWYXyz0AvpJ4AWM1oLhr2LOFm8vD8xGJIhIL
A2ohl/assun0rrIK5E0sVHmBEi8giubeTZN9664cuUXXJPakIOOiQHk1XsZ43Da53xQnnSWgVK3D
lPpBKo0QwpCBiRFWX4Cd4HfprOUEf5C3c8dEuXfKukG2in8u14nnq5t2ZlWc0A1y70DdT4O0be07
TocBuH4d0htW7aHwx1gY4yWK+XBRBNLp1dEj5R/B5/s4a3Pos6Vu/gJkYAeEEvE3DfN+p66qj6K3
QfOLHtTfP1m9qfEMEmzABK64vSrTE47X1QUCYvGJ2QptGRtcUWytJ7OUyJ8bmsd6UrAaCj7YnIb4
Q8D07NA12b1bPOgMpHByb9j1fdtXESjHI/BibDWHHjoQxNwOX0vnDJ6POxS0uzgKs2eL1TYWhbOW
J1GOxxb6agCrJeZKsWvplIEIxrTR30anZh6Os8a20rqIy1M7NFtBxQZiZz1EeIYPlK+OfauXgSq1
NWTWwtQFiKeRhmEmBqQqvj07bAO6x42X+xSDjyy0wJqbEGCOi99OVgXcPYKKzpdg/KRbt/mVDXzF
kRY3GEO4mGPGKxcDM9OnP7uE0DqEGmKelCfL7wJbVHuQWR3itAH+j5qHHklrMdW2be84mvJrpcw7
b8gfQEL5+/YWL12Gnjc1nuFvE+/o5e/gIFATZVFhixtAlGy/rTdawutNBkxRkCYW+3uXgkzWNC2J
Hhbi6iymahWETjsfMkF8qEL07sLMfTHkp79e1FT18fyJLg4BY1YT8fWqHNSAwN3laF6hDxjwSQEH
rHzQXFqprC+4L8wAMjk9Aq+ZxS0B4klnAJont14yw9nE9T2nHw19EOU3cDuFt1d2TcM/MQv+Y25+
R8SibdskhjnPfIbMWdscDPCupfTB0UFpNzxkCoOh32tPBEq98uRFDUNUgX+t/y7jj4psNf/j9i9a
Wf+fc3buyBY4EFqtoABwQu9ifOYeOCqeJXtJ4i9U/3bb2AJu9nL5M/dxK6OTxM9gDUN5anxrk7ta
fdO137V318U80OI7yrogBqk1y58oP6DAE1T2SpqzcGiwCYBroJiDkq87fZOzNSuXgFOso/RUOAJM
ytrW0em+8M0n9Dn3t1e8EIIvTM3uSgFGDkcvYUqnd2XegUrywPn7bRsLeQeye2eKgiDIhpjB5XLQ
oqyzykEsqqF6lZJvfu9F6p6GXbJiaGkx6HQh5EIbB4/L2XejfjfWjJkFEFt2RJMHNt38q4Rci1Zw
Q6PnipztCrpliy53Gr3HJZ2UGCDWQyrvbbLiAkv3xySAB24ejAlgsnL20XTDlKpK3AJ4RO9eGNmB
6RK9eAwqYJAeD5rQbDRwqCVGkDfVa0uqEOzpK8M/S34IpCJUUCdu8yuEVWNDcKPvSwqGAKFvwfPh
bDDPD9r1EmQenMg1dnxj6bCj8osuOpKfSW390lMmYIflD2V5ynv3vi9J4CXlIy3STWW7dxO4VU+L
qMIjI3XHo1WbB1lhYtGW3x2ev3OTPoqs3tQWeSCNtxLzlzpa8CgAEIFpwsTIfOhvemiZuorpCZoi
P0nDOW5SoOkEyCiOSaFLzMLYEN7TVbarjPyedM0Oc3VrEsL/4WfAISbQGz7T7MCmiEK11Tj0ZKn8
QQODmU6NnZUiNuVVDVal9JEM9kvrqqeirD4TJQ+3D/OS96OdjJMMHWdgyWY5W8bKpuF2UcF+E1r8
sQKqUM+2/5uR2UHubLDk6DSrTtL5UfG9Jn+O5sq9uhSUpvkbTJSjMn9Vxms65btJQsqTieqk3twr
zQ91Muw1emxasrKexV07tzbLGLjsBrup3PLkpt9QywEkCQLbrh5IC5jPPA2TFvNb5dG2H4A5XLnT
lw7Vue3ZnVY3dq2XJmznAjSi9qv00xDDQQGBu3b55w5Exbd3b+nph+b8P992qmed3V8uEmw9bb3y
BFK27dBhnEZ/NYZqI8SzB3kl1WwMewww27rymZd80yHgA8fR0K8VxmXLEpdO+sJ0IKFnHRX9bog1
OMCS46DQAp/BqwUX7mxxfe12tUoQo5qxfR0dKGZUxpGD7DdIBveQxXZ0+2suLWrqMP55waAgMbNH
Cff5mKHBKJ0XyQ5a9xLnK3F+yUMQ3qd48ocwY5akx0NmslTCRJWkGOdyolpoz0jmgX0ZT1YrN+VY
vtxe1R9Az+yRjuHpf2zOTkROpQuoGZrAmMnc0gqCjsTdJROpWFdsCoxhJXiJi5JGAHBtWQPOVJJF
eLbisYrMwYP6Ix1DzOdtPQ6dYZ7eA7R9qJw6wmrClKe/crvYZKa443EdamUDoSEOUkv/zordQ2OT
jV6OKzu1eMonRR5wY8MzrsTQTYDAEolm8Ik4XuBYB9WqwOF0S7Rn6m667plrP1vKA91bM724g2eW
ZztogVAAeBL0uoWGWdAmaN1PyXCqu1PMePj3krZ4JJyvc7Z3ZdwTMzEBSCi5fOVQ0pNFsVZcX0zF
z43MwhYZ0AKDDg1Km6TYVx0JZOsEBWmDLLMPpLQhMjO+oSz92TabbV56z9QBaMuxwnTAiEhPvtx2
2OmYXfnr2ReeHUNZoCDkUfwcN7t3OEfhaI0TYm0PyWXUJBxSR67AV82ZDGP7k4L6T0IPqpDbgv2E
Fs//tqDZRd4V3KkhJZadNHFnlQnSyJXH1FIdDm6C+h/GaqbBrmnBZ9dAAorOdARf3ikBO6Ns3+L8
E3JzPX4cjOdKPnrOizZ2EP/6LOuvJW0CyjY2ON9saHlTuWP0zWA/+AAyupW66wKr6OS///ywWQ6V
KbdMGoUfVpBHyaBBBuBE0p50dTA7FdUWoA3sJMwfY/1Lr77LZpvGH3l3qOTKe+U/+Pi/fsgVRxEA
ypWR0To70dEIG408DmjABZlRbR1oUI1cx4Qk6FvsNtIGvgPTfGjj56oi3xuxfnS07tdtn5hc7MrJ
PfQAgXBH6Xue3EkF+oxaAZnbKagX8AMAJ/setCTdX2tvTxHkzNDMNUaIfo3GANyUbapjhaJwV7V3
AswTt9ezdKTQzQSeGYSq0Iif7tYzDxxyLU5TiotN/dHefu5IH9YOyF3AHtRnyY7Ga4jjRd86Nzk7
xaNKk3ZsEYlpJ8NMbH3v24BaAvefC2h6DTrQOkUaDd3bkG0B6gpN8HKS/rFjyFj8NQm3xUwM5KsT
0TD6X5iWufwAhg92y3qCjlXjV1XvQHAVlP1e1E8ORGpl/d3mb0Ox0q1c/OhnNmeBpWJdbIwFbDp9
DcUkL6zqd59owdjxyLBfRbK7vclLCRlSl0kqBQXPq8k93ol8cBU2ua2znWyGqI8dFKn6BzJhewpz
f9vcUj4GXVIPxwOdKEyqXn7SqtDwAtdxZs28Cxy5c4AVzqrtbSPLbnRmZXb7wRVsIVCTP9WyDqh6
scldVRY7DIIM7WslX+z8KTbvQa0HfthPNcNjtHsZ+LYsV557iyHqfLkzD+qEboJrCz8kTb9r9Fk6
vxATsuytUDX4Pb80zomrHcm/ec1OunUwYX7BM7XyNab0ZR6XIDaC34EmOKAes68x8mrUGCZvTlb1
rPPPuurCnO/z3AlA5hn6MRheXDsg5DlPV3Z7qZCOXH+CcAHHCkqwmWlvrMcsGSdoFe2bDbcN74VL
9S136jKArPdvQhq60VMj3joE9KkmzT8yZbavIqt+9Hm39rZaPFxwPeBpJkrK+WiV2w9u2U1wvNZu
N02in9LMizSkzFlbbGlbREKupeoLs7nQBj2zOfN4RJYWiiaAHrq684jO2UYW5oZWIGbW1VbjMrLL
/Kkru+9DHu91lkWGjKOaZ/fSMldS7LXlz3aDeNKs+inztMGVbLgAR5NDAZ5RktFN7+31+uttz1s8
7GdLn2V9hiYrTZqILXqX7WtA24mXfiiXfr9tZm1Zs0PmybTXczHlYu2+svyIii81R1iJmzDRoSIO
X7ttcMpwrg7U2bpmt5RTNVyV03hZllSvcVP9KofhkMYsqBQHI0lth6KSG9QGV47Tol1UrXQLQGNc
ybN3iqdZPeWY5j3xVDwYtLuv9Podw/qbkhZ3ulYdsmKEltt/gcT0gQA2oVmEpxmc+TJmM5cwzagA
bTb9Yp+N7NCgCczRBKudNaWwRY85MzVt9VnKwVKDxXaKw2JRtZGG9mKMIpJ5udLgW8rUMGs0DacC
wwrK80sz5cAzu9Fhpqh40GV3/6+B06617yb/vvKTMzMzP6mUMGvNhxkz5t8Lzf6AdMjKSpZd4p+V
zPfGSuKyHxHRMJj6kFrpvVlD8BnqdFDs1QF9pO3XsVAbpsDjdfsQLC0OfQJIuYCID4T7s2DCey03
5AgACxDcj1nSPsNDVu7xpcWdm5htU0IYZOMcgWucx3d+7E8k2qDZU0+lEqFhF78Rwp80sK3fXtmS
d4DeaqqkY1r1Sv+MJWABrVIAWOIMFYiRbyxLfLFp8gikxsoKr02ZUEgE3TMq8xOL0uxEV6CfcPD6
B2ETQE5Wnn2bSMS72H1mzCMr0X+hwAJjmGQGDB4cB+a8KaJBvdLPJzYX8ABAeesXGOeDUYHcle26
/qtu1EHc4O1Msk2urWX2iwuFLB9BEuJPLCiXJ84VfDTtSZc+JX0d1gBlhHpfWztkB60RkNqt1yxe
hxKsFq0QvJTQZTbnMzQDJICS2sQjqYEaMdgCwLpW4OG8UvxbXNfE3QC6U6Al5/wAcT/GDbgvMI2p
wFgmnHZDDftIhX9vqjVtw+vjgBWd2Zpdp4Roo++0iMOFmx9zR7srSjOCpOK2buMoK8uNzpvntpQr
wNbFJSLuTx4zMV7PTuFYkJpgfgJ67cKO2moAQjfpAz/jx6IB2dPts7e0a1C7ICCSnwqB8zf0GA+1
wyqMi5n1Lx/M0BwnHRyit41chy7w7uI592c0WL8CwpltbDRph4e6o8YBRYKmAJHyGrvMkhFzAiNN
pCXwwVlkdk2hepvjsmbeK2BjgVOuIfmXvtW5hdll2fdOEbsWYv+IabCKoaGEzCOLrc3tr7UYN8CS
BEgIASEB5tEuz66ZOYkOWmTUAVgeDH7UtV/KVkUEsjGiD3rzOeaPaugCw/502/K0gMv70wQC5x/D
s0+IiWqDjhby1dxqN3VpB6n+ngKRXI/gdsdVQCAFeNvi8if9x+Lsk2rcSFrpwGKdOZ9E2e4ayAbm
GHtdsbPwQr1c2nTWzxKd1O2A7FEwVJa7Jvmk51Xos71hfqTpj5YWUUPvevsLBgQD2zqWYLawBSi3
xcFNX2+veOl0n33j+TQjc1tM1BroJLjQgQv03nkxK3EsWroVjXm4bWtlP/3ZJZBBScPvramk6T8a
6h61TB8s/TEKPGR8d9fw0Wt+65uX3zjrZGIzB++C0X8qst+62QK6CIetfwpwScUVxl6qCc3101hD
2q6aniVHGaTcTLOfvmoT6ezrILdZ/bv3T9LDdRu/W+MD6HoC0tOVs7riv/P2mgFQYpFqWLIPGlr5
XBuHQTzf3sTp0N04lPOiWJP961AiZflS2OYBVL77PDWCQdBIuNrKSVkOo/8+kf4s+Iz+YMW2hy8p
jQ+whQRKvt1ez9Kten4AZkHGSzUn91tQs2kWCSAkDtyqZ0Qy45iKSe86zXsUNj/14r/AqEwhAC8r
1GawvjkkYmhZrpUTLbvlpbsColijUe46KcO+YuFYbwvzSJMs4uU2t+68fqWMv7iNmCSBwh8S3SuK
89EwIKNWIgD5+uMAqaK4CJl6JdonBVDM7S+8eOxBFoCp6QmtPQ8xtpvpQ56h5hdjjMn4UjMZjDqD
Jue9aX+47OW2tYWqLb7rmblZlGmcMi+cauLa819pBXgCuM5tgDnqo2796tyHMt/3zcozbDGKntmc
hZqEgYaEocoBjiB313j3ZuMEHX9w/JVcbO1TTqfl7NqwczzGGhN22qHdiNqEJq67caUfKV87QPUm
Slv0vf7HDzo7glVjCz0rUcR0xvGpgoRrUjnPnZUdMawdlXi81Lq+Qw9rbwwqum178XBiAg4tMOTy
V4PwFUDmOmbccTirLnSr+wQd6+pUpK+Qo9p68Q/291xpcB7U/Cf1a2gAzmulQE2Z0D9D1uYlxpaV
/ve+zCMUJX7fXtdiVENhdEKrgy1Nn90PtcGgOJogTnOt/AqxzaAkyY/bJhZd5czEzFU8LYfIagUT
jqMCK3vxRm+XQAWO8Wcj/2IPaynN4hE4szddTWeumRfumHRQWD41JkoBn9JeC3p/u87OunTF4Q07
3QjTKIs3O2pQDxNpoTxEEwzr+MJDx7PeoaZ/++sthUfgvie9Zs+fAFuXqxlF7ea80kB2rVeB2YqN
6t+1pAtG2wqLbiUvWvKGc2OzK4jhhZKbHYxhfmLbZk+aJza3l7NoAU+eSWcVTZ459RZvar+lHsEt
mvtBKTBm365EiSV3w5Q2JAxRygB2fubRoy1JOyhMJmbl77qswx5iZph2Dgq4AgQhrHylT7a4QZPe
Dl4kwKzOCwoQfegzt4c9hV2Jm2+1YYe598YMewcN8Ntfb8m1MQcwVblAwgWCp0tnaGJLo7TAe5H0
zkbjQzTaLthtsrDpf922tPQVweyAhADyFnihzi2h92EKHaHWlE7Y9Tm0HR8qdle3/VTKfkzTYmXb
zEWLeAn/IXkCNf5s0sJnNI5LlhenXAkd4DKK5kQCtVCcP5Swh36M6gxjrKiwfzVAUPhNVhj5SJ24
2dCxxzMskWPYO9zYQaKn32gYUA0AA68xs6T6pwyyXMGYUGTbvvHLZooB8lvXEeg3uqDT/AEdAUuP
qCa8d1nH44qPLHk9yt/QooOuNbj7ZiGpzrlwCPglTloKNi4ddH3YwL+vg4KMA8kNOuRIcK4qW1bl
iwGy9QXGcEh31BunDsDDkK808ZZc0PYwFjkR57lXSmC2au0EeAKMHOn5UadaUMpqA/BlMNZrcuBL
ARYycIBguSBOA+/hpbe73sSMnzr5SbdrtR8IZSAoiN1Ad+s1hdo/T7D5YwL9fvCzgJaDgFDi0pZF
XVJQzQZGmgPa6IzwnnJwrSfHrsAllXq9F3hWNaDtHosNdFBRZBg67w2f+l1XvAp1abOowyzgwdWk
HfSWHKEoUkPuS/fbR9/22sjSNQyg8bZ/oxkr7rK2VUeA6tsgsV33Z6x0GWMQsrWfGsrfdanSO3+Q
ZYTk34YYRQbUtC28Bw+VxHBMPfdUIlSHELZ7wxTN8NLq1Qh1DPGGR8p3pavixUiAuM7Rib1THik2
HJBGDCMiWVLFD101yY6P+TQihs50pUY8As3hVaZtvpeWMO8H14lBbp45AejkHsGOQvZQXnUC3jMa
uLTMAi7pu+6rbykms0I0oMZtWnwph0/e+MxOUArl7g7js2pbtAKUadUYpHHeRz0avCAw7SSGCFXI
EieMGbj9QIK+q6G6HTUdENcWs4D8t/EwZhZlYWdy7+jxBnEOhdRtXrNm7fAs+Rq46VFtR4aHQbaZ
r3UD0wWVwMhTEp8SN3kgKt0IutZWWjo9KJyigQWAA27a2QUrcpYYwueAfU/wlQqoaDtKmbPVxP52
/P5T1Zs79LmlKdyeZUEEfLGx0wtYIslTLno9EJp5iEHj6agstM08KibaYsjZWu646X3+mJrWV5IO
oaXqPadlpPVm1Pdr8WPpusQsxARRxbg4pvkuf1dlGQrqwYqC4+Q7714T/8mst3HxkmCs9PYnWNzS
M0uzL0ATO0vNpqcnx1aBXx74MIGkw9tGljcUq5mCISBys7jRjVBholWHwRs86+JBhm6dBJl7QDlr
xdLkgdcb+o+l6Y4521CN6G0WM1gC6EoPMSPThnk2gt86zrNtbLUlmNRAlprUODC6QpHu9kKXvqaP
NzOcFvqPV0OegtFRFBJvrBHjcSasjfZXJlfuySXnODcy2zImqNnRJIVMjamHYKn+YlJ/M5ZgROyT
LULiiocsoGImMlOQN5sAHjkYpr78ppRjrZxCaC83uQyqLO5PfqqxA4NW+R1D1A+NVA0bVzP9O0Po
6WvXIHqEtT70DxgbIVuryelxwJt0xxO6Jk20+MkxeQpaMpRHru4/YkH6QflNfhr8MaQ6izId2Ori
8+2NXfIrqLQg6OHqg17e9CvO/IpWMTRJWzxjwBNGJ73c/hNy2p/UGyGVzW3ylJRC7gykL/eEVM6K
Wy3sOBA5k1IvRrEwhjU7P2Uc1+BJmZj2QdQYmJLcj3F+iCtn3+SQCLHXNL8WJiMxWIp3PIYwMYeE
wc/L5caWn42+TAZ0ikHwWQx3JP2qQXk57x7RN9OgPd6lb43fBm7z0dt9mOnHuv3pWa/I6wKcTmiK
ZE+GtzbKPXna5elGzgHKtj+idRPB9+XPgmiKliZJrB4r46ss6g1p3lRmocf8e+zsY+2/3N7068+O
z21P2Q5ca6IkuTQ3NKTQNBsa5HX20pc/mvKd+th7o4h04/ttU9f+dWHKmeX14HdpGVGjeizKGM26
rZ9vCgBhPPezSE6NijDOfdvgQs0bLWwQsqPSgzfSVducMqfBg11Tj2J4sjlI48yDpr623mPBt519
Ku3ftH9WDl+JJtdXAShQJjnAiUDWuuJ6lplD0zoHhqrgbWg3d1k2gaB3WvtlZX1/kpGZs1xYmoUt
QpRIsyIHdhACQYGFYvvW6fUfVtJ6n0uQ9QbFyMhb67n5oaS1fShsUkcCM9zfqnhsf4CyHqMFDn6e
Prjdlk+CblxZalvq3Rek3M4jupZjOGYF2QBc5H5O4uRXIVxHhNnoxD9HX1dgJxm6rUcb8WZl7qdc
MDOsO1LtEseWn0pjyIdNkvvZU8tM8yPrE9ntCa6NO1OO5WeP4nqswcWw9frYu8/KenhpyrLFY03j
z6mnfUndwn8eTK3c+JTpO6oGvN2Sqkgf+4S0O9RxnSIAn5K1cUuMVobQDZYH2RVgaCGphlxdoI9P
zSQJJBAjO0sWQJgJDVRSiW1t6y4Wd2U61IfccJCAN3I8grU9OUC7goX5yNMdxCJtUABhwqTDVM9W
0saMEm7GJwPRHwUlQDRNWyE68q4LTSsDT75wdO+tr0rtKc1b1QRO78gfvdfToz5uvVZ8xH773Qb+
pc+0/ZhbERSwy5c0J+1dp8vnVOP2rhoaccgJGzbQL7DBXDFJBHeNCmVt89DF7OZTLOv2UaBK+e6Y
mfaLAUy4zYZcvtq+pt2NfjOGyuLut4bkItQyXj45rWp3BVE5dtgYVWgoJ/3WCsN7ZsgqHjFF9mt0
nHjbjVQPPWJn27Juuo3pp+52zBwW+m7cH2PJQc1qlfG+T/0ar4HM3aC3hA48M4fQMIr8ANgkwV/p
ZdgO5g/BvApzOmqMRsdLI+SaPNQqtGbCz3pmhIU2FC86d8vPI2u9l8Jk+UOKYdmAgYr+rnIT40nG
1NtlcVui6QKSv9pI6q9NKcROwYNCCuahnUtj58GwEmAIAUYD/RAeacqEPqoAdzhmZlweGA51oRdc
Wd91ZWkfBkf26eeYG4LmsH1oy0JsJNOrXSZ0fOy+BGWW1+cb4enaxlOMb13NkJHpdOJAYmYcNUu0
OzehDMg+PGs0ZTRh08UyNPPc3BG7QSpWes5KWFsLL7OQbcda7bZtkT8BXLs1/bcm2/nJABHVn7fD
i7sQsFHFMoCzACHqxH90eTe4bZYMRTVkT4OVku+N40JtKhuc7hhbROAM4L0v7NjbuDof98gVCaQU
TD+qSdMeXaPwg6EstKiT31DoCB0wkD0MbV6GpnivbR2c2i7fiAxjN/3Ix1Na6v0Pr4PHmCTbdrw3
Q5CkmSEms+2nKiV053FkYHkPyD/UnbuoaSl74DG3XlBFbHaaOcZbGdtNNJhjf8qEpkV1R78qv2v3
mYMnpmbnbiQhSRURsL/s8rIWPwSn1bYk/k9VgeY1adCqcMfMD5kfWw+qweu+9b2t6YjuRVcQivB8
rwGqoSDyFfJMdI+RZ7JpC/5RduDzt1uMK1lKFztJyhaXnNamYUnhEIPjOeiO6HhcxRak7buMf/DM
sAM9l/0u7iBOmxYgpm5olz2VhqjDqkub575S+l/nWaDjRIYLmMY0hTjHd3Wl10l0TrInarkPLE4r
dH/NL8ptjlCu2SVp/Hzbi5YuYYLR14kTDMgnwL0uvagYmrKqdDd9MmqX3ZOMD/cN3sSb3hHmZqyc
/JggTYPONDP9J4sT/06MqXZE1TP+O646KECD+XRSTEEnGzVh3M2XPyUbIf2aAWXz3ObfhPGh1lC4
l9W9P38f1XmwWeNRD5jenAtvsHJvtNvKPMXx6/CVro3TL/x51IdAu0JQB0OSbl7+/NiokPtnhn9q
rGNfbX1zpaJ3/fcNHZUPD5kg0mJ8o8u/b8Zg/+zyRjtpRlCNkfN3Zbzp8wC+OOlAQsEaIM05kqrD
AWpNs2DPJd/66dYzg4wdbnvbZWy8NjFLiGrQxRnaCBOWAU2KA8ZLLRT+1+jnLpNmgEvBgDXhTPGN
UBiHDt3lh0qseGR9i8sjrR8ofZJi6+KuicNujSxmviNgUwa1rQ63xX5DEmdmKK36eiiInZ8aFPd/
V6sYyOn//yd/nBZCQAcBhRVMHgBzPG+RFLHSvLpxgQjT9z4iAHs01qaH1kzMlkAdyKvk1EfTD8is
GNyNQ5CKtYx74TtNtBYE9zSq0ah5X24IZeDf7wmkU6t7RwvJWsnj+s+j9gxIMagaUVYHIf3ln+/K
fEj9vhGnno2B98llfwcpmfbh0sDs5KFIplFjMjDoARJ5CL7ePhbXC5gONW5yIF3JNCp5uQDpNzqm
XiD5gIpxu/s/0q60t21k2f4iAtyXryQlWbIWS47tJF8IJ5NwX7pJNsn+9e+037vvWi1ChO+dzAAD
BGCpt+rqqlPneEuijLefR/sf6LHQUyPg63LlK0k1ongWi06AjCArPi0xf8un2kK1XYBmwTiDjBM8
3/XPzzueaNNU6QdKkxXJkI0O1TSc9K9JdCPjIdmRIqveLWolVmGnqSo/gaTSb0X1lX4p2yQNB4uA
d6ENSSXkf/GAsiQ/DsaPyEjUInpGgzPIxUEXMTmbbkmVQjp4aHDS0VGE+1ZFnyQCOGlPVWaiRCrQ
CpdOD4sotJxw+qIfhAkDtylQEOCoVnEzSdtKJ/AqSTSSS9SBC81Ar36yo+NDhv8brCWeBmmTCWPo
CARROiiU0CclK4oYpC9Mt+nri/4TfG/05UsnRHxdVDjBagxGXoS6UpSiDGBO5pFaXkp1q6wq9eGr
nwfVl4ogGooy8OSuGNyn3JpljaaC0Fm5sMHz03NVRQs5h9vVFpwnyJAhzEZCXa4nkHQomBlp1mU9
5a9qYmyBElgAlt8sABIaoInB9tXRpoIE1fUY8sa0ypaM7BI/RMqm+hoEGglz8XlsVcy9CEPku0hT
SNIN1GIXXeXvVmN9T8hC6Hs7AFTn0TqLO0IF141cWM56VXMZycbLVIbIjdAl+kP5+8jOokyOmUFo
g6MnHwfQLUOmNUPw0dQ+QFBu9MXfL39fOtGm3oDvIsX3i+KMFGXUbO5v0us9hHq7aE2AXCYk1zSw
gchdVaoS5S4fR+9I8AQeVmqx7vLVfRPXrk+YAOs1gAQiuvzg0r/eQ1VfRtrUMe/I8Tr8h/Iwalc9
W/93RqTDxsuiNvHK8o7mFBQkTLXQSAMrC/87K2I2Px1pqDQVGcSfvSP6ZPhwjPRA1/28X4jJpQlD
sl/TgfcxRZ0M5W/5udaohd6D3lU58+Q9n8I+R7/wUz4tWLneuS7I3PB9aC5iSUQnstw5lauKQZC9
I2fcdbkIZRe809L3pRUhbVFqRPXImfzsmsBc6spa+ry0FM3Ia6dU8PPNaeUUmzoK7y/1x8Pw33Hy
7fxIJ0+3FEeNp4icPf7kvnraOWb7IQUwAPnFgJmbrF63nm++ceVy3/LSyKTIp7PMsW56k5wVa6uN
YdMvjGzp+1Lg3DTlkOD1gYXhK+jPmUstT0vflyIqZPu5onKsTMWPpnlRl7ojFr4v1xQcr++cusP3
475Gt8exUb7mE//vZIi4AIp9oAeVBtDG3Yj0tELOrvtM6s1obrT29/01ltyubOIjgfLJkbhmm3QT
srVnDvRg/QD9SfpFzqkbE1LECeyEh7QUTEROADk0Xdv3S4xF8yvx/xMl51a0jMZa5cGEHUNuDamv
/8iF/Pv7wv6nWYo0cKvkHb4/5A+0XPXP/90iSC5EU8xUy9FleeYFWD7CkvnD1x6p/3Ii/x6B5ESG
vCzQ1u6SM/2mj/AX4f0RzC6AYBcFch49ebJmjNsqkDWzKT17zkmxK4DcFmJY4WtunCASUABiQbsK
bZPXKwBOZ2ZOqoGjsHGTYLADUAZu+ZI2ws2FJ64iaNiB0Rzkzmh4vbZiMfQ3VDZmydRAqvxo/OVd
aH//+lSJPgPINSMbBbqeaxulDrZHBAj0rDgH5q6bYgnDOLcWnw1IbtU2uo5yGwa8NujJz5QsYVvn
ZgnE+UhJ4Fl/Cx8qLRpjBnlzLt/bYVWPGw3i1vVCQ8bcKAQ1JDDN4NxBM+n1NCVNz0is1M3Zcn77
uvfr/iLMDuHT16VFAOWeMZSsaM6TG9rxNkpDzwq7fuHRMmsF4CK0eYDcFcCC6zFU0PVBeBCT87RK
0pOb/Dbz71xfcB6zEwWhK+SgLKCZ5ZcRCE66vmm05mznu2Zt2AvR2dwFAVDG/39e8t4cGftJVdTm
XMW9n+ln+CfQt95fDblH5eOKMPH0hfg71M+AYb6eKKcrud71UX2mzkPXbBJva7nrNvVTZObpqvyl
LeWkZkf1yaC0u1KUNUWRpD53us+yU6IGZb3gsebWBQkpVQhlot3akBAHjs0G6MUmzdn9m9Z7w1xo
fZkbgaUiNAdtkMBhS6dctcpSA5k+Pm+sXfsBIPbYWBjBrAl0FOCcIHMAmsrrVWlNmjCXaPW55gHJ
fiNEKxdlieeOCHpo/2XDkfy6qJVXOP/1mRuBab5NZkjMVWQscVfNLobhAo6MlwaeMtJ5d2lRTDT1
kP0fgHQM7bf7G/h2FBb0Sh10aiOXg+qWMP8pPjCBSctJOlZnDeIoKfRRjmie40uDEEt6fQeCeQzP
MFxOIpMqo5R6raGTlSrVGT2wVumP6ar9PnkPhf6wCLy/nS+YEqxUKCQhZSFrUscRen16iB+dy52j
roZqYWfNzNfV56Xl8IympcaEZILa7FOCOuRGiXeNvYDju92/14OQjgjKpUgbQz7rTMpdDEVoc9ub
7/cXXmbWhueyUI5Bfwc4yvA1GcKUxdZktkZUnfN3x//DHKAun9xi12YAuu7M/jgCo+K93jcqZkfa
B8IiCHM8MA6rcsGh4o4JvkXsA917bcuQD6HCPJAt6IHLF+7Jm33g6EhViQNqwM8Ar3S9sYUItaIk
nn4x6nPlPf29P5Clr4sF/HRsGEWxLsnwdap1qyEPFc9b3bdws9Gk3y/+/pMFGtkaJBVgwdH2QErE
KcA0j3l438jtMIQSlIq0JM6mSLBfG8nraAT+q0mee+/Ntl+yhWbKpc9L29jkeZcPOj5P7ZVdrpdI
wGY+D1VdnHGwz+mokEoemORpYySjFV1s/tCPGyCmvjw7QrXXQ7wrGijk5HBa0ZhFihZdUseHpIX7
1aeZAxEuoFNRYAJLNML368nXK4LSvto6F9oeKNCyC+HP3Oyg/RGZbewkEa9ffz43jSzWpjG69PFu
WtPx62uL2ABuFslt8HvIV6zW1FaTKUX8bBs16N5q/8snDLEHKLKAcYcGECoY1z/fSMx2LBRHuaRK
HMT1N/K1IjHelZj+TwZulGl6W5sq6iqXePKzeFPVXw1z8H1U7lHhQ+1CUBBdD2CMkTY0ujp+9gC3
MiCu409LQqRzS4yaAkhxUCDBXIm//+QjGrXJQFTaKpc2/sc76IskGrc+CPEZNA9EvxLyqTIGxVK6
TpkaKwW5cTjF65z4Bn/4In7iYyGurEjnQFMm2lHDSJ/TatVNAam+fs6uvi+9ZYoJSLOW4fsd3Xbp
Vhn+y+9Lq4BfjnggNdPn6dUBPINs7nuhmUUA7wxoexAyQz/JlZxoarlRx0ejeK6rULf94hEUNEoa
3DdyczFjiwI8DnCTQDXA0PVOaoEKmyAUXDyrABlE7ktU7VPI3sTrZglMJNzOVQiANg8NeoDoSgNb
AWKAa0tlioZcJ+vb59I9oiEpV3zTW3i8zhwLZP5xLVg6wCY3auRVonLVVDT6vCbj91z5fn+q5gYA
QSkoyKEqI8RIrweQ1F07KE3UPgPwS+1DmWy6JTIxyYSB6OgK+yWdiLy3eKcxOzkJyty6bHcIOy/c
GBduCGln/Z8ZQCjQHe3AhUgeSuutzGG5lZzwPAjwqPRb+4VM6PMcLvenTFqQG0PSFiY5UaZSM5MT
wowMtOwFeCruWxBf+LSrPiygAApaio9qruxsPe7VbaYCnscV4FVdDoGHyqeK4qNlMYS8WKAvyevN
WcQWAJ08GK7A4Sjv4wk5srRtMHmF6zyCQsXZc0vlK60i3jFpbDf31aJNnnmnWwuDnZtO4TahgYq2
jxtAmJbWhWIxDdBAPtXQggH7aDV9sUTwMaMgEwaCFz8disLiR3y6W6I0Uzigx8lJZ6fITP2qXHqA
iPBMXjMIMVqCUgsButw4UwGcUietkpyIwY/JlLwU/cAekmz4y9PhHCUW+kb1A5gB920y/GnI+HJ/
z3zc8NIPADkEBogI5oOq7HqIUC/OzD5Lo6PD6yn1E7v0Ni04wV8svTR8AqHU0O7a4oFl1hS2vUP2
tCza1dAM7RMbSfYDrNrawTGsaFXoUxZwu4lfas1BmZxhYagWj+soUr0HGrl8DXT1X4DjyIF4RbuN
u7ih4N/QinVuEXapCm6fE9AjBlpbTPsh0ekzgkds3tQZQzTWomGUe/n4Y8KqnKOJOWfISMV/I+rW
32IVbQj3J2cOf/rxRPvAjIjWouvJKSaWq27EjaOukWmTDYb+UhqWenF0Xm49ErkbG51mEOC1m3Wc
YfslJPXWOtfiv/d/iS7STdIyeR6khoC7FbTWMk/RhItRm8rUPjZOkUfguFUc0OWnUDcG7e3gkJUD
/Ty8KF132pC0q0P0CTc7JQJFRkvji6vFPgA5xjpnTn3OFE1dMfSfveekmn6QFCfA14lo6dSsJSYN
6aAidwrQGxKogLAg63yDH3MrtHpHZq8d+3wM66zdo5vg7f7sSFeFMGHh9QPsAfp0EIxLyzQZtTZ5
U+kc3UTvfa9TEsBYogFocNYvmJoZjYC3wuOh3I2XtWQKlLLKgG3K0O8Qe6VfJGb/K1XQ5fHlEWHj
gS3UAjYOkCLpVmI62pgBVGfHHmx+ZZ0GPXtLtCU8t3T3iXkTnhM5rw+VNDkMSQk6IKxqAgBhNFYF
1DP6ZGWr+w710PvDmTUEbU90AwjOThlPptEuGlTeDUdN66tt00zKKqGQ8mjd5IeGjRveNyeij0+H
5X/HBTwn+qfwMoNnvT62el85PZARw5ENxDdTe+NOqCAPfpa9t8i0eiYFDUW+4CxmNiEg6niCY1MY
yCRJ97sDAuyxoiOMjtQf9SebEuDavpYT+xiZI3oqwHsCVgNZ1S52nL4dkpwdk9ZbG9PkTwDhm/af
+/M3NxShkoqwUcfDXM7nU1Brx6OV9scke9FjOyzYz7L4/lUboqkO4Tb+CNIT6SA1TM3djNr90evq
XdO1B7u9gHzgvhGx0NcbAQHwhzQTXKYJ9Of1RtCGKe97kC8cTbCQM/tvjx6lhO8ik60Ks1hIBswa
w0MUSFkTL0U5j+QmgOmpcTkePa3altPBgzjRpKa+2lm+2i6MTK65YCeAAQTpHiGliMTlTeKEG1WR
U2U8omHsydDxYmndJgBM6wKeQCi4UO/FzPNnhcW7zhhe7s/r7QZBThnZWdGXge0o55cJEI+RUvYD
3FMaVOqRmj9NvgS5uz3FSJQDGgrMIOhckIC6XjwXtPp9kdXTMaNK84RGqjGYqEpBHOHowy4BsOkt
N834YtgleTShKr1EFTYzStyJQrcdrxyUHqRHzshobPZG3x97TX8tGvUbWJT+GG204DhurxRw8Pzb
jFxpMm3KQQI19MehdP6qEyiuVfZl/wsTSHYLIAHuSXlr5hphHYQq+2PMf3aGu56IB6rdNgSr8ILr
vfX0sISXG5pAUN4C4vZ60eIWWAINUNtjbkyPDmFxwCwSJNQ0wmJsF4rMH45cOt+itR14aJTQ8HoX
K/g5PveihhjO2B6beqjXsDQEaknoedBi59Eb9HHV22pg5idwqmQ+dat4l9lWg6ZLmj9PEKlfJXrq
+U1j81Xd26YfMdZt75+VGbdw9RvFjH36jSavtaJirD3SQl3lCQSFiqHacZBHm1r1NpXN6r69uRUA
3A8vL3QpCRGUa3t4NbsMvZrtMSY6kpKx8qATtgIr26ErFkm4hQOVFwAFBrwckIJGfCo5WNpbFXDi
TXvU9D98+JMq3x3jhU1PGhR8KnSy7dRc2VoU7wDyz2gsJBfnZvazcclBUF1RvKQn7bGtWvTO6cM7
cYaXMVe9gFf2g8GWeO7kcpFwugL/CwgqAidXlYv1Yy4EiI22PRZq1YouRO0B2EcrxMuHorraZ49N
YWSnXgcja0qtOPAoCAIsqvUB7sKlzOecf8KTQKDO0YFzE+Z0pCgLlvDuSAdwS7eNcspZ8WdMlkhD
5nbUZztSZDOmgoNFRf9hRQ5an4VKoQRZkQRdVS14jzlXKJLF4EcUz2H5NezGReNGEe2OfaLEv0DQ
3Pp5niX/3D8hs/OGDkawx6CF6aZkYrOWj/akdUdAwp6manpwmnGVtslCBm7WDJp+TDwUQBEhXx9w
w60bDTEGY1cPvTM9U88JBjda6hycXR4LBIJoLUP0ITtBBV2pjjf13ZF4SYNWyPoRBBTrCu85X6XO
glTqzKUsAkJIzugC6CEXsb0s90o+Zt3RKa0QTQkHOlRP8aiVQeQi24MOq7Vauf/o9VJ/zVzAA9Ed
gBkQ8yBolKcz1yKrm3SvPZres6o8gHoAR6wKIyUPpypMlDc6xPA4CwG3lOH6OPEI5sEEiPIR3kmS
N+1zUjjoMW2PpdaE6J5n4MaBUlelWDFqkd4G4OFkM0ZLPNZzB0Hk1BAcAz56kyDOvYwPCoFZBseS
5PYzQqRf90+BzFvzv0MTivUIjUFkIsdXLe2MpNANTChnfOUNFV+hCQSZ704x/Mru3DBGy34QG03x
jVVFuZpMh6NWTTVQhzWWT3QNTPNV0+3KXv0iJZL4cUj4gyYAj0V0OckRi5aYYzeleXusHN1Hq7Fv
xDtF3zHr7f4szEw0cv6ueLShvQAJiuvbsrXQqJ0y2GHq21j+0ehS4WVu315Z0K8tTCAuzYaiBDPM
uG5AIOjUvc/SEqxZz1QDLdzwiqcjeNN4cH9kM7fjlV3pai5L9JEDJYXbsXklZhy4LWiRH9r8kkWv
X7ck0IR4j8L/3EYcUVV5rbiHrfwdoq3JeGTVn3Y4qvxy39DcYn0yJKONPLVNMjOCoRFsAqbH0FK/
lKmYXa7PNqTlQja7LA1FBBXNcUJs6NRRAGmCddm9cr0KsZRBrmXryVkY28xtgZtCVJFx892K+OhW
pPQguGghqlVOq742u5WgRt6jYbhZ2BlzpkDQbQkfDliYHKOnzVh4tQbn4nn53knMhyTaU2shOFsy
Is1jVQ6o7cdDe0ThDvq9b63znoKm8P6GmNvjn0ci7XHbaT2VuYitE3cbizKA/WDqL5bxzfwiQvrD
H322JIb7KYpnBld0lNRwD0TToxpbFyc3ft0fzMw9DpmQfy+L+PtPJsbCKkHNisHYeMjH1a/U0AId
lCtLpNBzpwjUa0jtCMTITeVE74iTkAI7PM8maxejaTkcFV6v7o9mbmnQsY/OQnCriuz09WjKHIGO
nYpnSFF6F0aRXKa5WoNrw3BDt+PD3kyNYuEQzU3hZ6PSpkuGLBmjCjtbK/YooSQGqgJ7pXr58tDQ
Egu+ByR6QNkn14lpkruxC0KzYzrV/KxzMj6oRe1uXVDvh8ydunPm9UscZ3NvD9FxDwIOMLNiTqW9
ztBEVE8atgdXznb7Th37kaLTDrLYAXjnNsRmoZUcoiQ7RNEYUr7wjJ05z5A8RP4WEAs4eblOWvce
aJ+yjh5bo/KH2ITC+atuLBiZ2TQwgn9xmwA6LtdbIBaqkpKU9Jho3i6NQYDS0D0QYD4rdg1bvJql
4ps41OjM/2D4AokZyh/Xe9RMh67M44weaZmdrSJSfT2jG5bk71YbF2Gd56kfM/OlZNSndhKMJcnW
9/fSzGEUqSVBm4EA/oaejxVJRKfSI8emyH565Ec69EuspDMh7GcTcp8T3p0g9G8dcsy1h8btDtlk
Q+D5WeeZ39jdxTQXFnFup6DTQywhMHWaTDxhFCBejU2THNOqebf78YUB6KCMCHvuT93MYcfZw/cR
vqL3VF69frR0yjubHLXMxOP7UPbf+u5spz/um5kZDlDBAvkmhKJvBKPAiNyoE0qex7Kwdq3SBryH
/HK+hLObWSXE4UB6oWqBMy7PGjim8ooUsYrywfinScwfUef90/XuviyVyJ+Q6fI1/NVCKHBrVZTM
QDyKhxXwHHL4mzqdN43NpB4tSKeFvOduSHTFt2MT8qV5HEwRyHa1aSkf+TGa67yRsAsACdJUwLbd
RHJDhbupKdQjVIMKH1JgTTAlURf2Y3GMa+TJSnPTD91vPa2/I8p9p5SvGwV5JY1XgVK0Ucg1az1O
7pH3iu8lOhQczKcsMh4ydzw3zMM+0NtDwQkLVaN/gTrbtzGOAz1uNrXLVppOnvOqUcEfDBrUeFxF
SB12YCAzevuVQtcQ6QH0aNbda0Xth3ywAlsxAq3THnPGNrgVFmoHcn0XrkiwOeClh2wmvMDNuxpt
S5mdD+qxaZL8xHO33w11qx+qUWMPcaJrlxQABObTUa9PQEj9VpSOPk9x7tm+3W8i+8B/DknfFKGS
uvnBi+wqtBv3N20o0rxdP63unwpw7sA5Xi+hrQrBB8QH8KE3Hd8OyadkqlvrULl2GZDUXVnZ9L3t
eWBowwoavamvkTgkkb22K2MNfs6dRQ0owJBqCz2ad7Co+e3YZSFE4NBM5W5HM3uoKrrF58IaarJq
XgegrEbcMHV6AIqFl8rN+3Aa8WqibnxSuy7fgYgTwr+F+Uef3Me41h2f6/Spb+J9WXhnUtP4cazp
oU9qZKJTsrJrUNJl6SYzpv5vbBCQZUVZG9I+rf3GqWy/iobN2LhvVdZlKK2Px2SsBj/X2pWiFY+6
uPlSgxj+kJi533u83ZIUAunlYKIVxS2G1eilRpjmeag7yl+3yYIRzH9uWoERsA6STiG+w0A6DxWA
1M+ntFtHyEETP0qKH6Nr71nVvaWWFw6VuzUbcrK09mBlWWgYyaXrku0YqVuz8x6j1ArSrN1BcOwN
jNTbxLQfQE0Iqa0+5C0P86FYA/Z8KMf2IavJNyeiaLiL9zwp1jXyXbz7UddaOLTWijnKAdLB8GyD
t7KG5qmKp4d6cr5pdnQpEsYeBo+qYc7tfUzRhpuS4d2s1LfaGELkYI92qa/I4IE7rzhW+ZBsS4WF
BnPHlZ5gJ7g62qesXxAC36lx1weVl8VBxb3YH6ciWdcaYN2ekh65kSGLOWSXdGxDozN/KZXlrE2I
S4dIOCX+MFQ/jdihO5JmG7uHEj2SEHYDYkFjCnMwfGysuNya6OYOWyjyBGCARHrIjd6zNKG7gnpa
6BDVR4PJEIIny/TBaJkEfdz8HDsoVdiRtQAtcyXQBg61rSHEALJM0IMg4XcdXwCi1ESAT1kHmzoV
EF/gz9Hd/rlqyUpLjMADWZzh9XnIVT6sPS3V13qDlkWqKr/1dlo1Rh9GeVKu4h4E6oyh8uXZ4vBv
mZJf0Kf5vR9pCPrAYcvHosAGjZN91uWgbhw7smpa8E7mnLyM9WBsbSULaKT8UElzHhQV7LPDpeTG
WZkqiE6Y+3QY8sOosxIi4tPF9qoV682NjvPTN+b3KC9+emXyVsSl5YP9Tgs0SuEUvfG9ythPS+v2
utocJlMLU9YcnKLZxgMP8sQzfBf07VOX/kSWFK7asvYp6i3rKY5rcGvq+y7R/Lw1v6mTBVdAApMZ
gUrp2kwY3o4o1ydMe4xM/SHN+LNWGJY/ZN4eyYjn+x7tNvbEYqFEDEVxFLBuMk5J4SKVmTL7YHUs
hi8gjd/006XX00utKn5k2wvxy0fGUvKg6LZFahHEb8jAfaQiPj34Utz3XTv21kH1WvWIIcbQ6Bn0
t0mpqykAdyk8v2WEmrqOUNGYwhOj+lZNM3VFy78AZW4qSJQpkJwb/xASdvAIh7pvUU03iH0sVQpe
RzusjImt6pLwEFqa/DXPtHafQ+95c3/2bgMJgTlEDchCGQjUw9LLKwf6t2Q51w4er0AAnSRutJuq
sXseco+gcSONwNWfTN2haqd6IYa2xcevJxLn1QbMHy/NGbSMqyP/6PTRcEgg2LEnBiUvTtmV274j
oFjAM3cD6sbkBTUz5Qn6qfavAjiKnZb00PaJVWMHlUm6s5TWfQVNrLWnaZev3a4pTN9yEsDhRpI2
PogfgW6uinGVx9avmurxcz/VTR7oTRs/jZnKLqLbaGUVMRjUkUNVX/XGUH+3EfRjTNbBJeNQP2kW
B9YG4iw/ItUCl13teC9upCN8nZQK730y7B3eRnuzbdgjcZP0oCgpCZGC6h4mDdQwrI86MDtr6WPf
jlDn0HPnqWXR9C2K7OGFVQ02AIKWP5regpYXxyxIQcsa+SSxlRIkAeixzyJGV2h7MTaQFlvKydzG
BUAjWGBSA/hYkI5Lj6qBpXlHVA0D8obSJ7mp+Fofv6k2RGvv77nbBwAsoTYPlrsPNJa05/A415pB
TJ1jpD507zeF8aMTWSDr5cuGAKq1RAlAcPPIaOdGG3ve1Ro75JbD/klLlW9yCAuf0szQVxqyy0sl
nVtf5ALWIdp58N5G+5YY+SfPoFrcnEqcngNrbX3L+5RvqqYh/5SJNz4bnZoFzjgArXl/mLdvUVFy
gIKfYLyGNIv4VZ+sGtGY90Qp2MEyKVnRSVXXzJm+yIqBSxFWAHd1P4o4wNFdW7EM2kPhpmEHDTSI
T2SccgT0sbaaemOpnPhRnZEcA7KcyEKJtAkQENIFnKtaDEBkzg4JZ9mRlSaIPkBafupt0oKAkRu/
86njB8ex4iPlXHnPkjx9gPjTAIhEWf3ouJvuIniCVRMlPKg64CaUos8uHvMQ7tVahJcERD+NinPf
Li29D+KuLFYFdBL9sUhA7zx2kA0jNVmPrHDDgfJ4DyfSB43XqT4O4/CQjO3vrjEZgEIK3Exfk9U0
gi5EHRHNsAYclEYF4RecfX+yxxVNIGcwuHkKzzbGYKKClEBmxWtztJCYKRxvmxodDh5P9FAn4H7p
K0ih2plZvAHR+0cbO+uPN3I7aJuuW3Wm1u90bYhWadKRTVaR/KRWPYqUPRJBf3gUK4fC7fTCN7QM
FNk2bYdzl0VDtfASnXEb0I+DmDYeo6CWlLdFU8Y6V4FFPJidGh2Gum5/5mAm32tdPS08tsSqy7tC
oCsN0M+BN0wGV3IaoWWO5cOhVfpqzcHKdcojMBASBdry4NA3VlFXF3tHL6I/uCmT/2CkQsIJACoU
TJBKuz4AeZsrAK3R4eBq02/aA2VtZ9AgjoslAp0Z/4gXtlBIx+sSqUNxZ386z2mUqIALwhPbdhO0
47FNgYFpnt04Wd13HDMTigAXOUlYEqxTkuPIM3NAhsZlB6PtvlMdPIsWC1xihBWi3NIiaz6gf7A0
wvtmZ2IONFOjvQ9NNAK/LrbUp/G5raO4qZ4OB3SjHPr0b52+JN22SIBMQMNDbb3fNzc3naJhHzvH
Q5JSHiXo1ImnFAY7DPyMzCukiR4r801T/rlvZm5UlticyCzrQE1LPmtCP6E7OhE72LUTRLFZ+uVU
fnfG/Leam50gjX/loM5e8P1zgxM8n64NHgpAuKQlTIoByOaM8UOXoN4Vn7j1M9bygJdL9CY3hgCn
Q3joYPsjz4U4+3rRgPb0bDKQ7GR6e+iYRt33CsU158f9SZyzAtYLYMOQtcMsSltDi4AGz20rPTH2
fcwHACE0dHQ5qFkvNY3NWjLxXMBoABOUlyvLGxPZuig9ZZax04pkY7La74t6V9juw/1B3bhITJ0H
fAcCHmBzAbG7nrpJb/SoBOTpRJVqTZz824SHt93yBdzKR+L0yj8KO4LKTeAegNaWJm/0VDwdRyg3
ekYZGs3arJApeU7zQ9RfAKbOuucG/PhKVfjgQwRt/8JWvAl+PswDtSswhLeYMrer87JTu/REBkek
aJ6bUfnZq22YRc2OA8P9H8wqvNO/zImo6JMXAZilKRIL1Om5boHqPw800EcuAZFvQitpTNKUquY4
lNbE0lM1tL5j7Lx2YcPP7A34CgPk0iDhs7Fy16OIE9SGzAGjQDNH4JVaUJqv5RJD9szKoGZsAlEN
/DnQlpKTwMZQCcKb7NSoeIgoyCo/VrHJ3r3GtsOscBAXQYpjwcvPjgy0j+D1xPscAPvrkQ2lG/NB
wwFDD0yguySYvG2SFAuX8swxdlRgTQSIFK5dronbFlGaMeZYICPxe/Ncja9ZK2RRtvd32413x/UB
KwLVgv9uGtLNMtGL1HLyU/eBInBHdd01kReqg/niwjP6A2RPAzNrrM19w3IvE6AtsAwwEWiuVTyX
5bBDIQSAEJYVJ4MkK3CWbVCNWEPh8ueot1tWN3+oZR1ym4cmqfZ6//e++dsDgCyYiREg2W/hj0iV
fTplla6WZmOn9Qm5eevSEVK9j7nOlpZxzgx+98ezCcBxuSbEeq8gnFbNycxAn5UNJg3VZliC2M7M
paB7hj6QjQw4GoGkN4wx6llONdqc1KI4RqoO3YhkVXuvRvZSZebe5VqYaDZwacjjduXCgbgZIxhW
USTHP0DB3TalTYPtcpJp/NS2zNu2mdKuvQpinfcXTDiMq0tAsiJ+xacFU4TIYOkKiexok06oAvEs
LCd3RcptXWxM3vm4Ge6bvDmDMImHPBApyCQJvvFrkwSKy1apV+rJYWO0r/CoOpVjlIV6MUDz0qDZ
+T+wB1IIJN/Q5Im837U9z6tantGIn0ZapsHQWCunKvdek/3uAW68b+vGi4mxfbIlTadXV4YReYl6
giTQyTXaDaMjKDuWWLXnzcD/g7cKXatyPU9pYpRYcIhPBZl0n9MuKEa38gkdFm7NmbVC+xsQoGAt
RtVSph0xR4K+W0gAnAx9z5u3nB6N7r3NkoVpu0U9oP9IhU8GcTuAJABIXa+RQbqcoBConNQaLDDG
6PMcWEX+WFm1b5ZQL2RaFVI6WntQlrcPDOWPlcuUpaTWjdsWPwNeG+gcsMHdKJ8o41Sj+xSiTLzX
fDVexfWKpRHkT56rnPnNkvrYzDLCHK5ZoM1BLS+3hHgkVSwz6hVctEcl/67bm/bLVfqPEf3bhJQ8
c9MaG55iYlle+8CroG2y8PXh9f62n5s33KaANuDBjVSI5ChNtS6VUnGjU2f8Ttwi0LynodtqyqM3
QQ0hXlJGFadIcloisQQ6dtw04GWRApQqS3Qj9vToNPAfKaT2CF2Sc9DmNv5nE2LEn/zipLCm1zOY
aJC329ul8ZqjnWPIwCCgFE350E6j5+ddTalvGfxJ9+LcH/vp3RitEOJLQRQZlzq1ob3u9s3CaZnb
NkgWgo4NFOUILqTDQo2sMeMoik4Ff6zRij+imOMtZRWQVp+ZZbhL4aJBhAkKq+spYMn/kHZeO3Ij
y7p+IgL05pZkmbbskmmZG2JGht57Pv3+KJy9VzeLKELrAHMxA2EUlck0kRG/Qeijof/gyaMpeVNK
BS/vcXMrB3p6jUmtKBvLH2VsWMfeVIavhV4Vh2ZUjLueSgSGWeY3Ke7wgYuDnw25gis1UFtFUCqO
Vlmx22daf18Q4l6m1XSuRLm7C/JeoODVU8pqZaM/CWJTnKSM/RHA0e5sU+x0W4WMfYclXezSA4js
acHtJJgC4ERbVo6sRqLta9F3o9elw9j1OUU1TXcbmoKpTi+z6UzBVSMV0oxTSaCOxQ8DXR9z6gsn
qMfQLmfLycQUs7M4EOwpKAy7rfHhjvtBflawvrQTWWrsUlJKbOnH+nGIpexRHozhLMKiOMWWXjxG
rZU5wKmEJyGPvla50Rh2YY7Z16YfKQmOUVq41EMnCH1TLZyquWwPvRJrhzYJyxfkjJQzlBPjSxaE
yolOjOJOXdTeD7Uf3eeFnkLRENp7wRRiW8yi6aFBXskLQ4OWXV+C6EDw4gR7/DWM8Br1B8M/TLKR
36tzE58TS6tPXSaWBysEIBjybHYbBYtS9DdSDzis70S+ljqkb8xnprduLnDH+EmvHGpdyY8DfKBj
awiYypt4o41jMDwWbajeRwo1qKCTkvMo++WBSjN1beSjbcjGFgaDo+xOloqbRTmO7givCLMXY3os
p7rjA3XDo28maOapg35C2KT7ZApLrTQ2fK82Yv848OD3GsOIbC1CXDulWA7xl26kKgrmUdX8Z8Vv
00PjJyC5gBFgySqKn2+fdVsnA7Uv8ohF7OgKVptiyte3vm56GHg4Rgh6ZpAyF9DOa9zJX27H2jpX
F3UXAFC8z68wnJGplVzBge9ZY27abNIHNU2eBHmks24WYEYTV0qtHbrdcnquT1fqeIulELx01F3f
73samak1ayNWLVl6HyjhKa1iN7e0F2QqCuR49PPtQW6dMyTZvMkokwJ5XOVnpjHEc08t2rPm7BdW
jIc6jnboLFtDoq8De22pt13hnybesF2vDL6Hba/TquKjUWD1Kf2stPYQCtbfYqK5c2HBo8fDfcjz
eXU9AU3146yQLNz3IFJA3Eq0+JjOe9icrWvgbZjVFRXHQ49yxWx5s+FFcmULwx135k6VZmsFvgny
B/vw5h4su3gee5MgSncajMtQfNAzXBdDxZ7L3422U5PaGdL6wTXrrVBHzUS03vqsCPGp1acHnxPm
9orb2sJ4L6uL7CAF+nUYSLilas6Ll1zgO73oo4t8bxaxA/zqdqCN1xVdMKRMqSVjzrAmuvmoneSl
gW+5AABi+B1xMynRfe0frIjbE/wbEIT/v4ir3ACDtrjzQyJaTXUsC6ji5WXUvuMjbw/FOZSx3UEH
+nbMzTXyZpSr9a4P3P71RMxKzZwkz7iQXnUL2FSZHZu0coZR/dsyzrLDeBnDHVykLdaE/4k2lxiE
oe9xZ80YEQcauCH/Wxz9uD2yzYViUcZYqhk43q222NS3QUIpFt/5RndHIGhV+T2wmqPf7mCIrksN
jAhgKO0VzlfKYOtDV1NTpe5H3YNC7eWVespM/VM1jEyi9qGJpwPt59ReHB+RgwlPVqz8vD3Uja1H
XY+G8GIORD6xSuGFZAg0Kcp0T5qQnMn6oHCmOQZCVQnz4XaojdOYUCCHwU0BmVrXF5OkEbuC56un
C1/m8RwMZEaJfo5wgf17ehRYlWVUC8mO4uz6Mkt1q2ois9aRF9Oc0DddDO1OguE/9j6whTTZ5aps
ziOzSE+fBgj19fe3pyS1wdjOre7FkWmnwvxJFcSn0dJ+357DzTBLm4BGFW329REmllNMgczXPVmt
BFuQ5K+drLSnQtbK838RCR1bGn6A11HRfT+gQaySpphk3Wvi1jZ85WhNxnHYlavfGhBaJEtrEaEJ
WlPvw2BX1ZSFGQJ86xqvEeXeVoCXH3s1DE63B4RQAX/XKsNhqykYSAEXuLaxX8B4YqQNmlebiItP
gtGhmeZLdhTUQE6ftb53MJkWKFuGVX2o9IgiuFWktlCXvzKxL76A+xwrW25r6QwnDv0sLavB3Unq
pUqC4YFEbTwKVRG5epwNTpAO5WxT028dTS00l1/1a0okGtNS3X8M+mJ0Adnmd0PVlXdRmOp2Y9U6
5sCB9RhWPhUQLA8c8A/wIxGWrp4DwVJeZD8EZBlkk4NsFjKJ/qydfLkNPb/Ak2ka2uCAHG3tal3R
HwKcGZwA4NIH9NT1uwrkkF2Lau+WKH/Zulbkzqx281MQD//mmFCA5jOC+wEUndNwHwOPE7FyVsfk
HlKH4ZTS4skb1NaprETlqe0bjLmr/lMwiONpLGgBB1psPphAEk4hMtUOwLTxIUiTtrTzAOxbHJxn
9RjTsSuk6kHjNR3ZYCbzQwQ1iueKadyXVM7PNEf7Uwxg4EEqZ9GbDHW6ZPVgfUJUXX5oAk08CIKY
I3mfiLY6KuJ9po/Gr9xnQEmtzPchSAc3xeX3HrPmP2g761NSY/QOKLU5pblfHk0gII7Rl9Id/zbb
StIFTleioJ8qbQ5mUQlsDozAVswGUG+AZnjcLibb6uKaZ5CCGz62LGye3JGKuHUl0Oi/u9HAAM2P
dEdUIvM+g0n71Feaeo/65PCsj8ANAjQtHqsamrGvxsI56QfpNQnFloWljCOq+qb0OU9rf+eq2Tp9
qRoixcPJeN1OH2K/SyM91ShqF9/0wZ8dvxgn24/EV61uSFDiYCfd2sgPaIYgCQVwAPDduks7aGap
Zo2OG3k4H/L0s9D96kecABN4xcO/ZbNL+LkC5HLovw24SoKUUFMFAegVSEqvzr6Nyr+5/xyFZ025
UBCzG3F2+j20ycYrBhEqNuFS1QaCtEqCoriD1qX5GKvIrdtzJv+t9xpsVWCXvCb4eyhYXPXukwA3
j5HV7fXKT8nHzH5GZlffo9v8ETtcH46aLtHvWPD+2vprjXJHlgKmxUtyTThiIF+c6xLhCaEr/h27
Tn3A91r5kqp67Exo2DnaINZuWsdAbBKjdBlBc4mz1vz7pwGJGBxxKlI0ZNZd8TLR0nxMlp9VGb+B
OASPGNDEBwU52p3kUt1ar2SXNFqhAtE1WDUoAipaSTjPpoczSOWGA6htbE6+iF0qO2Jk/ATamrm+
nOHfh0QSCJg4ObV5vPC9kWKZLTV41juk/6mEIpQYFdGxlmbhMSK9o6iMWk0/JdYxyxJ8JM1YsY2q
ppAX6wWFFGt0iiiT7ooSag41E/0h0Bv9ZEVjcAB8mr9GkPIPuiB0RzU4i1mrQbul1uR2ecF/84qh
OJOMYLeAlVHSGSmNjOqBkwyUnwixXwUvz9HTc/43KJiZNTy/2/frzvStiWj6KCtT6kumZwwaRGr/
y9DjsKfLgW3qxqmeekfK0Xq9HXQrfVh0sjCQJiu6Qu0USqG3kDYI2k+PU1m86pX+KYiR4rgdZ3Ob
v4mzDP7Ne9gKxGrMZ6BkA8/gKYpsFZvC2yE2Hh142f5nKKvlJ1spNBKSOw9Gv5w+NBqrXP0YkgLc
jrMzZX+4Sm+GYgAaztWaoQTVKwLh3Iifi/7ldow/advVafKfwayfFRVylin5jumVBRSgKP+U6oIt
q81z10Q/k1z/yGgreIrqOVGipzgWba1o3Ukrd2697cFy+NCgg4e2fl8JTT7xhmtMrxdSR4DYkEEH
QgLlsDPerasHWNcCVUZrmJLd+/WhjWGepMJgemLiu35e3aeFZveSelYn5VutqT/bGNLNPNwZc3R3
O/bWEJFhV1k8sHev1L/kupizwipNT8+fxSFjhB/y5vvtGNdqIlxC3D/QormIQH2v1r8mWGVtthMV
p+o5Fr5lZge766wZj2LybPqHjsLQYJ2HDksg7akrn8aktbth5616rd6w+hWrLVJlgOXHmbqXmD2L
Y2zHoekI6iEpIKKaTh7+knz4vTtPrq2t/2boaxH9ZJTBAnCGekZWeEOqvzapubMltwcGmo0blhfK
FbChykK1l8PY8OIx8apqejDLJHHUovSgz33VovQfHkqIu/s/YtncmdU/jff1Xl3ek0jhLXXY9R4J
DdFvNKkghemUSnRaJGgdY/abO7NTu7NelZGjm0H+OY0m38ORMDmAl8+REoVCJ/tBbgul8KPpA75A
0vduFPjhWepl44hl7OCmk5EdSkv+Z5pqnV4QLiKdpcdo6Yria69rdFvBRB6TyRxtP1fqzB5kgG+3
16+yuUkop4NSoc8Muf/9/szNhpZ6aBienHDMdL/1Rsgf+0GXz4ZcSscizhKnKyCMVXNBetXWeL9l
csHraLJYz0J2QUZcOGVh118GSI80IWYDulUSaYe46eANT35m2ZSb/XNAcuGgSyrej6NfnyTehw74
QsGhY1jd86xSHy20fu0YJYAX3++KQylUymOl0QxJ9al6teqd7bu5hCmbIbezEOHl1ejh1zVzzaXo
RQhBKFp30P/SjepPkko54v8iLL/gzaUStWo+aRJpsNhFbpY0rpDBZ8t3WhSb40BBxYB9spSsVvtf
C0PUB7Gr9cyy+iRnxf1syDshtrfif2Ks25/lIMl13mmGV+ARlHY61Td9/mWiYWqPSe+pUnwYR+E+
7/PDHO6x0bdyALwD/neA1qoap7aqlcVsHW9E5DNQvhr6paDCgLDh7f2wNZGLPgxIP9LqK50vtLpB
8CaF6Um1D7vVQixNSHau3s0YaJ6z3pbeyxq/LZRhEOq9YlBAkm29gHoo9PIeqWXrVbvcR0u1b8nc
VytCrER4dkVoeYF4tuR/gegc4uReredzEuysjK0j5E2oNZ8vhNGcUBi2vCl4kozcbjq7VT7+F9+F
wjYoqWVLrathlSUWJtrFlmeI0wtdipepNS63Q2zOGG48APbAXF61+fxSGiQ98yFFVBCNktRieQ2p
6EpZITp13cknQ0ZK4nbQzbnDsYwiMzVuoBvvj4dea4NcSRcmBmIDvfZQ9A+juXNP/8kp1/cYJwMd
AuaPguVqLQRtq8ETbuiB5JTJKuvfepK+zhpI2bb4YLQJpVn/IpqtR0XuIgk1wDAFNd85wNtnpjqn
fM3E5K5V4t6u1OoxNH+HfQQSWtm77rd2BvCqRS2dHhH30fvZII+a6lJpLS8u5upfq2rTYxWb8t3t
Od96j72NsnyTN0dyppoFuAKmQwtVu5sNeHov1nzOUxQ1dEQVdpbu5sEJmAk4vrQkE+s0YiBDqUCi
kYf6csXFCTRFRzjRDTUD0nMCRN9Mm+Yhh1R/kuTKvGO260+3x7y1uN/+huV8fTNmClyNGfWd6Wlt
78jxHPIlrcVjAaaifEm1yr0db2td0+kDjoOoJdWZ9bouUPcTytT01Ko55DGS4L7v1rgt3Q6zPbfU
rcl/McDlsft+XK1IgaT3iTMG+XOg4cIu1sVDaymp3SvhS1cY/xTF+L31NUdtsp1JXZbjel+Zb4Kv
OgFiC3GysCKQD7P5FNfxnRVnO/fRFhCQ7hO8OcAOdBzWB0RSqUKeIHrkaeKLlRfu7N8PI+JLXlJQ
cc4OcjccfNlyJD04tVLg3J7frWuXzFde6BCciOvptcy24X1PdCBFR2XOfhtWfZw1383Sau9lvPVS
fBtrNZuJDtC96GH61zN1ZcqnpzZQP8n5/KltUUgIxuKuLLujMYqnuVWanZV0vWBRZmF/YmbGOK9q
XFScqMyMA9lN+TNvBzSPzprw629nkxikmQY47QUvs3or6pNcIFzS654SCt9yuUWquHgU5Oah0sud
M+56vy9CM4sLEua0iGQuf/5mvwvNAMVZ7WgpZicaw9Aiv4+lYvflg2Lu7fXrbfA+1mpYVTFHcR/Q
4ZPzhcnfuNqeH+L1if0+wuoCC9HsHEOd0cTNJTTcvG2dhtcHRVi9+7Vbs9gaD8UKJLK4iEBvrs6U
OTXa0Bhj3etj6bHyrdM87BwcSP5fHR0QBpFS5nyiw31VFgkEXnWtOgUvegGn5JiYSn7O5LJzW66L
xhm1TrsLFHM+ZPJQfxqMPnRjgE93ZQMWuLeC+WUUKu1ORAv5Jc/L8BiYifoljuIRq7B2OrGFhi/g
+rQPpBfJuZf89Fwqem/PM2C2Smxit44A1qHvIGsHCMPVIaEA9hFJab6hH6onf0QesWqrHq3XtD+n
uZy6pg49SWlC85A3RnxUIJPas5iE9wma/CHk7C65x1bqW13rvw2iPzRSKr60eg3VTU6sA9isb3Ml
tqc6jXs3rJPyUejU+Tj6ifoAAVjrbb/qFbvti8lLRz3wtKyBjQc6xKksVTlqYfzvODVglYpQcoIS
pRC18oVna8qHx8SKkgPFmJ7eWFIerUFUXdyE8M1FjPyjAhOYRLtMXG3m6JSjMDxYfqwgaSmXH/wu
zBzIscarL+jF0Y/bDD60JpwKFNEeyirW0bEZ5bvKUL+WFLVoXJqqjQ5ecKFK0DtCQDNTakCxmLWU
PaBh+28wSKGbNwKVym7+Ze2p9F8fzawgYFUL7wm9gXV/pevBaYY1Egyx39qFSD/VDJzSKOzk7yk0
SCZSRTMWVUMKIWs0s4VkwjQqbfAix9LZiulohv5DaZYuTSdbiEW3yYZLrav/JG325KfiX3c63odf
XQxd0HXRSL3/RZ/Mb7Mmv2phexp6eecG2Doy4bguiDhYvVemlkarR6qKgv6L32tHK00eAOcDbIWf
NDWnXOr/+tUE3GMhNsJTpnS4vthbo5G0QdKCFyMMjxnMRr8JHlJjD4u0da8tUlVg90F2XSH4g1bU
0e/Ugxd1lDq7yMNHdpM3dPrx9t22dWhiUwgskzct3NPVodnHYaagGet7hVn8UDWY+K3k7yRDWzEW
biS4I9LKK85p3cqZ2FmN4MkTNXMFVne68zTfyCdBNf0nxJ8/f3NvSl2m1pMGA6HXSx3Na6u3iyw5
B631Wa66i14bbtdMd/rI6SPsCSdtbWmLbinXNaLMV8XOJJ5NLTJK3xuN9Bin/5RUFNPpn3jemcfN
OBQ4sI5YKMnr5DxqR6UTsxnmfz7Rz/+MY4vdGR/U/OvtNbEB4gK7IiIjYeDITal49QrAIMoy6fkL
HntLZkqROMoFFK2hqgVPnZIgUtdkJgI5bXMGUy+5+TCaZzr1kXv7l8gbGQRiQxQOFoca8E+rX1Ko
9aCMUJG8qaVdKEf67BSa1TtajhxknErp12lA1h/tXrzNdKN06t6PT2Ukahzyfviz5ZY7jkkAfrCp
YvAeXXpSyvmbWQdAqOg+H7UkmVDOE4JDWna/I0t7iHrtV5d06tPcyJ3bx1FGtROLxdtD29jgjGzp
rEi4c0G2ep/pqRXNwxi3Nk8wUkALyiFIjYuYF+fbYa6V+ngEcOEsXqSQRRH3eh9nCMp0SIVQ8Hy0
EXPsYEeVMnChGC/ZrDlmm6PLI9g1WtHIIZ1Uo3vpNfNhovkR6PmdrnWOENYncxyeJLNB6DA6S7DP
bv/IjSMc7xxMKv5IS6H+8P43prU2TKUoCd7UffBFwCKpK4sVHWjtmE0fbsfaWlG4LNH8gTlLVr/K
sPVEBfQfpcFLVPp2Uf0QTN0Nk1MXnSZBdvQ9O5XN+efloKNpupherC9hnu8Y2cqD4A2jJmF1gMFL
qCmQPcsYuM8M9iFrLfkyUxZ99A2zhatopG7Q+l95IgRoXCr+IVtcXnU/9X+MKcSIMlN7ezCE9qhU
vfGA+k3w8fYkbS1OmDnLnYAeB6Lb7z9IxT0jD6nFAWB+DlBgUiDJoMZ2uB1l4zyTeLihKrKQU68o
vq2pVfqY55DyGhQESa0zt40gZPt1JgFJQMvtdrytZcaDhLOEt+Jyt74f1ZwGA9lfIXgC7ZqSWspg
/U6T57aCQi3uLLPtWDz9F5l5LobVMkP+MLOagrEJS4LaYWeYdW6BjE0pCTaKivbtoW2takDg/xdu
+fM391+qFnKppQxtjjU7kE4WfBzDem3lS1TLUEj+fsNyrIDwXZ7ey9v7fTgNebIaRqXvYQR1FoLo
e+8rp0GIDnUTncp03sm5pOXve1+xAUwMjof8hFTWWGN5jFZUGmmhVkyN+lM2XLT45pPWc9Af2Ldh
YqND7AiDfhAz66McV9/FrLc1KeXgNl7HYXisyvLsi9FO7WNj1heQMyIGnOFQH5fE582s69Moi1HB
7TT7xx4T27S6F/rOTsLwPAaZA1x35zNvrKp3AZd9+yagNMV9AnDR90wB2avEus9zxm1xS02TOwvS
zmfeQD0QjhLSH8dK/uLVdwYK6OcJajje1GsT7a/uSZnzo9h817G2titHmYaT4vfnclZPiZzFZF76
ziGxOcewaRUMcEgE1htpEtrQVLG1RSnCt1XhuRtPfXnUW8+yvqT5zrm3uc7gU1DlBFtxlcnVJQJx
gL9Y12Luqql2MKXHYPxZ4KXrA83PTMfXd5I6dfObLg5CkIYWsu7qpJB6nBi7ova9UP9QjEAJdUQp
W3gpqmQb7cUYv+KRKqihzf+Lmp5l9wANS/TpG6lwhLxxkj9EFjLC+SkxRNcKBpsO7XNs6qdiPLd1
7SCc6TSabI/+WRhkJ1axOnuIxIkDEDxc6xUpXAf/ZGrPMRl6MDxH0T+af9aSO13+R7C+TNrdXN2F
NL9vn1rS1sdleaHERKWSCVitZzyCSdxgJnvB+L3pD9nk5ciTGeFsS/MPfcrtTjrLev8iaM/5EIOu
D3mzTgfZGkFc4kIixsga7enWyFtfZPlJaD3/0Qxe3RO+mk66lMF70gMkRlt37L5Ypm+DsYdJqBym
GTKldCzBupXfFZmDFkFdtfomAMfUtPmgxv8GDcKgYMPm8dJjTKPmyJctqqK//fjRKlTXr/ZewRuA
AH6vRlLDql2Q9Kut2vqV0cWxZtGR6uw8Lg8hS6YKfufD7MrSvTC85mpL8vylLZ8KIH+Jcuh57cnh
SRGPmRrzdFbsJvuu6bnt+w+SkJ5gjs7Gp7I/9arXFJfGeh3U8zx+79v0Ts9/ZhW0ycg8l+HdzrKQ
r4/75eFrAe6ldIGu4PtjzjTnvA0bX6XrIdl9+Cw091nyMNUXUB0kTq9t9UuN7qhaJrsijcuKW900
IOrJ1RY/Vpx2VitSbZIeWepK82JdfbLG8KTpFC2Qj7g9xI0n8QLcB8a1VGeu3BEM0BtWWdWaZ8ox
UqiPrfTXPsbcl28jrO6mMejmvmk64NHqJdAaO1a+3B7Cxt6ljiUvCFucALDmeP+RrG5S+iCvdCRS
1Cd17ID6mJ/jsfwE29ydjOA8ak22cyFtfR3eMajQ6YCUr56DxiAPUh/zdfq44VhujPpj0YMozXt1
jzB4FYqlB/p6eXxy91AbeT+8WOfNFFVdekFwtc5f9f44dztszr0QyzZ4c5vLeiH0fVmllzCf+jt4
L5RBuzD1Ctnca5NcHWmMBsTg8uSBv3cFK5iDIo8DbFQu4oDG+dCexDg2bPjd8NOhYHVBfrq9Oq5y
+yXggsunKkMFa52xSUOlISBSJpck+hLqiNf+UzcpUtzn22G2xgV5Y9GfQwIbLN/7KQyQYcy6zkou
dKFq7NqzY2k2gM2GH2TDZ601ft+Ot/XJYPcA2yY9uO4JV7MyBL6lJ5dm0ltbDJNPTaB6paz+be2U
6QMEwoORI5Be6Gr1pYCyJWuek0sK/7BGfqX8UbVfbo/lagOvYqyWXxxEoRr7YnIhx/+JM+2XWdHv
6XPRqsHJICie4TnvKV5sx0RbA74q5cD1LTVTp5uKUU04ySO7CT/qQ+m2yncKd2r/YDZ7xfbNz4Xk
w/8Lt8Y+CfCKIawoyWXoAzeb0drtKyfYWxRba53WI66uoN7Q51ldV4M5+RJaFuUlaYzwgxrM2pe4
ChFx/hT5nIW3v9pmMMBMtHUX2bt1EXDS8iDl5QXdq67dQqXGWUR3i3Qxesw7l9RWKOySqbuhWynT
pn+/uVK1VCJc3ctL13BMDK9TAedk/kEWeXtIW4uCDq7CjuLIvXorZ1rRJYoiFBcMRaSjkIiBI8za
0Yyln7ocfySheRRbtf37ieTkgKmH3C73vLW6ILt6VPIurvMLlrCgONpAeDSSerKtQhbcYIrlnXh/
VJDfpRYLVHFpHuqL5N1V5UmbpEgX+jC/YHMX03AaY8EZ6Gk4dPZMo3ypQ+EQFwPywtbnNhMOWEZ6
aTJpqEw0yVC9yBqVzjKSYrzk5O5TMUNF60yEG2y5D8qP7HZpticzVe6IM9p6iUpO2WfiY6lokVtW
ungo86i2df6XOz/HYF5vuughCGPfGesheWkqnb+rFOLcKQVMrCF5VDG+sXUIdrRwcFlxU973+gz7
iZdKb6fpmJLuBtZZFf35OYsM5YF2te8yh7GHk1YuHZUB3pnkx4FNmcnHpqXKvg9mJ3liJX03C/9b
GQlTc4RpQ189SsTDIBhQLAyzQQ0lM9QcIpf5W8Id91URRNm2xgA5FBLsT3qJO2AKv+QiSqGVurEO
jcGfw/oulpTJDqVAukfF3v/HSmQZHDcsCkdIItlJ1Vy7z1J8FfQG3qwEGvY5GyfFHYpkwFwpM5ie
od75/htnEXAXGlSIoVGo0Zdd8Oa2x1YsXWw78ktS/8rK7/7w7Jd/f6K/C7E6iMxEQk9ZJ0QZ/aMr
0V1qnUy0+EeLdnRw7MI9mMnGxgVjgp4WLYJFhGB1g4TZbOayEOUXyAh2OwMSbgBFZr1b914Z/hDi
nYfB1hSSc6J+yW1PVW11K9YBZmm438SXYagOZjdcpK4CwG+cbp9HW2E08J2UbHmSU3t4/6XCzpJH
Kxy4fPu5PJlF01DciP0DFErxv1gUb0Otvljlp7E2VlNyYcQvxhDCqLyb+w+3x7OcZOuDR6OhQ7Vu
mbU/FYg3K68cEZRDZiq5wHP7OQvoRPrSsDNnG3cFXpB0LBE4RslpDfTVWjPPEk3NLgGi5dH8XUqe
ouG+Z/veHsvGt6EcxUcBNEbBbf3qiIe5q/2WJZdOo40fJCwOOns7heKNIPDzADQi6od99jr378NW
yYwpyy7ZHCC6lHvQi87+KH//67EQhh4bAHZYnOtWBPcbeudqlF1CpbtQPrOHQT6X2nS8HWZZQ6vP
zzNtyfwXibGrjnUAPjFTxKCGID7YsgVYfogPqoTIvKdDhff7wfbTnafNxnJYUL8iq44H4pXgRKV2
Uhqnfnmx0uljXx6mKKZ5LZjo4R1uj25jcVMZ5CxYxC3QR18lKWpXZaqOGuqlierfSsO9KOc7JbqN
wXB3LmYr5AkqnKT35wFqX13Ywn2/DGFzlwjDZ3I9/HeiM2n6zrfaGA3vJlVBRo/m1BW+SIjqLASS
XVxUvaDcSb9AsKY9juHmeBbVJ9TrEe1eJ+GZ0QmF7heMR60Oc9N8b1T12LXZwS+zv18HyD9jUaOx
+JbWy/upkzEjSMKC8VR5Hz2PjfxLiPzopU0CbKEUlMlvL4aNC4kci4OOSaShtF4MRTP1I2oLxWVI
c+lpbo3QkZPeQpK8Mxypa0PI2pH5PVUiea8Ds3FmEJrEDmtETo71i62m+mdZflRehOarMLauUXxo
IdvfHt/W8ngbZLXYQ2EGj6wRRFdgIfYfkt0Ow+YwZGNJUazFuXMVwcA9Gx26ubh0vf6oTeU9+taA
6fYK7Zsf6k2YZaBvrqSkJzNHe6KguoJbZn+aSYPHsUOk7lmVvkXht/9i3pD4gy6B0hkp2PtwOfLQ
hSgxqiFqHVActtx8vB1hc0BvIqzmzS80XhGNWFyk3DxbCO9JCI0AOxiNF9WM7Sj7ejve5ncCtAOq
hvI5qibvR4RiRByIuIldZjmG8jX/noYKkLov7KRcywZdXR5ctf+Js0q5orEqSq3qioshFxMGWL1+
kJqpcvKxA5ZqtAKuXEP29/cvt+JSqFoMkq7aAtoI4qSteRDG4CD7X9iNRnuayJvjehNiOSPfLMAy
mzMBjbbyUhT4fmmXCC1DXf8ZJj+l2L39qbZCLaUiXuvI4PMv70PlPlZQyF/kly60HLlIn/yscDHc
aKDcYciQaerOKbG1NkiTqUig3sPJu/pmSi6IqToZ+UUuJHxSIl6VONUle6yPvTCrTTVyFkmhwbgE
+SfvVlupfmh7KdLm3L0ZympbUbKZqlo1iYHaV4Pql5Zeor6yW0Rt9T2/9q178e28rQ4lIYB3HKQM
yOLbqPUrCvhuLxdcizsJxdYxjuUsHAT4QxD8Vlm/KGfomiAgepFz7QFg1aMShjshtj4OoAoFFQ9M
7q9qN0agTxT4WAOJVdjK5M3Ca2ftJCt7MZY/f7OHtElX81DS+DgR7LEZ0eu+t3eVf7e+ykLukjGw
RrZpDQHrKU1Vuj5mF2mU6YN6dVu6Svaj2KPUbp3g+mKMsaTJ4HKXpfhmNGo4BqNRFsVFwLM1LM/d
/F2p7vuwdw0lcNVm7y7/k/usj1Y+0OIfRCvDWA8MCFYK4DotLmOszQ+GoM1OLNSKK46ScIpNpAT0
vv/si6jRlrI2HVDsiQ/90Il2XeBOLFX65EyKUoOJFgonkq3i3oe8uHN6bX1ktB8BXyzv4SuAKOKz
wzC1FodJ/prIpT3rX+Vu57zfnPo3MVa7fAYGHmQW+6GxyntDHlDOnj8XsnJfxaUrAxOy1TjZwZRs
jguBDRI2FVPDdXETkTAooxWZKfxop+rvwv5fujD/xUm8iJr9b5DViTKiSG9ME8Va5BMdVYjsSqvt
Jv50+4LZHIqliTy4IOJcoXEMQVqsEnSmr3hA5eU0yyS7KEDdjrJ1FHMh065fqlg8Tt7vj7islG6Y
jOJi9dCZok9+ccqs2p6qT2H683aorQGx34GsI95q0QF+H8rItdRIfKW4tEH6GJjyURqCOyE0d+A7
y+yvNyBPxuWhhWahte5RGT4+iXo/5xdRLQEXiMKLYJr/3h7KxuN7eWXBiqSjyz+rU8UqYgF/CYEG
Vfl78M+tbjmWgNRufheVoQvGoJp2FvbGefku4rLZ3pxjSUK+mDBxlxHxrUR5qgKAKzwkdfAet8e2
8Zkg7y26oBYovqsthH5wJkYJzbdWQOs4Ptb4Av8PaeexI7nRdO0rIkBvtizXvqu6p0et2RDSGHrv
efXfQ/3AqypWoojRv9GmoYlKZmZEZMSJc1J7JZAJlwNt8NxwmxFui2OnpWkwWYjInVT/00iLAwSL
UQ05Wd7v/sNqQHFDGAHCGjWhy+/WVjxR89aKT7r0h2WCQLE/m/LbbRuixcwJO5MfM2ff8nVl5uhO
25U+N5XB3kIpgvDkVo4Ltx1Xzp0pONx0RSGIofZDa+of7sCzYyBFTTdVbZWcHD2sj6XZfitTL8vh
bIjAaSHMdITe9zVMwr10iiAolBJjnxOsNl5QSHfNpCDipcjxzmmm2i0LBmliY8o+U28M7/pJjX8l
WlDuHdhnUWGptIeu88eDPUnVziiMemtBH3YHT99w8uoic6u+Hw6xpEdbdrk7MUfUP3cABhEP7tUf
edJIjybISGB9teZ8l4tWHzZqZrdbrW3V7TSV/a9Gj6qNVoz9z2qSww8/NaLvfp47d7kXKg8GzP1b
u026A1jrj6jLGADwJ/8ulMzpIOeBvm/g99h0ErqIao7mleLRO0viMPuJkONMjMiwq2+a8Z7u75qG
5PW2MzHG/0cVjhY1W395tEzqU5lec7S8Mf85GcquqZI/+kB5ShEAv33CrgdPgelRb5nBu7ydr44Y
ItlTmShtfEpnjfA6qAk6tK03VQ6CoW8e/Hx4HCr52+jZT0k8HRiF/ZSjeOXZKFrxXKSdSz6zuMHi
CSLHWSWnzN2fwHSehjC6kztyaiOv72wQ5beXfJ09zCv+15Z6+XWNIfdocNHkbacKee5ma0738dTs
i+rNrhjwXXMU1zcLezyuqAmq8LEuXXrfVpbeFvTN087bF77y1Knm4faShCZ4wHFswBpcFaCVuHIa
2+hAT8jcA/9njSbvbQuiDQIfxPg1oyQkKAu36kuVmhsdrRQYYF4TJDqVKPbc0Iq+VLa1EmeFtigB
Uq8H68cluNygXlYdVJW96BQxrHufVpCKVlY9bDtryLaBUxYrVUDR15tJsXkrkA1dNVrNtjSjHGb0
kz741t5nTnDXql6/krRe50NofBG7oThjRovc+HJVeaLocdhmdIkyFdzxV6P82572ChU5H2jI7d0S
2rJgg6ONw702FrbqpjIbowliCiJp98XkUbwxSJpzpqk87wDbmPX3BKv9yiWe9+UyP2KFZ1YXF8sh
XiheGhHfg+FudvwbU2uVjWxr+cr6hJaYTQF5KyKy9dHkiOvIBxaS/5kNgNX6N9VcKUULbHDMoXOw
GWhgrmlxCuUxl5nwKaNT0aM+3sh/FGPyrPrtSvolcsD02DgTtESp7Cyd/TCm9aSin3ECVTY+Jar0
7ihGuq8IWMBHiffWkP9dSYbxbHZ9Rye9ySBtT8yngrnlNflKwVXg0IBwoIZHlXD5xsyksbT7QQ9P
A6CGbkBZuPc+bp9NgfsFlU0Ncn4jXpe3xr5SylFywlOifTXNYJvI+iGon8rI2Spo+hZrlDKifSSd
dmbyCLBlyxp/UJhJl1kp3sSr3lKjekF+6A7OxM/byxI4LWbJZeITBRpBEY3Z2bYBAHOqvOrO7+Rv
Qe7dOwB6w1b/87Yp4SbBAIVwElBDqoSXnqRMLGjKCr4gzLn5dpQ0kvUocVbu2JqVecFnCWHadFVe
21Z4mixkMuXhaOT+iqMXmZg5A8leKTxePUR5PEbNgO7LqZukfQcxGnNLK8C469lEDagQCAAcL2MJ
IPUvl1EV9ZggfxmcAqXc5qmziWtlI0EsnyfDqxlIDPO1w08Y7599ffgoirUHneh+0+FhPAAMgmCa
lauaNGNb+ic/Vl+N7lg0f2dSC8NlH7sNA++RZhyyRtkhQL03feU9Vv7DTp7/guWw62DIXqln/ILa
1I9y7n10obPi+sWrnLUzySUZHFyODZoh1ENMK/gnKXWyP1UL6tNhVLo7yW6kJ7gb/YNukEXnlgeI
ySFxDyCmAQnvS/exVlW72zdEcOfJZqmJzn091E8W8a8vcrWSByM4NcoxST+N8qefr7wzr0eINZt5
dV7ooAXpJC/Z/HMI0QlCWXjijvygBPc9QKo8bn42ZbuHYOoRXfIPLVZbN2jgL7+9PsHFgbuMCWLE
5nm8L2OGHbdZU0tdeIK33NvE2oDWepKu9QXWrMx/P/MATaRrWdFjBUY2V6eK3q6OIQiCAQuZhysp
OZs8PC9NwNqZOxbyhDxwyxru71EK31HFqR6nKYjvxkIZXx2og7eaNay9fAQOG6AB2m1UdEj8lvXb
Up8iB2b38CSV7YM5NA+JPX1R++7DH/XfFcaZj8qZqfkrnH1Ib6DVm9WYogHmuV0bFC8qXKgbW46C
38/TORUMI9AMm8eEFx/UC5lddtopPI3aIcmHF1t7UpJ2U9ZrRACiz3duaJHsafKkV7mNoSr58GDH
luq3JhuAkK3VvUV3GWAz5eT/Jwq6+HhURQolGovg1BqKv7Umv/gYfKN/MisAZLevldCLAct1ZggC
fZBlkbcYizoqEDs9jbWE7ldGA26IEX+0vGYoABYqboAIyWCGW1L5bmtEKI4VsWz+1Pp2TY5KuO45
aiEWQmt9eTXiLOoglLT9kznYj0oC4WbnbYNk5eUo3EaLcW+VdIKngnN5NIO0yAJUqIKTnDff7Sg/
jJPzMy6p6DT1SqYrXBDkdAxigPMB539paqYKM3o7Ck4KoPFdX47Fa2uUiAsyPrziH0VuZX6qzlDd
GWm9CPqjBG/5GLKPsAkNr3VCV8Aoj0Ztjlt/UNTnyi/1rVaV41q2MZ/6xROICUjwRXNRcC7gXK7R
QSUMVsEhoEeTHYvAgSDecJtkdMcC4Dp1rsRCXcOCBHaDZgWqs9XeG1FWuH2ORZtKlwgiOuDlMA8t
mv2FV1meaifpaWgPec9kq4mY3Hiv9dHKhREagkuF7gcOFCKqy+XykBwrRInSUxJ0h7r8hBvXVZqv
UF7dXpDo6CCQMhMEK9xPY+EDfDWWxg4NvJPGqJ9HXY7+vkQz4bYV0Wrg4+D+o/82D/MsVjPkFTK2
fXpC1cmtDNj9h78iSLUy6cdtQ8Ll2KiGzk5t1gK+NORR0a3Msk5OrdKiTFqlL7nWfGuNeCVHEdnB
BlMGvC9JshbXIAoHzRksZpKyqSb30vzS1Zz8MKX1x+0FCR3nuaXFBlH+7SpHGZKTopV79ApcqCqe
egmp0MS4D0Nza/ryHmmB98k03CIJP/Rceb/9G0TZyvz64jRSBbOXVSO/jmqGEKfkBCnCN8B5R1hR
97dN/PP8XV5vsMvqPz2tuaZ3uXEKlFDZGGbpySmNL3o5wYERbvuS5cX5Bt8G3ECvXasfnjR6DvHg
PKR5dA+MbXv7hwg3lnxppuChlrT02nY0qakD9u+Uq2WzraUS3gebWdfgPxRaqFlSHZ47a4TExQWP
0zgM25YL3g9x9CUzQn8P74aful7LhOvtRc2n8erjAtKdAXFUTJe4lypqzS5TfSDBxfTDKh4cwIxp
9qBNxq6vm91tY8IvaFOtIjWD7WRZcFYcvxmYmMo4La/AbVxERBNrbXrpmjX+n3+d2EoggtdhycjK
uASC7WmdnRod7h0nn14Nzz7YYYSIRbfX4TEr3NFFKFdXt+okPcN2hoxRcFejCb3iqmefsvy6BuDk
uf9GiWdJSgivXtGD2QRVlAAnQnmz2QTaVOwVO7O3ltWlkCyX8ANlzgfY2TV6KtHezhPSDCJBFHpV
TEshk/EzpcxOdtLcOaPyZ5nDqTGS2+0GdE2YYlwjCxFtMNUeHvw0a/WrJ1Ik913s1QC/R+kpLWqU
Bz919a/fP0TgpB2HdAbtG3MOKGd5PQKHUpAg/neCzuVQNumhl5WXKVljNRJlM4xpI6oGh5hN3ezS
TOgpZEyOA7xc+dOBot3zf8p15wbWZ2umbqus9WlFnhT+ZR61lPoZaV2EpzS1oefU7fhklcz8IDZe
lNPKaVwxsSxJUOuYYt+mzZ0FTXo/DmXyogZ+v2JF+EaH1Z8SGQUYLvkiAHKLxkquaCsZYWr9OXpD
eCeFUgqrX9ffDbEXH7o0UO4hIPZoaIT6PmvHZK11IjqJFm8K7pwCTHUZhf2OqeDG7IjC0gR3YvYZ
I/6XJcPKYkUXnDLnDFelcnulX5RoOUPOCH6dOv3JBqcP3HnTUXnHpQTSkxOhWKSsxENRwnRucnH+
fTKcMHfoGTdEBDsfNml1r+aOq3V3ty+aMPCeW1ps5KQ3NM7ShkZ4aN1lVXyX6eauTaN9GxoPPSNM
boJum82oiiM1f2SZuc1s6UvrRSsJvujcUrwm1YE7kMqBdnkVLd9CILIno9IH+NSSHoGzaWWtIhNA
TKihEW8FSiolxJRFSkMWtFfwxfZS79G2UFm+/UVFPgUt+TnaAt0GsHW5kC6HPny0GRgekEoK/A89
ok7wnBtPDeSclvR225rI/c/SLDo8tXQ4ljgGX578ekjpsGkmMqlF59yliXMfxMmzH2uPTtKtpfKi
si84oH8tzl/5zDU7Um0YZkS3bYzq565Ig00mVw/IBoM8SdtHOFb3Ume6Y4USrW3pCNw1a2wlwo1k
DNZmoIXy4DLFMDqNYTqlxI36b2ryfWJA8vZXFTkWsEL/M7CIC0YTN1JU8VXDFEJstAzvWzn5rulr
4HvRNQcISDsRYaB5XOvyWyYDhcBAoq/ny5LiGlP7piApqMXJX3pobP/DmmifQHPHFbt6sthZYLUy
VNgnnoHP1qh/CfV0a2nZj9tmhAfyzMx8Pc6ORzzYY2rWfDrD9NzAV9GIBNXnS7s4zpCD2N+2Jtyo
M2uLgKrImTQYOouauXqCJnCLAKZ0cwUsdNsKsoOXa2rxgGkCi+VJYjSePL16za2VnqjQa/xvIcZy
gLOo0qpBBQjfpLVPQ6Cgg1Ruq9Q4aYr3avn9e62uIbqFhw/eQyZvmfS+IqVFmad18gBiiK5QKS54
3b0vG3dDC3ioyu5v75PwVJzZWnj3MrDp8abYsjwncstg2DaV/tRN9n2MF+7GaS3TEi7OoG1CccPg
vwsvnNpNMcoV2Luge0gAiBTjprIk6g7/oRAwD+fMgELmnZbEY1ZsAvIJyOgq5y9ZetOK71309fa3
E3o7BtVB98HvQt3y8vTlvpZ0/ryUJvV/IqWxyyXj+20TgtPH0x7idvj2KfsuH4jgJjxZIqbPY7z3
/A4VnaKmcsveeKsH+9nKpK9jhJrFbauCvOrC6ryHZ64ip39nWj5YAxpYL2DHHjirG91o4dCefqmD
9JcEW30erMFFBLcZgi46o0xFIuu4/J5ZYfRdYsdM+tqPVRG7sAabdAxvr01w/nSe9/9MSIMBW07H
ApVFUyCi3Q+vDQmcz8hEcDeGxMhyDQ4sNAXOQaGKZ84TuZefMUyHolQRfztZM89U5m9r9Zc8+O6g
rjEZiY7JzJxpU38l71+SDXpxVMlZ0IY0DPKTlph3csPIzugwo1FIOzUKD1Ffr5x+0W6x7yyN0tN1
8WlKtI4SQBGe1Cg5Do762NfVRz+u+QtRWgMWFHQmD0EUXpZI59TuSwth8uEkGfexYewL/WVQN3Vl
wxf50Dlf/Opzgm5V01fCssAzQivDM5p+Kq/dZd6bZk7RR7HWg2FLXKP/nmiPqXTfZ3eFv+KDBbtn
qfB74kZ4ZF4RWVtpp2Wy7/fg7E9S+zhGMNxN39TqWI5/yHm5uX0BBPuGNZoSzLnjgpcFGi1F062T
tO6UOsGzFJnHOjM+wqbb3TYjcI6cCuCr5FCwEquLTG0ojcmQuqY7JUnnjsFXZw1FJPhqFwbmdZ45
qcizU9+aepCy+Re5h70jaTjpL6ac7OzsscjWeAgE5+HC3sIpNl4T9IY5dCdHstxR5flFbOQX7OPm
yIT97a8n2CSwXjN6DoQ/dCiLxfkO6gB2mXcnrX9RmnRbTl99da0iIfBPsI3TL4I5Wrtut6kpMz56
pbYnz9x2OdMXuuHONc7RXqM+EAzyQK5MPxi+OoorVwP2Y5ykipKqzcnWO6BryP6Vn5n3t6d+7ZOP
uHK/Bnc8Taxj8FOyN4G5B7Bi+He3v+n1conV8NjMJJnUJ5XFBha1E1D+DJqTzm9I9Pso2E0NGjor
CePV1hE6oTliqTSjIR+az+3ZuTTp7qeq0yDzV+XyHhmD3IXfTn8qeF6vOI6rO4apmSAPeCUTclDH
X5oa/STQ/bKQjqHVBrtW6fLHJJPWeMpECyIPheYBaCDV90UY69I4bntejye7HU7AWh6tXjsodfK7
R57F2EwWMNc/MzAszYSojaZ9qHpHUrej0/Uv1DNdJzNW3N/VKZjNwNtuzIg89apnUqiFJaWa5B21
ocJR9BujCV8Apm+mKFs5cKLtYdroH3Y3MrgrOpsq0b0udvxTlmXyeyL7+ofhOWszpkIrwHHmMWdK
fsvYr9NVNkul8k/RONg7p7PM7eRn3u43Lw+fzbFBL86j4RS1F4fAUcIxbizDPznqr3r8ayy+FfK3
Ifv7t61AhwFmHGwMLClLLGaCPkHU2EkAwGgeP9g0DSgcI9820VpudhU95kzzzNL8Vc9uaRtO8SCD
RTnVaMEAxzl16hi5RgdSzQj3kWq9p4X64/bqrluGs1GKT8DiZsr5ZU+3sCelVivLPzVDDMDHMWco
nFnsal0y3kNJ7d16LKJNqGTMOcoII+czBXeSwKjaJmGV/G4qPP8cZjkZhIBY7Ar64URxlgZy7Z9y
B9xt9sZUp6vpf2rOr9vrFjgQYDO0mcHKgV9ePvmUZlSVATnAk2J6EKWHqXKAY8XfZEXY7G+bunq5
zEs6M7Vwvk1im05XjP5pGqHEHcdsk08JjFpgkJJq2kzotU4TArVdtdKuF54nm8I7ARU2gOXJTaNi
VHtdko6xAdfwFBa/eOjMb4xXQOdfoS/+ZtMDX9lA4Yel0E+dCt0tXrqXh3gooyzt9cI/hVp5SPsC
jH259dDevf1RBS5z1h7QQZPCR3gFLSlyLdVLM/BPCcjtzTTWyks8IqvUluMItXJoH27bE23iXPrg
GQikkfrp5bLymcnMnPA1qEtCawthBSjRMX/p2mdp2EXlLlMYRizLYa3mLvqeMHH+Q3cHM8ASpJAx
6KgGieKftMw7BGMYu6UJWbHu/4cPOvewZyAzGgJLyAyJADWF2A9OJdLHpf+9tp4dA5GnL7e/oyAy
sJh/zSxKLQ05nzQUEt8xkFCyTeK/ULVaCafCTzYXnefPRfl+AQ9IbLnXOhvIVmM3u8l6rmhdp+0a
xE+4kjMri8dEWSZtO9LAPml5NR7jqUruM5sW9u3vtbaWxbmrPWUqutFjLT6UoiO6sl1Oqtjwnr5t
SLwc2pq4XipgyyeYziAgz6N5/wfn1MvGQQnqFX8kWguzoHRtQAPDE71YSxlb0VSDlD3aZDyuUmfp
LujHV2tQ5ZUTIFoMPVPb/GctvCgvbyuKMnYAi4J3TPzgHaKp4+irKw5BuBjmM+ZJL/r4y8UELc5A
anLvmFajs6318Uevjf4jA2BropQiV0eSa83Y/JndenFl4hk1rhaBd6zrBO5+tTIOOdKTI851Yya2
vRKuRAsjzNPhpu9MFF7sUjUkndZWeNZq2Dcp0pDmXcfr//ZpExkBt8PYEBI6UJ0sYuJItg1yzvdP
bZypm9Sry50+mINrtJm9+/8ztQhI1ijFhpeH/knG0VgJAPifcn5/24bovBFlZzEUJEpAeV2et6LT
jHQqTIZzHXkTteEmX1N9Fh2CcwuLQ2D6laL6A7F8ivdDr2zCqdih8rDRhhU/INoZ7ie8BPNb8Sqw
9q3RIVtt8BYppK03qS9J85GHa5AcUWrC3AyIJp6+ZHvzrzhPdVlCE4YZqUlWoPmBip158C30dcZR
qllgMB6SsOvBPPR2utI8Fq6QVwNE0MAlryJqHCH92lexdCwsE2xmLnsPSZRrd2ntJSt3SbRrM6HP
zF9F6rBkxEe/sci6YpKOxmBse/lTN7ttGP/Jcfn9+8Qz2KZix0OSYcNFyFMnZWAmBKqFkblraRo3
3qS95v2P28d8PmQX4CUI48+tLEJeD3heHnXJAtOnfU2ddJ8jExg6ebLx0x5u/35lVUJ70FbQK4FQ
4goBU8oAviszt4+e4e2dFmbwLnazGa2PZPa92lAbur1AwT0mv4OAB1ZCgLvLYQTDkrQsCCr7aEX9
X6OTbuWx/OO2CcHpw7MxeDrP6NBVWLjXkvvV2FNuHS3vWQ3e4fjpyhU8lOizMUQ7hyWKt1c1/trr
pzHKIudoSnnkZonyIgVMdbR6+odheR3vqTWG13/qVMuTcW5y/rBn97lWtRJajtA59m1/kJL64Bv5
Lkjtl55GkBLQ5Y/sQxA1X9uufpWnYdcXyZs5Bk+RmtwbcP8yWbCSA1yjjjitjDcqIETg9+MALX7T
EEwa7DR4st5/L6Tw1KfxLurSh8abtkNX/FRgGqAH0m+1QFu5KQL/phq8vPBvFhFumbUPmPIYN3WO
GqCjg256zaZRk+IQVD5TzSlCxAXaqkwLrlHXXLcm5lXzL4MZwzq6IperjpLYtk1Pco4IL+lPE2/0
u6FO5ecQ0tKnrjQi1GXi4Ake7eIthVFg19BPuQfU8/P2Ob8ur84/BKUJziHFdrzf5Q8ZTCtswir2
jmYIa0YV17rrTwW6sdGo3IVW3H1LyyR2zd5rX6s6qJ6yitnTDN6wL16t5ohFQWjtFUN5UNjGwQ0q
qXxmfC7+vP1DhVt19jsXF7JVCsDmoeccqUcHMEgVo5sTyz+akZmuojGDQ1/LxtYJ8rW9ErmC8y+0
uDRKCb192YbesYHE2g4eEuYipHh7e3nzP3J1M9lychMYeEEvXm5DbCGv2Qe+c6w0fe+gKz6Ea29x
8Tr+Z2IJTOkLv83IFuxjP8VfU9q/CkoLfb+aNIjswJVEXg/TKvXs+e9nTibrbck0m8A5dv4bOHO3
HPS93/78/e+FZ2bwmu7otZZUpLZ6Mil4sgyhPy2eabjfblsQHTgIxLgVPLYQylnEasvJMqNKHJsZ
UAt+j8KNnG9K+wMs+Y5DtrHC3W17ws/GCwWcCNIDV1OYkaN7XtTLzjGxdWPHGHZBhlCB+7KiZM3n
zpdledpAzP3P1uLSo03pF5XSO8dBt38agfPExNuz7oxoFxU0N4xTX8Nx7qlun8t3s3zg2KnHwVJ/
P++aJy3wPwoKjjxjLk9KF9SQ048jmwhLTOXqiWZ8RyQAFGYRp98nJVoTgP8nbF8tnMFzEiRznsFZ
oH4yP2ziCFalY91a/T3IiK9ToSobsK7Jcxcn+U6u43FblabxgSKkdp/AZMkUHSjXjjn/Yxh02azK
1N0FU9oedESG9rXWzoqpTr9xGkPf93HgbfOuVJ9wlrlLCy24u31QRHnD3HaD23AenVpmP1EjjU01
Wd4x1qKDZt4Zxp0hlzs0Bhh6W3FLgsyYuPyvrfmSnN1lpUekh+6Xd/Rzq3izlcS7a0c/+GEHebMp
unJtqkFU51YtaEzsGR8wC81fGrTrQQF/qHtHKfTHdzNv4qfRguK1J5hutCr4q5s881kaDetoW5n9
9yjJsu+mstKdYC1Ym3oV+QDSM7BAEErS7lwEncnOo8YoA+kYSPm30kPlq8h2TQ5ZJuw7bpUWv0Jv
DTwgtEmx2wTiNIedRSSwOjVrioZP3ktPQbVt9T+KMt1IHZn8X6X820yWhH8memXKwLyxoEq8/N4F
lR3f8jhM2nSc1O9RF7m2+l+Cm00P0ETvGClnexFBmdsqiDWRdwwG7ZcdWq9U4VYOqsh7npuY/352
UMu+j7zUx8SovDrGg98f9PZ4+96tmZjv5ZkJv9XCyLJ870j358GvvW9TJr9Ysr3y7hWmhvYst878
yewcFwegZfOhHCi8Y5VlL4FeuCU8c90wvBOpGre0CXbtlP5sp2Hrt/UmKZSVyCdyMGc/wFw4yaEw
JJBi/IA0413il49DZjz1mfae+MMWEeS14qko95kHQOEiBCt+xdAROwAWcoSf0Gix9gmI6tFcU+gS
XSoQTjwwZsYdXqqXezdB4ol0io2J0EzIaCPtg8qaupetRnnw27i547UZbbsSCNntUzPv1jLiMBDG
DSOVANu8sKwlVpQGNtlj1kWflIdOeqRtiwGETpzvnDFVN5I1uVm9hr0XeW7KqpQ1mENzrqZa60ab
NKudqK3GY3eXSBpOizjGOLYkbyqvrv5DLCcPY2SDQopJwfDyCysNnjsKecaF2hc//BU4L4n/pSo+
bn9N0dF0UEUB60SnAwGJSytWp0RJ0qv2kabgTsER9/lrn39EZeoqygoFlfAiMohClsAINmWwxdZV
g6URaucMUPbv81jZqmHzAFzvo86lN9vpHxU9fVPiztzmjfopZ2tjYKKjc25/kaVVtZY0nCv72DWF
m9gf6XRwKsvtupcCUeWgP/Xjj9uf9x+qj+VpZRJ7HinkRUhqffl9PTYwbLLEPkpyGaIAXIHv8fMp
fEMXRP/hqKn3qkQd78Ei9ILnxhqnQ115ESWSuEWeNvjsxj6GhU4rX02erruuiKbXNPCYmkiCP3JY
mg6oI1Tkmf2wAp4RHg1AfjMoCTDDsv7elQ5K3ZZvH4223FMBO/QeMq/5QWeAD1i8e/tLiXwWoQzc
PbTjECgv4k2Qa6XSJZl9LB3t3qvqD+YXvt82IbrB5ybmv5/Fm1pFg6y0Qvuoe4hFJd9JBze699gM
X27bEcU1h1wLmRTTnCt4l3b8FgJzmAWwI1nRJjEN6VBF2bArHCm5v21KuEdgGGBoYIOAt1yairSu
kSgf2Ee1qJ+LNt2TYD10SfA2jcl9N6wR/V0PQpHdMAfI8BYcH1BNLewZUiUbYVPh9tsx/jlSVdvk
FlJR7iD30kFpHPVh4k080UllkqFs0NXMYgrBbhkxJxjUBXq9WiKvOBbhB6ftCY7M4KcZC1eZSHlt
diaFv0nV93Bl7M1iW60NEYm8Fzh5hnapuzBMumwQFXmm1srkkCcrw6sRBT80ZkPMBI7QUIJUmBao
ldY7uIfeykx7yqc1kKWosEfrAJ4MHumwfi/1pNQuHsoiNylDm7Zrac9aEm3q5p0paRqk3b40mKnN
rI1srURcwb25sLtwm5M6+IWUwLOYW+PfTj5+Fop9NyAc6DZatMYtJNhLKmeANpjSBUexnJmcKnNk
KoGKfuEX7wbKzqMh124tp3e3b45wUbxbEXacmR2WORlQiSEfLWr6SPWZ90E0Vu4UTN5Wt/qvzhCZ
KxdVFSRMoG5k5phmvoorvia/VFurtVKcArjHL4YR+K+J2ipvVqopv8LJabYznfwfTQkl+pSrauVC
lRU+U2Rke7taqe6LNrSf7VDrt1Fo+fdlILebQqp7t6j0duOX8uA2VWxtgrrqnwJjUk6DXvlulzb1
xnI857PMSAV52SV8zlDZ3f6eon2bRTLpH0CufIWSdbTJT80mto9hh8JVya/fxdbvO1Z0gJgMpplO
s2d5A3MCrVcyMH600cfxnWGflq9Gba9EIoFPndWGwGrMhewrNtNK9lrESSKbF1zl9oF+5/n6C1DJ
fRCHkqtY0spJFDqWGWc3yyvQRl0G2skO9Rpmx7kwJn3rQu3dDIvHIU5P46SiupEGeHbPlStpF0b6
W+JkK4FeEHpRJfjX/nx0z+JinHmxHMKNcxya9qGL/cfGsFYmgES3DRDhTL8D1P2KXKH3m6lSOOVH
r87UB8lRq/chb5laN2P7XgsGfeWbCpcEClMDJslw/NKLhGrX6UpAH0KRX4wYBJ+/JrgsyCXJzMGN
gBkR8Eiq9qQ2eUkumcgvqfdVhZADgrkSzdEx/+ynv9u1TyhyILTomPengysgkpScXB5SglwWpXse
5k+qlD7kqT24WoUSQBN7xk6i33L7Wos+5LnV+e9nZ8OpsiCtJcroQ6p8QZfqsy0owt22IfyUEH/D
TgzW1FjS5WWeHoUpGJCjPrWb2OuRH4pcafozbU6t/tbW0XYcVlJBkbdSoWaADmKWLF6W7sum7sGU
yvbRj6K/nVZ5r2RncgNvjUtY5EsI1Uzdo9QCvdX897PPZ6ShXsQ04499WHzXjOI+6+JgY2nmTyWi
B+YVuny4/TGFx2Tm5Jtn1Oai16XFgmcIZ7Ojd2x5AxDkZtw6nh3utCBKNzJEsjufLGI76l65EgEE
dxxqDpTVGV+Y3zqL1x0QcQ2yAd86dt1wgILUHRRjlw0AbFeciWDzAOlbZGIUu8nGFv6qosfaT5Fq
HHWjP5Za/KWXqi9NsjY8cE2fAoab8gmTaXQsrsONhNRGUfi9flSmVH4ZvMn5086S2m30spuJyYOt
1ZvVk50R9bQ0kwELK84BhabwkABWdDXfkHalYw5PTr86AiP6CKT9IDnAK83I9st9pqVRypPV6Ee/
t9+lUr4zYJeHx95bA+kLjjAiMzNwjaGoeaL90lCayFHhmZl+1JDQxYhrgMaqiPJKeLDUNfUp0SGC
P4LmPTUWmhiLQzQl6AemY6ofVemoVtlWYyrQ1j8m9f23rwkPBYqJsG3N0IfFxbTtrNZRmDeOqvMe
WKmrys+T/BHrT7n02Ep/3jYm2iseJmiEQTN5Dcwsgjg3SycxjobfdxtpRgYbYQttU2n9BwQgb7N/
TS1ydduTTZUhbOMYDe968Ya87oqzFh6HmTB6LvxdezRqcp3dV45+7BMb8Jo9htukkMf7yFKQ++kM
62kGkqw4NaFRZ07GmKnEtyzOoJkmrQ2ZGDdeVrde4u9ifRfq9lOTvQXRSmgQOFDIEojpYLg1HRD5
5Xk3eElncW0bx0zNfulBscms7L6rlK+63fw19tkXr1TXlIlFB4TUjxkzSCaxvjiNiE+MvZNyGhnk
3ZTpUVHvNCvb3j6FglBOLY0COCGA9HYJDs28NPP70tAZMnwputA113TCBHEcA4wzUmlnYP6KwE4J
K2uifnps4ZoYU8mVQmvb1b8666XL6DP5B2f4vL0mdS6dL+prvDd4LM54unnS63K3irCt2xQi1SPS
yM3rNHTBQxjE5kFXoFg0CgqapgmIYoomeTN1Zv1Y2W39UuWjugni6GdhFcMxZhrYDPY5PWkSRc86
FH0N3DyFw9AFT82M9+0fLdyImWNlLqwpV6UuvYsympr4OL+M3CillKaj5LFiRHRl5h7wXE8jd1oO
CakyuvBW2erHSf5jVLmpluN25d9qRd9d6Vbup2hFdPSh9wJ2xRzX4vzWSZD6khoaR6kIPypUyRN5
DTQiCgznJhZBPwgGuZFqTz/GlTq5TiftAxMHQCKw87t05aqISi1gFBh7Z15cA0CyCEOaJiWezyP+
6Ne+ucnHZKtJzWMQZbu+1b5JifYcpuVOzcKv7ZSt9KuEK8UVkKgRcrmpiyM9pZLSVzK286baVtVQ
7yTGvY65rvR7IxnLFYcncj68cuW54oLghb3YvMLQmyYpJosStYLsvHboRxVsxrByRkRQAUIG055U
QKCdVBd2lAlJGT3imyapkRgoFkbpsZxG8xVlaT2aC+DaoZTkFtEfWf+sPTnaOub/kXalPXLi0PYX
IYEBA1+B2npJqnpLd76gpJPBmM0sBsyvf4c8vZkuChXqPEUjjRQpt4zt67uce04e+b3DtKDS82wH
AWO2dVKnD1LgPkMLJGuvtK75CUUplMJqEACXChI7cQVsrQl257cyY9Hh+u1d2h4g2xASIcYCc/Os
mceB6GNG1rhHr9JOLKKPkS32MWCnnKx1D9ZMzU6hY0YaS3MBWGZeYvTMDkdXQK0cCZL6+ReLQmgC
R4Eg5aJ6o4quApIRlRXJ7ZsKA3+6s5GtfT/E2krwvvS8Isn719K05g8ZEciLTX2AVtKxaX8UheF3
3rtrDSFmMHyz+cWzzfWFLXmmj+Zmh86NWJkUFvovGSUg6Zoc/P66hcXr89+C5my3wEB2DmOwILzn
wf6uJ5bvZGvdkSUYB8gi//1s89pvXtVu3ShAgs1mwEslni1rfOVufdeByVR320fLrX6LSNtBW2gD
8ab7kqyxCCwvFD4ezyxARvPqWwYKxdYlg4PKrPeFV84u9uI30X9amRpZF2Yw/jUz7eiHAxKnzLQA
Y0JhFjQFqUfeLcPborm/cg4XVwNBnD9VPvNiVNfwBkFcTTrHJP5WJt9F/E+WrLQlFq8virZ/ZFPR
NZmdPc6cgrIODTSm3dslJkpsYEH4E8merp/ApQIiRgn+MzR7MVIhW4weopYdqTqsmiFw3Shouq8V
JByJ+gZO01Y6fgOGLrUm7Lx4vxBi2FOfC6di5qLMDKPacezgM0bOm+DdN0j8rFzh5eWhJTBZsVGw
N89PhN0wYZgZocdYf4tjNviaqNoA2geZT5MGQF5waDnqa15qhw5CWgPQmNc/8FJgi9wDA9dgkAMe
Y7bISOiFAzE459gTHTKIeid+tppVfCtbp3/QPF3+KMa433DVtH7Co3ElIFgsROBCTEBGyFFdVDMz
VPUJz4VzNAZ6w8p0h7Z92EYyMEj95DnOTjH1LmL+yxyaA/DHJ551N27eYZC6u8ml+8/1zzGd23nM
DSSN96e4OkGqzvej7+NRdmVEj6MmY5+ztruLyyQ/6rxRDw3zrF1MxF/07v/IeGLKCK7nAjmG+egi
A86NHglIj8BeJgBssaTPi+5h7EZ9o0i5jQ25Z8NfoHcgsgEYDcCBIACfj1XGnpvo9Yi6Vlt8b613
NFopGuLU2yt7xSctjRPAFOidkT1N4+CzbEaPsnHMpEGPTiZy4eda4oaGqoFFTBrxY2TVC56A1CeV
3mx6pmc3YBbM7nq7ESfZd92h5Uztq8QUgdIU3VQZPV3f+iWv+eEHzoMfyrhGicQuKJPftCVCtaLx
Bf38wCQ22Jh65xTJ6jypyxpLj5gJ3wxime+NFd1EtHyNQL1yfTFL5xg+Bd1zD0SXFxIHGbpIVKN4
0DzQGuSNAAhefalp9G4U/atZizXM1JKv/GiPnN8bp/XsVhsMBPajHkJV/UtUrVV/F/cHSE+8OQDj
oh92bqJTZqJsSLgfRer6tPxBjSog1u76d1t618A8geMJPkboJc7coZWCFTROGiQM4lBCXGYo6n3F
NfCursEbFpeDWQ6sB0OtF0P1+dj2Krd7dJ7N4V0olANH5xEl4ZUFrZiZ04yD640PVQ0zhqWOlZXs
keRuTLr2Ti/uPwZC/rSMJiGB881JinSoE0xoH41o+B1n5R3JrJVW3uKRnvg6JjKwyxm/GIlCjIwI
cbyXB+lo+mDHFQzwDDe+sTBmcv0gLHw3vIomClYQ+kNjavo1H0I1sMQYhphi+Tx7zIreJx3SujXc
3ZqRWXCjx6nsMo4SO2H5zhp3qkPf11sJ4he2BmBXJKWoMSJinzvenBYuaQSwHZ7ePYOrDUz6bI3J
b8XG3HdGMYYV6xEwiqGIHuNW3bnp+Hx9QxYCFUxKO4igES4BHDnzMBVkhoWRF/TYiXIL1bnbrukf
hiIPOxMYb3f8ASjyG+Z9Vt6thVMHTzBhUij89gW2ITEwq91Ac/eY9/oBmZ/lYxLr3lBya7J2b45i
BTi89E5OrgeccJNEIlpO5wevYqkuNbekxygnDxb5Jth7fEezMawcyh4iPWY3bcaAVvMk5pJz45jn
6TaCzOaGWZn+Q6Z6fgAKbW2Hl44qmqW4DbjkELOdXXBSy0oQNGuOhN5q0dsA5WyTrUHoFz82lBpt
KIVMCPBZjMC4CUacFrP9BtAxE5pqN+rZ81g4L9iFG7s1V67G0pkC6hVV96maiBGh82+tKlvjCLDs
Y5Plrd9QN0zG5g2wwU3xRw9S+224qQ08/VoUsPDMIOb9z/Dsa3q9h1yXKBTiwcPTpzLobPCikffe
jcLr12bpZmJQGTcfRwlDVrMl0oa0nZK9ebSc2g0adDF3NiiWVgSIltaDzNZB3xl90osPabiyN7Ku
JEeBhGUwnYObExBQak0I77Z2FCevOIvRUcoB3nSSk5penPNd4+j2DsDakmOjzBiQBFCFm863SpZv
YPM0/YxCKKtG1nD9Qy6dlYnWG+VmIHwvmXdSKx6sdDDRVhe3ld5vXAGsgsl/gOWwD6Dw/Gp6munL
DPy21y0vbSF6eROcy0G1fO4RAN1KAXKPzaMu5RPLvdt0zFe8ztLtRpYNqd6JZBNq5eeftEggE8Bc
Zh6LZg86Iz/SQsneri9jadsmplzUSCe9gPk7hDEFVGi90kKNBSmVb/T5ew4tYp8UtPiHgKpqn2Go
MYxKEKJct7y4OrgtnBfgsy/e8qJsbFPomnk0mqH7Ltx6eHGhXRoK0q9xHS6a+tMpQqsAs+AzD5aN
VBFHq6xjlJb3iZvvU4PdRCVfKb8sm8E+AaUDXZ75FTC405QDrdEBqe8rdSOjH67x/BcfDUyGiLYB
twBW4PxIuFqRNCX3zGNX1i+21e+9JPpVSff/Z+ZPt+JDnDWiMhv1NTWPOaRXw5JAWUhBSxqpIVuT
HV56XdAq+78V/alDfjDVGKlMdBUD85DQivhIJ7R97pTWRjUyDfQczYjeHNaS+6WtAkoLRCKoYiH+
mP7+g1UhVWINuY6u/5i99lH1xczyjQ12qc9v10czs+yIGnHO7NK0jkrLq6c0sZLQznPtrR8NuWZq
SoLmDhhIT+SvcBUQAp0lSYOh56bJYvuIqobld4nVbRueNEHl2Jn0k5iXd/mo1LYsqjJ0m4gGQmhD
0IClEFGNAkwgbdN9C4LEzRAbtvR7Xc92jRzKgJR6c+OC9cvntO390ZHJDS2rEwc4+KvO6xT8NXa0
jwER2uqYaQxVKf08FXgHqAG3VdN3mrh9jDZCqz/g9YM2UN/LoGfQbtdyQvyk1L/bmq69IuAjG42p
5q5RAxqVKHYDYW0BPYqCmOGntm4+2lFs+DxhSWgVXXuo7TLZ6l20lq0vPZ+4y6iLoINtX7SvyyoZ
GqsF8MDTvdA0MZ8CaRhNAVCerinWLl0CJOroVP3RJJx74Yx7I88ceI6ya+8AQjqKMopBQGV/LToX
Ki322oja0uuFBBf1TQDMocQ9O//SauNGapZ5RK71w3HUFtnH5ys3EzHUvyZmZ99L4qjrMhOvl2GE
yrAfvMHYTx2z61ds6QGbJtWRrYOeFOCs85s8lumgFdIxj6CCeGkNcTPW447mFuAGDBKEmAzzs3QN
eLDw+cBoi54iLCPymBckQVUJ+V8qzKOibtC7iV9HyUp8sXD6EFxM5WeQA0FycHadyyGSWjm45pG6
3ntMWv1RmrnY5EKzNlZv0JVYcXFFqPaiQYEY7oJlq2+bbpAd0F2OyTcRscOqW4lmFhf0wcL0Cz64
3B5adV6fwYJk0UNhe3upsdtaQiJIFp9WCsHLiJgJKEhArnAqZi3TlCqE8ASxheLRj5ii+Tv04ps7
4AJfP33TPZk5XTSxcfZA+gtdmTnoAaRLfZ1FkXnsW/Fbiwzmu6PJ/JzUf2UJe43LijuLCcjzzwdO
VGlBDNY6Wk37Yhdik2kZGufuSvL1RxphvqKJ0gbdFVALX4DRLTLWbUJ7cmwHSLgpPVe3mL2yNzqI
fx+VbMygKKXue81oPphJI59sfVC+idcaEkw1B7kzdSokwq3m3kFDJdnzZCIfSaJuS+x2eM3cgQYD
b9w7U9RoHrgaGLxNkgZGHIlHfM/0Nh/hMayksQNlVmzfdhEmCKCGmW+Bcuz3Vd9ispYLfu8ITJ84
zKJ76HTUXzEslN16ccRCle7HVh5qYCfdOHSzECDfXTxk4QBCLy0Y4igsqHvL48q6x8uBbDYXdahj
MuOBgbItKDW9vjXczj4B7R//g8fS3dgeb7Y178ctr3oV6ra0X0SP11HSKgkAFHL+UaWTQPWOE58I
qYWW1QwbM3KzLUpIycOQmOaNF5E6bDt9TUVp6XahwDcNgYO9DADf8+ORx5aZCCScR/DH+rXx4Lr3
efE9TZ+un/c1M7P4M1LVOJgKZjqj9m3yYDpfBnhYI2YrF2vhRfSAxpw4BACJQ/Zzvh6MYxYOSwQ5
crCjqSrfldLYCxdjJ+VY+SKyd9cXtuT/IBMIcnDI50G2fvYgQsQ3qezCJJiYbsPBTr40nK+USpe6
apNcJzjdoeiKh35mA3NiTSurxjiqhNpP0eDFG6cs9edsqPuwFDR9gb4fDXVhiadOU/GhEEQFnMgo
zHNEQDVL6uei0r17DPckz9c/wNIHx1Suh+o6Yiw8POcfvB47M+75aByZme4SL3dDnch7EtWDz0V+
29arFYOlTw4eNRA3AU83DTmfW3RzwPq0GuktLdArdn6ylASfXxMm6CDACOl4ICxnb2jueK2VQBr4
qA1HXn43YjcQ6JiO1o3s17hQlxBcEJz5z9gsEKn7YlDo2hLoAUB0S1PgltcqEmFlNgEsXulbuy2K
fcmVQFELYC7DhIzb9QUvfVK0sabhOQPIy/lz1FFL5DEpTWBdqn+k2X2V5RpNw9I5AQYJVM4YfwSh
/2zXxio3BiiUE6QZ0V65odCdfVk8q/qk6WvIjOVvinYckmkUN0HgcX5Eyk6BTyfLzaMg7QYx8hMm
d7aYu9yhZbg3ZPeVg57XonkcoFG94uqWRk9hFj14UE0io7dnGzq0TUqTEgGsWaU1wF7WbcvcHcEb
z8G2PDap7RupAPDU1d7IYFOfefEOedbg59MwwvWdXf4UgLOh8YFp5QtVRcKkZCNe1iNNb2o0uyMb
bjD+CRBqGIFmjRhpyMR9ov+8bnfJ4VuoIGMEF/PzYF443wGjTD1LA5TpSLmkfp/k1q5VBuhydA0z
tm67xiQxHZ95+IGUATyOFupRuE7n9qrcGetiJAQ1LztkENnIYz3o0s31VS1ZAWgdJF1o+F4OwKlY
5GSIcvvYsp+QUwrAdhUa48qTMj1R86VAxnS6JAS47vmnc0QdM6Ac7SPjz0xsWLMBlWjK+yAZQMor
2tAFmOH6upZ2C81DHQMNcOEXryZesGQYvA7r0pF8JxVK5szcjz1/06xs5Tlb8jUfbM17mIAkcIVE
3T6mugEypWQDpPr11fy5YfMvCAKMqcwKKg8keeeHoRmcKsvdEbWhvqBf28Lp/QGwXNsn2igFdHnk
e9yJYj9G+ujnisZB0vOb1L7vTQvUAT0kGAJa5fYXCNdisJF0kRUgDakrv1QGP9pdbn5tUIbcYDQQ
5ZBENZu0M+vWjwwE2nhy6bvSHXYYWYeTqFSabNVA6avQMQgd554KbEuVm86syIPoeOfHRNS975TR
Fw/eQUgRxPFOa3eZo8vfDPT+JzImv4hdxy+sMIqN3Q0gqRdQLXUzld0iaEj9fiz7LRnGzvfwdu31
iGcrd3rp9GNuHch8BCOom8/uWM6l11dkQFVqjG0/I0MGEBEiWpOt3ICl44hHiKKCPanMz98KTSBY
s1GgP3qYO3swM4grdH3Ef4xxHD9V9fgXAwdoquCpwB9MpM1zZkwu28qwoCAChgvITbduven7ulxJ
kZZWBcrHqduBEaWLigNiKLDSA+Fx1GLM62oWu8cQwE6P5R2K9eH1K7BoCwVKhPZ4iuB/z2+AOSiQ
zaCEedQ6tw5Qi8hvEiOqd2PWoRBHwKd5um5w6WwA+QUGbANLuKgD8M7oh8IabCD73LBuNKAS6IGD
L/i6menmnt9sAzV/ILoQBU9897N1GdrQ9lmGiYTMjJ2DJ9GjYejeqhHw66x1h9tk6GVYi97eXDe8
gO2DZXQdUFjBD7hwkTbNKoDguY16c7crdSvoK82PagevWdPe5VC3wc3QfVBKeIHRFT+18fOcebCM
E4KqgTPV/OZPqm5qkvfUOuq1OJh4XX0o0G3rIn+Mqk/LvmNsfSJFJujwAKIzp0fFRDKzcob2zmD2
waR8zmNj641rks+XT92ZGW9Wb0lyHQNMo7AAPM1aZ1fZUQ4yWKN4GVhBjnFCUpSCszY5jKVQ/zjF
wJ5XtvXy3OIXIJJGpIJxtMvIN+fV/068ReRJti+YbAIqEBNAPo3zIFcqgPivnwyOz/H4dsZWUuZ/
4Wu0xgvHGmBlDDbYLkCb9nyyoaxssEU5oGxK8PJk5s9xr30HhSMEp0BQ0q3lyAtrxigmUCQ4ROBr
mrs7rS7sjKSVh7GeKBTRrnDFto+0las6HcfZVcVjAW26KTfG/OfsqrptgaFUV+YnN+kOGFgOLOOY
ZCdEV4E+ble2cfrHrhmbxdxG31ua0bb5SZbv+NJ+A8SBWd0nKr6h6NvFGYprnRJTAclvOm9t1nDJ
OwD6hY8JLh2Ud+ciPYPF81K0UATSq60dPRP3zq4Apd5PjDMtOwhrYyf31hrn/OInnmrXBHU3vMvT
Rn8ojUJfyZQEci4nrt13dAyi4gnc9nsdrDJDvAKdWTg0uB4AUIGV3boEHtU1qs3J4GIDgWs2Wmh2
tHjD3q7v45IRVEOnqA2scOhgny9IJHatOIZuTkBShbx/djEGh7DtupGlr/bRyPR2fvhqlZtD0V5Z
2alXMijTX83gIQB7T/iOuivrWTwXH23NfLauPCitJbDljhX6XPpGQ4kSo+e+Ar01k2rbuvIHiasw
9tRRy9Cf+v+tdRYJO4Ddehan2Uk1SZBCJaJu70S9i6u9xVfu4GXIAVZ2y3IdSLrgGsyfjCwB6ID0
ZgYyF1RPzS+1E/TG1qYrZi7ThzMz8ycjz4zSwLOPI8KI7/HKb8lKgrJ4CKH0BqZ+9OQvUsmEaCxn
FcE3G763JiiL3J9EX2mbLNjARCUGEac24WTm/AyaTVViGDDLTl0hAgfkW8X45LFP4womFc3/jMxu
E+Cqug4kRnYqyy9p8msgN+Vac2bpgMMGSh1go4NK1xxzXmeg700rge1A+mPL1zK6aePbApmJpD+p
89bqe00Pdba5fq4XHkw8lwjE0D5BeDsnFWhdkTSRAos1cg+iDo51aPoftSfCBPDeZlxJfBbCFFib
AulJSAbyUue7hUpqk2cOPiRI3fdG8d3iLx4mh0X3yy6+ZfymiP7meHwwONu5QbkdeuQ8O4GBeiPE
j6Y5FBA2vP4Nl84gqps2GrlTIEBnfjD1xNSN7NKTPXzr2JtW/nbbld7dmomZ+6ENBjZB+JeexmYT
ewboug9t8hfhzEQjgsRq4q1C5/N8d0yqjBxZSXUq3GZrKD0U7m1F2pWvteDe4NrAiAVap2myZnYG
Oi0SwBA3NZRcu9C09mmbYdjhF3RQru/Koh0P1MuoIWJKeR7lM62vhrJAWdTyar9Vnu8mMixi5Tfa
63VLC5uDWSE4OAD9ME45x+CadpvzSOr1qSrSUPAfCUqRbUFWvttCARIqXx/MzD5cNRTEZW2PBRki
ZJyjaFYCTNgFsblJldyDI9XvK9NXnxfyODc8u0Sq1iCzASL1UzamQU+/5BbxC3L4i49oQYoHbINT
FDa5jg/BhFPZMS1HbFfdDTdd0u/G4TmqVxz5wpsHqUUM8aJCNwm8zKIIKCab3uDg7PWpOnh2FqK/
uRLerZmY3VR4U1MmHkxAcPcd4MhfBJWrT38qVD6myikBMuZiOm5MiMxdwaqT4tm+bvIvRFVby10L
iv8kS7Nc4MzObN+zjKBWhxccItKpukGr8FfdOQ4IWnLzLnUS4zCChTww28TZKLuP/DRy3PvWcn6b
nW6fqli39yDH7p7HOC19rhXgdaksvump81sTXGJeW9lhrYvu1hrz7FBb8W8ukVuMlvZEq8oKGhPC
GM3gviRdB2/kWI+jzs2dVjneHtSa0dNY6uTejVn2YhlFEtDGA9++rVCRVwSi5LIqAqeKIt+o9STg
hvSCwhvLPaNFva0Y5Geb2LX2Kq/GbdHZQ4DaZrwnwJWEsrBLTCon7KnkaXMYcyi3sd6wXjwLStcA
kzlPmXSaHfR15LeuKmQQUSo3Mas9/K2nf2UYWbx1DYGxTNeIv3l6TNGPBrWrb6EvhAbf9L8xt7JN
mWxYeQPWifQGIH8bIF0POiGlVdykWQUYF0b1/cHhum8PRNtJ3W42Zq3JQBUEaPCsAipQWmtaYgux
/dneTz7vw3WkccFHr8DeV/x3EW8gXuPrmCwS/YF5a+/OQgyCXOgPvQxu5kVFKHYaQ694JE6kIQFV
p0r7Zo7cB3TpwL07Yw0lunBDUVhD4wxESgtAaeFZkB+wrPLEayfkRvKFt2uww2UTKFEC+eIAoDz7
evmYgYPEScWpr8Zum1hc27YFd8PrfmDhhQMrNZhrQJ2J6tK8MMASQ5O6xCRg3LR2mDgl5CxbiECU
kXaHFGLF2tKJANcHYCkAyYEIfLYmCzc2gb4KrEFqaST7FEyTrX6Kch5AHXDFxS0bA+waRRzMm83x
+VZSmE1WZ+JUVIcse7YRhcQemrpV7Tfu6qj9FNjMHR1qgf9am7bzw2HX3CGG4Aqs9QCSsGj0Yy1s
3Te3OsX0scrfYvCRdvmP67u3dOrRYANiBLB5MMXNyjoG64HY6b3yZBXgYOgOtcz9yNKCdtgnwy6n
dXDd3kKUgtocJOCn929i/j5fpIqIMxoqKk7NGG80dTeAhZ+sNadXjMxxX21ct1IbYIQ1+q0V80Ov
GfdVNH4enAeQxH+LmZMjGFU7lGDwLk9O+dalX5tx8CtkR2ukgdYUU81PBjIWxPaok0+8gbOPxuJY
w/NSnnJrdPaRBWHFCjX/oKjA62+bg7Yb7UQLCYhW0d2qEh90Cbk/JNS4aWndnnibJ3uzlcldDvK2
QDJ9vB1AmroZQb/x0OYmDwZhWkGidFTboUYZkrjNghIiHs9Da3u7IulHn1QVnoBK/BBt8ruTBd/1
gyc3mu7mYVy5cVB7dgVAFBiPhEJpF8VPFyyipAgM5GK+QfqTFbXKL4ra9Zu8Yyvj6gucTBPGD1yO
wN2jajH3dyKN89jInOIEAB7gXnnCdkIlYIpOKOC6Q6T6L0ZauptK6m+8S3OQcNOTzngWTvq1vlEU
2gG4HBbmhfuoW1YamjLmoYZx0Nsuls9OVq4VdBb4Nc5/8yxrM0je2EZuFyegfXaF1L55LbuNKuOb
pyXb2uyCola+Zw174GTueASY2bgW8y49Ex8/2/x0eVHaQBCjOOnjm6bdmNDn/vydR1ICakbkW5fY
XOq5eSsQGp3Kqgjt8V7kD9L+/Hga/ukPRmYfspTKdYESKU55/53LA3i4NrK6s1i5BbpoZUELmJBz
Y7NP5nq5TrzaLE6W+t5ot2DiCVLtpRimOOm59L7qdrltrH86kPdi9ojH2+sfdHHHAMnGmwsCRgw+
nfuDcSxdS7oU/s15Trs3z1lJUJbePXQu0EHFwDH6w7NHwWNZDPoS/PvC/dqNtxF453j5AhmIoctX
PuXS+wPgPPpTiNxBPDX7kpYkZmGleH+cqWxbxuGgP8X9TaPey3af299XPtxCYwEDTqB4BEMpRgXn
nrQakxTgWWxcFrWdT3tBuoBDHmyP3wZphgEAAmZj4GQsCrYdTLcJESr20FUfKAYYtGzvaa7hg40g
2bp9zm4o9Aa3qe1mAWDpWaAxYTFf6pV4aoTdPxoUrxznnvOlATH/g95UT5guSUGU0/60VSaf8ixx
ngoKxRKk1cNhMBInSOymqMDo65ahjL3+vU54GxR6Fe0UjaDh3XalX4uxeMpJ33weOoIYAOPIkOVA
WIoq2fnRQg+atkST1QmmAgzvquK58Z4jq1zZ98sjjLMLaA9mzbAXYCA8t1MmeL9KmiUnK/snznPf
iz+dyZ8bmJ3hwVG09uIiOankGxX/dHUd6GvAwoV54MkIWBwwDAx41BzZoLhiQqs0hgCgQ2aChlS6
r+g9Lw4yes6RlraQTfW+S/Zb0l+a97tI9kxu07pZcQhT1HQeIExQcGi14LK6iCBnt6h3s2JsQfpz
6lmxrVrdTyF44No/pLWRzonqx6x8uH6TJnd6YRFdR3QcQQKLqu35/smSRFbTm7Co37gj+i5+14MH
6vXTVtBttHT8wdAQ5hPPrehWpKfIOxAj9ibQ3Lcef3T6fS6rlUD/0gtBvvODnVnobZia2xWTWFmm
fUd5JtC8E/HKkHoJAp7vpFyJVC7967m5WRJD3HggXgxzuvma82PEdip/AwcsN9XKNbuMhKexYuTr
FHiUSzyz0daJVhQDsMYx3crUfgDJ7V4r13gYLxcEM+gMY5AZaG248fN9EtzWxzFtDShEFPsob3da
LX4ZYHruQbNXNXLluC+uCqyP6K8DNHyR2I5iULmCTNEx17obO4l8t9B9XX+/fvguDwXybxDBYGwa
DuricttmBU4NhstTs+EWYP+HxqkzvAzjex/Zt8U4Prps7eW9vFawCXbpaa8mAPrswDPWeZgtyPSj
ngvmj2kOVWTnl1n1+9pM19KXSx8MYxPxIqoQYNGY3y6IEqlY1VI/FsNLlL/lQIFd/4JL+/TRwOxa
lYnhijGBAVft+kmKWwMT+Jom3bIRRJeOBaoudOvPzx5xeT7S1tOPyirCamyDUXuwmvAvVoJ+AQQa
ULm9wJXYDqlMcPPqR5Yk1Ae7H90BNYCZWBBcrBzuxV2Zoi9gRiG2Mh/hQM+CxGPl4tjp4pHx8tE2
srVX/o+I17n7xtYDjIeqEFAdF+0PU+/7FOSeWA/lMbhT4OSYfldVzbMG+grHGK0grpvfGLIQPmPJ
vqPlHh0Tv0E/jlZic/3rLi15wjIDKQBXj00830JdKaeTkW0cucnyvTvYeVgJZ40GaSHXmqjb4QpR
6kBHZl57YJrNY2Ym+jGBMLfxWNB0xwDLJV9IUt5NAAi7jcIuG4Jy/Nr1K23oJRcJSBJUdEGSArqX
mYtE8bkUmTGOx3SAvoqPbnUd2FoqXwa4521H9OJgm6pbeWmW/AkIZUFphXYGKORm5ZYC1eZGGriB
fQHiBYwBjPd2g5i3bG15gxBfrjBoLdkDDYOOrAHYSMS85zuZKLAo1nGjHxuD7vLW3TfFIaNbHu0/
f2I+2pldeoWBNLtU1bSu6HVM6z2YlV+um1jaMIBIcbWtiZxgHttVaURHz1AjIJDlzmb83tYjMCZ3
w31G7FsMRacrb/Xit/tgcPr7D/W/jBmcuToMFs2r3d2Auj0U6qmzPt8ohqNCqQ8t1gkcO58yTkSS
xPY4nYleBJhZFBjO5unP619vwSt/NDInHQLKr3Y4g5GyNwaMb1sbkTsSs2JrMMplQ5NgoQMgE0Bw
51+N0yFK8+kR89p9o/2K2tu6f7q+loWNQfgEBhWEUWAqnh/q0oCIjKaREcND93XzCpaWlNlAEz5c
N7OwEgA0pxIf4HyTNzxfSQN9CdVQazya0NtL8v6+HaJNVa/pry+ZgZQXnrE/yt5z8iyqeWnMXI6c
QLCtVnfHHASygM6v3NBFM3A6FOxW+G7zyT3VOyhoyx4frSM7pXXbVLSvoEhfgVYsOXVqYfYWyAeQ
l6Aicv7VQJyT1rSIcWs8L/IjoqnAzJIDMuxt2pitD2rCfREbBypGKN6X7zXxGl/y+PH65i14C/wM
7B4aR5i9nDvagTKFcgofjxlowvqMfdHs/EVy+s2MGHIw9Xrd3AJQBzP1IAnHMw7yigvqqw7g5Ajg
7/Fo95xsR2HwX7L2un2Crl/IqqHbKG/MAoiEZq+1xDhhGVk9mjIOhqSu/5Sl24HIH/1yOBRwsc42
IAZBsK5Nv2RiSK3BT6MiD1MRaeDw43VLC9gDLBpS8X9w09PIzvleKxtt4CazxyOhpbxncfot1QYo
g4ypZLuMAhcFeVR6o9dWE7QY1g2l5qzpLy3EKmhdIDgDdhLsv/PZOoiJCyeXxngcGrYxXXFqzTXF
pcUv+sHE9BM+PARFz4uiMaHjjODSpwP03LWwjlNQSK8VMhdSnAn7jkEhwGAm/p9zSx5H1NWRRB2N
TKAE9j3J9E1lPOZxjOHoB6M7Xd/ABXPYQGwchpN1PA/T339cmNlgNLtoEXNVza4mNQZ4u9Bzn4jd
gWykCjoSh9ctLuwWQmkgwY2JggJB1bnFtBPQXrBBGVmMv1KUDRJzre68aGEiV0T0ikxxDiQyCjAe
ukXpHMfsrdF+e+LzEdUkzfHvvz87DKKSBmVeAY5ltwt6fdOAogUKrkJ9GjGChHoSdwQcypgQMOdf
qookKSwXDJ56635jOdk7kfxxfTMWnoQzE7PTxhXRoSKogabOc96qLt3GRafQlxn2n7YDZwTGDPyH
FuO8pkwxGl00nY1jJlDd5VXA6juze/qsEfDyAk1K0YuG+527vZFCkgic8saxAdwTJapNSdJdzOjK
tly+KzADViSofwKqBrzi+ba4KAaXtYFxYjVA5U3bUueUG3dtuiP68/UFXXqdc0uzg8ZaqqdlDUva
8OhVNznBXGtyKrPP19rO7cycuKBcy8vMI0eD9oFlfpVV5osWkykFNCcgrLH5/LIQ7kzuDQi8C1iH
6wHQk4HH+gjFd8h3MEhJ3XeO4ZNxJXy7dATolvxnaI5bLJXIXH0yFLlkM8jvNcqw15eydBZQTpnG
bycKynmo0wMwhGkqzLQICDmNVsp9wvufok23SZf+JGP/et3ewoom3MMfmIqJkZrZy65VoO6RxjAc
nd75ldH8IJ01MoRLlzARISByR/qPl31uIrJUY0izRAkq/umyAtXWsEt315exEDaAwwTpPohgprB3
7tqyzIwy2SGxEuJe2WqboouiFxRSzIdY3sflzf+QdmXLbeNK9ItYxX15JSnJsmWbtpI4nhdWnGS4
ghsILvj6e+g7dyJBLKHsOw9TU+UatrA1Gt2nzykHsm/qDzvuhTkFVHrozAE1pyvsc1RD3XTS8Wqg
hRekfPg5tuZGrcy/0E4oCYzWZhEEfWg5QhrsklECAjhEg34JYm3vphp+j9qDkn67PokrewEr9MfE
4j1Oru4cLF5IVrQIs3slLMb5ntJCUrFZNYFUFPKfqCdc8J23CtHaQskQ0uYD5GPr/kFXR4mN5b4/
z3thUUDSA2kEPBew6c6HAbCdwSeKYSijBzbf8pG0bmCT4a8SvVPglxn8jLYSx7B8U7CJjPhCB4hC
iQ6t1XObDUrFemcpfQRxbghnQqcj12q/6ueHNtcf3KS1/UIzfZBtSMq4KxOKxhugqPGiRIfvRbFz
Srs6ZRWD6wPGMI0D8BVc3xUrzxCwfBooqaJTBKBgMRquVQVJLSVlkQFMHqu3KrXvVeWm69GnxW+0
Pg3Bn79LXL71Jlktd21a4QhtJAzx9hPxzrMBjKfnlCziNvArC7azbD/+tsGyYYDgygPjwgXjOISS
IUFd4I3cEnfbY1dqzN4biRvyUrJJVnw7Clx4RYFbFwV98f2YAKY6ElIN0UifF02HovmRKIj+42Sb
Na/XV23FXYDGAplI5LMXuLjg102T2GbVY9H01Lmxp74OSF7/Am+HxPGu2UETHQA5OHCLmuX5xh+L
jAwVpSxicxlNSfYUt92z48pqXGvnCyT6ugW+Qw1Pb3E4dVZqYxazSK2iOv/bHF4SY6+xQ2MFbv6X
U22vz95yXMXjjDVCBgURPxCPYkSmGF0FKDKDpHDuVyl4bX8SjpSCLB5bAZksnNZ/DC3H+8TleuPC
RkgXQ+TBgBitWU0HzuMbw26+tgbz1aR/NIt6S4DdCczyVw5sLxYhuD7clQQLfgbYeRaRuwUXsOzc
k59B1cblvQovUunogez7+zGr8L5Xg86yUc7pw56QF1UtDnSoIPWm0pvMNb5c/xGrc45DiJccUKYX
kU8zal5Xsxw7lpk+KW/c4clx0Jwkw7K+b/2LxQVNEE4H2Owv4pEBHHGTEuNoWKODpsvqrp6nLw3E
M2kBRgd1tkOSm2FWvbh98jaB66y2iINYsgo61f2JjoJQr6cH5iYPjlbsGqN8dIi2oaoMPrF2tBaq
3qV0h1Zn8R5jVYJkTIYJKe2buj0UQFC4hSxRvHJ/gG4A6SULWx2X8vIjTlaeg5cztqpijuoiC1oE
7CghXF/XlaO7qKrjAkHDysItfm4B/eJJo7bjhF5JI3AAqZ3bp37+aVhfUvUtnu/c9njd4OqQTgwK
d3HS1B5UJBDStspBobrvynSJVvw4oiQ0uwKLhsBPZOZN9N6tnVYdIqPLvyvc2/a8BxkcMP9FTdG0
bKWSx+7K0Tg1+B78niySaWZFn3XaAOkWNJhPW8A/QWFyVD/e+7WEf/8O7D0SOLEz1QU6VkrYKVzv
Xp3d2y4F4bXXba8vkGw4+vmO6LRRr6qRD5AXLnymP9jdl2p4nZzNdTMr5wdVXBv4lSWhD4D8uZka
XDgA7rIpMiFhTvXJL5HxopJ7dm2zIf1tLXoolg26iXMjtjn/s9kqII9p8VzXH08OoEkTNVMQ/a5A
7yu3txQ3rcfItkATY2ZBYs9+4TyrHMobTDKatSkD2RfiE2DnQLS6nOWTDTCCDNG0wccRMf7aFKBo
PIDo4fqqrLmDExNiMzBKomjedocx4jTbAdg49cBcBF19VzYH287QVybZBmu77dSgEDp0lanRgsOg
Pfwg5d2YHer2tdQkcfj6zKEuACIrJNZElVJoypkVR8k9UtA8MFcoIqZLV6uspXF19lDixRsD2NCL
bgXSZND5SLoxajt1vCuGob33QK8SgGqyunMmEDUQpg43Dp29m7SYLYkjWhsl4gQIdkNHDwDLZa5P
9getgQtCCUaNtPp1hrSt5h09lDCv75C1t/xCVwDuggX9c8GE48bjHDecaXiH3iRW64MFtWKHufw5
Q+Sutn+YbuU7mSzJuzY2tMGr4PrBvy9eUrWRznapczXqAcgMcLDLh8k2h0feKIpkhO/vFiEEWZAZ
aDkBXBpgvuW3nM6jgqqPOiEl4g7zltLHTH3C03tbg2LYAmeoxgO0pPjGSP0OLTCKunXUW1sBu9em
AmuOqb01I/Spf6oMZfdi37YyOUZtbZ+h4wfzsYhpXrz53Mabq85AjZ+bu7h3gjrWHg0QZyE+BVr9
YGY7m4aocgIw+8My90X7VMRlYE7wsMYTxMLsNg2bUkZ8viLz6oErDscLL9IVZlzqVHHhlqq6hMsm
OXiZ66NbXVXGJ1K/KVX+hMa4Fu10xDlMoBKp33hKUF0Z/IZ3u9jwbhm4xJQu2bj548jyJ5dqQUJH
iS9YX15M35LQRROT+PiiRRUPlYblbdF17qb+zB/U/pm37VZDFNm4eIzFG2/6m1hbszoQ47aponQC
l3BZgd2v23SlHVjOBEB27HMFo8qfrh+xlb2OchDisSVFgoLGcqud7L+4c0dw4rmoPlHI6s21nhyS
ymg3djXLcrMr2Rg8LFDzx0sdKQTxaZEng2J1FEvWKLQ5FJTM2ykf5ltrHmgAIiH6xS1Y89wpnrK/
PshVy++Iczx/kUpd9vjJIC29sLQcJapodPWQ2SokDR7o/FB1yXYE/JN3klN9cdEszU6gYMLORO86
Nv+5vZkr5qgWGnJAtYX2T1akPgphLLB4nN0AAC/rmr1YRMGe6IzBZkVHb+yjceE5RhueX6npfYmH
qmRgF/HuYmjJbuFhhuMn4sVLVwfuc5xYpLWDHVA7ce+QSDZ8V8m+6gPa6QHtldVEVgZn4CkIzRw8
TDCnwuJR2yjRvM+7yOEpdLDb8rlquBYYXqx9v75NVpZtYc2CKgnCRMgTC2GiS2xUw7IKlmL7R0Xt
RzTV7uOx3Awlk5G2rozKBFwCBStclKiPCqOqMq45SWu1ETGfaoZu573qfLk+HIkJ8a0AhJEDYiOY
0JRbmiR+qz2MMgTYqg0QXYJXEzlcXGPnO50glZlmbdxENANP42CRYdNoZflAYu58fO8hVwykGTpB
MWvi6pC4wePRzrvIG4hF/LrXJrDJtzoarRHD1X1a3tiMZ5K8/mVC5N0tLv0RSOd6F4qgYCBnmZE0
HaAet/0cNfFd4zw62ldaP5rIdfXfi+wxbvdExj5kYubOAoPFro6wAJAt7EbxzcJZOc6KXncROveK
fa44PADFhSJ5kl9GWJaGhoZ3vVecsIuOnNYh0zTavI4S1n8pNf1l0LUArNBhXBYhqh0gmGVNqLXW
HHipKnkBXO4e/Z1TGDlXVOtx8M53jxYPTjGpI4GQ0xAWagIUqur3TLJxLmfyzIp4DkyD1OAFgFCT
V6lfR7wyYy7rXF9+6PlinZsQjkFq2WjDGDUS2QR88M8MFPTAC+9Mds+Sv5o0cj5coMFSASSA8BRv
MxC0CWnJLq9N21AKEk1a2OmOz1PZ++LS1Z9bWGb15M4k+jCgVEdIBEnk7VRiU5D0psmdnWbHh3km
z9ed1coigbJw6StA1Rsxr+B704zZ0IaaSdTXYBQxiqDQZKnNZU6ERQIUGLEOdHLQjCReXmpcu2M+
TRhREd9NXvY94eQQWywsiHqn9OiCtsudqbHbVFM2Gp+CqYVwlN1LIq6LYARLd/ozhIk1nIp6NaQB
I24NRZBl02NSzxta9zsHjShAGvzOOv56fXYvW5fejVq43hwwLl0gdevUpK5CBwL6WyhDeuVNSrMD
mvC2nZ7fgYBzYw1gNE1nXwMNk0F5UEw5Mrs5KCXUQO2KTQt8mcT3rJx+DTRJoF0Czymai4TTz5hH
ba6rZQTtYd9sIzS5hRAkllhZOZqwsvDxgBUMNH/CxuqdWhlnxymjKjvMLrobH9P8Oa3A/NsVfj8+
dx+W8V6mGsEROP0W3JhYoADoReFkyEnUVY/OQEFxugV3iJ+l993CbdioeHYUN9fXd3UqcW5UtNwC
LyfCLxWl5kPewx0Y7Q0rN7MG5s1Y8paR2BARD0ldMtLbGFe6CMxDt3TO/sq4jJdjxQoKpIuqLKAP
y+vu3O24HAkPmzhVlFQvU/tSkK+F/vXDk3VmYvkJJ56tX/hm1Q4mUv0AWvkb0/qh5EzibS5jSYAk
T8YhhOT1oOcaWoqqqNdeepXsDAKS53QOkkLSafDu6gW3dmZp8TcnwzEz2+BFZVWRzVlQFL+ckviN
lfpxuoW85MYp35wWj/TKDNyx3VU25OzJrhrjgNeP4OANStz56kEl3LeVQ8tB3Vi/gtQwGAfH97zi
Zi4gsKi3/kR/l9VeJ1s967+A1WHLvQ3aXH1P/z1DDKkqXko6o7G1wtsxbB0tTMDmBcGunWv9Uodv
Bah4ivx5Vt8mvE/6WkeN4auX3qua7OZauUpwFHAGl7Q8ag3C+mbDpMclqZol62/r9YZaueS4rVtY
ut90xPAXJdXagtKQbRVNpGsTlKCAavM21/foyiWxPMv/tSCMQbUtNpk6LIC17w7PLj+Jd7gefQjS
K8q48djbJ+yhNxdqC3iQQA/qfBNphVoqqq7XQGOQoElK0JlHqr1txjjUlbvkw0BNsFfD9QOfg2w8
5GWFeMnCw8Tsx7iOJm7cmfS1JDIW8tUlQhoeHVwgkQeA6nxA/az24NeosQms72b5VheSeGXlfFvo
PlseI+D1ush/GiXjEPPWsUDoQavZc6Z/K1skk2Qd8zI7wsJACC/Pilhrolgjm8xhu5bdxS4azGVu
BPMheBGMB8TwWA7cxu8KUSdeRCOZ4SU1xgMK8G1DeAhuwf1AXcltvOzba2aEfV3xhrgZyK4iJd65
DRS6qrDP+SeMYAxLJImrEHvgfO2XviyVml4TuVUXDh7a6ft+1+XZ9vqZWaZeHAsq5Gjc0yEDBmqY
czMgeYxds8jaKLYbv2CPbgrav9tuBlmy7Cm/tgssWEH/HrJnF71sjh0bRWyVbTS70NnVwcRYoaiQ
D94e5A2S+HTt5KAnBYGyBdaEC8j7bOftYCZFG7n9VxX+3TI+MW+nBpYfcLLVeAqRNh7nLTD1SugO
d1r+akInp/3dGLuPr5CFruEFD7o0awgboY2HmSRz2kaJgSR6P6o3WRmH4BlDMlu/83j65bq91WVy
IP+BlB/iFzHbq9hpqdZD1UJO6Wel/tTUGq/ZNy35ed3MxeWAhqFFikDXkEQF7Fk4RG0PaJEF2taI
a+7BqTQfwmI0Lo9jzHZpqdzlhiuJZlD3Ezc7bCImQ0ICDL6oBghxWemymTcYX6TnaGDUOlsLagom
zdp2yK4dEnujlFUSpCyu9vHsgE5o7uoXl8TD3ZiPoNVh3LuFzFq2NUnCwwFhS1AV6NwwvDLfgq+w
B6ZiwF+9IbCnyglNWr4UyQgFoNRW0AzhDlD/VAwIVuT6cWicZEM57dGc240bdM21t26Lp4oTK7rP
plkDe8Zg+7xPqwPSscpGzzL20OfEeS1x1W1yqGzOfa8HKTZgU2wp6Dyo2/tdeayngzYWz13t7F/S
DU/tveu0Qfms7JVyfLIVfZ8NermB5DrfNHwAFENTG98BnitgukWCTG1Kn8OThEWK3ztNIBXKgFgK
3BICqRNloKNvZtXXdTyqU1JTH71Txi5Hk3sw8PGroSh9qLQGwCcebbZ04AwjSvQg6zsraIHN2+l5
8qWouL3NFO6iu5NCkYnFY6BqyW+nL6ewnatyo9R95TfEUFAJTGO/z+JuqwzgVtcn/MFiSh7SdK79
2egMv2lAczbZQNvUqvcbHEqV35LZ3KI7DWpWrpnuxxzBR5fEZmgUhu6jhQACs6U275qx7LaqOad+
qmd6MFlpFqgD1DGUNrPQrM/Lm4bx2DcsjDC3EfkVdlmGFX7yd8ux0ltGBohpMo9tIZanPAL2hddF
7HLgjLI89ZXMnnbU67uNOtnDnUfTBkfLNvw85+ZNPnd0g9wk0Cp1mWcRbY2f82SpryiX9/s2h/RO
OkJrcsIrURIGXmK2cCjgKB2k+XHeL3J0QwstJH2yi8iZ273b3+moJySHrM4CUH+odbWl3Xer+zrm
B8Lu7EmWfL3w1Auiz0CBHmg4yDyIBRWkM6ppoDqJYidiRuYPaOa+7mkuHNq5hXcOrhNXPbl1X/YG
chWJfpuC57JNUz9TjbCGANV1SxeBgWBJcNV0NobJyDCWVOForrA3plXjaSIDOa0OCA1dYO5GKvdC
YFXFE7ZQEmQDcgAM9PpHNz3X6i8ma+5cXRmUJ+GkXXtB0pxfcWacUMrB3x6x5JhXDxi7ZGHeOV7O
gg/8PxqYaNAcB6cMhMa5BY7GtHiAVEmU0u5gTa0Pue6nZnilln2wLMvPa+WpsY07J39onB0oVXd9
3D/P7U5VoRuGmgYCPp/YOZxPfE86L8wpaObwbKxSaD03mc/nIhzBFlDYqu9Or4z8GjXVH80p4LjZ
qttmSDbMLX1w7SXFQzJauFtL34y/JKhBx+2jnlq+SXcZSDwb03rWJio5fRfh1zIDC9LGBdoZmqv6
+QxUc4k8WT5VEW1+GX0fAH26iflbgmZMqcTe2u48tSWsp9MnLbzSiKwEO+hM9Wd44zmXrenlFXs2
IOFaTxUTqk81jFDrxSmP1JEkAdc25ekglrNxcpjVXstww+L76Kv0WfbDm758/AyfGhAC4rKa7I7N
2JPMiYOmb1CFVEOqvF23cqmoeb7w74iFk3G0HmFo0Af8N+9Uc1OYCvh6cRxwq7rGxrXp4CMvAD0+
RyVIYyoWJF5xQdeA8W6AT/7RFuSnlrrfQcosW8HVbbLQPQCRAJZDEYJPzMZtHA8TkMQPnDw1xmun
fzQLtwwergtJRvC1XUTnpOYpM8F0hT5+JJTixje93tdqGVRzda+AMAC3Cp7PKNaf75W+NVnhKHkV
ZW66aaa9YVeSkFJfc8XIcPxrQji/lCV4grCsivCcsUPa2fPepabpdzoqQKBwTncG6MjGSsmDnjfj
fWFP5MaaRxrqeQfJ5Tl3fa6lfzkFgMjcQvNfS1OQUZYJaHsysHPN7ZRtELbaG2cEInNy4zl0RpP5
ngu/FmtO8ZkDfDIiIUaeILuUwTpw6Ugtj/SR0Y8+0pfFR4c9srzviXzhgDlDUU4FgLNRbv3oZwgs
13tVLyULs770/xoRy2UDOEMpKmSoT2iFhpwgFH8Sc5AYuSyrvg8FWfKlHIHXoNAtUBX12M5UIVER
13cZicPC5Btu5M+k1UJrKjdQcL0tYtUJdD5tUhvvALPeXPckq8cV3Oz/+w3CJncM1rO4gWpV2T7a
aY6U+dcRleXrRlan00NbziIXbqD17fwkxQngJbNdVZEV43WD29CwPqwSvszliQnBsZtloSvF0FWR
iuB+Ai1l7Nzi8EoGsjpbJ1aETBT4PYa+GTAQ6AgGEC4LhsyDvPb2+nSteoUTK8IW93jXQ3i7rsBS
9VJ4gF6Yt179pUgld6HEjFjMqFwClwIl8QjsGA9Trfs8yX1Tf5sMCX5AsvwiQAI7X2lHE+PpjBiz
lSHDrvy8PmWShbEER5rFwGXQBmPptGYzFNZN3mVoXHAl3BvrZiAIC1QTEtNiJwyBmYWCsgLi857z
BBKSX9AxfH0o68vyx8YymydXu12MvRHztooG3fbz/l5RnCAp5405yupM6+vyx5JwLLPeTpo5xWhi
/pqrykvP8ea8PhiZiWWwJ4NJHK+bFQYT9cxHFP2a5752JEHwchwungHen2EIz4BKm73StGEDGrpf
ky4ynHEzma/IegyZGXh5GhijBIa+tkagEzLRx+GstFjHFTg4Ch07utB2cV36evbgVZuklNHJrdtB
NQJdcij6ia/bxhsTz65chMNI8zBGUJ4fIOF6aDIJCmVtnRbmmv8ZEuawNZWeWY0ND60eOocG1Sxr
LFw7OicWxGd03Knoc9BhoXd+qvqL0d51g2QjLD9S3AinJoS7TM800iC7hf1cbweCELj1DhRvXKa8
gs8gaNmvj2/uBeGObOcC3nGFzc3xIh0cJPuiYXixIBJtVpKGz7XnHQIdtHuiQRK9YMJ14w29AnYb
UkeVBiIbazekP9KhCJn3VkFz4PpgVicPpCHLgxrEC2JCFU/Vlnu1TSKos4exkQRlE1XV24xGWmW8
kXZXr24H6DcC4YX6BLolzx2DySC0llkeieps9uvkWVUqv5bxo8uMCLtaz1xPQacrYAhz93UY6EM5
W4EGEe/rU7fmgBDDgxXXRMvLBW9arNeQ6DBIFZVzvi2QJax/AWoFxEMNZXQSUKvazEUsMbrqGk6M
CpsPLIZdpw8FSt5elM4knJOwAaGEZcjwrquTCA5GNAeiceSi+7PzvCEelo3Raw8WRWJhlzGJ91kd
C5gDkIzyQJwlurnJ7Ou+UQEdq/Bmjb1D1/Z+Rh5d98v1hVr1cgDjAoCNjJQjVsXVZI7RqMhI1LTa
YTLnL4o7S2Kd1dkCtBsFMbA7XNCZgi8iM2sFIKPBe1PzbyMUZ/qX66NY224AYoKoFahFsNoJsY6S
qqXtJrjv5l7d23QEoN4LPe3bbP1dj1/T9sFi+Sc226lJ4/y0Io+n9DmaaqIsaQ9a24UECfbJ1W67
Kf96fXRrE4iLFWUWbAb0Yi6jP40YwD03QEkWIXaGtHz7w6CGr3wYDonXAtBQqOZDOAynVjDiGnS2
aY0pdOP6SW3sfeKiSen6QC4YRyFciCsbnhRYf0DhxfzBpHizZ4xZf9+O2qPeJNs5Tr5oRrUrix8k
AZVuHpXe8hLXbhXlm2W8osoBKnXwiEl+yLIhTu/F5YcAB4J0CeiyQVy2TPnJlJYZrbXJcdl93HpP
RPV+9FXM/CKLTZ8V+Q5sPPvJNG9InuycVn0zUmD1LW4zSWAr7tv3n4ECpIF7ETqbIvbQpV6L9CF+
hpYMW6CMdwM107Cfx69TkyJtWiCT5YLwzDe4KwNbvL8xzucALYkmGH9B9eQtQgLnc5CAEAVqday7
5yhn78DyQm4dWkEEFs35ThbvFFv5BtV2976Z6W2cW391xvDbTLpf2sS+DgmyqZkXH1U3g1iMTtSH
GETT2w6lgQ1ENp6BztdD9ORXKFDxEAzU+9QCr/40bWuH3xoef4CnCBwahyXLkHeZqh2z++U/eh89
k3ctr2s/a5zfENQ7WIOWh9AyywM3yba8sXYZ6otDATZk2iZbNVf3no5TrrIj0Z00UABvSjRWhNe3
jeAs37XgQEoCmkE0P6LCIuyahCgeb42qP85TqLKgl7Eiyb4vXGBuPo9ZAlaGo2EEJdr5mSRGv/w+
YJ5IjSPd8C43JVz+eY9RzblJj9pWMYYQdRTJBAmeChO0GFia5EBwexkxcSeBzFw7wMD00segp+r8
QZZOW7UBSAruX7gRUB+eb1tzRLJLTxN6HKsdVBRKfTfKMMHC5fvfYUB9GVxOaA++iF68ZIoHU4GJ
2g3tPlSTkCubQgbRW12NEyvCahN9MjpmKt2RmN9z49Ejm+u7dW2iIOoELACEQFd6dYuacBQq6XEe
m1AxtqhF+1QW6EmMiN262mBMdC4dekybR27tvCGk2vP1cQhh+PtqoOsSzADvlHRiyB+DvG0acpyK
bAyVfmN1AUr4Zh6OaZg1khOyPpw/toQTok5uWnYd6Y8dcNc6+LW2H5VKE4cjut08bif8U+OQawfo
RYHt0PR20u4GyUBsITxpej1jQG71x1S59bwQ0A/AGK6vy9r+PVkXWziIk92imQEcv0fX3KIiS2Uq
b7LvL0M8uaM7NvU8pi2GML1McYAOwU/8/qXrEK9JUKaJrTRKnqIduzXokeQv6TZvvn3i86jcQRsD
/GkXndjdpOZsGDV6NCffaANdcipWZ+fk88Lsmzo3XD7h86qubLK9wsj2478fNSU0qy9tbxctyAYi
pMKghB25m/tRjBrw9e+vOVkEnGBeAFzhsgdWnUGlDyVOdoQL9iFM4c2Brvs0YxI7KxOFYhUYEkBa
AGCmJwS2Sj6B5oH089FOfgFNVP348DAAEQGyC7Vm3K1iCNfl9gw+D2c6qmU4jFtO9j3fDYpkECuT
tSCX8RKEpi/ub6EuUpsqmMD7bD4ysqv5BiwvcXybS3IrqzN1YkQICNXCHLRRzedji8j/a80/cXOf
DUI/P9DZEOeFlVTzMaf7MQnQ02GUu0+sxskQBLc3N0lvDQbBEPKfS7R4UKwgGz6Ywl1c+NlAhLOX
T8rMWxurkdKbCTV/KnkWyFZb8HxmP2kJuo4wUeg6QuppuOfewZPRn6wvN3bt8moGdbpgpdaHeFbT
ej4CJ6ahoCYDwsq+v4zyxH+j7UbLgEWajxqHitZNXkr898oVh1X48/uFfFlcusRwtG4+JnwTa9sW
TfzN9vp2WjUBRSVAoEGwBOTw+RAMNyElsIvTEZQqRrMZM9/WNtdNrM7SiQlhllqjmwgFHPVIugdw
ofL2+f/7vjBLaWcUVjpiCB4LnCHEefj49xciAweQam9Rfz2fIo02ACuOvXrUxjuqKgEFm+91Cyvx
H5BMwDW4oN4AukFYhN6ygLNJc+3o0c1Y3bj5rZ7clubWizd6LLG1thogE8S9B5Yx8CUKtkg2zpB8
TvQjM1Vg3Td2l4fXR7N2tk8tCOsNxpchBkxVP45jmDzk2wnKZ5IlWX7kycP+3T05oJkEvR/Ijy+u
pBHsMtyuTe2okhCQm6q4yZOb66NYmycwqeJ9BCIUoM+FeXLi2Jy4lfJjrSs+KSofFCCfsIDt9K5Q
g5bni2tbaVIOXMsRvfd+2uf+r49/H2/4hUEANyoKV+f7NouXp1PfzEdAUGMDsNvN//d9YYb6cuZ5
6yHsMJJdrwL+KtlHKysAIj4VegN4o4LiWpifvKScWRobjiPgu8RPueT3L79P2ESgVsBjHmkYtDGI
p041ZvRHm+10zEgI4VhqPmvG8foUyUwIR6HrssJJGExA9TED4YYGeILkPMtMCN4PoHBIhHGYMJTt
nN1N1NcaiYm1hVjghqhHwnHgHXG+kVLC69mDlaO5y9XQVT5+DhBb/vt5EXeT6k7VqAY+P35zzYe+
+PglevZ5IeYz7Z5MMcPnrX6TK3eVE1SjxFeseLwzE/r5BKl1MqgqXr3H5FvX+7xG1RZtgZ84DqfT
ZJwb4VA+BAK8m47MAT4VquD57+ubVbLMIiNOpqV0cJbzYE5/KW9l9fcnPu9o8N1Ixy463Oe/P4U2
rkvraTyi6Fcy6ufxJ4JW4MH/WFgGeBKO6SbYDmgFC1kT6Huj2HxmAMsVDS6W5al1/nky6+A3S+l4
bHgbqBkJZO/R5aheOCRwQv9jwBHOWeuWg2uirePoOg8lRE2QwESnfqhMfu1KBLNW1hqxHkjCoVGx
qFsKhyJDWt6bVK05Vro//6olbk/2dWEhrG4CpcyErzcsYIhbP+Exzn794hNPFlqhtCW8xfdbHvTE
T2QP6hWfCoEbCL3AK2ExxBgpTsnQD1oMTTr3NWsPOlggi7cPbyaYALMtsAvguReFo0rUu6ANWzbH
8qBw4P4+7lPPPi+sr+rkRgauiuaozv4wfB+Y7KW7tsQ4Aqio4j5YxHnOl4CNqmYqilEfZ/PBo1Hc
2ZJLZ+UwoLEExWFUA8FSK7awVTM1BqvUu2NW13dTlm/7nPqF1fgJdTd6IyMsW3HhoJfE0XPAXoDz
IFyjeGihVzKduuPgPit1HEC7IWTq0fkYlmwJXMH3gohvoclaqMfOp63MlCZpoHt8zP5OOp/+NGTr
sjJtgHKg+XvhJALQQlgXMrogEG5Jeyw6MDBkWwbB3m5Ha9+xX67v4JVDsvCtg7p5kaHXReoF0Go4
0xgn7dGaji7qnbHPrN11EyubDB0riP/Q6YBmMpGLEy2FdsEdvTmabhi7O2nvjeT7Ymo/63UcEfQy
H0v33jRCOv2+/vtXNtXp7/eEU5gOYKy1ExP6lv3yftfdsCgOZJAEODIrwr2UpEM9JpkBK4CdpHtT
D+M+iGVsZLK5Wv5+4nOREWr/O5YmBbEASp4SjyUbhXAyMsWmZm1gFJzeZsNGaW8TxeeyTSsbhXA8
4jju1VaFFSfZkTLQm/D6iq8evz87VuxO6mjD7YHg+wVkntSDrjxn6jbPofgpORrXpwvZfWE5ai2O
8wpXYE02aRX09FC89rK3xfpsIfUBik7Q+Yl1KS21vXZsveaIBkowsEsRGeuz9e/3bWEQVWqMttXF
WHPzG0/vwBZZpTd1cictO6/6Kgzjn4GI4Y7nxB1jg90cBz0swKaa+Wgrvb7y6wvyx8Qy1pPz4dBk
KCFk1hyptoMon+p9reJN8UFJ6Pf7A2V55DLRBgOhXmH/gj8cZEHoCjmawGtmTzljgWQHL0GmEIQi
q/LHgjAON7b0nCTwiVa399iNWQdW86VQtm26SbS7WdbZsbrFTswJ5Uhj6DxmOyMOjO3PjT98HHCw
JIn+DEeIqZsS1OuZjQlri91LP0tOoWSyxCgOybRCnTVMVqqFpu13gEr9huqtUx+S4DOZu9OhGMJt
UjrZAJgNhmLpqT9BLDl9ur6FV0/Jn7kyhIukLTWT2mxujkq5Rf+mpT5Ow/66Cclyi7WkArKRac4w
YXU3+89DPkmixvXvmwbEhdDfAp91fgqtqfag973cIt3NnEdozvzM7//zfeGWGjRCWVXj+7O1tbI9
keEy1pfgz/eF0+d4ePS5xfL7k01ugbTITz7IRPKPCwHPFLpnF/5KYYoqR0tHB6SSR5p8t+tAse+K
Ynt9ltZH8ceE4KXmtkLr0Xto6PkghxkJ0MSfWGiwYlp4uy5QaZFxYnJI3bB8wmGA7ui0Ux0JTGLN
nZ9+3zjfSC1ILqbMHZqjbW2ryo+Lre5sSPdyfaKW5RSd7akVYS2gZZYWGoP305WXdt7lBJWwbaaF
XCYfvLjRa4aEFXEcZpG6hyEwQ6dFEBe3aC7Tp3BUI1dGMyabOmEPa1OChORAmyPgcXOGks8Nn+6L
6RMvqdOpEy6OiqnUmEtsAArOJlD3zXjhfOJKByL1HTmIGr74PKhZnEza4nC7fXKjApGKTjlJV+ua
vzo1Ifh0pZq5DpnV5uiSndY/uOYn/NXp94VtzKd+YnmK7ztHg/va6/XtK/v1wvZlKF4i34YLg9Qg
Q99UMm++5kdOf72wa63UZjlY4ptjUkek+KZmz4qM5l02BGGzZmBIrLoZ22iat4kRjMf/b4aE8KOm
wK45CbYQA4FEDxxnJzGwftj+t0eRnD/3U0nTMCNZ7mxde5pM6CJvp/RRy7/9P8NAye3cSoz7gtcE
VkC24Rg3xgdVWd/vpD8LDf7D8+9rdgYqlQZhgd6ivLqHDsYnfr9hLNLmCzGFeOdxtx/7YYJLIlOo
cfQGfcZTLFwM6GRYWFEuwoIc3EEAIR41EuSdX9o7MKmCNOf6KFaPAxwRFH5R1kPi7XyWwJ1aZjHH
cVA9BJw+j1+6D2Lk/7sQJyaEhSbOEJfIsOOe+MmJ3/++PoDVw3bydWGZ40UrfZqRD+mT/5B2XTty
60D2iwQoh1e1Osw4St3jsf1COFwrZ4kKX7+Hs9i9LUpoQr6YBz80XCWmYrHq1KmgdpNUcBZE4rXl
/DRSo9dqAedJss6FdhE64Jtn7e7zOXNHOk1tYguHuTDP9qn85muiB7dohbl9FFY0r00WkDKyw5R8
RBynFBmM7UkCdBkt5EDUxT9Z5KlDONrAIBCTSodDKnoHbw7BYCFB1sIV4fPlImhDV2ctreAhE9Sq
nMz26/QXEAaUcQADxRpGs0q5pYoiIV1h0CFHrFa5OGgYobeCjbo1iHsN3EYtyZyPTk/z66z9CcuP
ev2kySIi/NVCABiICC24FA0NaIw3to+7gAE6MtWGBLbOly4FecOrXbR7jRKngLs91TxRFSkpqxc1
IW46PGMIp3EAd+nucwfgIbgM0PwVnJYIBXNLjm4jFi2joXzR5uIJhFtpLwu88Y25AvMaUgrwxZA1
4QsHbckOo4RE1UshgUQL1eoi07o62uiYDJ4CwA5RH4SkGGc6upR2JRAf5YuBC1T2XU+J916h0IAD
x0ofgWbA23S5aaU+LSSHOMlLZDxNXlk+7TStyFWBxhRABsCUgAXl/JjWzPvZDNvyZUIRL2hEwliw
m9ZLgJZHKHjALWojucAnfMYhrrqmsqqX3HTR36kW5dzWKwCGR/BGA2Bg4zzwPHtSVCQobev6FzRT
lauT2VzQScdudo8CzSxZTB6nTnZkPuJowDTNDalB1tR0hucclabVvb0rsVTBLbQtR9KgAFJ3M6Ig
H68i9qf1OizFc6aJSOlUdyHEV+8TPXezVMROvqEA9TMO+rcgxKija8xyo+oFelmMXW3fCK2P08ew
1Y+7J2ihgLNLaGPbUzTwsm8zWLRaO3RHQTnmeivhhN2NgDsLjQYwopliBGPZeghoub+cHCWmc7l7
pZmxAMAKXLugf+IpLqZxKCfUz+Yv6rmORk+XdyOgbER4kSiESwkmT1yoy6XQJlWem8FJX4CmcO0L
lUVRlNU996YAziQeDqiO5JuZmQYhqdZL6YuRfUKaOFG+x/318WqvF4OREOOmM02WxOPtXtEqZZ7a
NH0pps4zjEOpHzowKzmigsf1tl3q4c5FopBsckLoIYbjVj/ixHEfD0SkgFsMG40hq3aCgmokx2nU
D0q8NxiAGgF0r4BxUixGPsUdjDSstUmh5nADELcva8+eRVDc1XpDA7iusV2YjUVp5HJD5bZTjnY2
jDe997rQC63j0Jx3TtNSBU8wA2cgKcwEKpSTZnxyRGiu1XbixHPWNemIFdoDxBPluf8D3jjXrp5L
URpvtdZMC0wfrmwZ9X48GiAzUjAETtASP0ty5g6AKz2epa1hME8Jj16YkBUOYATVVBtrM71NPjWf
KHkh02sf7d5PKoBW8GtQU43kOR9sr2elkaN6Uq/GKxoiyiLm7PUkLcWz3+8c2HlQUKlYQbw2jMdG
PkddvXsvQQOgDJoMxBWQ15whB4yh7stIVa9x61LrkM7e3lUA/AZLAOuEmAMctOUIgNojYQWv5Drl
x66+ZO/a+oLa2sdKNqYJMUTWFw1IGeRR+UF0c1E4hWZcyzg6NKo/1p8fK1jvJXy9riL4AA8NcCUu
Ejo3VjPWJDKvbeQPdHbL7w3C7ZVxe6xmYxy4IFgdkA6guvJGzHm33IY2W1aZScaVOidVOmiCUYjE
c6NIVafGawXiW9k35M5N570xIPC1gPeDpdBQJbXqBNPUTtzIhBhXsynd31aaC4702rYCfIigDOtS
iwah/DqnDgETWZ+Z13R8acB63CuK51j7j7SB4mzsWjTzYyux3LFOPqeVVI7mFTzDrgOi2PD37lUG
OwKccMQ5GMkNW6a7VZ7UAu1Vh9q66sqpjzxdVL60scx4PWD2ZfBlADzGHblClQctGirrmiM9jsf9
MTnuHQDq4MCbhOQWlKw6wpi9U2cjiiyuGvHa4lBnAirC9QAW8lf3G4HFy9BD/ior77p/svL0+PPX
h1lzWBSRnWMV7cG4+S+cobU6UyHXIY9d9B766IztR4t+t/Td23WpiNtJemNH1FShKAmP5bM0HkW0
eVsjQYs1TVVZn/kVvH4ESwEN6yy86U5xANW9qb+E1FVaebd9BUgQOuA5ASW4osvqAEtSEr0Kb7N+
KMi7SBc4sBsLDvms5SqaP4LumpuorBrVuu278IYndUoviQg8vpaPXCIcfHQIxXmAL748cU6eOFLh
KPa185CZ60TrvCneZhw+DE6JvrFL8V0YVzVVY+caFvbJ7JyTwCKx/7/ILOJZgqvz/+WzbXBnMEy0
x2oLNIS4TjOKgD3Sf5D3W+6lCu4GNaYs15QUKtCQTercSt0bO8EQwOOE0BKw6eDEVJdDGOM0a8Yp
la52GyD64BSx4KxtrAGilCg2QSU2aybAOa3EopZTSQa52l8SlGrK0e4KDUBwFTgAABPj5Yu+D8sR
MJ5Sy7A6cm2fS90BnejOFrboUbZUwEZ4t8pNPtZtQ1pyVZL0HPbWc0lPRu41qmeq3YVotsAMbs2Y
DiguuGtQgA+c8VJfP9ZFE+fQl2S+Vr43BRGCTfEODh1iZpq1Kr1CE54YsdGKoLz1W+GcAKn6ixVH
3xJGDqagUQW/4kOstLVpF+TaUESpT7W625nRUSctI+XEmNtWD7lY76febB3jqqHRi3JAV4HH19DW
BKG9OotrgGMc7Z6W8z9GTTn04Gu6Nq0n/5JFGJRN8SZjy9IRZl9FK2nV9VY9pOZVod2hLU9DZgkG
sGGWYO9QvsfiWOiizm2gqlLiCvBkTNA8e3VVo2TmiAY/fzFLd0o4w6TLeaYPFEpApoNIlp/He8s0
cOzuR8E5xVVS2GkYQkE/od0GaLv3v9aXCjh3TG7LOonZNAFR7jkfLGe/O8Zw6CoOGcLSeEtz14+M
1hR6RCztqpXzE7o0H+dK8HDYWOmFBm6lVZ32hLEjXIn0OrVoHH4RbKWNzYpKWR2PB3TlA5qQW2W1
jVGhIBPzWkXv9U863W+LDLzRUY4LhDuiM1xWNzdbMlK1MK9D8sX+JGmvu/conmugElLxkmZWfHmS
o1Ipi6HHCoMhWfseTz8fi2ezy13/FjqL4m1uwWdd3Tyh5uTZXEnS1fxuGvSgoG17hZa5pSOK3G8s
M1plMtJ0B/SriIguxzGrjSzV6exch/C1No2jXlWXLNzt6+kLJdxkhZo8JyFTUhifylMmYhJmO4Wb
LNSYoACEccOZ4HZajiEdmnSOe+JcGfOX5fw0zYBkT9qXRNmdhQV1LFYbmG30LdJAdLrUJJvomQOr
CJeGTucGXp/SaKe8Vc+PV399NPDkxe0A9xSsYavXHHoMGHNJ8+5WaL/zs1H92i8e1cssBgemKlQN
LkfRl6E1joXd3pzxsx0dlPI/yuesH6nmUmtayA/tg/Wymx7HMVGjDmIZ9v3w+jjDNDjzOI/ECV8m
+akxTu3uuwE1y5h6vB3QyhrO33JynJwgHWfFzY1eLDM/gnP5uHf23/wXuDG6gmgDH7mX1IkgDJTX
N0tFC+yjTHa/pJfyOR+jk0OT6OjtBnR5+iF346IWKFjbJiSmEesGLSemB27GcoYikF7IBc3aWzt8
S3XtMEloDorAfV6LAonrcwBNrBe8Aiwqkpfs9zv32GmaaDCqrrtF9Fw7bi0qjhHJ527RuKVSjFYv
3Q39yUfLjX/vXenl53M7dTTs3sqGtrtJXXgwvk+GCMi38f3ITTMuRgA3WFPi5fyYQ1vVxJa7W15E
bvOkgKdt9whQJIgXA3KW2Ko8JKQs0FdtntrsluRfu2NBv+0Wb+EYOCzshgXWuPmfTXsy86pKbr3t
tSgjF5jR9d0G0tA78dz8x6GEm7WEeC8zvtdPRf8fP5+7DbK81Yg0QL4KqPePyo5Oj6dn6/sNB3ez
yYgyEC1ZLu80Keo8S2lyy6KjPp0VchxF7V82dpCt4QltogsIKCH4wkmdlhloO6PkJg8yWjU9NfT2
eAxrBehniaAhgm5IV8LNW45haAlwd5JR3GjqE1fvdnupS/FM/Z2FmOI0AaAJ4tG56WSMoL9WQHeM
TrP/bRTcRsUBbEuEsIpb7ZaJN4ualbGNuHRglqPgNupM0gH+KsRn+uQa+hfpOPVf0Sp292lGnMQG
LRv8PJSw8rW/SIkDtBxn460p0WAwQ4+8vTxgoLJAjBj4N4QW1um3MjMto1fH/maCgtTP1OvuVQBT
BkLo4DGDu8o/eloJzHU0lwf0iXhf5s4hCov968w8VSTG0A8HaQDuRMdF1ExT60y3OH4Oz5GzO7wA
goM78ZzjFSVjGIUU4lXztc9v5nHf/CAurwIUABQGuODhEXOui57Bz85rbb7VytPnTLnslQ7JYBx+
y2Agf8g58b1tzeBGjocg+lrax7AWYNH4M4ArfiGeM3YRUEoJGo0MgTaB1KX7quqeUp6ivUFJXg1n
j1I5apTQgBqqHyo0fBI12ubtHS+fM0hwXUOnjSG/cJBomN61mcA/5S8FKADmA7sT8JWNdhkKSSOZ
jgMNlPqmOJ4t4xj4u1f6XgWfiwm1SEobRGACRXWb+rCzlTa6PGAEsETooQuOS2RkljY7cbS+TrWc
Br18tov3zt7QPJOPTBHigywVAzjAUn4vNUrZxRENEIRBnVTi7p8e5MDeEJPgb4RnupSvhnFma+AB
CBIw7MdO6ua/Hs8/szL31wEGgAgqnn2MqBgpbm6Cupi2aOcwtoFRPUkEAFM0L33CbZBKt8eKNjYr
uv2yYi+4X2sWcSBKMpxo9HGMTZeEniK4nEXiubOAzmLgN6ogfshepeG7vhdz/TZPd5/P3crpFNNi
GCBflr8pTZAEj2dn46QB34HgFIJ0CMS8tTC+8y1yLdcQhMzRi70+KfQ32v2VvYhbZ8PqLXRwe6k0
0A0C7Yn7QIk8gq7G2dGp0aBW4AhvLAS4ULBlTUBNkVbiTkSSdKMzqZgi1beU427eGKwD+j/YDIGL
jJLDvxLmuDPMsVGboDtJ5OZUgnXY+nqbFZ0iYo4iCd5HjVQlr/W2boKMHozMM4bD43Xeko+INswp
LAbcIu7SzwdqyTVN20CP3yWXPn/6b+K5S58krVFqLcRPxs3IX2tBonDj6xmknoW/kBCB3VtaoymP
pS6W5DZoNM9OjqEleO0L5PMBwrqVijgikD+knk7cQWBMNw4AEglI0wIoDq5gPo6q2WMW55VUBOl4
6dOnsEKjKX8SsXNvDIKlKxjpDd4iFg90n+2iCgd0Mwqq+L1in1IRenjDVCzkc2tcUwn+cAn5Se2r
zoc6+WingokSDYFbZ61GF3IthgoZvcg/mY33eJeu7xzwNeM2A4YeJm/Vfwk9UNWoM7UxiHVX1b8h
tCmrxzD6Of9+rGc9DOjB1QY7oWnsWbjcrt0c55YBZuWgTC7xMW12O6kovwYjLQDvIH+Cg7QU36p1
jKaf7RyM/Z/o0uyF8YAfArBCBSYO4AjsJc5UjNSgqRw6NGjBE6C9FrtT2v+rAJUryJjDi19ZakoB
YzWyIRja36r1e2cvTtZgC2uMqQEaFmAnXnwDjtK8lib48CE5pGfUsQts6fogQAFmH89A9FhD/mI5
/4OVhsjK12NgpIYbNoEtX0m+FzKMUYA2lmWnQCsFi8flLDLgCxMLveCDDgxiaBHSCZ6xa5sE2iXG
LI6DwGgyuT0691kEQF5uBsb7Vv5iV9kxdcqjobw+PgpvDIxLPw960L0FQVR4Gbh7lpM1E510UR1b
QRMFyi+UKkv6qflDp98oxbmEpeDhsHHyoI3V+SDntk4qDEWE1+cEbX2Eou6gRJfbx+PZUIDBIDCP
gKSFuDa39nPo2KU8Fl2QKab7AQ1q/ko+wlWIhqFlMX9PU/BzNFHUdQHgIAf1CPYZweZlxoFbD5ZO
RcRNBaIe+IXleoylbMWAQXeBGaF3efypiz+15Tv7Bd1sUhFL6uZk3eni9liRS5HTE+iSSryx4oNU
7wUD4JSgXgMwA1SbgHGXpywbmyyHy9fgGfSjM8+hdd6/2nAnYU4cQA5RsbGcrHDoIilMUua5ur11
NNvdfg0+/04+N0GlEs1GT5I+KOZ3aNmcWYL88FuWi19toHcQ34ZnsG45Y1BpmMEi3AcOWGQL/Sgn
l9afUI/Yya9mdnCypyJ7rn7W9aGaDgPxkvzazB/gggJv/HgqFXbQH30KM0h3L42ydJxelbQ+mKzK
raWPVPo+xd8T6WOaMZYMowvm6JMa3x6r3bDV2OkoHwGIAP6Xxd2VoVZpTZ5GOK9f2+9IfyBJ8VjB
1h5HfhEvD2D+2V5fDmsYk6JWq7kJ0JlLqs7SXhAEdjhaLMKzQrgLvguPwWsVEufRZHUBKYk7Wl7U
7EWYQQO75/FwAo6AoZqWI2jGjlCtwssm/qL8nH/snR6WQQZ3FkwZ4DQ8ACLNAXueCU0DKz214SUU
2eP1+i7k860fxnwyQ2Nq02CyD035NKpnSxS4Xq8wVKBAiGH8kI3lvfdQGy0lb6Y0oL8T++QoAhuw
OYI78ZyNaVFz42TzgBlSXFq4AyqQ9hI7ojASZSJYWoRckLfkU1C6SnU10WuMoPJC4oHQk5BLStyK
7n5HLRVxZ7xXjbrQKyjSFd+uPrRP+zcTGsYAi4oKG0SBOZ9oHBpaq132tpn69CTi8WRHdWmh8PUm
en8hC4XII79Xm6EDIsxo0kBCgzHjLH3UfoC2pRBRw2wtOMwRHFTQDSPWz7kQZqzXVaZbSYA+aZbj
qWjQS0+PJ2pzJP+q4Gmxk1LJVWqaSRAWR6x2qfp2fKDkmAmNx9qNxJzdaeLcu4RMZADVXxI4itsl
p4yeJpAq9YJ7bOsI3mvhzkhTtbVdUDsJutgdBhfN9R7P1+YoUIaOsl7EbNFKcGkCU9keJNmM0oDM
B01x29Et8iejDB5r2RoF6oUYSaxsAGHDGVpdSXttMqoisDQUAJ7o/rA89iej5sLZAMSTr8iMMz21
zQSvZ5UcG+tki5p6bnw/y8FbuIU0QJ75mLaat0gsJG0eqNGvH0byc/fsLKQz7Xf+QTw3DSAvTR5E
6ufUCvbnjfDNdx/PTb42IoTUwBcInPnVOZrZy+Ov3zjUqBtB5Q4IdBE45wnQB3B7hFPXJoHRw4rf
JOO2FxIEI77QwA1gRupdbWumQT/m+nF4fTyArcXF3lENxOQBfOFz2MmU5sY4R0nQJCfiIi7yWPx6
flh5E56ADM+EICp3wsy2LcwihNHTmktUPc3lO1lUeLnhYUIHkvxwkoAOBr/bcgfh8ulR9Axb1H1N
erQH9Yr6PHYn+zRYh/Y1jl11f2R7qZGzS9o4zN0wQiNl1QteNV0s9CUVEXeul0ZHMhiJpDdCYGDy
luOS9Kbso1jKcC9FrkI+k8h7vDibCtCPXAOaHT3N+GL0mQyOrYP5OZCqZ+JInl3058ca1hcShgCo
K3YWAqDocrscwmhNKhqimFnQd16mZwc7eV91z3MSH5x4/2AALMQLneWXALvlVDnhjK570hAG5cdG
O1aW4GrdmCvgVNCxDtEFBAJ4b1lK6mSqqBwFRftUHqp0t4uD7gAoekJqj9Xc8HdEoc+xIoPbPaiH
HxkqVgRGduMYLsSzi/DOyIKGqIraCuLT+EAS55CYg2fuJY8BFhlFW8CeGwhiIBbDNsOdEqSaKLFb
Wl5l3SuLypuKyDOSS6fu9gqWeri3nT6mVS710GM116Fyp+H34027XmobiG120YFpByEAbhyOmWeI
GKfxtftlmu/mTuAOrJ0OvIxYGAlblWE8uY3aJ9YgU+RAESW2v5nydEo+S1FzNrX62+NxrBcdiuBu
oAoNOxZ8b8v1COvUnuK8J0ErfS76UzifzP2uAR4YqHCzEM1FfJ0fi1pqDnoyS+E1HI/Vz1KEm9hY
iYV4zs7qhV6XqgPxUv1q/6w6QdRwbZ1QQId4oQ0YPd7wfG6vaNpCbdQ2u4JiR9PAhf7Vya5m7JH9
xgNYZ8ABWPQeZ0PnxmEgTWYNRpdfKzQlMkzJtfa2rcPZQyEA/BCYc0R9DO6AU12LzV63i+sn1Fu7
Iwh9Hu+ljZVYyOfOROWg9W9WkeKqz0d9uBSDYClE8rkzjTTiAGQ6vl8dL+l4sgVuyIZ4pH7ghWgA
VwF2yLkIYJwsmlypsqvkuOWvvQzxmPyFdO5Ep3prl7lZZFdAPcGR2uq7LwfIB/iflSWpyBNzk0/r
ATPvxNl1Buwm8SYRFHnDUCzkc5OvKaRLMyPKrpZ+bOhpng/C3vIiFZwfOM7S0KFTeXZV0aIOLYrt
s7KXbQrl4aBLYP4fa04Nw7c0d30fZZpa1Zilxjfrp3rY7QEs5bMh3l1vhjGG5TSW2ZXMF5CWCYPO
6ylayueOcBkm9dw72KNh7lWaR52P2V6qRkwRjAO7fNC+DBB3biMVxBi0CbCQAI9dxF5LUY+99TGD
fLylUbACfiM4MsspsqKwzMM8NAO1+VhdTBE8bH1zwhcGAhP14ShgwEleis/qrB+VnkxB5kU/q+hE
i8PkeHsNHYBbCPyBKh8PXuABlzpyFPY6rUHlIK0+j+NRc3Yb0qV87lKuwQapZhLkR1pQdZ9VTSB/
NUcASqKqSkU6FOgntIhcfn+kULRhjdQ+kNEdsNRdo4lc2foS0t+P52lTD+LegAeDB8rkG843Wj9K
tgxwTwxQT0u9vPYqvRLB0VZnAqNAya3K/AsUBPJuMRl7q86Tsg/S4owgZmR5mqib6WrPQgW4VhCX
YXwAqIVeTlhC7cy0Bx2ZAnLOu8uXx9O0IR2oHhDggesL0Aye59BuUQEgTfkUTM+IkYX18T+J55k5
JUppm80QP9jvlXOf7L2VGdzw36/nk7hJQTSzoRDfSafwaOinv/l6BPhQUc2QDdzUZ1mFLKGpTgF9
r5QXGj49Fr+xefD1/4rnruVMNQklFsRP6dFGt57kQywi8d1YXrx0WFE13GtmNpabx5TiKU7KWg7i
lrj58+SI0mcbY4AClP3hpKFRCB+e6cpRrYYpkoPCIG4oae6Yo0vMIHq6bY0DWuBgsLctYuDLcRgO
3lM4a3KQm141erYovb01jHv5TP/d3TlS2amiEfJb+VMefy7K0xxfdq82g6+wbK0Gm8TD21W1Cms5
JTNixcd4eAo1t84FaY7NUaAwFrVCAOrb/MMwMopIV+p5DuLirIYHml5292VHrpbRe7F6JAtWnOdz
a4iJDuOpOQdK45m/ZxGH2MY6o6ZNQzUEoJKISXNHIi7R4y2WGiAk6sOceebemip8/kI+d3vWo91h
oVsrSPMjmsyi5YguuN/Wa4DsCdQgwoDdCkq65U5q5kzvKhrrgaZHbkFOenwk5q/HW2k9S0sd/G4d
+rppkK8JlNhzPkb1brMH8ezBjAcbSjz5GkMbuemyHC0tMEfpuT2UdSpILW5+PyJgcGRQ2YanyXKO
JL1sii409SDEjWyrQZ/8xQiQFgWyALldRI85w92W8tDJ/aAEWn0bpc/0/Hj+t9YYtDMoqUIojLGT
LL9/bntbCx2Ij5PP9exOOXp0+49VbE0RAwsBAAWDB6D4UkVmjkmeDI0KxOFFnt7Nn/eKB4oLBcgw
FYw2lg+9WOZsmy3iJb6cNAc3FXLSmvi8RcoSPBj38rkdWik0TtoE8qf6z6BZR13tjlP2ZHdUcNzW
87RUxM9TTTS9GqBIQ8NpCiLleHb3TxUMnY2SL5ZI4V281BkGncTE8GsL9GRd58p/owApPkargpwl
zwsjSeM0p6ij850mOsiuBN6N3SOAVEYYAoZ9gCk4k+QoSWQo1JT9OsQV7TqK4LStjwP83zv53GJH
YTea9Qj5Un/QHE9PD/Hr4xFsbKeFBm6VrTh14rCDBrTNVtC/lLrhr0QEeNjYSrh64GereJmoqLZa
HjmKq022+0H2LetTFn2S/2KWWLLBZJVWiKJzswSNiRnWseJb9iVUvWp2ndvjWdpah3sN3CyB+FZH
v+NI8Tsrdp3i0hJkfn481rE1Sfc62ErdOUqgfZzRpx46Ut21Ji8XIc82x4DrE9BMRApXljuc4IaB
9lbxZ/2Hnr13gAWjAkdscwioOGAeBu43noEhD4fSoVGh+FVGXXqx9f1ODPLcdwq4J65ayKmRd63i
D8Zrf+paAUJ28/txN6AtNDwkkNMvl2Aa5rgxKkfxaXS0Qy+P/sJcICP6f/J5hG9YzPVEUlPxY+Wc
xE/1fl8e04M4oYYLAlhr/smJR0IWUoLeLtR8sbvby+MNumUqQDjD+OcQawbkdjk7nVzMWlRrsj8Z
bt6DrNcF0xMVVbdvalEQL1cRWWAdGzgtiJibWTrLfjediuFzNXhlfRG2zthaaRTnAyuO1m/IXHF+
hp32sTlMsuw37TF9TqTj46liU8Fd0qwcGRUBSIHiccid5TSlTis5iezH6OpYnuQ/1XietJOh3EJR
bHLjWCOsBzWI6cEn5nk3zGqIGpJHsk/Ds5l4RnTY3cqcMWLcq2CTeWeZskIaBnXCaEh6bdFvVcRH
t7HkjIsRhsnCPxrPhyEVNbgaHW32batypbJz0RRxVN6nsWBVtqbqXg/7fTGOoUicVJ99ST9G7cHJ
z6WIMpvtG37hUaEJTg8Eo/Go5hyCEV5O2enO7IfK0zQ+o56FfhlEVMqb40AuGu4lewmtHqNNZ0YW
lWd/Us5Nc26Kc7U/NMYK3sCijKJ3VD3wby3ZoZKtg2DcNw9Jlh70udzvXaKYBfhZEyAEgF25tSBt
WFH4f5M/dwc4f6n3+ABubCngld5ob212Arl16Ima4qqQNb81T539y6oixAROIhbijdVG1BudcUCu
h6Q3Dx+kCDLNdapofpK9z7vGa6YYSLI/RekchlDwstsaEQJleD/i7bVh2xtVj7Js1H07aY+68Ywm
3VrvZruZ8XHYUeTw/3r4uGLL+GrRIlr3B/ujFdduv7vii1PAOYOV1OGVqkGBnD4Ds5ElgqXfOB3Y
VAo2FatuhUu4POW5QbQSTTUMv+ze1+qlLt4r3U7Cg7c5QmTu7eEC8Ay3eYc0jOZOrgw/1tujYg/e
+BeODgbxrwbuAslju4tNszT8LLmNx1FEObFxPyEXAawDqHAZvJYTHytzFBeVovsmuiyQd3r87Jin
JH2Hsnvhg3VzPe50cVft1I46RUZK94tedTP1YFdeb/3FU3IxIG7R+76ZkvZNSXf4R94f64WRBTMU
SkLglYCLYrmlrKkaJaeqdF+qL1VyuTy2VRu+CIrKkO0AUArcWXxAItXMLM+VEAcic6UfuQjpujX/
9+K5tS7K3pziOtZ9qqOZ06Fr3tu6IFnA/GLu1luMgFtiO8zJQHOMICzOCCCXhRdpl0I6ArhRuqO5
34vGwQbsDwvB/jjbXjrtUKVjqvsj43k7xr3A0m6uB6gPGSQLmQn+tVqmI7CGxqz7RnSuMtcRseNu
LQiQx9hRYGZHjouzHmhiUNtZVam+Npz64qTVbiqiHd+6LO5VcGueRcOQIcei+hEKe2ZvVJ/L6JDu
LsWCJYfLySCegDOtaGUHEkpmqYSqb+SH6JWK7vCtdYAHrWlIXdso5eHmaZilUtG1VsWD9b1VfTRE
lONbtze8ZjwBgPRCYJmT3xmGmeQ9Pr83vkX2S5afCOqS6IvmfH18wLdWg1XCME+HWV3uSVOriIXP
VEJ8onmKnWM1P+ntkyJiQ9g6hPdauGOhFK2d5CWGEzuHeTyF78AbPVjnmLjaH0L+4pJlkBREUfEg
XNVVhzUSVpOUYembY/O7SC5CgP7W6rMkMxoB4VXg8ETnuZHNpcM2FzWCGH2BRS3QNhcFwMQ3ziUc
Qs5m5XTSKoo4N0bghR8k+dB8GEWgi62Tzng2/k8HdytZ4FyUJMdg7/Hv0XjqlEtP/zzeW5vTBNwL
Ajrsz+RWPenrONcMoviq9NlKntFqY698NHtCsBzONFwpVNEvrz7Symi7PhhwpMvMbX4MsugUrgcA
0C6Y8mBwAb1A26qlgllW8d6X4EOP7+bKdItuN1CRlUChyodB0BnClgvqEGUaGyk1YM4T+WiP6SGa
Bdff2pCgJh8gQoAh4Rmuiv9DAm7qtM91v+68Of2G2m1km+Xwu6Z5+xeDpV5UlJOAoZK3iG0zRWhL
0uk++TCaz6R4+hvxiA6iuhHYSD6aPXZqS40EF5+cvqOg2GyvfyEfPjPynKytLg+kbgrwzkgxMgrt
dMjouVP9x/LXxw3zgqc3Yy9iWEvOTYusbLQTJzKQT8Cr9QL2n1TkTG3sVsa0wV6WqGlY9QACxKYK
DV2S/RPR5XMZ76XIxdOOeYHg/QcJOPKE3HE2qrmRygIWQ2+n48e+Ho+Pp2jj+xmLHQwSGtughSV3
FSl6kZTxkGq+ZH+jfl/vX2G4LxZWAaBUuITcWQOMIGddOTUf/LvV8EXfH4dHPOJf+avHaZgVltnY
mj9Ef6byfTKWrjOe908RDBIjgQWqFqCzpUFqDBDDGMqg+Sk2UPy91UX+63qbIlSA2AqcJxwC7NWl
ArkbQc5aJdSXslOOUr3YjUOBodhSAVIY3JqgetBW0ZXW6FLUt0qdX8+XyPKz9KKJCIU3VVjocwJe
YZTE8Gi5to/RYVrXO1/JDjraGSquYQtGsb6iYePeaogBu1hDbJooVUdSW4Mfjt9RPTcmz9V8sPcn
CUHrgIQI7DcS5oCqLJdDnUojkidz8B0w5kdV7Ea7swpQwFhmTXj88DS5M+fkWoKkdjj61deEvOgi
yMLa71uK5/YrmnyrNi0hXq6A9Y88KwRYTnUHU3W7xs0d6smSAA2zXhgW/4cBYXn6tRXRmihWTCks
fbTAdQbV1ZNjHGqHam8XXPjkuItQHMMIh/ES4JYGyKSip7pS+KVrAtfuCLHt65sbwuH6q4AYon6M
f+oBLVmMyTwVfoQq76P5x5lcVTmKulitjwrT8pZ1A2f/qskUsjLRHFNoSYHIdLU6ckXvPTYRywf4
QgNfB1emNDPA3V74YIEChU8i4r/ZlA8OEcBWgLICKcHyjESt1vYV8pM+qgXzgxbuvrhhpdDuGCgu
Fl3h/ZoRDT00I0oLXxquVuJbxVEIQ9saAbuz3xjvWMHgcgQ6emPkPXim/HIu3KcpEjkGW2vMehuh
zRoKxRQ+ooam2YndTmHrR9mhsJpLp0yXej/4Bkb9Tgn3Zpn7tG/jEUoK2ZNqlwR7bz7jrX0lEhdY
DbhRyzlqJ62npMsb33Dj8ahL3l+IB5sC4iqIcq2818gBJzMppgpxrhC44dfy21/IZ/W+8FyRVeAJ
MhuJJGPSQD6pvuRnOXnZLx5vIeQSAExFToR7CU1lVScFunv5ce9Nt2Jwd4tHFBS+GcwQGgHwyCfd
JAo6oKmdL38f2+ex2A1LYpWY/4rnvn6uMV9RDPG96UWfZ3m30wTxcM0A5gXD1OoVhwL4pLPA1OCH
3/X+mwbq/Mezs3G8wF6EbBSg4IBr82ubVLZUR1PW+7LUuDIeoVnpWaIIyoaNgBLAeBCnQdSJx4Nb
sSyh4Cbv/dyoDumRxKL8/Ma9+UbfCoQbmhWismd5wMoSxC69QTp/Mt+N1XM8vptYDzfBOduaK2Ak
4JqBS9dGEHOpxenaOkwkzNU0525Y/NOq/6iSiGBka67ulNic10ER1yhNirlqja/1oS8EZ3ljDAwC
y94RQD+DxHU5hhEpnKaXldaXyDlRD828/8ZZyGf671LBSiXbeWlAPmqSJec2aIdZxO+54VvA6UPN
FoJkrC0WtwxqlDvKaKed32KFG2XydPVrWwRjEYT96+PTsbEYrI4BHGi4fmBYuXtBbhulH4uq8b8q
jp9NgrlaS2flzww5hEpGdDDn3is9God1aizrfnPS2gvpBAzZG+Jx2yDUh8ymxspjuaWYVaOKilHz
wyp0myZxd/NAsLcDsGfg1EOJ0joXLEvWmBgTwjPhP880+r137k3QTEC4AzjJGjOU0bpTlIQa/vQh
az+SSvCiXpsMlNYiCoo6EihZ9ZZOCqON9UJR/bZxI+PQOB5pLkYvcOg31gCUgAxAB98FFyhnmGw7
BDUgaSXfcovmNSJfHs/R+jQjyYg3kAyOUpBXr7DnQ2TXSl3Zfkz/h7Tv7JEbV7r+RQIkUYH6KnWY
ZLdmehx2vwi211eZClT+9e/hXLzPtiihBfmu1wEYgCWGKharTp1qvrSgIWI1AVhS+XJfzNosbsVI
Pl6cmcaY2xU6q+mFq01uN+x+yWEjROYJUH2cJrkDdGs1KMXUsNdG/UtHe4yN7xerPPfiBWwbwR/h
aeNRIhmlgCS6xQrdfM2zX2FzKr+rxcugn9TpFA//2b1U2G8BtwEvDQCgkiiNoqF4WhGEyo5q+LS7
SylaY0DXQJmAckwLnRMklPhkkmjqVMV6ZbqblA/N1otqZadn40smicZqMqpabL9q1zpIXRq2G/7G
igAE9+DMAKmNF64uTSBJlZyPZaW+8qek84NxN4DAmg0vfX+no4+eknL1NXXtwAVQfPfuzoaXFKEk
6F2dDxg+Ng9J5MVbUNIVo4TmsBRWFc9ZLJF0elCIFCRBCkCYyv5T6C9B9BgoJ6feUIeVPZhJEV9x
c0erow0alArINmL+LlQ/DU73V2k5CxtPWcQjMRM0l5DVrU0V1cgAbHvtM6BcjlULGJI7bT2dxVrM
lRpSEPJEw2ERKZFtRtwn7YQmKOOr7Zzz6aKMl3araGK5UCITDkZChEpA9Sa/PadUzzSe8OLtQmvD
hV3ZrQyo08O3i8C9MBaSewEoIxLlTlS8mQFzqZa6+1M0iCaB+xR8R/BYweAy32m9NpM8pzF7azNQ
h5yi3QdpNrzs16dBhcvVxvCR/kVQYUTv9w/S2vqbyBYjyIcHIlrbzT8/HupYS6iWv4EayNVbzS12
IxLQL9EyP1JYcMBkKiU9zLN6DPP8LXV58L0odl9riOkAT4gGcWgLjAfc/PsnlZU2HdTqTWdgoOUu
ansP91doebNBguCfhR+Dq1N2UJkxaI1WaBW4srxIdQvnOdFcNX9hCbp87s7GIXKPfC5yHIi2wmWa
z6ZtFDap+VS9Hbjz2XEObetZrjbs1glIgTqICh9cozIxQw5OXR72aApg5OohmByP7y+om0uQfLKB
ZnhUD5CQtczrY/XQV+f7u7I0gJCABIeAE8Kt18W5vjGwDijL08JRy7cqfcoLhHAfePvUbMFdltoB
dwmb/8HEhgSdZMbDkVvlBB15402JEhMX5awbhnxNArJCH4C/j1rr+TzsKIkGJ6TVG4m/sMLfzUEJ
hj2wGyFjgyw4Xo2S+VOCYtKyOM7fxsAfEo/t126Mj5CPjQMF91vGA5XIBtlOFmToJg5OMZO4jfKw
e6PRThzeDAo/xE5Ij3XNjCdrbAQXl3EqlU9W/QTAbVZteB0rx0lEPlFLjAJNwbY/34bA0rKM9h17
U9y0/v07dX7VG0q3YkYQAUJbF4Hbh7GVDmyK4PFgNjDkipm+JL15UHrjUIHUf1DdZHAr/v3+uq0c
rJk8aUZZVAVdnUBeF41Hy2iO6lbyaekdIOwNDYSjCVd50QqyU5NpSAcQOAbViQaRa1C3MjbUfG0W
Ip1vg4dSQFEkbzAE5zRjgVa8tePfuv572kJwrM0BAVd0soRPKAI2833XMttuM6qD5PJKGtepn+Ps
9f4+rJ0sYaOABcNFjRWbS6hS4H1rEM2+FfnRYL6SXJFu1DaO7+oygeAddgTBb+RT5kJQ9V3SvEnZ
W+X8zq9tsnGW1lZJJN5xftfQbDSLQDo1mflbOf0mzhet+qqP/7m/TGsiEG36b8mgtigFKZKoy8Yq
yN+q7oXa52446MGGJyJs3dybRYYGoSaYEoGqkct/naohoF5m2ZuTv6qYQvKl1Ik74rcavN+fzcp+
ANeEPkjYERSgLJR9yHGRdyaMlv3NQgHqxn6sDo9GC6gwQtgG8a35dgfjFNRNDAbE7D1uvc0OSIuF
0lGLgwQ8guL4F2JD8+HDnHbRFKjVtR8uCCC5o3aq66MRndVwt3sOAbZgPsJtLoKNYqY31zgZyr6t
67a8kjz3zmWYbijG2lRwN4mnHrjkFmzh1qiMekQbjK+BV3g8gFDrwH/x6kdU/Ny55WKpkD/AixKa
gknNZ5KlSUMGZtRXCwjGY77VeHSx5agIQE9ZpPlFdfaiXENvlb4mVlFfWf2gqE/a3hSL4MhFHhm4
ZNG/Q04m8zwNOiOL6mtN/hMeCdvQ7rWvR600YHgm/Fq8J+eLM/XMoqml11dHP/xqdpMT4eNvRxeH
4OYQlW1utXZM6muV//AssvHCWFgmaXRxsd+MbiRN2KFhQX39OxnflL/79uvegwMICuKjqExEKRyy
N/PxEQpyii5s66sWH4v4uEUTvlz6+fCShg2qmnGWYfiWv8Tll2yLwGRlfCAskdtC0RVuabn/Tj+F
aTrkyXDt7f5gFvVB/7Z7fdCPDT4AaslBDCXjssKAZ5EVt/01clwefYqU/eMjxSf6N+LaWfJmWppV
jRQFV9fmxJ0SsdeteJw43LN7BwRNsKVIriPEATiwtMFTnmajbkfm1Un/NpNrjFou9bQFCV6eUoQs
Qb4CJV6l5zSDEXVesXHlb4QMh4bnx2iLCn5lq2cyJC+ja+wGLjpkxLF+iPuvFdl6NwpdkpcKGWQD
ISHxJpLfv0bRtnmsQUIZHXLyGdbklLHf6viIqsdU7R7vn6yVNYMXAPoD5PUFKFX8/EazVZCxZgw0
Xlc6qQ+pegBPIdqCn/cLAZ0JKC5Fl1nImQspS0MLwn4kV7v7NtnHjjwUu8mwkY/FmwKXNiqPl/gQ
NHUM7DBPCVTwoCUPYePen8LKviMHhWws8H74T37kmQhTk4gzcs2VIzc9bTdLp0gaIAklHvToPSpr
eJ6qgZNyh14b82f/I+LZxvev7PPt+HJE3+I2+p4glHrNyk70kjBAg2htkWuvLNJMiOQ0aXU40ohB
CDohV9aDsnGM1obHvQliGfh9CDeKn9+cVT3hE7CXlo3Xw9PvkG5ownJ0wNfxygLdLqh9kLuej46m
oEQhcUuuTf2sPNL84f4BWlrA+fDS2hRGaug8wvBq+eLYj9302I9nO92d10c54+0sJPuU5VNfZkpD
rmz6NQ3v8c/7s9haJMmO6yUvQ9wO5Fo2D/knRjZ2eHWRYI8QboftQ7x0vgcAJDArLk18vXqiqTuW
rvG7cPYmrLFEeB8Cuov25nhQSyYvKLUoLRNcdvlguM5YuKzaULa1VQJGGA0wEVrEc1FM8+agguCH
5XHimFd0cHFjkP/vbpompnAjwJ4LsJJiSkrk9a8t6dyeHgK12Xg0rE0BD2k00CHIrEDWXIJSdQTx
Rd24fi3RMdoKtoIOa+MjKyGQ+AhcL6K8oK9PY1K21rUvMq9uXLtXNjZBrMH8HoUfgHaOeCAi9o7W
bPMZtKkR4Z5u7GvXf57Cg5M/9uf6zWH7NWImRnKNlTxJQ4dCTBkfjEO4uzUiXCYkuIDSRkQDYHNp
H+gUjCgDboxrxI+8OzZbhcofd+98mRD0QV0bNALcOzhV82UilDmMUTW4ahdum67OQjcwf5XGFycu
PKX0tNYt9zacxw2N2gikiwDoBJRTjjgFrVVQeyiDaxSG50BRTq97rZTAi4gaCaQtAIqQ9K/IG4cD
lRK/t6PbNEfF2oiiLA8vxoePKXxNIGpk9pHUtKK8JWn8nqDZEOj49isHxkfvCPBGir/lUJbTlq2a
AWdx1fTatfMzcHl/sEA3AqRTxYPBKMcKAkr1xN9VfbfxgB+D9zmioh+VmdLwateghr8MlSvifWkJ
PORGimi5/hgfOwCkn/Ao5eBMqoVKU/SBcs3tZ6ad+63C2KWzhFahH0ohIGwL06ErDaJompm+0+mR
Oe+JdWLj7ktoLkIyG2yoTLVtIMJUDoi+5eFehALcbRExBhESrroFN1sIvGVqMpq+G+pj/lRssVms
7AAgIgaiPSgjwKNK8ma6Psr6fFKSd/Yrarx8N3cdvh6XM24flNiAbklanbTK9bwanfQd7VNQn1B8
23v858NLEW+9q63G7jB8zp5p+6m2N87/8uqZjU8lNwaUfjTtDIyvtV5p52BNcNPCTePai2m24Veu
nFU8qBA0QRYQCQg5dDIklhVlTs7ebetL0XbuMJy1aWM+S7dMgOP+lSFOw40/U+Ucyf0SMpRj2YNM
8KiFiRscd2/KTIjkllGw8AdZACEFKuqn5Hli+1UCwVxcPGhmg4yvXGrb88BiQZCx9698/DQkeyF4
COBiTMSCNfSkWAD90qyrh5BF9jVPfzaFR3a3TsH4QIei6gx7gXSQtAdZ0WUolwus66Ae4sfNbk8r
Cj0bXlr9VEEzS3Rftq5dPJyy+Fqk48YhWpUAeBzS7bjyDdkfy/TYmrqpxwLVthuDZcLsNySsqAKy
Dbh0UG0kSAEko5QEaL2pVtS+gguxq45Wegq22vStaAJKH+AX46n+oXJzTShi09AL3tEr8JKekXwu
lOcyrL1sdzWBjtQD4jLg1wapP5LjczllHmcxoS29hkn5HDzlmy7MiomaCZAsbKRHUT12A72m/2Hx
sYlPZuzZ2cHeqsaUFgzQaQFIxZMaGQikyGWyj1B3uhxkV+Q9Np+/nwv2kn7fZTb+KwC1LkicIImy
uIkyzhvQ3LfkXe3Cg42uxZ1++N8k6PO94HkD6EWEKaAyQjkHfzABHQUFeNDBlYE/I11GEcNDq+Aa
hjeUc5xED/ucVbFACE4LDlU8tLBEsmYnSKVE1mC8E/0/zo+QfL2/OvIGo3c3QtMgM4PDJDRPUjpH
5W1eh0XyGkWHUnNr65Wkh55sBGck1UbVF16KKKwRQUTg8GTEIi8Ip2FfRSgcftTq96T+OpCd6/Qh
QtwOWDEK8jFJ5VKtr+CV0fA1qE9Uu7LEv79Qkv0TU7Bh/MCGgbJeodvzY8TQOXp0pjDwqyR0NeNd
39ly80MAXG6gzJEkA6GgNIGMsVbRueH4eX9UT3Z33P/98FlR0At8uSDAnn+/Rkt71ELT8bPu80tn
7usM9vHxyEsjdCV6uS7AnINKmKYWtoOGWrgZvvX5xotn5ZiCXh4BXHFEoWhk/vWJpSRkjPrwlZtu
kPwilqc7bh1uePXrUtC9Gk4r4hryaz0PgZGaBjV8DfUngq58phexc7P1fF5RBgH3QvwH6W8kjmWV
I11ZdUiT+lltuiMB9uRxJxGA2A484ADfhVXCWZLJ7DUaNFONVKzfNJ5RP2y21VpZKFSjIMwKpwMu
vhxszdWYpmOj4qwWoPvqXdV5KsFR3e/E52Ae2HXAjQDws7BQVDq0Q0bNUK9Dx59+Nekl+9p2u88t
BAg6XgLGHEAFJOsampTVZkipz8IXMMJa+7zKj+8HaAZLJZrz4V/zY6spHGGMTKe+rZzGT2ayYVaX
NklsNIrmUX6E6I8c5auH3jInh05+qz1a+stUnPbaDGwAmGZFs3U0dyDS3cZ4yC2HDZPftJ+H5DHa
4sFb+/6b8eVe4n1gK1SLMb5zyQJv2OlQYvXxC1lLELaLKgLZZR1silj0EEw+gpQuUZ+QsxyTLfbU
tTncCpGOKDdzs7dAROmnoPhS3J2xpMUcpC1wptji6Bc/+bbhGQVqqP7av8XIV6GmlqLeAhne+Qkd
7Wq00lKZ/Jz/7XPy4/7oS1OHqiMBIhJUqQg3S1+Pp4RDYtaavuZcNO7X7HmM3++LWFl/wVGA+jIk
D1EoJ6mYWipgnTEq00cbLzd7isJ/7o8vPvEmwCo2ABW1yOPCBOF1IgOVMj2dgLsPbF9n/0zNOY9H
FxwVLtqRuap2gHe8Efdem484shSzgvGWs2Rj0DQC72/5sK/e2D8l1lZn4C0J0pZ3dZZGPWqd/BCX
dU5dbr/fX7Ll7QAoPoJLsBygKFs0Iyuow2iJ6Jhf5ObRck69EbtI2bhhu5Mei+ASQuM5LBeQG6Cq
sMWX3EQ2RvTPY73dEp8zx4tGV+FbAfzFCRYSgMxHXRieQovE7mAqNMjiSvfb4tn4rffP2s4OiR9z
ACoR/+M+FSjO+RwUq6No8q0Zfp65Xf6Y071GHDkgrIzoqya6PcnR1l5T8EwN9MG32JEpz2lzvb/b
KyuEUUF3iPttJXXfZoli5G05+mqGlsyfDP6kRHt9b0wBZQuIpkOAwAjMl8gKi8xgZTj5aKX7QPID
0u1/sEjwXAXKzkbbM1Wy4mqcUloE+uizHEQnZewlxl69Fv4SkokwJYKZWk4qZs5QWLVNBp+EuZuz
wv2DcwRoEVCIsIXoxy2zeNCm0pzGnHSf5hzNqs7KFr+XFHMQB3UmQNqF2iBZC64e3Ue1jauRU9Q+
9mXoJclfrb4vK/dfUYBlA2wsogJyv0F1QrwgyRjxbeuXFfxI9++20LT/P7wuBXiH1JnoyDIM75Z6
4k7Z7lsbOCYETgSpEQo8wMU1P7BoJmmC70QdfRSDBaWbblzaKyoncgPo3CLq2xd9jOp6iBErSyZf
49+t3rWaM9lJ/iR2YCZCXCI3ltXgljV0PJ/82D4YP2rtmNcPfItJfXETfQgBDTIq5/GklhnjuJbr
hE8QQqaDOXpsb/Tqv5P4d3wp9BOMCliiwxIOYHnqnHOonfrmQR82AtPru/GvFMmA84aOLesghaCa
l7jxd7I1j1UJqGIErAxMhwuAYsA4CIRbe/TN4hPrvIH78dY9t7YVOK2ITiNkCTMoKXfa0HgcFQNu
rOk2brGFR1ibwe3wcnCDNpaTdxg+au2D/rt77VA6cv8eEl84c9RwmNCeFAqBAIEogJ6f2JED/jMm
qFRFGU9ceuHjNHjWzraPH2phoGYbDIHgzl/UGqq2gibSsYoTxU/KcZiO++eA6I/InAEftUBgp3B2
OII4o+/Y50Q5TNmnkD4EW2q3thnCHQA3KlwnANbmK2VOQRExIx79pH+OvrfVQY3+YB6i0x3qUhA3
Bmx9LiGsuiig9TT5WXApjFeaqW6feMoW6k7cyvKW34iRqTFyVFsEio7dYNoBpJb19K3gT5p5yHV0
Xn24vzUrtx9cQUTAKbJP4oTNp1TTuHfaAA8xU3mFLcnHU1k/IwhlbcU8VjRRhLoQpUPLcsS7JE3k
qjamo92qfjG9B9PJ7B/vT2R1fOQkxCmGwst+QlmEudYNleZzxxtGt9rKvm+NL32/Wk8ha0mm+bqT
eCkqP6vdT27klQXmFfFwJOxwgOdboTaRnmcjUX01Sl39MDk7gZBCywGqESysAM6jMad0fEvK+zxH
NsSnn8aEuGhktuEMrtgqwcOKFBTckCWPactSlSniVT8Vbt971lfFOaJy7/5Gr6g5ynYQc0egT2Rv
pHuJ2IzatY2nfVfBp9XBR2iobhdtNUpd2294nAgfgPwV3KySM6WngWEHE4cSksZzHO6xvUE07AYe
eCICiAJvAGrm212HhsnU0oIrAtI18zkZttDt6zP4V4B0Yok1IZDUkMk3qpPVPzW/9++DQOejOSqy
8Ahez79/qHu7GQNt8pO/RvWJEj/YIrZanYBoLI4KTARcZD/KsftoSpx2guv/T8lcEwRv96ewFEBQ
YQ9Yp+CiBuRS0rgCtHGmFo/WpdCe4uc42L3D8+Gl1xcYcS1tYhievdDCc7b60y8VAWWLWJaPxASS
y5I62ywxCjU3zYtWof/dyY4f6t3ZFXCW3YiQka+EBzWLSohwTm162ls6BYMkcJCovoSXCaY4+Q2v
FSEjFXT9onWn8miGG3fb0hzBjoriaoiAwZApUu0QYFQt1OhFG64tLrTK5CgieTC23IKVYyRoOODa
AMch0hNzTeBJHFaK1tFLrP7dPTP6/f4pXe6ziNGgu60oFxJZwPnwYaY1nZJP+aUrXNXsXJsTt95I
ES2nACYRQQUFaJa4JmRlLkbTSEmRXcbYK17H+HB/CuIT5x7NfHgh/ubZlWhNH/Umhg/Mv6b4qDQv
xz54rZpz0py1nThnnCokuWxB1YD4CrxZyaUB1Z+d0Kbgl1I/cOVcFBvHarlWAhwsHhMoGUeKXLIa
kVHqPGsqfmn+6TJ3JyHkx9fDQRLJRqAsFylHJ82qKplSfhlcpR/dBOWR9/di6fGhDBJ0LXh3rQWv
I9S7Z6Ab1y5jUXtN5NZOeyjCI0cjUPV4X9TKSkGUAIviTzGz+bZzxFb4RAztQqzHzHrVduJRxIhw
lUSAUbSuWlDLT06sTBVqJy46Wk+rOjqZbrXcW+oeztGHVwb3GBEuSfcCPnJSB4RcDPM0lU/jdBrj
0+5Fggj4rNBxWHE5nTPFWMCMW+SSdOciOoxbkfeVKYi7E3sAU77M8JtpmOtoZD5cpvpRcU4heSFb
Mbqlof3gKwHhHnwlBIgkXymdklBTGUSgki6AP/ZgT57T71c7QYryf0IktdZNFNoOqGi8KA64rdxk
q0ZluU7IpVnouYsCa0B45XKwcZomMw309qJoB608jNlp2CrTW6oeTiESsgLqtwL+Nw3UdvQgb7xA
sbvUY7mHCA4aL7Q768KgGGi2htygoKFGYFb2LVUtio1Oq9pLYBRALX7Lt6jglwYdVxI8Y7wbgTQH
ymau2ZQqWpqmDQR8Cb5ouUfHM/r5MY+wc93vdqNQgQtiDrjiYHNcdOwRREjKZKf6Ba3XkuocORuX
0/L0igpfBPvBZQLaOhmrWvZpXtgw6peevyTJCRA6jZ/Gn3u1XAjB4cKSiR5N0oLpShdZLI/0S6Qf
KuK2+7VcsPuCTwsFh2CbkHlB0dQonBj0/zKqYIh+zvWDvQUVWlGQWxGylvNQLbgJQuFLihxh6MU6
8EIbd9OWCGmVRqDamJNDBBme07+75LHeav+0lICryITDj6wRDLvs0XZtPBV55RR+O/1tZY9F0W2z
OG3JkGYB5vchM3Wl8JnyKWMPBgqkybf7x0m4lHOHCgcWEHpBlgGXUL6XuraL4zC2I3/MDwX1O44+
NF4LF5e/juGX+7KWt7iNBCHyLzApcEzkEJHRRS036i72G/J4NYPdZh1NvAVPDfCQQFrJJaxx2eqR
YQaxb8JJHzzH/n7/61c2Yza+5K2pBRkQ8sD4Yf6oJg+leo6L3QZKTAG9xBC5EbXwYgFvvFtqKrj9
YjX2Vas/jAX1xl/357C2A4BumcjsIGyDq2MuQA9GjeFmivzgafwr2+8vi3q3f0cX9vHm83W1KWIA
xSOfKIb7uay2lHp5683Hl3agmfKx1xx8fdyKZPlRL/5O1R9deNl/g88FCaW5mchksJyWQtClV37R
k5L9+N+2QXIGE4XZcWJgfEbcqvO2GIVXTqroYoPSRrisiJ9Ju6wFTK0qxwl9JTwoPyk/bz6IV84R
apNgOfAqFuosGaY0p40ST3Xma2b4JSePGmLMu5dIxN9R7Yt3FyoOpLNEiNIrsVGEfhA/hU/OsKFp
yyWCL450NkLVyEAipTPfYUC2axVVbo2vmEcNjVU6noKz/bh3DnMh0irRyK5xC2WN72Qvnf6p9f5g
ePGCREIeTZlkWsomzYMC4LnWV6dPmvnEdtK0wvfD52NcOALQ6QWmNMtUs7IQafeT+tXxgp1Fvh/D
CyoaQCNs8UuKFPSWHWlqora+mV2iH8NOWvDF8JItjUZTS1pnav0gOyTNj5TvRUZidZDqALYQphoR
AkmHDQbawGayWj81Ojc7mUB53t/etSN6I8CRjijt7MIOM6P1C+uQ6Aedno36fF/EUo1nc5CRtood
xuowkNY3mvioc+VQ/v7fBOhzNcNdH0dphTk09k/zZ0D+ZHj0KhAgAqRrZNwLuO8aZTKH1g8fND11
W7pFVrK6QIjIIfoj4hxy8YLVA7FStVABNfgcP6nlvkLPjzMqSKht9BECGkyVttgBpr3WmNP6zkMM
gs522h+XhluHwQGoQQEGrN18/dUq0tuxGSs4qY928k6rjWjfyhkFl7bIkWrwhOHbzcfntOgaq224
X/JjqRwK+6FJj7uPkOhXgzohYagXLkuUVTUDQyT3DYYQ07NW/nN//OWjDaksATYHDAU2VG7k2SCs
24caKX3DOKmWm1svsXPW4o3qi7WFwo0MaiAq6PXkV1uJHph5VfWlX7deUz5m0zHYn3rHRABjQym9
yLzLaZQgUTN1og4mMrql5qVbVc9rC4U3rQGgH5D/uP7ne+3UeNkGqIfxSfQD7LIew0MhMQ+k3u2j
onrRBNkXQsji3EqGWy+HgfYD537QKC6Yr7eS4is6jdQidgIsZXj1yJWGaa4aaN2ajH73Xdee4y2W
ptXhgZ3SLYG3BGvYfJkEFySo0IrRz14i62/b+Hb/uK4OD2MkeAdRuS0zTQ1If1BtAloRXG6eAogF
3/KyVyXgDYVXCO5mdLKeTyAKVQ0xBtL5BkGaoCzdrTDJmgCUwiJjCeINUcI9FxDqZZS2ltICXVaP
L06xG24EDCH6bqMVlWA0ks8PCcwyMTht/ak8suTUKwejPe3fBAAIgS9DBEbYPmkGfMyDUZ06n6MB
97HEH/vHR6IJIWkTj3Kc0vn4aZH1eCi2g2/or5b5tpPPXFw7KChEbEcw5EPPpFuhqzkbq1rp/LCx
Dj+Vegsbt7bByIOKBBDqwRCknH9+UbZZOE1JDyjIjy590KMNt2XFmKL9l0jJ4Ygi5ScdoDjQBpVy
p/PH9kWvn0l8afnr/h24ESErgRLVtTOmEMGcxDWi3KUbzvuKNSWC8liUOwOzK4fZilHRlKGxAFkL
TjT/POqf+/ZB3QiJrC0UKpIRi0RcZFlUHaZWOwxNO/qt/orOYDw+1/ujLki9gswAiQfQfOIpON9r
rR4rVA3z0VfiL4rXDtf7+yC2ch6eArRBxIsc0W8WcZ358EPLe2oN+uRX9YnXHjg3Au0lhU1q3Tx9
6dXDfXErJ9cAYw/iYLBP4PSTIgyEI3GaGwH81Rqd6cHmG29hKVa2xIDVA+gEzBVLaGrkEOTMbFin
UKFepX/KlM9qXeyfBvBrolxFdIFZ1Hr2hMM88rQDH/iPzC2677tXaTa8tCnJwOzEzmI0HgFijZ+L
7A8MFIhPwNkMOwVYiFx0Uw/dYMaF0/gArSUnbWepvrB/s+GFbt6Ed+xkJHFVYvgQJRHqpTN3Ut4u
BEjHKCut2C6zoPHjibrjX9NmB5WVU4TQMx4kCKTCwsrFvKoBn7gfot63Im+gbsKem2G/a/9BlY7H
LbINphxEGtHjrB9Tq/PrMj4zZBqm/lj8wQPOxOMBKg4A0PL9MMaxHZtxOPgVSkldxjaM7Io6z4aX
LrqwMbJxcpTe18JDwbw/UTMEkYAKEbwbCzxF1gGF2OsprummPGj4vXEJre2yKM0DvY0wFbLHbUfF
hDCkOfjANDfoSZl7E9nvaeDpKSrPAZyBxy0+4UYVumgIUrufBh95fPeId+T+8UFYgYsBgGA4w/Kj
pKOh0XZWM/j64LWo/os2TunKNSoKF8XT1kYfBFv6frwYp4EHQQ9N836qP3jnllv9sFcOEZKtaH4g
qI1R0SsdIhCfdCogwb3fZKcpP+/s/gJbgXcCXDEEIgVESnZXU0chwSDc7T7+rWruYO6Pys8FSEuU
t01jAgUMf/511J+j4XHvZYDhUdgu3s+CvVJaHqZpA+EpnD27D9zJ+KabG1u81IK5AMmbbDsUkAZA
F/tGfRq6Y51chp1t7f+7Bwgfide5iCRJ9rqPo4o2Ne38tPocKhdz4zpemQEoNBBGAmJdkIZJS1TX
oIsza976uVoc7Tw+q/g9jPlx906AyhAVVPCKoRJysZ8z8pgZkdb4zcUanKOu7n/2gKHnRoC0TE2i
q8zICASAhbangRuRjb1e6hrcVBTmI1CCklW8DefmyAgojwInoZfcKt0iJ16mbgRi1iQAXYezCgI3
pG0lCSR2elUBH7dATohcYbeRWNgaXzqttlIEptMlzsUYvSY78G+79xj+0L+fT+YLFKt2148Nhu9L
b8gZCLem3RYb5O02kJQCXoAWeWKCNzdCFTZgWEXV/KUGXT/aXrntVi/q1SW6kSAZpLoei77SISFi
r9NXe4tqY0Xb0A5H5LNxc4r3+XwCTarXo2OmzmXKTmGC7nKP8f5bDbybIl0uCmvBhSEdoiFKUs4R
UrwAZO+aauE6X/dvswD2AKqpiV7UkofqkAJ3RRvYl94rhvcm3HhVLW9NrM/N8JIil2Y/mXqH4dkY
ozPNQ2SeyuoxpfuPEuqxgOsBvSfWSYbNxiEhWW/kwUUtPD3+bLIfu1dpNr6kDGiVrmotUB6XiXhO
dSL73Uc4PKLm9QMwu4DaGGxSqn6qg4s9vCVunrze//yVgzobXjIVSYhHDuswPKBubevS6bBFK7Si
aTMJ0gJlaE9iTC0kVB5tj5l2uj+B1eFtJBjQfEbEYaR3YIeHdMLsJrjkpuo+Gun+Sh/UeIFhA91V
kGVbmKLByJWYtH1wOVh561Fwtez//tvxJUsxlpGpRrQLLgl4GMNnMv2BpTNQUg7vCNwgAGRKgSrk
ZJS0A0PMhSk/aPRjCwy9doBuhl/wMHKDB30KM6QNz5n5MzR/6srGhbxiKQTVAliLPkC+8gx0SylG
Q8MSkeZoHbuHbHoe7X/2bwOuY8Q5weGFKk4phFQFYQt4LO4D1BnDw3bLaYugf+WgmkiSg//9gylH
zhMWbUrDmnXWpf1E9avZ/nV/AiuLBDoHYArBHoV0mJxlCxmaP8RNZF+6gT1FxkP02SlOYb6T2Ft4
qSgVxGtTmNPlcxCZSKNuC4hptXN4bNvz/VmsnKbZ8NKlMHGrSIIawysXy/lKXdp/vS9ADDCP5eGh
CXiTUGXwXsiwv8oh6CRSU+Wix5kb+LS5wPvqGxfJ5/0XD3J5CMzjQQI3QK7sUqw+zbgBmoXRqNyw
8VJnY8dX1krQwQi1hqMEjMTcx2idzI4LI3cuYXYwHZeNR23c2I6VMzsTIQ7djR9ms0o345LBkXyN
rHOfnO5vxsrwCFzgyQ8wN/KRspsXF9MA4wvb3XznYPXGad3Yg5UlcpCSF1lnFEYt4kchXIxSbVjk
g1HIUB7Qu1YhG27M2hwQvUDBDwIAIISTzGvXJz3rCQFG6GmyTy172L9EH/16kPwHCkl+tlXawIfe
ySO/p8+Dl+iPfzA8kE0i+S+g3JITiehRPBhtHfm2/XtoEtd5vz/+2gZg3P8bX7r8CwaMVpVj/NLA
S8TLM4/v5DEWFgnZRiw8fFREaWV2MHuc1LDnU3DhTPfM7KFgW6dobYtvJUhaoASDGZSIvly61u/G
Y0I3bNLW+JLRa+o0iTIL46u/8+Rgdn9whG4/X/KQRtUCDrnG8CyAF+8Z5f7rGXsAzwthfsQvZFaC
3gR4l0xqgLqVp1hnbtY8FmbjDfbGq1kss2S6kbAATZVgzYMvLy1T1aosScD0c+k615heT16n/33/
tC42Ahln0YsBBgNIm0VKVaF4tnFtUi5Z5hWTW6Z7d0IaX7LYxggXMjYxvnIdngv//scvVE1AjpGT
B14e0Wy8d+a2mowxzWlqKBeqKedweDTTMwqNNi6ELSFiBW8uBCXuplKtTOVS0i9jiur3z3m51ySJ
eaBzIi5PEY6X8y4GwZPENmo4AOfB/Mq0jT1enQEKlFAViHzkIi0VwZdEaXod+kZ6DtBOQj+G5fH+
TiwOKrouoHQfZGS4EeCUSfYibIgacaMxL4lGDlw7RYVn5YmnbfWjW5kKHj0CNIRWkwKIMd+MrDWc
YqhREWrSh0J7LtiJbrUDXJnKTIRkO0qg3vKsgAhFcwlAwsNThCZZ/+xeL+SRQNvwQU+FPZnPI5nK
NO1jVJzSFG2HHpLKK1LXKXcXlYjCMUEPBv5wEdeTFCRHYVed9jW92MV7V5+TyHOijcDb2nLdipDU
o815YWthSVHx8a3IHqrWcVX13JONA7ZipwzAnxBjBa4BpGfyTMw2ScY2pJfIq1F744Bh4f6OrJ0s
cA2DSQqlDHhai5/fqHketI0B/hF6qTLXSA9J+qBuMZ6tLdWtCElJiANCQ0OI4NprGrq26gXJS/j9
/jxWFwoZHzBpgL9oYUvMLBmNKVHtS22+KYGf/ME+OBZQYkg7QNtlHFQxElog5hRcIvS+Ub2y3Isi
AmEeQqAoExM1dotqEpultHZ4bKFG6awiAZoclS2ikZWdnomQtqGrWtDSjxDRFifKdFcPFZft9kCg
3OhhATSDYH0GnGt+nDI7KDQSxYnvIDP2VCcbjsHKLguGVQ2Kjdp4MHbMh+/0cgRO5v+Rdl09cuNK
9xcRUA6vUqdJ3S1n74uwu/YqkJKoHH79dzgX390WW2hBc2GM/TAwS0xVxapTp8z0mjm+tbM2u38i
9QN6eDTvQ4nS3SslU0lsxaOaXOvIr2IEsQ6bD+lsfOmyDSpvavRiS67299Q4DGS7PcVb18RDC4BJ
4SPPV0fLwMzhTnVyHQ6j8VlRPm3/eoDcdFT84pBCyHz40NZHpRvc9Gq4ZxNtONa8voUDCngBWF5Q
RwLfzJE+nzgA6lFVS68tv+rhsePXpN/u1EBFgCAe9xjsVDLrthHHjaFxTIEmPxpjn6KPufJ98yoh
sY23Op67KNWTw0v2ZIeVNtXptTL2k9cbK4pInPCZa4xk1e3wkkEI465u+qhJr/XkOeEfPDnE/BCG
K9p0TYpkp5MRFPpuWKbXiTybHL0yvxQ1lsr/yFKhFRcWaqGsx60KEhWxml7tcKePe7KZRfJ9rf4d
X1qrJo7xiLCV9Kphn3djtfvA5wNmYCBdL1wn6TYjXq/WU9nhPpDfY+dNm/MN4vNxHZAJwHsdd2J+
37gWm5GbZRQU8Z5uBrmx8oxYUKbCnURXL4SU8NqSvj8rpjifqEuvxhEV1xNdqVhZOkMiyCp6e2B7
5VJPXselO0Qau1bmn0bh9wdXO1hrbdFVEbaQ7wMcb9G8CtFQZAXmi8RoH2rlCCki9lZ9HtKdlb6w
aKfUOwJPtm8mbyR+o6+VyywuHuDckOmK7JwUTgHEBR2t+gly69fwS19tV+WgowemFSEPQXQs7Q36
6lhoLN6zaxoBVXdIkr82n10wQQPiiI3Ht8pna4zMZnL0JLmG7SfjZ1lurTQB2v12eGl1KB3zPnUx
fMy91Eh28dBuv3yCYxhIKNgi3D7pbvPKSnpVTZNrWULLki/KZrYUTAEFAbCmAL6BKko6WHnNsmZq
jFiUUNR+swbIXTg/s+HF72/8btsahwgNglBc6uxUuBor+yvOh3QtYKVRXyKyQSgak4Yv4jEz6x4l
n2iOOjbHrtU8N7W97YcImE8sDvJmeHBJQuwEzNJNSUWB9T9xv4uUFQ2yNAk0ohHxVpjTu9qGHryt
NUsdrFG+L9jOLfYoZPnAFG5ESLsc59nEGgYRbrmP0PFm95HhBQsYVITwy+a7nBcDuJGrNL0y64na
R7Iy/IKKdZHZ+O/wkpawI02tKjWGrxHtk+RU8je3BIPg4QOTQGIXxbeAatxV4qRRklj2UKRXAhxR
SNNdsxbQEgdFPq2AHvxXgpjnzWVQiZ5nvEWPGLvgXv+zyjYXpuEy3wqQ4ifWWIFQmtD0irYV+alb
Azgsfz/w24KlEJdOGt5NG0uPapJciX2yAKpbY0xbHB98ZiiuBuQNRnW+PgljVT1G+Py0PyiuN+bb
rQ0u2b/jC/k3618lk1GMIY4p/QZkrL0Z9SlWH+AV672l1B0grY7tJqnqLL2O9LvRHMfmI5f4ZnzJ
FgzwuWlDOD5/8qMuwDw+cAFuxpeWXxtqbjkxvGGnR+Pb/UdMASrPhDnDyxPmbL76UcT7KHfgR479
6WezmX4Ii387urQ4el5WXRcOOPo/9HGnr/UFXtLRt8NLa2OMhFcRHVOU6R3yejfmSN3/fLz8S1oO
TjaaDiP0Iljh5+sDbvCs70ug51xqePyL/dJm/lCNK8ZMxDdlHQRYOC6vYJu6yznQQhmaBjwJ1zBC
aa95buxTTE998Ym7LijJN5f6im25ESeFWyurGkYkg9Krmny1Uk9tPj1etKV9QShDoCnA7Ieg63zR
ElL1ZtPV8ZVau648TumxXbM+KyLkWhyFg0CtsUXGL/+pFt/q6O/B/fV4FkuKTzCsoFIWsLe7DlA5
J6mZjXgCAYyLBy+ttkdxURjz7/iS4mNAkIe6ifFr93Magnj5H0X526Irwb21WYiFvFGvCN07URPn
FCzVl/HVbP7HSUjWh4y8s7UGkxhav6deEX4yx+OqF7B0C2+W6v0hdjMJ1U6mhqWMXkPuj8Muik/R
dFCjD1gipBYR7kYQSHQzny9VzGyN9FpBr7p5NC6ZsTK8WAr5kt8OL6narHarUrMxfFb8mZoH+rui
+1A9JvHPrecW9EbvzKyIhSK3Jd2+eHRZ1k2IbNACgBPPVboVbXW/G2BBAYgfmE1UJcJyz9cJp3aw
Y6dh10SDx5T8qJt9pTwPbI2Q7f6Ow+UA55QlYhBw/qQLYti86RXBoQR+ZK9Ade5mWg6Q8N4KkO5G
b4y5XuQQgDbjnsVQrb4ZYYxHoil6oyGoi+Zr8lKlqtM1U5xl15eRf636L5t3Gl4ZMk3IU4NuSq4Y
JLlVmZUTsys9medkLZF1rzmQmkFdLt6hKEwEi9l8mwfNzYYySviVoMfH8Mlptocx5gIkM1R0vd1b
DQQ46a6udkO7f7w8C+d0NgHpIuRksJWJY/yc/xjM5z7zUTmWmp+3SwEUTvSDRL4Pse/5MiXp0IAa
LS2v0OL81OlPVXSi/PRYyNJewDlDyl0Uwt+RLvNKDVUXhXZX8+/S/WZoXx8PL75xrppQV3czvLQT
bZ8oxaBa/MpZ5xe1n7U7J1xrPb00BwGQRm0I4ORA0c4XKuOlaaYJ5deCvlw1spKdWZrC7ejiMNyY
iMyamGVSjN6Yz1XC0eONe1W/gkFZmAJCDfh4vKZFHbBkIUwyhraN7OvVUAKeX9d49taGlywEQSUq
ulZh+BAbza9r921hieAtvxPACwyTnM8t6zxvIhB+XemQeYMO1rULybbfBuFYqoDAizaHch2fQ6yc
MmAfrxp/naZPJG+PSVuclL5eMUJLa3UrSNpvO0sdgkIkACz8hDZePqxZuYXVAqIMZf0AHCFKrUub
0YHwF13sRgBdtJ+KfQCPn7EWKFtQUMi7IgyKADX0uFzcXyD7TXMekgul3yvzzQ33dXzM15qhLKwU
zCc0uEBwoFZEMtc0jdJaR3ema2v52c9hrb+R0A2S7pgNL13r2lSo61ZAuiBJA0bh4kiS70rstXwf
+o+11OJEUDeI2yceY3LYVbcLMrBKQI+qg059xldUyOL42Gz02kOHdiQm5ipEHxy1NXsEvau/leGY
8N32zxdQYPRfQNAMoJ358KFt1lWbNyBVLF7G6rTWGGjp65GVBnodxaHo0ikND3CiWjAb7JZd8/w7
VVac1+XRAf8BYzRCTXK+xom4XqsDItKjtau7N7IWUl+6baIa8f/Hl9Y+R/fVErRLMdoafTmQ+Lu1
PV4sEjRgv0NNGSKirnRM+9zluh1i9aG+vHMbr6Xv7717MT6KsXByROmj5GwomcKMpBT57+bZ6t4c
dacbXujukl/bTxEEoYQW0RpoWbFRN3aO6LFeDSXmwV9p53hJu7kGGDsMDjz8iKAZqLrmAgp0eR+5
OqBesIr3DgohUmPlHi+pPdEAFJ6MUK1y+iqqVad2mjG6uqqv25nXeRTA6VXiaLHismICbSOCEHDC
UeYnTYSDIlwbpgZi0O5EP5n9wVBfWXq1WsBD/LD6gPa4FScfAKuM09iuo6vOfM52ZHOnG+wL/D/E
wQFkR/JMGh8dG4ae2jB4hfWz6T6Nxmn7wULIAc4l2GYQ6pWWy9ISMy3MMr6C79xRXsZuexwcDwlU
vaDt+3vvE8mgtgO3Odr8Qr02p4k+2U+bvx+3AVwmAJmDG16miMxUAwAXwH+uxDlF8XHtrbhg5mBy
YBwA6UQsWaZwHKnOe5il6KrmF1aCcX4fqTuXfin7Y7/WlGtBl0AWtDiSr4DFyWX4g0ZiGrtmdJ3Q
YzQ9MPqm8JNxsT/gGczkSJ4BadXICIUPpbvBxH2e/fV4S9bmIekqluiFoGzBjid7WztVll/nfvfb
3Y49wpnCqRXMOQJSLc3DzMEuhKYDoPpN0e7S5N5add7SROCeCagIiiPQdW+uE9E8qSZdzeJr4dnD
S+K+GOUuLb6vvC6WjhjInoALx5tbkNrOpfDeNfpJQRFGZ/1K7H2U+TrdubmnMX9Yq9NfsOfQiHgG
oPIFARYZrtWiaMhtmwgZZvJM9o6zchkXzDlazQu6U9C24EJKO1JqTVmNlhFdbbRJjhsv0nx9O4RE
ODqCjgSNRdCgRLLokWt1EctcRG9UzY88aqsrdmphjWYCpCeGi6Cj2SlOcu1NxY+GXdF9YBcgAQQA
YBq0FaDR5zs+8SgkRWQk1yrNPaLk3q/HF3BpBji2cNeQAb5HdjIoTDdiOYAKSeQV43FQNtMXuYjz
Cxg9HBJgheRNALbXKohAFer2qQbzzBqH1NIM4CrD8okkP0Kz8xWy8jLqODEz5KeaYx+TU7wdXStA
l/9K0OYS7IG3U2tDAiu8WnlpjeP2PQBmF89tQGpAxCwdUw621kx3wgz8C5pXkh1b8wgX7hpsBYLW
oFZ75z+dT6BlXW6aoY1wLH8NK3ef6dHBqbd7NygCxJteVByAD0C60BMdzCwMHXpVs4PhequMmwv7
jKEFAQDQWgj4Svust/rUIaTMrkN3mAK1266PZsML8Tdec6miZLVQEnYl9eeWe2iKNm3mMRCdNgT3
CVJFcNXkTCodUOPWOC67orKXe6utwRec5tnw0jGNjaapNPSLvpbpKWE7xXmrUeu29ohcOEvgPREN
6lC0AhskDOHNOoka9UZvNHrl8U5hT32F4oIPnCRRG4FHJLoug0l3LkIBz7bRqzYFSjuxXyO2kpBa
Okjw01COKeiqYRrmwxMnbRFkRNFQyVtvOFOAhR/f56WNEJg7UasPaJBctNAZbm5UnGXXpHs1xn1u
Hrv4B1ybD0iB+YTWA+kZ+lvOp6Eq4aTxNMRpGlG18G0C8cZEaq82vn5EDmw1WrEB5CSzGrN4RE4q
MtnVHT7rw6dI95TK1+jKbBaQkjANKFtFMkfUMMhmomYqKXoAba5tdUhKD1iJCTVLzjGhKH/zOi1g
1qn5QIgQGXUkX0QfNdDgSUcBvRzbXp8KQMSIT4+Ftn+8dEsnDcFU4LnxHEfDIEllucyIas3CQxnk
HF7G38p6+4tMNHgGFlPkdpDQnp+BpmiG1NEBcdPyl6z7bm8maobGwsrAOYDtvmdecbpxigZXhES6
pxZsTcUx2w7ugQjYPOgNbDsCFvMpdISlppNwxLzaHcwG2dz+QUzh3/FlGHQxhJ1iT1lyVeveG8PT
1HzSN5OKQQZAgKLEXgQrXGkbLC1mYIXANphucuJePMUf2GdcPiAyQHeAZvSSF6hrXdoaGuCkpEFx
z8noVjyQhXeFqLp24IW8lzxKugRxL42ETZlcu+k1+4ZOvF3tKfq+cl4t+7D9TuAVBsJpdI604PjP
9ztC9L/rayByzIr6A1KSYbkymaVbBxZ5HCW4tQCASo5Iz9tU7QxRxpI/NWee/o/DS2vlViRNEjE8
yf4Ykz/DNX95ycDCsopsMKpDoZrmC9QrOdNbtcKdc3aJ6WedH69N4V4E1l4wBoO0Ae255BRMpIVm
P7ZQe1P4XJKn3PKGfkWfCzdgHlqDCKS1ATcEvAc83PNZ5FHKu463eBlZL1zzmwLNEI+xtTO3o/dm
guSX/ajHSgwUGe63ue+db+Xw6/F5XVyrfyci26VodJ0ctD6429YpBr4R3AH67rEIsaN3a4W6NJQG
gnLvjhlqSBujc3KWwC/kfu/+yddKlxYF4EqAVxH8pXfRojjskEMfgGJIW58UXuisXInFNboZX3LY
iNKkI0AkybV1/Kj/hMzk9sggisbgDeLI4imMZ8D8ONVxhrUbbcwgsfZFuOMooNi+CSJmDqpuUW4q
p454wpqsBAfV9Ys7fU3tb49HFxZA3mLobqBhoGNBxC5dh9DueBw1E0r3vIKcxt63TX9Ye8IsbTNK
cfGOB/WOiS6C80Uq4MuYQz7E11L90by046/Hc1gaHklCpDzhksNNk+bQjk5XliFCBUW+Q5OXtXKr
pUMEIB0KMwFwhLchGdFiYKQE5xFq+cmppKnnoGVnv5kDDPUSt0KE2rp5vYx2ldAwgxAUlzqHYe1x
tLREAGgCKQ5ko2jvNh+eM/AeNI2FTlDjd3iU4dfHO3BvpjXUr/53eNkNYGpsmFOM4cfkuRyeQ/Ng
m4eO7/Xk7zxZCTUubQfynABjCOA1tn0+lVhTQKcVosSnsv82jD/c9re5uR8Odlr43bgSeMPAUs9F
qIxocWrGoG7QD2m3W2PDvd8MDA90EviVYIPu/ADORn0cTTadK/ASFeo/evj58XYsCkDBpugHJbp2
Sl4ZByzd5DSdzsXgW+6nmGzHV6E2DYkWhElFmZqs9cbS5VbhtMkFtLIeAa1cvNbe4t5MY1j0vkPs
CRkRcBLMt0ALI06LcYovWr8D6y419xOIX9AfeS17u7BWggBJNEkD6AOdruaCVGfU+6gd9TNnIGfJ
iud2s4sMThb4qcA1IjKBEzsXoJU5pdEY2ef8VTUvOVsp9ln6/tvhpeuQ9WRIap1Y56Z7ZuyUDyv+
0v11m3++rP3QwES1J3y+xg9594u4/9SbW+JAgmAARUgXBg481/MVCq0O+NiJWmfb/kSfqmplhaQZ
gMgEASGEqRHZwhsIpTjz4cvCbibNavozGm17YNnaDVO0N8xfm+7cuxS0GoULIFjSwTMzl2KgraJe
W7w/G4ntTd/CWlsJ3ixN41aAdCOssWyNToMA5VsMJIyBlPBaQxPp0t3NQTqqCMSOjE0QEZ0UMGmS
X/4UIvj+1+OVklyO/0hB4sbFgxTPUznbmSuNExYtpEydR9zj4DXWwVpbrXcdd+PYvEtBhgXBBzDY
IAIh7brVOFVJ1aw75/Wpdg4JKlm7Ux/Hns1eqHkc3G/jRv7CO5HCSt7Y8ITwjOtR0Z3HN73Y9xuJ
zu6Gl2x4b7RpqTm0O9dR0EwXulGpv4+PCKoIOyFZj9Kj+edzMHWocZu1Z+40Xsx3rb4xqvUfCcKu
Ck8Huy8d4YnaI1ACtD3XHnNs8GyRbcrqPwJEnhOmFeZPhvo0fVhnmq1050x7Drsn6h6a/Pj49Er6
9k6EpKzaChCjtFW7c1M/d+NpI9kphgeaDhE/WAo4VHdo2SEniZo3w3DmzXOaHJzpsPXzgRuHEgT4
Hclm3ZQ3GVAGFzd8PEd/cv3kbKx5FJ+PtmPA64E4eqE+utWQk2djW58r7TVMXpOVr79XUIg+AKok
CuIQk7UkBVWOZtdw1tfnKd4lto/zU5t+VL+lzbZCbDEPRF0F7hBV0lDp0i53bpUA7lGV5zBozDdn
LdIv/vtcOaEl5Xt4FHNAfYB0Eca87bUpLctzQvZ9+dJ1f9a2Z/b7rXsNpwMXDbXYcDvumDzZMPUl
yZly5urO+Nqpm2+CyMECEQiVgfsmO4HEaNFGnWXW2+j8qJwfay3n7y+a6GkPthFkWxAGl0FDWV6o
PZrjmG8Gcf9Qi+J73K2sz/0uoM4LdwAlhKBnuYs2JVrtdE47jm/ZBJ7WS5c9pfqL0ay4H/fzgBQk
B2GEIEKR3yul3ZU8cvLxLS0DlPmtGbqlSQBsA98SiWygFqS3tZ5qmT1E+vCmDp8d7ZBXHmgF++2K
FU/3GynSgSVlTMdC0YY3pfgnBc9S8aKsEcDc+zdzEdLdHjRnMKkGEdQFYkGkCEm/kmC7Vx9CBGpZ
EJl79wvmFq6hRqg2GUTYNfcsumvjP8vGrysPBdqPr97CruBpJzDLSEgCwyC+5MYVYEVRGS0HmDIC
p0aN7moGpORx5YfDGsfdwqRwxeFx4gRoKJmSRLUqi3UTLKhvceiFiE5EO6cLxvTS5YfHc1rYoJkg
yf8Aj5dpN/o04LqcCvIbtVnxxqYAULuCWeX/5wJ3fb5sgDB34BLHXJLRn9IvvDyUa9fx8SwQjJqL
4GCBHjjwwG8020/dsSB/KGva/e7GqwYyuCAxQjwKL1h589vOnHqrtNLLmL3YBz6tnOKF4TEy+uig
EAW5FxnrTagdtzpx8PhmP0Pr2xob+t0CCSQDAoEoCAJ5DqzsfIGUUWdOqyTFRQnqwUdlXLRGarwo
AdcCMTu8yhAWnEuo0ijUYzUqLsNwyH8N7W/LCTYeVfj9gGOATAY4sfv0KTUtghdaQy4Je06dZy38
2q5V+N3twlyEXGPB4CibRtULJtRDnx/oWt75ToNgfMCxoacQgIIqkRaJVswY61FB84roMj19CV/0
tXfx0gwEeAgnVZRUy6gPzpKWdgzc0tofDvfy/eMtWBtdcjQr3Z0KUmB0q2C+liJ4067cgzvFhxUS
CFPhQSEcJfNKN5new3qDkF7NLkX/lKFwanjl/U5bAxDdnVchCNFlwUUCf0GORYF4u9FsNriXcfJB
54E0C9kIA4XLjPaSQMwiu4b4LMzT/EqglSsluhK6F14pnubsk7bc+jQCws1AxgtFNJgDulnNJZCW
kTSqO/MSlf900S5qdm75e/OWz0TIqpWzRh9ciDBfa4d5ybCRdFOsEqAEMAsoPUK0WS7rDLMpclpi
mhdYoKjbVaZnWluNnAACWuidjFYH8Ndkz9zsqcaGED1XTMcrlM4vbXSCXuttvHCgBFk5HHNQDCDC
LN3tRsn1DuFGB3vhE8U3Es/4tH0roMDhmyOiKWi+5ruthI3S2eEEWk+0f+oOzVq9+YJ2AmBZMHoC
2ojrJ53XqRzDUWWmfSkdv0NMpTkX5U5be00u3HDRUBS9mEXQ4I6c1K5jgtxL7lzab8XEd5bl2yUo
3fJd+pHluhEkpnvjrqXctLq2z5zLZPiIegzOdmU4m4i0HXFl1V3SYPwf7Vh4Y1R4j7d76UABhAuG
RvDGQRlKN0810JouoqJTUL1Tsk/Rjyb/wAqJtxhSLqLrt+w21WVbw4qo9qXu8tOkNwfX2j2ew4LB
ELTloJgUXhOU+nwPNBonWkZd58Kj4qDXf4aRs7JKixLeq0fxXkV/DkmCW1tjpJpgUUZm3iOVNwFZ
/IE53EjQ5nNAysVmVdRjDplfJ175AeWE+yxMBJzLu06WMUBhNAsn50KVp6H7XSUnbSNG5V3FijJF
6FnEzdE4ez4Dy2ra1DRh68h4UIzruOaZvac7ZqEPKFhBNwwEBqAwd5xMCgeZqxbX7iXP/Er1e9An
G0/l6FPjM0Lz5U+lOHDdaxJf0fbT5rAOhEM6CiQ1xMDwz3x2cRyGjZYS6xIPL/VXvdlGWPK+eLfD
S9uvhKya0hjDGyX1Dib+2nq83rNIgtJawU2UtXo1ms1o22iQQ73UfNI2llHh8zE8+jdhgdA2/Q6N
keqTppXRaF0mt/FSFnv01/bvRywEKAm0bxb8OvPlT0N4IKOJ6jnbQ0dTD4CyDyzQezu89xYFSN3O
BfCR8RodlcNLyPY6faMb62DFCgmQwXtQEEpQ5gEAgiXpUP8SXtrsk+Pl2afN6wNgmOh5CEUO8Kd0
PPtpqttco+TS1Tv7zVxL5d3rP3w9XhKilSmC5DK+GEUQ2gTAELkA0++JdtDlSqrz3gxBAB520Ezv
KGbJr0HrozKNVLQO6vib5SC1HXnluPmOAWGPwCDWB2GVu9Bp2uZljVICchnGc5qeypUjeu/YYHhY
H0TSEIaAlp2fIHMkIGJI0L5BUS9j66d/tP3LKjGaBJd4P0agrABmCP6TQBXPhei96qY1r9FiKT+W
8ZvqeNT1joYZe8rG5sdCFM4sLDcC2kCvyPOpeqS0Y2cI8XbxpubcZj82H9nZ+NJUmF1n9mhh/Knw
kFzL1kr0F84sStoB6hHIoXtMfF2NfdVFjnGxQvBbv/Fg8+cjgoIYDarbUTgsI+Jrw8qHocGLQusy
z7PrtYzq0ucL7ntQNeNU2XIxmZ6jV0sNlXjJaq85ZX9/4OtvRhfSb9zWqqpdvW0wOi+/5NrZAf36
YwF3Fxq4BTj3SM5DZdyHmjpCI9qyigUMuPp8sANzRLllv5GnEWEO1HIiIwz2byR1QBUyn0dM0lqx
U1IEjfaqklf3+ngWd5sgDS9595wmbZ6UEQ9Kr093drN7PPzSIt1+vewypUVNNMQ6AuePotT8tAPo
Zms6SpqBlFlOzYq1lpjBlOxJfdD/xwWS9HafGlUG8lAetMqJnNW1vs3iv89cPnw9YOjwLRDvg8cn
LZDSq3GH2ikeNGQ6Ftnz0B949iMtPuXDydSOoKE+Pt6ROyUOC4qMCE4S4ltoliPNZ6imIizbIQ9y
95B+hqH+na+96BY2Ha0EQbUGpQElK4MY6ozmKTim8mA0MgRJTxVD5Xa2cv0WDq4u4k3I1QIVfZcC
G0HholtdzIPR9ODZ7Oyx2D9eqUUJKEPAu1ED27jsEJPQ6S09LovADA8R+d3bK2C9tfElhyzlBm3y
oSgCg+qeNvym08rlWxKA7oEA1KFIBk6lpDpadLsuWoWkga37iAexNZd7aZ/FIRItloFSlu1nQhWV
5PWUBshKAVFAyL7Ut3pNOK3owQqmMoBVcDuk65FwK1FsNL8MmmjvIpiMsuONtBVCwcLZQH5IIJVB
xSVpwLJz3KnqFBrU+T7VT5PloVQq/Gv7WUJuDW3NUYYndPlci4OwQs1NNWWBZiILhfqAlVu9tNVQ
E7AUIg6B9pTz8VO7G5gOEw0j1L7+zmp1q2epCwS6SGQLEZjCfPxY1cNe4VUWZPFT+Nket18FUKCJ
Zzv2WQAO58MXoznVaklYYEdfexp6Ot/Y9EjsMuAzIGEFAGPBV3I5VxIS53mQlL7ZfrPGrc+T+fgy
ySTPkjELO4xvuHsX/Crb9/f28+V23ZFLQ1MZMbz9ghhck65oCnGNJCskErKoJBLo4TtOlXpkURVT
zoLJAjM9b590/YIbUZnJk0I2P7WwVLfCpLPq9AzsqG7BglF9cXJP1z4/vmsLFg6QBTEV8E/jxSiN
b9BssEBsxITOKGjttWnhZequODwWs3DlhABBAwn0wh2yPjVyrJhaVAGoVbJ8XxUfsD/IkyPYDjQY
jq3cWCaz08qxi6IMdH5RDM/MV9ZpYdMBFxIV8oCSQAlKz5OkcHVKG40HprbLPn0avlXDbq0uammR
oDUQoIaHg/CldLHtXDXKdICMIeN+i5+tbxQ8TVDnCMYk1CLeF8mMNRYuV9IqGGPmj7th/MgERPcj
UcnigINGOkwKgdYwh7gK3qhd7hh+tp8iZG1geXAl7ss/mFq4dp9VWCAwqbRNfNDVp8cSFq4DXm//
SpBUd2OXauWAbSGYIuZFtrZDenlPur+KzSFk7IVosw3YqgVQuhzBipNprMbBKIPozzI+ufwD9w1O
JWwnCMPAVSCO882DziZdpIyWVQZ18W0sfc1ec2eWzuqtAGmr057yNtYhwMiOqnIMt2Kd4L0gBGSi
Rh5KFrnG+fc7jE9aT3oe6K3PbW9YqwpY+PzZ+NJV04d6DNUY44+Vp/Se+vXxMVpw9mbDC/E3y1+0
k1ZUBMfIrk7E8ULEGzZj8sQKod8yAOkoh0ICbS5CBf2wlWgOD1L6Op3aNcrsxRncDC/tr6WUsdZa
FoavQVOl7Gt131d05bYt7sKNEOl5pVpZN6DMiAd5dnDgsJ4e78LK8DJTKXyYvmSpzQMr92mxXni9
ND4eVUiPQmGbd0HioYodRClTHrjNviw8bTNWDluMoRHGwPMTyAFpi5Ms67IscoogQw+ln7z26Iqj
vbTJeCdY6D2FICKoCeZnyOxo2UXWUAR9n3nlsQ2fo3bFWV0TIZ2jpCxUThqIcBPiWc/Rl5RvJOsT
3ipSAYL4BX9gNqXLVqk9CfXOzINs2PHKi1Rv+zHCLRPt31EpBqaD+SrVYZKAn4JmQUg+JeZTuMaP
vWBzYAQQ0EB8DJl8R9oFPetrN6mtLFCmY8O418aFV7Hjr8ezWNoIYFs09HHAuwFGej4Lq+UKURWS
B4oWkBJdOnEh1qzOmgxpJzJV61iPnkRB9SOzz1W268rtTyv0yhKenuCARvZhPosUFECq1SJENgzf
+u6sb18kPNAxMN4+eN3K9aVVEeUh0W0a0OZvlu5L9UDtD4hAzzvg7sRj/a6tVaRZPJriiAXoADqR
nR5flP73460WB0Z6oABNjXI30QLsPj3DtCyvXarRYBy/pB1QJ16OatPHMhYOLXwXwW6M1K4Dwob5
RtSpQVkSN4g1lEeFeOeBeFt5CMTFRpIVARPRoBqEtNLFKCZm6yWDjIzX+7OSV/vHcxDHcb5OyM28
N7YCIEtwmMznYBYoGO/QEDkIj2GLiMxm6yaoJEGZAd0q2nVKPkwXkzxpej0NJmAcnqu1MMD9ZUN6
FRoJWCxkZO7y37QbQ9ftUxoY2pE6cFL31lqNx4IIDCz4DRCFgTBpk/vB0ccqdpMg0Q7q1IGHT9sZ
ay28F3ZhJkT8/sZXikTgMEWvuiD703BAKZhuzrWC7xlFgeCBAJgWkRPJy0Cco60TpkHAN63+SpLP
m08R0mKAAwgMAp620ilytK6xEK5PYB6ob500ZOAeC1jaBQGPEgxz2G/5qjl1kptF4iQB3lO2srOL
c1/7j0Us7cGtCPEJN3tQDVWkRKWNjaYnTT+b2z0x+C+i+AKhQxO0rdIW1KbehWUWYgvyfVbt0pWH
7b3CcwC2gw0VEZl7Ko5IrzUwjTgE5DEnzXrRnM8u+LeHF1vf/KyCIGEhhNcN5IS0TgBiNK7Qe0H8
pQB111/bd+F2dMm4MRfNodHrLYY/6Rf5K1zux+MvHCTEbeEAiCeDaMkx3+XIMsq+r7QoUNzXgbxl
CAS4KzuxLEJ0JETBAqybdJljxyptpltRkJiHOnue9GcSrsxi4awCsIn4tggk4VJIVqFx4pTq1IkD
p0v84fuUxCuXYXEONwKkC02qcTLQ4yAO+PSq0teEw1na/LxFjAcREsT2kBKA1zffiVbpQ1WpOXTG
VO77RvWy8svjvV5cJVRDAxuFSO5doH4yC52kuQGl0R7zz7Q5bR8e4AmRahUIEDmCi3ZmTZoXJA5C
dqy007iNHw+WH2luvHxww/C2hQGar88YMZpNHMPX7rn/GpYfOKVgw7ZFEgPYDLkyIY0Lh0+gr4NG
5R7VYy/6WX5ApYoG1Ip4NSC4KmNkNKftVZprLFDoyTZ8e2OTifclEgSFohodpIiyVQCjcI5Ad5cF
1XiYND9xnsAdZ2wk+vuPFFE+BwI2EOvI97lTjDzPIoUFqb6zK79xvbD4c2yGFRO3dFpRoiq43OFr
3HUdoFMVNVaTZ4FaH91zwz5wnG6Hl250Ftqh2Q7Y7061vB5w0Pb74+tw7w0D+YHcIVrfgKfuDm/F
rSlquiHLA905anSvxgfNPeob2W/eN0N03IXCEOpVTvwYepfGYNLFKjGfmf+gxO0D2yCMGxhakbu6
zyx1CMaUJmVBqz4l0Yu5GR0ggsIWUmIIDcPhlm61PcWJOmUmC5Iw9Ece+f1aenLpHN1KEL+/8WPG
qM5jsO0hm+F6KBxozO32HzNAmhsuvaiqkcY3w9oBhypSb5Pzxnbt8AGzAGgD0s8o1AGEWTILWjZO
UzJlyK6i+FLfxdnmYAz4OlGqbepQeoB+Si8SMHNFGSswPsKSWn+sf2kf0ReixQpss6gjlXGNVsy4
k7oDsmGux+MjLQ6x5dXbE3yYByIAgqkJnP/yQQLksSdOiZybS37Qq1N84DaLFyf0ngBJyzU0Q944
mTXWWCbd14aT0Xu9uS+nzaEMTAJ0WVgr0bpM9gEivWgsrcxY4AxPanJiK17MkkqC0kZ9PlYKHUWk
yxZyXrcswfBN5k/mU8q8LjtN+UekCBpbZKNxquSoEgkTN6E2UvV09AtU0E8e2u/Ga3ppwSMDTyC6
PqDSHZByS5tf62gwEjNzENAo9eM0nYl7TtbqbBc0h6FAdQhOXhWl3NJy8aZlOXqa04AxdBvvxpV1
WhteUhwg2ONUCzH8lKBq47ncDo9BUA+1dzAPDgoW5XxP08Ujy40sDRqgV0Y/X6mQW/r82+ElA9oC
YloPFoaPsj1Lvw72xsYewrQBcwMCeBX3DfVA0vKrWsEdI0mTYEJGbDrr25dfUJHo4lkCiKacTuom
dGnMW20ItOrg/Ew29j8WX49rhncVAg0idCh9ves22lh2bRdUhdcWB2MNm7Rw/mfjS6enRhDMNMT4
TvZXRHaDsrejX489mIUdhhePUBVqGRATk4nXErftGUL1aN5cfTaPavfl8fDigEihttnwkuVpW8UI
MxvDj8zL6DFF0SDIW0wfvb7KzUhi7AZYXkWDEsQM7yjqiENTTeFRG8Rx7iXG/5F2XUuSG8f2VxR8
hy68uSHpAUC7cYtez31BzA534W0V7NffUyNS26hGdF2MJIoKcnYqUS4rzcmTL/Pn23NZW6qL8fml
qkup18co7840IIqfiYDWa5t9OTy3VINWF1lE8fmacUrS+3m8I43ADlh5GwBmhO+Gjpyw6fnAKiGj
TC0Uo54T5a5IvFw7VqCo2+4BgXoGKH6UDcLeu/IRHQ0Fu1LkEOy55TZV4yabS6eRN7+UwC0VoBKV
0zAJce2mFCza/tadZoRoLKikgscID/Xy3ZFKq6nkVCXn5DN4Csbq+fbw1zuN4RkOAGUsLEvPfb7a
5G1fyyk9q+lRTzyUN2+HuiFMhTIEuFTg8MOrxgVL+pROcH0aKTAPTp+4BUosb8/h6jIwAeBPZBwF
8EN5g68OIxlNv7IwyB+qyFM3cwhww7OTfGHQN01ZTL2B4UFwiDCum0p/RMbWOD0ng1sj0iVGRsM0
DMJOc8HZ7A7q1ucHEhCIQQUqzFZGI7achaORSNKizgmq6Tm0d0Usqg64OkkQwEIxLMTNktHcSSo1
aQSlV+UEuvKoyJXXwEMcNgdlIARc6egDjvoPBDa426DNCvrA93F89nXyopGX2wfpSifh4UHolgGh
WW0Un+wektRUkdGIzpMaeQnMVXCrydNjYolqBFbWChNAzRVYaoEj4ml00L9jwJ2AINXYG/1T232n
vSA6tiZCw1LBE1IRDeAz0rMuUW1q4uico0uI+YSu6Vm/v71cayIAMgU4gBGDIFm5PFLaWGXmpCSY
Rbgzn8Nsb/x4gwBUYCEKACq3K3bUYigNtWokKYiVpyy/hxIkoovHDszCKMCWIyXwHxGcVTnb82ud
YHQuHK/K7ur+ycnviObqaOmHqn+RR7SiqiCOuYys+SHYRpdLVmr2qGJCUlC4VYPS7zHf+lxgPqgw
Z1cDBhS8+KUANZRa1LMTCKj+UOqXabuqRbibHSk4pSCJ5qxMI5Nzqpi5FOisdYRSuUYqOLdrKwQb
FmqcYYpAK7CcAKHVbDcpJqDFOwt0tRtbPeGRwwJdjM/tAOnnGNUhVAqc6MEirtV8un1mRd/PX4ra
kGiFNmVBMfhOD+JJ+/fbAl67ifNH9nIG3JFtQ+JQwiQktqcUrpK46WfpRTtLL8rr/3rJl3S3/anV
7pS4oXYUMfKyLbj6AKA30CMNZvoVQkFKQDObhL2Ex2oHFCdIoBQRPdOKJgZ+FiEoRD8QiuWf9DEe
QjMfkzAoctdSd7G9r3pvtgThjzUpSJhqrHqapXLYXl687OZMZBUNJfAmzsfaPjbm9+JFE1HnrwoB
0h9bBhwELs5SSJq2+uwYM4R8mrXcrfTnRHZFxaorp47VFTK0Iutoy0f6papXUjAOhAHKkZRvdbY1
eI2MJvNicOnx9Bq8EWpIdV5WBOaJnd2bgZJtDcqy4dHpEqk0ZAbBHLNcIhqF5dykQ4g778uGl0n+
7SuzujqvLS+Rg0WTMS52I1emlBDDDgOZZm4VF+5mJCrL+MqIXTrQu8z+WU6gTAeqdQmO67RTtJNd
CXylte+/HJ7TWZaTxXOtYHjyJPcf2liw/Cv3efH1nEKJw5Kgjj0Kg6Q8hJofdp6wOfWqCNZeDwTe
wH/xpoJDSq2MessBB4NvS8fe9om+3YRGUOWXCG4WJaUtJQQi4vgwaF4iguCt3WOYObhdqFQAzxRn
3xaZmY5j34fBAKhxBBth387fGhHd2qoUpG+QmmWF2zx8XUsLp7TkJgykzovfFbpLPhQiWtbVzWCc
siZomiCK/fxC7aUZGTNgAZ2AJm43HaTZ0ySBncCUGvdEoAE2MzwBS7xupYOcnZJKqWbjifieo0RI
devQq1FTPTSC53DtblxK4rZFjeTB7AdI6lVfsb12u9u0mAinOrKhNSUKEHSQ2s9D83VzUBCKw3l1
XHExAAviDq2U5XhnQ9MOhsyN0IBrM0KbG5+Zvxdb3VMJPBgSxlfKr2FZuEkqsqfWDtOvGSDhspQA
hoRoGGrbDszqSTMPRriTwzfc7FcKFxu1YLDf2BG4mERLKkSL5tQOjO5uADY13G9/HlAHwXqGIF6H
8Oxy/CTUYTX3mR1kxV2anTJRAGH1iAKHh+Q1eAIBoFqOH0mSlsdAMASjdWrT7SzLbI9Rw8E6z7D4
B3cDJCtKSUpyJ7Dszn2i9cbWn8xixrYyY9wEfOqqyVCh076RW9ww+RvKLQtRYHlF4+GzUYjCGGUR
vOZWv7A73ZxC3QrswWur4mlX4W+WqFPSyh4gHMviE0iogYiQWyR5SjWljxUrGDw5+mrn3zYfIeQz
WRM6FqAAPcJyi/O616UG2xRo4141d/J2+wtNhbBCgCYArMN3IYzHcXTKGLGVvgDN/NS5P29//mtu
g9PXSGyxoiw0zmS9m5ffP0lSWw326ARDeTCju+6nVd4r+i6x3XbaDd/DaVdXXm75kkB7r2gP9FpD
AhJOK2jweFzkYCW91cSGHdjlvZ4dzPaU57vbc1t5ipBLQ0gKOCcEjvgIZ5g34aSOOmBC86lVvTH2
qXFAGQmo828LWjtiIEDBe4fWD0gIc4b+3FM57Os2Pqu2N4B72RB4K6vjo8pAh57SgDvn1EhpG6TN
J0Dz9Opeyn1HVMOwchHBwwooGGqq4HHxxBV4K1ql6QczCNFYqlLSkzzOp05/yN8Qo0BEG6Yg1gjI
JH4iidHociVTI+hS062p64DOZfNWIA6J0mfsOnQLH0QY9ayjMyo2gnS4b7WTupnLAHlaVq6K0B3C
2vj78rokjQJ4+5gYQa/52XSo6Ifb38/UBXcdF+NzW51GWa0aM8aXh131rSDZjrTpzrZB7ux07tam
wkzDA+kB7wsuKhhmeRwXVc1sBmRCD3RYtscyO9yezcolh9/Imq4xovsrmFgHFJw2RpYe1KoPRrRG
dRNH8ISvXHIwySFwi743KM3k755u9FprDYMe2CNQ6C7Vjo7lxZbb6/7tuaxcQkbFi+sBwkjgZLh3
RM2tzpKHWQ/k+Z1tnUYRzGBtfNZuFsBGEISijTF3sqpSU8D6ZQVmE4TSY37e/vmMIgjkDCDhgH2+
HH5sNCvOwU0U6NOh8UsRk+bauWWIEiDQESe4SnuqEVGdJG7sgAy7ovTlU/FVAk8N8QC2esNEfkni
+Q2UUh2lKm3tYDL8pHYlUdRm7cwCpoTST1aSjrzbcqEMOSwmZ4JNWGXHydyrw5dctFirW30hgrPN
o3RKWzQFsBEpfG/R77qo4fnqFBgNymvb3avOXGasZF2dJHZQho9zcUp0L91cwgrFwXop/iWCO61q
pphJRSECYDGjP8SNAIy29iQBSwLDDXC0a4gvCiZsmF2pFXSN2xi++TWHFVIJjtKa7gCLHKrR8ReA
vtwkpAm8KKOcwQBFzyztHvUfWezp+nHOj9vPLEw4QCeRK0Ham3s10jlszGaSTPgZBy1EONN/y/gw
0V/7CAMKtTyzcaZkEgp28YAXeJJ8TRTlWrvdrMQBHTIQlb3KLcCApKgetE0Ya14a+qTZD+YORa1q
ey+Mmq5tCqpZcGpBII1EAzvcFz5fQ0sEFkD1Eii9qxqene0k6aEdvVoVPLVrR4yR5eLpQ/r7OuCi
pnJLoskO6uqoo4/SfQLOFxErzooQxO+A2WQxQli5nDYxEyPq9BZXPY8/qeVnan2g5efNRUBwLdFp
B/lRljYBJelyySSz7VLknKxgxJIBNSi4iyvqygaxHG48cKcWyh6Ww0dRI89235rBNLrl5FemIMi5
tkaw1mzcQlYdwnN6Az02Dq3dmYGZAp8muRrZKyh/FDVaZ1qVM62A3lMYuxLji+fjFXVjV3Na4xBH
2Z1d+Da49OvMSy1vslM36b123h69gE8AsgjGKAzSPG7vC2xaQq0Rt97yQQWzmcsYS3Y5PPeKjDSz
SlnG8Eb3dbyTrfebdQoedNZyTIOFCC7x5a7bZdW3YJQxg8K6d6onIbh/9VRdjM/0wMU9HxJSTyTE
+PlJVfaNqMfS2vDAMDMWJ1YIwedFsnLQzbyzDaisz6l8dg7bV+dieL4EZWiKclAbDJ/KmdcmYKIS
+HxrlwJ1g4Axo8yC5WCWy0PjqJ2jWtICtTjk835ojio5budMwRliOF3wVQPhikuxlFJN1djWcauz
h6MBT4EIWbliiTA4HKN6hgd+lTCMTbmb49LWgpp6MYhBEzNxLVPwjK8JwSsOXc6432B9LicxkzBn
PhMs82In6cc4ekwzgQpcFQECO9ShwpOBGlmKiKNYb5whNoLI8XLzsa12sbrffqLgwsAEd0B9jiD8
UsQsRWrWJ6MWmMV7ZG+NbrsDgAZRoMRmja4U8Lgvx3ck8IKgkaEWWL3bWNIuNBTBDNgInIJFMZmN
LWDdeYF/XEqo4fnP6oTNlr7SdKd/JikEeV3q1+VuFhUgr9xv+GGoh4RKB8mZwk0ni6pCcepRDUbV
A3zH1TNjeyjhUoLK3Y2ilSx01ZLVwOg/jPSTISpiX5sB6iAB9YerAU+cm4FUqNkEsxAzMO6aPd3Y
sJW59jAJgJ5BMf4rmdpyN6bCIrUpRzhPsYc83zEvsu1WLSQgbAQZAJbxykOqq6nvSaoFk3qntj+i
shZc7LUVuhTAGR75UGg0qyFAHvzwzpwE53XlUrPCZiQYcOmYflqukFQVhtIokxoU9r06nyJ6R3qB
abM2g0sRnN6oe6WejQGnVK4+0Ue0oN+sMxYz4N7QuSvrRnMGNYi7r5r1dXtYczE6Z78YTa30iN+o
gfrZGKlvRpr/330+dwM0vcsnlPNhA8YjOH9cqMA3nCA0QGTUmiB/Q6aE2+JMjbLIQjitVnaTH4nY
A9j28RoPuTvgSGAnXXc3aoc6j9NyNIKGPMjxuaruSXtMCvsNmgg6jkE4Qet4RcWT1U1upZFmBLnm
maNby4KLvHYRDASFGDkLWNj4161vSJo1AzGCon6y6Kd5RuOC7fYScyARf2LOPEpFlhvR0DrtCckh
Qv+gPvSp4CKsbgRrEYP0PGI2OndU9QZtKM0IG1Hl7vi+ifwy3QkO66oIROcAl2YhbIW7yiRsYx3g
JyMww51VAE+OR7pIX/r6+falWN2MCzncVFBXqVUVkISBM+wT3QWtRvQG+CZqXZHVQzUnOH95tKuq
JA0qtGeImCNXr96zwATAZLfnsab64DUw8nmYHVeoYFWeqDrXiP2a+r5uPoRv8BphJv0aX12eKKsa
xky3Qj2Ipwf8JSF8re6dRLDrollwtmWsz7pG2SwK0yvfd5ZgkdY2G9Y3creMxwYRj+UkRvhvs2xg
EjN1R/MjLT/FjUDE6gxs+CroQIqt4D2VipgjLabWCIzwo/GoDb+/YZsvhufeaM2gcm+PGF5RXOVe
FdGPrH49QktQ4dhsYLiWC6TPk1MZemUAe3PS22Mqimytj4/AGVgXbWS+uP1VzbKGJQvFMd1VUuS2
0Y83LA/Sqn+Nz+RfeLlEnUoZDGRYfXTsfnQqgZe4en4uhmc/vxieylQdWh3D91/syTXkQz4KFPea
BAtOqIwCNpTW8iDGZCIknGec0No+1cpBq7NDV9cCIWu7cCmE2+U0nIzI0CDELO8bLxsFhszqHJAV
tBnaEylabvi6tEJwg9RGoNnv1OqBqN6k77bvM3ufwS+DlvCQtdwI0GkgLTjYRtDaJ9Orq7fMAHku
hMmA9ETrk+XwoTKTbDJrM5BLf0o+JdXTvJnrl6GuAZNA/hqB3qtcnZZ3Fq3qzAxSemc7d9s7TbLx
kZZFGSQ8BsTEllMAfapGEwOPjtx4ne73m+nfuPG5qzCrbRaVKsY3YF/0T4Z67kSdha7PEcvN4e0H
tg15Lh7OkxujrWQFrMlZdkMDKHUz3ZHNZWVIj18K4dZpzgtgTXIISdtDUXiRqBvd9V1bjs+tk53U
hRay8eWfffshIx+2XgTg2UBsBq8HNf6IHi63eUgyLU9nqgWUnBL7uP09xvAIL4DdB1jnKyZkUkhx
mxYIi4W2L5ejV5LJf8MELiRwT3Iv9XGvRZYWxB8nFMarp/9ueO7BCelfE0jn1B1rLy9FEAi2wkun
ZLlE3AGqaiW15NnUEBmJvbzZK2Q3IsPxbPXbvStIYsFDhH2w33wAoJ6qLC77Qg8M57t9ipXN0CoM
z3pLskwsThN3lAr02GrauMd1eyl1GEbvt+8E3BGG5QCjhsynHSKnSYqwK41glAMp/aKIYp9rF43l
qcGeCnAYsuLLm5ANxEoJNHowRKfSJdX2g4RhGTcrHgTGTrAcXp5qXbJnAKg0t28atx62gxeR3IU/
iPeM8V3z4bwGnQTqrpLQSKD5/DKJKKJWdCkLp7K6VlZSxIP/aILuyVk5gbQmdNXeL7VvTv9x8wYv
RHCPZlUUaWQMEGHspSLQWkE3m5V7hngzC9Vil2Fec4qCFakk6K1anKV4B4pCqfCkZyt+pNp2jYrE
K55k9jQjncFfg3GapCIi4ItChyTX6gTTWDmmwBeC2g81JPCdeXY8mH72aBpFcY6Hu3pnbeZMRW7V
hNuBPnPw+69o5dtKaWp0j8cpGj25k10j7rzb27xykli1PfxZ2BYMxbi8CLnc9kOfaPk57r1U8bLE
n0VX+dr3BzzqQgT3ZmaNXBZNARFh7qOjLkLaBtoXiZCqq1JAl2YgYcxCt1yEQSscilJgBeSssZ9Y
Xprs0bpNEe23wuLW3PuAyiqk9tjlgCRuMiW8tVqvkeyu6cG0HmTHxRUkyj5OPMu5t63fSSo4Yuyi
XUsENxWSTUgnXsEf0LPZClmbB0Jzd1ZdB1XOo6dO7tDtqLoPdVFd+MpKorEklAt7x3EwuCORGU6m
APmZndXcJ4kXDod09szNjIZI6wLJiBwdkruoSeY0MJpBtU2VShnIdH8q8icF1Jii+p+Vs70QwemY
cqjQnriCiKrdd8lLWuzk8WXz9bFkHe8QlD2SKXyiUVJ6cLnaI3p8GPdleOh12S1F5Xar07iQwZkk
RU5IRrsZJzv3ytqllV/K27UAAN6MhBvJXtbsbakFSiVL7BhgnvMYv89LZPY/DKKw2dqpAoiHobxZ
512esJwOkwr4JzocOZLXJSe1OVb9u3Dc3H0XxwoJG9glMKFZg9nlTNCsrkfwrs/OBvp298dCFtg9
a5txOT73nqBYcDCGdMrOpuWn3VOR+ELUy4oIIFFgmjDIPSLL3M0ozM6MQoM0Z4XeNcpRb05TvDny
wZCM8IgZ3hp5U26/dUrB2WPS9lx9lmU8i+cQMdnbN2PlZURJH/BBoENjGCFuodI2qRK1D6tze0qj
h9QRzEA0PBeVmEgc1WMCNvHWeH5wyu+3P37lsGJRQO7B6jZhYHGaY6wTs86KqDrPZFcUbpw9xpOX
bu6sA9gc40CBYw8vAA/X8qwaPa5cXID9vvtsgGYlE1zqtSWygH1A1p0J4st029TOaSIr5TktvMn0
YpGvt3JOncvxuauWVHVFch3j67aXzv5UeKqoK83aPlyK4FZoVCs9l0OtPA+IAGrHPL3LM38eBHnG
VSkomUZBELDcVx1LwJ4UNiC/L89z7qWqp9SHrHMNa3f7TK0uFyoEAAEDEwcqdpa7bYZI0I0ddpsU
O2B2nGZfEUGga20iNm4bqkJ0DUkW7lqjTxOB40HQyS95p48HzZvHQ5sK0BzXxwp9s1nhEfJdoEjl
E7+ySuNeapP0XNke4vpTLzi21+u0HJ9N8iIqi6wHjccS46uGO9t7Z9w55WblARFwCrBUyONofGJz
NNIykxxwWsfU8gkIJ+PtIUfsMpwCAFZhuCNBvpxEYdYyQC9lcm7s+yQ9lKWfFQJit7V1uhTB3Y0+
kjL4JEVy7jtPrbzM2EXbndjlLLjzNAEiR7UYszDJnha7QkTvLpiCzalZu6mRd8kxftd48nTItTt9
u5JiU8BhRVWtzjraLzfC0XoSlkoYn2fV79S9HfumyLJZm4WFIjUwIeDFQBXFUoQU9sNUUxDg2YOP
Us4+/NCmh626A1bThQh2Jy/uhNX2vZVlcXKusFDRqaNHabuXthTBZnkhIox10kotRCTWVwVQsPJo
NZ5pCCaypjwuJ8JtB2u1EMEfx1qFOzIcG3n/hoUCMxerNodFzpfkIEQ+oQpIA5pAPjXpri4PQir2
1SlciOD2Qktt2pNcjc8WdYH6s8vj7Smsjs/q1eBSAAjGe+REUrKGJmZ8jkxXkj0iMgvYEi/9SWz0
xfjc9zssLtXHGL9znqLCTcsnG8BhEYJ09VJcSOGOU4nQYNIizH828r2a3mfQUfb59kKJJsKdpWGi
ZtsWIHu3vtqAutuek96Vg0CIaDc4LYuWeEqM9HB8Hqd9aO1SkX4Sjc+p2F4Duswc2fiaZwNulgle
CcH4fAJbSkrHTiyMD35L8iMXhctFw3O+ikZTq21THCYEJpqvpsAMF43OvQ9qRjUbmi8+U3pnNPte
1Np89QQxhj3E8IAf4F9pOhDbmrQpPoOVyWgORfKUdG6pfbl9TldncSGFO0LjEFuD2kInZbZnFMfQ
8W+Pv3rVLsbnjhABi1kVWUBQkfnUB2lxGkV0CCsS4AQhRwFvhRlO3C43NAPYfYyiM63cBsUk9WGk
gijXyiKh7BQM8qgwgM7joQpTTxO9jjtwloWh61h/NPK437pMwGfB6QVYG0EImw84hU1TzFMWyoFh
Hs3Is8on2gl24noSTAQsfB2F09f2txnFWjVopRKUqmdF+o7GIkNAIIFPGs12npLiVULyu2N6g8iD
WBsfVL7MGUJrc9jGSysg07TWSKtYCRxyovO7WkRwIhjf4k5SWppSN4fYBGL2bulb9XamNWSLTKS8
gPhbgdUaZm8oiDwoQaZ/SJKXHL7p7WO0OgNQoiITj8r/K52BNiwAdkpYId0kPg0nzxDVUF5rJVYF
ClMVUWaWBebWSE26Xu7GHtBpzWs+SwqoaoNG1B9qbRqILSFFhUf6mmkmc4aol4msBAlQQdHHHiQn
29fpUgA3C7sO+x6IEiWw0odkvH/LPl8Ozz0NrW5EGbq9KMEcukPsi3jkRcvD3YNm7o2+kjG8ZB37
+lTJgjdhdY/BeQGoP0Dm6GSyvGddPZZZ0elKUOse2rAR552jPKjbrW2cpAsp3CKhbxNqKlEZHThN
Cg7WxP+5fY/BCoIu1IBogVuBM/IqOoO3obHnwLZLP4lKf7MpjDQLmMEAPUYnHE3md0GVwmYALC9Q
DXRVdjx5FjE2r+0z6iWh8hD8AdcM+/mF16PNU50o9iQHOaqhjfoQK6JwxooEXDB4hggngiOCD/Jl
gLwklpRpwO5+jZwfuciGuX6bgTsCMpg1CmLHiVsjZK+VCjwkc5CgySh9Z34FUuv2Lq9JAAkMtARj
rwSb8nKNaqXV7clO5GCWHuWZeNacem0tCF2tLBMjIADBFXqMoEEHf5TGctYoaEWDsHqSp6f8x+05
rA3P7hpyHIwIhH8349kZw07J58DRvGh0c1ECZW18VvcOywLlkVdVntkwo0pinibw5PTRkyULrKMV
dQHSMXRhRz6L8fdayy1QZyt2yrCdgnvV+rL3pGi7OgIHH6AQ7DUARItb/a7RZ1pmdAroMUKtQvw0
q09JvN+8B4ybDdusAzSCTgHLSSByMlpNPwE4DVazj2n76S3DAyrKLgK4S/g10qPOlDLQo5TFtxL8
6852TDar84OfgGJU5jNw2jTO7GGSE6DwW0AWokMhuAFsjZd+ORrHA+VvghgF6u6qD8TQtyVpqRVU
kZvgGJ3L1L+9QiIJnKPQJZFKIAK0AOFOUXZy6xPBOVqXgCQfUnz4L4960ULNqBiTVBCTOxhgVfag
ihgsVq4ClumXCPYJFxpbKht5ItNkBeXouIXErrKefSs/3V6qlfu8kMK+4kKKkdvq3M6YSCIfrfyg
isIj7DBebTb475AXQwYOxNnL8R2zKkfa51ZgxM9mdWePhzp51n9vZ1GIdV0QVAd8N6gg/mZTMqpJ
31cg8FKQnT6Gsa9n+/C70+1uL9jqtkA/sZZpjKyNu9yqY0gT/C4zkIzvueQR+10G4ow37ArUFLLH
AIbB0+LeurGKcptMYDeQKndq/CjcfkHAZota+lfuxauiwmZ2EmWcelC1OgejOHV/WNF2iwZN3+Dj
ItHE2jnxy6STng5ohx10oMt+SRLBLlwfW/QXg2/COoyB7Iof3hzweOhjqgZk9CbNdTa3MQPqxcAz
CrQTgpPo67M8topW6STN9TFIjffxXo/f3z5E7NeXt4J1xAMXLJ45KEG+zonWpFbjCMNbX7LuoY0f
8+0VC0sJ3L0zrK4Yi1AbgzDL3I5+mETqaWUHFBC7APHv4P+uaAvk2LYSTS2nIE0mr6am20faafsq
XYrg1DjayqPvewMRGnQfnX3wBFm5CE712i+b3wvgWTAZQKqx49xWR9WkqX03jkFPTmBdKTW3bMBx
d4gkz1JcY9p1pm+KYtMrqwdPQoYVC5UI2kHuDY/6tshaSuXAUQfPJp0/iBZvTQIiNCYMBGSFrqaV
SSme2LKaA41GruHR8I/NmwMjFiYU60YFhccF+yoTrU3NOpyCKnmUm8wdq9Ttk81BXVY6jMGhRxDK
4rkxhnC0M5CvTEGONuRpO3uFSJ2vLNNCAnfGJjJLaa9AQmN79u+diAju+rWAywg1B+wng5nxto4W
mpPeTXGHrr+Da5CHSTqMg6s5AnW4KgYvH24Lqyrh1SHYSUEMoGVdUCafpDnz8u5u6hCxyYl7e9fX
lguMSvgPgpfYd265QMiXWGmdD+Bd/yJlrqUINpydGu4ywrnAuwEqGdBZ8GjZmfTK0OlpFyQ/zYg8
ti/aNzpUj82Lt30esEYs+MPAOF7Rd9EqLXKtHmmQ9T519UawH2vLxPpI4mJg2/GQL58PE56wOgDf
FMxZ7P+IlM1Nf9B/EcAvjG2wo8XH8wE6c4zSzKZAlx9L5aA8b14d1CnDtmXMsUD98nc7VkFHVKtj
kFTErb8Y0/aYGQqhwWAI3k0k/664OOByAMAcyWNg6LvW8UcRZdfK+6rDbmL9hFT42Bb3+jV6a0yj
Y/ZBZDnuk61+ihWBE7Oyw/huQKYY2yaCsNyroZrAn3Sk7QN0LJqNh5B83L4FeJSQwATGD/hU7oFw
4rqV86Edgi7G6UcLsv9ueG6HW1vr0momQ9CM/mx5megCXFvjjBHo1+dzekJOCIIcA8a39f1A3bA8
KMpdXe+G7Wb/QhBfnjG0lamkOgRpxG9zN7fPzoTGs3jDN5eZQBCDjAJrgkJTnni96bMwR8gIgip/
JvrBkYbT7T1ZO7So3MebjfAWUHLckTKmDEbBiJRBFX5Q5Dtt9PvtWQkHqXYEh9hf1zE0c2xKsyCq
HJTAb/udvFVv4OlBxRs8C9bHAv05lmoP6NpUr9OCovPIvTrd/7y9PlePHEMoMnQLKFvxlvIcnpWT
dwWwEDRQxgeiK66ExnPVJyICU1/dbE4MdzWs0aK9OkKMVhq+rGdoFfr75olAN1kMdIm3AdX1y2VS
o2ZyUETZwubYzfbJmI+kP47599tSrueBJls4stCACLKgEe1SSlxrIHbP1SKINQ8MNq6kbEa+4hjh
CUIakEGOQKm0lDA7dUNsCgnVz/Y+34q+4wbnPj+ldmlnEwbP1PtJ8fvw/e3luT5Ny4/nnmigLceM
JEoRSPZd83EyjwUa3NXH20KurvTrJGyGcXbwd572OzIdKTKIVgSpdRe1D1N8bxoCi2llm9krhJgH
q3gEr9JyE0jplOg8EReBDNCG26e72zNYGZ7lklF5pTOaIL4eN5l1K1MGoww6+fgDDcNvj76yCYvR
uVeuadt2xMzKwOjcWPMj6Qji7ULErriyCyzSDnwc2JgZFny5RNGIC1dZSR1Uysc+PCTjF0PavkwL
Edxp6ih6l9htXgeK/V1VH9rS37xQi/HZNl2E6XrayrWcYfxBfsyHQ2SfJjB+iBp/rGw2jG84EciI
o90BnzyYVC1K+6iug44+pJZLbcEsmOpcWPesrbeJuDgcOkAf+BSOlJJMl0OzDjLT7UyPzMdScev0
i1R5sygAtSYLSwZGCBTCww7kjhb+fVwnTQmWZMNVan8odsCAacDWgJc5EWQtrqwdzAsRELC+MCZB
vHzL3WnCsJJDGbKMD9ng170XVfuwO83jx9un4Gp/mFeESiLkjvB8gONnKafLxjic+7kAw48PZ5hu
Vujc+NzDNNdVqJcTxpfT3p9nyVWqrRf+VQLijiB4R/0Kb9amst0YvQmF2JF9058j45iGbi6i+ltd
J9RAgm2WcXjyCQzAeQeaFU4ezF+l1OtFHNxX+gSTgA+MyjHAeOADc0dL1geldUJaBrFzGOzdRJBh
EKzT2gwQu0EFD9JIKIrkRJhxQUJ1GCECRSuzW4sAPFeKl03hYnzuJBl6pkdWP5TB2Pp2/74Cd3L7
kRjH2+d1daF+SXmtMbzQWnU5D2YhQUrWeKR53zefQ11w9QQTeY3uXYjQqDGY1gwRzU/FdrPqQep8
VUSGIBLCPSC2lVVGPmE38tBNtL2SvMtbz5S//3erxb0hM1oGxM7Qlay1k5F6euVKomDn+obgVoCc
6hUOs1QgSFiqYRkrZTDEnl150uhWsn97FqsnF3WC6MWD2OBVXHik8iRlfY+Tm/hZ4kaK+4bxX6mS
UXMMtc7djLLtqDpWcQm93rvvZITVbo/Pfn/xRrGbcTE+dzPSMKRpTbIyqPHx5WG096E/dHeKwAdY
XaYLMZyqlbVwqLoI0+iK72H6YDg/b09jdXwETxGcx1OLpmTLnVajyQjVuIZlNftgUx1EBUurJwmR
D+gm+MOwb5fjT91cqyTCMoHnDOUGSX8QIRlEErhLF8lzQialLAOUEY1/xO2ebuaywVbDIERRGogp
QbjO7cE4mWM3VGYZOMbdOOEZElTfsDXmjxJrgomcJDxiFEMt12gYFLR5N3DbVOs+Jb6RuNJzdNCe
VVUAXFnb7EtB7OeXSjBJ6yFVIQgNQGLwhcy77YcJGQRElmF7IAzCtupifARDMqUqHeZKunX0ycr/
uD3+2p27HJ/p34vxs8IEZV4Zwq5BME3yysIbnX3WvKuzt0wE2A9kDFGzeeWPOWYa5VM1FUEteV8y
USxq7cQyVCzYBU2sEu+KDYk1K01MC5gdavzBgA1tCjZaJIFTfnI/NcZcQ0KGhsSg8+oe7HBrYJNd
CtxrxDZZ+1a+ZAxsqlUoKUOBPPpdVjzX/VZ/FeOjjoARVCLdhoqx5V6bUddlOcoQg8xV54Oh7W8f
pbWrgDAc2JFZAfYVWystejWhMJ9ANvPR6N5tJrnH1zONiqANg1fxMbq+AEy/A5lNQHK3GN1MBIld
+/zL8bmbII11nuYRDiiqSezSNbcWuiHZYaKeEboOzeAQWuaUaqm0ConNgT7GEhrn2t9RICO4YuwL
L5UeL4FTeloKfjMFmZXHbDjK9ZPpfGof0CZ92y5j+REAZBdZB7wK53V5iJwunDV7zttH8rmI7rTo
33Wy//My/m/0owr+/bnkX//AP79U9dQmUUy5f/zXY/LSVqT6Sf/Bfu0/f2z5S//69qNsk5L/I4vf
wMB/Cvaf6fPiH3YlTeh07n600/sfpMvp6+j4RPYn/78//NuP11E+TvWPf/72UnUlZaNFSVX+9ueP
Tn/88zeGpPufy+H//NnTc4Ff20VJTSv+z/94JvSfv2nm31FCj2QTTg0IhFSWzBp+sJ+o+t+BWYWi
Q1clqAp0Zfjtb2XV0hi/pPwdnfRw0jTUH0AbMsZEUnXsR6ryd9bVHu4/69vM+nv99td3LXbm1079
rewQQ0xKSv752/KNhZ2JMYDQYHk8kC1cZcJsaaoA20SZw2Drrj2i/2CV39VN7KZN7eo5vMzk48XK
/PkFlxKXV/RPiQ5yG5AKICdfI1IXsR23sxV5mWXfa3J1KMLEuy3i1fL4dYn+koGbCnwR/Ev+fJvq
TPvQsSOv9tPT3Hm56ps/w7vkmLjvRvcHZor4yUvr3tWecxLIZihXTjbwbAAGvdY9X+Xmplyp/4+6
L9uNW0fXfZX9AlrQPNycCw1V5fIYx46d3BCOk5ASKZGiBlJ6+v0pqzcQl4PUyb46B+huYKGzwpJE
/vyHbxC6I7Qg+pUNt4IEOYvVpYpVTqlThu5NCxZuu/z423U3cQBsom1ODmjjqXhhPWFOzl2s240w
TSNyD7u5G0nTyzioooBWtlEQaon2aXxmsrPdOG8eGDPIje2DWALVmXft+DF1JCAGPi9kKElugU7M
g0RVYp4fZBCYMvFIdOYDv9u1WBIyh+ga4VC9dwmr5yht6YQlB7V8HWAbfEzAtsw3WtDsJo8a+er9
0J6VMf3NsoAHAA+ChhiQG6cwAdfOfSLrhhVypY2XG8//ysk0VGiFXxh0roLsGJrEef3zl313YIBt
3zrHuIwB7H33YXsvdXq+0KYQTjgExeSN4mkRaWvPXP1vb56t5ITGHILNBryFi85pxy+mItZD3zUF
weXcS29nfbh5u92lWc6Jr7zNw7al0G3fOqWbuxVi4sn9E9MZ5XUPFYguGfN6vbE+gs3fUQ7/ZxEU
65iTA4V72mZSqxDSc9DAqnW9g0UMKQZj5zPX9W+fBGo4SGtAIn7XJgVIrNHTHADoziTZObNVKB/U
S9C4rPzzNvjdSiGcJYCaBM3hnSwEbbLGxxnHNmBugbhdjFIUOHxnHuj9btt0CDaNXvQ4ti7d29Qg
kQ2oa0o2BfXZQxLpj704p+f+U1DkbcTY6qAMZxeqUZtL5ds1HONNyrVba3HwdMFJ4KMz1MvDrOXH
1W1L2pmMl4s3zWXgZPygs0UXfje5976ePXiMjtFYWbLIv392HDK8XhjlYhB7qrxhazWsLsBYBV+7
hOZjS8yulem50dlvviScfrAvMUKG1twpp6d1vIAONG2KFSWtT1k+IJkMtT7TiXl/CwLgiTwB1zsY
JZsCxNvXPLrKG4d65EVgzVedJRYTj+bBzQTmshwjHN+V37NExp+jlvaQtohrnfv9NBzryOVXPe3r
Q9jY6KIPQapJpuDHOAU6NyJg5QqRuW9/3t/vr5ENbALnFJwltF1O1cRi8CAFsla8leWjsN8SciMK
/8MSPP55mRMr3p9hAUwkQIsAqYYY+CkEy8vWOeM24AUa6cdJzWYHmyF7k0rSoHTWw9wXegCuJF98
a+I8sPowcX+qtEPpHr05Cfth6H3++Ve9v1mQGsKVckv6AHw6vVlaBVDBMoHCD3nsItULvbPZ/MLH
wxRdjK1xDl3vOWcu0d9sQ1SSGwL/5xD9XRB22g63iseLPkwquBOLnNXdkcjxjGrOaURBPYY7eoMk
bQbLKDfebsPGc3xvavFh1UKd24wFpJyMP5xZ5fT2Ol1l+xW/9EBWLknQdgxnV/Z+yaAtCyfDNb70
56CvRKunM1/s9O2drrf9/7+sx9yspqCcN0Wkr0Pvcu0/eX8bJ34uEeAwbESSzT7q7RKxdCc9Zlgi
E1cxBGxb6C/Isw5hJwBeIHZRj0OgB+cBoLhND+3tMj7nE286GGxFETVXQ+DEe0GU/Qw+/Xzjwr3v
ZRgGd1evfW5bezd4iForbI7OYSNPA8DP3wFAdLKdg02U4+3vsALdyiFdeEEB15q7SOcpmRCX3Ajy
he5cNdk5qMrPgP7rRfTvkgGSdIjrgqpzchGlkcG0sJt5ESaT3YeqJR/ayXY5iQNIKNZz85EMWVSC
DR6WfTCXceD4O8sZjByoKtzmZu36Q5B8AMW7fxh7cgbD8Zs9Bo4yJLAR9za8+8kei9YQtVFo8POI
GV6dNOA7mQ24Cgkc3c7cFufW2s7XL/u5TwMZ+Q3C4tLXxeIG3+Il21lIoP850G0f8d0b/+WRTt64
G7eGmRWZu6FZegUzoyOvSWHi8HbJ6vvFZz50C6eXRMu/c8X+zzb/WTkjV0PufrLyWoPy5QQa2xzU
8tzqmF9qPz0X7N6fJlwrmJtC1Bc+xgCLnbxHXI7uSGsfaU3LbF637WFB2ZdH0i0iFe90Qx+loYeM
dMd5YnuRsTOB6UR5FA8KkBfYbYCebrRzaIG+/ZKQzdF2TUNdQIjhWzKGNyIQH2EIXudTy249PT64
kw/BzgDGouTiz5/33S46Wftkx45yzlw+zLrQwauZRe47dW7Tc049P7FXb3bRyTInL9lTRvYGbYSi
N0uVJNMhceqXES2WPPbVMW5pxeflohfTRZA4YT530Hr1hnn/54fddsy7XwEY2k/16SA6LTB40g8A
auJTj7y569l8rB2ncrzmYyBIRWT71wEST73FAcgHI3AB9/v2w6YJWXhgI12wmOcIGXtruzLGnoqj
nZ3lmYDw25cMsA+ebnMGAWv77XLMge3YAKYFXnJ2ABjkyKL5w5DVxy7sP3hNdq1irXJvTa5UTfxc
LamfL/pcjD7NjLbdjPEPuFzA5wMWeXI78Toxkxm9voDDYTg9jIOPGLU6Q3LrcOCUP3XBZNRHAWmT
fmfFrKL7P3/kd9kLCmGYNyJgAGu9dU3fvgX4TTjrOCIp5Ku5wlum+Ryzv+ygbMX2pu4O/jpIUwCA
vl1DNnUrfevqQlnxOYqmgip2l47ZfezK50064n/xSL8s579dznAWrIw2umgcyNisvD/aefr45zW2
E3hyNt480slrs2nI0GxY9XazRnlsdGm6pJoJTiNiwpkH8nBVn66Hwhg0OcRb9KGQ0JycDRI5KRMt
c3Id925hh8X3ymjyHP1jWuNF5J5wUqccQPwlVTYS+VGi9IzyMZ4gy6FWopY1F0MTxdCHatRtSsnE
nhhNI3FTN16XHNUyN43MxyVaP4JmbW+E8Zxn+M4kl8HqrvzLMPQgTcZjKG+NRDWR14pIli9N02D5
IZ0OXPf6DkJCrfrepbV/S9xZ88fMW6mHsDGtV8Zm90nTpNWQOMkjRJfbD8ZnJr2q/cGkh8Vkzmcv
qwe5HwzEG7Urg8KDnT2Bf9VsP7nGn5GSrOlyG7ot5H2gaFi5vU9+1LhYn6EPrq596SU3TRLB0p2P
6hBy/iOKhjW8GLjNTA4rPW8pKFtpD1YBPA1HHbq8WgSl8X7xUSIWHfL5fk+6ABWSzviL4Kne1Znn
Hzt0m001Ry5D83Ng87OrMn/Moat3RfyYpnmUqlUfoeAT3PGx2QkoRF6aiBCo1/J5J3g4oP7U8ZPr
8FUfosVzryBLGn7IbBuUS7N+jLkcb3p0ui/Myga/5DrdDRPbkb7pyIU3ZElBfMkqYzoG6TtJpPk6
AHrSFuMkzW6ewrFsgzq51fPo342Eq6lqozbYTfiipbc46/SRks5/jEY7GLSkahWVFuyq9mJOu/XS
48rNee+3eHFtNUpnwkxa9zYPBpfdmXY5mrAZi7Wb8j51IRSlePIcSzH80BBIrJZZX3sD7PcStZbM
XXpY8qk2x86En5qwP9K4RYbPeMtzl3UOyft2r6Ll6LvGyVcRxt9Uu7CmiDua82YVpVPDITxZEzUU
fkiDmx5ul3de4rgf8L3GW1tD1vU669evkQu7ORcfDZRxKvCewy6WOUdGHWTdj2C2C7LZ9E5ufSXp
jAUFIjY3MvQL0KjDJz6sX5Ogjj83IuiuvMGoinTbD6y5uphlrC5qieFtEVPnwlf+DxWAQVJwA5ut
lteVgpLCBCaJI/hjY6nIYyUv0tlZ0LEN7wn7ni0DpnUuXZxnG8nbReIbIzB5eb8ED2ugZWEgwHFM
VAtsIEQsDm2ymKPeLnxnJemlwh+NiJr82zobFlQncinWicmqs663a7z5doO1FkO8eAfTorYX5lLY
vlqF+yCCfh5ynDpaRHRre81wbg1s/aUbkLwMUTsVlvSvgavhll0LdQ29nxVOnITfCpywb8ZO7loE
MQuPRH9ZRXOJxpxnimzsaPacABhhSHsrxvWxjZ4VqczkmUeJ7dF98KGlLasUmKVdJ+rpwIbM73Aw
O/7ROBjY5K7X+x8n9wccX0XpphMUF7IyFezz6vsv1ME2s56r88QZ3BKffnzgaG1dDs0gHgcS1qXX
N3GFHjnjxxGhrZ9rlk9Ov5uc2H8daife1f2QXUDA2Esqatvc5d41dOsrKsZ8YUbkNIu+J3N9CVPB
Y8foDgqW1ToOOEA8rGD3ZNtqFhEokq6/zkXgybZIR/mJzkKVcEz1c28Zc880uqrboUUlm+LfN+s+
ZOwQpkPVrdkFa8Mc4+gvEYAwSyPKEReEWOvdHHbF3ExPNuGl29RYrimFJ8ZvE4waJIqUw+DF1Riq
CkCUg5oOTWBzL5K5cU0+zKTERZDPUpoR0jxx8NQbz5ZdNzwjjpVZLNz56C70iGIXsA93/RGnYxHW
SuVKJJ9GZeebJkZYoDFMafuVW7WD4a/31XONQRLg3zrYF8dQh+u1y4O439VNYPw8XVE4zXQaXoem
f01p9GF1hTikTQwA7Qj97FsVjqSancbTVdylHwOKLz1EIbttphWE9dSs627SpL+3fFzxvQMlcrn4
7p3vCVGES8i/rmtCLqAo/y0dvCZvoWX+ye2oOKwBuw47cjUy51MXhc+NnAuVNktO0/QuDjpbJUNw
oMsKrC2f+/veScD+zizCa+eYuqC97bGf6JR5F1Hv6faoFxt+aDM0CD0Lc8acZX2YLwnuh1WQp7GT
fkHSqRFV2/XGHgkKm3020z2xON5kdaYfYasmF4KI9cIeunGjI7vc7h2nda5oLEi8XweYn0NWhDnl
kq5pUQ9teC1C/4gjR6/SVDql1pjlDeh3s8bmZkzbfPW812GyT+5sY3XEQCGsptmQ1yxZbJ8T6677
Ndq8PFuFir3lpeHqpg7kskdaWzrWlqgXSlAkjpBGyoVW1dh1hV+3YTEvrJjUYA9gIbpjnkGeEu2/
CYA/6DW7T43oZHh0RafD+4EGwXft9UhxFGwWkMMCyxpfBy67RotkP5ChWhMDdHZO+pt6vqkHtPQU
BNkaweSFEKEeCoO+i583cX+vFz0dBdMQsXaDusW5SZvnlLIFGgDMLl4eRj3NWWubXC+ZFTjQOKIR
6X19oSPIpwf6U2Z5dISJUJBPbuf3kB3tRHZpabQWPToUOTaz2xTj4PK8W9DJQZ80zhlbD8zQ9SGd
J4kHVD38SbWZ0XPSWA0qDXFXZTRZD4ROSYnU55W6Qfc6yHUeCumpZ0SqFzSh4TrQjuFQZjZbPlDf
MYc1bvsb4cwNBJSJa+tiIEtw4wSilblH7aIRYrgRpV64n9smlSpfPALko3XktU0Wt5RR0Dw6XEuT
t3NjDyKbkkKikQDStBvp+uD3yTQUmmb0pln79EuvldnbLFozXCmRpaU/pGbAuK7zpnKusz4Cw00+
ZTC2apr4eUhUXAbCSUzuz/Zq9J2LSPUf4UImv0ARc9yLcO13KnZAAoojY6qxNuamjdvljnVJm9du
9hQ0Y3+tEudgOwmVMcuidp8o7hf4U/TWs1LC9gOR2gmcJvdm0q65L1e1g+PJ4xA1mHb0Rrnl0mfN
9djWMm8opc/Ul0hQSJ0ihrb9QY0d0GkwYf8cLstNZ4e0gUBhcGCpKpyA1gID/FnejSYdrwi3zWu7
BB38uzKTomVkP5CQ7JNZXnrR2N9LRutyQbFejizkh3Zi7KpLzcXI3MBDq5FW69p+1s10YToBIZue
f2hJ+tDBge82I8lT69QUAM9gt0ZqQGfQRhh4oznphHxun+mKt3IphpnvFe6HAjGN3IC9kBzCdb7N
WvYx5ZEs22VCfjjz2c0VmHX3gTeDD8pxlnKJFNjJMxHeN70vcid2XIg+S32Z+mx4Bpr4ngoPtkb2
yVmCvUnESA9CIOSIsYqCTtb4G2n8AsGlYK6IDoI2567X3AU1LpuRXOg1nO/qUQ4kbyKHZDlPO/3V
sK5/Gkmq7xUS39t+6MbCDKt6AF7zcnHmVpfSqPu6zubSH8d9wCEMLmHo92Nl7n4i2j4rlbTABtVo
1vYi/MSixpbgl70kU/29bVd7xXwLi+SsjshRJ9N13fhmDzWRYC87390xXn8K4E1baj61pbFgiZNZ
0Hwy4pJGMrqlovH3UQTl+XBGOj4s9Q113atR+1W2erjYksF87FfWl01tLc8dBQMKWb/EmhXxrJIf
OonRLBgVvW2n9BjXvFJpvENxWsSYZYeTdPZjg3xA9IG8Ml7QHWaZzbs4ZcMBmkQd7uFUl5kDs+Tc
IAyUjlq381hIFt+BNpzP3O+vExELjHJ43+SRbcd9xlHfwskZF7eP0e98GUA4jxVWk31sY78Q3vjD
NhINX3fR/ZBL67Z7HowLFDhRlLxONIGAX2T8IuyZ+aIJMqGopl9j3875RChF4jzcZ5n80vULq2aX
ru0VCFImRwxZRhwAxi/05E3XvUKSxcbR3ma6o2UaKSt3TQbL53hyZ17W3KUYkKFfmGeEzZXy4l0f
YgwU1oinidW6L+xKuh9+wJwLbVVWzU3fhLg2EzZWTYCo2mYajam+lpXPWxcj4bGpvHr42i0YeI6k
fuIZmfPGIKNa6h5BnDNYNQoNM0U/obzEIKOec8ntpy6Ej08onRtq+Q/pT/pDE4+dgC9SJm7rGtfk
YUQYZUU9GeSh3og2TBmbXtISB6d7WU2W9UdUzYRezquvuivb+csqkdgHXXvgUZ3dZ2SDaKDEpLac
vHQWRU1GGNkDTa9tESSgASV5hjsTqLR2TDCmIjYby0xx/LbFy3h8r9G9CXaYuMxeWS9udmFtIHxQ
lkNo5gHb25HCYR2UvOewTaNcN6NTMgjIVjAnD5anWkPwtaAwcS+nxsmGHPMbmqsxTaBVB+RsTqEr
SJ582c713g2Z6fce8xqdB1OiXvqYaJo3nMP4BuBG8bgMcyIqA0+vR/T3ebDv1ZJ9pz6fx3IOEwVr
7IDdJYMYP2ZAVH6e/Ih0FV0XZq9goW2O+JOe88XQlLb7hun0E2vXeSkWKWzwta5VBjnJVCIqqyYI
bpGQJOYTm/yuIrTO/JzUzpJ+mh3akVum5iHNqbJJfdVMQ0xvZLC4UYnwpBCSWgXZj2y8UhBTPVht
7g1ERy6gXhXhWfR3PXJbsAjYrly1KLRyzL51cGx512dPspun6RLtaNEVjgqyPYcn075GPjYe7FqP
JRo8Xe4rSGBWuLxJjN2Y3SzhaK4xg38xXnPZOd5Ykq73h9xzAI3LEdn4q9FUP9aeYVdKLwIll9ch
DE5wkIrkGNrHeg4iM++hzuZkUE/VxzqWKMQbRJW1UDFUYFKzw8WnZnYjGcBk4fea9pC73wXkCPty
/wqlOT3iNp1LGqKKdfee+yHiKIstdYWtWh0k7YGtZRQVtDYo2JzBKwnzNa7gyS0Hv06vyLKm/a4b
vWpOg7UDcWy4ETW5DOqoUu5yGeinMPmyrFmxaq/ekWCRN7TWMBjT2o/JAXYnZirWFfvuZmSR/KDA
WE7WOywon43vqZ2Zmy+8QbpPVw+l1vVKnnRaOrEqQiiVDhMpWROhQ9fofsea8CsaHk5h5iWs8053
V2qor1jvjtcjqro4zZWDtxSbcco9omvQR8C+4LW7n2FP/X3A1GDKIUxPkiIIUv0gUAtEHAdvwUBq
1pcA7Qb3ge/1n4zfP6pLOFboq2SSArelwt+um6JBve2M4ZUfjAqaP7IbStq6Ffe9m7hvaIdwDkrt
ThHDvJ1wObmt43jJoSQLuS8I+uYTkj3mfPVjBuysHfN4XOEj8BXTxwkC8KpYeJePkIQzcxcjugtV
1HNduAbZId5QEgjwETGivIiytRdVrUFfwlitzhDgaN3rooMC+OK2gbMLtWTjdRs5R+b7X7J1sa8J
hWmL9B0FoVkTpKzAhkRxk3TxC2w40HTpJJoyGv347irl9ah3jhWs8nHmyjnzJcBKYhluKO8JGjoB
AeCHufjBSNxENfVJ+DAuFgrzlKV50qnPlrsXiSYGKVw4QQtbUuz4G2fxlryf2EMPkBkUF5Lw+xAG
+zYZnsYeVdihbUeWoGXF4jLBuPIGHAtoHuFurjjOyQNyUno/ZmoXiTikFWEkuvA9tKBW4wa3KZye
9U44tE/Bpmxn+xDGMszR+uoLCIwSUw4J+HB0fLBxp+Kvk+eSq4anCTogdVRAR90rYL8LNkPegmUj
uh1LOuJcTJFzzTn85STTRyPnm1kvW+cNFsOOUjeTG1addL1ymdKBl9G4zoqWkxN5FBgvE7AJGyfi
V9BbWsdypA621NpF16rXE8YNs3rxiGmgFYZM+5h0rY9+AgfiDs0E6xRsFvZ27jiiYlqvqMMS+UMI
JpoPXbq6H8H1QxnqDetQ565wniRv2JV1Ere75R3oTnk2WnIxpb32Sa79qXfyhOhpPc7R4F4FgFil
FSiiQ4dsgWGXCbqWfEaCC47DkMk8W3n3wKBUfLHCruBJsqDprgbmS6dIuej9isY+N7cLmWmzX/0l
WY6eog9Inxangg4FXOFDa8MfLl9aUw0c9eHs+E05oWF6kXX++ErC2DwMuPS/wQeRO/s5hWHnKhIY
7Tkz8UqueI/qYQjtFmpagGY3GgajYp9FC33lZnQvM6+hB9BPk7EgfJRBnAsgYS6g9ehVC7ixUbqD
kSkUJnboXas2uldjwohF0rRmuO9yOSlUo59NDcZM9+qEdlCooOB+ii6VO1GggGAuSFb8FZjbcseZ
9mtMMNVmCs6Qh6ir2R1yqPARPXGIfazdgbdBcLm4Q3RrWxRG3hRAI4pz0xzpKMRDM2NnoS/hyaFo
3TkNUZ+1TVT5/YIuPPQWXGUIz7n21955MQboGccNiWjz2ZoIgmyIAMvh76YK2H4/EU1Q5QqBmzol
WINysTImjS6GUZc12l8LYnicPRB7ZupzOnXaFgJKEVoiECsB6PJkwOjbfszCGeMLTBXGIml8VbRe
88RZ/ISi1ZQYRo0AEIXnhHdOp00/142AFwfAG9aKpyopDIBw6gig3ea2FXtXU37TLlKdwcqcDi63
VWAVCrVh+Hvgf04me3R0RsagjlOwMC4gEl/Q1u93a5LuujaeL8bZPcebOJ0L/1xxm10mEFsHxO5k
wgUnqAWK95gldu2ts1xmQ1jELDozsTydOW2LYDAKGWjM3QEu3D7qLxAGZJYdEHUbVLC+QNsZVVeV
zUGe4E77+20ITbhNpDmMgncm60r4YetvQIwQPWTqkD1sovQNn7r+vibNmZH6b54KpH+oNkNWANDL
U7xaYx1IWYkRi82oDpF6IM8epC5wes+8v3fYBbxA6MoCcgIiwCZ+fPIC3aRZKCDm2H3P2W1HdrF+
JG0FtwVkM+iX17s0uoi9c3v+Nw+IIIdHBNQJrIDTB6x1RqlLUBeJgXUlG3r3yYK8XXRcyJLA+vPM
C/3NGQMgEmSHONoM707VuRiatFos2CYZpw3ate6QT+E519LfLwLxYpD+8DrdDQfzy16MXOQLpsYR
Szy0IsaeR2XAwnPi9r95dZmbAOoBEB+k0k7JvBMmrIMJ8Oq69Lad7zvzDVKbWnz683b/eXB+HeZi
X2AZREGwUbLNZPvtw7gxablqbF/4AqOyhn8aavOC2w+4HXEMmuYOoJ5d4AqZi4nkiU4PvImv/GQq
0Hp69Du8ZmcIlyKT2V0CFco//7zfvoQUgFGMz0HKTk9iCwiDQz8ha0D/yWsPqkPLfl5Ud6GB0ikC
4IzOXELbp3v7Njb/vxjKYh4A8/i2b9+GZ5JA+gqnJB2afUYhl5WmN42Gwe+0HGA2tFuY/jpy8fy3
jwnBWaB5N7oDTnx0sqNq3P49h4lO0ap2j5ujtCMroiG+J2Na/S+WCqH+FuJUZu9Ea2zXc3/eOhUt
2sIcUyHgTTyNMvvMPbTFk7dvEhcCkKG46LIItM8TSFaHcVc2KMTRALYDGNOW46QwX14ro1m5jN6W
IZ+LcRvw4M2aSBwCMFchDLyRKE91N1MTB9pJcLNPXhjki/X2I/PApawnjMrdx8Hjnwc5HCjmGr2L
epWjaxeM902DWeaf3/K7p4e0yiYvBQD85v1+Kg00O96w8A31EdV42uCDNG6BUWEeaJRp4tCdI828
27fbej9tlDGGQBp1sm8jzLlcLX1MDSpxN16ueV8C7fc0/iUqCqrqyFIgVAPgOaSFT51buhgNhBh1
Q4F2eJeD5pEUAC7dq8h5QBJaFyl86P/8It+lMycr+m8PZNYFaetjiFfE4psWYBUIB/MTDCGccde0
Z2/J7T39soMAUocgAC4ssLzSLb5v3/WX0A6oUj/SFDewktA1iMlNMLSlQo2K9oikB3/NdlQ5O6bC
fzfMf9iNd/+uccKjPPnH//MgW/znlDD5hmG5/y43VuJw+of+H2RVImH/5VNvrM03tMrjS/tSv778
yqv8+W/8S6x0kvifLSNCSpRmm5b/doL+ZVY6SfoPiJE+psbQ90fytHEj/kOt9NJ/cPaR3IDAuxEr
N9zbf6iVXvIPbBOAuAUpEt8VAKa/oVYif3mzUxA/09TF7Q/5CA93DXABb3eKD6P5KVNes1s9t5+B
gvLrl7QOA8yiwhA9IiU7jHYHwObvpeeio+8NXQ/lIO7MkFMAPgTzaMw3g6JtB2Vz1/FCACnYSq47
wZKrEfoebdmClb9WNsDweoqFc0hqMXXwfJ+Xxy7L4HpDFK7HAi1R/oSSknYVQvGREdbeL6IJFMaC
CXpAwOfg6KBws+gsrGEoCkEsOk8YrtWYBUEMEWgPGgWfWtyrQdnhkFwJgG2ewQ/K8kER9M9dPyC3
qUBbMu/4HEZ7J56yZt9Hg3c3GLcFjDBo7acYeBdZsGwEorznLkSD296ETg69imTOQycFbdHjuMV9
z0L8NQOnqgZF49FrUvdgPS5aGLx4/AL/2E47aGh7T+j5+F8TkHrHHOT2+mXyY3T+e59TD6iOyK+r
cfItevDr5H5aJmeDtNRtfTArz74mdd9fhsbAybdOOgfAbiUw5B6DRqAJsKbOgxeRySlqGfPnzSTG
XHQNhpQ5ICb4OEOAKa1KBmcFZALFT7767gCXO4+QJU9GT1KUqOgmZ7aZPbSGSRTu6DqnlQ508iId
H9AXTNPGZ78N2CtBryHN0ekltz586eucLPCEK2FMMn7xelRA+QqbF+wdiG2uV7PhzbODMAVsy5zO
ZQ0JSTRs5BjZsp6d+osOt3aa00aouGpI1X6f+wlDWFzJVqLxjI7sMET18+yTQFSA7/iFEy7oTWwZ
eLcLIQPl59rJDClmwjSQVtMcfogHNGX2bGQGI7nQAP3hYLClzuR1b2vG7fQg18R/ocm3sbJOb+pG
DrGLv7feRT7rqhofMcfB9ndjBnWfX8LKfwLrr5zkt1cjlsLxRPa8FR8oIQGse3tQxVQLqr2k2amo
v0N2AJxJYtA9irRTQVQIiUlfz2jnsuzOa1zzr6TDX8X1/zu6/O2Mhv+kv//X9Ysa/ms3dd9eRhDV
/z+I9FB1++WTvIv0Dy+1eOm+1W9i/c9/599YD17zP+CEbH7YPvTeEVX/J9RnyT8INeiP/TdnZ7Kc
N8406yviCQKct+Q7aZ4sS/KGYcs25xngdPXnYce3sGSHFf4juqNXLb4ggUJVVmaWiYwDISa76H+B
Xpr/j0p2m87O1+WrbnfA/wI9fwyfBS4BQXD+T5z0L4H+7UblIoFpT1RhE6ELRgS6FSi/JATOUHZ5
5efDaQR8v8JIhjNTrK4T0mSq0g+26rtqZ3vYfya3/MfHhPa9PjOrjQyStNWdqjRVOyOW3cnI4Dis
CgtAoiiMxF8+xB/Oxp8eiAkcFgYOVGyc596uLhe6oRuR9ScZGAKw1c6Ma7QHQ+hCgbmd3emjBOtd
XrytEPcREyky35Ux61tp/cvrbATuVPlcskLd0GJeC9e7YFwCRkYjxVYT0zOl3Gu/JzCYPni525/+
JbUj0LAZtsczW4KpEu67OBCkBjOgzY5XmiPphbElgerTj57y237hKSyMtylxEfnNnK6yVnteHZ7S
zaM6z7zOwYUDYVHfZdVHSut3ufF/KyL8m6BHpDy/aUDjtnHqVU3daZoaeq3zEKpxeNBWnIdpEdNs
jD8wlPvT4jYzKMRkWAH85n1uTb2xrglsFS9AZhOn8PzMeTKOi+e8/n1j4qXzLhXnIJCpUYJjF8SA
Ax75dqtk2arwiG3GIyOXxitZlMaLzr16jYpUrXddlZdjOMaetW/s2UeAmCY7lWPwHAa5bXw3gsD4
UkPK/d7nK02YoCzWJDJQyhqHDJ419W+66ungbLbSjFiG1RWOjJV5SCXcyWgWZbrubdGJh6Qb5mvJ
vd+EusuW52mMF9KhxoJGuTaWuKNRketQZYb1YDLAFLqYV5IGLkknvbCpBV3gKivrbufh5THuimAj
8RUpZOETORqt8FFB0oYwsMo7kSLNrkJoHD1qhKYoFb9LZoYdozfCYSc9X2s49jQO+a11VOXCf5Yd
VOiTYXaIgC2PxPQJpVWxwLWiVmzDAUHAWO50XzaqjvJh7dObzjMCulZp7bTTk57cziGzsYp4uhjz
rUkMl9FPK9rpbpXvjCIIsp0FUeCFuSaZ2q9CjoyKtLouSOGLFbp8qXHmyVFCjW03HBaM6OZI5pBx
LyfTHowbM1/M8bKxgnSgS5x62bmW0vjUlTF1uttWeoXLCUx6qNNG30reZbab1iRRe99Xfrp38rZN
z5027790senoNEwsiMA176SUKwYAJfCbGwx1dWFIGj0AVvkKKytr8+6wOK0YLuKpqKZIFDhYh/1c
5vbONGu33QtHdm6EvtQMosxMevPBhP6ehxCz/DV0gkRaYT6SwD/LWWSPaPQ8/TmpYVscvNSCjpi0
C5SW3qzq8SLtKse/woo7sI9F2tXZru4NRROsmmozrNw06Q8eiOjyzU6LjnYKzEw3O+cP27cwCrAF
rMxKLrumysYm6ot0Xu8C9AbO45L07Qh1JCtHWr5JUcH0Whdv72tYszBig8kLvoh0kgYDyXtrDC5T
WpLZDoZhGyNGtzt9xOEiDc7NOMAdMJ2DOLlmjKyvGcRmORqa7JzOfpiWMQ69eSpmBmSkst6MHKw2
g7obJD4terOrWnJMY1x54242BHdF2vgM6knGyYSXKjQFeieDa63Khb1rLGt/X4ogGG6the0ZFYlT
P/ZtlmSUBpXVHjSUO2uvylY/WcUauDtRyzGNbHD39MmHwHbVzgNUo7aMvfpkd7WR3o8eHni7meNR
RZapJ/vMBjO/SiFYtnur6gcYu4ygL3f+7JYdTIYleKQ14qIHKUz12GSJiS4jXSVktMCZpxkb/gT+
RpijbPFQ7pnp986vmVhuFgTE6wEOTHkRI2FvIpuYC3my7Jz6znVbCwZB18JgULOIWxhOWyMrFFYr
5pM1VpPHOr3C2PAoCHlyrOzyYOt4lLsxsZdrNRQ5TjY0MfGZUDUNa6cQRn6KxVTIXb46hRHlVVXF
+9qpQF2tapj0tVUuph06+VT9WFQ6H8dqNIZI9H7+rTa7ZI2wMO1j9MtV3B057fq27ZO2OWR4BrzW
lht/M3NDgzP6DRwQU1YJvRSvznJa1L4isOXUYrtCDvquxZrYiUQsjB9OE0/tUVvp+tSmeaUheaCq
wJ06kfUuEUt2vhQTurFNmwHbZM3X4aAKw7/D0CSFS0xQYv6KXevbwVA9pL0iwZnbMtdpDMs0af1w
Yb0TzYLYOgPmz2CFWVDmo9mo2BGZBfMxZO6OtK68Gje5CNJk/GhqNT8wgzSWR0Q5fXnQIwKL6zor
Nu/kMehvKEd9cposgNLkaLQwEUhy9mTpJnGjRmbi1dVJ/5We4JQczGbx+kM82N2DJmVCYegx8yOE
7lbVO2iHQXuVDCrdz7Iq4tAyUiuFxbYMNrIQG7GEU5r6mK4DvM9hQZ+ER61rnXllzDqaUUGC85Vn
f+1MPy3YDrVMIxQmUx7mbdYi2WqBHKJaCvuqp0wbo1GW62W9urWH/58BP8fIqx9r3pTfmlbmh9pW
M1Og5/bI3Vc9O82wPoshKMEeKEpB7MvM377ZxKVVIYKaz6zGLRk4i7bO43gKvjbt+/Qw5rE1njo1
GT9nk9Ft5N7JEGXenL04TeW/lFbff1Ji9BesZLu8R0uSxSY8hMKyjjJb1OtUGXFKv9FFPz1UWX6X
GWWc8yobC+6K7PIf+DCqOGz9hFaC1Qzt5yxOHDP0U995oNvRflnMZG/B3Nxp+GH7dYyTJRS51X8r
M6u49IVzKIBisBXZ2CJT1fqPLYD2J6N06otqmiNR1i+wuw9SldkurlK410paL1XWGU9mH7hPioEk
LqT1K6OlIx8iwB4uFUKQcPThcmI7BGLd15vIZ+5gzSqjnfa9oav7rjDWiwo9gJSN3lWDbK62ktOB
Qi6Zu9q56uSUK+TQ2AiiNs69A9PwrCdZQaix0vvWb73byl8Cf2+Vs/MTtkl+o2JRnZuNgF+LI3Ma
+h4EDb0G1c6iD0FnHkkNo2mTEFdo/xMEHG9nLg6MfUxXbcFk5Wgw6ou8cS9YAl5vPTR8nAO9F2Nt
nSu4OvxNVdX2ueEpzJKZ6a3bsC8pQrvZl6+GUdg/pJYiPngM1OM+m5/gY/1EWDCe28Fq3Q51CSfG
G+sdRXz3w1lSc2LUWL4EkTv3SRVJGkJw+TTiAYbuaLb2IiCJGko8tUDS18xDSndO76hzw1/1NtNy
hX2slTCgekOGWS0HTQaeJMsnS41rekw5iT9AuZri6BeBe+fxXq5Rr7v35py+VjmkcBg9ibqoyjm5
aiFUrrd92weXdrOqgyz9lUSpU7BAIQwjmkIuDeG+S7JzxMswdjIR16fJn+BBd7pa/cMiJHq+vpP0
+3Otcn1hm02jaRt2rXlUE2T+vdM6LScY1lI6wQTcT2u93rVjxkEts6mCblW6maBMW+Bq9npxR4hU
MkEn3ijUSzFDsODuFt4NjPaiikixUAtJPwgXCIHjpV3P+rkt8sF/IQnqn3xkLfUDugbxrVJt05/Q
703TQZVybq9TkTRQX8Yeh3C3M3z6OOiSbrzO61FF2EWQnRn2qMcX0WNp/D015GCdLa01P/eFVzXP
zRLo87kTYojq2QCD8gozbUIgqHWOWlg0bhiTYR/aXKqHbbh6mBh51oejJQvvWBgeWRdwX/bsi3ac
o0I6+FY5WPnMu1ixqEjOWfUSt1a/AlSWYleN3aiirpHdz0ol41WeWtY5uU57b+m0F/eGw2BqrKPt
8uecMGAm9K3UgnNGkPSimmFUt+awBM+wG5NkZ7V1+xTHVbMfOpfhHbqw9WPvUIsjkusofAYzqIyo
GOeK3HtSjL1x4yBIQp/NVUd22bsc9TjPXm0h9B0c8PEUFNvlsjQKGmFXVRfxACfdosaL6jguOP5V
N34u7Hx5hUULiNmUXnlpGjq+wee3IALaAZ9aMOx8vqj8mJSQKdtx/pX+Qqt2mYMbATw/kd/4eW58
cjGAmfF2SomJMxTqGhe5qlBHY7SSZ04s2W5fKf00K8PfpaUsvnaxQZGghz5m+o0grpjrg5N6DXls
pq3LLhgFGjejC+4bfx4gu3tx+7j4uhOhqsf6gMGFvlBuH0TCVqgJ7WKaTlgDTsfMSuezCgru3UrV
zpF2k/NqgxdNAz5glrnxhVvAjMHQIwxkvnwGKevhxeriUmckmuCbadgnWyU2pZV8NHLEjotLduF5
K/pYoUmw5xTLsVFO7ue+Cu7wIC0PwSSHfev13c+5RtMbztQ/Jy1Ieeu57UItUvVUpW36aK3lkSEe
3dnaNy+mgP452PUNHaGzPAY7nL2KOF6DgW4kW4pDFPPFRRIL+2cJ/09koK2AC8c4pugr1xE1Zn50
EnFTryVhJ+BK9erkCapdEjVKirBoIR6msXkIli500sa7NtRwiGfw2NBecuRiSbTOnj66svpMpm5D
JhNHePLpIYH9FyV+fDBzhmRDFw6dBJvybJ3yr11AF1J41YVT2J+E9tLHdMRiBaLagKZClMckIPsn
6erOMunfLibxOiybxg8BqOtQ2HXwGcyfyU0J2XW8tjdpX1xwTwxhl6Fl6iRmqAnp/VUNiLaXtbOg
KbBUVPJyogTO1n2hhIJCmp762HPOjN6ZjoYuMABLkxBrnXO/T/kuGoB5nCZ5sgdYaa3VfbZqefBz
/t+4jGlteH19gH46h7gVPCAD5m9qsjzErGJ9CbzuWtgdpVs5Ja/8+WUv0ATslhTHFbtvfwgzv5iH
mNFvwxCoSHjFZe8FB3qwIupkM5McDsF5AS3vAGkBv8Em/eauozyj0+igxVkytJQTfgSpn+1h/OJ1
1Q53Zj09JJnRH2bPu4JtByW3TK0HVc7zEBlBY5zZrcSJuy8QhIJqWLu8dGzIp20z2XtDW2dQ7Bhk
ufRGqsKCcoQzbtrMgc/U9JRVK46ZqT+kTxV8aSIMeukwDqxrmH/lJ6v2xt1EWoQuoF2/+aL4YdqV
AGrAX+GsxvAtDEj7F0O5WN7Eh2G0KRYHv/uiA6e4mimrd5jRDAdtFfu8i51DqYIijwpj2dnBZ4wJ
nolR6EGyOdgjUkDK5i0UcQ46s6rvbtaa8ceaWQmIMozqMsbWdodFYr3vjMn4YXE5hJM7tderV/3k
qF021XKfWw0Et6a6EjVprOjOlOudAQ4+UH1/6szSuwya6rHQOeILqx0PhcqCMNGOoAQBFWyNJzWk
+zLX+nOlzSbfI+lqz0oc+WOrtZ5yHRcR0exnUtbzrvGDAzWGhH7sBzex0TUPYpIl/smwO6uFc5Lo
EhtNnHoOUP2L0Cr6excRSUiEQkchqqn5jq+Ce+vhxfcCmPY02ml8UY6q++QVjnnQSXLKioHA2PXI
G+LEru9mqWChUbCGzNJ7KIbmoUsL67MRpI+Bm/m7ehTWudfNF47msmYGqR/OGBTdealdI4xa61ck
i2dJ3LfXZacIMIJd18TmRWIk93BHvzRrUSJYbVDwIPk4Mzwtvoi4Cp4bmXvM37Lm8gvPOOvrItmN
gzZfBzr4h4mkd6M5t8uJHTsci2ydKZFEceBGpsc8mvH0WGTVeIaerf5WmAjYr1yl537Pdo0D8IHY
R6SXKvjC7ioOBQCWhG3aiT3dtoxUCjasUMVwZ8fBVNC77ltEnH71xaFdfjXrzjkVSV/c6TGvrsj7
/Uip8kEra+UjiEZ9E5npXotAubzUvP5UNgHjaKa2L49xsoHECwn/TTuhniJryquUqkKyphkiwB5M
XhySYBpOyrUgfU/LSFKd8KVrz8VDoO8xG7GaY1aaKIqHXA3nSzmayw57hulphCQ8h+Rpzm3nKBR8
WmNWXeAZlwDChdPiVpe6IJGIUB8n62EqDTFisFdlxwXi9y5d6gB1cZJkVbQsOCSj12z6XVdXMJgQ
rd2pZgZcc5O8egRnc14qofR1Uq1mF5lNuvwUy7TuhnXRD0AskxO5bg3XARaNPnCzdfWe28nXEaSt
Tp+SzbjqwkZO+bWjGnipTLWgaXY9586yZwgujVirAv8Y9nfYSBzodmswpJdek2j4BVg06BDPcvN+
XIMijmzQ3PV8IyaS1biJme1N5nA+DHViTwjsrcHjcpuDJjJWt/Uihzl7koDt22OIv34AgEbyivMD
SuF9BmmaHucaS+/gtKD6aPGHYQ0pxHKIN9LOL9E4ueV+tVMVYIGFDOcCY8pyOxOYS0zDYI+bamxI
Qxj+/c9ZBTknJJsG91g7I2XFkEySGnYWQWS4jbhp59rpwqVhbkpUzgE67KFPv3SJIJ8U+VJjFxRX
M+AsxRcKLIaX3WfN2NRUwLirkl0mYg6VD1AV5tr3nLAzO+SURhvbA54IwO1QPofgpcGTE0kv81+e
jNjV5clW2Xo3tGwrLtwAmtrgjMoLUf0Y/RlOY3kQpkaeuofCLx26CxNZ/8HKdMHk4tGk3bz2JVkK
ThPNrWVX66vAzXeMljb1y7Nsam3zYDppcSw9ZHz4HRX5FZZhsdirLnW+OGlOLzHpvbU8A8adcDxN
e9kxYnEwafkvk1lGjp974943R/q7Weq135bBaa/sYcb6IOFNe9HapsQYq40LWHZDq77hmwUWhYwy
e8QbwQ12tqvJbmZzrLe3wYgasgBQnLCMiRXh3GLIzBinZsVhS8RLx/ijbrxzqsqfyLw7MBp+RL5G
3lR6Nw1MhGpfd/hUQjhoNDkItEnjESixv5ssLZBqFyDWbN2sXQ50TLNjDIjeggEDQISQPfVTN/Yu
4zEDc1Zb+tGsh0b1cxJlVVePNDeNITv59AYe3aXOaoofPC3CZqjW56Zjr4RU8dZ0ZhLAX1d/Tst9
2St5g9lQ8oNDB2HAGGnUA7DL9LzQfb/s8JBkBX5lM3pLTThdGbFtnzdyFJfwMdErgLGlOLutrf+E
NtC7qAfbKQHKm+msdavmSwD+F8Xt8DQt2dBh9YEQIZrARbwwlu3y4k5Oe0pc+MycYjsVuz5uSjdc
+HLtjoQbvCkfM3292lIZ17BDVhRb0OTnsIaijxuL4QHROmWDCtVkALTcCddfv8EQS6/Aw+Lv7dBK
lxyumTXUiyQQIcJIKpdlXoD35VguL7Cvxm+W7ib8HeYaPWY3rB0fdd36CsU6Z9geNCOjLBDLrwXX
heHHnPzZNw/jNCPeaYPSeyVDdFVoKq+6gz9TtHjmdAgKCtTCm+2Qg9ja7kaXUOuOh9FCN3xaNrbe
lT21eRn5SZCTnSa26d66W8w6xkWOO0GaYcQYdmmVxxG2oxkj9XBvAYQQDWYQzuwWuNuYRv6k+1xW
5y4Y4XMJrHvfuYy+3NmdI28cMOYxjJN25Njgs7gZMqw9mWocpMEhSzVWZoWG50JxpIbXwJrNM9w7
t+ei4mbgk685hjE6D9TSrZE1p8bNa7EPrBHd4xC72SVXOlmk1l2BmcHE/YLrRrX+GBxP6V2PzwL1
IZq29oQCTJytYpA/vVbZ0GHEpPUPT8euc9ans7M5HmTeySimgEExgh51GOez/tmXQ6cPY93OaFyX
lfBVWmZ3i3bUfAYJ1t842TEOh0vhfFd5TKtMez0CusVdsgRdp5td5bPfJVHABUTYKkT9ya+N5jkl
jogwy6oZ5XxrVt+Bs3GIQjsHisCqioui6o06SnRBogT2UrnItD02yKir5qYpfavcobEC3Ii1twxh
bbbzN9ebnXpXZS2Sf0WnvY0SW6z3NblFvpMlqnYcMCyvA+M1O0wDKEp/FlauPqdx0j8Wvo1xTWem
DvihTN1PTRZzKTI+bnzq8wzGeDMx0zlMJFz2SI1AeaGHLOWlhCMM+9PIgRC6ubXlUcnEuXFyDC3C
ts8HIllVahP26eq/YClsvxrIVvNdYDEbC30bcFTILc6wvR7xpt6VwThYR28p3Org4JpIkWYnX8t8
cfpDvZriEtc+FMfM4PbPWBBEl9axxh/WVHYPSTGx4Sb62z/I6UYzkkuJCUOz+P5XsP3g0gWKqZGV
N4G3c7DMMUPIK2Z9IhFJAPXbBN233wXdofQncfQmn/QHkygLE5Sq6ei5NKbxtM5ceDsaHw4489b/
OWLKTjVRi8alkzBqbB6WBnnbzgXRR1ytNAc3q9thQMm8WRlZPmQh2ElNXT6uk90/j3bivLK7agSq
QvVPNbXMfR133DRT1qwcPr+dLmYzY1hZ6tFT3FdJMbvnToea8FDFSXXTK5+AUzhKrGCSPoDTnCh2
WDBVZsk4WqwEd9aoktdWpd3zOKktMZ/ltB5c0VE0437NSBjHmtWTnXsmuIWg6LtN6AZPX4u2Sz4D
C/IiXJ0uyx53sOA1KSkLHgYbFwNu1gbIeOqliX9UgMZ8lw+ilwf4ceNwTHLPTg+odS3r0I0x/pSr
8Mi1e3vkYm0wNbIOfj/YL5SHs7Gri2V0r9IuE/DQgmzOhn1Pe7M9VIUHuasWJX5g0gWhJOnOWWRf
osC+WJYcsYjAX1reBJ0Yvo0iLZ1D4NXNM+2ErjlAzVnifULnrAN64i4745JYPPZ5KbESzjXy0bTk
sRQL3CF0O6wVlyh2x5culWhbVWVtNcuQ0KJEcUv6lHVyuvJSZ012pMSJCNcUsJV02ZHN7eIyKgU4
VMSK4Ytz+WnqhPeMAHtyD1MVU/HRD6Y7wdvs6pO2ffUUVMXUXBZy0v6+lg0jaxdIhjhqO/1Y4yxj
jc5uzQmkZ1SiMt6tG0l6ly+9YFNM/tzcxP5Uf1fWOE73lWvAZR28ccgOOH8ZL65M/fmAqIJUDcwV
f32Am8U4uGytb2nZ2E+Ci9Agh+zd5J4GAOd8yBsv+IR01SfLnyV5Qmam601lLiNgth97KYHDQvla
qdhpotEBkt5h0ACf3zV7+8y36QTnTY8oU7K7z9H9r98SKRlyQHPEeez9Lm8PNcZYfajzHmiI4tAs
Q62CGtseZyrtkO6ryXWUOOlF36ZDfsPrddAGKIDhqaErGjJzRXyputTHWxBjjWbXzL31leTTpD1a
qe1VJwZCOEYA5Lfd5IAQxklA4TzrZXP39O2lxdNFxgQU+qxn5ADDythgEsSdU6DDRNDOMOGIjEhe
5KVpzDtW1F7WpYEQVLp58ZBwh3hhXk0AM3SL8QTqAMrFoQ9EfKQ0CLBpWTL33graxN9Xcdk/4iFk
x7tuHeRrkgK+UO2v9eHvLIvf6D/QKiiDMKe24ar7773aHWE4rm5hxCs9OS+uqZenolMzOmjqiSoz
8+QDDs5bLh5sKsblQh+HN+th/PgbLb6iYdV7hqFOdiz0V9xUoRmGtF2NlqYvDcVrCVTAwRaUPscM
HmpOblVWxgfr/o3Hws+w0dZIeMVwuux3tCdrGxRDs12fzFaMn9jlxq5ForoHx6v/aaTTtmKMyuyA
R3kODoZi+ym/EJ7QursL2YU6ebiyDWGCnvwO7K88/f1L/r4iS2ySFfBxyjLvPwvFXx7jdg2zJIWJ
GZbkjvJNI42EO1THMcvSD1x+//goqNfw9Mhxoem8XRERVtFDzdTJxFRpR9dVPg5ZjXa/i+3Pf1/V
fyTqN5wt3p4kr+ItQnKS75dVIDDwMrmoE2YUzjFbF/M4zQODa+By8cQpiPeAZ/WFtzgLCDzz/KQY
h/Nett7D33/K70eFXwJjlYFKbBjTffcd4UE7Mw1gjUI8PzOd5gdS1Ze4zJJDa/4ftozlMnZcWvC6
pP9O8kDLdMUgw1cnmcT5aY5b5wTHV3wwgO83OhyvFtokzuAuw8aQVr39jHhyJI7KewUOBXOKQ4bZ
BCOwPljLn14bHhVQuBwP4aH17rWleU7Oo1N1WubYio99ERjD7Vo4cIVES5pzYTgYbOz//q3e71AI
m6iosNVGeeM40PPfLs1tTcrPdjaPlDPqp+e4m9dlPaeY4SxG/PL3h72fOQAWsdHvoKhiILuxjbeY
98vR83WCU6U/zEcaftXXehgwd4F7ku8V4yHPAhMX49ky5aOEjP3aJhOJHDP9TnFd5PvamttLSep4
/8GP2tQHvx6c/34UGSpx1gXyf8+vxoBQmEAx8zFZfIZJl33/YI0FCL9cF9yrIcm0qT3e2A0cEK+k
ra7qzVhhyT46wn/4FhbxjyhLsKXh+C7UOuuKIWk2rEdnHpKjyOLmZ5Xn052pXPf274t+v6NZM2Iz
Ri0QMmzB0t9+iHkbbQy9bT36dDeiZtDyrPRN+YGu7U8L4kMzBZAAaP5GJ58U3Rl7DeZj5pogkXha
+aRdVbAwQILSIP2Aofunx20PI7LjkAwT+u2iCrlCRRTjclzjDI7eksBhs9YrP/G64z+/Phd6PPEN
piyk5+0o/7KP58CoYceb6ij9ES6LhXRWiA8HEf1hPa7LeEMmaHkBnO93wa1iViY0l1EdbVVOP3s3
909BYs7f3YbW4b8vCE06NGqigOe9n6dtTRMNMpvWqmljngQ49mxVzT+OldlOv4eLAGNeCaEIrN/J
gFSz1mQvwXDs1vZHntXBHgse/e+fBv0Cf5wNhzztN8GxkgtUQG84rohrwtq203OM//oPcog/nB+o
bHg5cXYgSMt3G8AHHYo9bY9HeHH5bvWLGisNZR/+/lX+sAGwc8a+3kF/ymPe3Tsl93dr9OlyHJZG
3mWiwixnkK5xmcMbGD/YAu+vH74OWj7U0xLdDNMd38Vmq1amtrJ+PpLIj0BI8A/NHaIiOZ8nehkf
iq6v/6f4QIb356l7f3iN1C3/icJgKLDV354jdnfRQzuZj/gPLtciraZjvtj+R2LXPz3GCdAqc3mT
Hb2f8LJmTQXoSxt3hPDe3bU0n9zDOJi1+Y+k7+0d8q/EpITrDX3G2/U0VQBwEcTT0XPn8ctkOuq7
oDJ8zUZv/WC+6u97Q2y6ZAQdKFgDcqC3jwLcBgQEDD1iI2YdLay0orFW7bFpQaf+vg1/f30UIXi/
kyc4zAFx3l0WXRDPI82w4BhMLh7eKOS/MK6h+fH3p/y+IGmSWwk8nUymfm/Kll9jKnaUiP68RRxj
bebHqqnnC9m5blTY1fD0f3kUQWKbC0F18y6wqlmvRRs74mgbrd4FWUV/eCrGnWcVH4mNtyP6Nrlg
VZsaH0kOWnnTersqgAudmnYujk0A7qtHoWecCUv5tU/hoO/HRn2qV3gLiOGKD6LH75+NIoDTjBH8
Vhi8HyQFd97NYxmLY4+A7wEF5AJ0Zcp/joTQK7kIg61kAyd7tw/peJrOLBLvWAECnWr8eC+lxGLx
71/sD2vZAvomifmvNHz3FHt2YU2g9TxWTozjZFGovYmI4J+zIq4/sm+bRJAM1Xx3fKGW8rlm0+ON
ZTFU38nFBH5M8+VflS/bICPyvE2Hzp7wzXd7HT5vOdCRNY84XedYvtrFzp4xkk+x7vvn78PFAWYh
XSbZcS2+D7F4YHm1vThb2zfZ9XZWH0xtfmTA8fv3QQtO8NwChCfl+xNF571Fvds7R3vrSiaLgtSR
WvKfdwFKqMBFgyW3nfber0eY2AzKQDlHLfJpT93yPU5zc/f3rfZ7HAJsMdHYMcBm05a9u3SNgqZ4
EtTOEcKqukms2r+0gkZTiZRj+8Gd+4fXZtNxpiAi7HFE332cmkl7NGM8+2huDNDIJXPJdr1ljf+8
sW2sV9gG1F7EAv/dfsvGGF+qcrKPslqwhfccOFxwTD/4PNtfeRvrSOy2sR0m40EsAs/bWGcllQZ5
aVnN4uO+bhsJMDVDGunl1afGnM0PnveHt+cQVKXpbukkldu75/W9jUbFtI8MEnQR6PjriQZ+/ME3
+n1VzONz0KeBTJHzvNfEEta4/4IcPmePm+7Z1MRIgyDfxGYE034Z97BOVfFB5bT99Levchu/iAPR
lvtDn9w26S8FRiX16NN8d45y1qK/Z+6ABurTGjNIO4dqEvpJz/gLhuoiZ/PB0+3bam3Gf5y0w3Md
pqFu/gE0cFAivvuiukSi7unWOVZuP5xD1RI3DtMkDvh1zHe2GOebzur+/d4CiEBwwiHHbQdE6+3a
u8KnpVowoTdHgRg5UNEjUWMq/vdjLq3fXrGPVw7ngpNBKWxvu+uXV7wy1iDvMnM4Zv0EZ7NnFsh8
gD28qXtqP772h6bwIyOzmXmWZfSPjvAbitel9w1xlnrQBbHzjI1l76TOiB2y2XTLrlXebJ8t1aw+
K4XtcLQWDJXeO9amlwmSqZZR7+VoNUZnxWFMgL3qD/br9k3ebh3EgFxe/AOUSiX8dl2FGjonH22F
FnDAHM7ALrkio94sxM8ovf1IJ0v2QTL6+xnhmc7/Z+/MduNYsiz7K41+br/t8wAU+sHHiCCD8yDp
xUGKks/z7P9UX1E/1sulm1ViiEmWCuiHAhpIJDJTqWvh5uZmx87ZZ22FFLm49aqqJwHVksyNXtPE
GVhFut4Qy0P9ExfrScLn/sVsB+UPU2V8EgSJvDbyJGTkfhuvWtNYXoQuGLjzuwOdYf5YhYK3iJoG
x76tb99fLL/vNIzHE/JwZOaojb6eU8sIi4Gdugs6rsaPFK/bfY0JR/D+KL/PIs3FHD1E9TCVALed
jAKm19CEnBXZtP33vIxEmzbE6CIkNHKTSFf/ODQgr0lAxRkn6SqpjNfjDcZI6TcU2yCpRP1Ap4se
6FqED+v7j/X75Fkb3IeI3sBc0Dhl3uVk8NcEBFig9XP+ONNK42RmlH6wY/42ii5zc5AkohBObVb+
64fJ63jOZOTagdhV0dlGrtlZraTv33+W34IDRiHa3QgJdEZTF3k9Cn04W8kXBzVqp/mO1rh4Z5kJ
+pl81D9YDW89EEUKtgDurTpdD6+Hyteo1aVYHoM51OT7rDDEvdAUlfv+A701Cg5qiLKBTBDGn64B
oCs6vZ1jEIoou8xhVB/mpmj7P10DzBtFHfKaEpcEtqXXD4OOBT61YA4B4h/Vm6OEbpAZP6Q/fxiD
WzdJKh1mpXSyBsYqw7RyzMdAjyrStCEMGbNH2/BfGYWQmnFkVT3dDPQKr6u+gysqkTG5zPSu2ZlE
Ps6fj8Iy1ojYeDlsPq9nbIEX3i+oxskDxw1SrbaTL6Nkzv33h3ljQW+Hu7YFN7iFbRyiX09BjEkI
6OZkDJYmmqsDehqZ/uh2QbOQGFiGvD/aG6uNHCAbATdSMkynRdSqD1dpMwoPVsWMjgLaHT+djfmD
aHeL0F+dgGTx6bsnO4e6lO3g9CMV6REyC2xHBCLu1I8UCOleXGDZcJzhmV3lkTgax6kbRd2RM62O
/vzL3W775JnoBNFU/WROy5FGpIkO8mBo6+pC1mhMrDoMjt6fyx/p7NPHRHWmS5xIP87d16+O9ul5
1hces8qV9CBHavKQgTEf/BVAzXUsz7gWaWb8qQIc4bVtaHlallgfzPU2lyc/gtw9/AHyZzBpT3Pu
45iRn9GTKdDCtbqIu67y0cyFe3mmBwldQzNdGfS7TB98HW8s2y0lRUxK/oaT8uTr4LlDPk9rDMpy
jM4z+qtcURuFY0/X0n9hKJAmXG95qchATm4ZWmGZ9BOJYxBr1K8QuUzd14UW1vOugNP9wQfy1nSS
pYSouq0cUz3ZJ8slqykxSWPQWJiarJzG52W7wCeQezDsddLwojsxf3l/Kb3xWbKMSIVtaSKJQ/T1
SjKRdFKcH0fSloV0nYbD5JVWN//57rxdqi2Ji7VIZupkIo0smhWtjaagzyYkR7XYncX0R3/wurY3
f7og+Rw4Z4gQt73z9bPwLQxJ1racAXOz7AgXMMsShRYqulojEHdLoUy+//n0IdzBn5oav8lX/3rI
WVkwmNDWMRCbMLunYim7NBnon/4roxBlMwB361P+TE+5AdQBJ/VCm/HeWtXGjfI8+mBXeWspUGz6
91FOsh9J0ZYKPWGbp0Go0O+P1meYZMt9/1l+/3wVcYNZbVsXRYfTpUB3+dzXWgJmAe+CrSOt8pbU
6F1JoVPvj4dC60EOlks8ncCnRad8o8a2eFYH4HV9dLsmDl+QDLIo++NkDrVASI9cJ+HZEDZtD/3L
hbLGEqTB0YsX1McZLbVDvxcRR3wQtP9+uCmSxickb8U0PtiTHSJvF60zwgzUy7zqKhLPlhQ2DbEN
3crJUH4yQ/EqLMaQBo0cp6j3J/P31aEQjMILNNnqibBOHtEsClUKY6IFo6N7OhIgNQwLJojvj/Kb
lAUa0KthTnb3dJGpEGrRGICdVqlG4tsWA/51hmKu3CgCvl5kVotOsi/seF1jOmgQFq/QMz6//0ve
et5N/8SuhTSJOOn1K03aiBWchEOQhTVNcLgwXVtCpd+/P8rvmz7XMNrOuCGRdqYC8noUs56tFub+
EJDUmTJ0XQKEg6Uxp88cMfNZit8SkDwN8fIHh/cbj4cEQAcdybVzW1OvB+7asuhNZeiDcYqaS70P
BVdRMuODFbtN0usdeWPJse+z+7Ptn97/BB1xvtW2fdDWUU1LM305TaF2Aer/j66abw1FWQONHukz
qkgnB1mfr+o0Zmz+EKzoVxD6giwx2v92lMw/TXmQPIK2ieSIKUSfd/IdhlY7DiTeRrC50THJENoL
s/StIt4EPSZ776+QN14UGXwEB8Q7KlKn7c9/2VrAS8vkb+QhmLMKe6Swph8Ka47u4f1h3thbKFoS
Tm03DnLFJ98dzVwppqjc0pZVhgSQxp2HglZ31VFQH+MFty7IDONBGMrkg8LpGw8IiB+YLNJKVHnW
yUok3a6XFi0FAbCO2huLcvkMTxus0/sP+Mb64HaIeJNppN52eqnK8xUxHCS3gB7/JdnLAopqT6bz
unEr+nq+vD/aNl0nC5+CH+I0to4f3/brt6ZBCB1zWmQC3BELp2tXDLMMo1ky/Ls2pfw8JqHxwRP+
PiaZ8K0Yx55FUfhUEFfKHbZRVDWDsUUuStqnDULBfKnmDkblnEkfRFu/vzeCYlQQcNyQ/KEfef2I
cV6bbdOQbIy1mrzValSHiiyW+/5EvnHVAce/1csgDfNc4skwSSrMrWhw1bHMLIB29iTOuPwAOfgW
RbqnTsmzao20I3Lv21rR//g+t41OOnVbOQhxTkbXBCGakIWxP9MD+b215O4cCtPy+P5DvjWVVKRl
WI3MJlTl11MJzImWi5FPIKVq6+h9OnudiuL9z0fRt0IG8RCZ79N6dNnh9NeCKgpMnBLPgEpYu3yS
Ptgbtwl5vfD5mImDwOyRy6R28vpRptZK0r4s2gDZQOw0aaW9dGk++2GqptfvP88b652huLoQRPJ6
ThNLSS/mmpEObVCubdI5dTYXd4ZZi8pOk0fjpsAD8+n9Ed98OIt9krgVbxLtZDUkHcRY6sJtENVG
emsl0DpoLhiW2qUJous/WPpvjMb2QXHLJJVPnvZkNIkW3rUQuy5oVa31ZjwBXT2tsHfslPSPz2lK
t0R11HD5FwHP67dWA6wwgc+1QdoPKpI9Kb1HGDrv+xCT2/fn8PeIB0UbJ7RBiZXv6rSQOzRtWAoz
+fvRGK3aaQsc166kTB4Sn46jJr0sZ1l8mcQwXz9QZL+xlZAgpBIqEvezbk49HJpGSptIJdiSjLq9
EsVmOJ+A7gsPyZjhfK2MOm7iITTobnTpQ47++BLM8CYTzNBbYLkdwb+c5HIsyW2+Qr0CJxp7C1aw
QRKnHxw8vy+abRDdpJmEHZ5o/fUgPQX6uNMH0BsxpcKehhpvSC16qvG9ff9F/r5pMRLJEciv/Dss
2dcjSeZEi7q+AvECl+VHHVn3pqYD5f1R3noeAkfucHzr5A1/2xo7BeMNwp9FxuV5tLY2xbSzHCsd
0w+2rjceCBkwVRESyCa37O3Pf3k/rSJ0kL45P1FXZV+SZND2eAsX3o8H+n9BOq6/lbd9++1bD+r4
vwHfWFLIfvzv//MvPyWAv/GNz//tX5+fyuoVyX77Gz/pxor+F6nbfxCNFe0vhBE/6t+gjkl6yP+O
NFbUvzgpRZSklP9ZDzrHwt9IY0X5C4UabHDcQUgyEC78CdJY0raz6pezjNQmvlcQYymPEcv9Jllv
+9GsIvBSzqzjtOel7BIvOaKNGFKhmR3pYIpsI+2zz4WBp7bAfRxW+pIJXwyz1U3IH1H1MtD7OTk0
aef3YFLC54xGI9VtDVO6CkMjA2FXCuHqFmVRfolgLtpy3oIlFzMhO8daIit95PIrdPROgv65CCvN
emk7miAU6hShUqRLEwlQhIff88bS7hG8pviWldldWI4xPZVk+W8rY6IVvhrV+rwohumuWPrkQqDP
EnvMMYnOh1bqdaxX8zB2FR1LR0nAlINC9dJ+6hUg7k5vtRbYIG2ISPSuBg5MeqffDyPWYS6ttijo
13qo6zN0AaFnqRs1Px5ysB+mNtQ6Vt1T9jlK6hcct7LUbZbK2xxe2g2/QqPaWIhm5KiNFWUORAnx
i7ousAv1uXokgX8BtU6LPQEpXQnSLlt8Lq4GnflDH/kyoHdXMPsGx1EoUBuAH4mBrWo0QDrdLIqH
Oh+xaFbkIv4CczCabAp2i2WbgwRxtOwaRbAVetQUR4rKlDxULzT4WABgcSKDi60TAw69HVMzvaAz
QbxU6NwWeDhMDGEPWWnmqD3bHlQNSaSrtpu0m6Qrly/09RVWgEgPv4IQpTC9r1Y5eUVeKTEkJ33G
6r7FH5hzEh6XoqEWcEFLDI8qTAN4D4SZn8N5shaHwBgbv8oAKIx3r/w1r7CUFlcrhNkKMel7IZv6
S4LVYHOgVJSD/YOW+o3pagpXXAXaZdU6g1NgLMVekWcUh7U1FM/tgsLY1yHA1p46W9Zi12lkFX6b
qHHqprqVASlMs/aatgQJZnKYKJobiWZ4Jypr871SKhVS2Gj09InT33en1mtxC/MLBKpAX7sEja9u
Du2qmZ/mZdLUIOoG8W8x9v/fTf+ntN1Q//luevX0b//afev+h/2ECcCrPXX7ez/3VOMvspFsEgQ9
NHuQ5+FPfpqDKFiD8B0g+EawzA63RbJ/I+M15S/0yyRNUUtr3GG3zNA/kPHiX6gXMSTCMEwyN2nh
n+yv2x7+6/ZKjQaREzusuZWGyW+c5M4lc+0gu2Ea1dWNcAftgw7Yvhe3O3LYdK6R9eC6cAXtvc6I
4yBVIb14gtHOtjbJii2L8+DBFZEPJuy6z6BYy8dmnvPJ0WDC5f6KgTR9/7UV3qnK0O6tWhydEiKC
/8u8X/08D/65cQLlDDJOTAZH0SYqIr56HTaI6mI20OFN20xXxa9pER9sMQJfpdDF6HZ50dxUsxrv
JsHK9uIqfiSF+5Fu+uWY+vkD6NDRt+s/kuOTuGVR6Wpsp8WEMZqn520qZsd+SqDp9Q3eseTy4UB3
0Rge6szEGwXemBtHwm2uR92+rBcPnit2u9a641d2l+uYNZeyNXfB1KL7rlES7VFQSaqH+yjE9LIW
7okHsQJBwfYZN+dVPaot/BpnMbLVp08tPPycauyiP0g5/BCdnTwqhz95NwRyiPlPI/gyMijf4m1r
U+ipkcal1gV7vNb561pbuh9X63wxoSHT7Ww2zdEZ6rkvkJGHCg5lVvxoEdA9QfzVATTPitXB1o0m
oFuRNmiCO9GK8JHrIxe235Y50SQHBWIbbh1ciV+vj0lRR/gl+OPCtM0vJPxcekyeOc4U1bMw2T4r
qik89NZ8K8/qujOKSbT7qNeel2IsLkdlLnO3KqsC0kncBGGL/OwiySwAnJk03a9xYn6NunrpvYpr
MF1zbdHcq2sp2HlqTYclUQZf0UvxylyweA9LNeA1Nr5Q9LoLUUEJ5iRrnrO5b49kwtvHTFYWNndL
uGmkIj8YiTX4YVjLF7XQCY5aqYJnjCDopDbrziBOG/j5lqZXDbA4DW20XqpwvW8zc33AyL7EibYs
HwQj191BUjKgUnlzlkSd5dHdvlzhdpgvEBRxabazYj4Ua6pf1EvdHWkYKi9buQEUGo7Ko4Iv7rkm
wd4ETnxj0Bp8EfYJ4C6OxdrPWo5oBYZG5mJfsG9mrSjtlX+YbYwLcAFDOMdSrt9H3ZpczGl3OeYY
xLYa7ekq2rxB/CzX4AnsFIy6i9skcV0pyL2nAri+lhKYF2DPUPnMsxa5BRj9YwSGGTASnJnQqvi2
4aTgmNxuAU9WP5qLYPmjPvZXDU7xG3Hs0GQNfewzRM73d58fIvtfPwkiCPL4CgVjct4kwE+2n1pH
GVJpSwThYoQmDeHYAlrXjU0g13X7Hd6AuMNHTuBQTpbLScza46Ibj70gC4XbAkhdQPgKuuRS+Utd
XYk2sEGV7Mbt65eNAigfbZ0fXIVPyzw/mhPAYdKyjKJOpcL++qMoTXA6oDmJpGtBdNNaMeFswKSV
kQ7Sy7veG6Ddv0nhOAU5DAncoBfMzHA2/6DKc5KN+PE7yHhsnXZkrJCMvP4dsyJU8WrAlh7nsbmz
Et5vaoBmJL6TfIqHOmGN9FEi7rdtjAI4fXZbpn0riMunaj8SxmBghknYwH7x6MXj1HxSjTb6OgCJ
Hmy9iEpUFeD17rOsstBnQa8jZzwM4eexWUCW4bH0uYFVdi7glAKAkhKH3sxuJuLW8MEFHDXAyQZG
VWpr2EUDKW/qhNPMeTsZZpkIrW5jeVA62mBc8uOfY2C5ip3JRsh92XSltqEOUidaFfSjfjbCAq+c
eWMB0+krYWMuP9WqWl1pSY5NLAbUnt7KCTId0LeTGrbPpSLQY10lh3HE6JWQ/5HauuioUiM5SdmF
tzTwFnt6QcTAyNX7lsQsKGEzXAKVLl4XVJJ520LGcKuNIdJJcGqcmMo5BCr+i4P9IAyaTlCxq8zP
waz3IEWB384L1JW1GYfHTlZGL1TxN0J2GtntEILWjELd9Fdxjb8kFp7ZFVfGIK3S1uusKPSpJLcr
NFMUZ8LU6Lf06ok7oYnDICughmmJ3nqWWHIyN7H6WYsnLXZW7iAgTCX901wJgLCbKk2BpmbTeSkI
qrBdrA7tJLdXmtZ0171Qji9qlEg+21l2IdY0u7shtsyHIh7mFRi6bLhRBUsD22zA/pp8XcEIDGpZ
qT/p4XaJAR1+oXVDcoWhi3yIwjL0UoK//QwDxYOSBUKqksEkZUV86PR2PQB6GwO8GaLLAvQMe7YY
1bA+Jqzl7drQqt3WdvQMWBi4W6Svpi0MkYL3hDJW/oAHQlBusP+Wgo+zqEK3mztz8cwEWJtbluRk
ITPXbg921RTXdF9EsMKWZNJdMwnn87Q39ybXbZg82idZDJUzpYkfYBEKtkz63e7G5GhSDgOlKq+2
OJXdRS5o1bm6dsietdV6LjhtglJvTMy9UGLl7gzRn/angfesVeaxN1tocXl47KrevAR4bDkjaNsj
+O7MCaVaCzpDvBI74UvcJfPN0q7VlnIKsYMfcSNAkad7XZi2LHk5SKW1drs0/BRlSnU9Tbp5metA
cSdiofuwWaQHwmh5X0WpciZG2V5RVjOQFhhpcFaWuwJalxMB2b3psT04o1q6OHWqP5bClDu6oE5X
rV4vV6MlJAehNNUdHdQhrEkzCPMRPP/QQ7mkXQC2OGgryY63xMCaW51Lj+3kRt3cf+EdTre51n8J
6xy8dz/LV3Rja+da0VUHjjnjE8684ASh0/m6XoQu7NDUVYb82yIsAt14w2w41kyvip2WuXxYG6vz
i3gOHXrMErtt4m+VupHEMTJJsF0HgFWPEumHJXGSaG2O3PqmxUeGI1z3fDDXk7Rmz2UVHXE2nL1W
bauvxGJi4ozWtoJIzh0gDMo3aqy1zoqE/KFs5Nu0jtRDgQKqASNWSA7auo1qUaWaLcMFdItBW6hn
6OYFxhfqE9ke81HQ+2JXsffcmzk04Br+5CdC1Rieerqcd0qUERnD6k4DPUUy1wPkLb2yS2IMbxoD
46U+JWdrZ1YcfoJMCxwxTZNvrdHiOQiRrjwmnRDbSYUbXg6PJ2CNNc/C3Hw1mtJ0zBbMN1kh3HFj
Sw+kLFrOcDXpz5I8WS87udWASc5g/Y31UUn07xVfvJ/qXcDRiH8mbhOOhLGwnG/ugNZsuWEu6cFA
ZfoJbN6usoDpiPXc7ohmMuPBsOA9kSGlt5r4KJkeDHloFHe2NPg7ai5h9QFM83JqqujrklWDp6hW
bNfdBE1xLcc1GKIGipXWkcCp+3BnpUucbKHARRyTUGeiJuFiasbylsyywLZQd0mQEzsQX4vRLlwH
vG70FG641Cd0qSzzM31n5hlIvfIoAFytHTMHdNWPc/6S6FhcUBYtHs0ympFz6OrzEEIUjQeBjX9R
vbATzCdrVKdjqjftjg9ausis2vJgFfFmRs0QdBeqV6kfxrlUnSgzhtSJqCaLkO/njXA25VkEWEit
Pi/NMijuok/tQWIfSx3kvQJfwPbt13XdkXVL5p0YisVlkmdy6tWahGhyDBV58ZK5lPGTQDjlg8wo
enfWBhE2ObL3l2lYoXqOaQeh78dI6ZTqx0hRIhXTST4DyGnRoWjoTrAHgN3QtI1lkq/bRNdJDlpk
8Cp+8QUtDNSJK1Uhvx3p4npOoL7gcdBYXtdBchRXjQM4JVsX1OUwX03l0plOo1dJkM6rdEHdy3TX
VlT2qcbmOxSQ0xxIh/NVaVQyG3HYxpoHb66t/a6dVcWfRuSMrpgTo5xVyZCzXvuC2RWzJJiSMgnm
wjTPOcetBwbPmxsxA1PyHM5lpFypeiMPJH8oaBMFS3XuJ20oAvYG7z7YVVz0L4j8JiKZTrqo4eLv
fvxUdKHqvm57QLTyJN2B7mt3WplLFwXk3p2E5OaCcvoE2IjDmMtbi2Kr56gKOWXOpaLsdIyiePqE
vJhXqNly0wK3I+aWq+q+WlchseVoIQRCSzZf9RqzJfSGPt5gjCJdxOsGTyCcVJ/SpmJpSLAwIlsV
tFDyUy6UsHOzKQk6lNGJLZY5jgIzlgma1uEtpyj55zq0+B0jNGLbENv6szW0feO0lVnfyDVYb3w1
ot50rDFlwVaxuh+SgQfpypW30UFe78EOGvrEf66LkNdJXk82eUl5y41oAA0deUs8tTsU39plRZwI
JVayipiD06qwnxcXyaVPxHqwIvwOQO1AC62p6b6oEMYeFvh/IHpXKkNEFLP2lIeS+CjBA1yg7M4z
KtJKHa9SUiLfIaanR9WqTKwlIzwAAPdAOZ1dEyJl3W7owiHWrKvSWgVw1obmToZKv1mm99BRYOF4
3bgsfiyW12K7qk85GoEj6eL9JECZ7NauvLaaOT5EwjpdxEM8Sm43rhLKfyPEoSNrZ09Nta9V3EuK
PXGbOigYUdC2kWeXhpLW10Muq0e4qb1b5SV/r1faw5RLiTdZ1nZT6yxor0QSPqasxrPUbS5RSj1V
u6bLSUP3i+waYZK/IJhzOT6wmRKt9FxZTCKVeih2dJOU38ulmo9F2It3dRwPmRNjQbPaet9KENSb
evi8YrdEqFLDK8GIlBMEhDeE9aKRZIzAyiVAXrgjqwI6WDY2F++yWvMdbNSt4RqkAm3sHNNGX0n7
NFctqHi11DLbEjpbu9alEGO40jjLOmH+hlq1c9VclvatIs4HKR2lm1RtZdLY3Px3lbpGRzXjy3bI
Xz+EsvpIjHlrxNF1G8uJIzR1e9YtohSgPryhCWa0NWXxN/OI54hkrdMblQY+zYiAEBNILVohXAvT
QpRuJi2yH+EaKywKa4h9YBVri9cp4cBYHPS9rM2XEQi4s6pKq0vwtPOOLIL5RYlL+arokXWJE7jr
NALFqrZ4uUgaNtfT0kbHLs/CC30euusyblJ4bcpjDTZ+p3RmdaGUwxPEieqh1epEp28YH90kTRIX
elays8LuIaoa/fMwYxbTqREudYmauOtqdqyDvgV8q0+w41qT9lah9lechTkz+/66j0sRgDyOW16M
qDGoBlnl7SsvSandW/JyXHvcPKq89f5XUkXVlFIttrXOvODyEnkA73OPSPS+JOxMFvFSxCnDLuH0
2orUPnd6f2MO2lc5kx4pstR2I9Y3bQgOW0jv4nixoyx5kmPx/sdV/49y3Rhf86/TYuAr7+v/nI3q
fyOHbI2Uxj9PhDtVUbVPr1Lg21/4mQFX1b825a+I5AWXcopq5KB/ZsBVheT4RvVDSEvTGLvsv2fA
BUkiPU42gD+2NLoaLVJ6f6fABUn+S+UaTAs/DW30g9Ge+4+K59+54p925f8EgrIVyf8je2Oi00LZ
BPoCNeHWXXjK4GqbThaTTOfmHFENwt6aILYnM34zAGK/gc6o+eE0YCnAPXj8CrUEonVWF7dy2Wm9
l7biuq/K8nOOhUBh84HQwWepQ+yOIiYF234Wp/Y0FtVV2LX4sFrwmY8lBT0cv0y9J5PeRcPdpGnh
Qy5NCWB9pc+/1IhDz6uyxcCJQhjXO5iKbmSo89GimWglXRPWR5xD1k9LbKi3Q56p2N9AjEyK+L6J
xOpRmBTM4cW81siFN0StIkRgGs8n08OmMnwkTVB+RfqqCx9kiH9k219PKPp1BUWwbpJloV3vdUIn
hhW85AUeIBiMSXdrNbQHTd1svZtsMq+rpZNe6EHA53nlxuhM/URrehN2zY0lFdnjklnT97XJ192K
S49kF9BiSltdk9tWLuaJPKw6HlKYqOz6cEc/+PFbJvjkt9NoopJnoQfUUrdy+K8ChFxYyY4upWYr
+LuwwWlhUMrL7OlCYnpNmnyEOzjJQ22rj76vXwY8SU3TABrHRMmaXeAAI6TiJf55JEkqWxnUawIr
f+uMttXZPMAH8oW4PMe66yLnEghv+VEOR68zW2fOpt0vX/AbJZXXSoyfv4uiFUpNdLYY2CmvJ0Ju
u3liweMePIdYjONjdBDwH/2gk/jNUVCCIlJjFkBfvR6FfHbTGUbNUhG0/rxtJcrRyvBRzeJHKvPk
rZLkRCmDOJnOnh/lm19kJaiqoZJv6FIjNYViuy0Kow2HKDqTMWl5IDgimEjkZnkU9VbkJNSp0GJV
kj61W501FrXQ47ZgKNBbKxqr0n6NXasosm+SnHcKqxPK/jrMeuwNsdC4ohpX4060cm8KleNgRcOV
hFd56uE9Wt+OeVdC3471AwFA2zlamHtRIlet3ZTD1GHc3sHOBxC8n0U8iGyJ68VewQrxb732H51m
/7mj6vK/mQ5m28T/+XkVJM/tU94/tb8Wbbe/8vPEErS/EJXTasZaodhKyyxHxs8ja/sjpIf0C7Bi
IXD9IAr9XbVFPgMTiiIqW59C8XY7zv6hiuGPtl45dMjYyG8tWH9yYgEN2bah/1jQUGu2LnVx+4Vs
H9Rut7ruLws6XKM41erqu0S+ab/u67viRvrUY4tNRo/cj6t7L9mhOJDqPJd2Q2NXwRRkO+PMOlu+
aefjS7+vr7oLLFP2wmX+kr5IrrbL79bYM75OD/geNk+dJzrlfnFgTO9kp95HO0plZ+t+fEHYjHVx
40SH3G2um4P+FF+p35NdddTO5Sd8drG6kEZbfmjv+vPuIPidZ132bu6DYHXyffYgX9fnkxdep3vF
r25kR/byq8VriKFtjjvzrvCSnQpy3i8vyefd45XIn3TX67kZzOfDQ79vboRL5at8UJ3Yp5/tXA+y
C82nMOeCX/XEg+HHjv49vaoO/MoL5czYhQ/FjWDZ1lfzu1DZEXZloxPtBu5oZH91O+9c89AcQgbF
KubS8rWdeB+B1zjU1tXzcEwOBf9YdDdXy8G6XB6YwnOe4bvslX64X+3koDuip52Vl9h02bQI3IZ3
ZBwDfqDTOXeFY3iFV5+LB+WcuMAR/fjCvAsPGJ55mLS6vV0E07cy9FtC5U/arjpIvuULXr8bjuF1
m5L8PAu/GLssUG9XkqnXmEf0mh36iY2Vat07iU7dwSv5/8dHupWj51w6U0pnOtP2g6M7pT+fgTeq
5/NlcgrH/NzfLqWrqM6k29qn9bzYJdf1WUPG3E73zU5zdQcvzD3GXkxLuo/3hk8OL2C3PJR33Rfh
ojiaV4zwaPlSaItevIdoZDLtqMMD3TVuFK6AdvoS4bjymJ2Nl1Ngfl+OtLWPj9ZNZM+Pyll/215S
N5HiAG67Ku4sfqhmCzvxIvElT3QxAnUkf3gyD8sB4otr6R5GwpfCLetzdJK4vEyKneFLdnXk77v4
/NqRr59xBRXxAbFJi7n1Z7iQdnM94nlp45elXDBpReno7ryLB3yQXeluDv24pBLrk/usz0d/osvJ
Lp41d3abIMam24mOV4Vjq051k/qrnfvGLn/x+zuctfSHzUs2PU4m0/SlgkRim17oDA59G57gkKxN
guZLcVzPcCK7pJsiotbNP+IlZRnhjrHHzkOVLvUmwu/iPHMoebaDT1ViMEDe99/JC9uL9T0PzzSs
gDRnVnazcuztq6+dbzjz7OVnqm04iJHdXnSU+/F6udXui9Q2kRcVZ/xvwP2p7Va5030dXCRP97ln
Ss6urTyquAsyd9Zifl40mEzhItrbxD0dBnnWIaf+vezErzOWNglrV/TCQG3t5Ql90yP+0Kl1iLzG
lZw0PYRfq7vhas7QJXj6yGMcmn3pZcZTfkgutbvmeyLru8W4DS/wBfJ6fzmU52rQ+4r4TbtvPLlz
u8vhtnZLA16oT2H4uNhjZq9H7UH1KTw5uavPdsZ25FeSXxo94js7V/HiVF2BzBOuCwoGWDmRJA98
1FfqhWTkA+WuPfAJ2/q9KDsSDkbV9QhkrsfAF4MEMunH6kp9MXED8CDPdI58aBIfl0EjP+ZPya2w
1wNL9ktbaIL5O0Yzjth4j1XlWFhr2Nk1NXiv2Me4iXZerzwxv+IniC/kBDDQhIH+rW4fBQ9FWRbU
m54mtdedqnuyeVRyr3zmHksC2bCw5cTT84yrQ/d5djCu8KabxjGh9rt6fKZIO2uFtWazInqmb7S5
7y6Fhl3nF7ocNzHe5ObhV9IsPgK722HdFfHVjJ3ieJC97AEFivRZPTPkY3nfFPvicXhMVo2bjm3u
6slBYAix49gC3v1i6IGR2N1DFlOCeOgz3xIfKaBVuynGn8XB5anLXRELuE+D5WprUMEG3AOZYa6X
W2QF5m66nW6NB9YU9BlnvuhvEPt0+DyhPTz015l7a+wlzcE3GHdh3Eynl9g8j6zrCNXHY/coXpOf
HX1R9gbBT23a9wVnp3D9uReuzJtu92Jhj2UXootdcH0U1CcD9efgDJ+aS5y27M7XwukoRTelr1zS
KD5jQfjFGO6HYsJl1QiA2+Np/H+5O7PeurGrTf+VoO9pcB4u+uIjeUYdzZPlG0KyZM7T5rBJ/vp+
6KpKLFWlHDe6gf46QJQUVDrkITc313rXOyjB9DUL5h1BIqXvHAA5AnIvb+Rm3tjElzjnECNZyHd8
zmdSZK4TxyKbc8vDoYVKchSboTnXvXP7pfT52DDbwIbmDcy+gV96UNkMEVLf2LX2uNHaDUKBIvXd
c1maIftb2cKFCJUHknrKJ88E5PL18jz9rFafNaIvvmjxwenxBzp13wz6wrb5aol779LKz4ZjSWys
ugvbzeDzUA0heab342Yjv5bdxs5IJgkyOAS++Rgvr+O5VvR+0+ghevlk05yPwNQ7EgsZMzpsrIR1
x9fDts9AoEb4WWmqXvHGAhn72q05jtWDmZpbOy8flTCR59UQ5rdRFigA5+Om2inSz47DQYaw9F/c
G/fCIRM17M9bpgkk07zwoz8vjvMpuiQsOGxfpG8dOBQ3tQnsTXFyc78TbPXNwebtYn5JDsNLw7zu
bHgxruTePGMUJomKgkF0VZ/cNmw/S+tK28NfCfUt31UGhrZ1ph3/JyHAaE/CTAQEpNTbKsHrPSD1
PR18R+4td+Pku7Y5ZOkRhu9Q73vrUepB/DocIhFOxEwBrZbHSA/zaVs7u2NyZJGxmsdzk3jzzB/2
afjs7sl30RjNuVtpH6P+Sq2PcNymPnxVabHN3fdi9JfK8v8AZPpvBB+totN/X44HyfPrj5X4+m//
VonrxidAHrChlfygutgY/VGIa8YnlBUw/ZCjQUVf/+T3Mpy/wVXM4c8AieC2rLXx72W48wmSnIr+
SoVqAKEcI75fAY4+iln09bTMNZECdS1xMN9//0MVXi820cuafRyUvOXpcDG2lQeiOb3m4EaJRvax
XiqqXzDVye9wMUyu02hJecI8XhtDxAODa9Li3XlabJl72+4ae5uWxkxg6lBN6lkNS+xGdxYyhpi+
e942I5iKJDWmLP0MP52gJCZJZBXeJ9pA6R8rqUYsYTxmqRHGTWzhmNgzC8/nwB7S+szKhOy6gyUh
qQSZsQglnGx13JtpHJGIVLQ5iu4GPR9677q6StIGYVepDrU/sfl0qWEkO6kwZtZjwyZ2uppDO2/L
NVdIjS8mSOjqBYRWjTk9Z6WeKlvJPy9j7ZX7vOgpbNyqSJ7jngwaZSJDG1wK7BrbDzqEWXi1uIDb
sIRw4O+HCnKLC/jjiI6ycCEA5NHgI8LcUWbjZo3GExdtXtbKZyHsyDaC2ItvMuZToCGcaAM9rlrZ
ficVehqcD+KFjMtKJG5yoyrzQBpwFmlV8zqlVvbWtoqaWYE75ua04nZmfBsnOF3ekMxHyiYju3re
zgspzihX5SudGc7mYS7qF2xk5299AQGUwm6gq9yIprAvzZk08g7VegIFOypT6gtrOHfLaskuQYMm
guw6Xb9suzRS9iCEShJmcaXN926tyrdM1/LmuohssnN5r0D+2ehx3Ny1eCEehYLAE4tHe6+aY3pN
AFW+lzMNl0Wm90TQTTdt0khPjNtZlp1KDplj4o2epk5cpT7pEIjgA7ysS+/caxOPWqaSpdep0Ov0
LqJQLqayp4dIUHifQUKUwDG2SKESzT0IiebjKCEa7BCXxmNbVBWjJwreqcjRvqzikhy7gVG3s5nM
WnfP+lgST0c3O82HmCkAYcqEcClnQ0qiFt5atnulR709HJcpy5KjHTUwS9uoH8awSwYijskQpZ90
BPHTB/LxrAdbEkeWIsIIa2S1u7GHc+2XbUNwodrYzWkuy+RCKctu22MOVPuDJ8qLwYiRQ0BqU86j
BP7ydiyM+XbGaElsYO6J/aTVpJQnzXyZ2Uza9HyeCM7r2uFa1pVGtd3pVQ4to4gfNEWp9mgeCJFM
Kh6JTTeXys4ch4bk5UgUtzquvDxCfdIemlY3SXh1mue4iu2niKUlAtdRloykA0nQ3awuixVgNqdA
jUGX0BwsoypziDh5wqTD8CqS6Ls8x3R8yPtHO7KSu2luzQsSFwuE9TrAaX+AwtZBOe0HmaXTK95D
WYTsPurNxCFzt4XBlND58Vy2/fiVXQEy9obsxZbIoSkjw5zhalOurk1rYHoOqWHniWpytZ2hErLj
ML+R8fJF1/RO6mdJZ6r9rdcxHAt6nKhtLEahq+jLJpog6pSH3Ouqof7WCHKe1pzPnHSlLOxK4opP
zNqArqlAa3cUED28XnapPxWq4RFn7pIE3vsuPDpqJalNWLqLSqg0SJMhzW3jycorgsnh4vtLryKw
iVVO89yQnSXlQxkl7mwg1hBw8X2rSQrkfRhN6iUcdDMmymnUsVXpHCZG93Vc9HXjV7otk2dy0bvq
weuHyn5aCrPO71yQwWmL2KMW5x6xwuLcjqCubpBkCI2UVDlUwxXRewwRMzp0yvNclmElNElGIwDi
89BaZcwm3Tr70ktpeIyYXN5aLb8QCU3omjcpvuTqh4lVNEdjLJRbWLxTUCUFKXZ2mREyPLEvzLBs
oIbxQeeL1Yqjm9vuTUImZjiPi70RqUFyPEzrQdnBoq32ziS7JwM5PTFMOjYdirFQLiKi26bD6Lm+
2lUaxAKveEhmy2GkOFfSV2vV2+h1p4bMOxy/ZKZwqPpCuUScLwMp9Hwf2ZW9mwl9OqiNTGO/Zbr9
ZZwHJ+gl03E0TQsaqK7ci2SsT2iVaoWKdJnvckGSYuBBf9qUMCPCaCwL6ev6pO8YodDYmLPubU1D
ZLsUgea9lZc3hDuQwYmj7bEZ1G+2qWh3TsOUCXow0cOVEMbBS5rqoZgzuzybuda7yHBeei1vxZck
ZicmCG0c29eoMLr6vEnridThzOGG247TPUw6vtI0Ubxsn/Afd+uU8X5dMbqxSjM6n0Rhxq952mXP
KJF15TPD0zw+kZBcucioMyUKeUD00GACOkDs150ROXwq3cBEeHSNWUSDr6laMPMf7OrCzpdJDc0K
PN3Hxruat9iakr0Cx9E9h4jUVaGG9zB8urnfZXoH6iZI5Z0It1SC1itneBTMSjaMalUvnLo882Bh
FoWdbxam6cAXdUnuc2IFiwfpuDAa94s1LGrYSlPPUEIo2XXZtc4pynL7pheLYwUdRBDhG2Y1vRSE
qp5SI2+e5aQsajCkdH8Rc+lms1hzfjshxcb9JUr659FWuff7Cr0pAM+S5svXLrGS5CKCxO9sZzx4
4MWl6XxmFLZ+Khv0hWSWMdWaHSX5Ni9mTJzCUgke+qQfhvLq10vn/z8R7b+toP9LDC/PP5bQ/6yg
Fdv7RJqEaa1GERSqCK//KKEVR/2EDRSRCSaiGRRI669+L6IZsWJuBC9yDc5y1qntP4vodfpKfp7N
TAgN+SpG+pUi+oMPMKdlUzhjaKRDzWJE/NHdQXGznqWRO2EltfLagsNgE4wb7yVW58mh1CSEY5mW
d4OrxEdtbgfyeUqnChplye/SrhmPaloWYSzUTWsWhN5jhkvGc5rhy4T83ToScJpe2FiN3OjSrW5H
F9LDVid+0/+/tvTGN9EP4u0faIq7f5Aw/PrcI6/4yChY+8WvaBaorZKeifbv/eMq6n33D+C6aT9f
D29ivnnrhqL/o6dZ/83/9Jf/ePv+KXdz8/Y//8fXNVVu/bSY03q3rNZQpH/fyJ2G6a18GUT8XmG8
/tFv/Zz9ifgA9BHftf94SxvMNX4brFifGGkwueY/aClwB+A3f6jh1E+wUFlrWM9bOnwAPu73hs70
6OgYG64hLSYJI677K2vR+K4D+tdYBf84k3Mg7QUbnNXt4WMCwdxYSWwM8Ab1rgcvHqZ50yMEgIFZ
iK9tg6xjamS5TzJ8+mYPmwKrVYxNhiguTHDWhMRM0mYXCcLthavvELq7D55evFjd0u8WTcrQaGID
J+r+mbcO0Fn0UAvzaZnKIGkNZ+ta6Tf8W+/U9Z1sJ0UFPt6AEgmjIRbs1EMHOzpzfOPgKWOaYByd
2bSHaWkB9xkjh7Y74ampF8pZRUNF/nH00k6efOo1MQcTOqVbspChN8cZKFysOudEcBu+TfB1iN0x
tFGcz1lRNSBuA3I3V92ydWNNDZO6NC/hZnqUAXLi7S4hGvISCLu+2jkGfUsVfYnLsT/men6dREZB
6cNZwnbghZTxFqFJZnCapw5hH4P2hZCBaz3Jpt1YQdVNpgJWNA8vfOjNpEVnboLGOooNd4vq6sVK
pbFLe4+hqIjh5+pe5MvOXrbqAoWdm9MClo1dsJBXD1fFUvlK7rPskRuMMkVOZCf9cZrK+Awe5xc4
YsCDjtBfYKFOZYicy9qbeinOCKpGUKziKMLL7L5SIYJWSjmfw4RSgkaHswp9H9mVIoDCi+VQuspJ
pp22LVrRXsgaZmDvkkSZzrMMPb26SUxgyI5c6hCObOnrqX5eWF3GiQoNv7jEJm64KwOrEQ/GDNoP
W93lBzUFeSz3EKQLCCWQl9WBvmeo79QxgiNqTUtYJOND0/T9Ntfmc0t2WiCbiVDKiFGH6LEZ50o3
foEimtH6vCesHJZlREGaaONjL2s3NPX2ttPotuZuxLhz6OF1VvVGFVSfKWHqDYptaz2DzC2eoyZC
faydrLaHpq6VadC2ycUyRkXYRfqLOuMDNLTUBEVTbxtTfRpWFl+uk51XJmXITnBW9Mw+YrIpfKym
XgSad7+olkslru7hwWzzmvE2yuje76zHgtREDITtaTtbhF32o94FNTTrQOiVvimRkt7JRt27RuL4
IjJfY2lB4q3ko92ZZpCRUndIumkCecmAFsTwJIwYfuEU3VpKO+5TpAAbAz0rrzg7nE0dV093rxnM
TZSosQ916wCj8C21bYoF+AbjOQHoPHUHZC7I1lPx1CGA8aXrkpIsnGifkb8aYFZwVEkw2Y+9cVAR
su292dg1VpXtRtbXo9qLl95WcwJEmXPW602IE0NubaWlIhzdL+oQf3XH9n40Sh34M55Dt1ArosKR
75fegpR9AHVP0AL5xVhcNB6p3ovJha47CIyD5h1G8n1R1sTNsav0Jaxo9sPMqj3fmDAiqLWUCOAo
QfjAfU0mEqY0O38UroA8jJQxRDp/a1jZE37hm34BpnH10dgpdBghACuoKMSeA3ujvjO72oE27SLf
I692JHMccNRV+gtLLJsZpV/QLy5TBnQoe5wm023bMJpDOwrV1M3Nm9nprDunqtxwVX/Csi5AMBZ2
/1DT5rPS6A9dpgseNTuFNAGdWM+7ajMAeEAJO9Mrya4C2hVUzyaatZs2Lg6R0eiBUjgijMoFSeGi
Or7U+wsvnl9EJHN4yIvtwraIXpM4Ndgy+G/q3HteNgRxy5gDYU/vp8MC+uS8jFF5KlZ4HLI+nOes
NdBgto+F9HJqlWRfUUBvylZ9WWLuMkaXLS19FtEe8HQK8PtaGeazzFHg7crR4/HhfLR+gqafOm+5
GFRfLfIWOGU8n/TptZ6Vyc/SwqeZrQ8G/s8bJ4JZ+etVyn+ALf9nNfR/IwQa3ezfVS5XhIQMJLC/
K3bWP/mdEQJ/A4k8huCQfEjHQlb9R+GiGNonuGKIP4mJw4NNpTr5vXAx9U9rFB6gnwZQver4/1m4
GJTeK3CNkRX8DarsXypcVpX+v8oWjrDGFQCPQ6Zkw/pT2QJChfOimjlB3OXOBW+x9HoEytu6Ywxz
oUprRGMmySxtlafn6mAntz9cq7/gin1g/HECdAS4QcOKgfaClpIL9yMdRTZxWiWYijKX0ZR7pcPV
o4fty1Gr6TAKwJyGlyNz+r5LLyA982qaFOFtFnd0Ux4UZTmbLLt5KGcwsnQtPVoAnzs9ztDEKE1h
jeBA2I1MKHP+/tQ/YPjrqbsaXBpuLX0O7p8f+HetPddUnTUIuT1P5X5WU83eIiUxpT/zSv6MufAA
3X5SNL5TtOjpoTYmLT+bJ9DS4Ccnw1p5fyNN/IuhTOJ3p2MkYK2//2Gg0GJsXa6vhKDOJ7lsvHFw
O+CRIVe3k5ZkL5nbW1tHMzM3jHISZ7ZVN47RXnhlr+6mpkyTY23V47zVEVSgeQLVLjYF7qLeDmAi
7c50VcqfuYm9589yBeks17ghmL0oVB37wxVUgPuKVidsZbIsyHVxNWj23q4JrwmaOjdryA2xnmHt
knoyRAPQ1D+7bO9ZhOsZ4IDFY4kHAtQosPf3l21cgDW0PpNBayURnrQjSZdBOXmwBhDzKGBVmMQk
RxXRpnJVmrMH62cc6inufV6o0U0O1scQ3ywUe2NoBfPJNZumf/jJ3f2L02S52cCkpNkjGF9//8Pd
db3UTlU0WgFPEi45jCqGWxW9+haMS40DVW97jQpnqPV9tih6ctEsU5Lt0E5Sfenq0mJJuAjNCO2q
dXlRdYB8P/Hf+s6EfLeV2A4mFpDfiCXAgIt96d05ssz1WdQ6LIfaisVl0RqNCLKkp4TAatheQqvB
w6AcPTPdYGbjgqm6xbg1FVd39tWABJLaOXOPSx0NL10i263JKEaetVbxkrUZ5Ct7ysVNbQEUBWQi
jArSEES3OBjJSN0wBYrNzYCEbbwU0oqsnQA4iO7RLsh7J7LgyaqD03WhPZRuHP7kBq2suXdfHqMf
IAGSrAmagd334QY5S0Hg5uAUwRhnTQaOrMcDjAM1gr6hlnHm11GL4E9KM9vIWVcfEzT0J9ELBMFj
bVdR0OoZYuC/Py3nA32VJc3OCqWQxYO9CJ4wH25KC0g+uOiTfXSaBSSKWrYHiVo1Cz1Zt9ULVj/A
GWhtqgECVH+o0qGGayoNivvevfIqFZGoNk7y4DTFFIwjnLxMiIdBxYhqNrzPGMAahyJKmfxZdGdk
UJeNs+mEoNXraUXTaoIxo8O50syhgynbV0fhlj3zAZFt3NpV7+qxeq2qqAoMp7gv4sW+mAUdjq/O
c7ZRIjhIYDtlELVwLVRKR83sbxuH6lcU87extVt/aKovkyqQs+ll3ZxJRSCDLGkm9gQaFqHuiPKM
UpUzUVR1W7X9kgcsl+Q1F8qy+GPL+bJUGZbhEcmAVUlb69ybi47JHdW57gzDcZ4msGXP2sUG+pel
mZpbjABuuwWiecyK2BdTtpybU9FSmJF7vS3jttk1E+2k0mLrlJFmcc48Twt1HEy+sJcfO0OYIdiF
t0d5HqOl06vj1NadP8Z47sOqwqA2KLDTLkMEqtZja8dTwBTzdslafHdw6jwUGpHMxJmU2zKlfG3n
YkCwJOVNU+v3eEzll3rjtL6W0jXONAuBwNxTSasTWbHOZ1FOyhcxmoDXpZpBX1ChJ6tHS9rSOnp2
PryRHtq+lriwkGy9cY0u33XFVFxh2TVtWjyybhHvfkkxnNmqQ/VmTHpL19RO0CSnvDMshlT2cq1o
IntRhdYsIAn9aAWNjLJvXd85ry0ZiFdoHuxHMUUuxKelgjBkw+FAhqVcmJmNZLI7p+7QzXI42M5S
7ZO6hheiVmdYx3iHRtOJ6XC4DxucmI2Q2t2gc5no70rcNa5l38tDvIjoYNRlCZuVicvFiCOYj4eT
MH1w7509SurmzsVBcm6qnT7aCV11tIurxTjL4khuPE+aRwTHiuvLsjB3w5hUh36Mi/0yN1DOFGus
7xtEHrjMCXRXViWe8QQVL7o0dBaoNIFDUr26tXpyI3u9sGyfId6c09DXyTOzunkH/xs5cp/Cwuua
/lFxHD3gtZiq7OAa7x1XV9Q6GO1MXrnMa/oA6wfXb4cCfb+dm0PGk5RX3TafbEesXWy6GzLTRE6a
fo5JVLl1exFtlBGVMxsro1/6+C+JrIsrZG4SPX8kfG3ORkCPFC0ykQUB5ATlrs0YPyG2ZGaQMENB
zapDo1P0XL+38L31E5AVaqCJR9bLtehQtkN+mvN2OY8F0rvBUvGFS1LwC2XwvcT09qvM98wg3jJI
JzgwrYTFoy7DvaazYtGikFyMBRKjVhfEA+v64lhE8qqU41M/mON2Ul0MoWaXqQXyAGuz6Jp8qpc8
vfZG3O48mWvXrjSTm7gblYNORDzi4bnaidLx9p1MxN3UWmoXljj47amqrvin9CFTq2yfO6MFdDMq
zoFGL74rHGd6GRU7+9xjOqAHVQdJsnRIh5lHbdlrec+PKWGOhqZCvGp1znjCybLqqc/ncT8rkPC5
SPM+EhMT+Z7JvIlARBT3DHaujSIrLyfFnl+8BRJYO/cvpWm9eW0rc3xBFFh8jIJuS9HmF4Oejd+m
tGXahv69PilmjLdIpiT7zl3svU4gGEMZZDIyxHiOoEPec/dltyC6S4fPptLXN6UGo80sDPeIIciE
vmi9CFhoJF/LTC4Hh/F3kGPO7jGT18rNlM0QQ6wIEwlTmPMu1pJ4o+H2vNd0JZ38ZUxlu+navnrQ
c9e4zC2abcsppxNpW/ZeU5P8qEc4RvTReF31U3a0QEJ2XZM7W9tS8gsBhWTTSADGgbHOQ1Q10QmL
Qf0wu9n8MEWrA0/R5ZcdgXyIzIE1NqOR+nk5JsyvQVidqCgwptOg4pmFfEzzqr/IRTkSAYrCFvFV
sUJ9c562l+5EK0NgYC/8knCWNzVtoHM2kLAyyDAXdkcjIe3e2yjUUPwvDkNL8UbEwHheulW1AXQV
VwwGgVtH1w06G9+PuJ0fmqqvQot8JJCUyf6MJIaBZLTO3jG66qDq4LwRdGqGT2E+WxqNFWQBhqLn
1pgkNxpWIYesjmAhYtdkw+j2xvTgTJb6gIzJPEW1Yp/qlrce2IuOPwBauF2RlgOpAqmz1+pJ+Sqc
8S31av0Qpbp7pHaGymGP/HAidjQ/0qQIvSrN9t1MRS0Q9G/yDnrEBM5810yasvjVYL4qneGd3KTE
bsyEQ3GJ9nk7o4vP8CS/70omvxaxS3dNbenbfmqGw4LDMWBsue1cEvVwa1m0N6vxWP6zXl1FyNl2
FKHT0zQ0y0UTacMF/jzQGuO0OzAabhZglJWaWzRQzNNlvmSu0AKAtWZY2Qzh2QGMM9LS4/txah4x
+vCOOF9DlpLOXJ8aYoQGGCe5A6iWY8pA17WwTnYik9XRrIxxX06jgidIwYQ91fW3xjblrcI4e2uu
e4s7grq77eTeWSitgOBGUvTkpGvb0jXrW57s4mxhmNoFQuAv7FKBA4Ma+EQpi7mZa4yHe2uGc17n
ztNklM4+biMUzkYUeQj2J1ODikwn1mqje6dGtXhAW2d8VhiUJj4iafmm0Zhe2dXiZj4Mhxgbx75e
jaCWZ300b0t3dcXmJTQ5vXcb5ZP4MoxFfDvquvlNLnX+FnsNtLA0YtrfK/bexUAOCLhLsLxo3BHi
8pJOB9vuoTs3yWtvL8khz/GiRjjGrCv1mrAWCW5z6z3TzZVGMla8q/K0SfdQWRw/z3hEyCdvb+u0
7ugsMLgMJtM1vrsWBMY4aY1vAMde67qokSIQUwXDydPPdHRIdO6VYn1t1HS5jfDVMzc4qM4PcmzQ
KjcU+KGylFLzG29GSSAhUZVzmd+OhtU+tnWKCLArXRgpFial+DKzA2BwB52WfMorq246Wu2yMY6z
UbiXSprz3fsqQabIg1WEGGLm6ZYpTHIqx7y+gWenaqGnzq9DbUFmmspZ6FsLeu8TlqWp46tazU/K
P/eepBQHFwrDy6KQxTpg7ymyfuuRejYdE2zm3AcEkNVWKyAIUUVYFk+7ZAzlsWmL0pRbGluvpWCd
+QV+sK13PYKLzwYr1G6SfRuPvM6jVm9shiLFfMXqgCPgpXMst1mLpW4o1Xm0tnpqs+HEulvvh673
7rVkKF91o2/w99KHb3Frr2xAWfbnBKPHBMlqkKnHAdWOyMiEYN/xhgjU166ho1bVeeIMNb5Kmvda
qb07+pj+UPLETvvEmzc5NY6m7tU08+Igm1KihAbVRAqvdj3vDXILbBIJUrDc3miSU+ZpmIeIbDCD
HPaQGfLmqZ/KNiYcHXV+dG8Ltxu2qou5X1DpRNqEWAg4rH3FbvVtTMLCay8N975oO+VikoIPHpCL
j3xmrTwzCcP0lBITU7bMdeK7fDKjZ9wRnMmfDaXciaiYanwBW/deprmsdkNXOE9VjrFdMMEs63ea
N3vkqFKWw7RNE+fZy3oRlsUdFaH9xU4VOI6l06tJoNZdfqEMiRFTJGNXi1hcT9wthiP1zUSxTU2C
ZhV9iIJlQihbRoCYZenJCTNXBfcPKymg9yn8nGUq5TGPKvdea43J2i25Z2lnyjA0OK0MuZd9qRD1
n3iUK+WoQkPvd5QHjKaz2ar1DYBFOQR9IkRxJpMFEUkrJTZcAwYdD25HXpqPJxzKgwLGpuPrFdEj
1O6tVQeaCuXQN6uGaYhB3ZKeGWrpPECq7DNIk9xRQkAGS26d1qU4hrqXiCCqe4+qXC2ca7PR0otZ
rupaL+NuFYWaeX6TW7Nv6S0mMMPkPiUCf70wGjBiqGD13GDZeIztxL5q1Ug/NnqmIJ3XSgxnzYUL
lhUZtoOysRVsRWSyG+N8urUiwauhtDU8PITpPTYDLkBujTnYpp5mcTZgSPU8sXlf1EUzfvPAIkn5
nZQa6pzZs+UlAn/OrCzpOQehS2jpdj/0AdYhCP4Xd5itLadu2NvJHJsqwPmwUsImwTJp8/f99Xdn
/R/bfjgMDk0FXAaXQGssd95jHm2ejN0YaZ3vtI2nBEtC95PGqJXg2TQ7MnUnF86t4hm8YjP7ecRj
VIX0RBYUr2gC0QOnwCzyEtNFxdxoroXMx9AW6E7S0hHLLWk/PA3kAWKuAEfsjGFZA2kKx7kO94Op
RgiA0aEejGpb4K9RmMqOrcXDrwsDKMaoyeJhXNz3bbTWC7kVwHfost/mAr/5gP8FhPs9w+bdRVj9
1mFg2Kw7uCI2WPWP4FRbpU6t0kP7S53FX03VQyg1Rl39NksnvuZUUItgwgFHcqDg54We+7m9aH3Q
W7l2Dsk4u9QKbIt9A+efX0sNAAABIPcIxjMBztC3fzw5tXVl37RUfbAcs/s40mj80N17GSuwLceT
jN1sV5gTIpV+Yd6FPV3LPFgxMcf5Cdi4opnvrpNLNDaEA/J5kHFiTP7+OsWNzth6HCE9kwsYtqM4
K71h2sS20W+XnGysv1+c0B7+dLg10nmNGiOlXv1wW0yCACX6DLzfZvO5V6bmobe7Jah723v+3zgS
7At1ZSWwEFZw7Ad0soxrhcSfGSJZ6iWMsD312JaJDHoMoA7fD/V/WuDwb4dQ/w8yY2jef7jcK/Pm
d0bNxXMJo2aLn1iTVu89Mr7/zW8DJvJYP1noHGzsElazjJUy8xsxhonEJ1LJsIeGKgV7a3Uk+EPp
oH3SdI3Zz0rvgkC1Gi38QYz5xMBVw1WD2RNhcar1axYZ7xYhi90gvA90Aid+qH6kOr5fGrkFJVGM
lXqi0lS2kB2HTWx54rdV8W+3oBVd/deTtR4FaEez11RCEDhW4vujaBlYXzOVy8kbLWMzp6TPd0SX
7n647n+x0f3VUUy2ewB4EwaS8wFLncfeLbzRm0+EzOPA0StL4HbW9JNd4v1E7vt34aPhKwGlc+X0
D0iy6ym8Ch0Et4ZcSbUKfZ8RGrE6Qv5xu/i5Tm1G1HYUu1Zo2YWWkRSfU7b/8ndFj85ICUqTyvJZ
N5cfHunB7GKLGojvqo5dqILGH+fI+Kn97boHfbhxNkNMXhwo3G38Sd8fhlc+3VDcwCHtlbwIgXCo
XbWlwzPPSEBWgxj4LPKxiCvQm3Zu+bAsA7lmRpvXSVgruvyNBfpvV9L7TXO9+hZDNHVNVuYeqKsX
zY/fu3IJuOnTbjylS/3iVJhoaKJ+HZWl3f79BX7/Mvh+IMT5cCgx69TRqXw4UNJQxWMbMQLEJvXX
OB7TTUHFtGljY7qo3dr7yfG0P19qopVh0MGQs9a94OPbpxg6PEj4ZiT3NEENQyzMcjk9WXXdPSoV
5uO+Uo7Ot8ieu1dNa5JvRWo7geLN0Bv+/rv/6UEy2WFQurDxMPTmlfH+Inf1VM3g585Zxq6BMqKf
wW8c8ycP0p+PwpMKXZAYEMMlg+TDEtYy+to88awzxVR1Mp/sb1qt2vtf/SrcPL4B1s3g9Axb3n8V
16g0lmXTnKjABSZdWntPNaQ9/v1R1l3y3WNiMlPiQLj3wi80P+48gu6hbuuoOBmMQpct3pUZck6H
IJHN0mbyCZt3YMclYjb3k1u1Wiz96dAsTzJ5GW4RvvRhnaqQd7Rl7OqTI5q6CRQyJapQtC4y/HGi
RLUWp7tZikboe9yJgDJsZgco5Bm8LqGXz8k1swKlv/nlC7LGXUH8ZdpGTveHrbgYESiMlSNOmbsM
dWAQXYQJk1Crb0WWte5WLxfzW5v1nbv5+wP/6bE1DR3zUfjL1HDu95SHH/eHhHF2K4u0OHlRQtSW
Y1XIF1yCAlS1P7W5Gf/ksf3zIl6PB8lZXYeqCAber6/ShnFIRjFK+xhZBvAUowinNsK//1br5Xq/
vrBa4h6DVSCYZID7/iim18N5rlC8/S/Ozqs3biRdw7+IAHO47ahuSpZtOYx9Q8zYY+bMYvr15ymd
c6Fm92lCAyx2sTsLVbNY/OoLb0B92NA/pKozU6fPZjdiWRmWrt8z0/mCKVbyb+t0NDXuL3/jIclC
uLltMCj8a3ELgEEZsyYvy8eyoRh1U2jCfTWtOR4u6hRCLrMkMOOgI/jgUWhaPKVqO2SqtVs86jMk
r82gZEC0pNb+zyJ17fkZhkKsSCUsYHSek3/37DoF3gXe7FtuV4z2aRKXUC3SoBm2aZKXaw7Yt34h
0GFNlceaL91cvG3NQcwPBcbiUdRe+Ys5bXTUmznfYcQeHx2v6L9V4TB/rZQs2UWR9a+RzOkJEbQY
gGARPBgSd+dhT76S3y+QLuwcY21myFBWKaVwYl68oGnok8Erkskv3CR+0ocYxUBDL2B10zM452ye
H05qh5B+Yj+Y82DvoylOf7/zlLz+CGTdOCivYO7LQ1o34aDptTf68AvFF8cK8jMYldVTIvf44ltg
GdnxlRkYzfplBjBGrppq7TD6AXQV9F16A9lRxzDAhQzm4H1BPyz7AVvKeKnSyQx21czgdQvC1z2U
6Qw6WuBisvaFXKUlDmFfVlZk+iRkS6BM16TlBE5m9JXRMrZR67WnydKHgwH7dOXavLEUDoLoBgFp
knpFizOo5+hwiq4WPoSraDfqk+bH0zz6wK3sP+9+ox7sEVgk5F2Y0iyWsjhT0P9y4XtiNs50WdE6
AD+18kBXIZuiyMKoSWorgb/TF4cXlXI1p33c+bAgxUOGAwk6nsp0oGdZfaobIzjff6qb6xk4J+ua
qrPmItFSiz5jGMd6qq6gNjxW6d6YaOQpgWntBOrZK2XJVXIgZ5y04w0yVoLnMpuilwk5kx6uH47q
vDPc6pOYtW+d4b6MyvAxgKX47g0FKMgRsS1XIrecxYZiHQKVknSHL6Q3D6mRILAUtMEPWJrlIR7T
4vP9DX19Q5efpAxApOZcUHgNLdFPYTOFQWAVs6+Akx43ZqyVyN/kJbBjXG5UZGqGCS3+3tMSOTwb
BcIstQbAiHzEyCFczt0XfeoGZRvhpkhbvESVe0vILCIkfFolxAIr0KwdNm/oBakW46fHRg2LZlu1
NVg0ElQ83JJ+ZJyUKO48wZ8c4c1Z1gSFnUGZbH0UEF2ZoVfmj/tPf3U5UjpzGdA2oyRXEey6DHuD
N49tq3iqD7uvesjDOTu2ZfvuPEMW6IBT+eb5T7oFl6uYkYvjQmhqvlfWMHVmuvoRHJyv95/lOraw
iqbJ8EouC45tscpUFkplzpqPnOXwlAXeuAtFjm9D1q2V0be2DdATuT9UNIAQiweaQzsrg3xSfbCZ
0RZtlWZr2Ojl3H+gGzcjT0QVJ5soVMvLEJZTrQWqpqh+bHTWti5wWdp0yO+aGzj/1t4ZpuwHP0V8
6JQEYHsVlCDlRbHS5bz1sBD0LAppPhJ6IZf7qjU2UtJpqflOOpSHdAYfk5busPLdX9cCHBL+OH73
dHl5+/L1vmkK6NE8qxmcdt9wu+o0uCP8/sRtp2ccmUCE1J2O0PwQmMVXEM+avjVnRcXML6mzcmvn
XWtLwANuB/ffwc2HRz1Ppx4AS+wt3rRecZdjW6X5VYQ8kDeg1Vh4wfQfViHsmaYhoaLm0uR5shqj
yjpd892wYbrhOcHzMBvGCojyxrNILKzkR7JXNMwudziQeo/m6HY+YJviO4LKxnmoYHbf37GrG4pG
NIkwCSbZPjIo8kZ58x5tJXdb2IOTD1s9+lstdOsnIireNiUR/AxgcM2G++qGAl+LHySJIwBvrHMW
N2ICSKin1zL4Sob6AhJXTvMlnrPir1gYzWMJ0mrbNXG98lFcH1fa/oy/+CRkz85a9ttVZ3KdPuw0
P4/nwS+qolbhXrfqJ3CDDCZbDSwBE6v4k+6F47nRDPFN0yHgbIwwrx4giOWn+/t+HS3IniVmHw4Z
HQky/MuNR5ETN7osM3zQZDYCAr0JCCmvzU9O2zjnWrXzJxuT46eObPoE+CD3QI8qzuH+z7iq9uSv
MEkUSHHZnGVCBIIJlRC3NHwlj9RN6QSmt52rvjoEYRCBV8CZRYkM6x9VCdL3tkvk0h4XAHxiPtil
dRKaFKkXhD26ioWd/gzGMcLwJf58//muPiJg+XynJCbgI1XugMtdHj03ngq70/05xwUAEyBM+5BQ
t/559zI00lxCIXezQf/ycpmSGmGmTab7fZBkP7IyVk5cRsr+3atAoua8cHGS+yxx/aPTtlEfF7pv
Y8T+LWlq9AapsMr3hjfZy4CBQVuORgCbd/kwupJWRVZXup8E6M4NoRFvXRFnu/c/jK1x9OjLgduw
FuEtdgutRXle95nrIw2j6vFeycp5JbzdeP/MIiEE4+2I88wyXUwdjN07p2aVxHTPVIvdrplddeVj
vg5qBBfuQnnvkpW9qjO/DaLF2OXY8Rq+SILqc2J5089cV62dmtC+0Ps8fMoiM/50fwOvIzfxw6Iu
A/CimgSSy9fUOOMc60qGnGUU1wzKU/sbwUp56IoWfJ4j0Yb3F7wRRA36mg5zVMZJ5N6L2G0A6gv7
LCp8p4Ulkdh1+YTAxbCBdKc/eC6mlJtuiq1zN5um77l1+5w3Sv+QIKeBORTskrUfdL3v/CD6oDQB
0H+noXO5BWOGII1b1LkPVCQHFAuK9rPdFMDkhNr/6+qD/eyKPENQUgRhxuTE7txN2qvt341ShSEe
8WONICEEUHADngC5JlO3l6EdEw1TsQLFlJUtlIHgonyRdxDTUXiMAHJJIi5/cRME09wGiI1gt9Me
YysOHvWmD1+Y21h+WGFfj0vMOPxxtcnbBnmvaDsxdNFaniTLssXPoMp+bVJryFmjYHZx66c6/Jsy
zSvfGgKJrs9d59B5VYE/i0RDJ7aRoa7oqc0TcAQpeyrmSKxEs6sCgDAJtpfNoJ+JH/wiNItQU0XN
jO5c2w46evHg7TxSAwgiarDyfV5HARnP+FoINki6LSPaOHkZl02ln5UsaE867kuQWA39P6zC8ArO
FRIDcqXFpra5ErVVZJw5784ROmt9CpIwX4lot7ZN3gDwAWnEgbG4XGWIVJyyJtU4x43zQdW8X0pv
QvAP6vFw/6zeWAgcl+yU2IAU9OWm6QYJodbkAQDKUJyHAtXbDtnzc9yHf+6vdOP1GLSbpaIe4xP6
CZeP5GUIiJlm5p1dBf8STYxAQyJsxP/LKjgeU27S8pVq3G8zXdS1Yt0KuQWi3sZxB9u/TZczO7m/
yo1dI6uxdNkwIyot82nkvOoMnjqw6hbcal3H1UNcAAfSXDj3/2UpRpMyAnKTLraNuUaDipvnnnGc
qn7FdfuPwxbThDDR53z/UmTs3J/Am6AVLi7rrmR8okQQsgRT+19mbToH2IfJo5ZmxkqIvI7pr/gE
KFQwlCRZ9vI1magvtIMycexS3N/bMU8/lIZS5TvJBz1lohG73LDQtb3/hBIasQiJrOtQBnGDwz9c
mvsqpZG6VlQG56GOwfgSf6V+BVzyv9MO+YcTPH7zb68r858TLFiEjUWq/FuWXnWKExdNh5gc8FtN
e+YvN/e0B4XBdeBrhjGh7NWm9T82Jpnj1uSB0MrNMY8D+lM0j52j91gYJ7qCWC1zMv7nUB9+N4kp
mewDg75N6/JdbPir3tcO70hrN0F4fYxLAfacGyI6pqkASzla5IK7Ck+/zzWktArclRN+4P8fCTho
BIl93VXqZ/DaOKFVYPn+5tca35OorVO/DJUZNYoaX6z/8D4pK0lbaVlT2S2OTl01YT5XgXs2Su8r
ug5Ys6IpIgoolEnwUYm648qLvPEe/9cCFsSElAK6PD/GyKBXzWb3bFfklf3kDuccAOlKY/dGyJKF
JP13zUPjxZT//E3GZ6nq5OAd4p6HNIbIH7jWNmlyZ8Vc90YwkYhCky9PY/7gLFbRR9DECFy658Cz
nBM+08NH5L/Ujan/p8+OcE/TSLrnUqJfPlDVNBVMq8E951KH0TbH4gM9DmD1mt3GD/RErUPZVv9p
G8mcpSgPDXlncThQOWkCJSOEBalbHtM4wukpHvuVl3Wd7UhgibyXJUvec+Q2v3lZc4Lk5ixU9+w6
uFCnLT7YoO7ECbpJ/zHE9o+vxhjOeujqD51IppU4faPUZxxKic+4zaEUWRYhTWENZTMW3rnri3bX
01oGsRwCyu9l5QNp7Fx6JhCMAXV/0cbPnhGgzfH+zwJBW34HdwUF3iI56aADA5hKvTNpX6mhTNQM
P1NriN6fNEj3atpsTKoZQiy+PrQQA9FPJstgeLgBVZ2j3+LExqOjmN5Kg+zWa7VQzJWliIuw7+K1
WpkeFPFseGf8SIMfOLMPn3qGxv+KMR0fDKMLniqBu3GV6cjDzPavd28oU1CavZQecgy6/GCSIoRn
oijnsW/xnS+rTt+HY2KtTVjk37lM1Zm8uWRhfJUU/8uGGXKPtWVA9Dw3VTN9UIXq7MihrM/vfxom
4RiVWDTlmcFdfiJQcfnzHrqwelJVvt1lYjcK6/0tH8CHgFdIwghqDMUuVxmjIveG3g3OQsvdndDn
BsuAcQ3sKs/YYsde4UQgcXAeYlRyuQoMZzW3hO2ci5hkfIa/9i86Wt7HumijLy22xmtTxRthmqEl
HQCejYczFwexAFovwrQjs4QndoQ7VZwHUSW70FbWRtI3TgPYBT4w/bVtpi2erdeCKEr02j33Rofz
HrfuiXJ2rUl744E8VY715JT5+suKQn3Scd5yz4U1u6e6ruwPNU7lflyW6df7B+/Gy/JU6hhKeA7E
1cRy6kUohMPeuVg6Qw3NqheVTOE4NUzZN/gW1g/3F5TicMvjgQg4kErYRzzfckyT9Uzp6XY6ZwxH
4VgXuvIk0Ut/ylbXHlO3doZT3znpiyM0R8EKou29HUZro68y0TEgH+j2X0z3gVkqKBTBE2qH+Qd0
rZRZsmUHqNmKTP1moPGClnclunCHb2LHnUpLAD39zkKTrLFDyz5SF7iP3qR1cIV6pIw3WopwrDEW
1Uc3KsZvimGnf+mEUNTp+zA/WmZZQ8waQ3Xa3d8UeWwWnwzXI2NVJu/UYa9GQW9uyGicRNBgqXnu
sIg7uq5bnoSJSXsRNcpRTz3tDP8LBERexta7vLvAk4BW5uqRjRwmQerr63qzdJlLlnypYdBSzOqm
dlL3PGZD9/57ScrkgAtmyEF3cxGtU4crNUUWDWRBXm0Rx0CQbIzDbWcOawXMrfMlwxsDOKke/8oT
efNAkPaLKi0qwg+27g+hloq9VsXG1kIgbiU/vBENqGNBjdroTaBdsojaAsF0FPOEc3azwHnua91C
K9ep3p9R8xjsmQRMkO8u6kxTQUA+pcg5h9Lbt2kSb2+67c/7J/DWrgEy5wAw6VIpZy+DNklZ7AxJ
6JxLJ8IyWkusk1Xr+TGFhfnp/lLX8FeOHGB3j3POWOAKIk5oJh0cRyJAF03QuDkCgNoeYzuskNJv
0e2bsNlpzOIBIUM8Sid/rMpv/+FHIGFJ4oszmCwlLh+4ysNWqeBznQHFU0HUSbI3SxHsVBs1PAcS
k08TSN/WY68+8GaVkxWE6TFw+1ZdSQ1vbT0gYCYKtMn5APXLX+KaYJmUOaa4R0QUZm+fPQhlsLbw
z+aVOHMr2pMBQA0hYdORhr1cCq889N5BA+MRHDhbhqvhS4Rs/INKKuCbmR2f7u/yrQ9ExnnYC+Rp
LHq5XtH1uR1jb0sWYMHadJJq52ngGf/LKiAKTYCL5Bvyqd988ZbaOF0SWs6ZytN5qHpLO+u53qyE
sFvPImMkWQYfO0Pby1Viy+ijkmHXuVV6dctoJqaAsNZmTDfaIDwBGS1jYVmvLBIMBNinMFYV8+y4
tXbU9cDctvgZb8OZuqixIDEXuCM839/A6xMIlodCmk+RWRB30OWjgRLW4nLCydBpNbHtnSbaOXna
IrKtrUXn1wzp8qqTAq1YfTCwgw2zJCgp3YCgqJ5a56jCqh0h7RB7phn1TrzmMpoHaIx56Zcm7aXp
kSOANedG0D5aQgrv6WFGX15Xo/wYmgMqhHZQV/XeTQvo9H1bIDc+q0oPhbGqtZVy5/rbQfuN8EtO
C7CDueblJimGq0SA9s0zNt/MS/OpehrMfH5A6tjapI2FQNX9t3J94FiQTgajM9madRaziixGSmeq
avM8SQhgh/nBaQwtd+VY36iOsYCgWNRNCkaAhouYgNoEgsrEunPnhgDHw9rCtswW+s6eGopiPY1O
o614e8vNnXMWpsMfL0Zp8v3PKvWrGaMBaKECutxc/CuKwEsM82zkLhpotfVraoe1LOvWhkoiFUkn
jCpvGY16Va0h+SXWuc8c91X2cgc1Ntrdf5Rb54Rkisua7JOp9yLmBUB+lD7ETyYcQhKc1rYORMhq
m5N/H6gl18bFtz5eVPvAc7Ak/7boLERap7WGGVhnCKYBDdu0Pg+54j4De8hWcvcbG8hQmh4tfT0Q
cMsQaNa2QMaMJIHJkug3XT3UfgfdS3v/yWcdWdgTYCjoFkcy0Js6mvrAPufMYJ6wKx/PiZJ+vv+e
riMtfxz6AHNAmlKWvoi0xZQVHPzOPhtV6+zLQjCUCFT7EV0YY9fB+T1Pc/N/plD/L6fpumfCgaDg
4nvme4PEcXnOnUrxBtWuPXSM4VRhZaaKb3NT0yYZey/Z6PzjZ2Vop2hnNpH3M5tQc/h4/7lvvURJ
kGGmxKMzMLv8CbYbxI2HmvF5mHrzpUaBACey1XvsxqmUQYWcmOSYieviVCZJU3qaQCcEB/gXV9GN
ZxUpqr3aTeXK93bjeXAj4mPTDO4UyBmXz8MYxmpzswjONXnlFmKmtgsLRzm+e9dYhW2TDDFusMWR
rPSyg7QcBeeEevRjDkcM5T6k7t+/CrA+EJk4zxIFFwUFzOuZUoLjYXtl8MGYPPwEMwSG7q8i3/Di
CqaFwdyKJBx8yRJWXytpXw+T7Z7TebKRWLGyI9E29dEaoHHX1+OjXWRoPgvkcu6vfOtdAVTG8Yss
jW7o4lQMMwoUhpfS5qpcDTufCo31ZoibtavzxrdNAEYEUbKlKDpljH6TEcZMm/MsmyvfjTHMMiJ8
sdDDqvUU2YhCQ74ybfd1IOw17cEbz8dJVA2gSExSYQldrmulqAeaYVD6WaHp+0jBOjGBproShqVU
/vIFOpSCAEFeT8qSSG+b3aT0Y5D42TzNyrEpYoWTT38/Qitbq45ohBjqpggN/U+juOZndTSSHnGS
YfYrC0rrduqLLN5FylS66PDFurG11brCzKPqu/QhzOYo3U3JNP/EmbNDCb2uVOPQC7x0tinGNV/A
SBjqXoNZEmxHV+Bs2RlBpx06N5eKi9wh0X4Qkf5tDuZRxdbPLo2NIBz+UYCpSBVA11JQNXNi5JOV
KB0+1ky7jR3G2mV6olRSd8zK6N4liMqG26xUUc6pm0yE39sRKUE1UY1nM9O9jxiOK3RklVwVD6pS
peWpm4Yy3gquKBD4dtR3ezDdubOvOqgHW2OsBWJVY4tRoj7H8c/QElq2K92uRoszCMefU4cJFY9p
YoyEC0/5EvRoSu1chGiercpK4KGMrfGAaQpA9NhuCdidijJ0WGjJ9xZZqwx9wcykI57rWb/nZraH
Z9MprL8SJ+/NpzAIMf6F+qrGjyaSWsZWKfLqT6S5nxywZS6aJOU29RRt4jKPs+yhtDMj2nRa5dnb
jkLNO7hqrx2xM0McRgvBc27wHs/+GHmu+HNjBXhqBTP+884cB9/vf8CvidgidkgsF7gHPOWBP+mX
J9wdcPOJElv4PcZPn0v8Cj4giq+8JKJF3gBZie5kz8nw4ChKf8D5qD0YQrE/GF3jKhsrC4ONUSXe
i6ZmYiVpuPnTCNHkzFJdgl7a5U9DVR1/p6EY/Rbxo4/TLHRfrftZ2SollE2wzyJo/zQgBKaTmvJf
kKFIu/I5yBDmRSYnK/4p0az4HeQaKlWG16OWcn/zrqODJE3Ie5/iDmCH/OdvopIxcIeVEEj9NA8Q
OxM0+D9Y+H+v1cPXdy/roGyBSi2hluL7ch1VVKE3JIbwRV04p7ZQtE9apesHukj2t/uP9IrdvzwP
Eq1Ilw3xAouGwSLbrdyoxX9BbX0n0lJjp9lx/8VDi1EqkGRVhiOg18T7HkWyR4pPRuFD21uPBmf3
K1JK0bRhWNVG2waxhH9H/MbsDa5j+NeNVMFIBbpT/SXrcdnaT60bnecwQccU2Hb8bGiVZjKVzz1o
gFpemNuRd5Zu0yIdfw7CRgyAQVuI01Y79/jzZn1jrZy46zDsShQes185P4V9c7nP9jwiJDNmwh8I
CMidpsWfCs3I4zBPxWGArrJ1imHc39/xWy+Xpq0E7Eh+/JKgaehNnJA8CH9KC/3sWHn8CKJnPCRx
qKxUvDfOK1AqeqgQDADMLdsCZhETLbUIvWnTbrbtrAenqtf7d/eI6EWBp0KwBoELuHWXuzhD0YPY
rjXQXbRyN1RatQtMDNXevW2QlLlWZOYD6WXxTQgTTbEE6VW/CgnKSKGi5RXl2raMo7Uy88YbAqJD
8qvyNA4n5PKBMifM7K4uGl8pbYR/UhVTRhVeYl0ozUpEudFKpZKVAiGkU3TYlmNlJCvq2JaJDuRB
AwO+xN1bY4jBpdJHn8fK6j4x02gf4WsiZQogBbfOCsz5PqyK6nB/h69LG6ak8DXJekBHQ8G5fGyu
W6VLvLoBWqnUZyux3A+YjFbI2RoZHLFwqptDlU/hA1pW6l4VnbJyN936ARDQZS+XmHfV3NT7EooB
Smh+M2gDmuqOPe7aVMcVJ8gL8beiYChfaa13KPiuDhGA/xWcw/X3IptDcoxCAsiAaXEBKZU9YpwY
zr5boSlX5GLeD4qRr+zzjVXkkBMdF8SkoaYsjlcyJkrbIFDt657QwGxYzUNhq927v0qJ6GX6yLCJ
wL7ETHiu1+sT5adfqkLZ23S9t6q3GkFvPAs4NaYAgLcZdy5HxTAv0iiZ0JZMzK6UGFSx5x5RVvLl
m6sQyRilgkKlhLs8mQwhaXtHqelHyMGf5lgbPidkdmvX7q1lpCQNExo+fWfZus06rGYbL0CNoUjb
56aPwifsUJ2VXu2tVZjfc8J5+XhsLRIwvA+dVISK4U+ZwrjJyopnoYzay/2P+fXuurzXPVm1gyOR
k/UrMG1WezWVYGz6FVK8Ym+qg/JJtyJvF6PSt1Xs1vuI0YLYuUOOnv3UV79NZfDwY6/jch+m+FQK
kWt7I6l66gkx7WJ8G/dNgXwr6aWyNZF53memGR2GJqj29OEGyOz1sKkkHkhT6+iI1HW4y8E/rwTN
6/jMsJsK3mBoZ4JGWjQMescgS3dS3WeWMMFddbxtG+PQMNAt2t3fxhtLoaqCFBKtdZBdS2KCKOOe
MKTBeBo896eX2AHahBapTxgrK0tdJyM8Cp1puvc0A68IgZiPpe1I7cPpiwqUcyvs8+CrfUnrEffi
wrX/RWRtXokSt54PMASkccId3AsZkt9ktEEm9V9jl0WrCfntHql2lNOtHEd6TV3pWrwCni+OJMNP
sGqS4POqCbQ4+UalK3nW2IOfR5X9myea55NIA0ylKqMo0PLragOLnwKh/T3+ZsSS1FWcfVzPZrzr
h3n2AYcZP/VOsxO/9RDy8Bqp0tl69PY3eFO4vpqasG2AkwR/uiittR0JYO17GPciMmmVbb0f1IwK
sCp0WGHJRFm3EbrQvW3M4t0ub7ow3hZD23hbZMgN/dA3w/T5/qG6igCUOLSGQApwsmg2LM5vp9It
d1IFpV68Aj4CCZnJblc78levFl4C9GMItZhHSojX4tViOtIW8BB8qza1A7Je4VMNaeFQ2uYqF0/O
lxZvls4dPVFwNcTpZQsPj+rO8xQz9s0CF2hwUu1Oy7T4GNemHmN6Xg0f1WboT0mO45diiQKdc/xH
SpQTVq7wa44NVzjQcUa7UlXsajYdxTOOsGOc+LXqtJ8o73Vt4wD99XNHS5MNovNhcSyL1vrVuNqI
0TeCLZtM7yGcI3ZjfkSh2WzfG7D4Ta/oCbJXBiTLOqOLBJha10n9BoeBfYaP2iHDgHmf0uR4b8ov
l5LBEbYW04vXztObD1rKnzoF1il+089o0oop3iZ8Eiux6sYJBs4AkZ6dlvWw/OdvVoHf5pCRWSky
CRluWiJLt62Tz/v738l1ckyLDLkpLjJwl9jKLI4wwBaq1npKfC7mJN7rvSGeurZLaEW5vOJN4GWz
swXGFv7whtnCSTh0lV9TOlUv8AYm872JGz8HPBwTViDuBo5Ri6dGYNnwFAXToRoIRzV0+XHs6rUJ
w629lS9O4olIhc3FLFfFMl1xgyr1g7nu99TYw6keSrESjOXWLb5YSg7Do7wBTECUWDyLh4LGiEOA
D6g+3nnU83vA++0JhZZiW6Ceu7v/Lm9EI8jKAL2B1JHjLxvHU2yozWwjrKHihXgKkJ7YN+NcfDAV
vXpvtgjFThbYTBMkkX3ZpRlmRbjDrELp0x002gOvPGeoVqwE8VuHE1KsRHyaFoyVJWVVH0ZKICT2
fCIGft5Ja+Zfw9SeAJ9MXvhbxw/ziHePgNmgt96HrqEhtRHeiJGPialCvLm/wVfpA109DibzX2Ah
3GqLm7xEijSrszH3OxA4+x5Knrud0rI71pqHlaRgTYAPBr7371+XG0aqJYCvhY92eZBcF/93Yn/m
q23lnFwjTHfKIPCiFzMskFib60dNoRZZOU+vn8HiAMPrJzJI+TA5k7tcN5jTVlqCFX6oN2q6oTIG
lZ0FmvbCqY5QS3bb7mNPV1P5FtZR9gu1iCrbDJFp/1Lyusj2VloUvlbYM4SfBpjh1kij7Kee5coX
i9nDt1TM1THQoxGRYIbOwBjQrMTKELvDH6D747+bVkcbggFftlNKNc0fUGCEPdRVJe6zpY7jwwZU
OnbsJFnpL/TX6alBGC6e4FYiSKW16rmvFetrj1+Pyu+FNbNxp8l9BmsUnNRq0PqVd3UjtFDaMnkA
mEq5tmw9ZVo46c0wFGgVWMHWocO6Lx1z7STKnb98M0iEcP8A7WZ6iM3w5ZvJ+pEhvV4kfpzCdYoh
Bn0FMhK/tJjX1tgdqBmmQHU6/05zE+OWLqq/3T+SslGx/AEcDUlHoshWl0ktsgSNVuBojcpLyJWv
23WIm0o8FL+ZlHXnHCHDc9R2U7iZbWUt+lx/h4QdEjsNKhRYvCXHXDNKOE9zlkhti2yDcRietljT
zrAycUSDzJRL39v7D3z9Xjn/rEWfEDEYcLCLHddqbl+LezJNO/sjhibQnXJMLlb6M9fQHwogwPRM
9BHUIL7K3/Hm2i9te65EGjV+3cXe3k0aD0HwsBe/K1o1864esUk5WIqKI7Pbyw9LbScj3yZz74ZH
pZwCkh+EBMNNjyDpLzfyInHgsijwnhA26gI9l8TfvQlKaiVaXN8+CP/BuQYzAlIAtY7LHx54lLYY
BAg/5kgcAq/97cXGZ/IifSVFuLkQaQIuXLQqrrqURjfS/cDp1p/g4otNoToVfgtF4OeV6763kUAm
wotAMIGzRpKzuMKtqjKjHI0NHxMV1R+ySD1psdrlKxeL/DOXXxP0f/J6QAAAAMkuL/duaOLAM1ov
x5YZy6FMgya3CZDA31c5QMs4wZlz5Tjf2EQ5/QHfAhEDtN4igDRJJqpmtHI/TVA46T2rZwox6nss
dsaVh7v+cni4N0stkq1h7i2M9KCTq1bd7GazUjaTeL/wJJjDt6vol1s4RV2hGZGT+zmF6BbfBbFz
lFXFw5svipiHgyb8Zprxl6ugqaN2wcS2aUNrHOpUM3dxWBhbaK5/2nJVW/nm1tGPR1oZ7CHUl8vl
QNOS7Jksp6tGfXKUvNlDmnRXvtzrWM7WvVll8YIw3cwEHfTcd4SjHhKvtA9lVYe7mh7Dp1TH/wto
SXuqkuLdUA7SKYlxAB+OKwot6cvnixMoXxgslr7jtdY+0zJ7p0/Rj/uR+8ZR53WhSEsqLgv1xeNF
eZMaNJh4vN5Tt1PWSGehNN+Vqp7s7y91431JzXxagRC4Gf4uDmFuNcjWA9jwBz1s/8nI+P3BpQnx
/lUc3jitbc4EvITLXRtw3AuakFWmQnALAeOQSVbpfHn/MkQjvlwp0geg7XIZJ4cJGAUhqEoVF4/B
coYdYofZ6f4qN94OgG5a2yhqw8BdCrnlVuRWLj49ftaI6JvWe/M+96bpBUnp91fU0n6Ykp2TQG9o
WbcbtaW0WLrVfhngSiU6t9kHCH6sfE3XyQnXEm+f/gDd9Fel+rcXeEU6FMGux9WxLKzvwhXVIW+7
dDdj9cicdcifnFx0K8yEGwePCpO0xIRNBWhtcfD6xq3UybMrvw+F+Wjn+rR18jJZKWhvrsKh+9+R
B5o4lyciKpSky/Sp8hVDrw5RC0zTVQfxHzaQa4nwKlEKALAuV8EQjGiKRZ3vtnn8CUsqRtyRmLZJ
5nTPLXt77JVVRbobpaZk3QIrI55Kav1i1ckKx9KePdBQHKCzrQ9JvQnyKtxpwuqfQzsMTxqY9iet
V+tjyDzoyRnq9ktSB2sIiBt3DFkA6b0luf7Eksvnd6YAfb42qPw20GB4lWZ0rBMR/8yF2RzAXbhr
2ceNfh7vErQKayJ7Rv/4ckVYbzL1HUtfzSrfUTprrztTvJtGu9qnSubi0jO6ynMkXG+fp8a4MYYq
OaruqGOvlYcrQfQ1U3yTDdGIQknDJeXiVzFaX/aAbHya9LEJLb9GQHczOia+dHoJ8qnFQ/CxnjNs
aJAae0nC0XyxByPfpTXKflHsjl8AntkbbGSU9yWCr7+JO5hhtTyX9MkutyjRrYHX31u+plLopDHk
r1YXyuFdwfB1FVTWEAwGPQxKZ7FKleuJ3Tia7Wc0GaV6g3vI0EncBZ2hrcRdmrX85OU2M9aT0gC0
cxlgXT5ShLKZC1pt9tu+b38q9CJ/w31MXgaGpx61ctAiXeoF495Gbi7fZKWL20+O3VRxDIo87zcq
dqXhPoicaqZkb43+kCoMxKhIIpBsWUjXYqunPUbIaj3jZuYqZoDVn1njbxUZzugctSYbkp1qjeDZ
Jmf+Noscycte77IHB1vwT7aIgCY1Kcq3WwvE+HOFdVRKs0eFH5siDop5bDwO6XaIvDjaN0MSfACm
gfdCY7Ttc9RE80+7GUPt0JtJzOy/rdExgg6hQB2eZ5HsJhFiI9uVtfIyzfzZTZqZtM4Ho3b/DfCG
tPZNEzKZb1vN/VV6AwIzeZDrnxoe29wbCAGUG4azQYKmu1cNu0Y28HcqBrLfkXy3/srHEIi+imMy
uq5jNeCjBHDjL9ethUT8OJ1Cou+2T7kKSohJuE3FXFme+KIU9F4w9W67Q87Mttp6kVIY+1g0WbuN
gzx/MQYHT7pca9jgujNxcTW6aGg2oIr7clei5SFwAcSxeWupSPF7mad9wKk0+Fsry3+HVte/RlHM
nGYowaepxtAeZqzzDvlItxIbZLV/MROn+FCnTf8lYF72vbY7rPQQR9ROzC1xJzbtIH5o7Fb8wfrD
KDHJnDtz43lZNAPO65rnMBRovxeJgbZt5rpkXqaSttrZHZMSmRRLT45FHtGrGIZ6Go+Rpfe/3MnE
3His5/q7ioniQ+S0zW87nEd900CLBRvX4VVruRMusnkgipes6btToBvt76hJ0m5re5kL3Mma1V/F
rClPDWgWfVuOzfTUMYr40WlJfWTEAhSPDl5p7ST6NNpGal3+w0SO8gQ7ZcenLTV0R5CE6sf/4ezM
etvGuTD8iwSI2nUr2c7iOEmbpGl6IzTTVrtE7aJ+/fcoV41jxOgHDGaAmUFpUuTh4TnvUpgaQmml
7fcvet1kr02slrsMm8ifEwTkrwozhAV7Ywt05MICB7ZKKnT8ynTcpqlTXUkrF49N2vU1agOR8+Rx
Dpag7/S+YDsY9t5QavLCaRqLQxk79YPfm1YeJmUzZkFj2VKG/bzIuynPcELsBst9KCBKDFtNSyON
O7iOrcu+sJNvvqimx6bUo5/oPHkP5WrLtRt9N182GXa8z30/6CqoZFtPoaGNZh2ykY3pC76v8mtp
O24c1lGay3BhSvmF15nDfIgTgE+bqp6GQ5m31vOCaTrgs67CAguUdPobo1O62hLeRncZ560oHwqr
FP1hMmrjFVny8dEG45JuhGpgJLsi1nFSK5OkvcdlUX9AIbZfm+Sa/72jCm+HVP09ERrj3KIRn05L
Eiq39qvbvOyEDCxvKqrAzmbVHBQGa/dJVvL7hrEkSs157xJRqlo7qEKvUE2GwJyG2oQfatDbEmy6
ToM0hGQwbXU78xdE1YqlQcZmaZ/Q2aCs0Ob2g3I05z8ESXOMFVvTfczHuP6VNxb7IJ0HZPdFIQe6
XhNlmuu+TtNf+RhNMQ6+UjxiyohnPOZoNicYe7T6WnQzFp5l35QHBE4arqg208fVsjxPQjoVfRpO
6D+8GuAfVUDoM36Ci1riL6ktynwbjdjeYfVndWA/0rK4mQXYpPtViVS/wL0uGsK269w0kFmc/6mq
zo+CpLTnZJvXmfcbbbOpYVdi69sNpKahjotnFMYEsj9inIZ5546DBhAB0kX93xzZiJza0fSSCy1L
N7jdNXXgMzEyotUfF5tvH6gbDKIN5F7/d97llFFLMy3rMJLzNAVRb3d24DcJuOgetd8ycFXnY90o
qwQT27nmHjBTDWUREyLypeU2GJ6xKdmP5aCbl6bdyh4kbOV9T5ZuDnH7jNpw0mPtuvCq8TsEQPep
06flG51tzbtVhq+96HqRZ7t5NvpkR68bX24ta3zMYo12WGDFNQT6eM6j52UBThlMQ0lk7qMcPKSC
2fcU8Uj5keG1fsDTnTulmzIuiAQpMXLPuY/ko6NUWVw2ySSqQ5XSzd4YWT7fDu0MqHzAVOw7aPno
Wwq2dW/Fdgd+PkZlOwChKF6MtPSvZatxDWntkn7FNUKLtykgAIoJjW4Cde1nawNoDvnXcGwqme6H
JJHTpQbLsT1wvrG3GEUy2zd5Nyg/gAiY4eECT98PsGHwXpZi9OawtpYm2QxL5F1WqRd/6Suzbe8W
FMDrrZPTDoc/LOORL1o6SdhrsWMEEvg/JzhuK29DQ7JiZ+el4194Q7ZqwqdcT1utq7r01hMJvfTY
xx9w2zMngw8p8zn0VLZ8jW1A10HrdlYWJpluIKOc9uqmSMwS0CkQvGyzyoTgSJ2J7A9GgUrh11vh
MR83i5jCxusdn7MZyefFzdvmQk2RVu3Aq3HT4yoduyHGBsulH9EZuq0ghxRB7WXCfLCiSmvINoom
vfJlo1+WFLZ2jYfh6IZ/GyEA2dPxu+hmt9EBL3Tjr1o02SHuhygPbCwhx3AAWNGT4MbsV6xw8eUU
tY0GFgZg9hRqrWU8t9bc+FQO5HKwAOxVXEb+4lwgkVjflt2I/WbS8ZhFkNRAXltELd65I5+pC6Jl
BGFBPTG/S/wJwwV3NLVHNY7pjyaJszs4haYT6khNoO5eJk4RjonVPlSW2eob6rWJz68UiwbYZxQe
mHpjvEQi2GpCOmPmHzhvGNYOLqLvF3OtpBfErlVfdnbNEksylJtKDNWzT/UNHfjKWjhvsesc/NzC
NNOWJNSb1muSV1NzrD+Wq1EwJqJp+teRTzWzHqmmtth1cy/xIsuaUKo8ioPVj9MP6nFdxTqqfTOE
CDD+rrBN/BPZFtLTcu3wBcCMJhpGjjdvUr3tvswYc+RB6S/FD2lp8bwt08yFIlr7s7osce76prCI
ncNpiOzkR+R01XRwFX2hYPYLThuaG5LHVytsrE5z63GJ0ghe+uTqSYCMrmy3lo/D2oYqePJlyv38
VYEeAFOdjDc1QK2feQwHBFnCtg36Jc2+Rostk7BKJ5PSazQPdRCN0v6eWLhGbyK714xAK3pxM6RD
jJl8t1oi4vO9CojnarjiWdViRI/TiLlbklU5rSFl6QKrGvMm6HUR2xsH26FvRefn/ZWqKvUfuVGe
bXH7Ta6rLBYZ9rY0dvEo6bM7mNpDH8yyMPMAnt8kIEPU6vcC8TkNNJpC9SYdVEGiRrGyD6rOiR9w
lUuyTZbF2sXgzKa3pRBh7+2q40pFwWaW4Zz181Wht1gQ6E6OO8DQJO12xAalCiEttPVGx//7No9x
I97yp03fJghpzRc/K0ns6h4FmXDKNLaz1ZcIVHr1HJG8FWOM7qJm14BZveglsXysv+G6IBQXpbH1
pRv88SaeZdoFsH14zXGldlaQ1CKnl4ev9W+IvWW7yVpDXCcDuIdNVJgRx0X1JAyaJtGZg3c4/qD9
3VtIY+jVvWGN/PmUYSWKHFXOQatSnF4ezJKGSIhA/6QFdJZblBLieSovZeEl+Dz5qffDMVPbDdBc
VjDFJ5X+FI5Wd/QTGx8bAQs/lcBq0bUOXXMsu71dWuN9Pqs4g8I8LDzM4tZ/KJplaXcF9OR2ixxY
9auaaZdtzAlv8yuUU9pnJbJabooEi5JX1S+1dWF2CZdo3HiFDNsEBaPAn71yCirNwZwGRjsNrGoG
ZB5w5doG4berfpdmNXxBVkVF2yKRyaNN/iMvymLU5ode5P7Pqvfj3/gp5i/CLjlxalZoZcex+5Rk
U/Sf047+Be7HublNEg8/inLmgxzmMVf43iToy266xrFwOk9S4hyAiUgP57xboCdULPJmMcfJ3sZw
PehlUiZothJKebwZC+XIu8GgBhLyHsR4Xsar0NzgqCcLPx15FaE5PN0s0zjejZO7IgUakyPscNPd
217nTsGsNGx1taZNot+Wt9oFZ/oy38Za3vS86tDVCswMQQOEz+3kiQhOx4vTgJPGKAqzD5xZOL+G
SJQXZP3RtImV0r65k+llN2icIdSOW/NwZ0QTYVDrF/XVSDrXv+hApiaX0qqNJ7ykrFuz9e3utwsk
xNjkWod+VZWl1VOldeyuBIqRuZ2SKItIkSL5W6tqaiKYLUOoqEE08pMA/jlbDfWU9gritFNv+haV
1fvCLZ0XGMBqDCXZcBTw/PGeVcGyBzFVkG9u3bmPdhZneuBXnnpOYm8RYZJTlpz8OR/YFAs5v9ZE
LT6srt78pBWv30hP79PNooT+08W5/D855S0Cq4ayb+0Wg9XQN9RK9CSfi8LGdapXj6fDLVABkkQo
ACOOjFUTxZcL4O/Lrje8LqyNpf8zr95J2E+UUXal9ZEZb02E7/WNDam/h3pW9eaZcs9RUfGt5kGt
gwozUGqXXPd9GcLIo4H9ixizSMvuoujJ9v22EfefV1ZOjgL0HoAMVVKw9+9H6aw5AcrgW/usKJOd
KMcmZP+fc8w9NQqEdhry6Caj7HU0CiLXVZ2vo0wJ+taJkG1Q4jh+pnd3chTLo2BHc5KW61H934u9
3pW1be07MTfbopA6+stOfaZAdGIUdNboPEFuoQx5zJ+0OQa5uQh3n4Kt2Dh5XoZj4Rdn5nJcd10/
P718Sv+0V9dy31G10yq92afm4u7Hyja+mm2JrY1cfPa2VV/YHmqOyQJmqposY+sXqXeB4WV0oTLA
IWd2yFrhPaqHwRZYtyB0dyAcR7+kzHRBgIjYInGb3E1DZQBeoCdMsaqx0se074CQYFzivY5mhyJC
Y7Umd7YzclGQq6S7yesTnpra7E3kwGXzX13pVRIACu6KwNIS916NBiY9VdT7JOjYdl5rdlv8Voam
P8akMtixU8FRm1xVdhxCTlfurnPrEtguvSDSY2n4VxjK44IwmcZMdQ0rv4UHsV9OoYU+qwjkUIIo
rzpT5CGI5PpHuXgt1qwUHDDcXqppk+f42dhj0n4xrKFztn1vgihPYUydg0wcq2YAk6QJAvDNYpVY
2GPN5LL0MkuViPRb1VxDKy4L/9AWBvcobfVpO7pVfOVI1YS8A2DaIpNe75bCP8e/WyPIuw/Lz4B8
B0kD1PcKjn5/9oH/xZQKfbGvWoOij7RSLFonUUtth0sZVbKYp04PpNaB3WtbnXhF9NL8R9rz22IQ
eMDL0eSCgbOet7+AHeh2JnUKJ2hPNmfd52bS3A/ImZ7B5n44tcwV7AV8NHA5iHsdFXWhLfV9pulQ
UmZP7lwDabRZr7OLz8/KccfgbTJ8T3Ydf8PB+KhbUsGrHs3SMPbapOb0ws8mYV+Mk9n9B9Gqffa8
TjwpfmqLmXeb/EQCrIVurKb0mU5C9QBWpDln637UxV5/EkBEaK1gZVdk0NpW+Wt9NXw1oqGV5n7h
/7uu5CjXBo5iFaZyyeetbxWNzau/91MSkFSdU3T8ED5oY9NdQLyUXooACP9+fOaNoGMNgN5xWhlm
yF2HZaz3v6ZFFv8oZ7LOlaUHvvoGcEem5f1YcVdWmBbW+l5vbfMruh02ej+2c0ludk4s9agbtQ6F
9D6zAnOOh+gHEOta3S/A2u97ad63xlzdUANPt2CJxY/Br860WU6OBi13hYvYHMyjo2rBBOhkbIt9
JI27Yl4t0RRxSVLDv2ilej6zjT8Oh0YV6FydqE/7+diHqm96p5n7dN5j62zkG3soY203N2O+g8Gv
Zxutj2PAEFpX8Ch1naENNXL356SwzO+CcsgUDJFT6IfWS2JAoc0yfRcOfmFBUsXROfLKxw3Gdb/u
sdV6Guzy0dqUnpoxxxsXPjp6DYriXzhHMyF/1Ix/a/Ty0ZHtp89EWwiMCw2vo/3laWaydkT3aEyK
7azN9cb2BvP+8+U/6pS/jYITicMuZkrAMt+PkkRuViutVXsHFvS1ajzzbrTqOrA1o33EDkxs+m46
J/X9MUDiEoCREDQZQHagXt4PCq1FdKWUat8pXYSRGIfQp3y++Xxqp0YBnElzzaadDD/w/SheVHkL
EV7tR9erKUX41mWZLC+fD3JiQxAFUJ1aox5AoKOpDKt4oJV2as+jQt+jGZJsR4g8z9idDLv/Yyi0
cOBUQtyjJ/t+Po3Su6zklt4jXJtc2vUyPXoObk+DSXs6+PexVpkr9iCoE4T23o+1DI2bInO17Hsq
lxs8KWmVyKXaMlR2ZlpvG/l9agCFhRyUvUDvHzry+7FaL3XNMhnEfhqjnT5kN3Nbv/SePMSFtmmj
fDtHGsV6Z9xoS7IbXOPG6cv7kYKjPRpfpJneKzv7QtOPNK9DE8xtpwe99c986FMHBQgTRAKOJF/8
aEVa3n6VWyHWxpNN4bA1I0IK1jy6lXpGe3YhvYzQRjoz6qk9/PeoR5eM7mUutd4Skz7kzh4ro3n0
u7h5/fePTS7E7l09Dz8AV0hOo54aEj6OnpouDbspL6JOi36oeRn+fD7UyfmsemMo68KPeOuH/5Ug
qC41K0r6Ym9oYqROY9thFI3LmdB54koBpL+i5XUH3Pzxt4KXkFfKxYS2HfVyu/R2fJXRek3D1fdl
DBpD4Zbwf0yMGGALUm3yy6NoPZVZ23dIVu6Fg+N504/fDLeL/o+IhiomeLNVeRHyw/uTkkdl3cTY
I+4bBP9D+iBakLhYq38+lVMhDdAUYY2bzmIV34+iqrqg/ynEXmt0Smd0FDekCfHWSe36zNk/9aGw
3WJDYE9M/DwaKseJ2DAXDtWoucWDHpnqOodEd8ckvSSIUxdPzM8nty7RcbDhNbRiLZgiCcf7yRk1
p62bsIX1cuGgo9ZOF3REfMoqbRENgT2lxbfKWCojrATp7JnRTwQRkL5cSr6JEDwg8/ejYyaYpBF0
0L2Is+5HjE60tTPmId7pvDDTsG1LvQil5TRnxn27G46mjbEA73yOngGr62h7ylZg2yC6cY8fZ/GY
tgkKfKmM0nQ7C7PRL6qha15KJE9msuYkh7jgD/UXy67QYNLUypbNnBg2X+JX5SXyhDaPG9OSCPrY
vvqOXgsCYKMn+mTTWVb3UABg/ZGlhvOK0AL9c1WpOgvabIyjQ1MnyFvFHpCCjTXoBfI/jVLfDK0p
roeM0uZmgQOrQrOMrFc9nuzpwMNRovGNNZsKzFFvn2nbaOmm0MfpBeA9jwl6Qoa1aWNFKXyJExTq
ohwka6i3qr8p61nNwJHd5AVtJMrBtpegs1yNJkp6VkP7oOAtMW8Sq49fXFH0xS7CMgd1SZztn5Kx
HuhqMV0nGKcJwUfT6n50o5VceuXKtUFerUInbI7czQLw5VCwcbS98gYjPzSj5v83a5F5kIjMuGEX
aeMTQhets0sXMh4YcLa8JnnBR0yhpZse5CCt736TUv81hlw8m0ZZ9lcGjfkonCohv5S5V2aBjgHL
a96ZbnkhaovCtafjZhJIKaYnymveV9xU+uzgqUoKWmjldDepXIrtoEGT34KKMc2gBxZwzsPiRIDn
GrF5PcABxWvo6DJP+wJohAnROmNL7NJuah8n1bEFPj/Gpw4Sa+mvVgTEj2OQlhdriKINpdrLeaQk
D3fgApGp4r6sx/agVy4AJgTbz1wr4kS4Yj+7ENBAh4HXPjq+ZiFAVCTjvC+g9l6pyS92Mmub/8zJ
kNtu6PIQOo6+9VpTHSi0eDs0FONL36zsL1VXTghySVQGPF1IhLGXemM5o/br84V5U+08OulEF9Dc
0HPo/h/fEa4ey8LKm3lP5Uq+6JoybpWK41fN6NtwGdP/MnPWwohG556tF2/nyRpu/TLyrwbci2jt
eg59db0K47g2Lj7/cafWjyDv87MAyYICfB/+utSl0pjy2AAwJu7ySRpfY91YpRT0/nti+vL7P4+3
VnvwqaFKi97JUdSbZqp6mjTInmSBXalR+SZYrSm6ATUz1tTm4vgMLPzE3Unhg1wKsalVkOJoRCKK
3fGwEXsr6n/luVdR2iuaTelW2T+/0inmwYh5I3+tdOv3a6kbZcdnFtbeGIQHuyiPAque5+tyqfvA
BRl3ZryPiFA6AzzS10oErw8qee8HtIeYBwgtw71tAG2S6MX8lFKn26PxQifz1sROithyaf1m7g2G
dsW1jt7Ba9LM7TMFxZpupHaWkb8ymo62O7ViKHCo5dLlOebbTjowMXt0LTIIg8VO+nzr4CT1x8+6
+cUfPPOrNopm18WTd4VpVo+uf2cDEavN6sqbzPa2iZYs//cMiq9P2XU1nASOdLRU9di02Lsl9j4f
eSW0Fa0zV6RzAGzkHHf8xIZbVYKRb4JAhkv6Go//SqiZuTlwx1n7JjL/0+3CuRx8+9nq5u7qn88S
KpVrSYKpYU55NCd/jr0sR790v6SL8T2TqjoYRr5NgeJul0JEZ47uiXm9IfjXMgt11GOxLYnOtznC
udt7MzWWpKTjjszKQqlf/0fVgrUEwoRA4BIzdVKzoyQ0jqwSSmo17QcFzqbsZps+9ZhsOxGde+t+
vB1NEl1eCQjvWCtR4P3XSod13WIsQhCItPctLchN2gztmTD78XLkK+m0vyhJQE49th2fRztDySpV
eyBZ/r3O0/QxhqD7Deqt9ZLouvMovRGIxecb5OSolL2ddYeQ1K8n9a+dKJYqMWPdnfYFdgB41C16
921AsfiH3Vblj8yV1eWiMsjLnw97YklRiIUHzml7c4V4PyzG44ndTeNA+bDztqKXiOSU7bmS/seb
i94Fd/6qVLCS7o2jUbwJu66oRz0Qrvm2AfQCjAJ4yCPRxPo6RdE5nfGP+99EE5YYQkmEr3msYB2P
QnGRzOPeBTV5UfezfwmtpNv5c1mfqTGcGopDRpERx5OP0apPAe4xXr8vF2RgrRzJThsbmzACz32m
M3JiGelBMRbtijcz7/fLONdApNsqX/ZL0omvtjX7OyRJ0ovMwr92WSS9vM93x4m5vcknrRwOGpzH
agGqhsOS1Z7a46uctAFNW/2iNEv1IhNQUJ+PdWInYrBMTZPKxvrX0QFAb0poKVK1e1lO8aPIRnU9
ptI7E4dPNPTWGTEKtAyO2zHzbK7tAdCHqWgGTAbYqib7og+wz/ykEuFMvZ4HrW7vVivd69iAK9bp
0T+al65RZe2fUe2g74HJ+NFlMKIl6RTavOxHwsGVcl19o0qkrBP6ev++qrwXfPzw6B/SUzuKzqYf
C3cCib6P+lr7Wo3jA4lpe+a2eTMUe59GmNBdViUxggjMo6Nsyp/SmKeao/ZxN9YXSpfpQwFg6rrz
vPzebgHqLjN6Aq43azAcInsz19JAkaUYLmcQJ2OQoPV5LUHTo6lr+t8NmU+Xk6m3XyIJekdlBaIt
q+91URvxGd7ZicwMXQ4oiOS6yCzDin1/qkqZLmgB5xO8mBnEDv716GFDFMh+QTyHlw7hCARWnUX6
dDe24E4v4JCJP6KNY++Kak/U7eWUARczvMkZHz4/FSeOvI3rniAr5mGD3Nz7Hzc6uIdki6Wgzzqo
Wzlpc2GOAB1TF5nFLHKNMxn4iQfQWhxfxQDZnAx5NCCqxLAZzYIyeV9LVK8cB+BpBtzgkp7zUIbD
4OGjtbS539wras8xzKWpvjCjfKpvuiQSrxr4st/gbgBRq3nyv/fuRDHg35eFfAoKPdEQhdSjYAGA
0uLW8hXKv6kfGGOcBmJWj2rI262RiHN65ie+wlpG9nAyov6ECNr7r4BXke4k4B33xmI1SN0jxt3E
UXow/Uz/KipjCj+f3om4SwkR/QQsGFYxtPW//5UMxFM7AIrM1F7Mcxka7qw2VZzWsGDGc9Y9J4Za
WYowLqn3ku4eTc3NNGvuEmXtcVaUpKJuA02iHa+0akrOzOpEhKcBS2gH9gFP9pgVOemRIdvIsPZe
k//sFjQW6JP5xuvna3dylDeuNE0R5K2ONjAIFydKLB5aQhrDpUkx49C3rfn4+Sgfl40/2lvbfivy
3Xo7Rn99IYhAZQb43dzjIpQDUotBqKwMBTMqvDN1k48Twm0IZAAUtzcpw6MJ6bK3BzzUjH1Vp3CX
aJmhaN42t59PaG2FvA/h9I7Wo78qYKzcvfdbzlH6aA2zJ/ZlJp+9JDlAwL3F66ajOog6WKFcGfTG
OWL7ibmRVlAe5L5fM9Cj68muFm0uUHjeV0VUb9q5U5tpdPTN53Nbf/vR3Bw0t3l+rzAe7sH3c7PA
YKaVoMEYzVZGNUFep445Ic1lFNR0xDbzvH9taADPI3oCA+BSJHQfwxumjLTByHP/Sqb+dKDui502
goRnTtTxR1tH8elyAwGgy82Hez+xGGJKJgy8I8s5X0BZO1n70wC2dVcZRkd1WVucu9rIqisL0DVl
y/4cBfPD5ckvYPujDA4Dc72jjn4BHt5WVWlFdOXWTjaAyDShscaqtK6QcAfv3sXzhQdb8tAPU/Uo
MO7MKaIK5xsI/wm62ODetbD8znxwkuKjT/72u8jvVh1Yh5rLUUZSO1qKZqWIriI5aA82LM8+GHn1
RUEmlsEMXSRY2mu3tFBvKjDdg83V5dite8PQQBStBAC4ootxlQTwbyWbvrdSRLLmQebc873dh7Fm
lM6mQvjkZ+4n/oOWTbN/saDley0KG3DmACtEBllCbwBGoq8dkhWrENqArJsATpcOI2twfha2cAoE
zlPPCREUHqJLMgr9Cjqa5e/02M0MEHu0mS8j09UOcxdHgOpdEigw9Kp+wofAN4IhWyKg/3oCtW1E
0mqjz5pIgDRnSxHmkeduhJl19cbUfBs2qq6kuCozu7hMGzP52jaD+CItOdwahQMjcLZyL+xqmf+W
gpoVdfulzYK0QDBoG0mtsDaFj1QIVavWhlaVDj7NXJnmD9KKADQvTV/7QWmkREf4csNa5e2naxcN
4xwHEoEkP9QvV390yiwdb7wlRYzT6KzpKUkbOw9LaRkqSGOZvmhdOqSBWxjip2d31cGM4bdB7DGw
Zhu9shW8Vhtnhmevlt92XJiHKsklejO4qfxpoAvBFKnt8dAYiyjC2pHVviu0Kgdcj/1K2Gc9xl64
lHmhX6nsO4Bp+bTYKvohoyGBsBtrxc6AZhXtCsmLJIw6s0rwiIg9M8g96K7SisWA6DX93w1q0OrF
XUz7F25TinAZjbMVOsUEJyF1jXnnj1U0BtCqYAjRTim+FAmQ57w3/fsux0x9O9uG9lrrkT8GsNtM
6F9jUjx1PdzwwBx61YVzHYsu8AAw5RsB5fGu7WX2a6YH/d3yBxi6ZjS19qaedTy+e18bol2/WKgv
ekPfjKEY9OUHujkob8LqaF8FhGjEfGU6P5XAdhBIW3tgm2h2lx8KTbss8IuuKMmwSJ5xW/OpVTbJ
aEw7XptmQZlCi+/JFheanAIHy21bl0USDmZeHwYvrx9na7ZhOEdqAfsZaekYaknV/YyHGcpvl4/F
faPaBa52K5Jfdj0IewsnxIxCs53aXwWSK2LjTpb5G3ZJPV8IoVX7BPe8apv6Xfs7L8v4Txfnq4cA
jsN1IDJNPGdWVP+wpV8+VNzOSdhVhXE7l9X0HX5o/9iPtH/gLGf5StIFMUJkyDNJim/P0F1bzgQn
Zy7bIK2n6aG3POMmA37VBrbqAP1J5WrL1uVLjKFXxpm5E12jLYE518DkNLhB36w0Lf5MuTUPWwgd
+m3jl6oKO8+qv8dRUzUBJTKvvcKL2nv1Gte7tawieqAPCNWOwpcJ23ueh25jmk0OuFPOU4b1dZPH
ND0A5dxgtohtRQz/4FbXp1nb6NI37nB4IcylSeu+uJGmxm2pifxuaEW0bOvRHHM8sBI5b/iaMPI1
v3IOEV2il2U0/5vgjUiWrAqW3F4l8NhXP6k6zVmojCrugg6PgPtUL+MnHugjxBK9NrQAb4Q63mmQ
Zqobu4nTe3hGMTyjISqbAIoCdesGDdfvbaEbv8fRz9ptG9Xxg0pXhl9vlkMMo1HFz1CSeNGoOhHw
Pi1Ns4Jh8NkupfCyOy3RUEJMnT5+smVqS0jlKfKrddHGz7GVdPciZ9NsqtTHQrH0h+L7EKX+VU8A
7rdjSVALhCOhrzuzC/1MS2UdFHbRPH2eZxw/E9ZLh5o1Ur10Fihdr9nOX0lhkiDUtwpCXDmtrS4m
LRl+9GlZ/ddQdr1tkzz78/l4x3nNOt4qEMw/4fHSM3k/3lRaA6R1AaAatvBr6fbdBeSS+mBDhjID
1beI9k1g/M6kisdJ2zosRV/wmxQWwCUfVfN8Y1rQTuz9KztjB5haNv9IcpWeyeOPM+y3UYAzcf7I
Rgkv7ydXRvDmZj1D4hAnIig1rh8kIyxYPcvOPe9OTuivoY7WkSZfWeaUKK+celGbYgVqCLM45//6
gSewzgiFklWqgocrjbX3M4plLsoUR6IrpwCkEOiQEg4zCzcE7O9Vi4/CUxrWijJEUFgtoUB1dged
SPSwzQFwyvJM/nhi4i44TAP9KjJJ4DvvfxGBXK89P/avUsj5V57yxJeirrQzj/W3ffh3/s3E6R5S
+V1tNQGqrZ/6r3NBbUhIze3dK3/pgS1EWA6ku0KlWAdZba5vqqq1vrZ9BefILh3Ut0kVzDvoAjq8
aTePX2twXFGoWzY+wjgYm1AFGoQmwJtAdLoShTX/+xZfzVnJrN+qWm/p5V+/GP64mWBu411pTWlt
xKTcjeohd35+fj8uP51HcncQ9TxL2Ofv1yWl6kWElfbVUqdTiJlZGqbSiM585I9RidoF5fe3CgYN
oaNt10I5L3EeR7LCW26UXzjfOiepd4lpDFeVSNzLzyf1MSgxkLm+iZHXBqh29CKYh8kw4wiFDAFq
/A4r++imaK3oMadyuEHJ2gpc3rHnSqofl5JR0SXxV6bGasvyfikzoSYqhaa4dhfRXzfQzXdDaf/7
B6Nzy5bgwbq+LY7bhXiO152uFeJakxFSJ1nFLSXy4syD/2PkYxTwRmvhD4XyN+bCX5svKywP1s3M
BwMiv098YwnJ8sDg9hCIPv9YH8rhxFXOJH9HQ1FAXTr6WqiPRLbX5sZ1gVbDralr6R4iv/WUS5e3
cRrH17Fvw7ck+b404rHZjCjmnumNn5gvfXHQKJAxQHYde/bkiIK2awX0eqggPGS+in51aRmHk62V
ZyrVJ96rgBnYlbyW127DsfphrmdouSqlX9u5ToDFjlbd4rZsBZMbAaDqx+hSk2m2M4RbXucoh9/M
jlGFsEGqO7/J61vXrL3fn3+EEweUhqYvWANQ3R/eqhUWJTCrWv3aaIb5Sm8KcEZu62/8SFKONqCl
fz7eifWGXU3Rj4uV0GwfRX0HycJBQ8ABddsSBX6/tIJeLdmWW/BcnfZE6Kc0sPYzqZXZ7Omjq7Ua
plwTuLBcS1uXr37TILoWGf6FMbPTYACmoVJZuUXAXR0cKEuHCLd21Ga66THGa2LTLjaP6inOHuuh
sxAD8k1eltM5NfUTdzN1SR40lGzoGVJZfh8/+izRCjD8/TWvTnjqs7UdZfGgDeKPhlaQh9GL3c5P
dQLfWevFQcNk8MxRPBHBuB9N+tt0v1Z53ve/oEqAC/aJPV3LAv6c68L2nSOQlZ9/+xN77a1iiSQs
pdEPOGzgrnO2mM18vVjRcG+Zi/xCjizCdq7TXa6W+UwsOzWrtT6ErZi15hlH3x+AXQze0Zyv6yzX
Hg1Yx7Ds83+VNlvjF9cn/EvaIRSh1h3/V8RcRCalPVv/4+w8lttGtjD8RKhCDlswiZBkyWEs2xvU
2NeDnNFIT3+/9moIsojSbOyFp6bZjQ4n/IEag72Ic281w7GtO/H5/trdmAvyrLSTSYFBsK2/kEA9
TJ+8ZQosr7T28KqdXYXuwPv3AaNIlAMkXFk+vJyLauD9mIZ8oaKyxc7O+vrYadV7MTZIe1Ovox/o
yIMJrPVylAoVyRTnIhE0KGvt0d9ST05iljtB5WTjurleNiBGktshu2v8sdrYRV6lUjJGD0IRlcEM
89wvhBVvbLTrSw22IAhdmhlUy801dAzlqDHJHGEENRnLM6Cl6DSZjTg12HWd3rsPGAprcWqv9ACg
uF+uHeavnYc0kRHoQ2zvB70qd4iHbyEzrk+qpD/qlOMljAFFvctRDHMK3WFmlLzV7AnhsCl5SRyt
3GEE1/iirZLn+9O6YkSyJziqyHajESjbjaudZ+rN3IUzH8qhFvfSjF3+6PaiecW0cXpG2knBVSNL
XhpEyn8PxUzJEK2PH+ooskdrzNNP93/OFbFF/hyefVpggOmvS7jpzGU4z50edGVsvZa09p5ite1x
S5D1Mad27UPbNNOe5wCvN613KMA01hkDoHpnlnoa73PDQBxO7bXxQ6209bdoiPUPSWlknw1jcnwU
e7t9q+ZbNEoZtl+mO/xwMH6WbImznKuw3lEyb5oQewwyK4r2ojfa77x77ivEOPukp5a96xQJVFeq
LfzkrT0DMIE+PLglou/VzuxMa6x6lE0DsijH9Yn70iDN9dZHksd8zpuh+nj/I90eULqL0xilY7za
MrW7gEBPXD0Yo1E954qi+KoeireMItrRgGL71/3xbt0l9IrIK4iUMChYTbCZcbwXxqAHM1TzlyH0
tKPpJVsn4cZdwlVFJEpSxoO8Lj20Zoleml0YQRrzXhV9Gx8BRlFVHr13PynyvgJ3IP8C7LEKv21s
MQp0fvUAEbI8yBVq6EU6bIFPb6yapPMwDAxYmCKrDWnVRd2HKsI0VmMXxzip0sBDau7h/re5sReo
NQEcoJvMLXLFzvCqOCxppwXkeOYjlY4c0aHafiiRn0Q6sek30FA3vtLFeKsnbGzKJbJ68tqq6PtD
GpnzTlMQMhECq437U7u1gJIKhS0GhRK0ni/vYjTSU/zuYi2g1jjtYlcfdjADtjwhbk2IQFmF9w5L
EVuqy1Em6qfElYUWTEWRACofBgK0fjiVaf3evit3K54oMHCp/hBorMPyFG2eOYHAFIx93+5VlIv8
tEJq8P6y/cEprG5CzpBk38qKAAXDyxm1kJMzt1PVQMVn296ryNn/TXbddTuu/OZo93h971q0jb4X
TZ1ZJNO2gvQeFqL6jjq3+oE0G0qi0o3R7OtaPkPGhx4w7dDgdM8iyptm3ydu8ctcCuWX5EihNxTW
Ei88GvyPcCdV9qQ2NAYw6V7E+yMbGToRSqH9QQa3uo3GWsRwWy03yEzh7vt5gHSFK/nGKDfOFSdG
bjuZnlA/vFxE06yNRc0ML1CUGVlXWlJc716zm2sLYdU6TDfigBvbEC0TUnFuBLoaa8iYXSlmDRLc
CSYulaPaKcNptGN1N3a2sXFl3BpKAscI3kEQE1JfTi2h1T9aZuIGcYsXwUhnwzdp+B1Dq/jn/la8
MRLfCcYkWG+QNWtANASCaRh7zwgQ4oNHJFAv4U1WnhbNFef3D4Xmt+yIUyMnx7qclBOlc+3RBgzU
sex/lJ3q+SEsqR9plTgbW+PWrKSCApwCSUJfMzQaW1daK86doEU14RB3ZXqeStov82S801yV6gQo
cmILIl+CUrLHy1lhhbTUjd2oAeTPfic6lEMtIIwbN8aNCUlpAEfGu7Tt1+IJfTfai6lieZQB8QpM
TckOeVKbp6he+sO7PxOu6dTiZQ3EBZN5OSEvhyGH2pIa9HmRPXj0GA+DV3hHM5y/3x9JPkSXt6BL
KicNMLgiOFWrSL7XC12pnK6itlAOR+AH2XnU1ehQKSp9YC7pCV0+aiL3R71eSlg0IGpAXAGvgcRz
Ob9MekaktBqD0rSrQ6iazdcS7O6bg1bhxlDXz6N0LiH3YpY0Q9dJvjfqHR3Cugh6MlcC3pq+aIfS
9v0JXY1CAAOlXsrf8DqyCS8nZOmL1YnZXoI6XATcsLx/tLp2qzh2PQohH+VdRA+Yk7s+vVPWlHQ6
mzAIHViP0KxLZBBnc2PzyTvgYktIGRKwYwSXeB4wqcu5GHqK6W3aekFTwSdMvLlNfDe1rT3E6/zQ
IvKb+4ZaFs92YtgbmfLVe8LYIPBIloGTkaWsYvZQSpZaVREGc4JgYxF5rW9r7ZuuW1+mXvt0/6Nd
7cI/A8HicRApYKKrjzZPXSNmY3IDBxm5FxVlwVdkqdIjEqrtxrt148shUUmQgeACtV1dv1xTbGNx
EYXIFoTAqP02UfqdCT9u48vdmhCBIFV5+vBS3OFyFJTfuYpDywuyLJzOLTf9E5q67X60ymEjwP3z
sq92CVQXE1iQ/GBXrZRxSe1xQK0r0OZ4emgilIDFrOVPvW5H/6BMZT+gNZejB6fbT2gTSp1nz/vk
xJgJunpWvCDSZZ1LK0OcU5prwBRuot8hCvcxWIeyPb77U9PyptIjq8o0pVf7CvhQieOz4wSKq8wP
ltbUgcHv+ea24/IfhqI1YrGDbdmgWz2xU9ci19k2fATo/PuoGJ0H8Dv4JrrxFi0BK82rsyr9s2Qd
ggq24a73FZ4kMXAJMwx6dXSq1wyJHGRkVQlA6M0s/YmDrmWceTvhFY912zpodlb6rylrxzd7GnLD
r+25TE9pGMblrsfx0PMXJbE+hWlX0OCE0D36CtihtxiByCfY9UZJMDmHYaDFSgauPIzDfo/ovrXs
rJ4nGlnp2Plrghj30Z5w9JLUxeqFC21G2n9qis9671I/L6s48Sdg9B+UONIAMqm1DWxKL1riVESk
/gGMV38L6zZp95R+LIBeU6R/0OKhfDEXpX8yCy/73gtNy3wNrQkE08vGivZKEg1f7ZHcH0XTfnyj
hVR/tBWn/FG7rVlwnUXOP0lUNOlhpLWjf6k9rSr3MIzVapenc/9AZ637XXpu74Fr9hRMwgC35MQu
s9kHshXyMlZW5+xzxBwiv8A9o951TS0Y0BxK1Yc5EEcPE9gYmFLoz/3jJIYCgSBPJwCyVUJ9bIb6
4Ffj4A5HW53bB9POOh1h9M4wdkkyKR8XHdS+r5uKtQfbmoxHoxHWm6Hm4ktMpwqsaGS8GWhgJaCc
2r442mmiNfuotdBod1O9nyGwe+pzAfgF0EDp9brvIQ3X+V5fLe4+Si2Ehu0yyj4h+hx2B1NwEpHB
NDoMC9QOA2nR4BOzw44mXJ6cxsi+2/0CFlDJluqLnZrJXylR2e/RhJEFaqzU/+cgzNTsYwVPQcjQ
tnN0jKb/UOEkKDGLje0GvVE3AAEHw2sOUWnX3gHkrqF+VKxcyl2Msfpr0hU2nGeFGA1kBAfGqSmR
w985pQm108oNqBlGrJXDxs1JEnt1kiR/DykuyMS8BuvHAEwFyOwZDfHWzSx7L+jGzXsRuvbPyrOz
audOqvKoiBwWzJzZSnim6OmoT2aEdCiK/5ox+HoxlNOBFhlpodPl6HioPC/p0XAT/e9kwgUYtYQy
/rvFYqU96bErvoKpFD+zfDTgbc9VFh/0pM1/NkOfIkoaddErSrooAOEZkbmfygoDgG5Bx50XZNGK
YABZ+daQaoWPeRSqKbmD1fwuTK8BtAkyRTklamWkB5Rz1ewwjC7gjawtkFpolKxyAyPN0lcHb7/B
p4xmn4qh69J9HkbeL5VKT+SLxam+NbZWCGi1jSb2meU0r4lWNj/yeIYEaECDP6lzMvyt2/MIBDDV
WQge3Nw7LAYqy/6c513mG6WqhCfbzVisMfXa6QHPDhPecINmrq+5hfs0WzhU+bqwwJygvAzMK67C
FE3bjFB7R1zVp2fUq8uvtZgwayYMQeNYxHli+CVWyQ6g105UO9wmEFmn8qm8tlphR/vaHatpX82V
G2OPnZi/BipoEf4KE8IMzEIpH6KJ+9XvrLz1/CZMm+qZTAyb66JVQF/aqTdlJw9FjddJmkDtJs0t
ISQbjfLXNGH7uPd6xX3r+Z4/cPeI411kJ0vHx0/bL9HscIORJoiAyqFonqOoHWjjRlFzGGJD/Zl5
wzgHXhJG/al0y1pIllFfngdNWQCEZtRlNxLbq5Cf6iGZOjEW0lmYP6ziuz7BQmK0quqx6yMT7GjU
fSVgMR9aoK18wIzEnT/Kd0fIjIq7rosHFG2DdYNq6rt6yDyrQtIwGY4lG+QTgtr1xjm+cYoZReYx
vIYO2JXLCIhCvBGWVlfBGZeaGeTS6suUOOIIfmh4EoCVNqZ1HXJRikVLi2IEaAVn3auyUDWHdauV
j1hdoG5v817mfla7WHRyEuaN0a5bwYDpqBPwORDgIDuU8/9XM3ECg0wLsGgfl77WvxhkHfmByqpA
MRwG/Hf2DEVGfSFu3rsLV7Wf8qSmB2vIFHKFqkDL5b2BFeg+PDUgmiEwZa39zfNSTI2txs0jYlbz
I7Dg4jEyFu+ly4S6sW9vLLWO/hJ7iAoGn1i/nLuhTuhIYD6AmJjlUILDJWRJVdrRPTal/2FWtGs9
Txa1LGs1VFvUaLzYS/MIrw/9WKvaLWqFAe8MJuD+SNcBHAcYBBSj0DKARHM5qcWAn5tPSf3YWNZw
LuzFQUfWVt5b9mHbyKaEzPN5f9coFpS8JwfmHMciRfO6pXrpa9gx7TNouxtLd2tCsimGYoFhA/1f
hb+arrbhELr14yw0JZgS032uVPvb/VX7860vsw94kRK7QTRGM2mtnqzmOoJDWRc/qkumfyxhIlg7
RGWWz3aMTQqAf8o4/rRY6WOTdSHS3UYbf8mMXqvp2JWj+jB5XolKS2UO6gEHNhgVOt5YgPvGOg8a
3LUR/UdWl/jYad0zDNjqMQ/t8UcD0r7Y4DXeuLQsEJeyM0GT80o7pUXkotPHOX7Eo6r/Zaix4TtL
XnwywDaf5wTM4f3Vu/GJ0DKTWrkIi1L+Xu3uafG6xR6sGL2HtPf7UWjfKC55f79/FJQZPeoi5PGk
Qpc720XVWXJDkscyVeLDPOaID6uo098f5cZjhm4PPEuufQSX1wVore/VIYt7RsE2KFg0oiLdzky0
9eehPuo0pb/SS9jSUbuxgpI5JSHVtryKVgVHrFoTZaIK+Kg5pYthmrHAsEgo5W3cDn+Sxct9TgPO
o24lCyJs9tX1oGUYBivDGD0aojb+1oY+Wh7MsBHjLtKsONpbWZKan0dbj76FYxcZvou+GbL/Syu+
VlY+vEU4wOGyI8blGR+J1t0lYzSZfomy1PzgaTmRYtm49Zc+n0MPdx/6cb4Y7JPW4pzgC7WQyPRl
mn6hOiHinTsu7ne0/I1vKenVsNNjc/zMA5Q+2zABf1eaQ01KIIj0BX9R3Lw1GrCT32dKDyDWw/rW
17J6rJ+iuFv6fdlH6Y8lGuxub5HuDYRgk1d8iGorGfdVIzA8MkvXjnZ2SL1wNzlRn+/TKht+VqJY
7H3Ve/qHVm/cz3PcdO5encX8ZVIz6IATwRxeH5MWFTsTqjfeTWGG+Z0BYaY/NKDky31B3d17Fk6T
J4S+nvaxipTkbbQK7VWFwGsfsQ1JH1SzTJ6yOqq9Bw9zJMfv+8RK/EEVuXEovXLpd4ZXMRthavkv
tRvKEjaJa7WPyYwItk8oW45IhIvohVSz+inmSoEI4SW65uOSgsP6bOa24etlssS+XbVCSHTh/GpP
efTBmnrzAz+pw9mu9mD7q/bY/O6bCF0wMfIafo35EPPO7mv17f7Rut7ktAlks17qVBjoTl0e4CVe
3CWto/QRtVVxTIdmeSIk2SLeXr/qFMaQwJdYbyQ415XTxKIzoFWNHni1Fx26EB+vPjRH4nvH3rgr
ru9ZIhW0dHgyoFpe69ykUYQ8W2cEXRyZvwpnVj/0FrsOGm6B27k9fr2/gH86/qvTS+sNsS7SSkAB
69ZsWuH5oiC3GxhEpQ/Uu6lSwDQ9qzXPi1V41VHvtObU4FTzQUns+ZNnleG+wE/oRQtN0qasqL6k
otpEPsoQ//KHyY4n8G6iDsBc66gtJJGWTL/0cYI9/3UJQ1vjhiYc93PDNPKdGNHiOyRLir5+agvz
4DiDW/mTpojXjTWSz8DqpxA7g/QiVABV7Kx2WUFNfXGakhsuT2xmHIfzV/rD7j9WPxW/isLU30DY
l88InZsDFKoR6zBHxZfGd1Rh/OyMkaPhQfZ4CAdn+ZWnKOLtMy+1jV3V5ybPuKr1LrJZy+D8uv/b
rw8IgAWVGp9EAqGyurqcse1cKEotYZCVKbtItZs9AGxj4w24MQrLI4M2CVq/SpzQBy8IP8owcMMC
Pbwi/KVG9jtNcangAlKku0V7n0jEW59CF75DggeRG7gxXpi1Eb7QRUv8JfHe8rLaiHeuwVxAMegM
MgylWMrvqxgx4+eoaQfZZC6qnNw8bNNd1RbFSxqJ9B+cKXKfXl94qChhnHs45vtOWOqL7s1V5OeY
QGXHd35Jem3ccgSF8MtZ4lXhHGpyOHmzsM5xPsETNBfnsR3LcOP+ufqSzJfuITGRZJqge3J5oQol
Dm1PAOUO9Vw9LbEOBWFQtiw/bo0CglpKgUoRinWKODZ1tPSsZmCE7oxYWxjtwlETG42aq7iLu0Ni
Wsl6Uf6/MkmpjT5ShVtHQZH0+mnMXV36KyGa4BT4H+Ze/ynKU2fjKPzZhheXhRyVwF+W6bjD1dUK
TjHlQUtvoyABq63301/x5O3MsX6F4hr0nnmibvpUpeMpn+r/DQiQOxHO4Eb3IRbLh9Yyd4uRnXth
HVFwO7coxx2qDD/S2tmIsK8eNfk7HRDFuO7QDlz3vrGPlweOzUvW7B3rJckOpkLFta308OP9rXv1
qDGUx82p09/QycBXl1BnQd1aRBgFQ4wqp4PLG/yAtABlaiZfExOvy4253fryKGKhiUB+R2C6urDD
UKexFNK3ESj/AXkxPV+d1SNU4szHpCEomvC98uh/uvr/GnL12e0KFd8R6dogSYpvbaHphzmDipS5
0VaIcH14UBxFY5Oom9QIbPjlEZ09YahNObGai7ac8zD8MXS12OCUXFdxUNsDHyjVWrjZefUuRxFN
O6qu1WRBOnLP+Y0Z03wYY7fhitPE71Dz8vGgT+SlO9cJnRbq+2CcR7L7r2oO5mZ/fwvd2K1og0to
MmeZF3i1vL1GOh2lQxoQ10YEmI73THZBh6e389/3h7qxvqSD8q0EnyMBvZczn01IPLmxpEFZFsiC
Qf4+9E26VZS7OYoNa4W2P1HXutZIR8yYptxJA6vL5r05TiUO8732Xh4ekokoqFDkMKnbkAlezmWs
bS0srDINSA7wqnY6FNai0dq4826cb9qsMHN5mIgB1u46SDtg3pq5WRAlJi+yOkXKw2x2DQWLqq3P
o3T4vv+Nbo0oI3EXoD8Dryle9P2geKlZEQC2Qp54UC1uSKQZwUELcLPpcLw/3o2vRS2T1iyhAOS1
deelQ3jUSyo9Dqo+SXfJgnrbnGbm+9cRyIRkRnBMZKPn8mvVVdcUcyIfrFFLjkqnnzNTjw9h1Xwc
UlqY9+f0Bz24eqksiZ8Ai29zlayZEvGgDLaBWnMQ13oeP0Tt2LxgPBl+jeJlCBYhufrgbLRfVqvk
NDzabvwfFlHoOnhlVMU7xctL/Sjz3uKxXGZ0P/Ae7rQHRuo+SjtDqOmdrSY7Wr4NflND0+zCrBa0
7yxJHqtw/wDfPffTSaiTmj8KM1GtHe3Tyd7DsWn2Bt6r9qGbNUf4cRoWPwZUYj9Zep7PGy/GjQ0l
q1vgVmzcFciILpe+YV+noz2lgWJ66SmJjdofS517r5zD05BvkbOveYPQVv8AiiFN6ZLidTleXDWV
2qGAHrgpgZxZe+0bgP3hV9ggY1EYuX4w2irD/jJUlMwnqY/+BgNVbCAkZBC72gH8CkCshCmEK2ti
sVdgVmi13KqInSYxHbDB+lFPdv6Tq0k78szkP3oqBji4YnO/ATe5XnFZMgIDAuodSev1BUi/OulT
J9SCMRPOTnE6UKclCFCyX0TUkWffOMLX3VO+Ko0H8geqrCBQVvf6ksQ9ZrneEiSVUpu7frCLH0kT
NtWujoxx8nVnrC2/U6pB2yeGWZt4iGe6cRS98CIAt7EjO6x686rXqREeMxVjZUdPaXdnMRWo+4fz
+sLhx8q0DfgKZWR7VZlMMlGThvNjWyQVn4SbPndlOG18/puDECdR/pTgunVyqOt9jyCMsgSU8NK9
bRQkr8KZNm6166dbQnsliY3TxRuxOlqhXiFZ01h6kKXC3GNsXD8g5zu8SADOe619JImC94eQnzIK
+cUq0ky0Cm2RWZjBiIGMn1h2sdcRDHr/jLg4UXVHdF+DqbK6p4VIC+rGdRe03mgfsijLffo+Fro2
6Zas7TXhFqYt5XY4eXDNwKquVi+GAWiCk0A1r4hfmy7FJb5MKC9EE34iQ/jUOcjwmNVjaudfEdTX
dqlRJAfkIqNdhRbSu3cl7Er5WpCIysbT5a1FlpJps9BbuOm2+9YSd+6mKH03SYUpcyXwENK2BI+m
X46CSPtst5ndBuk8qQ92gcQUqVbxH+YCScDzSIJshMZW1wF90rg1lLAJCnie/pRSI++6bsti5MZF
jw4+nSawuIDqOMuXk/H0uLcKpWyDPrLCM04I1TPu9PYpBlDyQSm65KRNwk595Hai40IB4FkZp63v
duMIOlRJgVDwjhHSrzaRM7Rzg2dFE+ASYe1sPS7OCsKUT5o+pBttvBuJg0V4Dr2fnI9t66xetsbQ
K92NnSaIrBkZrbLY05k2d0aYfsCFWYEynoLQVDS6EY2ZQ5+eapDQY//X/a16Y8poAHDfwDaFNemt
L9DcFcjWqG3QTYC5gf8k1s7tx/DAQ7epVnf9jnIspO2BZDwR068GWwx3sEwAtYGahMMrAAkNrx+E
/u2qKQJr6I0vddiA//Ja1369P88bdzjwdd5uKWFnX5EOw9JBXihuBLn1YGChXhUfi9K2TvdHubWa
UrUBaC+Hn3v8chePPJ5Jldsi8Hqvf64nc9mb7gydwjGbrWziD9v4MiqxCMRM3mm6jdLF8nIwKiu5
aQ3FADqx1vc5niGPIqMBjnqt6jxLefgzpVIXoaUBNA4abch2AQJX/oqQ4/hdZriijlbGmeqp15VH
E9nv9z8AfwCluPzyepKVXv5C6AEsVjYMQdtPIArMrDgNNnBnjIPyT/dX/sb3hTVFGQuQM3HAupRh
VqKa9EkVAUKF5aFe3Np3QIQe7o9yHYz9aX8iCo/treQoXE5IYLC76JHRBghpfgyx9E7LLvSX1jjm
BWpe9we7NSVquITZ3BDciKvBzNoVLgoqbYDBr/nSK6F7quOi/S+jYBYAeF++J2txmLzBvgmMURu4
yzx/WuwKwy9T9BtR5Y2DAWyfU+8gM0jlQ94M/wK7JOay9IB5GKXxpl3mTG8o6aX71pk/31+064Fs
7jKDOiZUC0Kp1UAQ3rC9R+IrAJicn9N5GU4I+6rHKWq2WDHXm4EtTViDiDHcaXQ/L+ek0GyTQOA2
iKaoPKLhN/m2kYEQ05b84Il4C3Z1a2r/Hm/13qOW1k4LWogBho/tVxO5A180afhlsO0tGMOf2OHy
bsEgAIEx6fVp0RhfvYTpMquzPqUd3JhKbX9ktH4/2EbeeGdU3rwSZC2+8yBQO16lLM6X/5VQT02E
7JYwO2VksPFuAlEOI9hU1IWiQxj3tFK1LH1yKtSMDz2acVKwz2xfLfCJp34svXgX9+b8NaKUIa3r
hfdRQ3gJFHNhzd/0poyDHJJf7i+2PX4Pk1JN9qWoyzfcWPVJukPF2rsPB3mfxMbLZo1zZd4Lq6Ap
qpnz3rpGdMpb0ewVTdk6gtfP4h9tUwk5AwHDXXm5kZwmKfAWoMBgtZFCa9zGkgid3OfejV/FKOad
OojhHC1dsnEqr28Y4nLpJkBXmGHXBGQjGRU1GkbQp3HCWiIdt58G09nfP5I3RiGbwWVFqibBjZT/
/q+zD3qMdpSiFIEo8nDnLjXKoD3I4vuj3DgdOisj42EpELuuTGh40xVarpcBCLryJVkS/ZDaWBfH
Expf94e6NSGQxToEcapCqE5cTqiJu3yhuVkEXAvuqczjcR/zrG0s23VxHqYddSeqnrSYrhhCzahH
eRnXZVBos/F5pgj6Ks2YIz8cbPUkXDX/VYP6/np/bjcuNbjHeNhDY6QXsdb6w4ahM5ZEKQP666rv
DYhDLkC3B8JVv6u8rfahvCNX9wyXDCxQm4tUtusulzLK9dprKrsk6Y3yJzJJPGZB47xanpKfRD5U
cE1QBFVSaHN9H4sg0/SZ5kSVlxtH/ebEyXEQwXZIQtbMTaKHsifPL+nNNsjgZWZifMpAgBxEHlcO
AGZF3dhG8liv5y5fXbqIEjO4ft+VAY8NKzQyCi0sbpKV3/N++tiWFghp8b1D/MPXPfM4Gsv7C6gS
ycVRke16SRe8XPVQxU3EWuI8sHG3P5ULpnXIJ5V7gaLjAYHYaONs3rjgpN2mjIslfmLty0K2RmsJ
dwUUP7Qy3bW0m5CtnO0fIVX9aqeVWYz6MLZFnyZtzjd29I3TKitDdNUwoJKP9eVkpykNoUEaeWAg
1vIWQQB40or83ZJt5BUW9QfScPJ+UuHLUUrFWWKzTYtAGfRk37ZV/dya47zRqr01F+4dE5sNyEJX
CJvarXJ3hOsTdOD4D32oGU9JbDYP778D4E1AjiVXAlW4WrHIHtxp6NIsAFvjnFRzKs5aG2vHlPrs
g9dn3sZNd+PqZmNIJDklKR3lg8u1641uiXFho6j8R3LGHvLaLxxAYHMY2V/ePzew1jRzpYQTo12O
NVYhwQ5UoKBpFHBXNVCZY1SE5cTtZs1ntNwQcb0/5I2PJnmJPE7UJwk2V8vpUdDoF9i5AXBab+8a
nbeP0cd9/ygkJBRqaFHLrbiqOQ1JDNME9ENgilJ5HYzYCsw6//v+VG68SX/id2rxzAPy4+XqRc6i
jmlLSqIaXfESG5pyFmo/Py+YR33QGzV5UpH+ON8f9Mb2YG/IpoPJBqNMcTloko+8gkPVBEBNhgdS
OyqIU93uy9DcetlvDQWxE+wIGxJxglX2UHb0aaPMqoLMa2momOUvux67fZLUW/D/myMxLWn0wdu3
vpVSWsJoukd1gDZ5cRjQDTjl0M1ORdpvEaJuDoVoJeE8zU3cDy7XDz1Rd3R7o+btbMIfDkpVsJCy
Kov8oe7VjRvq1g6BSYpxFKvI+7IaTPMiHR5dXwXyoO+VNo92idO+9mOqPEyeOh9VrXo3LxzBN54X
5sfISN/KBfhXgFlNKDur2VwFlZ59zBEV3sVidjcuqRvxAS8Y8H5qrtLfYXVxWHOPXl5m1oEytsW5
TWb6cK6iPuH8lf/Okj7eaEnfqIjSZJMuRxSz0fJd+8PB5ybQpS8c2GOZQ6rlqv5oJIP6AsUpyvdK
PSvJQ9bC1Cq5xfTz4CZT5WfC24Js3Li//uDIoCLT/bpCIcGNs6ZktOtANIb2hPy784Tu/LsJ8VKI
VBoxSrUESWy4/Ih6lc7KgEcHp7zzHhpDlA9221eH+3fJre3571HkXP+1VeYKI3qv1uvAmSN79oEU
dwdbTSmMlbl5jmcozSO0560M79YRJNCC6g/DV15jl8MOoC9CHQRpEMl8AqknkNTlAMqgNqd4qyd2
a6c6FJelYQzF1nUooqLxrCYq3YckhXg/wSwiRR9rP27wAW2I5jci5xv7g+NAfwx8FPfmOh1q4U1i
OlmNQTl5JnObm72rJFtt+BuzooBLasIqIn5urF4B3WidNh7qISA6ah/SGDhrYhf5Ie0SxKyXTRjl
jU8mrQSp7VCcB4C3ek+t3iz7tG4HQAZE5wMWAg+dmRRHt7et4/1NebWA8nnDSJAiHzohVDcud4fr
DmlvFIp5zpH8yznphnWMVXjV7w0RVuOsNn9Oe7ybW5d93jTZo10AzAjTPtw4YvKGv0hrGEUy9kiN
6ZdfiWSWRomzKpHjWXXKwnqqM1v92NtTh/m1VnZPg9kbIKajtv1rtrp0Yy/eGlwqakuRHyQC1jVx
yBvFsAyZeXYjtfxmiQlvxqa1c20v0sHzHoZU1x6mYfLEQ9EWov78/i/JjkHxSuopkA5cfkkVcfEB
DSXjHIsYuUt1VnzLiP7Ld4QsRaOKZINWw2prNi70da5R40ySF+/MJLMOiJUaG7vl6qrknMEFlLhA
ONSAh9ZzsULHq53wbNVqfJqj1Hkx3AnSd9H+8a+Jd0Oeik/3F/Dq1MlBoRpJazh4iGukhR7pRkh3
IDx7Vjx9Viql2FHBis+Qtbd6NdeQfq5jAhUqK6DmCZhXE+xaI2+NqXTOgw0hB3PB4QRWKvtLKy0F
Hcqo+BC2WfwMabI65XWrnNLYtk+5V9THzFOVr8OgJeI0Jna3cYKu7wN+GDuI30flEjGpy5UPxZw4
Q4KOfY3v/DGP0/p1me0t4csbSw2iSQIAJIyZqvnlKKNudsIdEuccUwb6Hi9a/yToCf1eMqFvxDLX
2hZ/Xj40vtCzluyJ1Y41BseVLFfGirEUJ72EKjPCDOp3Y43Rrj8qpd77KoiTH1Wkti8WfufTDtGs
0NrRYdEd/os0esYAphn2mFbHXxmmeIGhXMMEn73kFyYjXbPrdQd1uUVpUWLzSn1C7aYKY/FxmR3v
oPQUs+aIMtJxsows9dnJZrgreTwsBBr08I1KD7yruChE62MQQi0ohV3h96A9tpoH1+EdSyLxk+Ca
SA0BLayW3/LYOJlhnxdFoPbsUB/5S/RznfrCMvqj62XFA4+c+azF4/Rz0fRm2Y+6Hu3vH7hbe42s
AICzZCQQeF3+jNQQEOAKDMRiTIKkzkYK+22MN0a5pgkwW1lnRisK4i/o/MthrKYTVEhM7+yM3nyo
WpQCKEsZwq+KpsV8JSmPcd5NX0L4+ECOau8F/ehsplA8jL9npKrf3j9tqYiEWrC8Rtd1xzxPVW3M
sX3VE1D7wC/1Qzu+v2PDrF2pSMyTjXzMGuM+5HmceNaMfSdA5J2xNOjqNW6/S4W3FT7f3E88emjH
0BCmt7uq6c3WAs+oxCq0zeGg+kUFcXIeZyvoBxWbry6ydtowlzCUXM8XmYtyhCOc7uH+ut64VKSE
PtEnpBAqfatfobSKXTdhSZvIacxvuE4Mn5zZQ/oBnFiy8Q2vIkJJeJJyz4yIscV6rDkPMQyjE0jY
1PbonbnaAc1kM/Pj3rB25pIP08aTeGt20i0BFhhSboBuLnexoY9R5yESGdQuajiR1YiHPgu/YWH0
bsVC5gYPFhARopagUVYjoagRudibKedx6jHjRhpDgbM+GArmQ4v2Hz6aLHzToyFh53heTou4yJmX
XFfOqLsZL31YjofSGMyPGRIuG0/brRWUbw1PPJQDjM0vhzILO1Ya04uCCR/IR0cxk9NIOnsIce3e
uHNuDEUYyNVKHYJHfl3p6yUgoijyKEileMOkINn0f87Oa0duJFnDT0SA3tySrGpTLbXU8rpJSBqJ
3mUy6Z7+fNS5ma4udGEWC2iBmV1lMU1kZMRvbFRCU9np4b/vi71SitMBWEQqVPtP+der0plnKMrR
lt+bq9XfruHmPoT5Fr0JAfNeSXD3CXqeXe+F5j05grJMQD3bGEXo9XbpZ8W9njB2DmUe3CC7Mthx
bxrzh9Hsuh8ARfMpEYuePuV5dK3Y8jLD5gfAePL+NmwIa8+/Ve9mCpvwi/t1G8Ux2Im9uYtgGKJc
6WowHLlGQmrjX9k5+w1x/uFk1DsBk72KDsfzcXk1ZPDZIIZbKtyi1HXGaLjdoqhBQad27I9dJDeN
bchWfXs9pP29iV+MDCgNIbY9dTl3es3lGIiZXO9+8Ss7ncF4HzZLI5zXTSKtS/tXrcV7ohzaSusj
wgWHIDQOCC0CbrLy9rh5RYthZTYdMxvV4qiNiivp1aU9QQnR2llcLMjfq+Ff24/nVuc6s0NYiqR1
X2e5+6OdnfqLryfzJpuiIQ7RyTnB6RLv+wIBoNcn6EIcBjdGDweQz94tOEskGzaLYw6duFPK7BP2
Tv2EXZ16QO+m+tJ5Tf75P48X0CTgFFAYQ2f1LIY0IW5kPI7EXWNintUinn2AJ189luHc3rw+1B75
zpb+30OdAwIVhqoVwgsCbgYmUmG/or2FCt5/j1SMwrOVlwiV53NwTNQthKmSUQJrzN4vjRmmm2F0
79YF09jXP+glaIwaJtYVUJVYM67p/Zj9a6+0Kija0W7FXbkZPd6cYL9i8unojt9X88xqo9+FR8HD
LORw2zXhdoOR+4gVqA7yu6Ky7ZPoKzcuUX/6HGQyev/677sQXYCdoJ5IwWW/IM72kpn7szSNRdzV
ujy6HTiQueveB8t8b2IIRD9UPHZjfgXffeGmAAjNrUQSjGzveSKhmaZscHjprjnundpp/acCMMlD
UEr3fxmK0gTAYJJtVuL59CsqShG8G+OOnuQn36uwzwMKeRxtcS1OX0oIiVY7Sg1JTMrjZ7f6NpvT
iMmbuEP0dTsUc7O9sVognW3QwF50s/HRDLvxVuTDcgzncr1VM4TD15fz0vnZ5Ul2yhOmHOcE1iXK
+n5AKexuCFCB494SKQz9aybIFwIQBDQoXDsJD/TC2ZVkdjX8jCqM7upgBS5EN7i/VTQBD53DEUpR
zOyuLOPFEZlVHDP+Xgtnl5HXUl3SBiGvr1X5o8yk+2BN2fxp3XLjRoSV/Pj6PF7aodDTwJxg2wOu
7OwLtTVpQ4zaYC2d73YxFNhnjzmlkdL4HyIeKuOgIPZskMGeb1AtphJg+QDdFTR0ij8Y1lC5cY1y
fGn+UIXdn7/Ic0AUez4K7Kl23cB7380CAjj95urBDKbqbmmG4kPpT9dUpS/NHxAn7lxuKKpmZ/OH
ruVS9kAG71A2nL9mFaWert3s9zOiQVcm8NJQULUpPSChZTGPzz+tGDoZGn5g3A3u2j34fdV+DfAX
STGRuDbUpdPFFQjRk+uQ1+XZVymES1EDrTJECwr/XueFuvfq9hoO6eIo5BYktrDteMg+/yA8iHqn
Rf/ifsbIB7KEk/+AYlNd2eH7vXN208LxZAiTpB0ho7O81myRJ8Qrwr9z22B7UEYUHQJEBBHX79z5
PeoPdkKS01wLHS9Wi4cqly783X3sF+wqMYx55TYLAi+AENNlyJzb0ujDQwud4srGeDGP+5uYfUH4
gUZBVH4+j7xQStHlhjyF9RK8cSI0bYZ+nq/0X1/kgrsDAi0LXsUAYMH1PR/Fn9EjrqZMnkRtWRTZ
kOTpkzW3hwInqaZe6GT0ztveKs36SCpbWhBdDXmtQv1iNfkV5KI7M4sL6EXteKQ0H+GkzK/wvVmn
ZPULJlZWFTyWq8yXG6cMIrCGhY/C4uuR8sL3I6nHu49VJcs5pxhEXW8vYjPVCdwfWphFadoIXgaz
dQhX275VoRJHz2z8P26ljOComtC9gml7uc40LyOwolxE5OLnRZ++0FJIt2tPVttHv4Aguh8qGB1X
3uwvEznKaXvpitotShcIwDxf6IKMpc+GpT053SjfRZ1wDtKchy/gbJzYb/IyInNbJ3Imavg/Vj/k
SRhZGEmtOhiPvu5ASlaGfIAc0NwVQx1cmYaXBBd+IMSWPU8nQiES8vwHOnNtKdPLulMOGxX5Blzk
U6j41Yc+51dUzuqdpt410ole5tvFCPyH1c7nGyBc/zmLD7iod/DDrjNHfrDfRv/KeasQW/kw77vT
qMbt0at0eK9l4V05eRfWnVH+ut39ZQme32lIqnfrOEIxM4Ihlcpo3sjcucbovjStZB0ePXLC/q5y
8vxjCo3G25zP3anyrPUpzMs8WafCuO+7OTw6Wzfd1JPKHr0IguzguvPHJtPz7cTT+T/Hs13tiac4
VzjUMP8s0oy9ZTfr5FUnKvg+isnoOX63vH788vqBvjCtSCyA7ACJBrzpJTGMZxOSLvUpqEdK+/4Q
ocxz1bz25T1A/vgXiQkqkg7y2fVTkrP1YdHWp6rFjjeGiWk91svqwb5u6+X76590aTDEL9mVuwcj
UeL5EtaVOXrrhhZPu9rBJxCtxhuyseh27rfpyim8NHuEB7oh5Mbw188OoQDFP/dz1J0iJLiddRwS
I5TXLC5eZHO7NgrtA1gke4nkHN45hW0VdH7TnxSF4V9u5lvHcWmXP+W2ZanpsiWvzN/LII/CFPUv
uJ4caEZ+PoFrFgY4x+T1SWBEZsDyiKwFCjpZSlKtTtXGiNehi+kWbfDQCzvC073ecANq5lmh25Xn
KsBYqbFOmYvKYLytNAJhvSECnsi58v5Zy0mDlxiH6OtAsf1+kLN3O8l5LFLLGqQLbkQEVewOi7in
gTKYca7m8lGHmv5onbtUbNduc36U3QQPCZ8vQVWwNgfEP+gwopVRRUEMIr7IUomKZBlXk1e6aTbq
7m6Yh3EA4130MP/GTa9pNw/LB185dnbjzJP67uwqcXEOrEzGpp7DClvt3Jzv0JAD1loj4tojuy1n
HYeT2VvxMuQFpDAxDxkBuGl/NvMkoL/hdX0IGrs/VC7Ns+OVNWIJnuVzASeW0jWszt3y91yY0pVI
vOcF2qE9MRO1eHQMgqBqaKs11/CVF47TX8kcIOswJIEQPd8NBs+MfIaUfjJ1GRyiHmKKN5pwSN1r
fIm/74QXX0WXBWVx8u4X+MABibN5Uwzl8fROFbTY22mp/YOQGscapw/vB2PLfoU6t568SMiD3bnu
U4Zawfc+VFbSdJOtkIUos1ukYqtH5MyapC2bINYonJHmbvkDtBZ9vyGHe3CDyvkH5Qn33etrcyEo
0M+nIYUlOI1mf//3/7oPRVeEbi6i/hQWvkiyzKpSsK/XWPOXlgVkPytCaz1gGzwfRdaGBUHZJMrZ
6LwtTj3F3RCaR0N01+jsL0u0Acg0lORgsRKCIII/H8vh2bp5UioUIkgA4jAL1ipVYxs9ZdtmqUPY
9WN3FxIIddxHS3hjRvk6xzxPzdQeupx6Vy2qIBkDLZ4i9I9+KVTG+zt7s+RBe+Wg09eX4ELIRCoY
/v2uBMN9fnYFdKIJAF9KeSq7cPlDw87xY3tCuJDQZW5vsja4mjj8jYpnm5fYDLUBrigdkfOHHEqM
sm392jzleY01wzAWIIyIgPb2kNW5M6S9j1vrTcWs3ARtLli0LPQEUskO5m3NMHLLb0CZ2cBqmb14
AuUVQcXwin8QoqvumnZYl9j1c/HW8MulvDFbf/2y2ViixWKhlDb4GEpQU0BpIF7Npn1PfNuesqrR
T2ira+hsCpK84xU9/QRM1ZiSOTAmwnaoPrpes4LDWvafXtvz9N6foumf3sk2K6mhMX3wcgqL8bB1
89farsvvQSny7Wn2jbIiBIvqQws8++s6u/lbxHnCj4Oyx59+5vZl0ldz+aa1stI4SC2in1vV+0Xi
TFmG7ni7TL9lFqg5btBxeVqrBmCK74oPsOIV7gDe5v7MICZx35iWcTLLQvzITd3qeMpXgJuWyBrk
/Mt5auKlpiQV0wL2PvVR0TdpL7Ppo5NrRPTBLNSxLnImB3A+OABZQPyJrYGpQrdV4vuwWYFC+7uJ
wiwOaSnbSSHl9jg2gf7Nqy8Y4la242NgGpk4+F4365tqFrk66nYJdSKrRrFsnYrmeILYN6ZBLqwb
Lhl0OZolQNOyLB06xoOat6TkB81o+Mw4DQg1zf8YzURXh0jeyDde1lTLI4YEnbwRGl+ARJtlzU0k
3HBLeGmaNhecjtqbfAJkGftYwrCrUJRuEqiF9fdwRpc7dioreFtXM1o3oLH4fmvxFYr9W1gcSq+y
vnNXN2vauqU/JlxpY5fooS/6xAr7yjo0U1gO6eJMXpNAIGweVO34XSrwa0Cp1h6NP2M58bGqEIYP
sa6ziyQXi/sLAmXTxIawTfGQb7MRJhP/peNW+ernzofJ416Xtj6ABartWBRl68cUqIw3wVKtxRHx
skkcS8PKfnr26I87QWk1ExYPpV3TEfzlyKaM5c0arkOBmZ47fS6RCZsTTerHhrUmLCWKDh39WPSr
KO9AgoxPyCvX36swqP6ZttmbYrIMXR9ejzwXgj9vYyoDSDZCgTjv3w077Me0tHmSEL2SIcrLB9Fd
jTYXgj9MBIzmSTkp9J3LoqGxCc5jcrcTlZDuwEtwS2uUL9M+sP6HTGNnqoGrJYGnV352/XeOs61q
a8xTSBx/03QIQEWVWm+zCF+E1+duzyvPIihFDR4iNNvQ9jiXlEO7NFeks9vJtpvhvqZTkIrQnA6i
raefQRVCZVq94cfrg16YSjAk1C3pdPk7Vuj53dZ3lPE3gtupNM3+fWsAgo0p6HRfspXezetjXUis
gS+SrfGRtM7PSZQbuYdah9Y8ZYu0DsgD4iQzT+v021pARqUNbJmHGpLJXbEG873lCzVcyRsvTTEN
bp5G3OX0mM8uRoF2w9RoLilvDFLHUeYxzNW70q3+eG1dHQGLXatV/cUnn60q5SJUKagQcDWeizYE
3Itjo8z1hOePwH2BW5KwjgNJEG9bI9cEvJrxuFlegWh2uGVbXEDE+mP4trXGE/P1YSTs/XFr1RpX
ZuPlYQUPuUOHgCfuWglnOdQ0YAgLB3o7NaDUfvIIE7f4xxAZXl/2l9kIXJ794zlFOxjyrJa0hkGd
ZVmoTwpH+MR16a93XdMimF+FaZ9zcb0+3oXPYjzSZ/Sl9q7n2SKbFfxfSWHuZAqu1SF38gNyPNeA
yFT2X5xXvgstOqpkqI2wo86ODtKWK51ieerpjq+Jbc/GPbV4HLUso6y7w0oiQx9/jkr1prLz7H4M
ELiBXy48nXpSFE0CVLju08gbl+XoLZZ9cr1lKo/AU4OPrdvYnxT6rEFq1r3aYq8sBXAENdoqzcCI
ytiZ/PwJxXTJ4ekLmlNLZS1mmpmD6JMicrtffjb0ZjzNOqwOQ2fkP4WYqNUpJ+w/2sEq7MQw+2g9
DkFgWHE/6qVPfMw+VVItRrgcRoyxv+sqM3PSp8amm1v4wBeXdsI8YbQ8+RTU1vzU8sblnblqxzm2
clElX1k5bxvSiwVvIODZqY0l0o8wK9T32s5VddAbFijxVLohDkluVNXpSKdmTUYyszb2ltB/GnC4
qpKxAcl5ylaDMp+oi7CKJ35ZAaMTf9LHKtqk/YFJh+5gVP74z5JHtnGj8nz4tTZj8SPrpe5iX2YS
oMLSjOSdYkBrCNwFItbB/nCHQp7NaTU4XZdAUG/fzz3onoSeiK6TCpsYeOW6N0655a6fDFAwP2fL
m2/dfs2ymBtYf1vIEe1jrnEH1O1o1Meo8FiCXG4oqBmzaWqkvCNUGa1tjMxDzoYKbop5GtEBygxr
Oy1VtT8eRqSp0xnU4i9R24VCuXorZ+qttbo1Ha1lCmaz+6f1ZDHFtT/yGNGFWz+RS2h5MKdu/dgX
vvODXTXYKQouhp1ALa7axHc23sgW2uH8WU0RCjzGRBb4+snbA8bzWAe9gNoJFIq9fuieXZbaXazR
ivL5JPNiSXPqJne8psohzqasS/NabO9mIQu8L/+HKiwgPTCmFjwYFuZcoUsG9WzhxzSf5nawYpCu
WWIO4zUCwIVQhtwD75s9lL0seE1Vs0WVHY6n1hHFAwQF+d7ZiyBls9YpaOfxSkpwIZRRwgNKQZYD
Wv68cKh9Y91cctfTNs8GqhXVaN1ORn9NBfDCMBQKcS/m+bpXvs4uAqPKpql3SobBF/e0OTsiw0Xf
+vXd8VfJ7mx77A042mF7jgM2+XnAHMJAou2V6xP6RRg5NmK0PuMvhkcX6oaBjCEbL6fQ0PK72bWS
THuxSXo4AU0WG0Htf1N1IL7SHnd17BqDhCOw5u5nqyGNTzYPzaF44xXWJq7ZBQWk+q38ZQuZqzsX
m8XvrT2UxQEjjq1O59HgNazEyhusMUxEUnW7lksiFBhv6mNa6kMdzDhKjOWAWLwxZY+Z24SPs1mN
v3S9iT+uHqojG3FQMcTiYj3mE5YwcVYUUZ2GJlq9sa03zIC44nSEqwTlgIS0WWOqARftGkP3ZWqz
o3uAYvxlMJHJnU0uBmSqzs3xlA8RmvehNhSuNUV5p3LbPiCc0fxpXRl+eH1NX6aPjAq4m/xmh4ad
ixdKHJWHSTocCLcSH/M1UA94yntv4FMuV7KVix+4c4/pptISOO+94XVU+dG2jCee1n55tMna3rto
ilNq9CJqnFG3v+SuFeUufSCsOvDGzCsYibMSd1k5cyWEMZ56yjRLLMxevNlsp/5kZJ598/pkXsoo
SI6p/MF95k3vnp/DTNb0cbntQqf3lmQJhRtPFPoT7TdGgpXH2seGo1Vcmtlw5Pow343rUr3RvBoS
uzSjoxim4bbShfmdcpZB/aVuHuesrX+IqAZOnEXD2wHDwveBnzcPnA3rfujd5spKXZgz0vtdMhNx
G3QEzhIwx5+KUG/jdHJxkznxFq9ueYYu+Htn+e3rU3ZhU+wI3B1YTIJNPfD5rjclJpGzraeTsi0a
sp5ZNGHMG5iSiEnBzq+EkTauhbj7fx8XjDH7ATwuhKL9ovhXkRPGgWOLiHEti7g8rl1w9CRFkFCo
5uR35vSpM9rqyv74iwA/C6BRFP1/kAZjd17XG2lCFGHtTqesU+ZPu/Q2Ip7R+WVidbP7IEH+/yjc
UT3V/bYhUVneTGsV/tpLLZR3OgTG4oqKwj/57KgbWSzF+kb6U/8Wn3csqAeAv5+bXOj+sAh/uJ83
q3scC8P4KEcl3o5WPn5unKr+VfiBtGNLGp/9gvIIz3yr6Y5rC60yeX2aX15MBMW9dQZenZfKuZJo
GCx57W7VfOqMKMCStc1pM9vXTJpe3uo7lBvc0w4ZB1lztpiZr0fTacLqVDfTkRZ/D6thVp+z0bPv
OtoPVz7q5Z5Fo4wWE4huQEMINzzfO5zG3gNsX560yBful+VYmqIH8FvXcSmsT+AHrgFRXjJkAvII
xP/34ixko/OGSVbhdNX5QX3qUemuE1Tl29/tsm14qrfmpG9nPRUmHuEZHSwXAeivMKqQmrfbGRYV
5p+GPtAf0f/ZAw5qENh5uN+04Xct5udTEVbgCCmej3g9TtRwoGXtJdb/flifj3LW1LZqTJfMlbDK
BR7e6MZYS95fWXWyeSsAetPTcY50c+W0Xnj5c0vRSAcWwHoTJp5/XLOtTT/ocjypyflSDZbEVEoD
MffdvMXgt5zvnDGwboewWL+Y2vKTaTLHG2Vq71RHVfRurfEefv08vYzM+0/iJQ4G6i8B5PlPivjK
JQjy8VQBTQJeb3toDZv6ENXymkHCxaGAPAGS4eGPrdHzoXIn9Mu27sZT0UOz7MiHKHb3IwxuaV45
UBd2N59Fa/gvqHc/Vs/HalvHVllLWu7y3kwpvIovLR1OTFOWDoGIEoFcEY0HmiE2fbSpPBhqXj5J
5Vdo2vrDlYW/9OX2LnjGL9nrA/u//9fdoDIDqZTW4s2ab8YJ8tn0Dk9FeVwQq75y076Mj3TGgTOD
FcXEhdTo+VBS8ujP1przo5wx5n+lkqBbru2alwELWgQQWNqSe5p3Xrezw1I2wuI+zyezvhkHeZj9
yY23kWe0GvLpOKhNXXlKvozJz8c8O7O7EFFZDVywSGOMP+HXaIQjm0eM28o31VJYV+7zC8AXtg8s
A0o63AW0/p/P5ISlsuqDSJ9g4aCYgmVeFwe53dz2qs8/i1YtVD3yJbhRs98+6CVoT8iSy8Qctb7G
truwgQCKUycF5rULLZxtoEBK6Cibp0+LxADdqLcHNHbbg7/m67XPvrCBdky6h3wmJTq0n55/9iij
qRtDMZ6EMQQfK+j0RaKUxK89kKNPeVYv8wflL26ZGHptPhtBOH1GngQ50sqhoJQsvdE1h5XXDqZ8
tDauOZC9rBmzLoQrimyU/GEVPP+BbRMsjt4oHvqZB9yicM37WRXBYz+jZd44w8Tb0ZI3lhXJxJus
7cPrAfPS/OzDEsEoJaJn+Hx40oIWI6Z+4gHuTWkmGudm7SH6vj7KpQXfqZXQOenWQjY8G2UDXzY1
0XTyN2wY+qqfsTOsrVhD2bhyri4MBSKaIvwOkoQ6c7bgOCnUreC5f/JqZFidrPzmrjJIPTpeV6Ly
haljJF4xqEbBkzsXZhRBZs0ufcPTvGGu0M79lI64eF8Z5WWcCKlc8ADlDwBr58F2wPQGy3gu2bzd
+kPbGOIgF9eiSzcW905ryCtL9TIW8kW7aAfyZfABzutMIwX6si95hRqAn45Krzlw065Pi2Wd7525
8Z9kZZhXCAEvFw0mEpoXAEMITS8kPMHYDSX0LLyTjeXD2KPQNtjdVxw6iisDvThtxD8GQUeTr0NU
/ywKdv26rnVje9hByOmbGHsH3SigPLFdK+NjUQ+iOvZNHbwtkUt5yJUxXJneF18KrXcvI4BABLbw
olcwGJRPYY0PJzVUYSwrZ0ulrZykJJu+snNe7E+GsneQhAOQiDHPvlWYRgRrPBtOYzTXSbYEVrLN
ONf/x6NNi5J+KB4b/IEc19koMy3aOTLa4hSYo3+ELvcU4DN/GPPs4+sDvUSpMBJrRu1g77+idvk8
iEwN1kzCLbOTXQEVwnA1D3p8xBakD7pl7doEp9Ga4vm2VtkxlEX1Xq6d97HKXPdDlM2uv+MHygDc
WRM0OHDo7B+vm9adfNkFLix2RDL+6+t939b0aIHVcHzhZT3/yRVGl4Wbhcb9CgbjBzpUysDX1C9O
uTvOj/j5FX7Sm8N0xfTk5SajPA2alvPL0HSpnw/rRzPSJF1WnGrHa1FKkjrpixbH1C6vr4ChuCX4
y/79Zt9bnbCkKOoQduGinC3LIrIln93NQeS3rH8UMC3eb+3CS9zOPFzto9qqy9t1W7N7AWFqSoDX
bs1XNW3Dk6Wkbbx30NVx3+kiK+6qwmj62LRXv009t/FmVHCMwaFQGhlRUiL0OaKnagZjLCpT/Uby
UjzOXgn+wWwgG8alsa4gFBtExQBHKKywDTPIsPqtmtJMt37q/Ycx6qwdqSF5iyGg3Ff3o5dV7zMZ
BG1STZ3Af8UvHXlUyC2jV9xtU7pk8+CdolWtnyOSais1Bl/8UZO9PrkKlHJijTx51LjibBcJa0H2
COvE720/GeZd3iCBwoEoXZkERebV8WTpQie57ddegj18dzsLU2BglA0p58b52bhls2t7VPIBg8TM
TrK66UUCI8hb0FzEo+w4Qc3CxWYrQK00yxTe41Oa/aQRE3nHzJ/7gkctxLWkVqsnbqvNAJ1SUCd6
2wYFrTZyjkGlg7f5j54YtvE2crdxSzwXDMXBL3T5JeywHrkFhu2bx9Wqe7wwlR7bJ1eXvToY6PJ8
NkwNJFGivswnVaY2U9OhE8acS1Vw2HLvp4hmwQGDbYVeQu2WVhyqrhu4l+38Vw2bAO8nvFTQ9DI2
TE1FM87f6qZReTpFCoeedfGML05ThUd7U9bXAT2R+bhiEvxoSqMxjnXR1B8wqFPHtfDCY7U2Zp7O
KNC+Y6bd71ah7PtBD8GdHc3RYdKWfB/Nc/uJd7J7jFTZvG/HBWB9EEA+61t+Hsoxn1ffnlSC+B5b
B1YNkv+r+xvBIwKNuY3fAqTHvvcBCGSJbVF1xECdUmRnt/pba/v5djRQDJwpixf5lyYfy1+UzZco
tksCXNr2gYR4rfs68ZFXBxaVh86SrLbMXdxbGwDaAwIVXWq3Kmywb3R8FVezLX8Pe30KjvD4p+eA
65S6UfdtC/P8Cw3Yjv9zBdfo4HRCFLGBvf07FcnpsKht+EZH1f7h4lX4jQnLKhrzm/fBKYuwPVR2
NwOHrRunSUEllX6SD5Z7mrYyi5JC2PaNtWZWh7aJXFoWa15F7KqIpjZ2DWP5vp9h7cVD5Zpj3IfQ
tQa19rd+0Jv1ocGz4EcT9fuyd121wGKQOoz90hhY6w4EflKHYbveCUhyoJy0KX8Y/lB/kVs0dinv
Ph4pq0G188aBe/mOlKeW8bCCGUoGKRQN3a1slqS0ln2+l1GXdy1QCzsJ2zD7VVSFNR427JuzhHxn
+mQRTBrsacX0NjPc9punB9keoUVlH4pia8MkA6sYve0BB7+NsmE92Y1jzXEOQsvGtipa/LiN8FiP
Qw/TmIOXN86JFyVCGUpk1ZuZzGiD4TzTFZ/cDhTT4E7V53xBmTJp0HSr7nnMqqKMgUUjquCtjnvo
OYQ6Ga1a31W28ksIVIv9JEOk6ZOxtsdfODF6GlWzHBmfTJITHRWfFN1ExjgsB95N9ZhafZB/4CBq
83ajUf1W+UVDTMyQMogxCNfv3FWsc9rwUVGs1KrcZFhFiB9NPk/HnhdSHntDGQ6HpfRQau8hnsRd
NffLIRidbYhHXquoOIsws+MQnLZ/WImO6GiPKnTjxcutCbBX2XMMNNE3DiMJ9BECdvZx7svKjksN
ICjZFgJsYm5N2B2yxgFqnJcIqjV5ZblJZPjez8wtww8Dt4B4M03l9GtmC713N2ND/dijA5oIp5Rv
q361WppexfLWlEHHmo6O/6Hqp3FIkf6oqFP7Rr3e2BLMbBqsgdBv+hq5mTdjuYIpN4TFzQsGvn8b
tVb7dbZ6TNTLou+/jYYNCp1yAHIIEqygikdMQiDXQPiGPyEUvuvCWpvEacp+pJsvMVarHJEfRuJz
mtlblifajoDEB7jefZ1CC/yusXgaNuPeP/Mb+Oo3TV2YTz5h9eRgUdamI6XSt8Dr3QYDBEou991q
mxXxxh2++mLr7gpOO+11DDzq2Mi7Fd+RGqWtBJgc513bmXh0w9w2Y5OqxY25knYk+bxaHDQ1O++7
tmNZ8rrPxxTb2NqPQReOT0NfOfpInm0rLO6l95vru39HAXdzby1ij4yZmvkfAFalPGpBsfTR1VHv
xn5Ujlka1YLzLMNg61JpKvWH1rvPvzSWsN/dZgEEFHqrZ65bEE8PoQ7olXveWBkpWPwuvCnLAN+3
YF2MP4FY+cd2yX+O1ESsIW03qTVN07rI3+UlGprHWeAldLO21lbuLjf6N5J4ZnkcdNR5CdqHo3cL
f4zrKJsGMzjgO9jKgyS3/y49s3oqtDv/sQxFM2MDl7EmTmGARwhG1AKGbOl/aLvufsG7KDH7btEQ
iMfBro6NzXXH3GWOf7C8fG0PdtOVRVpaPc+9aHANJzZR4ALr2y/Lo2tmxXqgFiGsW4fHNY/PepA3
OHeshEh6FEM8Uf9w477rEdO2turR8B1dp57TBL/UVkZfSwS2vnfzNvipRROqPY6wEj4ORQRkqumR
xsjp6MKERPX9EGFrceydiZJGZWTgY+tyxYBWb40wEpwjnDGlcdu8g51Z2slWgCy21bC6icaZSiUz
GMk88XsHFa3ak46H7FEffHXs1n0LQqcs30vQMVU6kAWi7uka25I23iCAA/hlDx4ZQYO3MEK42rB9
IhT2vTWA9Mhp5CabGNAgKAbiujeHUwvRY4jemYiIfh3HyPjk1cob4t5Q1gImyLXL2LD8/o9GB+mL
qcLaAQTszw+FZzG5ixqNt4M20Vevo9X4YVW2+Wg5jTWnzqJXkTg2QBNfbtUHe7WR7VDaAQEcjf1m
pzQksz/VJK2Pmzarn4ZZhNHBkVj5xWMouz8+lVUn7ngQ1rEMKrr3AJqxWsjxm/1dANHBfG0q1iJu
hR6yBL/dHjO0cW0OGMuETtp6vEySWTtscKez9iSvJhSnqinEgl5ATRFtWu3qaztZ3QdjlTpLgnrX
q8w6y/jZZDVQnHoS/q0SgfrZlH7wbeWSYf8rTZfULVQ7JFp6luBErLKPUavyISlS/aIwGur5dz7J
rrmdaZ39gTlSs3nFONm3soiwEPHWaJSxBaj3g9HM6wHrA/6OzSzaPgmaDBxANLcd/NbGQYDd6juX
ZKeWxWME4YDe2Yz9XHcol2m7h/2CJAuCf83DlDvW19BY7YyUYvLuzHUYg8SrR+Njay4DngfjXP9q
xIy3dGdGTXcjeQk9eaP6P8bOa7lx7cz3r+La9/Agh6mxLwAwi0lZfYOS1GrksLCQ3+k8xXmx+bHH
M8fdrpp9blzurRbJJkGs7/tH1QiaouIQjDoHkdCYUW6xLcg5u5q93htBL/Pk1erqsfNpWWhaPydC
cA9Pmn1W/ZI4YUpcyVuWuMOhtbIcbGwB2vMdDKnWpRpGCg6mqLFyPybM9ZsrjfI6IV1W/GmCQAyk
HgslkA7jeTbPCu1hlAVqW8BXJcgsfTJD05WZvrGpFvuoHZJLVj0uiW95XzAWcfxGh3Ko7fwqIpN7
QCKXTgYqNsFvE/jD45yUvfutsFP5o66qLg20iGBG5LvIa4K5IGPMd7g6U2KHUuu5HTznTe+cQmyT
aGQVxTFgLSuzyOVJZu7skrHLyYmSapEfGCIIoHA6L8Gthbbs4syugtBraKyaMtE8edTjNFPQRWfZ
fdHTJ+ubQ9YMfNaq9gjWbnzvCTdp1kJ3YmvlJDOucHBx789iWf4lIPK2GBJpo92yxSA5f8+yzhWQ
epXzZZ8mY7JRo7h7BgnVjmbbFpexpMfGH01H0DSVxsutimbaAmo1746ZDbe2Z+vaQplCGVbW/Cey
o59ait+XVsQO6HTZkcG5flta63IYltQejD1QQhzEg9VTKztxwkddzixvabG1biOXuvTcFBvRYQso
Gi1e58vsBeqUade+H/p74XTjPjPTdhOrZIm6Kmuuv4h2WgtQgdVPAOTfPqd/j7/qy3+9PPn3/+DP
nwBRbRon3W9//Psx/WxrWf/o/uP2a//z1379pb+fm6/qoWu/vrrje/P73/zlF3n8fzx/+N69//KH
FddlN1/7r3a+/5J90f18El7p7W/+//7wL18/H+Vxbr7+9sdnDbh1e7Q4ras//vGj3fe//aHfgkr/
7Z8f/x8/PL2X/N5j34r+//6f93/5la932f3tD9P8K3AlJnigLsAupFd//GX8uv1Et/6KhgB92U1G
Dw5zUzFUddsl/JL+VyAxoFvE/Nje4Mf/+Ius+9uPDIvHoxoZKBKhPZC1+cd/v7RfPqT/96H9perL
S03yj/zbH7cr6Z+uNFIqf4K3PLtKTOW/JI7BuEi7IVwjyJvsjUSGu6HwDiVXPaY+/sX/867846l/
eSr7Rif//mQIRcg9BY65aXp+BX7yHlNOJawhIPuuXB6YUEkEl5VG627f1eQn6s2ka8fE8rIfLa0D
7qZMGMRWmuzdrSpLlrCkBOgjaxhS4Kq4ord22O8zedGF5VbbKiU/aM29tiKhQ5b2dNBF1An2vdE5
GuCn9Zn9SL+zZNqBNTC1zeHIhCIOiTUj6VlMOqDDoXTjOdS7xZJrjZg5DqasXVa50JcqJNz09kvc
hFPfjBiENl3fdZe0wxG2HrCnGnsMNyIPikqU5dYczagIGn04z3HPI2GdHTLmmbJ583K4T9aYxUBb
JB0I2pamJka7XhoXIjncn9YlK0E8u3gNe2XcB6NeDPHaqxdVCwc1UwfGAzVRjuM0qTuA65qtoBs5
+4JFNXOxqexa4xxsUqsyw6KnEczP2BJoC8emGAXl3KPdAo7p8wAHo9du6MBLOx9VujoFMuZD9BGQ
4me1ZB8/j3O/VDtc6OZLhieGO3esfMRZuUKFc20Gyw7RcDV+tSgT8NGgrMY0ArtmxfcLU5E3LTaP
hKI3bBSecXBvItx+ZSrVzTQju7BPpti3O+tENPF9bCdNqEXds6cYOZYyJKxLixkn0V+T3nm05+xe
qbqcGk39DEGhH2Wju36xVNfeAYGKTDUoVekFXPo7MbvWzitZ+tK4pN94ocw45zWgpxZ7JNV7KrlS
5OD6GrF57mtGt0EFXAaKBVLlKOdhwmWPbSdMR3OLFaAN83y8Uod8SDHChkmmEB1ejIHoyjH0OGxC
wYfNcPU9YkQwW4+kYw1Jj3oLK4zktlxK/ahP1r1Z6fzb9Pg9AQqanfhI+GQT5tIeCHOPyg0bxNoU
1sUdWOymvmGqV04AdOvFbe9nALN8aRVI0m4/EAcfuX3sq5zdfp61RyUaw0m3jlIZayTj84aomu0y
V2cAqW3Z1PZdbQ8XS09YqwDxkrZ9bPvhwejVlVXNp9kgBrPsoycD6lk1o61iZsuq9zosV0u0m+wl
IhOwe3UL1Om6k4bLrbyJhpXbayO1vRvTQMfLbMdTtYudyWUNXlrMXSg/KYusgpbvSUgL1otJM5oP
HUB28FwzPCitz5EdekmCVNP7rikeVkZvOjmpyOiMBVmdcB3Gcz/c2obZZfSwLZZ1tGAUb3J5bLTy
kSagG2jgHUYckNWSXmo9nn1Dc4JhUU9TVMV+OVsjT5Sb67LKqiBq6mkdGazr+Cyf9QYZaep2k+8t
cuNS/W7Z3Ssv9E53+ad4nfrpKYj61aS+UAz6oy3kfUSimq+RBNQK+1AV/attTNvOSNH04OyhiVl+
JDC+QR+x1dLzzihVI5CbW+OoePrBmW+G1aL0/EjID0NxQFCjZccBLu+6hoRgYqIvBrPvxmuai4d+
99RmQ+YPYtmSV4XhLnG+cNSvy9qtD9AM943W8U2c7BEgxlqgFmo6+9rWDchHujNj+PNSr5fAMPIf
cZp3vhy851swb6ct1cHpmzdijSIkShZoY/NVs+D5sa44vqdYa8vsV9bEKDeU6eS3rheyCKe+dPTz
sBj8ly49yERtNqliA2Jhr5kdcBxmvrMptX0yG7s4ynFUYkXJUYeoQ3QFbUbXgBGb66m8ZlHW4pO0
xmBgZofwtp5jV8v52ZAEjTKQLxzpyGiETTTFcNCt3L1E1PCtqDinH652HnHLO7tMjFth5TspRuRe
saBeoF25o9jNC89mtDbeEQrBAiXRlvucY9qvzfI4VSLa5DRG0EDvbLUp29ml831sE2Su47xRUOSi
DY1zRlT2AQAWJeRm8bkQRt9Uru6bVPoGVd53q1joawx7050qqYk1GXd31aDsJ3fmlTJjySBGE/qc
lFGy7Z1+HcXNyjRkGphZdC2c+GSX7Scw3Dqqh8Kv08RaeUBhuD1ZKNxIDdQ5fSxVL9Tl6Pj2SHRY
a7VEw8j4JIW7miGYV2TGTCsOierEtV6vNHVsteNUMO9ro1TOTO0ypNUy9o3itiI2gs91yNeFLfeO
p0yrNoosP4MirwXsZ8Nm3nrOD8S53A20POdcjPVilbp43sNFFTu3UvYiw2tmuR31Zzh0t3S4Jlu9
Sq9x0b4hUj/WpfbYGaVOnLGzaaH/xwCq+qXyhPEF9q2cKmZ4fxmLo1PUxyrpG7+m7yIorHntSvHh
NWwThHx9sSOooWWLs2P38zUXc7GZjHTN4fdB8NRb19S0Dpdi3mWKuoWymELcIdukrwD+KvKg2rHe
Vbai+pETfcxTvIVO+THUiRHoQ+NuMzNpLkOZjQe2f2OVM7RzRFblYxxxYvbIWgIgWIM3ig+JxfIJ
fzfigSFZESdMdaXd3OuAqaGZaselLn6UFYQAEHvjT7NxStlE/NKUfUCUKAkeCzh+Wlkcs21/7j0J
pIkXsAL9rl4qZrWgaaTLF5+cxtbrnyMvwl6SAypViaWQeh7Ne6dtDn3stTsVJUnglekh49rwybUj
y8LJ3qqu6neNar26c+NBuy3f4qa8KtyeIgQS/th67VEvLT000ty8U40cdfMEWDaY4ibnzbY0eu3d
Or1adXt0nerBclNjBRBv386+EeRZN+8XDyjeIMUziBe1eHDt5c2aet3HOLqJ6gLXs6GmWyWGw9Yw
BV6FbLKDSVoKih+KtGz1jeYubpqaCjTpZTN3c5sAiLFUvhN/+kn5Q33SpvTeArjmg2Pk8VxFe6Zq
Z12RPr8xG+QxpL+/LRWZ/jeZxLrDWOlrJR+7UGbjbLTI/VC0M7Dk42ogTDHvjJVbJjtT789Ql+8I
Io9c4eadDcga2lGxZsHGWmx5p76EyjNmDBJ5x+FQ5pBEaPv8Lo/DGGuslkP41dXwvYZpQLt/KFIL
x5iXv+PMOi+td8669LEZzFBTC7KE1MyPm+IzBxhSIlwRcW2rYbqAmKfWBdrz2i3lZtbN12nBcO8w
XTDIJUHnCnDyQn3vXFbpuree+dfWviumj2HUn+Ai8XU446EEWvK4EEtM2pSI2aywxaiEfRun57KE
1ZxgY4JaircGhB94LtJPNS9m2mUtDbgkfM9Fv3HbqUmuqXtjNRJXcaZgoL/oKx11Jyf9Xww6ES1F
eR+rej4dCXwbNchNQmLDdrGsA/G0qr1RyN4Hb8nIrd8islar9xxQ7GXMkNELf7YNTkgz9oyj7E2V
kZAAsiBrJQ+CN6ySUGtG9GcZE7/JSliDMAshEmBFQ4JMQuKvm0lc6bx92DeCGrUFd4VBr0MQgPmu
GpIoDuZ0nlqQl0j+SUvkbfn7bSVCw4I6lSQx6mggxX994qbthh5ZZR/g2FdSFiBCs/0x60Rz455I
EFVANjNaEJCMELFZ8rlXzIwq77MnQ7Kb8gckCcNGgXt8zW/H4WhqlQrSBP695J2LF2ZWapWBcLEO
icpRjYbcAcmcUW36YOoq+20dN9R2D9OfsO//+q6y2dokE93sp8Tf/iaPFJWTOOTVwx+VbfEsSa16
RsG4VZBKiK0yK86rjcxE/S8g4hcc4p/3zN+1hLcP86baQ/gBfkIp/G/oCSwX+LU6qoGdDUUamlVj
PBlCM+W6naYy8luyODL/lnSN+aic2DImQCrrdn/Bb+gJT/kT0ddtr/1170VvflvY0bej7fk9KHWI
PWtQdHS3PVfzAae8i+FQKseMBfSiNI1yFLUTYaCkB+NPnvpf9vufoANIwi2pzQI3+PX60hLF7T0D
Jgg3VfwxxG7D7QLmIgaOzvjUW2ex/6xM7fdrmrRqy8MyAKKAtRll/6/POeoTYoXIjEN8WvvS2YJJ
r/r69X9HE36+8n9+U0mrJHYGL+Atfs5wf/eSWzSnyhJyLdQevHURLrtzaYcb6X98G/bVun4lx+nK
oQFRo+pB4G656a//95dwE+D+9slivSIGj7wVJHbARL+/iDxjxXPiGi40EaRw1Y+EkTKb5mwmhlNH
D2hP2rBQrP2U5OemtHYNLtugdFNJZBRBKIx5t3OZbgrRcZurHU/uJyf5YSv9Lop7rHkQaAxQtZFf
9XZJQk0WGTNr8tJh3+Y2bzYb0y5Ch3rtRdprCWhgzfVDXVh7J7UvTTaGttaGtlKfulbfdjiZ4b/a
XY3b1m+yLoiqcoZDdDmvDRDfjBHxziUKfcUSj/60HC+9Eb22arTyrPIB8O9zMcqDO7hJyPJyKuzx
pbUmokl5l615eIn68U2X05s6NC+RoZPPXx0U7q5h1mUrp2GlnDSxG0oFIYziPcajHpYIS9RIXeep
vanNaadq4uxhBD5I1/3MdGW9dC2eCazU/iI7xpAie9CS8tSYNrqKcSMdFymqG9oTu7enfhsj8ZB0
9nsqorsxj7fzaNyntRfgsaAExZZvNJKsK6N94V15rAdIPB1lOJrkTTan+1KxXpnQ2Jrj0y2eZNb5
y0rc+W3Tvwy4E/NMozWmEevYVDZWonzmnK+6lpYcksNXbdaP3KdxxHUL9UHjPkL5G/DtDEkUfoL3
xxvYQPsnWLxT5z4x9FcrT6BmyufFq2nRNuFg1Vz1m0muHVcESWNjS8l3tJiEVKe8VZNFWzi3kYzE
sTl7GeP0Nhtv82FcE4r5Xo7e4PdGfW+k40ORRSTKGCtVat/Ird260mN+5YOF/jlLWTwmsbYvTYH7
G0kJGhcEHwZiiHW8VOwyWfVmp4A5cQbyYDOmBY6aPDBQPo2dFLBHiggKlauIsAkwZwVEAQqWnuXH
uJ/HtRCT9NOoLT6r2nDWrardRVm9WfSKfrJ+VatjxdOpZRgp6Z25OPvJW36qbGDoVY+EQ3CKJXE3
Cko5v8q7TYMWe7ZS+BdDXpXe6E7VpDD5dtnJcOWBRfisEG8T2nPprpXE3GfwYKyme2/he9bPTrZu
vDrztWFxNj3NAisl1tNtUubzOa+bO2QpmyjCGu8D8lNZNGbbYrgZNSRDH0kkcPrKkwk6tjNFr1wB
Z35kBd6/oVNeuqL7Bi2FigDTcEA5RUfgOlqktE7fOq97tMuoDMjMmkLJe6E6y4b7QRfMiAAJo7s1
b9V3SmUHXZSfeV/Dqq6ln+DDDOxlGpC21IMv6skmFYi5DxEafqG5hYZJj46EnKoX/XmeloxH7B+9
hhMODQVc6FC/uA2HITxwddeOtEHXjIk+WY5FWHSjSwhRRzbEJH5ECE+rPiZnSKmTlYD5RYVuHr3E
ux9l/4Jp435M2iCWyRI4CB3QywCRNXzbWcTNV7NVxV4RyXZxqxEswgr00js22byihuwRIQq1CRp0
dr0oQcSrtwfrrNrDyZriN4kGo9fEptWnrVZamyZikpZWgxXYfFnq+ZQS2RghHtO5Uto6fce1tC9a
ZUWsQTiATyjknDeuFlRzfqZh66OstFVSq9uUfLXJVoPWXQ5yjvHbFMVa9eqNcLW3fnnXEu2lX5ps
j2DAbDdmWSjJi2zVYdONDtS/wXow4oWWJIKv6rG9Cc30mBeXilXveButtL9shWw+Fv5GXRfa7BBL
my67yKoM2ifJLXh3KpjjqI3HwG6z6qFwUuu+p2kXSJg33ePeGOvNQVOG6kpsV3NSlXTazN6SAwvn
zya7IRf/nD97ToKMSE5TUOl69qh5ubgAIn/vFG23DEoEjKKF1qj8UHrbAgscJiu0jbQbdwse2hVB
KBenqd1Amwz1x4SeTN8nXQ/AGRXgb5OrHtHUHDDieaAMhGNa8YCZM1mWY5OqT5Y+aPeqmskIXNN5
6lM8aZkkbaMoRv1SZVrhBUg34P3bmnHWcLqPGHZqn2XNDBSp4ggv4pxGLmfWw9jtziNS+I0o5M72
0gPNemagQAn7tYt3conYrubRPqbDIFb0M9yhWbt0o06pIetR6NggEEnE+R732b6KNaopHYIZ7ZHR
Nsnb504ar2JC6dS1OYmBjtSD1hbK3nDFiXyz6zx0d+ZcKUiXnK7+1Ofuu4G6b6NFthYMQgEELkUE
uqWlUffmke1AwlRVKB8EQJICNXdgngOaRH+uxZs6Ns1+SM2FLh+X9fy+1JYUqAMVzRmsyvzSYB0Q
bGLWWWXCRPQi7QrVFDd+sRxmE8l1KJe5r0O4+uJZT6Nzy9Kg7Li14uswkFSUoSzcG21POncaxJE5
fcOu/9nHqlVuPWfUTp1X9uvJTarQUcpoHSsAFmE2SALCUnWSqPTyhr67xbL9gv/1l9S4zs3YrlHk
sXe1Y1PLFd/ldIWbGey0cPX6PC+yf41FIU5lTyxmKFxs7Rkl1WDltfsh+9JZUZ7Z3E9NGe1gdu+s
iGHGUKeTmwypshssYxABc7d3PzBfPHZK3O6RvCAq87q0vOb9zIWcaeEEbhW6TZTfcTEiRIGkRLt6
mQc8P65SPw8A2pNrKL676FGoqxUZYkS4EkHQbNyEnJI6VcaXxGrvNa+ntWbkBpgOo30VoiwCOTje
q9IlBgDXLc6nwhr6SPyPOa9mgrLMKTuXxM56REyajVBXbWbziMJ9FjXxEgqXY4DRoUHWN2VbHLCO
Ar5ZFw+MItDTYnF3yWgV915ZJU94pOb50avNeECvGe9Ik5yOYyrMl6pPRMAiGq310oxXlMXA0GRk
ZVtGOwauHk2XTButTb54xJt4fd5tLXM2NqwPIgMOHLiha2aaIh6Oolvqr1hFHRjpFA93lTuNr/Bi
djgt/QNc4nJoOwUIQo0i8JHccx+5759bZxR711Jpia4Z8EiNE6O5ZsTONkhq14WhEj3cvPPWvJHk
csp6fQ33tWuXZpMt00aLpRMKZ7yJmtDdgKe3zjaF3fzCslXdRfGyJkeLhFKVAIJdS1j2Jua6vJ2e
w2KuDX0oDpPOTbQi9MJfYMQOcEQC4Q1SW1La69DEibpzXesa5ShLEdahpXSs5lI788aNUnklfWU1
LqW2dQZvVadFs4MSUeHqi/qA3/3IN2QOPI1AFkWMQNpt/s7pX257dVzNiXDXaZ2/dzEfTkeiaij0
8SLLJkxc7cYIIGIc+6/Ytu5tXZGsLu1er7K7UR/HAMT7QhHFp8i8JVSy3p/BZsLB6mIfFmaGWtK2
mcjC1gD6VXIuQCUej2pFHWI2evtMacjRSLqjcN1LnCuk78l8a9LgE0zDtJnMFDlsDKUHl8FpmLbb
GBelr/TL8uRq0RPRu/otXbT322p8LCIU84ZVc+5WBcpgzbtVRoA0IKDs9W8jQxhCWiZKY8yWLY1j
EIRZqo0oOk3kaalnpZd+hHOVC5oiqxkLvOnupS0i4+j0irlRBkt9Ba7s9ogK8UMRY9roXrHqBPOr
Dz/JCi0KghCBh0XgLK3l7HgXkN6gVQpk5WzHibTAol/Uz7ZNkiFG09d9TzNZbBTginNXGdeiMKdT
XrnGgzoitxSTe2lkUa6t0qy+2aM8DlM5+LOXbEZDWa4YFoowtvIn4WXPnZUiUo2yHszUPDuR2gaV
RpII4eP7uAX/jcf2m2t3clWqHSnBk+vIc93Pw48qF03IneUtywZnn7kVN2R1eK3yiGVhydM7HD92
GKli3lrgAWvRzkgvJCPrGMNzST3NQjOq3XWJN84vh/gyR94SAIidarUuvsumnK66njsh2qCV8RNt
iOrdYolNzj2PKRsauuzWqNmfl8q51kPL292sY69HRTNr4L/SDTK0jfeo4YOqK1ZSnbrSj6Kk20xK
7350aBhAMSOPae42lMSzTcnjgOzP4tRLg8I24wfDGAqymazx2R66qtnE4PD9ZbARO5N1VCnhRL7U
aqkY5/sZrNA2OczVkBs9PCmHpT5GJ23MVv3gbZivm+1ipOiUGEtrebYXcZ7abJUrzX2PPxGbsb5R
a5it1oFSaaX3g9qWpvdRp7yYI0mfIzUBwHiEE06RgmqfpEesW0rQkwKzllkVYXJpEOEt+qqJx3IT
d3Sg2xm6/6R6HzRSrXJVP9a6edD6eg+y9AmVYa64Ia7S2DFX+CIUfwSc9NF3D74yisVPpvZCY8ih
l1wB9ZA9FFV9Z8B0lq6OGLpGitgS1qg38Gg0Hp1Ep7eXyfQOntPm96S+Fb5eMTtETrEbxHgp7Jj6
RVYvARUhqFqc+qBs1Jd07rhLxsZuGlQ98aNKwzilv4tCf7KUyLqHeWegwlbz5mj0TDlpS4Zllcd8
yuVLhOXLH+fujYQw14egMHcIvh+V2auvXkzWtaDldTVaLqK5uYrWfH12lvTwVutxsyZDOPNtmn7g
XkkfA2fUTg439yBLkle1Zlz0hgqqyMrujDkqSbxlxh77IwcfqRSWQGBQRfZBtwdjrcOF+16qX2Pp
3UcKb7twfrT6zdeceVdnsuNVKixmoRqBoKmwolsVGuVZx6cGFV+oI9Hb3SVZvINl11QPMNv4icdC
lGGp3RcN0tNsiLM9311609rO+0LkeimZxHsyfgNLq94NaR9EmbWXvAYbGJznjiOYlcLYtbDQu0Ia
e62CXtKM2OXL2z6juG9QEzrRPWnbFwwr03GISxcQeawDY+zvBqW3NigKkQsDo+pB7+GIFGML3p00
+9nmgDTnZuFUnmUg26rYxr0+b6MhfoDdUHyzA4dnCFlHjd3FazVTrmlr7XplKF9xn8XEqNVDMCsG
/96KZugEJrNBz9ypw0MnWrQVsTwRo+o+kgQOKZ6TnI4uI101hUp41bjUfMLyeZL9tCVm3N6j4men
knO1ba3BCpIq2up1+mHiXPpO0shNSUdw+ZQvH2qru3uvxqmQZG8CG3CwOM1babSXRW2qVRfbys4p
x2KVj4kMy7x5RHXzFaVEPy7cY3FsGu9WSkJZ43ZaMEGNS+K2V242QenRubs06R5VrO7rU3xBCZ4F
9B8FFvFNa9LiT0ijB1xJ41o3hwd36s+8QynS25Ia7n4re/iexLIPhp7MAU6eHK2apH5SP2dDVDNh
UwULUPtNnZfWX0z3ae61H/CNva/U9U7VzQvKfXOr5+lrAQ64Yf9VVkioBWyYXQWTpdubcSwu9FfD
uhSLu/XKhHMqhQg1VPHRSFDzDj23z6h/kqZ5AakWQdXkZymIxc0I9fUtxfqwnIyncMxkt9jYMUTT
3OeDgTOr4MAhouFQlcMmL5LeT5gA98moVd8LAoM3Hb8y2NlrT1QWo4NzR4+Neyya6SEng80XLlt7
L5sTmk1eCfLmMNGbJyHUp9lzLnE5+VNaG7wQfQojS2kDIkseCaM89w1faEUtrtDe36yOWcizskNj
THMwGmL22z49aFM3UQeSFy1fGD0JiDA8W03+PTb55qSWEiboB7l6GBFLRM4sraTFKINHQHN7W3Nc
BPrzOJjM59FqXjhR5tbrQpP/RqL8fIdV5ikROJgc5BEiUx7lULzUZrLlXbR81eL/zMVlanAoWMXO
E2y47B7Aie2UhzMyDq4RbwqF0ZMLTDqvqXXKyhLNwzC2T8UMlKdIcc3SgjG1IS1bxEdDHbeUubdo
LemVJWn5EkXawdPdo+tJInTJ7Wql9WxKHGitQu5YppYvhE6DtBbnbEmeHBP6qkkH+uXm3RQV76Y7
PWV4QWwPUVZqlK92W2TPKhV6hJ+q64Q35g62ACNFQ6aizantx112NxFI5mvAjHziZrZTLfNTTKRJ
Y5haG111SXuH5x1eLQZUiZmNky1T/TgntEXYdaDoJhgaiNJkbaDNzza2i7mXyGfILGToeUcNvZ2V
gckja+r1WHgDfwScrRv1YSDyQCTLF19u82DWRRbCQhUrkuZXuawjfGjuNS+GB4cr19PgmkdHo8Bw
6LZan53tiYlSIeDStyaFPRBOgfkLPp/Ffp206YXFkJQBRBpMLO5lNksBxFTUaxjTVdnZ+auXUbko
jKIOR25B5gzFWHSZvTLsUqxmOiZ8RATvBS2QiPeGm1lk3eg428qKbmkStS/CxsiEeP4EhHA/utar
8NDyFbT38u0KSW7HJlmuiwl8r075xcwDokP7y+hse9u6QHExosP9Zk3tZ5F41oYNa+GuOCk0/8ZA
MnSCRjppjFa3H7kVh7ox5Yz66sVl9faNyGJpi6LzbBV3szrcQXkdYwE8hcGLMDt1cu8da34ap7Fd
GUX/VuZYCFw2LdWO9mj6Ml9dOAhrjYE+IilWLd3klCyDhzjPfnd7nGG15GnLqIlWbj9eNcvSffLl
OeML0SGdr/e5Nz6rdfxYS5ZWT5R3NsaCMFXzR3PGF2rH1bYo7TbsM2rQYV+BRccj0aGnZnRP+CIO
aq0YhDamBaK84bOT3AKwej0klbopTHjAZcBlXIthh711L3LJDJXAAQ+RNMltl1W41OpzZ3KqJy4m
5ExPMW3OAqhcxx0xppRUuFha4oaNYrQQO5jwvBMIDfGj24mIPB8VyFVf6mlVwCAdVaN6mMWIaB3z
zjbWWAiMtFp4q3RrFbkT36kCYbT5ftP8v5L+yE5WY0QyjUvs4R6cZaXeS5OTzs8p5t7PU/R9aBE/
UH5efkylRv52h++wV72VNkYHlHjYWuxqvteiBRibcJC69WzkTjWBMlL1DkldGJuqQRc9YgWQmQo8
Flngjin3mdnpHyXJcX5BVzA6wkZbU2AdwO82Z6LBEzwLNn1J0rn5PqhQDWWiNM/odOWjHdXyMhdq
dBkx2K6atuqnu8hGQqFpeY+bxu5Hf+qcPDnE+Hhc7pybDkCUvXxYp17KvYcxrhYflt2bgQHfd2ck
nrdua8P0oVyXMnSGtr2b2+Q+nVSCukvzP6k7ryS5lWtdT0UTwA4gASSAl/tQKNves8kXBNsQ3iVc
AjM64zgTOx9ISnezFUEePd24Ckm9d5sqFJBm5b9+87WASn8cFz86UvJxzDefKx29dtiLnVrXfVxa
CKewsdqN5RdveRljdq4AnHI5fV5ymB9LIm9ybc5bSwxP0Bo+pYEcNxkFxObHlGmadEfL7K2MG2tn
De11IylGTCcTRxry8cEytLftOw0UOIsvRWwhBseCbCf7/jgl+k4ZqY3g2cXN0BbvQY7abRQYZHRE
tRjjwvrtQ7syYYpsPKv91CY5RZ9X78zYP59tsZw1RvyIJCDdQznctfmCUElD6HQsKvZBIPxpv1Nc
wMU6/LjKyLM5RRiX+EVO+0WOHEJHuDFFYKHI40nlHosjKtHdAKIDS496ThHhvB1MrB8rz30ZyCpw
nCkOAWS9LZwpFxO1vrk0XVzjMzWrTecm3DOLxO82uTKAwbZ2rEC47Rnr9jmvchF6rmJvgIwXVlXc
wdZo2usWia6s0fttpqIwsi3Xhs5WLWiWJWGjdShlSn/H6glROrhjWlY71cFTXj3baCRJjuXk0pCr
dda52B7EKJL2GMDofWJ1nFjz5tiK5qpayozzrax3UPYh7xX0PXpp37QNHSsWnNNYefsmoQC3x2jZ
B5WPenJM3XJvN9RAFojKaHG09TgQbgdjRhY2ndF+/DQa8qXEAX/D02nDpg4eBSaalh8g/Mmvi/gR
/OEaq6riaoZkux1msphZ43Moms5RVxZBEZNBGUsUzvph8kRtxEIZSMgt4JNBGs3SnvoAG7u4/OxG
wQEoHLjJLS6RIXmbIvXcjWf0p3KBpRZEGsL3dFB18KBszin5Ij5jR/aE4OdylBwqJMckAIt5iMKZ
+9VDh4o/Rcn4TEA8xzigd12SPGItwaNnd/cT49ZrSNYBege9DXa6YnYmlJNx96XEQok2V+XsULIg
a3Q4Zjv+HLZR/QRZZdeP1WnOosthNF+1Le6Uti4ae7VpXrpoG8x9HBb2eFXBL8L9eDs59m5oCNhz
6/yuKDu1y3vYlVzxN8iyV2aWdAeC7G/zaRJhJXNE/qUueMti1wb2MV788wgNKNbSVGd5Pn61y4XV
aLSQjFWnVZ0Wko4bus14YydfsNtJQrCZM6MKdr5RbLmyT/SbH6LufZo58HJmQqgcOuo1znp2rUDM
oZEmR/wjnqc6uau9lqYbVu9szzg6o+4X3RkHyuOg1RdrWXZ1t+yaZQBC6mm6+nf4niQbr+8vc9JB
Oi+51iADjJoTR5aD26Rf8G9uNgIuyYnYw2PvWrA09SmxEM16SXIIEu9+0fCeOkE+WzRX+xb6FafH
BVpGmr0XUfytcctvRrvcRK5zTT3+KU+Lc6uJVxjbforNAl4p+lhYZHghXC8GpBUvtxBrehLyrkux
54jpEQPgW+qvfiMSa89h4zwoi63TgnKaXl3LfTZJnxsD6hvm5nItnHS4tPoZeK0cx8+tkBwIhqG9
c+MmumeNojudT2kezo51hrSLznwPvTq1CfVwCIYAVvDJTzXWAIfC6OW3DtODxyBWqwQHeaESPcmq
g1lOp8iswsWt7Z2Yq0eRLgt8WQuaHO1e5KO7YTK9ZotYd9xWGKoTYo9Twygbc7ue3lM/icIo8l4j
HB7u6wqAdDMkxPrYhUuIB7qTYUc2zg7dAB83a+wQff+pVyOEb9clDDqEHYOuPQaQKXAAOtiO+QWg
VDEbk6PP3nq9oDxnvpjWgZruFYff4Nq3m+fFoZuD68NVnxBKwjbaQU3zsz1+WzsiyM27NBbu1p7l
BUKlG1gQu5muT+94cKwb1dynmAJBKS+Zec60MXPoz3ZjvIkm9beVhJgedNDUtNvUV0ljSUqR4AA1
+mDqZdx5Ykmg1LqvisPS1Rg7D16U3BLKdRmr5RUQ091ZdWvsFifx+MQxwN96/LG9+G2Axk4WphcT
94wsIIufvNk5FUFz3zXY6jRDmLv1ukya5deq5LScd+dCY6tG0k2xgUuP6M1RC9Lh4JXaBAFIlwIW
mf5bXBjRS0bCFri9aPdNa2OF3rZGCpVOlt1mtiuwPr+7dYqZS4j76nzKk2NhGvmWRtUF4geMuOFD
GzUM2yyS+THpUZjUHAbDIfOfDcN4XGSDx5o3hVrQ5StxvJ2UdEO31iR9ud7OW2jAOhmy7waLoK0r
OGEswS1VwpbOyqpGtu/LIoAxTTRybFSf4qp7bfOScq2mNehdlIuzifARCK2cOev0N0M9iJ1XeMa+
K/BcXtjVAd6HTZxJhZEArU7q0POsQeWBy74XCr9kS3fU2WJMu2Sp9mhf8anHqRK3g2DZd+1wmn27
3PHcz7K5bU+qBiDPIuNKjdmZ4difSqShW0JgzX3axTeLPYyXWEJ+Vmn/WE/efEK0H4FHIFhNBnfe
NG5/5+XVPijQFBYdnp1DlTNTTGevmtzbuaAl9PwcttQIvsEwtuemNTwv2cJQ42XqTcTH2/pWoRAI
E1BWRZl3nvXGvhkIfoG2Gt1bvjesOptnyDRDSM19kxXWfsplBKvH0W/mYHyau4ErHtAxWrRZNnNk
YzmgUrSDHFUyfAeyZ+2Y78iW+3vCJhAyVB2Lco7NyTzDDpk1tX3F/TWb8tzNoDbbJbYxc77cpNiq
3Ak0AP0m71x2G9rXoYKzH2r0sZs+bp5gnl+4y1qFdNTdtf/UlQods+K4mgc5XXTEfpsWBIOe0zxs
gTtPRZ0IyF7tmTQWeZpTKhXM8h68SdzmpUTJT9r9Ae9V2CwTOYUh3KKV7z5UBM2ZXULA2TA2mGZL
A3PCA2xMMW4SPlN8zrNfgn3aeDCafUt13rWdIEUHw4zjaDO11jyfj44Xg676ZMieF8mKdplDjosg
jPc5zPNSiWsC89z8cpY1b1UtGtWMQZZO2KCiTh+0AKDc6Rz1yRndfvxnLZe86nQk9YZJY9Mjx3cE
uRbl0PzVE96Mi01tNXJnSU5NO3caM0bDLIfd4sd1fk3AT/k+DtQ2RtuwfLc9L4p425u7nYer+Sq0
yZmQHUY6BClFWfaOv25WPVWaWY4RCtyibW+lw/BOIACbPpEV7nG2nEV9UsCtBQ3BJ8BR7n489Ov/
xz3Ey8qe8xn82aVuwhvfsI+6DIwafbH55gy2oIuTUZnXHe3faMSW40IjG1ZnNIZ4MFY8B59jVXFd
Wo6YPsRw3V9aC6OI10mMo/+qIZ88JVj0pDtiHBIuC4fd4xJTpN6Nk1U7W7GU+aVtjd4cWgRjHDRS
i/nSHILC2fqU69VBTrHd7mAE2xBy4hbKhs95CV94HKvMe9ca+4MgrUjtxyHxsyO7p+a+L+YU7XMl
Z+8GW98gOM8X0yeMIS7TOuzgd9YERrB0bqbAn4znrEsbc4NsiLNrkvfSBGxIAOGMbqltqmd6wphL
SMQP8MYIsacZTHWm7OUQk7RVHDCKsB4cLwrSHQIPazmMRWWQpjji43DZSM9ITsGAOSFYcVqXb2Ay
ZBEnYDOwjDKJodAmmYbGBo3NqzE6o7WeZ6EuplZdu+imyvvOkJLiin6xvq1LOtNnnQPrflu0jnDO
YidKxeXkoZMDG6HhgYQZYCRXNlkVxmxqd6etaXwFxaomSi6/MS8TUrv0nlTIDNzaxBDgziIy+LmP
FRp3ux1gLNgdDeBboYyigkyXTXu0+4qGaEKgoFCtJbbDyh09M4cuQRIfFVilgEg2xFX4zig8dB6c
NcS1BaN9xLJjkc6xi1OeDO1iyK4DaTbeBREwcERg46qQW4lVi6GbedwaMOB8elxFZlyn+BEbFzmG
ybyW8ubzmthucXINWXtXiyzYRFjWIUcHVj1OeDZ10EfNsQNcJbVII/KoI5YPaITJvZNjesSuL5vH
SsWJS8usWOrL1mz88wx+z5sxNwP7Jj4uRxoL0wWM/ctM0IAkV8yAdTIaY39bNjgthbWuGvqJeG48
4rXtUC7kENqA+gh47mOU7RsL7PpsbMoRYVwUZ/uyqwraoGvbkqASNsUC5Bn30J7eLPyIioLIjTMi
PLS0yhcYI9ZLmrGxkOfynY5JbWVsHUTuzlPjjqbac1ILmkuRZ6lGbDNi8hM33J2bkqVshSGbb3bV
LdUBd3CWy8nUUNUyCL32ye+k+GSQp0ZDbfHQeCSThqgTdz5eQLBKOcBnoixg9mX96B5JqUXZMGBQ
cufK5CFPNeRcLSZjnjYimnDGJrp8+hbzvvlVBWwC3JaQvLEjknqMOBbTrkKd6Tx04B0tTK3c7Xei
mY0FcUSqQC5cJ3n1dOtjFZSxswyV5X8t86K50Tha3biOAaqTCJxyVgwLjEnH86OXaaZy0OW9uNYZ
lxPS6CpOOCj7uNJkTv9aCwHnXOmhEJcjVL+jU5QIdRbCXRHAuWV/RtmQ05HBXfm9NHWcE2iv8omS
zYbARfFskDtoBvRfnVRwfyGQsHRa8KrQOXxnvcsUMv5c4rXkd1VE70OtpPY50sMWUKq9QtvMEklr
5bHvO1QvNm5Fu65u8/aYzgR5h5ifpHBtfcwfyJWFnZzZtn2M7DK56AF9b2oTCZTDMcELLUgI7b73
SutB4G80crFmikzFKE5dNM33Q1JbN0AaAOZNC1oZKrMqt36RNvGptmym5ggKSHZAC8x2kEPFytaW
8XgNMat+hmzLEgKy1OWgFg5hZra54HtDQgzrI+cokmvKcrbfUZ/YydZW6AT7NLdGnH1mIwCigM49
YGB9Ae5TqX1jyvpCpYuP0UYw16fSkuMzWT7Q2C3XYh9SGnC5rms23NrnOelaTl+UrLMylFhy15xG
XHfCNsvqLpNZmi/wnKj+cZYFw3CS+Bp+DX/msEqgdtFmDRmT+hhbrWg0v5XwjsMgRVoeRpOFUtfH
uMvZxAuY5o7lRat9WiEf28zIKrNV/zfKXVNRjZyZfmlAIWE2bLD/Nb4WSzZ+7jINldef9A1SZ9/f
UukXT7QMi3k3WR1sT9OALkqfN3au8kGyhlumdqJt09X+N7Nr+itCAQuIAxjr90HHxmlbc18hqij9
z2OtmwcoUMNl6qFdVi0DIUShwFgiyBKxahp38r4jMZdUgclDxufM/tdoSZ1nGHb8biWoIG58zlvJ
1mRhp/MSGcldoJoaMkLnFQ8kMl44fdH1O87iVOtdrx+qfk6eg64F7TK9Ep87Pm9Rfe1MUd1qwzRf
3ALWQTEO5UsqLdzHMhfZtkF+Is2UpQH9KYbyju4JbDvTaOwtzCazxnTEGU/doOS3tGkopGaTqgQF
stiDwhVPUFMTdEh4KfNkME7dl+Zo2tvJ0u79gJmJccQtb7wChRl3YsIsaGvayXTHefehx42KxcqZ
IDL37pw9zCqq3oex+Dp4oL0SJG7ZLeMdZX98I9iNbn36hvl55inI4ToNkHEnAUJcJRVeXjgQuc2q
1PXa5KZN6uGCrKdgmxcetl3QlPqrJS0wA5sSK3lN4yCCN4Jh/mNapBwwF7g9Ia2+HAHwiMLWtBZ1
C03Cf+Njx7eOHUEwwovNuHCbznxUg5e+1jBODGR1Q+DvR9rCtPlApZ0t+t7hlPrA5lQDRrpPYrBd
6IQmQ5ssXrY0gUWdsS3ULEtYLIu6yjhWqN0CD1ofCuANJtR30QSuyONwsO05AMIsrRshF8Yl1R7j
nnDcSkIQJRvU9gtaDnMXxOLM6Cv3Gw1649qKC+zDaBADf3//uzENaN4iCGm3sCmWc9hdwZch7a1X
c0GStgWea+6SZAgUAnlbAaLAOTrhdcuakeqSFaaobIZxBEv0YEfYLQLYQOjvspbNp2aHhnOEl9vW
XOdTEVfYdRVidk/CpLs/dSPgIXxHeFcthxmS+Ci4ky4eeHWwAljvuAZBRcmy/EVBqtm6Vuaem61k
1R0dDI8woLIRXrSGT9UKY+tVz6Pd7fvBxeumRDPwzvEiuqxRHm893Hr3ZuzlWzzdhpCygVagh+sg
Gapm7q+RQHo9iFMzt+Ck5GiUAZaHmw5xbrVDl1m8TBWn9y19BXRFc9R5e6tGi74LAL2/QVQWcmPH
lnyamMgsZVbRTofK8hzchISX6PuOiAZaeHal4JO2aESCyRzFG2FD3Ky+x5PvCTSlII5D4V/UcBQh
4broNeBrhCirWqyBvZP6WSq/QqRIGBhHA8At/tGPLuGKG1tz8tOwCgJ9o8x0zshk8ytUCFwbNgM5
UZZxWGZxFTxKP44PqMyde1HTONWDdp8SaVNcllRd5ibjRPfsWLpC2OjgXDbLPrlNOr1cwbASt9Mi
Y7U1+2plrKMeTW8lPFlsEF2zdXaBEVMiqTlJbr2BbJMzuy+XPc6CzTMGPsVTEnjIClL1qGpYyspv
8zdrwUIqQFX8AsIrL+kBULGnJpxVVGNK8NcSqW6Lnr7YV3gqgJXhLeTt8LZm/iwRZ7tNTY6HSbBt
PdxZ5azOGuWkV3Q5X8lrgftpxlbg7+IR142nWuSz3CHa4IEWZc4+khOH6xzNIDHU7sfuP6UDXGsk
mUytFIL7tnFmfbMMSdKQ+YI9/mYEZyHxJmaUbgKNHeTO+657C9at5rLqcOjfl4wUtcFxAJj5+wuA
hDMjatS5UA6yutM3so0puWz8HSGoDyQmn02i5juO1kz8PA8YlwjncUPWsk6MPoSXZb7k61iBZY/E
0TXNed/LJROXklCx/LKffR3tF0zzzt2hDyRSmZEblEctL4Lskw1qWlOEjrYqWky/sMmElrEMnIxF
P435sUk0v/9jFaApE8kzHycBwuz9vNUhHNYcvef3BQyZgTfjkGYTAIRVENGSt0PiREAkRSp4Myiy
EGLqmreUnkv4B5OOFg52hNVQO+YRDid8evgKRg8JbQJZy88Wl5Dh/Qi9zkSRKEuc2VD/gu6H/veC
sGPxMR/LnlTlcyACu7yBnxZkYT/ASAzRx+JQF7ueExyDRPY4xcuVDzkxUQ9LVLF4zQvzAqZzkT8Z
Zdp2IdivpJkLu4dRDU/zPVDsp/irWQKHkLGXXjj0FFJE/0WLGVYJ56owlSlPcjZx7bog68jKjkPB
e28U6XvJFq889YkxJAE2a+3GO13oAWQqUrBQbOzv8Vd2gvi+71REMdP38RmOxCnSCNmZ6Kwx6O1P
rRAzidEuvGjsxDA3PCRWihZ9AzFQ9I8uJxB/R1mEiHBoJUwp3MIZOZk3Fk8/nqECiO/2RYfx5XGs
ctMlHZMyO+S8GrzSpRztA0gQPWHT7rC0SfGIZ1Xxez80E9OExDKQYbEpkggv2Yy4nu1kol+/5bwQ
eQepUxNxwlSWr7YE5GTNn+cyFMsM5OpOvfkQV8pp7zXsnOiMkz3Dz1GaPgykqPypswOGfAryUm1L
L49gDWWTuIZngZeeIROMOQAXi44OYY6OPxh0FRw7bdlfqPL957yNdplvwKFKkdesbF4jju+MhrFH
/tVTnArNFlJcjZOD0MPm2AMUQfh4Gd/h+0cLZCp72Er9N6GCz8gHWRFdl81635v603fZ3k+jqJsf
GsEPzlQf/vX/PNQl//3oPfWLZ9X/zsvq8F6vLlDdx5dar+b1bzZZP69uNaf6f2VjBcD0N33jeiW/
2Fjdf63+sfm6stbr8r//6+9mVt//8IeZFbG3f2FjQMq8JyzWL7SP/3SzWn9EAgxaHvKN8I63PXSh
P+2sLO+vQAiLhEhmx08PLCjoq50VP1pFnJzA4Ivxqphg/Qd2VvavrvIoTxFkWnhsBXjteZhIrILN
v4e/QIvyjAFR4WwmDqdqPC01NFL+CQlwdTBjAQXNew+y6AETWioNArZ2Sukzj7U57EX6EF34KMb2
zhw8T5nwtlVgn8gmZMQO/VNv4sfG3n0JdZweJp7BUA0qkoOiYYsxJ8WsZYwHj7R1ztdUjbOty3Nz
yc8IQnv7z4fx/26MXhNh3w/q/R/YrXX/IA7+7etKD/7/YMgKh+f7L4+xfxuyu67/+lZ3/3isUr78
fch+/8N/Dln5V+CRT4GZGuyhFf3855C1PPGXiw8ZwxntLmd7BvPPEetZf9k0o22oDD7D6V/ua5b/
1yptptKwhIeDoPD+o+H6qzv9+o6WwLvQsoHVUEl8dOAvMBarMOB13yH490MAVuM0RkGHYEyXJ9cd
mvyrYyj266rF3d3Z9gIzYx0iJTVf1uW8wuJC6Nw7CzAwoz4h6qA9TjQ/u8vCLRtjxl+MJtuLm5Nz
VrOOyyKzw5ipY717Gqj6DpDUIxjY53z2atNhllexTNvG3iCS5bQdOo2ryuvEMvsJDxIsWHNcWCYX
mJrDKc62GCWX1ncr6iqj8h5r/uZvz/Tncv13Pf+vLgIsCvSpHdidrB48PvbiX6e0R+uAnmfiv0cT
HdD22CORxYTLGTu0J6CQfYpvTNoU6TcYO6mI/qDy/pButS5KmPTZuAr4uAqQ3vXBxWDJaOqhAk/f
Miu3QZb62nbhMxB+bbQZlgJTrHo4v31M78XAgLapbuAFzCjOaA3IyYZzQdcEs2SaFsq6Cly/5We/
v0e/yvxxMAOrIiorIEneCdZh+es90klqCBpPxps01Giir1u82Gv3he/0Nm0H1Uv5JXdNjN9+/74f
ns36vg6ZdkK4JnZ+CPJ/fV9oFrUHTY3u6MyYg5tFAdY9U3MK/LWmLB3S6wrNQt8DaAMS/inkbE2K
+L8eAOvH9hzfcnwROGwszKFf3z6GW4NRXWK/EU/rtXboTuSAfGUiUdXAMfCKqxQCl3Vp4wk03Oed
CdAGXylF5vQHn4V/vxJ2MXYw1zcDczUT+fVKEg+CZgb+8ubIiSmHugHuVL6HPDR0Dr5IkSO/EIQt
BL6/0vPklxogWQW7Ma3NZvrDU/nVgIHbAhji4BxJ4KDk0dgfnkovUzODvRS9okpBLnWo4TpHM1bA
Jb2tw+wrzRD5/UCwPqxkvGdgOswSJqrNcup/uAFxsGRu0PTGS5IqrzSOmqgIJkSp66SrQ+SuzuKE
admtXH1Nbjw3woX6OdyX0NBm9GCWqlCWJyVWRzTRlLgrR2QwL7+/zF+dOBzPIrzTcUzsMHDPZLZ8
WEuGKfJRKS/6BeKZYhDQkjR5PqaebCh0Wtmjcd8IosiZNP2EQ9EGCVY8/OH5/NvNwgLEcySOVvTF
MMj+eBl+Kwjj6LCnotVqsIZnrF6cxsbZ7Gf3HOYD6z7YC9K1MnMrVlSs8pTlokHIDJhpLc7+31f+
OeGvKnxMOPnqvIFt+fvb9cGIdr1f3CSKsjXi1cTsYr2ffyuntD1VTVAt9ksXCWmUu6zvmmK4aRd0
ylU4tXPLxRleOfKzem7Let76mNAa9yhioxMJD3iAg/4s5nxeJm2FTXYVwLEFv3ZNo7jDJyFeOKPY
gWZJFEaGb/6ZuQQFr5qn0dS2f5imH7xhWKkkQNmaJ2bZriTf7cOKwcis2rEamy+eW7sEsDSm7zIU
Ef2DLYTWAukI9Q5GjOvqWdDyRuPzfTmBT+fzI2Sqtmz3w2T/eQ45H1dxQbWBMpJ4MAxNmLsfRmeO
KQyWV3XzpSHAXdEY7nLfuRRWYs/nNllX3I4gwrkBWErPSBXpoUxQwljwJ3kX4xdpHBX2XMuTMrB1
vfJTuRYIGrC2CPCyc9fHAx05WMmNo+eOdw02YssTGsucTr1ZEAAkQlgBBg+orgIAXeBMOgtPfqk1
z84mV4Iv3WLG2Lw1bgfAJ71hfXa5jlMKDIisvH3gx2vHyicKkZeoKR648tSo1tqgh++Vf9WASW2z
D3A8H+8JA1r6C6XyCHCmgBiA7yZRb/oYO2yunyu/ihyMg0agox0yKuqMsa1qSpTfD/aPqyZ331tj
OX0bGNG1P7r02NDTQKWa4stiweSDCi2gZnWbqc7q4kQgzcRC8ft3/LgakffnmGLNscfJFw+wD4Ox
U7AsptKePtvAPQzGaYDXXeHj5+UMPzm2rvwSZci0OB6Loe/iS289lKk/zPK1nP1lG8VjWgqPvcIV
aGqokn+d5Ys9Dq0RyPIJRVDZ25segwjjvW6TltUoySH54//n1enN2PkxKw6k0zreoeEX8NHITJsw
DO/xdDovIl/ea4AsH1Rkog911/t42Ye4F+r6nEEE7TpDxAXvzkFov072xGQc1mNCdXGKsrxfZ/7o
uPa1YL9vYJPRYNfj4fc3/uO6BukEc23OmmI9E9icCX79xPB6kmpqO+9xHCqIEDtXKUERO+LdQSOM
Iss5JtakGbY6D2y+xP33ytaQOOowKwawkeg+AgPkekWbwmk4po2w1yUS1xLT2rdYnnfpYXHnnFkX
TWidgJNmv2R2Qo9mGv3+I31PMvtbLYRxvI8PkmBV4wlalvlhqW7tqlzqrBKPPjJ35lbfxOsF9ASW
r1P3+zwWgJNcG2Ee6xRnrVyXFNUgUfuK+yVlPK2h9Vu0Tbv8a4Ec3jmmU7Heh3aeankVtZrfAgha
P+KMCKvbY1+obLw3FHA/aqKKRtgfagvOVL+MTz4awDRhcUwVGtTUe78+rV7TCCuGen6043FdqXrV
MrQgjKQ1LRQ/FwiX8I9enjxRrftjaaCuU0ctic6Zd0spLVR7AZ3m6XFl7nA7aPrbjD5E6awmAMQB
Q8yZimZd3QaWzWMqmollDVOFdRVM+8jk3zhjWdyKEn2VvOp7b8V/wegypgRJxhn/9uP+rEth/gf3
7A9z1KdcoLqiueZz7MSu/sMctabFkbNsjYcRowtWhx/lrUh8Peb0mASNrD8tCx+2o/UtHdJmscWz
+R9V06+33cxwdZGN9h66wWKE9DOd9RQpTs/9gWzq1Mg+JqOGcycLe+aGExBRUbKw6HGXJqWL/saT
kPmyfQTTmsWACTneqaLmtzQ+S3xHV2xUPx/bSlniVurCx7ENqydzfRxxrtcHYaBd50swI6a6M+uy
5krcPGdvymW/nlN/P5ucwP445uS6CbBIWJZDFfTxZEM5iAGUqeeHhJZ4QVNoWLV00WRG2ZUUi6Pm
XZsoiZ0ayFcATVqpNm3PzGKwtbtpqHaMcxWXhnMZIUm0w3aqdfxqpoVJnNrgyG1OQlfx5mTFou7K
Wpbq67RYxXTtjPSzl62fVYGL4QT1YzfsJ8S/45VqkwiijSzN0rqwTQVfuKoUeSsEYg7ovWrtt2j7
EyL1HEybSDNiMowLZCPgc8PNnGwfAPc795JWN81sU1vDNByagL5rRP1GBsKpTzwqM/T8BbmhHGsZ
is1JQ7QYNi0OnXJPpwcGuUuLbnmYZC3Sp8EpsAaxnV5YIXQ41Kh4PvddsEVITLgQkXLx0RMEvbQ4
Pi3nUVCZ5sGarESgTuv8xNw1eV06j7M7YovwCA6t9cMqbewvja6vjDt2DG94c5WU6nHxRnqXhNPU
VtLdBrhhYtlE0pfeL7UDN5WcsRq5KXYdC+a3L1aJKuUNGnE96i1DZW7fgwGHdJpMxdTRJujxUXAR
jYDGF/IQlUYurwILaC9fadiiK5J31EF2z10G7PaVc7nYcG0yOjqKaOJb8opXKltVOU3jnYYgIhDo
onJ13sY7lM50cC4mN4rTdB855TS4d1El7PYkM4gV/p6xIqFMNHhSs62jEE6nYEP4l2yJxYnUks2n
Ke6MJMVKDDtN6BcBoqp57dgN7nO9Gv10JwbHZETIQilbrKuhoeqiaz/bvpbXcL08vvQ/vmmkacHP
YFA6vN1So8Z6WYaW5ipOWaqJBUbHhuF54Zy5+eAdNLY+gKSuM677oukaKR8ntpH/2l91BFUkwBQT
fV58TSrP1Hg30Hyzqdh7uW2I5gSFLvDRPma2C9eoDYK1qvZU7yb5k4fJgLGcO0jsuVPG3LJkX7Jq
t4l7btgRKUkXVtqmFkzcbMp87IsyFoIYxw/L5tpZstZLmkcD4zkkRslM45w4j0xB+u1Nw62eRYxP
S7svsyIIHofYb/Gh4ejNnRX+AD+d6GKZrC/C9VOywOUO1preSTo+fdgkVoWVNglk6x2ziz7nC3px
EmqwwliXfGfsibchmKbHqhUXBeqNQx8o/Nc2zY+PCr974fa1mcd/2Es6Us5o31gcMgk9WB+P1TiJ
cD+RZbXe58oJMrAkYzAUj8Koch/voLblQNPuVZpSaYWTj8NUGyIMcAeDJ+gM7fDUZ9WQVtwvA/v+
QzIsjqUv/cxbLznlSTfLvWRk8Q42P2pfIhpT3AapYByPZzQ/+V4RlOutGUeLX2WL9duJaxirjrcN
f34eReJJ+wLglvA9V+Mgf5+7ThQgHZxo5SAY9BKLe/Fz9ERLF/CSHoIJfhb18/ebMTBqVPizxsUx
2V3/ze5od+IHrIz7n7eaFuT66/+8yT9+D6RA5JeeoNMGSwtP9fEF00C614cUmi0fmogG4sswKbfj
1LznAB5D9nd/PCiSMnuGGidvXG9PlYU/MXZgeTLO8hqPmpq7NIqy4FcEhktcFTBHhOQzN+e16CU3
QPBNDLkRluN5st7BumEGsa79+EyJSDmjIaiq5LSG9fjr6dz88Wh/DA+cBgruj4RAyxfXK9YPrwkW
Z5zGllrfJnESyTexlTK9BMZj6gz9GZ+UGED8Gr8PpGWYCXna8SHXV7FS1fF3tuvZjK6uT9ZL/3FD
jQWaNi4HhV073s4w3SrPTqg1PY0XyAoimSQ0DDVzOsjiFfnoJp5vOnqifbEQqDJ8aHeW64dXI8Xu
NaLL9eJqMa5fiH/w+VJU5jodIPyt118NSJ2nR3ySixjjxNjndZMWkpd9zLvZs/pzhBDrWMEIhnb1
4ectD9B8czk6xWx62rAD1Lw5vOicfX60WlJVH6ncYEJsEaX2FbrFbnXfDt0sqTky4WsJtgmXd0Vu
eEzJcPJqLG9gz7K/8r18HmRGAifFop7P7KArdH3sHUh/ZVgEToHLTNTFwIZWYA38PmTRji8UjW5x
VbawWK7mcgK3c83JAipqwfLpZubIPqEtqYx3t8isH5/w0tCcAqJ5Wcf+hB8sILG2W8EK46ukGOgR
l2yx5U4bVRR0J7Lh1YJfptQZ601cYM6SH3/CyVlfJCrbD5DF6uZ1djoUTMfmf9g7kyW5kSzL/kpJ
75GCQTEtemMGM/OZPoe7byB0J4kZUCgGVeBv6jd6Wz/WB3RWVwZTJEJy37EgJZNOmhkMUH363r3n
ljmXA+HR9sz0XVRzwZAlVun67OURAMan3tO5DoB9/vzoJs5gWiSeNCvT47jK9ICCa7UR8OxHhKP8
mWPkdtfQr9pu8c/+KeN9zRVwJnf7vGNRuPymuMH5+b6g+2ihdWH2+xYLt2rjHS0LJFPXHpovfiIg
gJGbevYREzz8arKsjl+rlPkU4Zgu8P9+5d9YP1tvKcdyuoa9LypalCmqteANEWRFbvJY05jwL5sK
b5PejQJfFgS0KhpZKr0gXdjziIyMucyc9baLNxXe1ipwp6iiF1/WLVa3S7XUfMpXItCAz1xohCCq
uIm9cmtSdhPb3TVDby8Y77C7oxM5GMRQS34MtPQZetO6cEgODGkCBW+b/oMjOZshWufdamEASI8B
HFUuKHKY7XZTrnK4+T6vJABXOtFeYRcopPTq42y9q9ZJWw+KYpquwir7OHhjveX+sjQ2muWEE277
DKlsLRZ/jpdbl4pQxq2BzHyn0/ItiMFZOe/C1EF9EwS9XNKjcDti6H7owilBOrCjYRTbDTX9bwvg
txMqejMCaP+jjco/QxfoLx7WXh1S2/Tf4rmYe/d1IFlK2ScFxRbxlEW0bfW8knsGd2RidwBGOTrI
rQCfhX48EdnNGypJECE6DqYzbjLNZMokvz7J53fZy5IG8R6CLnFmh/TnclPX87b+xXDj+Y3qf3t4
i6HZfoLEDq5ZWrrb/8eA2uInFiBH/EZ4hs9PcHLfZhuIuyWPcka1mN6s6FbkoeRB3Z7KuNn+5Nct
S03JShT7DHsYAfxswW/LqYWOxhDAEeLmUHZ0O+W4VuCr2C0Ne7GsaeyeQ8nanvIMzBRXf2BOxG+C
sgxNyGpzfwub+cMNfcvtnVcFk8a3Xy/kq5gtDfsIX/bnia0tyjUkd6aVk8AX+nPBqj4bjSApt2a0
VfdbE3JAOikEcNymB/mQ98FkPaD6lXxmUutKbiXoP1sZlwvDa6Ay2d7W9POBs7qKfWSX+tP2kEt0
tzySrTbbPRmmKzwVuI5D2+DSKmuexuPnBaEPvC16VRRsJZYYHKu8zF2vDqO/aXz9dqCnl8P6wB3M
nJ5ItX9pKwPnpTitpPuQY87kXSP3MDwNGg/eTW+J7QmqZxovMBaJfOG9/83p7s9nu+3lg21WQ9q0
7/D6vx1s1WQ6S5MJ+fBraSzpAfMuOAfwJP31S/02F+JpskPb5rVoWfFrsB3r/6mBrtFoRSml5H/f
I3Zlum6PilCALIuZWbEik3PEb1NR8g13AtqID+Dx5+L41+/lzy0EhGfcP1tCfUTqGHB9z/3ze8GP
AOaSR+8hZqoWvBFbudXjw4Cq47B2lM5/d53/9QUBntM4CKLYpbkY/9azwBhuOxiA0vvetGwUWcWO
fx4uFcvcryf7rz/gJmj5p0bm9gnp3dp45l205IyjfntBU5cig5YW3P9aMXS+bk37JfAW3z8aMUTz
sZTpqu4m7WFtb6Z2W889xdKADUmwH/3NO/rznc474iiFuoXRKAGhtOh+azQusW1hafT6e7Rz20Ol
qet4xs1UpazrBXnefAW5mBaezNhjc6C0AFzMb+hP+wm0cM/J/ug3Xuej3GdpWfYs9T0/zvOROjcF
PgSQRvpzniU/l9m//hC/f418ccL2NqYPLVmckL9dVfZdqGgAQchRrbaVaf1ZCEnQX9MdNJhJXP37
r+fbfJHbf8TT/XbN4BVIvmB7uvm17Zks7yGydKysHfSfIvu3Wmu+TcvfiegssnDzqP7LcuAR2wsn
oSjZbrYqmCJ5+zZC1OneoR36bcP46w+4rS//06qlPxszfhI8gehRBB3N3/qZRJKbQiGsPAMupip/
HzZN6L0Figfm7x7Bf30pvrqIsddPVRYEvz8/800K02wiP/XssxSZfboj3EcuUPC/G4H/kmL80wej
V8hLxQhkfg7mo9/HhbbNXCbEjnZSK4QVcLL+hsPbiBzu1P3AIsUMfd9hHNNDDOBj5bSIvSAbneaS
3RrFWLbvKknn58oV9B7s2yb1Mzxim8PH725A3wIvX/apy8jpdej7hmOQKl0BCrMBNOkix+1sJN9J
pHxabVeecTovuI0/53lVwGHE+wLx3unJdcnyOUYyM81BgRfXLpFqnHHQIEkGYn8J9CX5VaCEFn8t
31WfZQUVesRmEfxcxj6PGpXGH/yg88Zl6eZouJUBenYtCtrOjTgntO7ED1BiBVN44w2YKygfP2sb
yXCUpx1nHMxg3L9jg3OuHVTcFkkgwxo4z3+3PHq2TYAGn4XMz1uVyZrm+q59tG3iYT/TWeJsUQUQ
FKOOl2wqThXzhc20ogBdYZqB8xT9fLC1Tzghyti7CZYxFkBUURBvzYBhVvRZl89zWKyXwevBiE0N
bVc6MCFThl2ZjxGRB9bUZdomRd5DPeTekpshyf7JsAT4/aO/xFCEH5k3bBMtakDbDW66cWCI8IgN
FDplsun3xEak6h1M0Y1D0flj4eg5RBc+KH/3zfGJpI5uaJul8g4hPUHthxIlt81JmIXDYL0bc2bp
h7Zb+G4TbdwVDKuNtxEcH6WZ40cQHJZUX1XxMA4rZFXQV5ym4wgSkClyezgJGwj6e2CDgM+TVFBw
Y4EN20a9tHReUENHnyO3X2tRzzw8C64iENgcODDfBfhkftVZNL63OhEA4rbpfN4apP5QDbZhDUED
wAGKGLmblR00DitZ1oW8DbcCfq4ruGyPLOJd9CDb2KqPDQhuyPBZph/8BbdXQtRBeirE7J0Vtree
N8rMZ3QyuvtQAYY1sZ/jjxnrjfQ+q8eUm/pMZD4QeZ6+/L1Usn7J7KJLTOyknEVrMg457NJSclv/
ErfqW1fxOLZaBleBLmQSihz6WW+DcStDIwhUK6Yva1mP9oGqfDxEiw05thqC5iOX0wPyT1j7wsqI
Hsb85A+0oNG+ZGdzN8VJHuvoLoRpx1xfFt+KoU+TOgeIu4i2JY4rhkq8us1xSUHu7lrpE4NQRUsL
7ADKjeafPI84j70r000nd8nTb31c1SfgPTUM7rj0j3lpdw9S0JuHM27j9rW8LnvSZo2+1lbrc5Sf
mkcdufjQ3dG+ENgLIIJalodbi9wuNQ4tqWNhekfzkAjMfPTibw6jHs4zjnTuZ7fMwZzBETw4iKLv
h1nQcGApSAZisC+8QRF+6Dca4X0Yp3n0UsxuvJyjQJg+BleUzqGb5Mgxp2jyZTd7fvQ9Gv2wSXCz
qYsmRo6QCGzdd2bGouwzq7/0Bywl+zTKu69g1+WVCYV9OQTAL1k7/W2Gms36wlDOXpMDNJ/T/bYu
isrL3SRi9fvm6M3PjbzeyTk2S+sVj5f+3lt41d3CWb8OQ4lCPk4l8sF1Hbhz81rWOxRTCoPFqitz
ERAHkO1sRxY3ixOyEHOk2s/kb3kXZBrV8oLsVHV05eRe+jUwQzq9z75ePuwphb3k8Pjgzh4RlPd2
scsMNM+EeBLvIMKxvZG5UK+LNNRkNuPtDLd+hQaC+OgiA/1PvoP4ymQahb4LKb6jUUBQRzPeGaet
7oZ8GSuyt8bsqc+X/oVkqoaIF8wz+9RRssQ1YxPQzvA9rXjwDJkFwkT6NnbhVe3bdS6/lg0JLAx5
mmfMUOS8y9m5A9sdnUsXiM9E5smFKFrxdYgCc1XS758ZOwgIIhumPp3IviCSNbsKIIPipSLw6yvE
ECIcI+ozyE3l0N8GOqiOLPTBZpFcIeQ4XX6LTgdtB1EKTzhI5WmeDMkjcg6+Emz1BK25fFr7Zo1O
PR6VHY6k7PvCBTnl8OUIzfDt5WFUMVGmSvRMbCuIUnY+z+dBXMlTTx1KSGM4xE9xO8bvoKi9xxKb
w/u8zuv3iRs8mcPOvRYIC044tN2kN/34QH1JrrRu5ysLVNXbaoM082onRZlFO/kmX2zBXmZYkWzs
nfSD/Co4CxnM7OWAP6vyJ/WEtsvj/c/uhWO33rEMvOGVvlx/G7e5OnOWOn4gv2q9zPCkHUzIkssx
uCluWmGPF2oS+rYdUvWookh8QFJjcXD7Zb4RuH4PaCf1F8cjqcKoUJ8X2pBf001Re0qDRiQcj1FY
0vaIz1dLpVeAktXd6kb5U0Tr5BV84PjIhp+d8bCFOJqsEQ1TUBzrOPWvmHA7oLUaAj8j4lFxSaNF
O66Z1d1WtOBvM9NJuO0AG45KlySkjZPIOFyv65WKxXSJUIkgd6vpHjNvjQFGgvXE6lhFZw4zv/0s
wVMDgvfozCvrm5W6aNCuFl+sBfSPxlDrJuFESzu6qnxvDonCJNK+3khnkgAbqOG3dFnqG0ss7XM9
qq/8Hcx9Y+E8Y25Ddz6F5Y2JS+SXvnQKaLDSfZssgniAwmr7GqnP9FS489yfcreGgBTnTngJv1pF
x9hu2viiIbUgYY4rNjhRrhN86djAy3UkSabx0vams5j3Xy5Wj3k1CWw9qqs+JsX+6Bjl6PNW9M0X
zwjrLmxjqM6BISbzkMdS3ZdZMTcHRr5LftkUVVckFjALRIhgPa1TOA/Der9A35vy01Z6EPraGxwK
hAPLTmM/AgkAr3PvhFQue5802vmabkk57D3yCB51SDbInoS94Aq5Xups3taiuhw5iI/PfsHpT7GO
KDnipt/ZGZQ7sPkYiC58mD9t+bgCRAZqApnFjqcLl8XOPo8EEwFyKRaQgPk8+NMDFjqIkNrNasyX
akvnq/YWYNOHwkM1A3JK1Hfd4ljk/XDQhO8S9q59pWMYuhvCwQ7Jr2Q5TRDIrQn+x+KidMdiHzhh
dTFaixnKL/ViBfFKomhDfiSRVrbbVJtKS7p+82UcRRmNW/prULs02IeO5yFivLmfYEk3B+FMdX5V
5UxnAXPS5t2vo4Hs7jULg59wKquzthB+d8gYFF5XBW3SpDSFOfMy4WxeazsPaYmVyiFMG6TOTk5A
UXauZvodjO54Y/mxCTErpqAbQ1ERG7vQs3t2pKW+zWBpE09JENBdlzoepr7cnciCCkyO24zZPFI0
jGZ5cL9YogspzKZoKeo9K+nID3Rb2knxwSLUR8EhlwBe/ax3DDlFoBrD/CBd0/n+Nb6KYHpimNuk
QPYj8TWb57d1zbOnLJdvWSz9EkOYbh402g5wlKk62WweeBCnQDH+CtfLenHrG8Dw03Emhncve7nK
XYhMEwpY4zcPgJ+DRKlg2U1RIVhf57H5GDPYemFXM8bLTHrNhJHwC8cMuk9WNhtxGw8wl0IERApX
Nr0e7gduGDIZCv3N6WR1J3to7ocBT9PV0LXdw9QPY3aYCG1Iz+kaQ1iyGhOfN2ChEhfA/REvlc8p
1HYOMP27ywouMPAJIy5dydCyywaG12Bku8R1yXtqyYw9rcZ1ccaHbMKJHc/9cJBO0N2gH9TjuVQ6
3cUDXIp9D0pvL4JhlmA8mhT3AILI6XzA9mggeFnOw5qq4lvK3Ls/lczXEsVDqXfrUqkbdnk2/wLe
cAJRsf7GW0jv2XWKI0k4AVQmsLUlIQhvdN7MEdFOfOrsuDmGMixvLRB3+7kJQJK3zVNdogTLOLgd
QzctXzvtEnLmY0189WwiFybXSw2ROabcEMyTuEhxk+4JnKDDXUCc5rDrfSk5llzM2ik+qtwL34D3
Oy+V4+krqIcIFCAznHu0jJ9pvrvQXePVyJ1X2v11kKYedSuL43YTig/CqDkML22z7drGHd67ObKK
Qx0UDEJpJkPgxJO5MW1UYfD5gjKhWRjq0oHDxjpCoFpR+kCfB/c9z3PiSElpJyOsrMM82lf8u7D/
Au6JfJH+eRNMuIrGHCGnotaqsgsCO8c/JKe2fF9Jz7Pf2Hg1EdhWpOcza6yCZCSU86zoffdp0w2A
OpwrsCbwgr/4RDC/T3Mk2R44eR67KUUN1aW+d8XoTl3KBVHJTmWUNFdmmOR75Y4EyAy0GWfyUWrz
MY4LzwoPJee0SdLF/DYztZp3TOTmA8Q574Im9UZ1KsxKMY9s9LtAQpoeIfyNl2Lh/LazKEfGBMyK
5R/g56D5tdfZfx6Hun4N5Wz21eANCeiC3r6ZdOhARR/wWDES5mIFo87rk6aoumD1a/XB9HlOehUY
42yHioPoOrAEDjkB6abEWxrblwclZxwGKFK4ifYib/JSwF7N5oBRSgN4tKJIw37FMXYmbKovAAr5
XpuuL+0APQwQhqPBoc9DWrGkxUG3EoXoTFlNsrPtlq34EhB7B5bC6Qvva41sdHN5WZEp0yMDMyAY
16CWAuzcnLaNkASm5g14l5AN11+SnPkVNnYoUL5Ykpbclqa6XKLU9ew9kPfYkcAt6A55uFqzKSYy
YZJ98ZIRmNRlieZRYYyCGwd/+m42fReMx4xarT2f8slqfgz9YGb/kKN/Akfn98zaHlLbZfZykgil
xjZRi7Ds8racZMX3ICB5FPA+p4kZANgbxcf/DnssJOhGErywJEQpG//FZ8qUP3w2ay25DRxGuNS0
Rl0nNfIyBoBFCxO9wDYH4TlcQ1DjqW2CE7rqleetd+COvU5S5/D+2ohGF4EMVQp9kS2C5Xh8nnIa
CtHVSEFp4GPiMic8ORsm0PAr0y2+Lba8sivfvWhq5yYh+Hta2ktv4uOtoAhQWQykzQ1ekz54IwjK
4BAgVC28C3uaehIJySweqXE4O2RA+sC/sR5bY5dUqJCuXcRclO4yZsVcCIQYxkicijFslkXShZ3p
pGLZpxqptThkrRFFfZAaxU1M76DtoquV0i86pFYdpEzB5jQm38IRfSxwm6+eIL9MNc8ymuonC3UN
OMoO89lOTDw7B9QmzTe7raiyUL+Dvzl0wRDnyazQqZjd6vYMH9dgIiEBlf1FXGTzrY869ow+cHFF
jo+3r1zIJaWDr/cgvQax1hwzCJZW/VDGRofnPSUcdDiASQLwm67akxrJZRwN3vQWc85cfYPateUB
KYFnPmAfxWHsrcv9QHqSoUCw6gMVKCfEtJS+f1KBGInnayLzTgiSWeTOgUTp3EcVsb6JLtr2Q5EA
CuCznDkatCvcJgjHpUPQlUIgdTblfjV/yyx4mRYRs50LDbPKsyM+rZkQkGZyIsQ5bh+3+9QWXXcQ
iz2cOUMXvtZzLbbgidTNuj0NxcLnhAqs7abB7T4lro2d/gXpA7KJnZKo7PZoOuB6tJPjoiuiuXWT
cfImlrGnDr82DNzMToMNPoRVUF9Y2dAhZZ/Itpdo6yR5znsXRHsStT6kxpC0qBO+Bb6Y0GRgatDW
nfWy7kvc57F4B1WjuDfS+G6y7I7Pucpj4Ehzu/BlJyJOo/hAorH+biFeonlYyuzKYhke3jhc6vwu
LBu1VV2eW5xRwQQXSoR+8c4S6S0nbxblfae99BqZZPYtUw5XPtIrMCWcCnRGVpIEoNzb+iky/nSr
VZ3zEbCxMR0Om47VNGwwK1R+fO/QPoR+XHb63KFpUSQabcwf2hP4CP1qEGetKEvkicp/6NMMwzUo
p5dADc4uDtEh5qQRodAf1mWH5Wi5wVPpFok7DTOmrrpFIB8XczyfY1tHnQYwBTlolhJ7HgFv2qQR
nIb3siX07ciEiDkr9uBiSLLZm1l6SSqjC0OWKfJCLyMfbZe1y3DtTXK6ylxnjhIbJGt4RAghH7UJ
R1THY8unRA0QvgmVk6rSUIB/6a2t4h2IAwY/YsFbJBYhjZGjVH2RJ2zoJcor2iW3KyiRYbcGElBg
NSOwSzwbNiF4bf5O5iOnQzZCHtTsyR96yGFUp4PZ69FfXkNWi/nSjK2SMOHm6H7w8d3ycr4PcB9N
zwVh9t21V6fuZZQDsUcmlC7NTjlpfGlZufu+QFG+MGD+b9HqAS4qIiJi2nEC+DCE8bKH61CqfahF
Ab6YBLNhV6toTA9TXkQ166/yavhpUFsgTGj/2UpzaW7oXIEkQchB8kItG+e1iFE87BqEGDcdChP7
EGqfBJY1Jp4PZpPtNwc4WuDFfEPsGPsmVR31eZJ7CuYI1y34oj29cfRdEl7B1xClh8qCmJOpfvWG
pntRIwyovGjpPaKoRCiVzdzytXrNLG0DNwIiDhJvda7VhL1noO/y1maTda5AEtUJOIXwyziN3cXo
EyDJiby6oi8QnpESGD3TMQZNn8EIfZfu6h1gag73s1rcc7IPRkKw50hv1ZrdIJ1pafGEwxCdDV7e
BskaWxROTRGbU0teYX2PW7Yge3wdEsWtLva9508Hyhfnsl26HG2gdl6IETQvcTo6AGcmG+ukXx2a
qE5/ICve4nTE+BRR7p8ckTrvHQr0F5u/4oPQ48Ih+X/BcxNdG4b8JzmPPHXR9BWB8ngrJ3tJdxEo
EYfnYL2Nsy30TDmiObEfqJZjxuAl0PIv6aJZV7p31R8lzY4kMhxU+m6D65vc6Z6tqBYPZe4JEMZ0
9c8l+ENGYSgtK8/7WCa6/5CnQaz06p0NqiKrnhk4LqYXTrRdI+8VMCXhfxnLvGeVJ1Z30yapHv8z
IgGzlE3PrIGBY/dFLEhplhMZzpt4CqCQGfNze8qbklS2FPvPU1oY7X/4reiqs7KLmpFIRqHsEcLq
7AutWLwq1CzMtNBHlLFTkGOP8M5ZKRsjoDJEzgXKNufTQha3vwtc4x+FaHX0FrTtyKLSy6omuFGH
fm77CXUeOoXEWoIsQ9Ai0FghR6aMR1W14IXmoUHGLqCezLnsvtu9tYRg2Gnrh2j9pF6qnIllQfrP
mMgs3UTk3IM9YxAyY1a7v5s9kouKY+GZQKnnLtLpXCYMYiPOfViGIIDelKBhoHMOOogC52BLbxr6
96laZ2eBk5sRasRcV1CS7VaZszKcpdgky3hPx3r7JCLI7JgUh8yAg/xjAshD3FORRhV/hhY+DMyl
Rdgpv5XLkJInYuw4CufjXw8df7O+oQzEQE3+GzUmU+kA4cOfR4GtzZmjNDL+sEtcJL+m3lC1fMZP
ymsy1J46mttmbzdCgYgMVY0RCZi7zS5MnJwJn8qfg66/fl9/ni5vgkXm9NhVY+avqMA3D/4/KyQK
f8GalBXhNwJ4N29T8yn8aCoQc1TjHeOyvxm//nkmv71i4Nhcjc07zMh3Ywz88yvSNIyI78za783n
K8LM3wQYHjA9RvNgzsWECG62jYXloygZVn5+Ff+fQPK4yO//+399dEiv1HL/PaMe/2cqw1/THO6/
y//6P+918fH1PxIu/Yf6r/8ct//x7Xv9H9gNs+73f+qT7+BBasCaGjJ1plMa2wGyFv19GEGLuP+A
0xASQo/BjT5h7Pw/vIP/D29Ljucx8LkZEABw1zFe3oAkluP9A8MRJu6NzuDYnu/+O4gHh8eL++l/
puKRw/Ad7Q+uTv5zfdv57X6byRdk5gIvsViMJkUgW6pmsxktsvvR2QPcO4KWtgwkNL6cb2NNjgLR
P+6rDCy62g50Xqoc3FjjzreJ/kxSFZA6NcYtUXRxUysKdArCE67X8FZkRf81mKbsIa8sy4YnVVgh
dC1DUmFJmVjsVIo6gQmUtM99vypDxOQB4zJq9i5AUY7GJskYAF4JQgSg68K/JLlxMXBMRQtCVNEL
ewKwjgMQKYEU+yDNBLlVM/jYI6RRlZ9PeisO2TRAX2fBGnzk+FZeuehjdNlVAcRYs3lfEPlX43Hu
uvx6YqqQ7Wh1UDLGa6guOq+kOacWgon21MvdAl2MjEb20T59Ksid+UBxtYJR8iOAQwsAJQdm9Vg/
Dp1OIdJSjUVQ7az2bRLrQigq9KiTTTOTLXWR7VGZkVNL7I/6gQM8PsMNBg20hXjUP3qEOvJAqDjd
Q2ew0d04LH/ZYUwdTbRo7y/LqWtWG+ffyKli1+tYv+jWZbEUVckBO4Jm+BZRkDnJ7Cpeh6xC8WOx
q5WUWYz5O1mJ7N7UCArPxiKWP0ILmyQ1bTGbc7qSVruVQgWZHgsw4f1qT7A9hRAdA7aRMzrcdAsc
JrHS04NtWvqXdmDZj7Ks/LcCIaDcYaSMnv05H+aT25Xec5cOAPxRfW0ASmNfrkzCv3sqm59nzywR
dwZi/W3U7d7lnRDfQijqxFAWmT3h1hebvcmfHfBbkgY34McORiCaBjCyzozZ/S4f0x60GsEaFhha
Ep8ks7lCF+M1fTbKH0GbM04axE/RYU5J68DDJL3T3PjWWz+ahVZAEK7pyZHA2c42Kwq1bDqWF8rL
aLED/cYaf42tmICjYVqzFhrpREZ46WYzLZKQECgcBq0ZojtggD0B96JqmbL0DeV6tTc9ulwKZRdK
1WwLfqUCWopnzFN4F5GhVvo8cAvYcwQIxYv/triCzxkL5UDmRjJTXq5kVM1Xdl6kZHsrPEpH6fbW
xDvup+oQI9AO931fuR1hMtY8UKYG5McRPbdVIykY7WurXXz3xWsFyZwrSSf+Pg0mQQiHihgOTGle
208EyQRovlo3T99qNy6a56kPXH1jY0KTl1Nllf4Lw8q4vqSTQ1IKrfpexu9rBqD/vg5bwuoN4iNx
bzcuqay5Zvx2QjGi9Y2UUzhfyorwgsRg7iE3JY0Zf1PVR9o76GHR9oPoiQzdu2VZIkIpU/Wl5Evk
ZRymCAUWDs9/rWG/075u6PUkuEOIkhGN3NChaxu8ZnUBcx7HTv2sLRdKILpdcosy4sj2q2qW6GrZ
YpTKcPTtPbGEDrL5dhi/i7lqomsdVqRCZg31HAxAsv6+xBaKxl3KMjMeVZp709clF+tDWhbh5l8F
NZsYxmTFtYPzPD0Ec98M9zb8OGZfXSTuQt1F1THHNX8HddGt+d5zFiXf9TSR7KOvr4o00PpH5q7j
kZYET3NRl2QZFB5f6S6GATEx6bPcB/ansnkgvrG4LypFI7xqaYfqxWZ4tVdzNm9Ddn9NjzZ6+bsK
RfrHWkTTi2Au81GEpY2Jzzf6vcpgRJdIeFVDaGVZ5Ib4EY9WUWaGpjzzmMgOCRIrpXdTUPBOspH0
goPSRT3cIQpioDW1PzFwbMLpngwTLpY12RoHSeqQEYsYavnCPTDQ2WJOSeuhF811jhiB2RsSeiIE
EJq3STzV3ZcxIj2B0yNd0+WHK/OmOpVTFIG1ggAa7WcOf8SKdUXEmHq2a7JQSo7ZXE+REts7Vk8B
o3l1MIHLohundnCL0CWED1wbD9t3bNHwzPKieBnRJr3WdAH4M9okr4Jhln8gXo4pbxfgAbvv7VyS
cBCMTPucJoCnT7MI2OCy5kTA8Dg/O0SALQeH4Y21m9xCv7ZZGT4Qv6IGzq60xa7JjaluCmAnP2h4
+iEtyGx97PAi6lMPyk+fBd4MSxFJBdnVvoMgJM3CFuw8kxxGe+w5MS0mh2GXcGZJ98CbuxPtt3jc
EYHIW60IhCV4C17pchSEY3BztDG3EvFvdLbyVNbzARtBTRetiZa7vKmX135goaZZW/p1AlfS4+ai
OZtdcELLg51qBobLGUZAAu3zKXwyXj5BoV3CGZis5ZHqzJ3rnTGCZcayGtazHQp4vUm3l5Ffrc6+
IoF2DHfkgrQxhOICIPOIFCo4q7SRfYLeagbqR2iTg2dnCGRiVI25D8wbg4hSRo9uB59sR8chvq8Z
xqe7uizKd6woOZAPOl3DHrFedzvQByaEqXS8J4baHu1xXQ9fuCfst7L3B1pnHIVWPEM+rQ4J2uSo
w9G81q1u3tGVhjk7souvBz1svN3GnvWYDyJ/Was+/saQhh4lJUAV7Bsv403Q2O7I0osbm20zj5Co
Kd5PVYvev7JVz1eI+aBCn2MHNLvIGFi57w0qlMElov3QFI7lP0Q8MzqxWyfftB5S5clg+qGBiN9m
zV41jvW9gvncHeWoSzIbR0uer1mk3V0HpznYR9qJX2baZ1+AL/rNPsKRxOoed+oLA2GY5iXbdXFw
TUlUZZj25DNzji72ZqS4IvYEwOvBLVBBM75ibaJzQoqjBwKZERS+OGi/c7tFN0iPH0+heM/7FmEe
nvOeY/6xMiZPjxm4aAbKUSTPhmqiQNPg0NcTTGeG85CJl9eZE9x88ud5/eGpkDabwLhnmA3otLmi
AROY7d5brwLlyW++Kaw/Kvqqj0RpyYAWhY7fZdtVYscauUBopx+XrNyYr5iZmOBpcpeuVErTD18p
oyMGPk1xNpth/eqpKfIZeFkCOV7qWdyjEVRKSlpbPk+MuBmvu0N4A9ya8J3CsJjssVT6W5KqKi89
xCfuAed0ekGru/cOPVPXu5Zy9pvOaGFxdB9IZgCN+hbPpvyWjSauEnsOMWyhlCresCkSXd4Uqn2a
8nb5DpNR3qLyg28QYap9VGFcXfRaT18pX1O+P0ZrHxuz4K6T6BT2c+cwa0EdVz4XfuH8cBVD8xiY
wJlG0cE77i33bcavdT9ZDuMYp6tR5aCUKj7EMBKAJoYsfof2kP2x4Of7SgZkzLc/De27XBXShala
4qvRC6iv0jwlFI/qMnptuFOuTTg5Yt/hwUCu5Omx2aK+ScKl9VITw7zK6EqHC4k15NsaGMW4FrbT
eSjfg56G7X6pZAitg+HRIx12fQYWhhjMNiNFHeuIS6yjqyasKusaPyyghop9SB/33GHJJ5EnqvQf
rGlwRTMD7pp1GcscQWcoV/bGG+buQE6ZT5N7u1uYzEQA34Oirg5howJmJ5Hy9ZFk9PE7XW31Jqxy
aPfQr+B867zvyp1wR+uP1DT6I8Ah+1iyYpBGO4Jj3BUU+U9LSVOGFjxt8mMMMvdsXVOI1Qhs42xP
NxhPczrijjz4/jiHu0rmaN7SFMj5mfRXEaNQIG9mXwAnoIFqAaU9G0sy5PZrX9LYwmZDNhOEG7LL
/E6Q3ZouOMRh80uLyDT4uHvHEvKCv5I+90VpEfVNnUUfq6U5iDM0ylAzjP0irk2NaPhMxWsAstWq
NeVlMAd/wAmhTe75uLFJ3aFi36MYkC7CxZbNfW7K7jti3SAGk0C9i+2YHv+uXGJ2FivwSkBleHB2
ZPqy+UgaDm/G0pwAaWSh5SGthhiaKKXrvJdY8vXh/5J3Ztty21i2/SJ4EOz5GsFoT9/qHL1wSDoS
exJgAzZ/c7/l/tidYeetlFWVduVjjXrxSNspR0MEgL33WnPliJ7eeM7qXiKFf+9C4aTbceymWyGi
6i0Z7JFwtDUawh24hew1I8ol3AcrruArasuWaVo0uEC8y2T6vlrIOXhL0iK6vdcAMvi5jMekjUaw
DnY1LRvYYWR02alFwxxLjmppTLoUkGRsIsysK0mvnXxkP9vD6akxpYM0dth8a+DEYqhsdQytuiPB
wxtIZvPLJiBKG/N9tO+9igwsO6fVjhEpFYCfPVmrA1LKTm6kHODbFhCeN+h4mLiPhOCQK+AKTbag
vY4dipSh14cq6uubYEZxti/SUOKrgWtCrLTHVob3bmGqVplZok9ogGFvAyOrfgf7hcmxYrrvP1Vk
p9PlRN9DZuBEl/DYOi3H1Jz4g4L84xvQ42uZ5GQmtPIyFCB2+jSEECq2aVNSIhCywoFurR7KHIVb
bIxx9SIh8wjwI1dnqPpn4ZdteU6IpsR/XamSLaOUyo8rEFljbJg53KK3cvCtM357nOl+D4e+G8mt
IruojG5g7C3zVqYhHw1Hd/RRdEIhowku9TBKIZXsFdVGBZ7E7xdIo8yswSMO5kVX5SgOylfouNqo
t+2znVlR+mLR/gW6kJfTRcdeEQrTZR4h0VgkGc3we8mizdovoY6DGbz0Nko5hja9zqMWYRRLa9/5
kPf4csOCayciCEo/J8tk3FeyEjElIfJe4yV0B7oRS/nWXIyvh/qCgD8Dj8moemCbq2OlgyI7gWRP
g2PKwYzGf6q64khik6pv7DrJcyK9rTzl9w1GcQd0cUHQYtE23eKmD7APoCylNJ/nJtuHMucx41Pt
h3uu2RPRhH6k7Q+SupTaKx/lyW2akqLO1D6t9C3kwIvxj6yS4lB4U50dUWFmcscbLFuSjdIOY5RX
U+gPozfQYu8JJgU6v3g/CkgW8hBcjvd4aEXknCHAcPcZ1tYL70ZqdQR7yLFXEjE1IUfDAoAHNfDC
wDXVy5zvxEok9t6d6G9vjc3qf+iNbeWEIiD42TO4DmRMRlrSHlyLCMAxjqBQ0EOyNbo9Qwt6Ok1z
G0x3iyLi+Jb0qbG+kuwRFSJW1eXPSaArRXJIYqZ346Wsxw2q3zV4NCvF5vXFGkoo78SwZm8IB/u0
KNOBO2dVV2jCmf7unShPkucRGKkMuUuPQHChRTTLHmG86SjT6ZzsWFBEB8wFn39bA6Qbr8tBy2Fb
a2dtd9VMWPCWGl4VwMEA1x/twiV/lrANNLpRtWaa4F3YLjvfb6ICknor3kKGB/qsSKMk/sMGIxYj
TeIaEuYMCK47h9QdTlT0L4dhSR0IP3qc1MF3aqrM0F0ZoTmMDchPkgFBFLmbWxjdJ4eHYa/IuHd4
ART6Oz376gTae+xPHPAjKw0Vl/+oGY0Wj2PQSM3evqr6AM5Cy72HV55JmcwbO0aBk3Jyww8iASKa
nWukIUSODvkAo0P5aY7E23aQP8Jb/TI1KS12dSHnkQHecfXt+lXUF2Uao1RfVf0tUYzBPbk4NTFx
pho/h4MkEHruTXiw+UX5u7lbu5ZsbZ+M7rbxuBJmKIG3U+MuT7m0kKokazG7MRI3zZNZQ/XsW200
0wKQg8WsKmrQFdAQzHdExjXIqloZMm2HHXhPe4CEPq+a/ROtt3YCPlD46Xbpi/o9nGfcp2KKhtt8
ZcK4FxS6bzmE5NfINEylV59VS4RDG3yWuVt+XeRF9KGLkPSgRCweRwSu4jOQnRzovc33zG5JD5Hj
vKaWnTNIARu3qxYV23UUfSZOU5abVfrcVnAZVxwlhd9DqQra/oMfv+hi9AZ6ORvTy+VTl1MfnJYo
nV/HEWIkX37XUTWm4cxVtDTT2NINA7he3PBjahi6LWYepttKjflYHfK267lIMaEbagcFG/T1GM5h
Xs0bBDDUbYdkRON6HFglE0JlUaTPdTJztbjvpN86t72QKGTSeKzdUu1LLMfD3vKhuQ0bYp969WSV
0QpBhYaSv/MAnE3fRowOxCZDvWrJbcAjCTHaS3JNGUkWidU8y7b2SGNjIEVskF8ysk9D+kVq3y5o
0iGrAf24kOih2rhi7/oJrc7MZCbfmy4XIydAVPlH3GuQ2w3iIXWmFjTrzi0p4Ei5AhrjHVxGiGF3
ICd2lV9MhV3nEdtEHR5d8PIuD9tPg0dEiMv8HdUAcFPMMyNV5RXB4V57oDFgUcJgwPI4eSiQM7aL
Uk3h+C2LMjPdWIwjszeM1ZaRm6DFrYmZN2DK5GymySZLazPis4dFUnRL8nlgDjU+l0nNnH+TWwlV
wmYkdwHDf4OOplg2KIs9940LddY/A5oISRqz0Xd/kCQ+ZR74+Gz2nwJAJfkWe3yOj8Edotymh+ma
4i5labSPHEiJh3agK5TCk6SHnbtW+lwQbPnSZZIEahM67UCWIzYtq7s0eIvApnuJxf9I6a/9WBOQ
4KHB7OpT0q6+Po+CqQJyPtRQm2nOqu/MfPV3hejilchYOj35pK1m52iX6yHUGQIrGK4WADiGssji
SKKZObklSpq4EwNJbZhE5LlSEaCnSYUJ2SzSzb3N7DThfAidXJKtlCruyZI6nF1MqIXkujCvN1Ov
p+HsrCPCwpDvmzusLkNuRbqRWOKiCJ9Rv1wmoCqim0R7yNJvaNGyD1FAIqGXVMJqyNqI0bLETbHD
yUQST1Tywz41gFzvjc1/CQiWGG5oE6XTZtKT4K/tkO9oaM7efWO3NkKBYUCYQUoYKs4Sgs4HuVPz
a79GBKsRkAI0y4iMnHBc2FgwuiDJf0i6oHwEmGrw2zpvpglwcfnFTC8whgxtaL5hOkJ3T7cMiXLI
vF7uimXq3trGUXzgytiPxTSQeyqhAHyjTENlhO/qsWzmbAKcQx4Q6DL9ErYFyVfj6gUmHga7p3YA
4EWMnIEzFGPES/dTP6DZYTVTjc+OJGZjVWvwGQsKvpQgtbvvJhiJfNGWKR+WwELPG64By8xYqzqC
lJnAPJEUuFtosT+6FChtTJGXfR+4Ij7SDuHbMUM3PQ3Rgi6PTQ1NlhG9dy/yFLDquF6ClkXBLxmv
eF1gPOrCEaxWk2dMZEU7fao9y6fGUO56EwW5RmUyr1wwhUq4ieJuoWqcMlp/cc3xV+7ysqLdccEj
fRF5NM1sear+0abV8N2gB4pBMlox+vTOvxaJx/GdE6pCjU4jmqMsx/aERjos311uwwsgr5Ru/yWW
Dp9ZGxG8WIl0YgyVk91lS10gKxHBdDNHpAfS5XSL79RRuce3i4iuLotJ7BqEKDFiDrxrXaPEfLJz
N9TAWAB5ew287W0xNIxrPIX2Fs1GwT0ZuYa1xoXC0stMpXSLOHd9Qm4EXRIYlex+GUaStOWKPNBA
apkhU2BapU3pyt5IcLkW8jlNK4MuvMitYR/VYY84mm3J3ZBPz02fWVhTXjo0jIP8sKPkVB1ccxal
7z8lk2O9osgh6JZMI+hfnaVZRXh2SDaj0/RRsrnTDpnCQdHHMZTjtDFc69wppb8JivzXiCKHoV4y
5NcGOQKq6trW2wCS5EO1wgmjOQ6XnYjAgdEXgXrJc+fKZKRr68hl64B2RXyMlCS/5V4YPoC4GN0Y
zwR/MhnAoGxSmr+A0f0a4QUxXwSPaQRszNUdYkETd1J7zNCM9C1bo5Yb/AW97GCKsT5RANpPlG/B
OUm5J+96UARzbCUKN0g3M5zb2KaQ67bwm9XfOtrpivd+bYcfhTaYeay6Mh+BS9rooz/0wyWi99IF
phfDNCjEj/o4wDYRV37QOESzeXOw0e5QvIFptB4mirDh4Cq3y6973t+1Doso2EwjWBuX2ZPact5d
rMumUT9c1V5ChCabqwZ+0G7eOIHMHg0W4i++4+kyXnAAvuoIBhDW2qr99rtm4d8a4N+p783T0H3/
PhCr8D8gS0HaIA7/dZbC+XvXf19+HrH//gf+kaFg/2ZBg2K07ZOGE0nc+f9/yC7s32yUG8S7gj2R
HpDK/xiyu9Fvti8ZwWM5u8zYL4Eg/xiy868kshzwHwEEVhvN378zY/+Ffeq5iDkY1ROnxFuwQutX
7kORjGW+XBTtncUbBMnT9nQKRKt2iztRJV+Ik++XMKqjTX1AA/qSqrPRssDbOE3zB6gj/T53RUYy
rSifk2lkSqCXwX9LyBl8Jf+tYzoa1d37pMUXUseT/w0L6gIT+NcL6q7+v//nT+oPefn//7GevOg3
TEY2/GPpU7L/Lr/4Q7Ph/XP52P5vDrs/SRuEG1hWECLf+Mfykf5veEhcl1kayQuou5x/Z/n8jiX4
p0CDbrgHiP0CZSDWhuGoc5Eo/QRpQQCeFzUQmFiKkKA3VCNOuRcQ5Jw4mhd5TxgHWjZjQqOZ4lJK
bcoRld9mabnXxEJ1Di6zGcGoEhcrIAmNyS2hRibZ6HoM+GvWMy//PRELazO59mE/0F+DZsuhm0Rg
qq68si4pN2XkPYnGGFSQgBC3uWovV18E4m7s0jYko9zS1gMt1OyNHjlN9DALuUr3/ChmSJ8pQgYX
+195lLLz0Iquv0eA9938XteR7GIbxL1LYHigibrUuqOq9YRf7QaMqeMeqYB39kh4Tg41JC4bIDV4
gnPndKSDu0svGXSrtXY3tLvyct+Xee48Ry25a/NQ4iEDjFXwv3HtICqhZ4eqItWe3ISM7I9r3XJ1
dTFjiHPQJlhyygnnFPW0wgVGCnrClLk7/7Tk7v94hj9nh0iWz0/aGx6tD9MayFrk4PZnu/lFXVYl
srLGwndjlNqqOZpRUAAkU10zC0Rq90AedhQz4K3jwc649PfW4G99YidRNkxBeOQ/3Nz/9Xu66Ox+
Xm2oKMIohGMcSDQq4Gr+vNpkpVJMllEIfaZ0bqVgNNPqKTwW2UxOrk7CvxH+/RevF5HRgcIOJh3J
Chc53E+rm2RwQ9NU83rMa/bj0OXvSdhiyh7a/pu0i+7w15/vF0GfE0p+RETqhJDsebnLgfDz640K
1xmBHWFcpXy0kovh2W0nuu95Uv3NR7sop/78VfJSbCO2SwoJXyY7xM8v1dPU9FFwkRu/FCEtwrn9
lsNPczd//Yn+08uw/VBd8leb0wqJ2Z9fJofwWXA1C+JU2KQWZivIHhJW/uZV7MuB/PPHcW3P9pCl
gQyyeTlWyJ9fh2ktcDvSTreo/HsT7fzZE3OM48Kh3eEMucYpUVlIMFyBebYJ7PwHNHxbwVODA5gQ
hdd5eBwq7kvsQhlN27t5gjeKwn5yk3fgSNxmU4a98yURXdlk8trANRAS4409khknCMbydX0TpY4A
LjGv/ieXYo8O2zCygEo2SSTkNNOZCCCWrCVOU290KK6mtX7PcMKIaZtF60KvjkQAxuawJQAYMseu
niZHsEcMhmkNxZCtokNOP9V9aIQ2GWKQwOekxsbh1PEKCbi7orEBm2friVFQ0/SGDRjNTO0FdPqt
Ghg3nQ4xA8tCclCBSyVMck99Cl9LNr6pb+VaNzIe/BGX+WbsyyC5GtuZSNakrktrl9L0KfYmoFeA
hc9MS3JdG+oOhqZmhT03Wcp/ISvP4DdEDOZ9RULeVDuyOxRO6rDvmytc8slbbVMfxNEKHuNtjuzw
21pY1cMFTj0zC9cyH+7XBuXOax1lRffgkJpknjHNqOIIabXNb9ayUQZKXwPDhlR5Zrs6LpCoyL1L
j3s8kgBsNGHPc1ESpLdgDdH2oAkic2Au3q5jI2zkSfQfiRFOGt7KEOrozoywEem5Ap3c84ohw4NZ
EQVIlrH3dSmr6oYrN8TQzCiPixPTO/VxsTYXTEMB245HTywRGG5f9ky9sNEL8SLGKgpeSn5xpAHm
Y1jt23zF/ASxrR5e+mxs3Sezymx+RUCQNrueNtx8ADxr1q1EDW3uKr02uGkYFVXJm2sCxz/LwGUM
iD9SNp95FllaHbMBk2AaEyNr7C92OgZiOCg51/pbGlbBNG3TtIcs3YQR2U9T6hiBJiKXQJuwIz8N
jS/EJhRTmcYl7Z/mqsLLR3ZGNxK2XQYMy85dpINDn02Of1Bu24wbNWOi5hDoVXjokURB2UMcFey4
KYqCCnXNmr3u1tE+qqhs3xebNRmvYzkhjkSJSZlEFwQ9N1jShGp7pPFZTAxHcXN0OBvDAVrqrmJu
Ge3ABebTxk/C5SWEuX0Na7AKdzOQZNAlfNRoN4Q9KBZvcrvTWgQKvkE3w9MWSYPSkjm0ncW17cwl
gObl92mqYlbWYG6jRYCUOb12XGq+PdopsxxpE3pXKFZsAuoRWnzO2yDF7dZ1QRoL2y7UXus88E9+
rTN0LitQ2fPlps9sJRACNWMQNviPTZTeGTDjHkT02YZshCcPhHJpNbe98QLFfqQYu9E2SJ9dw+eF
6Cg4XHAItFSYciycer1BPaCYENEKchBqUEbycHnnFTP4EE0ZppJ6bW5ncelf1HOX29Fx5txgB3LX
tHMPKbgmkibO2rG1XY8xIbxVSs5VrvtYBDTrUT1NTSLT7V8fAb+LdH86alxCIgB2eYQqcdT4TvTL
RYIthIBdBqdxhtKDG2CIT8a97TpHl7sR4bp6xao1rSfbb1R+YL5kfx74mUTXDVnTw7UuPUsedDNb
4VZSc0e3WQFC4eWv3+UvR69L7BOXWE5gyYlo0Vv98wHSNAliK8qYOGMwcAfOuo79MQEOvErxN0fv
r3aC31+LwC/OKw56LuG/HFbcJplSewHKv840e6eie5eH0xSDIPVeFy/KH5WjEv6Znd4myFt37Rwl
mD8y9TdpSr/cby5vhCnnpYjA92ejv/7zh4601TtDAC4LzWbgHzlq0q8MgZhY5okVRMQ5EmPwN8vh
lxsBq4FrAGWwx1XOv0Ra/vk1i6SRNIXdKZZ6YuzTsLsCFC53f/04//OrcEl0qJO5UnnUKL/cpAzd
k0wZSWjPZPCjqpQGdWStf3Pv+C9eBWwb3xx3Du6kvxbPGhW3VdU4zppssB6wQEA8FX3w7a8/yy+m
Cypz/uOUajL0WJy83p+/MQfhF9ixqohHXREKG2l366lK7iOGVAeK7DnOEG3/8Zj+rT7NfzMj839a
NwfQ6L+uvTeQ1MYvzZc/tXP4E39U33aE+wGjzeV2zr02uKzefzgmot8uJm58EQEMTcpr/s0/AjEF
Qa30aiCyBQA9LQs/xX+U4yh5f4sunFPiGV1WKqLRf6celzSCWA3/3G1xc1A6BJILseNLj7d5WbM/
1yzhkFodWpqNBxsbCIUDlOiryMqLxB44AsnFPqo9WLa0pu7EYrV+hJi/D7HCKiS6sYcNTMatTIsq
TvkSrJu8FmNJo3dKSbO+1Nk77AkVLtMxLaOzBaog3IQz5LKXYMZIcXLWLv2UM/zrmaaCTb2JprT6
wtQfxyIya4iBtTDhF8epaxI3IsR/M1ASYmUyBKB9+ZYHrQc9Gu6MLjP65gaEBJyz+msUTTk6Tm5i
IXS/W4Fc7C2ZExraDGrxu0fOJ66y1eecC+HO1WN131V5sw1QxXBzmOmzugtid3qv2X24mCTfLjzS
HLGIEFueGvmcFtHnmP2F+2yj/7zrapL/cKy26QPUkfCqjnLvsPrrfEsEidkiwOLiUox9sJOZoSKd
hp4rL9PxD5qo75Gdym1gNfjmp07e9+mEvjeYknbfoqTYLUmBF5SJ5HxYmZKa7aATiZZvHKBl+W14
1zPd+SobTABJUD17CPxPTTanz1GqLrAxHaZHx5/CHZ7d8CU3Fn8OTWyxw4D3owvVe91BBFtGJoE8
2vHMxcjdTgsuCyeLvJPwZXWoU4US2Zn2Ympj/AtTz4mXyj3hTCLO/Mbbt8morwaV1wcemIhXp+9f
LjKFuyyRN3lbYilBfjksYUfXes7T13Xpkqs6HVx0oImpPzqDkVTghT5KLi75RoAPufEnwRDLvjif
gyKoNuAssWha0ld3fW/mcx/wtOZqpSBtFVOSMUG5DC4dDrVPyRP10o2lW5Q71fjtIcqyda+zEazP
Ynln5jgDIj2zMFe1dwzRI16vv/VTqorRQYaFC/KQBkqeemcJMF86N023itgHoH4dkePq6ca5wqrK
fR680JYelH1AlZXeJPaknpsiqG8Thp0f3KywhSw9A4BqyM1hdpZ8l7iZfvWbynpcCWrb6ijMvvU9
ctV+dYpD00CrG+D+32pfsgApQJDE5/e5E/anvraDbQYP4twsGCs7omLXslZH0tXQIqIisTbppAgC
s8sUII2teAgA4jah7eNCIsZ253fYABgj98+uF8pHikr7UBSpPtj58mLnaDroCPobvyDiPEaLdR5r
T16hc1NxY8vPk+MWJ+b56WNSQLDcpMgYt6g9y5iEp/mOUWTGfMcpYibvHgMn67CuFpglQkP2Bung
DWiq6K5Pm/WW2jRFnO31V9ApyA5VdeR+tKnrbBcLAU6v5/wKg3mwl0H/JvFIAyorwwumoIHTkHL7
d/zX1EZ+e5WmEWIGqFCI22Ye/RnlJVNcfCjqtKTuc5MQw7WJsi7YJ2M6v6EkSlC/Ljum5DxyjCd4
ijAGQ2bgjw0deCrpwsBsVwrZzSzLmIHaXZjN3MOYucZNZ8N3T2EPQcDqCkwrPi5fKrxPkz86SGKl
e1XOgps59vFzSwCQFXQftim/5lIF9wSm4o8Ghbjt1eLBG2MOzxW3WJdDkGlAPKmLspaJWlkfBQoX
LDmYXabxK13CzFx+Zh7UDRLv25Cgz4Yw7j715DEyVvOldBdgpIPLcLNw/RsqbIzWRWUh2sxyLR+h
1wWM3fjugGSUJpDXZEuw6+CTgECV1jzAB8ApcwiNAvWIM0mkMabaO+14M5vs2DPcPNqdOlVVeSeY
h6P4H4ujnS7yIGuHonB5Vak5a9qaPq9xbeVmFyXBV/ciBwWwowIX5ADkDO0uR6vKblO7TpAKV0+D
M8ybmal4W5E3o2EuVdmhl9aePgp/3x4rH/RBsHxz8ycLzKYIL/Q5soNSaw9A8NAa+ya0u31TrAD5
651TA6EswiuF159c4ytTO1dkPOEv402vaIAyfVpQC0Brvw075J0dck1aQ3Xq7MHZ3C3In5pp3EZR
xrZhCMoCnCkH0BZqVoqUjP58wRNspINGtRTJo1PMbAr2EQwYxRN8uYpYaHe5ZwZNUrrlPrOx4aUT
ku41p5dLFWvnxCnBvAFUPPrLg1MDYkxwgu3sOnsgs6vZYXG8045z3abFE43sfVd1BzoKHe0Hyz56
VuXeVpWHzsBGiwyicpIPkriPE8MWTERh4r9oOyUNt5TlCxOj7Fh1E5tf4EBRWv1l2BJ6CaJzyuu9
x6h5N5RMFLs08HbeEP0AmlVjJYus7drI68ZNvymfrcRvJ3h2WeJuzbKOpwjzTTIXw02SWT0C7c45
leRp3flzS6BFANSscdrzjF9gO2fDCLvY9/ZR4Z7ZDrONP6E9zVWPlQD6AxTHY6qiuzboFnAgY0ab
MyT90knVrkV3t7tcaN+GwXxgm7iR+XwKwnL8usKl6troribS8ZhMUcePqH0ilvmJBjR4O2ZLA8or
Rs2GdFxSObeRD/Slplqv9H4qxK2crfWmCoJlW1TTA0Pbc+Q1zpY2AIt9Tj/BbErj2QTncenPadI/
WKlzrSf6Q8JUxxCmESEkVv1pQiITc3uYjoMumxs0fcGXCdP6uYo0SMWBeIxNFM353tEo0SdGF++Z
W3Cgs3n3Tp6OiMAjrkBGhT96qexrvyZMwNN5+ZaNFqTRYL3hBKlQ8YRkg6Aqdr/nvCW/sezToAFe
sPdN28aDKkHV8Dkxl8aqNcodEc4V1idEtIcpC98lyEkCZpOnqYouxjJ2PR9L9yXA1MAshKG7Ac9T
34PhbUnzHfYFeBHmJuunJKqnLQG0d8BSNspgNBzWnr3P6TY8+2uDr+VMpMzJTOJdEs8VWnrc0tbb
Z9Qp26J3Hghvsm/rwrmux9wFM0LPVRQrO4UtfkAWcG/Iu3lcrfJxJPmY24lk/aor8PN70MjxnEUl
MlGOCrEKP04cUFdpvh4KE7XH0kBCzbiebiLih7jMDdFFybq89Dm8U6RGcJAWlDWDdN5DWf9AOWbv
AWuFx0UpBugq2k61/uQXuAhTg8StK+igjEnd7X1VOnlsXEvzmbJO3ahkrs4rMURxsE7Pts3Vya/d
L0koqZB1v55KrO50zmCYGPmY9eFdUXgE1qHmXq67LOjvYdd1+5JkoR034SrWifAPJOm0H9jmLnBG
VPMv0hqiaet3SfrF6/FJYB1zADbheXE2jViuW5xLDy3f2CbKXW1txWy92slMOlM4OXGx2utpEYa/
Hye9iiM0VbLcROqWx6T3BGruNlC7nGdKNIQmKPlc+XrZ6rrOYAiD/0Sz1LTOQ9M7FVaElBe01/AO
wV13M3gAugBfJETbz+v9oKrVOdaNXqctMvDmBm6p/mzNE6AI7rqnMoAuVFSzOenMYqHZUCq4EYTX
JKN5m85eWdvkwzmHOlR6z4U7OM9B8VbUA44tWyIL7o0rr3qZum89YzyuXxUWVlgn+5kA7F2Y5feQ
z+HdzeRQT6M8Yhqem/t0GCwVe1kXmlc503U8kH+I7UEIf0LB1/UzRMOive2WcbkapRQeM6oZ7W+6
hSsY9Idiblf5MXtrfxQRxsIbOUjLx3UbPiZuzsQL1ddSxy5et5cMvj7vYGgQ/0U6e6VDupqtqGbv
mhAvMTHMM8N0qEnm6D4c2HT+BVHNw19oPlaYsd3igtyqc/+mbdumuWKv7sSBbTwXscgbVO5dfmmI
LkTQV1uit6wh3+DiTYYLVKqw9nbQaw+2ua+jT82sw/6RrCMeSTZ3MzJ4QDjq6MoI0SJucZK1+LH7
PtxYfCHBeR1JW32joS3doyKwTGw7Lwm8GAtQ/5n8gBCqW40pKC5NkWYnRCmrfW/cFZ1rvS49/V53
oS7bAIEtxh09bgCoc5ZmKFnhYXxFWVM/I/XroOr67DRP6FsS+5YCk2M6QJM5XTeXDC4QSUupDcds
dwExtuR0cTK6OcY/lKBnJxNee1o7J+yOJq9QTy8mn8+QPdV4NSVcs52u5nPRe9xALkfEhe8tjbtG
UMCA2/6+NCY9OQhiv1YZQvNstc1DIgbvBBnbv89qUJTtuOZ7ng8h4kEPfBoBO9rVNoowa4jsfoaC
85ynDOOwNbAsT6En1rjMVn9TAHUlhVK8NJW4wz22t+F/nxKnD466DGKn6Ns7jg1IkQ1VbJ11bwXS
vZ0/ar1ryUtjjDzug17qxzHPhxY0TXRbTqZ+Yyr+Bb85UlLfvDYz6RQ1fqt4dFt5byc6g1WH9aLm
fXaqfllHWLE1dq0y0eeoTokUHKf7IWdkq5SksShgHBNuWQjnubfJunSR02MkeJ18RP1LPpc7orYk
5H/3AbT0e1dHZ6qDBCqRjfBZtQe7HL6T0beb2+V1mqJbwEqfknFx3Y0e54G+QfHKo34fdHaPqJoy
T+gvVXvfDuXJa4ZvcMWPtb9cr2vtHU3Rv/sFD2COtjWCcrQgW+NPIJeVPhUav0yRiVcQWo+6t/aZ
kXdjhKVlqJszOKrvVoTdTqVRe2uL/smtVuTRVn2futNjuWpczBiLeyMwSytzMyf9VRLY98MMO7K1
hh+RTUNEA8WF2XPtOCCtW8Mlvp13uWAil2rzsLbVG6GL5Ku0E2ZiCKPaWVCXURnxM/Qtdbgcgk1+
rPWPIqk3vp/cVyFHmePsQO3t2XzNdrL8z9WwXqHNntGamRg4gLsXSXFYKTPSKvyKnYE7+XIKbed9
gWzRmCl/XzJIWcmUn4hNeq/C4huDFfsKFvRn+h6npUOaxiYZ18Tp7ey2fp1T29qNrjmMVvAFllUV
ixUsKOayaW+sCXOC0x47TkGVDrdMQS6cKnv9Mrgsx7wpeN+mRgE/uqdxvij8LBik/urEbc9bxsq1
Qdv5zngYIw0F64Yghg8Ugvt2yIC9sKFvyUW6mivrOgwEokJZbASWO+DqEuKF5TwCkn1pSu+hL8xB
e173ANKdSj/kWw79UxDlJ5vbbbiOSJFhnyk3OIRD9aRED9Whp35pYAzZTxZXd6T9t0U5v874MV+q
sd5VeRIH9nrrROWLY5FqN4TnzFinVolDvnbHYPWPJMoCy+ohMAQVaL6+OVj2dGWG5NglyzkcB2r6
8qVCfu+H1U66hBpGzZMdwmTDRXOWXR5LgG/XdLLPg5IHCxmv04uXBH7LFv3799mFd1PqFRC4O5zJ
PydTMHqEidwfs4UfOOe8htzr7jQ8yw0//G21dPfhKsI74+s7+icnWjVvRQ8xlovhyhEdA1NKbnPH
Ha+tCeU3p/h7ly3OVaTs5sh8nUhZdowCe0ZcZMsUF4RQ3k9Tg5a1uPiyrN7fUUe9zjNM7ktXGQH1
XMZOMtQPzAZt2gTqKu84fruhWghnrO6Qoj9hEdiFBak5fn8T5smzV3r7FbPU45hm9CvExYaqrO0s
Nf2N6IAYchvQ3TmvymUAmW6ZmKOPH8SRxg7a0Mre2S6TxJV166otZxvTSKGvkFG4+3Khj0S74wEf
9pmmFtU3nckjWY1UhmKXF+boNXVzgPy8tyc4i0PrfV1Rw/ciOgel2tFn4oeSB9ixy+bWKZwtEMXT
xdBMPQQJAEB1UK27sCYCsSGaA5Qgc8+jO1viRnS3Xauv60kjLQVZVw54Oem6EweE99tNPhpQ9oiY
N45Ci+tlQ1wki3mFAAtaO/3Utw4rtj/0HNkId7eB597/P/bOZLly5Nqy/1JzhAHuDsBRVvYGt2ff
B5sJLBgMou87B/5JX6EfqwVm6ilTViqzHFaZpJFSGZkRJC9wztl7r83zekMn326C5Oz3zPGFLyEO
u9l9GAaHvPT2c3+f1/5Z2+gnWyy7cSnuBV9w2sfOBsG2VjKjO4ykIjt4QOpJeNjcCCsZIPS6it18
mQ6s4Djas+YHtZh7cseP7cQqDm3BOzgRqRDXyvB42g19EeJXSXXK4iyf+G+3OeY+Arpezmc6XP8F
IBmweT9COrmK1mASvnyCdd59XM/4wDGCdCXJVMuGXpP4zcfYlKSapjfs9lf5FB56x+y8fHlGiHwl
CrslFcCwAoExsssKdXW6XYOfpdtfzGVzNTFz+AMpzUp9Nwvgf9zwz2mR3YwOFWlDd1E2pCVSy79y
C54d7toAAuGs3JAN23uz+4ov8SZz2+tyFmbjCDytOZUj27Z3zhgkvmOIPtgVo/iAqGyJM+MVZE4S
8jFhJM9CukvsoKPTw+PEK4gSsrmKpyisdj3NcCxzYOu8zFylCzqqLpMHbRPayVSwS4x96KB6bJzE
xvkt3fPeLZ2DIwDRp03xI6fcYuOOlC4YQC60VyL8M4i8KsNAibtgOuSK03aZsArOY92eo63yZYnL
mNxx8j7wLdjhJPePk9edmAdfM5y4Wydu915O+o+RtN6OXXBH/+5TGQ7B9BKwRjHKJmoOoG0seU7Y
lX9qUoUrn8dv+GaedBFB3XsoOtAJzt7StZnpufWTVhLPGeMyOyy6EGSF6qxdDhANwvsu1rOkSqtK
qguVQhc95mGqnqh9RxRwQzTKvZo857HAW1BsE5Vb8T4JXf9zIfnNq5MnbMfKNYUflR9O4wF0sPtJ
0sy/pzF2um8omM+4RlqGzznTE9BOTRUAMWU1cNmsrYXsGtj0V7iaTrat2xmqOdJAyZuumMBReDWa
QjCKJybnQFG9obsYvkM8vxifsDoGcXiyB78YYrb6mOcEv0edPAlCqBnFnh3mwl7ijqHQu1zCU7bG
OQ6BScEGbGrlts2xhOrRwdqrPJg9xpZmP2TdwCG/1NbRzFXxRuiuv5t0u9w4hh4ESKnMvP8R25J+
PvsAJOajg/17te3673+LfrV/0trWX/Cb2Oa4SGoeP2o++q32HRsZ7jexzcYCjXqMcVprIUCf2kjo
v6ttQn5z0WJxNGvsr66vkH673/hkjvMN0yElyTj5PH/12f0VrQ117k9SG2tZgGyusdMGNldzJO0/
S20JWboESuSey7AYLzjwVuvraMkIgTat+wGxDzxsNyCln4gacSWoOtLD5+TJQ+uITk4eIM7GObsN
rWDMyTlLV33wkUya20lLC7JTvFDRntYl0/LUhM95rfW0MZ6B4WX6+L0zqb4K2ET1hprdGt5J18jz
gZh/9D4JZ+XmslWfa9EzytteyBspHP2L2S7t/BA6BZv7Dmu2v7j7wM7SgElT1e3V3Ldjd3ITFD1u
5R4m8DZsiw1w72bZ03aTFVs34pPzOS/17F964+xsqGJKSa2nHhUCNWbhCLJNiquDc0Cs7OPsaw9f
uOuO9i9A/ZzKDkMA2ot30FBpDtTLVAbqVMx+L/d9iqr3pnsBSyCnZlVee0A/HDY0/KjJBhJ+5hHU
4cEGa9gNP4ahGp6bbEawaGhBAgSnS/tAehr6yuTp8Z4SMzxPNjyCaGcPU3ybDVTw7eRg1ZdVpVh2
DYkOSAIDqd1db9tgZMKqc3bE3cQ9z6Xi0JPquCCJjmjYzywKDg6nDdHa9LqnyM/eypkyJ3YK8Ek9
geqHoKvJ+JkssAGviZEskZu+IawQ3eUeNzBfVgnzDVm/9gz4O9JoFgi4wtC9eQM6FQ6ZjMBezYtC
Smen0uHVmZAXt6NebjoRT/ts7g0pTCEPbSy8+6RW9U/ckWDv2oY6F9625Qtu/fi08PkCYmP85fuS
F+5H6WaBg+Nx8qp9ouEjHCB+O8PWScNsT+OReCjkwBbBLlzx1KS9g6+VN4U9s6R0o+oxH3vJuQWH
y/AWNcRbLouomjT3417TFDC43ixDECteJ39M2H84ittO0C3X9RJn84GAEQ68FviovKYi16HQomtI
jdudqh6X2U0vVIOYSE3O5ViZK6gMn0RRQUrVjEFEBFEL8+QsInm5LS1iR23iDggIQb/HWX6Zd9y5
aIsu31O3fZxb+K46isjz1MSt2Qf0z6mF7CMNYTuaj0n6jaML7mfRh9Y1x0iQiIvjfDylyIV02Vvf
KQb7ntFPdqxU3zEa804jc5sfuXpeAgXdOdQqHzAmydOc10eILd9DWxI1Tk4d6xFcGDegRHvdkYjb
7LPF/uhM+QJa773x8ouE9XoxXkSeXelfS64+LHq5IF/fggEGntXaIJUmEChorXz2w7XZWEBeoLkL
nhCbXz7BkrfZmrwZKTwWU7TzDOcJF6+lHpwb+MwpfCWr29JTExHkm5L3ke/3hQmDo1dEl0HXrA1A
rnguq+i5r6LzIIjeVOM/gPUBPASRD9pfuAOGpXejNVxTShG9Qry6I0aKy45atdQhOZ4P7flCX8u2
r62bKKZsJMyfQVSkmyJaaMoO7GnbMYg+ZUCq7ru6fnLr6dUq+ptpgXnX9Rd2ioPRXaWosCqeeKoD
SB766tNLMWFVE4wVUOY8LIxv5vOp9u7TaRlISQNcARELESpqYFXnA+ySXLGHLIUhRVq63YZ0Ia98
orzb0CD1MMBy4vUqe0O/YH2ime1NJi1tWq73odOWcnAYhddl0N5G7OfsgtIid+YFl1yr+Ir4NIbM
nLSu4aW17IPufds5z/lkH1IsQSiRKrvrg/6UpgjR1I+edTZIcxO+xp56LwOO5DX8ftBc5rk3DMbY
9VAFF5tycQAKV2WSoe4Cr3Y9Oz3R1kJGwpW7oW3ac7fu1kFIXskkaC+iRqTneDwzdk3MzB55AihL
D/7Q3VJnwCOkBuE9+MtPzB73heM25x7dGcfJn14w/9HbUkloYdiLdmgH4K56IU7k607CGQ2iWQ7P
kkYxVkt7l8jmsqfLrhdFtafNNH1NJjZJFb0X06Aex0mxTXa7inMzciM/pmlDjV4RI5bF/Vif3Kl9
6szwUXjVFQbfC0j7NFXMw/eCy1OnuSnwsLGuTT8TXUtywBFWfUcHIJd2YZ56SHwHW2GPmJaran3Q
T/nRp7EDDXaGi+/5m5hPFCbQtehPHbPBqU5e3B36ChOyksiCLiw0ej9wWVi34zB+UGB/PkfNNSHV
s26xrbOxVHc834prH5zJptdcXdNEYCZ164+5NE+uXX6Kbj73VLyfGfOJDlaXBDyDI5D5/LCUxBA5
KVOKQWTFMtZZ0ajzGl/MO6nWPZh9s6V9PNpCOqVJJs+R+pfmZ1XNt0WOKziq+59+ROkFV+7ygjAf
RtwJSaPvxCGzo/tlCOTO77hKj8GHZRbKjXJ1t+ZOvGkt5tIp/CMd6qI88WrP2GVh0fC4K223bz7t
3s4eQahVYHjABNmok5AhEVGQ/FF/KSfcVL5tVT+NY3rFK8WX3TaI+8X5TkfIfID21hO9jx3BzxRc
u74xP1H+lo7+tl7Q+rVfAHEAPo98ObAwLzpZ32MTwBf/UQ8Zd9+elpgzInJI49CaBjfx7gTFe0Fz
gBElaTkVzuBXBds8BZ/LHsN07HFV5obkbJM4mtJdym+2Y3ISHbpc4kzR8oZY0xt/H7al0c7RwAzI
xVGWFhv5MZSVMOWx6zkDwpDuylPQ0lTxxDePiNH1HFn2uT3Hwa3BJ3BHv6f9DkqPFanmXUEpOy+G
2Dy0Ps2v7sm3Yk+Q5B0lZuZmidxnoGsQpyWEF9AApeJn6C6HxyKsfWXJye7PVErYl9C88V1r7y0E
peqdZStCLC/hjMFsp6vqyXaAOVo3id0mnXM26Mx+NWU+jf0OVp7mmslmLMoFR8A8KLzJlyAidbGV
YA9idU/KK9wliYsjOCMv0qB85JkLulBy9ToSzmapA5vl5AMdM7KdrwphDw0XTyd3saTkRc1RjjIe
gEUo03HtO3tdrU2lpKokqBk84zwXsoUXzXUcoqTcdlCkeMiCsdB3M+0f/lZ2iMimxzAGrUR3yWvp
tG89L4LkyaEpwn8wDrZ4Dp5kT98TDi4pZxy8WdZAaHxcRIhEFrZ9dBV3lqx2RdCOE92axDmAKnIU
ruNyRBjqG0QxkUc9TZtIFsOvcbLn5HbKtOlfMEobuALIcSGNdoxlW0MCZK8URUQ7q8rN8qgjV3mH
sbOm9IZu63zWLLCt9g9glai+SMYwPmZTAYANQTA1z2UhunsyE7RMRWRlWM7psEDJRvSh1W80QAIQ
hZLpWHIIZdHEntKdc3P3TkAksMjHoZ3afLyVs4sZmYu9hbJBiMAJCgpFQs4nU8xEs+OTDqW9lgF9
RcCtREBon96rHs1y41ZOPN+0c0STZ0jrX34G5lWo7zG6crgppxbbeF0sXUApYEx6Y6JHC61ULpRZ
VFxCmnnpOZhYXvuC+ZkziKEeqNNZfl7g1z8M7oymZJB8RSjr14HKXGY1WeVtkOxN54rjlGHY5ZqJ
Y7A2mMZlbPozCvMI2HW9dWkCv0LnydRlNg7TaYFmdYYBtrmvqLRc624Gd9Oh/Pd8uc89CDqXi9Hi
BO0tPrc1jy3+lNYeuxI9fhyvYxxjXXbympD32BJlF5qDLzUmeXeQiVdhsLB6Dl063+qqVlcoLDmy
vz+coxyk3+nYtS+tIWo/y7lhSvSZ8X/lKCafbb0QHLd9Yb1rWCeEsfmUXxsIM3unIHQOz2nZoeaz
NTiVHph7EnGI/SI9ZLKz32c3yQnx8xg5pTOng6Lprykq5Yglq/dae3rTDTmtvlWjbxvHy97ZWWlf
A0qxaSiHPwGCidW24115RpLeHNx4frcqdzprs2I+uS3dttvEWuC1DCbdJxEPRiLd3lmklX2Ym5FG
TVG+8NrJiRKa+kXNBCICLEPbog7j77VdmJ3O+4tg6PqdzFdGalaznuA54dwx8LxBZZDjc0BHJP1G
pLFiVqitnj11AiL4q9NNBFgsru6mqbktKA+6jBJ+7JdJ+ttM8y7PlpzOjcLPWMhoAdmJqVFPJhme
wknFZ0j1FidX76BAgu7oefBwXHM5d+A9bdImSX7SUcEiS73KFbkiIvyDk+6ytMsfmgiJR0xrvYwa
62f+JIyoM+BsbDzjzCaZIheEznI9AftcXYA+f/DRHKWYQRslfp/9Zs7/j+/5f6j/6yXmDwj5/zM1
/p9nGf3NU5iLbf6zRgTX3PHvHmjn2xr1cALq4IXE7YzP+ferjPzGvYXLi0Z2dojvrSGR368ylvvN
XuPIJEwlLmnQ8n/pKvNlh/+nAVqT1yWK7AsOQ856PfrXSDKXXodCxvqA/Gx2Mqrm6Aq+GBYr0yxN
eTm2FtYEDvlZvp+CJTbnhmjvC80FwEk9elvoKx0sveJzUTsJvw5DujabcLcsR3rLdkM6zwHbelU8
zAXBWajoZAghnEHFxhY9BVsmazPvK8H7ayezOPxk47bbw+wwJ3e+XfkA3v3hqpdVWIEol3gqBpD7
8uirah73WBN9DDv+AhfErHgmMkaQmoZxpTZpv23mc+eL5jRaFdClJkHJF1+8pxH4CxynlG68Df6S
8E31yVLvJtRIqJVf1KjliyBFmXUEBdQtYjpXSze5Cr54U1iB2H6XLw4Ved/svWDHf7O/OFWErLi4
QkEJvi90GL407QDOLDLgrYA2ElfRQe58VsBDHEycKwsrUNT/TV+ELA7MOQrxys2SzF4aylhEnfRC
vdqMPrdytpIqCXllrPitJIUawB+JwB6WpcaiBqzPlocpSZgHyxXhtUwuhVc0w0D2cr4oX5KnkT7a
9dAeE2hvb10y5gV5dOBgXuihIXwRw/DsQA/DwYbriENBNmwVgGxrk6ywMYjm7X31RSDrkpVG1jKG
zVh/fHkJzhheGdV8sMuG3zhmsYZpJtkRnQM7OiOQwNELYER7aXpv2rH37peCS8wJZzYd3Bzj/fqs
G3gebgslsngfBc6w7KCLOvaeoSektPeLvdYRA27xA63k73HEh350PS7/ezfqF3xULvCVy4wbUn+Z
cGIrDrHn1WRdvdbGGC9k2Zx3mbBeCItY6bueU9HtKa8hGTlYAecnRsbGWXVJ7J5RKpuU09BKmit/
o84hTUKgAyswXHJeYAzu2PyCTWO4eeybujXtyaLYcT4wJGUOGJ0vxN3SM7U/VtWE8y9yqKGh59Tq
gNBnk/Wc8MI0hxj6lUKiptf2Mqml498nQ9MNT/AfiV2Zup+n1wKaAKBTDkzJI2LDlF5lZdidU9A2
FhdYJcR4DXE1mG5wffXTGc6kTh/qpaQIYiQSHr70IsjUJ79vC1c4tnhnR2me5R66eXaSHe3NVX3n
foEDI3uFCMZfQEEzQ9Xd1XHUJ2dOqnFJtFXM9wbvQpNfu23h6xtg3bjh4tJYElBURPYd2o/tHOOV
aejjdiC/BYsq21MSBf6Kc2on94x2eXVovtCI2Rcm0cjeTo8QBOMKyi6L/1XE1Fpuc2yhxbUwyCHs
Wk4vPqq05JhW2OHQ39IFBLJu+EI1ug1nEhoVVoRj84VzjBFe+7PqC/NYYy2P9kJWWXICBk8iGSBp
l54mu+2wTjg8eU6Gh0V8xlyWg5HsV5y+4OcoPG9jcsLHcqknvCKdS84Iym4bYvplZ9u5X5jKqlMg
K3OgOeqBo+TayJAo44KGnvV3Rb4TfTzjXrzDVqXPQ1OOzS6GG/WaCb/95Dzrfs4sTJgqurl6tvFT
uFuMbvwFKlNB6Rqb4xkfsQIUnVZQx3i+2fy/ZBd53MRJn/GdoDZwT9o/zw/KMv2NcHuH1s2l9pnL
Oa8h7VQNt2R6nXh+r2iSavKTX45o/OsMQh/OETyPz7FXtZ89gmt46pRqP2djQacUDq7LDAivuykh
wfNhjfPqWTudppm36qqPELg63y96GvC9ljalbUNYs/HLxQU2Vi/zazDZ5bihE8SesV0Yw65t1jhN
AhJxxh4BJv5MwJ1XG+4bbXJGbXc6cD8IzfcJ+Fhz6dD3/Fj3VZwdJ7edOE1Qn0ojME3jNXq+ki+I
EZm0TiTSaXDhAuqQtC04pV8Oc2aLTV9SWrLFaNbb29guxqeC8f9XMqnM3nmg4O9HLGRQBo0dkQgO
B5tkquueeaHAahdVVhhgIOvCq1Eo+bF2OnLvcjzOBS0GaezqtCHNu1Ctp55K5v2lqDy33DrBXJQH
hvmKqtIB+pvL8R6IfI4UPUqBUZPdBTaGKosW8Dr8q+0gi/muBS2jjtR5DAEWsRAyeDkb6e8cI2V5
0YRBzMXV2OKx4V9P62lRuvFhGWZxEVIMBefOC7qELswM0yynhOWRLu/uTkNlfE6tBH8L3GgfT29S
kMSRY/ySlZi64WWb6E3ApOT7DdYdj+7UeDh+goZApidpRFlsHO5wQ3R6sNoUn5PU0RWVJc6a2gyz
62Zuyue6L6BB55Z4sewVcBIqUdwOsLCiLS2nDq+bhr4NujuisdkL4GBPTk9UAsU4k7xjdOEDjg2t
+KylLKuxjmq2bItm1pEs/EZgmePZVos52sMPcR0Ys6nwtg0S14cIS8o0zOSNd6NfdrSYuJhBVqk7
2kDLSwvOyJO+YQjo25PdxRw+o7IBsFlrzgKI6U6I7Cwg9g2mAjJIOqe97wWN9yspvWRLMIS5Eykb
7NTEO/gKIV1xu0p9IqK9kzjPairbn6hKfCtVq5JbT3lWBqCv6gpM/4m596Wy34kPJE95EhAvK8kb
yy1g7HqkUWIREgioU11XueQrS4she6bICmw4jdu+6cSmoQNp65EiS/eCdDx9LAGuhp0yefWBAlHQ
/UJxRoDJALccL1CTNAcvyCsQuxAdnhueww1Y6mj9JnuOc6pamzrNQYuuAGnKi2ObOmNHzYS/Ssum
AoJolyAE4fhr1iOlVTPve0/luDLs3jxYSV4LyouLdMT8n463jRiV2vPzFP1yXXDL5zl1avQrTDgf
LLKj2JGZpBgE51mTrus9LmaDvWaCRpzkoNwtddtPxuZHP6oorQisJkOql4b+VTxIab+1o5xQF50l
CzIZL6NznE5WuYFmvUJebbKzTlOH6hTSc3Rb1b3Af9DwkYX0wOuUalG3hsLnldNrgjP+YkgF3OU2
oDycblDoH8eWba7GKl6l5kAOzYQbGUaNf3Dbtf5ZEja9siLA0AcHGsm9CkpMVXOWhdwtWd33AXUe
aqMrxEemkASzO+/a6MWyIvnZ2qRqdtR2kK0RFvTADUA1nIvKmm5odyax1mX9fBXgP1GEyCQsRk4R
JZm8uJHFFpxESYtGjelgwxUS/EHdTuUPiq2b4kwNkirxMe/QRElZ+W/YtdV3GnAHa2fHaUkyj6/o
sDPEvrkx0Ju0K6A0IEIAe9M8ysz8K+2BkxbpMIRbsNbzfeXm3U8Jj45YV2XGF9CpvD4UkXtBWDAh
RMnQzJyaeMI0G1PDml5vssVt21nJT60K95X7lpk2HTOD2tF2vM7ZkZ3WexO6MSispFHiomLWvItg
aYAaLJoQoicFf2qby8a7i7rYfxVYZxm6bC/+sGPiQrsmHRec4nH1tJAjVBRZuVQL2TElSxt6v+uP
LPEHaETzxEsoGKssJz4XablJ50HSV62z+S0tyAZsYk0BIe+2xENgwG11Hw281jaRbY9qw3qSXRtE
dG7zdowDm74s5Cg9c7kmEhWpn7VBoKHusxpf+qYjFUGpRf1z6pGINziryGBQFlQt+5YXHLZdayCO
0jVa430xdUFXLc1U8Ua7tvWMnhYiBLld/N4Gxfg2L1N0q2FpLnfwuKkpKJdp8jYxrjtrN9jBwLiO
7/puDnpcPEQ7a4e3W0t6xbVVeIlrGny4WCEMnatHDg6lITU4kEcddtoV0R3eABfgaVSt14xpSn8m
tbF/xWLO6WINEOF2cATNZW8NPFcgm5l5EwIpv+qBbeUHTyKtpN6c/ExKPJBIkfn03avb4ZkDZ/Mu
RgM7AzQ8z6ihBUxoD3320FX5CgKlWabZyGbMntOlxEptpfzobAcG1TtVBuJ69qV+pZnVdFxrQUgc
Ra/HV1/Oq+ZXNXm0W6BqAbhvGFyahnPW1q9l/B5U7AwbKxmIHYCNctMNTZL9j6JLEkK/Mn3vuqB/
ocIR+Su3HJ1tB99NLzHlsRHyl8t70JT1G+tNTnuGnoYbt1XdS5CCmbF3ZcBH42UYk6jnNcD6RqFP
0dK9rorsKSPs+4Tvy3q3g1HWWy6/7ssiNMDEPKJcajMbvaTkdOLhnjvllFBtk7hX81QUn8tkzDNu
qeXdN4DN92z03S8Kj5vpwA9Wce6XJfZiqiGAi8LUaim37ZSfbifA7S85cMI3gEOujwevR1dNnHjQ
IMyLkQCsm8PBLQyv2z10GO+pFxQCXQcpRt5tWueBPh8KPKa7eWIUJYUaR3s7sZyPhKJg3PYyUuld
TDGIv0UjcNcHGP7uuFyYB7Hs8xdKEkqsniJ3oKCXM/dJ6kGelTswrdf01dKdacvoZ5eNgKgVbokb
hmIhroc+5GuMQQ1xOMxoFHmg8pNZOoh6BMHc63H5ctYC3Cp4bJcI5Asf3NirQwyxlY9gy0vV24fN
Qp1EsoY6drphUNzTFVcRsl4IcJCYpr/g3lnHVf4mEyMmiD5llrI64CfjlkqkfNlSLVyFe7kskXhG
YUtuo1rP3EFbN+uLyy9Dz186qP2/BnwUIEr+vWlp86v8+9/+xOdb//7fPEvyG/BpB6QjN7DAYzrg
zvUPz5Lvr2amwA9WIpa7uo/+cR2jbpHORH5F4IEBEJ7/T0CA901IF2SGVh7oTh/I1V+5jklnha38
8zrmY5JUiqmDu5S26SMM/gUPQIdeOBKQIXMV840/jm6rFTodlPbysMzCO6DRTs12RJrEQ+fgSVhr
56bq12Qt2HWzqTM/VUGb3ybGIUnWoW6penFNSNgEtSjhPWrx6t1NZYNHloubcPfsN1wKysIx1k6U
2nnsjetd05mMnRAKELDWOtcNQWjD22YzDWyVV9mkyH7zL659aKX8I08LPN1q6+J8TDe+m0/VReUy
YRKgb6PhzO8Y9G/TxsLxWvcpFqXRizKaK6yY6hRea/GziCMOPl1QePq8myYCUzUGRpy1FAPyRK7H
A3tpm+8M7j/EU6PmCyIzI7R54aWEfaEjfDbwDu8Hotbenn+E6raIaVCtIweK/6GRqnlUpcNxqVFt
+BTGXUK+zDWIKg2VAe1GdG33AOGttrZzhAi2UTVdLYB6q+lH0rSkVEEAUJ1gbJvOgWZZUOATmlI+
cXO3A2HRIZI7F7EWjJZVqGpvUguxTw1AFW843Kdq67ihxhkZuqyUXe0377CrafMoIZjP2GvXigKr
HurvPfNVdTSDY9fbHMKS2ruUEwJqF+naOuDGLvPtaFFDOelSbP18Due9aLtOHIVe0+nSUo6PmzL0
qbAapqskFWhydinyC8BlTX9DHi8lLipa2Fy+5ebzWdCMfn8axoK0oaR+nnUgZDYkyKZmLp7cJuad
w+rhHalMCD9nGGXiaPiKvhAl611SBHHxVrnUCYCkwvSuN7Xd+OaJMxDzTkfqNTn2PO+i7fIlDWRJ
x7oCwLyFg63G4hZwblju4ypIX/lh7yjAylxPcY4dJxe9qJdv1Vz7P1Lh8go2i2xuleNAPBa955JG
C1aqOocaBJWGEF+xK5LRu9QjE/LO7kbekgzMIMRDUKk82DE1+duOvgyC1gNM+Rt3cHtYAFH+YEeh
/VDyBfL5Z4/xk5tOw8Mwyio4zDpDewH8xAKRG6M/KBFTz+lEJncrVuD3Jqzn+N12Buu6iejO4V4d
IW/JcTSCPQ3bF6KqfMmalFhezvnUvrJqI08sbOEnKI74Qo159MFIIu57lx71fpRAtEkjh++9VcpP
Vpz2VQwjh8SkVU9h6JWvtpy75gSkMqLsu42j+VC5mE/2LQCvc9vrLHLpxH7hUCk7mvWuH30KSRUf
yIkEd5W8+pU3Wwdyi8T3klYAHNBA87kfjONA7Goq6Knx6bLEedfhGQRCphcABB4ANtoMEg4nTUCa
24/yZosZk1da6jr5Le1VctxNhObjXe148XsV6/FF6qR/wrlOletAFeSuiRnI+LbMwy/v63vdO013
HRWTuOXby6bQUadYxHX73qZuz2ZoVPtupQ1/qDYBnc3PhmQe5xRj0U3d+e6vaJY9G3ILL38T11AJ
NhmHUMBVVX+BtApHOc4U7vNYR6HPb5gSz0PmuBlQZ38YHrnhEov3LAboS6bUGAmR+BBesjTFUcQz
y/DFs/p+vtG9gf51AHPS5vsB5kUcYQ73k+S2hLt4tNIqu+lg7w1gvclMHiZoFe+20lwHrdUshPpN
kvOwRBFwQsAm3iXxf+Z6jJ7QQLzSSe8TBipwprMzUgVSxdZwJpkwyShXtSMhxTeiYVbNgR/uVbce
9IiF4pYbBfwNbpUe16W6ongKwrXXPOmF6PrO83V8ZiVrlrLpxiA+AtDT8bEI59Z5rrGlzj8JW4lX
2bR2TacJj7dTQPfLLQ0sZGAzDUt7W/UWwzMNbsNNXHtAJDISXhRZTZZH6ZYlGtqCgrH/gb+P1rrF
bSTnl4l2NuT8MoZTOGX1U4LT4i0K0xB1hsgWP+p8WEJqYz5pCIuveecmzH0kv51LEY/u9V8ff/7/
5CitFKN/PyQdfxTvyZ8oSuvf/9uQZNETTbe0YvqQgJI8sK7/mJIsx/umHQDXtlAB/5+Sf5iSGK7g
X7nMLb+pi5i+/+Hslt9sIJdMN77vUl6KVfu//tdP8z+jX4QN85k1v/uX//1n9O06Bf1zSnJ96dtK
QEmGpCQ1pDIkzj9ClOrOOLPJ8zuiSlQhrYjUN26W7p1kg06wMWOKqG/oZemDR7iJXbg1XRM82tS6
fSx1PhMotHVKQkoXXAJynT/L2dYG3jEe65wg0TPwIWEfZWOrXRAnC7ITNJCtXaspPm9ay7cuG7/A
/DfNQ/I09Hbz1uKlGo+LQE/jMBN2zRXIfpswRZFHzbZ1te43pT3eAdcbxM40jX4LSHZgNUkiBrqE
dZFdaqhIlnFK8IqtStDUt14hIVmKcUJ3R6pUey8gwLHVrdVCamH145qDshdyfSxboP8JvoxN3Ui7
xGas17OPHf7slpwRgwyTT/sVntFoH5VYmHep5KIbzBpUQcA4BSuUpO546DxWIa4J05DgM+rW+LyY
fJx5I+/0PaXS42Nt9+q6x7lI0rShb4LGnxHoCdV1MYkjt5VUXVAuwbiAnS89o3do3lN4O2O37IPi
OaOcxeymQjXPE3KE5DTdWAlUWPQIciZpQh6/pn8VQ/NIFtnXrX+NA0NycA1rxicb9K85zX6acfah
JCXdRrrNzMnK4ebgQ1/dYWoRH64T05XBPGeAZSUtKMkG5YWDLbc0ezvX0OD2bp6JaaNphlyZPeST
dsSLl8d+xkvifMfKncjNUKPGQaFm/zo5rRI0e1Cg5lDqMeSX+ZSa/uCHBdAf8p41EciiMfdjQhMq
XRYOFmCbOzg5Y1x3e6x5Iqaugp2YYBTm7c1/Hmi/ZVXWR82/f6BtBgTtj7//7Y9hlfVX/L732Sx+
LGkcKrAGgrv8770PZBxGCU2KhZwITG2PZ8nvpggKAORqVrBtLBFA4DAu/vcTzVLfVvQ2EROeQ/zX
Ff5feaRpjV/jj480D24ghyMlyG7zb3O+KJ1/4MKl7ZBYtqzhSyr7Dn4AkjP54MxK7HNEVFKruTqP
PRp8QALhrn2VlM7RISuFAXyd7T33YZQPAK7QFGgInPMAFzLO24BfgK6grft+eYClerDXA3Vx0fTh
JZ9ZsOsmcp5ldC7FvWP9yHvvJHA2y5YOmGEYre+V8wGocUdmuhGn0pdbt3u3mvbif3N3HkuyI2eW
fhXa7FEG4VBm05sIhM5IrTewFDfh0MohH22282LzIYts3lvNLjYXs+g2oxVZrLqZIQCH+/nP+U43
5+mhaEQWuEZDdCahcgS/FA5UtXHpMAoxPvJo+YHzEzGTG6xjBpRSQgQnMUygGpCtrqOrJLPAxrbd
IUOX9nN77SSXo9fc2vNtbGGxpXHsTkJgivrhWPfakYq+1bLJs3uoNUbKHAHfV1B3aCu6wWrUJDqk
pX4XNvVeU92uMXME4Gwnbf202OjD/rV3+ybAfjlT4b1A1KLPEt8fHOQz4JMSNFLRHCgwxq3OpI7S
Fk4rpGHbntffdptE2kCYIzikpLeTBQdGF/BCHGoR9M1pM6gvrZSBl3910qKFCWdz8+D5nxKsF61K
7ONn/xZcwSVbXERMKpZ2FHauk7Q7c9Z5IGrg7C0Db+GoU9ezKIZ+Ya9sQWVyJ3/IdiASi8cYu/Yq
dTHV0Y5dEy4oCpjLE0sjMhk2ReZSZz1m7xsn0VHLL0zxBuXoGSsgSqqpvcz5e+LzwHMZl5WAYlIL
44fiaGSY72E3F7tMj7sT/M72smOsYRX2Y8cMl8gh4B6+ZHsJC+VrGdn6fT04gRuFjwayAnNwcyPt
JwccTNki3Xcc81fCbY+TPV/7apa72DsVJSQbjUdtxNg6i+zTKEZQ3nWGbR4cKPCeJW3BQX/coHOc
SgNBO+l+1CGRkrlsjqNTbPSyOlhLUZFsvgxKhX0v3wmfCqcu3ho1k5tKEGPVIJGsIkIIYJLPmEiW
EsAV0xj4iqnI1ilgD83tMHwgXvp6tDP6aa1N7KALb+92+oZveZ1o1cbI8PpQxiJRugcvCeb0pkOo
IDzJSHyme9ebdlrlEa2Or0IiVm7ab/PeuGE+u9a9O57lK70ZmO8RnNHIcQvrwGyd6aINu6uuyUkd
416sEyvItHhbtB8tbkp3I/XHEJiEKcYDavamFKF/TVKnOCBJEXydFxfHqfKMVZcQke5ewWDTpHTT
2dXBlIrrVN9MA8w+KycfVshpP+rDbTfaO2MurwTyvK03K4uA1UorMKx6+u1QPoWxdjSYONCcBQSi
DzigtVt9vEwU/nWdODO3UpuMG3f40uanWH82OYBlVVjfDDl215IdACGuralxcjoo+zZtiWXmuei2
qrsxEjLUer411REk/F2H5Xxub0pu/rhvVOAkxQWzqH0skfbdKxMjJXMQ/JU8m2ek5Cl9V9ROSGaq
JEVw5MTVBlsEITzngNS1qlLtukxfHGl+hREBa6amXX8/hoAobe4Gj5zLaLwX7rB2Ebypsw4aqGfT
+K4q4Jfkq3LJnWYb3ppRJ6eQh5zxSM1tjl9yNdWclecfofZVYLTsQe9V9i3Gh51KbpIkZIm47O3Y
P82W8cyhhUub/ksjejemlBRM+8AQHpKWq29sjUiWrdiLHUF1rscam1czyaMnhuumSQnQDyxrA5Qg
WWATlcmeGeY2m4Y+8CwMqpLyLJtWCXq7V2rJNBNnmZ98780nbT7QpaGD9KaYbsN1R8BeB/JQlyEv
XlDKzPwyXLt5/+U283H2NCy/d7o8SLXTO+HdCKu6b1UcyKh5WbgPBIT2qQFqscwL55ABAcxpafPn
C4+NUGAKednYsbpUNp5mWcfZO0bVa80EEs6g/trN/dclCMae9UaH47BixPPS8qxpoK69gj1L1lrh
GxdR2m7qPsJ4UzIbF4gBuCuu8ty+MRv85LYtJt5YfKLz+LIJ8+nVZ/+mQ2kI8/Y8zE5Q2Y2zrYA8
XpYlExeDWoZjanbbelb6vhZGtykx/6zmqL2tc2mspwangtLdDJOSbkFmgfR9YVVyfHIw+u8gGjYP
FkWbFqiftY4QgJ3dN58MHf9zM8Jg6x2CPnZpps9Nwc5ZAMXBbzQGUUFCMczEpqcCYNcOebfiDW5F
2e9F7X1Q/B2dtLaJDujJTDwGikhR1rpj1rvYdW1PBWSZYxyQrERlbJNEX/q+ZO89SU7PsYRfBFf1
kfz72jZ4+PvucGNnPnekPNej8RBqjGtsHf5Widt35RmP/sRn14jbNnaiHZOm6372hkM2mwHG4CfO
4TjIa2xs21GBcqy+hA5+0C314p25Nb4MEgVMGJ3OoJeWwMKaC2tepaUecT9J48G0Q7g/3WkScj/6
85NqGqgq4wdWIC/gHYitySR7sp0D6MMDBchx0BZ8wW6H7rP0n/FQWls2znE6hWPaP7sAXs2TXgzP
JZm3itwUgzBYgkV/kDn+56rZ0oL01LjDDtS7DBj1NsHSnrTFPbEvo6sRhQjiy6515+XxggjJmchh
eCXXQtP2dGCuyG7wYcaa2s86hXVzd1Kj433lHqGtrKJpQC9V8ViFmredpnAMahu3GIpeC48w8yee
qyq2KPVyWnWjNNKWOcCRK/B14bxNYwlqR1dhd88kV24EhQGvjqD1hlW2aYx1JQXJ2aV7wCnZNVRw
C7IVKMrqUMXuENiEdtdOV5nXRSjYEMVJey6G1N01YhI3nHMYwle0iz6GFZ7zg6NEdQMtuKQ+00p4
+E+Ux+9TLJJrEjC7dK5ThO0scjOWUE9maC8hFqsQktLR1dDi+SYGP1tqJPJjiq3D4aSiuSfu6vYq
ZW7/guMFPbfN1QWThZHmTpz7rwWzbhdE6RzD/fWAs9Va91xyMWz6ToH7lSjlESHiCnm24fl69HqV
XYhOIBslqTqwJtobdO1pm84UY6wUaFXmENMu19L5pKwouiEqKdfKmIqzppiPpuKj8e9Tdzjht5wf
O1qqD0pQ+jalHGBL6VgX1hgOd1orxxfBq790CKgEQxJSdkTj2sZrW+emnCcy2e1Y3vBSwgNe1ls3
CwkAJ2QmiqR5JArqQxwAmmznHVBOXsD80Q1mvMsM90DHUUYmm/gnD2MwFNJqg2S0SLUM+imtSIWT
bCvei1gvHqVLAM0eMJq2iO+rbvL4fcU8RXB8KoITAJUt9MIH1MIBy2W9o7EygJK8SbUsB/dHONWy
vfrIrKEJNDt9wKn1RLI53Plh5HBLatE6aTatnRivbjWXR3LulODSFnKvzWn5lmPmfmQ8EW5K5rv7
VmennBlYeEBEhVtz8pwHukflwhY2974TGvRpDmQVG4TFw+Rpcuun0Y2fGPZqRu8/i6ZmyGn1ya3I
nA/gFsemUE8D7ayxdzPX7YuM7utyHjZ62KfnBYdPUIPoJzSKfUicIoxCeUXDIDyaob+PPRy1NROe
hQwtL8Qo7hFUBwzXVFGFAweg0KMo1yZH08fxD0pktXURTwCOUvfCrAl+leNaLBsS9oZ7lxzEoTKa
9iKO2LBn8UcUk8usEueZ1NojYTp73XBM7xP7mqbAlqCluEjSr2zJ/ExZDFC3Vdck+vNVmMQ0lsZa
ukmi+cnWyN3a6AdUqiUnJet1ZJI8jHr/NvMiyiajE9APLIvWcAOK4Kno1bUCwnxUbcfpgJwL7R/m
zq/bh6kXL+VybjE5pERuesTx2KziSVs7zpCee+xcjPSXJl9fjFDjabGA/n1Ez4bOmnpsihtjBv2c
TwzQO3vbaCatKVhU8xiyvVISf5FLsD2YuW5/JDYF1JYMwwP9Ju5mwBJBbncqYKphvzzwkLXJZoPu
2nLTt+c067pLaq+SHfMfYtc50RjujHzBrdRFEDWEVgNiQ0Be6gi+Cjo9Te2MMzaM64EzS+AlF8SZ
SpPPpG0++2FktJBVpR7kXN8BWSiACIquncmSRxCQbXuhetS6GaxphwO02VeUhXbbKtXt+OS0TA7n
vW1VM769Od3UdAk7k/EjAfTVdLUL6a1UK0YKLxyKF77V+IZvBMIX2PHfaxj+R4/ImSRTDPankZL7
OC+bv1w18Y9CvWU/6yb//od/F08M0/3NYpBmuB4ypee4yCB/TZSYgnCIwQyO2IjQHRPExt/EE+83
awmN+LZp0gSm/1xyp/mIJ6Zt6YZFQoUptyf+FfGEn/eLeIL+K5il8BNNCvV4kQ7K8896cMIZxxaz
Xp10XRQTd+jEnC5q9GDUIOklVecDTmXTViGObEJaeQ4cI9ljhDPu3Llr/W1RevrzOITycxCqvWco
G3712pQKIK6SGFpVYM2qcL7Pa5VLea2SJjzGzsDZTW/M5lDisjtj8MXpnvutvC5dd96LwnU+HGB0
l53W0SEvBEuf6WZbs2vWg0IBzIRobmwrG9f6GH80zNbHld1J7b5gJ/xmD7yKsGTutR4qLPNr1Muc
iKMT8f8AyA8bENrWfDVMs/PJydv78f1a2tBNw1Vj0Xe30TGRrzOpzzcTBBJSl318Q/+rdl+3o37o
/Szlp3qdJZgUdSbHEFARoB1iQKDKLS9m10W51EnVf+od5nTGgdzgeWlHz9aCHdfh4AekzYFiaTUj
Mixh9TkBJajhQoUlkYyIx7O7THyy2Lyd08a5iFqV3ytQR/gdy/DF4JiP177TpsUFSdAVkmI1c0Qe
wiPPHhNRGc/PKreLbkN3qx5UEV8iFBZ/RWX8eEzijkrLvijqJ8Msifm1FMuSOYbHN+ixvqeoGAS7
AZuEiGad3tqL2rEy8148hn0uCaiaJFHmhlj0yhVj+1Tlnv2aVFBh2opvWlKdcG8YocZQII3A17U+
XFkqoKg35BTvY8x3Wya7GNvwhDvzq+0M4jOeEhttOrbaq5HMxTJOYUbLKRoY67wlKjxc0VXPHqNb
4Gq1l18LvZSfbIDsg6EP5gt1OCn99V34MpCcQKebFPIBM8RAGPp0whS+s5l9b2dpy8sxBjQzk396
HiOlP9f0JT0AqHWu9Z4ZMyqDvBSpSB/7mYAJwBvigO7Qo1Y3alPyZNhoyzm00DxvJwDhHeoEVuKE
UXnjj03/MBbFVZxUmLL6vtjEWHnfOJDwzJOhQhZvrXnfttwPhe+Quq1THekhzKsXZ0na65k2nW2O
PdeMzKNXTpzDbmimfm0q7k3TYm1XM0iHjqT22cKLfpMZc3ic4tJaGbOKd0L6ESNNKw1q6udPUazI
jOetd2bboK10aFHQ7/l5pJKLOycs2RCanX4tO7e5liYpYzb8eOVE8+xjEV1T6zWdMXLlPPuL8dJR
kzyDAHI/QwymO4hj9EYkib6P0zg9Z1MKum+yxCNRYpeHFZWS2yEjTL1mM8YGg2NyVwc5SJ89Cfbx
sja4TTkuj2j8cBeAX7SRRWwWKInyzPDcRi127qXfmcURUwaP0SP8Le+oCOHfhaEoTya2fCDnHO7v
SbuXz9HkSubk0rzByd6eGnwzp8kqImRcxqdlE8IGSEL60bsGGDhHCO2cWnp7tukxe+yjjMLhUdUM
uhoxX0Npr6+7mXqQyp2L2xoX3B7DtrMHvCYPeagb27GyiFLotfNGirs7OjIKH6wJsSiyRRoUFbjd
n4T6v873fp7nmb+O876Xb55WvqGjgqPSL0+Rn5dv9tStUUgjPQmo948laSdkRnumldnr6nqnjPBE
m5aDZciy92Vh9M+V6Xs7d1Lds53Ew46DHBoQ8e+nVNSXFf12S6javMsT8MV6m6QnC5ziFuTgfBhp
jwA+Cu9hDcLR/ycVkcL5tQ5oGSQ4wra59+ifERhb/+DgEibwNPyW1akbe/KAhWDVhLUwfo3z3L3K
5TNsaFcgwvD96S6f87R84lhtDJQdvgVsT84e7infzKwVt2bWd2yPZXNNT55+PfJYOnPEw1481Ya+
8yMb/ZcMImDDye0O2myrIxFkHDfVcoHMy6XSLhdNt1w+8XIhyeWSgiRUPtfLZWZ9X3HacvF1y2VI
m4B3ZAFbOknUQEPanARquXDBlWhnSMfohQp8Tqzc62gYwSbELC+ffm2yMJsVC2IZmUExGrS+gIaC
ZT2dHYQY0DipDEARDm14SNpiCwjrYFdw5heeaHxgenblowwUp4J1359IKUHgkforPJJkftPQwSOe
K9i3ktvEem4waKnqiyIHbXxFN1g5ylonM5Ggcy5vi+YNKAiWgw3kAbO8SsZ3H33cyi4t/NWVWBXT
s4EKQKQ+iNQpfvKxpyIKjTxUSR9WF0USbzxtfBudbRMhGwO1V+69MzQbFV/Z+srBHrPG/vIuKaEP
14kdH1LSfhlNHSfiCrfRe+Xu4zldpc/WwEBg288vWvZEA7rQr1NE/coNwP6H/geR++nd5ZIZYqC6
W286T1CXYtz42cIqBXfOwT5YJiWNefLkk9LLoMdF1WYDIX6LEsdoWtFFcIiZdGIMNx+Kor8kKUDF
gX3sa+vE2rVJXZd8SbrGUwIO7NaWyErtyFDJkPWqAdjGmUBT5kqQTgzUMOj7ypPqCeBwtSk6PhPL
My60Po9RxCdtx+bEYDuAMgEAgxE1p9VpFpdEybcKfnKgE+lbYfF+9u3+ostmkn50ZEZkBEoudC8W
Z18aEH0oPoi1tRIvjgXkEjcI7uPhGZ/aRzbpAbueT3P240Cz7vOx2nRN8VDHFbn49jQ0pEtUeRyq
zsZqFnLS249FeYlZhdUu1q/A6UdQVe27WnBCNIv9mN/NEUmukxDkVhbo+3DU6EfInMVwPpJrCy1A
Nf4SvWqmCxvq2XHAuEg7hTk1mznHvF9yLF3ZNSBbL491TosA0YRsL3U0gaYjweRNl3o57pIoukhm
/53g8QbDIo33k7YfIH2As3ZNJvDuXUYIzAvfkxzM+ltb8rWI9eS9Wy5WhcDMq51H8QTE4OSjZKCu
0d/g0i4zJcOmSM4mbeDEINwQ2s3SYpJHVwVNG5NYpyCpQVYMuRF41S7TnmbAL9jJQM0X6yG5qUp0
ma1eQfltXnxaObJXuxBPtrIhIUNqTS5b/SXSmex7bGbzEx0FNtrj2CWr1Azy9khSaKVcxo5B3fdX
EB3wU+rrCukgsg5JdIqtFzldN/7OfJImbsXeZdTTbHWoYLgJicDRGM1dwp2Cb7RWTzRHjtRBmAAZ
lHHlAVnoamftNp9udBDZ2XqgqTr1SC68NaCX7OTTE7v5B87WtVGDc6vWRX+x+LLNa+qAz1V9yR1o
t2pf+q9+ejLjqx5IsjXcMUFesd3cm8mtl6cXlp4F3ciAh2SSw7FcEgZqhkW4wKuEAnAjsGTaeocI
3GytYe/CsZnGg6UQ/+mpmM3thLLbsPtE/Ni41lOVXQo7R0f/ouKGf6jBl3hdxL0ZyC5oIWTYYU04
n9cLLF/duKYT9FwmEejNmMEIWo8XXbJRJ4eWvaOm2M21H02nxHhG6FwJCxts/gXknwgu+15oPRRp
qb4L5jl9BPbDVHRDZCIwMnnTTfUmpk3yM6ICKZKnkhhCa+wL/5IBR5ndF/hSqS5qomW7ApfMq570
+s5Hrlb4rUBiQPrcDw7EIPfCHV+MlrSarR3wyex9w94Y0X5gSiGGL4F32FXbSj+oggCdfKuTV11t
IANv/nybwOHwl2Pe96OVc55wTQ97HMXmywz9pxk5bo4qsgjHnsYSeMsqaYYswADNhRT7NSoVAROk
2cJUxRVaKRmRytX71zpuGJfoIycPKz8rXZuODArYXJRh5trrweDDC5edgPa9KZiW/QG9tfPBNVUG
9c5JTno+cd8tdGgnM8or1cXNXhUtE/lBH+AUulBbmmTaNX3C8gY48UT6dArSKLlhjX6s4PWv5mVX
LGOuMLUFGHCqO5dSoOk46bcVmLk2PkB35ghCCNJKf7jle0njClpgXz+U4E9Kt3BBhVXVETPzRSHx
TmMu3UOdoUWg7fcENbf9Qiyu5MZtZ7XLnYKQh9nNw6WeNvl2ru5dppXReBVhOM27M3hBZ3r1rOek
udEGD38lSaoqwmxuBIZ3ViSPppz2q+aHmW9865GCrT1xPboVqm6TckrEW2DK+w7CTH1KB/fSbKKN
RbJWtH3QMSyEWA51OpsPDjSWbV88KL4dV8FIV9PRC29m1X7OMY9j7XoSb7kkI22HN4X7wIkHVqYB
IM5hfOfs8rzZ57ofdLU6zZ57ZzDtp+li1TOjc5J7ZlJI+OGrLKuTNd4a9ZczP7pTuyAb17rLlh+z
/e82m188aT/vWRfrx09+Da7FpblSd8nB+ygf0DZ+vRaBwTUkGOv+lLgDW4eZkFOVXTRN98peaD7T
91Pv5mKMNzi3Kp74LsMywo3bqGID+H1j/Ev61H/Nw3hf5vznfy8/+aMksxdHUn0b7/7+d//pD/rl
D2HX++vLC97U2y9/sykUcNmb7kcz3f4ArPP7L8Dpt/yb/9V/+Bc0KX7K/VT9+Lf/9QG1XS0/LeIG
/lmnEn9aFbl+y380//f//Ic/8VdRy/nNYBkxPBQqkh/Wso//XdTyfuMMwvLiMJw3PQdJ6d9FLYyR
yFWWSb8CXxgaFi/gbxbH35wlM4JXCIQKliEOOX+wNP6ZxXE58fzd4Oii3JnoY5Zr2P5CrzX+cCIq
05adCK71Xu+KvRO2uG+sod8k2jxt/3xV/XVN/dtv4hfxaQB3E8tx5qc1VRkDLEucG1nh4UuTeCdz
rlaImbmrvzt4QNN/cufgwfoPb20B1DgLBcYGO/PrL5xp7ZXCTxboVgzpfgRnkahx+po8JvIZjvaM
ynLmyvgtfO3xz9/sP/pYHXtB33De5OP9w8caDkbMnIhYA8JQFrSVaKYdQXqc4sR0o+yffLT/6LcB
1eECEktIyF+WkJ8+2hF1pICpFlQGCY0nDSdUjO/Ig2DPjrXur//8vf2jz9XzuCx903Ewif3h4Ug+
Tg4llWeNm+CEMZHkVeo+i5RKj7B0sahUiXWdmvzlz3/vr+fd7wuIES1HXduB3MPf//oue8emsoyK
sN6hmnqucf+nylknjvURNlmLisTw9c9/4z94p2JxE5uOb+MmXgBHP3+uRJTaxqNexrAKD+YcKzTo
8LA6p2hzQWanxgUT6jkwMbCe//w3O2J5N7/cmOw/yHnBT+KvnvVHqcK17FKMqbntlQZoYRqbGbKE
MAEwdCwnn4OLxiO/AQ3uN6zBUNI5yLDT76mFiqh0/wY71CB4b2HiL7rUQn4w1NyTMVlwEBWcUzTm
b0xEthAjmCVF4FeNrngfGhfwO5lSca35TjPuRrM18geRQSoAkT+0ctW2pDloGK3hPTgjNGmwhMV0
JYakv5WqVJDIvASHEJeFvuqajHltFrGp0Mwypj4wydgL6rFLAj0T1KBsxqYNaYNPXfRrLS4rAMe1
UZYnL4LJlmw5JanFzGPblIhi9mB4ui6nhFqRqRIOAQwrp0p9HJMeUmBXwKp2+yH/xGk2su3QYmcX
GzFn0Vkwmu39yt7SDM+4qZJA65ipzuY6qyGyYgRevAKAGmAjygmv0B5/MDaVwiuyRw9PCwiIzJ1f
e2pu6H4QLOurIaksBm5tUqKraJlNp0CZvkYM2xh8CS6wAM618TBUhih2PsNhD78lzaDbxMtqa9Oa
PXID/gB1aU8jRzOS7OKgUymKDa9XYAc8P/kkdjtBFSIUQ/UL1ryjYyfsy5JSIDBbWBc58IxRWhwY
C3B4mzVieS80ICHxDVNvG8++JVtO0iAZ3PzSpvuXGNigGVMJkbYt5CO0BYaMK54XsK9H0MzVDdZL
XTtNNQ4tiNRdm0CqTmFb189aGg0QE9GE5SVKvcaGEmdXnQ6XBHZFfZWaPbs8kmki2UrFcZaYtsfe
xShHZ2AtLIhxB5OuvPSWKVwsj7k+TOIsZV/O2As8qFqr2E41F9+3ngAnBipqa89kcBUmGH3UVE2C
nQTfdwmfYU8v1GZlEz00BHIvhtpqB9xSfV9/YtEDekQnFuzUxU5NyAm3SsP3cmmIMI4+9E4rjTvh
jaG1JbgY4wCqao0mLKhY4/A860BNVpWvN3VgEooOX7i/yD6nnW5GweQqKkcRB9yvDtRwvUpUmvrr
yZgHbkefnN5aV5j01pHDKJqOVjWvKBRsifjGEZp26ojpWfb+cD8BqoQSX+X4pxiykwSKw0K7izxE
isqK69sO9HS1NuCuG6vG76mo8bI0pMqwcV4szDO7fCZXRNqc6NpqgvoL5Zqu1Uu9ajsa38oF+Sjm
BUYIeteRF5E3ltx9yWTcIc3MDzlsxg+NY+ub36TZi8Uq8lGb/tital4T+j0cEjDIUn9vWnym6RRW
b8yNbLq7MvSI7eiR6kNImjjaF7mj3Th0QyJJu7b1ES1xDTz1hbgDtVHVGMd8Ps8ZhuljCOoPCCFN
Q/R1tmlKxlGi1WUkQN5cRRAfPRgfzlrAqc05ZFmLEuXSSqEXh14UyYvRDXjCUNbFJ7gYNsG1k8wk
SsswJlQhcMunBTwGKq5Kkqhs+Uk0kdzQCPvoFdRE25iwBPFfyFQyLIIhrvLHlKxaiwc600BL1CbH
FVk4BA2jaObEoYlwRsCwKqDNnpnyxfm5abRUOVOAOfiF4sshrHZPHy5sDpqAaThq4t5+rkjALmBo
N3KCBgsVF3vtu7cqppmCjFgdcr0Lkb+2jLb8jU5TSr5d8LFojq7U1Ma2Zlw5eVvk5SkkkZWfgadQ
QjVoEl9lY0TTOSQdDl3IdKPbNu0gS+S8rYPHiU5exR7NUJu89SXAUP5c5iOEFdN0XTUdACLL6Ggp
ge9J8ACGpzscRZkbzq41B9/ZYlwiy1H2FQk9LAGWWJnUU55pZQzDe3/wtXmLgz3LWd3J4t1hFmDq
XtTwyPjXp4zrbmitCIQ9Uxncgc6YbXAwCbWBe+tR2tPCPIp+YOSJ/IeoojbvQupwD5g8zT6QZ7e0
cU8l2QzahpyF/DQ4/zUXpE+mfOXGnpgORl3DYcecPtTXaaUqcWLNdWNuxLLyeE5jpd2Dx22rD6xV
6YXGuqZtQvaDmJx9jawt5rIqF2fe1zw/t5036iiJYTTxOBH4lG6hoHbmVe/aEboKnN5mx06l6XER
mPp0ZPqZZFuos3HXEpe16ujdKUycCywEoq0wYU+4U/qBeGcAxS+Pgyoe4jsmwpD/KpY+FM6eapou
br+g3cpbnIjxSbkNAkhXatpni/98b3hQDUCrlLQyJSNQkLUxOcudJ+g7X/VMIae16fCrtqltY+33
vag5lR40spVh5CVsjxkE2boP67HdAdAoaUGOhfvRe3VVk9H02x2BJs1GzrbVC3Aw8chYIZRrbWi8
j3bCVA1oqq3fB8mjfJP6LfE7igOifE/aCWb0MBbho0NOmGacMgo9KtEocni2HGtUKwMu0MlKOm/5
voc5O1S6rNqrac4wiaZuDOYYRz8ZKdiN3YUPkmQ+0x1gGHfWKL1HMov4+b3K9eYNfBSvXcMG6U38
7wke7cGOh/KuZ1gCj54OBJcwzkhvVZ0abn7sXaK/Z8Y6rb3qauKdT3ETzQ7MYJde+1QriSEZVegx
BIdn+0mXjv2MrdN/A9ajXUInLPgmlWNcWoXInkMYJ0Bb9biC3dhYVDxJZhAWBRElVt7RYRS2NDt7
Ddlm8o/rkgfTvLY0hfMn1Q2bakZWeVw73D7Das6m5WPVvGUqiEbI2K/so1dhuxOBaiL3q75n84NP
S2qvZuWY5zaDpryqbQkzVZWgJbCeO/OnmPP2guhRblJJ21EQmwrpalvHVmO+1nLiS0+D1ilt28at
5byP3uQXO1fD9b2nrdTRdqqbZ3+lOW2tjhCCx/Q4UswrUfSTOtzKdGqjrYYQHVOsM9X2CWcVRN4Y
D0B3QTSqlyc9HllmVgI939rkHaMA4M1sJdYRBpx2rUoI2iCIB+KogVHH4hmrQhRiNVKYy61UtFRk
6nCsUDQy9BzS9dFRuD6REOXL6t01ZnyLEUI5G1JGrDRCes2mCZeS0WHKU38LlWCSQa5SluFkjGOD
XubOmrSANtDO+RycGOM+zlLRkGd3rSj8Sqyyb3amM3JP6rGMk6fct5ghraAISu/DB7CYbejZUo8O
vQPvGnEJ3g5wnmZl6m6Jr5ST/FsZ6dN8BNnsxjSzYQ3vxyy+VIMxvrQ1gB1G6L413MaodGVgan7u
r9uCsk/caEjitIVMu5l+FG3vJq28hP6fvDqOVTzZhtu4VBpZnRN0cc9T2+uj+HUi500/uaBYhZyh
BcgYUw2SVJnd+Brsxa1fNs1LbU7QAPDl6RqGZyUoXDKT6UpS7TJh87WZk0xTGqVBWo3c7q0Am2Ia
PbSrGAFd7fqGUCXW4ho8Zla25hvUz/kpY9hakGBw408PJBHgq6I2+Q51ezjLul4yu2ntvXXSR+sV
NRM1vnqd6HmZlBsFCuc6zgvd4YHf6FhjS8QASukHqM70xL7Lwa4PfVX443qkSZH+X873ESGENHvr
2s6/FgPzdrFGi+whpfEsl9TypV6LPXeBqdFbljDUXxhrcxEPNa02I9Y0itVwniinBsnmL3Q2wn2A
2hIKop5LZt5P1cJxEwvRjR0ZIAw2otE5bCC+MfD0E+DTRnphL0Q45xsOZ4jBpnHqGxpnVj5ssRhb
2CvLFVg534IwN4DgVyvThzsXfyPoMI04T4QT2pt2mEn/fcPqXFdX8RrEKxC7aeHZ2d9ou6pZMHcy
kdZ99Q2/qwTHrVMiR+EGwLFTDyjnAsurv8F5IQ/yG/IRC4NN8GTMzQWy1/0O3PuG74mFw6eGBckH
kK661L9BfcY3tK/45vc5HhMMYAkkKr9PtP8ftMP/bpAYG6HiP48Lrt/ey788/mg+f/wsKC5/5nd5
UDPN3xzsCC7tVZZBm5VA3fldHyS88BsxBQqsbMd0lmTg3/VB9zegxrrrmzaaHbmBnyLQ4jcPVe/v
jjjjX9EHxeJo+7sOwW1le7j04Fo5rLAYDf6ggeDtMQebFZiYmGYfUpHzP8PWd15glYhjn87WazVN
EcfnxjI3lawVKnhqWdsi8vK30iB5wppbbzStpKIuyVq6E2jvu3IqJd6EV5o4AXRmvl48eKTmZhNv
FztS7zn0De0KsOgQB7A68yc/HLr/x96Z7caRY1v7VRp1H4WYGMNt5CxrtC1b9k1AnmKe53it8wj/
i/0f5epuZShLCdV1AwWcg3KXmWSQm9xrr73WpYKs/1iktlf1UPT2teYqn7uqcIpVXEy7sDPFNylC
/mhCV/MhbQ4bU00oV1EhwA+mnw7AhAPSiXp0/+yj3v5ekOcwvS7X4WidiK2mw6OXXnZLA7zhz59h
cGARKcLxxi9BonNPV3RC0bwah53oan9lBinFu1zLUNoVKC+i5tR9F5PrSvTDps9SCQIpKRiTG8S2
3n9SLRThvbofa2rg4RVwW5kCyqpw3Nu65rLUui7a5Ik5/1Zp+ttyw8l52DxHwYN1IGFLwrjP5mFA
I7LFUPyq5Psz8/2foQFXPi2pGqYWhh1uUPyoyxFJ2DwwdkEfWu9dVK4BkhouErukIbMNtG8+VHf6
VFqTXkv1so8H/eAEYU29qzdvjTyMDwHGVxevf4RjiFlCvFi9YfemOxwbE6D5+LfX1FmNxg1+5Zmf
XeaqY17i+NSuprbXL+W98Duk/e1aaccYnRzP1SyQc74pXxW98+Px5iHF9EW3f3ZGCiAi7lHI0zai
jNt9W+TpO3/AgaqjHQhSJWb2tJudwX2NF4eTHyABSssBp6Sld/GxsrgZAbaLn9GMhif1dIHMAChN
9aPwc/3XnPq4xPtNf7AwvI7oe1Knb0hOhyWyOGJ6HLQq7Dd07DmX6ajfiNzmiQBlq/ra+32Kahrk
nbWptiUEgEyJ3vWOTj9kodk060bKprdUHGIDo6UPL6iN97OrKN0+S+vgc57nwXvFd4LE6zC8fvf6
Z5aqWsdnzSUqoe0gLBfyk1AX0zYNHKDCsP1u9HVfSVUmipuKPTzUI6031D+jYlsYkforVPHu9kwU
nGQs8JtrFBgswI4QruLIc0TKWBUTgmx57NAXV3afLUVtr0MLr/PtKJw7y2nEpxEU6Jp/Va/CsJJS
VBQi8zKsrzRkpz7y5roDebB/U8H/dm+92MouAmC86ziEumaZT1XBZ8eQw4Ewey2+lRUImPCxsk0T
nNG1QIMdjLbgGaT7SQz/KHwxHv9oBDBNbucFsbmKqaEYU/Wta93xQfiBQNgTx5Q8bbP40GH18Ggk
rr1HB+pd2KI7hNV4817vc1oh6Z30YeUE/WVR1gpd0Jid7+HZJdiwm6ayg9pvH9BkQO4VpLvtVl0C
O1LKLt1FQEYfdVvXITC0wfBRG8t1IRLnvQpkbcK1hYpaK0Yv5V3qC9eIul8cfO1GWD1vwrh2rTPr
8HJnUaczQePRZ1ORbZM1iGfLnpkRDRHZ/H1w6dRJAojdE4vljXEdvgNU8xouljNDHhdvCCIuQ1K8
EUQvS1VlEfD5kGEU2a0ox++AaM7BTTBEx60pgBrtu+fi1YtwwXEhPvKFeYpybhaz45bOFJS7ENzp
HywskOlYaxscfHNIZbNLFmMFw7xPqD8OCIXa6deINsirybSG8cxPWTAx5ayf9poqUDXg3nwiNz5b
6MRFFjXU3W8UOdQvyTTzSO5cs77VY3QVvbFHBwPIdrLvIZyqBnhbAPibN8ODHtPFhy9SdTNiFUW3
jNrNbNAx/ykcuhrxiYx6yEq93+17VOobz67r/J3uRwZcOyOMSTzRsWLIzK7PfElpa7GISyg3cGCl
6h8KNE9367NJqdHsVPj+PCL0IbtL0Z3+QYfKvKo55Tf91MLnoYzAA4fsSduUHJyfY+24UMhME+Ob
gKy/qrUEPboIIH0uxnajkYziQZ1r+eMQBRQvQXrA3ehC4REx6x9IlpvrJJjMh3k0+k903+o3hOEe
FTVtn8Dou0uoxiiePTkI2EWFwwKobWCDNfhFvtfJNr7QkVNrG3NK79WyFe9QOJvfUU7sLrXUzjIY
7TEaUGS8FuKw6E7daRnO9l7nRMohCgqlOrOM+sttiucpKQ9Kh5SJ2SDHJ8Lo2wYug/6IOJj6BVU/
C0XxkFYqQOOMGl+TTzWa4O6YvQPHHg92OCorakQwlbI6iNcomanYHmHEk2bpZ7g14j3MnAYwtA3D
VVkaQI1jYHXv3DHoIDq1TXH3dEH9L9f5Qxfs+b9Pdj4/pmnU/Gv617aD4vf4PON5+i//Snl4s/yp
kdBY5DDokNDO85+UhxsAugQ3Hv+SSPnvHh/4EDq8AURsaESUnAWi5F98CEUzyZJ0iq82/TiSEv2m
hOeJ8fD8JnQwssEVmFhs8YxEfOp491HW6kCM1PY+7mJqarWRpddjHtnwbuiS2KHpXwMqBUECqVPv
v1XIxQBIqg1+r4aV3PtVW12nSLW91yZ1pjXYqDfPlvREqrGMMvxAeUXx47g5wL3khfIsygyAa2rt
WO19Fbe3JbLtF2BRzrxOsBk88wqRJ22xFjxdaMZSHfSv+F7HQ7W9PfAUmNv7SUFysxvgXQUoap95
tj/Vso+HkRJfKs92NE/J2xbvaKo3llLT7fQJaKsDUeeVlYXD7VgVKrXQBl/AoSsHj/705KOGX9v1
XNF6UKfv6hDMDzpAftAodGxmALYPmcOKK7jSr/HnSZBLep/YVfku6bEljoMSzXmKPKSKlVi7vavu
Xv84mrxDl3Nh2/AWR6sHI6PFkk3IPmMT3ISfbFsJf9hdbtxi74aFIm/nrRWVQESdhiRFBsnOnMpd
DygcUIQHrsRoAoOyXdpkGEp0HwXK/5s+CaLfH/V/0ekPi43z98Fp10X5z8d/bb53j21RR8ediPI/
/Yuvpf1JC6IhXEIATeeGdPP+jceIPy2NQ+AC5ZLm81jm2/4VoNCxk/9r/giwhPecyh/9Jz7Rg+jI
B6UGec/QNNKZNxC2Fi91fo9BwsMxMVDOY0xcso6OfzSiMsYVuFLKPHE2JlrSFvTtuUQjJovyB+HS
W74ukW6/Kic14+3aVfm4w26tra/SMqDvP7MgLHm6GChhjrYIYRv3VvKQN2jnrsSgjnBMEPig8VpV
HkUF3/+dicB86c2GWjTrGei129SK6XxU88m30LOhlXEbR2F945tQIaHpO6hQ+vncbZRUK8MtBdDx
YNJ8kl92tgILWinRefy9r/82ZTp+u7MwkmsB58pAZItAoi8DtzmPouQFaIMUXZADdg+a1mWHMZ3D
yxQrrF3s0qrswcANPj/bRyci8nGY/D2yqyIyBT0JEE+qGD6PyCF+XlBzgT+CwFp1IFvXEwrCZyhB
jozr/40s/L2q3HRImoJvaI4qFvOjpjnVHY9frKMgQBl2hTAUXR/iToXEkRgHQaNL/45kApUWpUcB
MFbyMKKorSCkvAFtRnBkPaIwB7ViqktUX5o5qC9NBQzZS2KClqekMJdJ2fW+3ELwb21Py22ay5B4
Nls09yv7XsNTAOp2jVY5HBM8bVbmKHr47U81jDYwurXdT+aHBHjwB0rqVYEHw1PZI8ET+n0niyF1
ZYfXiSyQ0FoPS658qpvAN1MfjadqCkr8srKi0ZgDuIcC8oRV6zd3btKfZd6X80pVXaO6wEad/jb6
ORX0Z9NZja9Gy3DnNUXroVg1dZ8HGxoGqi9JPJjVZm6c+qeDS327wkTD0XEzxDzVQ5zYxiQySFHH
KiZcA9BPQUH1zme3w4pPEfpL9YJYbJa69oBYsO+vfKXD6zUK+uKnLJaP+35AKIA2CdXcZRQCKoD5
OER0KtYidx2opZ+8S+j7G1eUPHusIpxag2Zi0r4EXgG46ovqmykCFGx0rDSaM08GTSaR/907kPWA
cIlqlm4T11R1ieopcxElafOjcMLigpYS5a4fSToh42uoI6Y9fQVlhUGCWnwZwgTPE8e4znJIYxg5
kDZpYbB/OjH/u4P+kBf+399BmxqLnZ+Pzx/G8j/4ffOYxp8aLENAfUcSHV15J/2+eQzrTxMaKQHG
4WGhwRb+z82jOX+qPKPhA2OmCNdU3gf/ZgojKwh0BD7pwLugUPCWe2cZ44g5si+flw0vQWiJC+wg
EkiFhApCn62j6NsBtd9NAgvrzPPp+G3LX0tCwD+Mw/WGGeQixoVNUugt9QYPa9rqoXXTcW/nRY96
FdLcUPqHbP1s+U+E7mVQZTTUZ4VpAxtDxRZy2s8e0+OMYZ9NEMWciQvOHVEOaiNaXHGMiM8M9WIF
5VAcRC5vFpBqwfFQ0wR3JcfuFe5Bkn/lCi9XgVKGH1+f0KJf4GkJkUgADyaHdnUKQcfDaNYUhIjn
QBVI3PI2t30k6vRBqT/oilLRz1MUP/02Q2XU7HQDpXu726Zakz/ABrC3pjanX1//QSdWmL1Ly7nB
AtOUutg4jQElA8cW4cWmAI3VbYhXRdM2j0EH3vEPxqJzRwhJmQWXP547TIMsy2lF9Bq6Z2/Kaug+
lii7ryMbz5MzMMXTrf7fmPp7oTFqgM1OCusI6dXwfOsMyLxOxSDfXU1sXGi163+0ROBs6kIprkTf
F7fJLCpIQS1Rv9YQeqxUOOj4jGHfosTWCsaqjyCJHtPb0abT1oRNdgYqP7HncJJgs5FeUSuUOqXP
fyOc2X7WEvQDsVdGSMAIKg/bzW79+rKfGkUm8hKyMXRTXTxJ1TyixchJLA+TMrTy7NlEPQnGxJkV
Xz7wODrsIKIZqtCgA84iOERuViP8hyCRpc/t1pq74BA7mv6d2htCmtmEFU+IJQeqZLr+4fUZnjpV
GC85sOYI0I6x7JPQzXKI2wCihVrT/QPL07L3Lrr19rbHlvhGxIE2o9WjC95/DpqCgVs3+9yyNVwB
LVwzetGcKz+dWHV2nQ3BjLWnUCDv/GehKwBJtIoE4RAno5sJbvy4Lhsn+/j6zE9EZPJ/UADKLSq6
sfJXPBsF76Ahp4uCuK8p2X6AY6rD265NGxapgPDHef7++oin5uWQXAHp2Fw5S2cSv0pVOLsBjJG6
hldZQ9boQX3Wbx8FHXmgJgfElpf18byQ2dIw1nWpTyaWiqg1kqRTgQrbPxgFQBgQU15szuJkzBll
6jGr6Bhsyv6WjkI6vau5unl9lBMhVlrGGMjjEKQdrGGOv5E+aymOfOR00j9Rgz2z8ielWONSYL99
QmA1NEZyN5NtLYOenWslxcQMDySbx7kzJrTO+wi3vj4huSyL0Eo+xdOFDeeSNC8mpI51lrUqgEjW
WIimqgPsJy3ZQHBbQ6P7AC8fyU3Due1D90zAPLGUyEPQt8PcSCKXocyh2a5SSrqvaWQIvVI02bab
e2ul17ly5rKSl9Fykjq5PDRCmrwkLHD01ewssduRq9zr6RtIOwsBVAMOsBp0UOn1iwq26JllPXGy
sCMidYSsSqfQMoAKt3DaNqUmb0zoN09om9ArH2tn5nVqCU3Cs4DOAgi2fOfoVlbN+iDLlpjN7wty
f9DirL4eus44c4hP7RMwYdOUdAVw4cUhDsxs6K1BMSGnWMHBDRz9kCEJi76drl3GRqbQ6p2kH+s5
6GlDN9Uzw5+aKViGS5MOlQrXkuv9LDYWRWvmVqtLjgPiw7ZCCzlKNO1VqgXlmUU9tVmkVxMQNw0j
poThnw+VD+pMKbzn09XDzejn76fIr9eIbP6y/BiaQ5ecGfDlXrHBrLhdDKpzqFktlrbLiZBOD1t4
8DNjGye+ju8yauGvH/RToziUueX7RKInxvG0RsienU9XAM1VpdTPbvUtPnn2GVLLy+8EVcMStHAR
h6Xb1fEo+AriTEk/LG7OlfUhpvfgewdJ9wc0xHn3+oSeEobjU01tkyouBCxZ4rAXewI/b2goDhkM
b0Mb1YbIKbu1EeHtvo60Xty4AzY3MP2HHuk70Rv4AvD/UsdEHraVTkvR19nnb/EsCrJIh6qIT2K3
qGtomNb1pzKqtHAzDpXdYFjaIdKF4032JRnCgMKelbb9tnDr6GqCb5as9bYfDDr+leoHvpfYH0Sh
ipaQzbmVpGFdfPSn1oT7nHcIDeeRmaXbNorEN9/S2l8GN+MNzpDx58IZLNMrS+nQk7HMKGNqufkR
x3je9S3yRs024Fd/CZW5yzY6Xs6Xrq0EzNOqggufUm+yZm8DswxuoyDqGoB1rDoD57G1mmamc6ai
cGJbIWxv81gDg+epKDfEs4OZjrEdhVBikYwS+lXWlV+dSfMPZz41f8niS4OoEHoA5KiRLK+KpAzp
pNIEzpp9gnQC4ObeKaXXWZY253bViaEM8id4L648j4tNFWN9XdNvZnrzmKW7xEosTIwQ41hn/US7
2evzOvHWtSGw0WRMGk7WsGy0zFM9LIaULCq3S/v70Akk05O0dG/rsRyQrcSOsVnZ6JGttFp1e4wA
9OkHzWXRDvup+K4SbntmqRdFOZlryZVEWxep4acC3fEH7UrDbAveuRAW9PQCvi09hJGo2svSnJPv
GDc5VzDhWRVDxLazonyMQhbAoeWZDnnDKogExiSjkZOLpXbo31Wjo05nQubLGM2PBKXE/YFaJHDN
8Y8sHL1o6H4TrFCmf2sqsLWkxEqcxF//OUyadR2EqMu//rVOxDbKqWA/AtCeloZFUmSHaYRA7sTK
FMK4xKbTRCQs0vZzmyi/LYz+FmA/NT8qWtRrZekBosPx/BI8qcixpElASDKrOogmuPZ4h93qz0nE
1/ZQzGdW9NTk6JsHcYIDC0lkse8NPxMZ3r1AJt1QoZIn9E8p/3I1dyP8h7cvJJATNRUeFK54Ivs9
ixk5LbA8xGgN4SrqDhrWUtRCjPJSqebunwzFToYlAkDHUTteSIcbD4s9ni0zXfF7/H3YHSnZW0vr
4T+YFHuRPhGOD9TU45GGOZviqSeXMifV2BbcrXTgYEy8LUhQzzXcn4q6v6kv8HtkZDweLLQNV+Q+
8WiwS2hDoznT+NNa316f0olRdC5XSDYOAA8qnMej0Gak9VpDdAorLbtJ6qSgf6DJ/sFk6HTlLheS
Zg1qfjwMNS20JQe2wwi0cchD3bgEvlf3b58MLxMeJvCFNHXJWEUqFBSMip8n2qa/G119WgcVNsCv
jyIDz+KmQslGsv0BlsFvF3OhpFeINlWQBQ8N7kQz++Vr3a0W2ZeFApzy+mAnzixRiLIpYDWXx5OE
6rNzFM8dOuYGg3G/GA9aYTtbVw2HXR3qb0e3ZLUV7JtswxTOkn87mopjxQPy5jSHOJfNPGL+S8f0
mZT3xOohvoLCHqAT9MglqCgaLSjimXzGSZHqdBQKl2M2mh+q1uFiMQb9DGC6oBU/XXagaGgrsPOY
35LeioegPbFaYE1l7kcQrROdFiCzvVAApe/mUpt/0BOvfaDqR2dyH3ToJ/H7dq9/x1PTpiUBOIHC
Iz0Ai3M2G3T1+7zwPFTQ5n0VI49vx4r+CfnneDX57TlxxlPjcW3i6cZxgAC2uMgyzgg0V2YN6zI/
1BTit+4QhvftTJMsAVu5e31+J/YpVRGqtvCnJcd2EYRrmqcU5QkrRmx/60h1Pq0PLJqErId/MBII
GuHEsuGE6MehJIpN1bfTkZcyMpurAUvRlRv3+bu064c3wxd0aEA3phNBp9iw3KuBWygaXXbgvap5
2xi5/UkJqvnKcsZzlRr5+RcxhYtLkhoEjShiGewF5M1Yl+rwtd4ntxAiPzh0Ea6RxKNQE9pWtu7V
2toPPcYiry/niQsAmAucywDpp/i+eIZAeB8SCiwCVabRuWcNYB+n4Xxme5zYjngOcmWBmJCXLpnA
wBquoxjEFseGD+Eo8wMFdxxJtPBn4w9vD9BgGARLQASYVkscozJm8jKdmGkFccldIJ3sQ/rWp1gd
4Ila2ZltcmoJqbbIaqJ0p17WiGhuVmRGJ7ykxkBOWjbshi48d6JPjWJLugqRHkRtebnx2EpLPWff
w8C4p/rdbYb4bGpwchAdrp5svyFYLl44dKgUTeWThhYU6q8sFBqva6STNq/vuVPBAuQfhJXZoDC+
2HN5YaC3WznCm0hmd2ZkmRdjBfeA/iblH2xv8BBBO7RNVVdyI5/nrqHZWrzNeNDPpY8OIv3Ol3Gn
iDOQsfzBy+PLKx58h4ocOOsi2ta1k/CuZQeMURHtA4yvca2wi21vzPNhqAqxxrLjslYHNiGelGfu
llPLyeuN5wH3FvFjMccADaGgU3uOMAIjn9KyCR6jztVvECP335xCODx7DBAsQj2U7MWXU+MuiKZG
8FzsnWnVKFH/ISy6dAdbOjgzq5chkaEowUtFXhl/FzfKUOkhfTUzqLXSV+FqMJDG6apKPEbKaLde
LwFzxKxl2XD7+vY8MbLkgnHOuAhZ0wVYV2MQbiGhYHhQaP1dQhL8ISmEc08Oio1dSDMMRHKakmGs
Usl5feyX31ISeHl9IVZEQcVezNrNURDJyC6Qc9SjlUzM9m0SB4epsOczQ7086y7uiDBfyQgRIHpi
uTx7Wvq05qOKBKJlK52Nsu3QHvwW5YPXJ3RiFF7jkAIAdTnzy7AF0FrGY8qEzClAz3ES2GbQLbv+
B6NQyZSPAs76EwjzbC501E8EZp7jeoo5kFVlCGC2mbp5fZQTH4etTxShdEraviykIEiQGVrpGLDe
ZnVjtD1EfnTqV7R5z4fXh5JJxHFEgXmH8BAlG2TuXqBGU6gP2QBWDl1I5I9plwNChm33iMbOdIP/
crrtQ11780XGoBQmucwo1hCcj4OlH9jYJtYjGCcqHV/HCfeevFeCb69P7cSO4JkBLcWS1Dse5cej
aJNiRrZOC6lJGr1t5slcUxj6q0P6b+GV06MQkkmfyPmWo5SFlShxyyh1HmOMqZXQGDLkjF+fy6kd
AWxJaiarq9RnjucCRVAJk1Y3EGPp5w2oJZoU2NmvUAcbzoTeE6gd0ZBEEPNksDsYsMdjDVTOpgmg
zKvsArkm+KS4+tpJhzUkD8vDyA3wJRpMa9NoSr0eBj37Qarq0s8+mjV6wmG6sWoxvIfYqKPtMZlv
holltHZp4ZRAPUKbx7+vtorJHHkve8bQZXuzwDGv0aJzUevlS5JROA8APpRMWczjUYLa9+mI5gwG
iP58pvElv0iaGU3hlH6WFRdkdOYTn9hIOFYDlMpBuRYWn3hyWjcoKz5xGVjq1ZAa8xbn4ulMUeXU
KDyGJKBA1oaY8PG0dDyUujmyDC+xM+Oen/HQ+d25k3cCi5aBWLhAqhAvqBQdjzKyZSbRyiJGUZpX
WexYB6w7yg9N3SIrYkdB/jlLElT4s7y4QuEr/TEnYYcZF/pJV8IOszNR7sTxAWmQbDGwJyDexZaZ
sLhITG5CLyC5fA+LP9oVVtV+MFtUmt98Url8wO5kOHB5Rh9P3aQLUK11+B1x1mJRGDfppTWlzXaY
/frMQTgxKzaKgI4CU5CUajGUgebv7zIcbNvqm2PlzW6KfYSv8E2Kz1yvJ46DkO90wEAeZcAcx9Pq
BrRmIMOAbmh+va/mMb7GBQ73p95ClGaKzhVpT+xT6qYArcQ8mRYuvphrkoE4WkbjbuWLDYJ40d5S
p/pMrFuuIGsm5T7RIgG8kBIAx7MaYF2j08QoU0cdqEKMcY2tbvQxTpW38ggRhITeLBk5Jp/qRVOO
NVH1axLaY0eKdislUePN2LTlmc/05AP9/D6XwwAF055KbcGCh3M8IyTM5j7pGcZJAk9kYpcgy27g
Nkqj4aqr7c2M6PGY4PMCyRnrc/9eEplhlK8zvXjz6vJbuOJB5REcRS33+LfouK7Mqk0BV+RpsYL1
rXPNt86ucI32jcFT8uRYX1AUmBl0ui4/pJW3SRbBynCyMr7AZ6Z51+gYGr1+tpebUo5CrYE661OV
famqYaRphSYiCmpVY41fNTE1nyszf3jzIGxJi+4THmSCnXm8alOF0l6HqBra+jYKmYmOhp6I3vps
AapD05cijdQi4DwvrjerHNp8HFiwxHCqjcW79p3I6b46MxdzGTfkOLI/msyK4PvCtxzefTZQ0zY8
C8Lz9wJW49c+o0d5thCd9WbdLn+1pTveJ0jlPBqDVj1iqRpTFxtidL2wrDOxldayHA+Bwp5uCXii
2uNaZeOIOqr2RwQ3SulZUdr1LvIz5RDMRRnsUSRrb7GktsdV1FAPOvAGzi9xwc4o0Y+98X2iMX/e
0Jur7PFFQtIc6WSjW+UclQZwTNUbhNRqu1vX+lBdhmKopEBh2H4xMNTxN1k6dsG+HHqctrhDnH1a
N8pj02GY5fUY5JmrUbcisc3VNEFJP3UQW9k7vqJauLbid3Uzul1ynU729Kk3NTxQWlGIm5CD22zT
JI/1LdIjM3bdSFPVB+T5Kt8biyz7XLRd+MGZInr5XWuOrrK6Mj6i36Y9loNu0jct5Us8VMaybDfy
dPE3jhhb7LKs5OvgtNWIg+poYkvgjpp7VcU+cS+M9CI+xEmY0rfPyy7Y+U5sllvDGfEoSBALnj2U
qfJsjQtq7qxLGnL6nQ7lKrgPq2FsV7VV0rMUuH36Lhup42OXjrscsbsrYq9UlLpcWVY1PJZqqX2S
On/9KsGlGKm1PHc/mgLH3EPYFPP30LCg3TXIV+IxZGmYn4Vpcmv2dZmibzRmDzxbcL8d4horr6kW
poUnS2mjKhzVA66JKLNe6Qp+TDryV4U3Civ5hBIoVJWk7dE3UBIdzUA0L7vtjNBove5dn/CPuSPy
ZW02ozmNAyhfLC+GoYHHgaaoF1W69Q1TVP1T76MBtg866Y7Q28WIWbgtqh95QEvjFeyqOVllBlYk
gZqo40bPYv+zXeHEtrfpp3pv951zS08JJhhT5x6i0KwvVFpmVhh/1d4AH/vrpPjWJyD8Bldjy8ZL
WTHaoV75s4EyVo8karUy4l4pPKhp2bhrQDZ+qKOd0I2TDSOb3aG/myBYK99kR9FDovouNsJdha+I
Iw2tVq4bDu9r0c/luip5cXqNXVXZBegZJjGWJuExst9EpS2qtz/1TRFr3sx//71HFi3bzYj8XeY4
uuIp1LrxPlXL1PfYegj/+3GtufTKV+OPdkztb0MLuweZWgyBtkYZh59HwIZ87Q9WcWtBtnHWqVrU
BqKIIxrjXpqXiJVNcdmFG8oV82XtRNl4A43CegzrCGNVJDpFtW0Tq0XXFEk/1Oqq3LEuY92JhxvR
1IbxUWAPhjuAMwUchgorrlVuxhnG6ZaLXCSeZXZ+B00CN1JZotrRPhHp0HFE73+JjUbNrqI5xPus
V2qsm00HS6BgrMS8Qv9n+kyDUVVgkZsUsfO1mpHO1NxoLC5zK0uGfQn7MKda1/Rf6nCWVmf2lBIf
2rzXVokow8Zrxr5+6NSxfx+gQzJ6LmtxyI3YiSD2NU50UQoak9atFtj47JapiTG8yfMZuk468vii
xwSvoDqIHOSW6tb21BnVl0sRqpm2j6Muvywq6TjStzEfb07Nr1lmqR+I/83Xss2oljhGJfZw/EpJ
YSrLL2U/4W9oKFblboxQVx3SqjqpV4E7tDcxLk9iNaoNLmfQR/lDQXPHpzBKgtt+sqLWm1p9xmKV
EnUK7u1MrYfepMA7rdgGpp0+olEZ3KJoIPAlzFTUnvwxZU0wesldDxO3EoNjHzHENebDRbDK3LHy
N20QGTdtVun6GiVZmsLcSc9puUK3Z1i3EH6DfWY36RRsEDzu9AO4aIrl2uzmCPLWfn8X0FhM40lY
O+anyuwnB3OSVvvqa6b2te4IBRedJrCps6ycVPjQ+walztJx/auJ84sMd17rXxQNOzvif4T1MKzP
RGyaSSS34GnszcqomwipTsVisdH29L3KTZFGwY0dxQMn6Zyd3pDdeFXq4mg7aPF0Xbtzj+V0L6Xx
cMmuxk015ua1gq/Hx2i2VXREaXIXWKp1/U8YXHO1UiNj+JCgIx4Vn7s8rcJD1dbmPfY9ZVlbF51q
ZL9wsiwnzw/FfJEk/YCXj+vTsiELTfqGo4EpdUc+jwINHq+G5/oqxrm9oSUXBi1+46rKdecgWkXV
EL6v1K/DTBRYY+LkfFNC2PvMb6SDz/R1FIPEiKl4A9iN53dmwu6Nin56VNwivE8FanzeYDi4mwcc
KLBwdAfq1YyrIBs4SyNrA/3Yfj9HVM3tTkNVFlq+f2EoapKsKjS+KBkG8eRu0JIvv0VI9nQ7By5O
vsYfm9xjzrroELXOEG6NKmsAZ82wB5p1Z9r6RpQZR28Y/WRXDUl012rRMG+4wmoaH51J7Hu3cj84
apIFfEhrxBuQ+pNYawEhY2MS8u7KMdKKVZh0pbniUaBw9l0bq0Mk35V3yVj2ilfOVZfuRRy6dzM2
fuZKTarqukvHGkEi28RCPJz9jQoX3l1VRWPhGZzP4yrPueC/a0YYIisGit/TawrJ76oZ0Tu+mX3c
pWZcj3z7l4m4rbLtxtJRbzSosfGmoc3E/Dqm+J/v2NZ2e6N2ZkTs0NilVzr+oyi4zRaSXpHZEPsi
y+qmbRj5pvXQ6Mk4bUz8RaudXqctp7CZRXylpPqkvUfJTOg7JfFD/UDKU3SHkG7PcosPzSC2WB6j
SK+46fBYl8gP3kxxZ7wvZ9/3JzSqQ9PZF+mITq6PrTn3EiB3/gWhS+PX64/IF0ka0gJS0A7OHv/n
RWuUkSQN4Xyil2EasIvWM4E6apDc2NYQ3L4+lMyOjrInOZQUB6O1ADBvqW+jGBq8EWPG1RWmKfeS
Za2t2mCvmwgsbWss+S6ioNEPTTkhZNt0+eb18U9OFdICAJ/kQS45BEOihmjANqQx2FBuK1wt7yvf
QJQ/raszZY8XuQxTpRpPSm9x0/KgPU4zwiQvsPiGmlz4FICR65h2VdmOb4QoeP6jQoEsCMgW2kVL
DouC2rdvD9xcelNgmG3z+uo6s4U0hdjL62t34ttB55R4ATQmqg0LNGRWnXRuZyi8aWKqGLgacGPR
qJ88J7SMawJZtI3nMrzqYru8GITvfH99/FML+lTMgfKgAwAtxq9ixc55wkErd/xqN6GzvhkEZdTX
Rzm1Q2h9AbWgfQgK0iK/L7tsJpMaTE+pMYAyR6XZmDYPi2nwz3pVvjgMgPMUM6hAQKV6kSLWrdkl
de5A7YjceDNTFbiyGuH8fH1CL5dNjiIlKiX5El7Q8T7U0AXufRAnT0ci19N7NKSxjGzPLNtLXEST
bSEQ4vmHNtilwEcUObAPAoZRcNy6If+2N+juIfA/+6WC42bpXI/N2PHS6DF9zfC8LSY0xz0B2eTg
NH0P0BzgYYHL3pliyLICY/DLQNkhRVCM44QssNJsqhqz4AGNyr+lPga9ULYqF/C283miO/SptZ7V
heeIIKeWXYMeJKlCILXmIv/33akruFJlpNPyVZMVPOLH0DgTz06OQt8dJTlq/daykDUm3dASOU2v
yzNn26DVq6o46r2+g15CDPSnAszQR03nEdM53kFcaJETWNwPcPhdL2y17iEvGmTTm8S+Qwh//D2p
/3XB/+Gw9/6+C373+O3//d+RXZb83/8lv2L+SSyipV028fIC1vlIv5vgnT9pcuT7wFuBLEncAsn9
S36FRneNI0mdE+QOWJ4P92/1FeNPGJyoJMm2OJ1KK0WeN6ivLLchbXz0FBAyuVN1bqHFZm/MHjVD
5GfBmIoPIk2cK8xPqjNsILnN/vt2QKyBTIEFQBEQKFI2jB9vw7bkbYt+redoJey/Kgew6WeprYsN
+7Nlv/39dz5XrT2ezl8jSYyQWdECvyzQOVFYZaOgBh1W/hpqQOvV43RO6+/EdGTDu5TF4ZXwUlBL
OHWF6ytXqF3tYagFN81Ut1tcwIB0Xp8PZLrl2lFQoJguc34kL+xlDMQhJewCIVsFIYUgvtpW/pUL
1pqQIaFEuvZFjH9AMDcWdkS9gQic6fjS1Xg2egzLrSxfzWhj6OsyD5rKcwJ0TlbkscAqaDMW8we3
i1QDe06DkB8Xua5D6m+Sm2Qw9HrXqkbwvdJ8N9gIwcvbUwq7+OwKf4Ipii2Cdq1UA3+oB5X1K8pn
4MmGImC/RX5e/IrmSLFX/BVo7E1ZxcBapGg/TGWMgg2gOPYQyjCQRlNMd50LP7YtLI11OsIwXsyt
+47yPsaI6oxmB4QFXIZrEvvv6HHa6arXfS32xsRN3VWS2NOXsVH7h7AxbXpsYx/XzzrtuS1pmhhx
R7UN/BJCUQ1b//+zd27LcSJbt36X/54VQHK8BapKpZJkSZatww0hyRaQnJMzT78/1L3331Y7rFj3
O9ZV92qbKgoyZ845xvhcvftZ5VMJwEmflxfiT+b7eSrLN85h9mVLsnxGcykdbufZg9SUJyY4SK22
Ui30u8x+8GBOkDhb1dpLN5AgE1slMWm9rYDwWrFB/2EwEuAgPuaFB0/KwtQjIy37h9LjqMBhnjtd
eXnzRKFb3cJ+LIAU9ZO8KDXDy8PJcpn6953fPyjeyJeqy7IX3prhOV18G3jnWnNKjmuzGbeuR/eM
J3stwtXgl9G1hACYIinLhHbGkkMX7tvpcdOL2oeSo0IXrogqHhNRiStTdP4N4cuj5GaKng/Rjvn9
bHpgmUQ+f1kbgBhYE/ocxo0iAoY0Auu7Mc6aFhhQUl8y3+/v5xhOZ5sTjguse8lewc13XztMTMXe
XGBgq3yiGTjPTqEH+ZrMF54/OwnS1IJ8nrSZ9Z/6NMnXkUaJBPOBOCLQYX7cmInZDkSKVcQwK9sb
80NcSeO8hXTISb3PtIvCLGI9zLMKwvrsA/4A3GtXN71OOkNYrErE0aAWk8yfOgGu6a1rud7MK0ej
qjTGp3xy05dE0Qq+9eA9PgwOLQpad2lVhTBYvDRcNDbpoB30yeDfm/W6G2FkJLSQFCDvWRrNa9d2
5HJPmUs4E47lgTiISbzmdV9NIU3xYgVWPrcpz18N6lSXWn6lrfp2tugdurDFvJa3lfDSixguA+Ru
qk2Aux79EVxI+fI0yow2f4HsSeD2sTc0eVzwlhVcsdgxcGx+GGmno4RXnLyDatAm6F/dUH9Tcly/
5az4fqR0J/0xWMVEDQBj5LEUrXNjKsqvkOhxRHl8GLA6lfLVjc4YwTwx0aRy7mFxNrsCPBRPWkOh
FjWroIfuW9CHOqRnr17nlNfkDMs6WsBmtoHfJRq9VtJ3adn4ojRDKNiAs8j+HB9WUox6zBR69zrz
AN0KaT7UPjD3MO+H6aoz5uWnN2Y8SQMsgClErY2R0M9jbwe9qBqAMuOMgnOBfjBqSUH+rlgyn8AO
ke9qD2JqIxYcVR59J66es3IBBdE5gkg9PVmU3Cd1B7RXxKJifpI2IBoI/lXwYwqxXNZl2/M1LW36
wp8rvwlN8h8YOinX25o2l1GSpCC2DR6V2Z+FBCcHUySas1gTQVWQcrQD2FXcmKtdwCGmcr1N+AL5
fsx1aNUNfmhHFWYeWXHSuvvOsaaYtnwt572wMwBRhMTn3mHsbDmHozQhyTnMkE/M7Ccibe1mDo1y
Q5sTJT3RG8Q5xmJW1Pm1DWLCOjMhMe78rNG9yCpg2QW6rcpzuqN6jdjAULDms3QgF2bOe8zmrM8u
XLRRtMdl8JTYjYZLUm03zbofQGazr9VYErUSryp7RcPZZYFrDvDEi9QDiSTzQYxhnSA0CdLBTx+J
YsuW87myk5+oIW0aXeDcrqEnyTFKJMLZ0CM45OvgWAWnT8+Cx7GpH6yzvPL9ORBzTYhyJpY+Bdk3
dq8xWSJgNfVBlJGAzauhdeyNM79K3qkUVdZGTLas+8qqEiYgrjtGaabpP4e4bplag54tGUQ4Z8Jb
UhI2XBNckLX24kwjkp/c/8qjDWWADRtVih9LxNZpGeziTs8L/0VrbfVkeDMTL+LEki6aVJ9c2qXX
XfVCbwSGbHA2u9rLCIEGGZdlUYmH7xsgZP1lqrP51jImVW44PS0/kA6TXZdYH+BYLKZ6bfLJuE/S
ccGzOmkxCfNjK2UAdkTlxG247YvO2rYrBk9U0WDG9UtFX/4GCK6IrFIZ12wL7lXXoGYNtdncm5qL
rZG/f6GyT0ck+U4/qLPcm7wvy+Rsz3mi2GRaaVcN71/V3cHUSsm5t+dlr5Bx/8jpYTqh0RSOEUGc
W9l2yT4hU8eAn6VlhAsAfHtHlkxbj1aZvTeHvZGqY7/xTVruRs/YjUCIYBTueuaaGUicMiGhrfI7
+8tsVBkdKqa3dNgN3kiSDtqvzFHc56zd6CrxOk6XjeWomGxks7fR9snyyN7bHYDigWbRN0oLz6bx
XL+jW9bZYAOR70gXYWx4F70qQb1A6+wf13cAzLJkrABgIQHDVL41f3HfcTGYC1f2lHeMTNP67aPN
w0ew5saZWZBlE7MOewb8M0KqhbcPtspGpzH77f2QJOM5hDQnAGzcjWXD2TV7cja+jbZyQj0DBG3v
M1HGXaQpMTHuxDFdBPhK2R3QEzrfkqkjfE5/D6IrFotRRamIsdu7SC1ghb8H101Uk37Qb3l2ixKb
tVpj+stKhNmPe4pUqc93Y7/6sPOSSR9vKnrM+Q2nYxDandG2jNLaxLZuTHeL1WNoC26G9jxJbPZ7
KhsrfPtCGGdQaCtRQt57ftv8nuWWj+mW60a8aX4i8QDun2L+yWjRrQ2x66dsvJaJadaHAYWudpoX
P82DeXK1PvTaZJ0CclDUXZNRdwaSP8JoBHbZdT+VVbrzAEidNZU550yRnY72jC0ZDanB4penaz6/
VNoE3X2hMXeOz7uVAQluZRZa+ZCKL0LyxrGRaOaN2Zl9ssfjuCiGR640r3vToSbq2oW9S19N70I1
ujvus96RTiQTWnFXqdsUS7TMHYXdMBtOcVUS8fOsZA3G3mZfLKJcE2ACpPTGH8q06DF4aT979DkF
PeLUKpn6me72mYcl8VoerNEBJrUyObHmuvuxaQSzAKEqg/k80YwSU7HFhpN0ikhd5etjE2qd43Th
3LMGM/jRj1NRoBcsJ7fwGJLZTXuzznPXXYJ2lMT/dLHwGajo41kxlukmgNaaMY8IyqSdZ5B48OJO
RudC/Va5tYsL3+wAQ9qkOH3J+sLcE35prkfQQjkvBnzQyFqzvjoXvpw1tYP7CIk0Q9RnsOSYo3UW
OwmR+FGX+NUQgpNay6impnCejZTyP4hjDiHsy3pSOS9d4wr8JCnuFkaDSe5bl61naXyuuGgejJgc
od2id1L/Hk/13DxnmfRh2Vld6143wIrZppqEPZi6zsl/vp+e/n874n+23J0/tCPS51+zqrf//O9u
BJgdgnUI1zPRnaNYM/9vN0IjkZrKwUA1ihWItdz633aEYfwHKQxG4k15TV98Awf/3Y+w/oNGhndx
CzZCtowI7r9qR/wrOhmnHBsIf5tu80lxl/3aK2ClGIvUf04bkt05Hug4iAlFN8mGEJn2TbWmdgHt
UScGNp2bOKw49K3B4rd2QqZm3RzLVNhMQltXLiGvv3g0ESHLM5WWVnturEpqoUwdpo8cYPI+6tmU
xXVMotF4TpCD37BpSRYGtOuZrE6dnOf8YkkWEDdVywzxFI9mgaTAGfooS2tGWYPf8LeJSkr9WGA0
H89FYvNy82/6OzZm4yaly95HXa//ZH1qkgtt6QcjhFYI79CHqnefSwHQlDmB259oIjT52Sqbzn4u
lnXRyYZezebM80etw07VlE00G5ACQgnU7M1TugsNTGajfqwlBLyzIebGRG4t6FCUduHkR9bWFGVZ
WoygLJR1aNxxHHbe6hLf3xYVuV7sXiSLUrY2JqPQgSMkR17nYs4m0QXM/+2f5PVrJwavjkmmqlgc
9hLZToGrr/Y3TisWI+jOaM6RjkqfLXj06zM7b2d9Nw5pi6QpK591aY5F6Hmtc0hizR8CO1nKW3+d
Vs7NlM8IHGCbfiO/R/60kjKpI61uskvq2RIgSTM0rOnIfVCe2Km6mNdEa/cJeb0/OSy0GrnajvZN
i/s04W/zdAKqJ9Sm3KXCtQ9p3WZ2qPuxOmiOkRv7KvZjxF291b9Y0uIY2dTS/aobBKGTBmbGWhQD
MCUKuDbHcre6pRufjQtpiIEovT4CIIVwxkos9dKXgunvyu/Sh6av5Y/LWpdPDWHZYBpFD4EGeYRA
NTFzcqp0MC9bWcS6h75n3FeaMR3jWU5LJCrbGqIsr7Qvpq1WjcKBdBMCa6U8TaRmmxQRaZYe88bK
EI0RXZIEUkN4HRipppmcU+sRAnzf5YBgAcRmYeIN6TXwQ/kixizrjglC358jxK41XGyzf3HipXpQ
whm6neZraRlNehqzL6NcOjXdWr+Ubi3Z8SndbvTMky58PDv7OTiNcyWQWhS7HKlNE5qlNa/RRi0c
I0sl5Q+tdwmZHRfXRChUlDM4QTG531zSlMliJW0jDWG99fWJubhxX5CjclVbgtSt3rDAxqqE+Bam
b0P+tVGdPUL1c+rmIIb45Ix29wIuJ2fLpWZ90GUyOZHXO8vKgbzJknDqlXjT2XGAIuupO9B0AIIS
zLRhcZ85ckgPE3lvPzJ/zPl0vqJK6ZYiVuGY970LRrRD+mM4Q/Km9FwrQkLwaCMNa8kPmuldexHH
9qofEoJ50+OU5TEJxmAq+ElQeS0cV5lRHWo1qq9rXQ9b+dCZ3j4eLT2ji+BQt1nk9C4B0JgfhUQf
EygLbM9e9Y1XhLmypp1q6xlW7xhr5xD5qrc4yeIRZWxl/ohdIfOvWepOb66bTW9pq3dukAL7nCJU
59irh8ozHrzcch/sgSSeUOWG911RBdu7SUdfaNkSkVGtZshCiC/eMqbk2R5Qmf+8OH2VBi512kAS
huVfOrhQforOaubbuDG5Lw6PZBFqwi7PyxZW/G5IZi2INX6Wowmc94jEpkHqMtm+9rRqmJwb+prL
94RMnAe1FPoYraMiKrKycF13K2nbLlq8CRQmLMzsUPjgas6qsnHUbY80eXksxjhvzxlqukdWjZjS
qnbJL7PrmsKyXmv3Hl68V1wJd9BdUOax95Z3PV+uGnqbSGIMKJdGnmnjwcsz/8UwJ6/aJ066wMJU
k/piIPWCau7Lah+nDboyPh+QZwvFDxo8LkYmNb0/dhetv/bWONlYzWuXI/joCV7Oh3mpIh3Gz3xG
QHMzRdSizh0KprgOx75NvmRjPHmhmGN1W2noGoNVoZrayVarCf4oCuumkRVAkjHD1RGm/dpumpyu
cqOMhjfc6C2/JownsyxDibLpTnouRG7P6ZDSL5j5r2DRAwTnd68vCGtEfKNQCP1gM0Almxl2gimj
lvnCgqvyLjRZaNY9No1l2NGUWDhmwCbugxqPvhP5Wh3zRgOG7DA+ddJ9MIHEs0q6ltajASKY6Zjw
fE5M+mtQ1lNdShHmrUvl3FUtoqJYw1k/yMnMT5O1jABLANuE6agX3j43DAixKOPkKyz5BEJsbPK6
XYzx3Bnf57yUSLDpOmwhTKgNbhokpXpUs8G08NbH/n6VCwy60q85nQXE32oz3rkpbgLo3uNFkrcs
y0Ik6RNy1oH+mtGYN0k/LW+zl0MhsFLK/TgY17Z8oilhnhmcpoarytCM/GHmY4m7wtDWnKcCvUVU
2fOw7OrEEz/bhoG1O9nOIXNmeeOshIIG3mQPXcS7dlHeV72wSKKqjOGOuAMWFcEjkV0o1twm8tEn
wQHuvdgPamOd3+JC8NEhR6NKMQXKr2CgzPKZp0rkYgCM0nvY9cVLB+McMY725HpLda165TZEFxTq
a5y2jXahNbSjwin2qoeWfvxah4SjkJQVAQcbpjdprssjweL2jzIp6+owtZZzkdCX04Oy8jOOMJy6
/o7L+/9V9/8go/9j2f3OY/hnFPb7H/ir8Nbc/zDk3STyGIRJR/G2Sc9fc0DNsP+jv0/htoE3aeZU
13/PAQ1Ymi7/OXmK2zgQjdv/K7w3YCauzq0kZ7LG/yP+m8L7gy8JkcH2Nzk6E2k+m6DN/mvdLXvY
QaJMLzXWxOe5IGk+VFsVza6GLxWGcGld20Zn1mT06fGw60p3rE8ZxcmL7Q3lcsz7bqqif9y/34zz
tmL/fweHf30oQ2AbZTiJWfGjtYbs41Y35wIi8tJ8LQl8eWympfDRvMX5kw9e95s/Ff4Doynjs9DH
X0fnf18aqwg3g5OQ/dEFXEymFo+uvKwaqe05CNsXDIyYC5mZft0vRvry52/6u8txiEILQEgPvtYP
ph5RziQ2FBI1eiHZzlNVvqLurZ5ir8a1RPn548/X+3WG+dfX++f1eOT+acoXEnXmwPUMc6Unk+vN
0Wk7/eBJ/vHPV/p1JPv3lUxuIHHDhAB8jKFKM9XUy5qjq6v6S+Yf5VGmy/iJ+/93D4rp/KUxInbv
40W0TvoDHerL2hvqwzJK402ByLpY8JgdTdoVL0PrTJEqHPOTb/ertOrvb+fx8jLcNzg+f7iPXb7q
oCHTy4RETUg8yJz2Ip+SW2+1vdtqHsbTXPgjIllHu41pMv133u6/r4/7jEd0i0DdxAX//B19Vy00
hrh+XhP6i0XhkEztZ16w3zycRJKyxnguVyEG6deL5LbXy75OLzMvs18HfdEOhr7KmznP00uzUf0n
UsN3d/+H1x7PNX4t9Hdc9KNh3WSvtk07uYRDXZ/I6NMeaqz417Uu4hvP1OZHKM8Y+hxmMPqQ693e
5bVh0DxVy/7PD+9vXhNex+1/vJbiXz/vWI0sm3Fy2Q+FEfaIzqN46Ng2/Xr8RKrzmyttuSwkr2Ol
QiK3vUb/sM8Piuq+JCh0pKn5IOZMHtHuOvuJwcDZn7/T+8vw4faSArOFX5NIvMX7/XopsnKbZMzF
xUgE4beeW/lEvJn30vj5OpxPeHq/u3EqmcSnZf5sa3TtoqEuvZs/f4zfvLKIH/m24BJpG300c82M
vKrGMS54e+gprkVjPTUM+nclp4rLhVS07+tSlMcS388nsrLfPM6YQmlksaUQs7vxqf95q8s1le4o
xEWd5N6Zufj9Pi9Sl4nWovaxUSXHP3/R393vzUFLpgK9NZ0t9tfrgYFM2XTNCwsQmEevP7fLcHB9
VNuUzcPDNIr5QqXecJ9pnnGmxZW4V7L/LKPvd/f7n5/iwwPGGh+7Q2Ne2EXDrh4vafuGObU9DHZH
MCaheoel9ptDz5DgkwfuNzsAWTm6jY8UYSa9wl+/v1PliKZX46IHRHqOVd8+I5fK/O/iDt9XQnSM
WxuSntpf3ct//qp4gWK9aYwLLdb7XWyP5qFPSz2E29p/otz9EAPw16XogQLpozLb2pS/fiE3WUfN
Ho0LH8GLE47p4iocFWm/t/oMnR3bTHJJz3s6ZuZiRpXV5Rc2oww9qEq7vSNWsr6yrVZc6d6AX0lw
gP/Mov+7HxsjOxpj+u50ez88cl7VpRresQumd8vFpDprZ1R+cW1mk3PAwzXfTktVPKskkZ9AnX6z
dtO/xS7MeZyqCe7Yr/fGT3uyYjTnpC1Z/iXGbR0lmTXsbK/tbhw25ZOeJeJWh2p6dNtuObiOQg9G
k2/6pCT4zWtnQPnj1xEo6Kgft3v0jxVVzMNUEx9zGlVd7OMlHy6TMvO/ZmVjRo6bJrfKdYcz31ho
SRiTsc8Ge/z+yau/lW2/LrU4jsm+w6+KXZVwr18/Q8mtJ4LJPdnK8qN5HSs8X6K65AjoXphJHF/h
zEJja7vVLW6p7KzKXf88c6rkk8X2N4/s+50gjYubgX7wwztIS1uMUL1OcdnJH7FjNxF+lSOW4Ajd
F2271vXpD/aqPROtnr35hhofvKatEC6J9ZgiLsegbKkrb/o0tOL9kfhwkxDZvx+LCD0hgu3Xm4TL
rOT+iZNtMq4N/SG1owFTw9Ec5uGyLZ9jfS1oV+N1seYRg+kQm4ib9OEU133aBrXAZvPJ77aVbf/6
SIQkOmyQW8jdh9uVWP2s5Yt+EkM2xIFwy+Yaaw4Yup46I2ma4nbxOxUOQ/ecmnPN+LT2j/FYLzep
QiXySRXy7yKTpA0WHESUhHuQdv/rDWqmDhadK05gFZODcsmyDtSMQXmYVb9b6765W0jkkIHVVFea
YF/589347eVtMgW2YCvitT68SLTRLLebzFMyJtZ+SX2FkHPQiaTw5y5aqmm4UUOiHxhBPuYMiz7Z
PX7/eLwzhqhzt8Ppr98+q6xBL1zjJKuuPaMJlR3Qirl71y70m0L5xpMxg0Hzy5RVONez+Dj7xdGV
Hrp57k9Uln7/ydLy79WVSRc3Y7NtUKJ+XFmAHtHMW+Upq+v1WVcGjyrO2DpwiAHvQkEzmiYq5dyZ
E6v/Dk2z7T1kBjDSBYRENcF29+vd0NLJypm9nAw0p+dx3HTntAfzlz//4h88AX9fhbhACI8eecUf
SyQ76xuzXdPT6i711eJ0I31dLQ9ZKTK+n2vtC56JgyziLIrzGUO+DYd0cVMMOcUg1kdAApbc/K7J
J+et39x69hcdmDl5JbQ/PjwMRYxCRfHBuDvm2Vwb5VVp+XSvZzMJvYpI7KWOq5CX9pOVfLutvy4I
RCVRq5pcnNyfj26dvEejV5XauefkXhHNtaf6sCELskLTwpQqKuDK8sBNyfzZCe/9CPfx0rgEmC0R
tkMf6MNX7kkBsdY5PSnXri9Ey2i9nLI+JKTiO86hMcTt2+7Kdb5JxtY5TXhM97a2dHtt0xQ1mHWv
FXrhkCZx/9W12i+Y49ab1bDVZdmOY9iOyavSh7thAvpESIrcVYhiQoVrf+fwj8c/P1r/Lr6JIBaI
mrcSgWPrhzLUVVnBmuqem+32fhT4U6M1jcVB2a1f70hv+mzr+3f1uV2Q2A9WTk5YH41rPC6luVrO
+eyiJU4Gr93ndInD//pb8VYS22vrJIciQP/1rUSb1KyatM9R8MbXAM0302uF73YxwPsGNHm1r3++
4L+Piy7VHSEwvKDbovzhDIN8WVF0qPOeyXTk453eFbi29xhCzU++GmeiD88+BQp1Lr1Bfje+oPjw
ALZVMcyycJCX5GBRURURh9IlenWvV85ShV422gyGCGS7NxtWLmahmjJ36GDH6uh0sXNpMmZK8Qsx
ndanfDXPOlRwabgijB12g7PIL8bUZWgKcawfCtef42PZLfWPoV7Lnxoe6/brYpn5GlpDw3Ciawvx
fVJFfjGK3n9FgrukkWukzbMxWy5ab9Ppp53lEU2xozVevKpmIFEDM/UwBTBX5VXDz4X1N0VkvTcR
XeWhmkt7x2BUS2C5FcVrn5jrRWm0UxdV8JdXFJSdHrPjoqQOpobkBUbfXh44jRheefnVW1us8yln
NsWUsJ5y3HzFULx1DerzKGVi/hMBsLzlSKq/Eapv3oCRQ5KXNsqdwsQ0jJeqN4ok0nJMwYHLGeJZ
onsYg1HT4yerNBAL1lVRCEICdHmqciu/GYqi8wLSc7U7DvxmeoiZ4MPyyqpuPq0SBWqocFhlQWfO
5RQkMUP3Gb0hNw9wU4BBvD7Kwa9Ck2HUT8WJ51vPqCsO0tnxeYKbxRh3blX0xgFxr3T2RaruzWGo
IPsY/dTuZZq0LUTSOF0DE6nSiOkdUgUybpWlAYWa/SZSnSiHsXAeVJX3UyTYKD0szxV/pO5WH5tw
RqZaYPRJQwgBoW0nguTXLBro7HZhrxfjGjIDbDGYOQ36artKpyCtEJ0FXcVWCPHHm866rgT02rcp
jFLSIcs6tFs7/lKqURBr4jmoRXMtM68tglDSA9ro6byXCumIAYk1CR3kil6QN4rPw0C1SHZooGzc
9X5mxKfRz4t6NyCSOKRa7r3aDEytzbjMUwUOcB4Dv6jG77wGHOdm3V7QBtuq63dCWctRdKJ8pKoy
m4CVJ34Z7HT7SapEG4IyW/LjYLrqO4siIRXJMos70MYpRoZ2RpvVzeKHU7HPwihorVtV4OCL4r7O
hqhcF4T1PJbr1pWq7Jync7G/TkiYH71UcPkhT1sZNk4xnQqvLezDmHFIDlSPjP0sGZWfnWepj8Y3
zSU9AWKjiTOJe1cjPMHNl9fGybCMgP8gYQC9q3HIprzA6O2uJbpBohYgwdZro4eGtuVqdzw8w8mS
BLAeEulSmvsmMXkHdF+ihtBro1qOFcIONjBflmEDrqMIi7IchqhdenIuYOz6ZEgk+fjiyNHVAx0H
55O72oKU/0UU+p5xfXJhAQ9COeMQC0AOfPwY+2XuBQk64C8NxSA+b7xtDtrq1LoQhY8sfEKW3B4N
iBJns1ocNGw2gobdumhlGehzpU6obnBq1/zI4465a/xibdHFO5GTWBAlqiNAdoI52J+ZddM/xp4n
+y9un0y32P7NImxjppOB4EYme0148feqyTMsAPkmRu4nvSHRw8pYaOIJWmZENA2lU7F6CAsz/Ozk
x2Tj+/RcrzfIi+OWO7ZK/7VZcPTuCrJF3J3fuKV3kS8NenPCNqYlkIVBxb9K1hwrbryXpIVLzaR6
lK+rm5vnpd56d0LCsA7wICs9AK+nlQeDYb9CZOCAPcmR2LqhMTTdVwcDhIoKVbsNQgxPCvpiKAF2
RTtsqoBmK7CzzBy+ZUNu56Ex1ZWksy2pSAajWq7WUlu/4V1g2UlGszxLZL16nOcm7c3NLHvB2eKA
b3bsWbuR8czBysHQYofEGlggdMxuvBwWzaxYeOr6xhGdQnI++zgjjXF6tE0s/dwp4jKc1JPf+AGI
CsHM89XMCk2EXlmNS1gmlV7vahw6ckeWvg9WRsydj/zDSKu9mWTuV5/TLEN4GJ5OCC3MvIBDtz76
qAeYhPtFPARixG0U5LYBT9xTjZ5EdTa1JNOPHlLIxWJPCacpFj9sb8ouhaykHS58w+bM1tb0q2mJ
5r7LVvNl1Ov5dXbLgRT2FE+By9H12pLK/66h/r9KRIytIykrzdkhZHMG1MUJ3p+sHPs4LNDgN9CL
Jv0G4DQSYrhE/DK+S3RPqBqLcxiOeyiNFOTaNbCWnq2vL6azzBfy3rRG4ydt1/i6YGSGiE6fnds6
tlGbE65LPB1Vrg5GnF8Ozc6auQfK+sYLSMlglySDJk6ilbCGN1RU+oBoO0WEPJnGIHfIVByESgiN
UNjzUNZRM0CtOCeUeHrwp86xd2M2usVRp/3zgCAsHyPeq6E/LrbhqNPipdrdorn2TmsHkR6KqUR+
UKBT8oluqYpv6P/9GhxG7HzRtbYowqFsEpTRs94boVO6Hgg9D19BYA2LcUHRQnNeajOBU9OisWrb
CMRQEGgxRBBrBlY5M56pEEGw44bLailUrcr2x2Mz59X5KikkDBa8L9nEAOWnjbTqzGCvGZBr6dVw
PiNEycM0E3UbkkjlfVFWnSHGEglLusgb8WRpZd5GFEMM4NsK31WUS2d8zJWTHSeTiFKUYAJbEZEQ
2m1VlC1iRdPMf3jMxJYQJaNPYH9huR5SIEOhahTlcMuRe5URFy+0sBns8rVzxnnaWy569stpsRdx
TArfOauAe6NX3LgsLGiF/UrMRnLVr07zCtI1h82KmuqGZEftpRZ+MtJKqawy6rQGw1o/+GTBGVaB
Ip2WcMuC48uvwunnq5JVnskV9TqbwtBvhro4wYy1wrM81zmNrJw/3Um7B9Q45wc9Tv3hGE9NhSa6
UngQSRLQrEuD9YeacOFAcW1ZxqiHQsO0gszOj9MJLeMgxxC1ViF2qMR1MzBrHs1gLpCO4yyhUb5L
/XX47tQxNcUIvIHOGaOnXeHY6qFrDRlHiesmcq9cJ73PCOn/4aCHqcJqpOzBeZaZP6zBnW5sRoIQ
VU1odoFlK+dmjLHOhaSe4C9US7kF/FTcwTD2qKMDe53Yzr11aXSMJIlBQeQJ+yHVshRFqON9Xddk
+UqUrn0njNSyj1rV0ITh2OWj6NfjBjRmP492iNOjOfW6RLfv4ru7t5Z8+WmrqW8iBN723dyl853v
JQKuMRmoFdlvsUtGD5D1Lynoo2nvl0Mf37a2SiaWJbvfKiw7bsNJrNhykg7BZVi50jf2W2F9qVEr
NOEskeMARVMkykxL+lQi44l6f7UuCWvvdo1R9OmBWp41ZZo61LYW4YxXGjy3dR+3fo61jn/zZNZI
xaJ01r15J1l+L+1hHO9WWy/bo9StDj3KtJQ32A/cA4tMVh3kAsRql8QOLYDYTK0qsGor/hmnennb
AKvaNVbVkjyTeDnCgmllnxQsnxOIea10Qksu7Yqy0W38/Vr2WrrHuUYAvkkUzkqJO/hvRtc2XkgW
WJlHZT3y8y1+2RuXPolsyb7xAUbgsOwtMiuHlVjVZY3tr1UxFt+alD+1J4KsIsdG6/rHMZWaCiyi
vsqTFyfLiuwhW4xwGBf7h1xq+dxnc5nRMeY3iWBfIj+ULJ1YQaek2iMBo+UzNsiFWbA9SMR+j/Ku
1jLaAZqzlnd6WyJDQ5pZYL0Y6UPvdCdO7ptsMi4ZEq9Pszfn362+EudeMaQqbMxpwZqjPOxVYzcc
nDl38VQQr0P5s4zLwaFhGp+Jsbsba+kfhKZKI8xyiq2DUKa2qyi9xOXMzbkZXJnJM/Cf3gX7LZFA
KBhxl+IQ7AdqITmWCOWYZdSE16jxrrIwSQQcpFdUTVPev5RW/X/YO5PkxpE1W2/l2p37NfTNoAZF
gI1IUX0T0gSmCEWg7+FwOHbz1vI29j4y76vOrAY1r1lmRkohkaA3/znnO/OHrhr9VPNQVWR5JnyV
YpFtE4d9M3kHllfSPKM2jTJai6o/obokggLJkelDorvBZN12lm8IOzwOmTMu5zXll9l24zh/2MwU
xaYwU+t70bi3IrXY3a7rNY5cUJjJM4bTFgvmqMs7dOfqj7/SIBGDHnJ+0PY3Z1uRm3jGUrNt3GOO
W1vFosMidhj8MjC5WPVjtgH8FQ4k8HrIV6JaesaI+K692O6WwYmEdPFgZpmhbx0DsAcddIlb7hJq
YMF/Vkkdu32R/maY5c8Re683xdUklh/eUEhn7ysj+VOZs3Xj2pooZcN69HFRI+6yifzRDe+C2rK+
46/OLGt5Cwc+2mM11vdBWklMNquTqVs7ENVzknL3Pfh9sGSxTarkvJa0e0Wc/QiOzL12Lvyl9Gc2
XLI8TteSkgmpiAOd5lwc56F5IdmpppAbz6rFg7SIu236lPtMzPVG/VnLQcjdoE1Mrdg+1MKMIvQ/
Gv7LGfDg+DTOlflQJbw0m8Yi67vBKxf+GCWLxK4bJ9/czJAWiaB6GU2kayrFD2xJpD6zHll7p2yj
/gNETrz0RVDw2kkfuqompc93cqv8cgi9BJxDNyXhaNsVqWW/4Ky2rZWS807UbnN0B8TY3eBKTswY
AfXIHYlAGmc+h2P22GTufB46t1CQOZc1jIA+hp8ObbbQXuqkK9lWRHufDuTyLynenMSWMXR3K2u8
ADCbc5tsF6E/cAkT3atI9rQ7BbPuZZiyYYDvZKWv11HN//rh/o4a8R+mVvHX9PW33+ArJ333Vf/+
l79fWu+//vb9+2/nr+FPXv0nY9zlK/9pjLP+4cAkoLuDWRZ6ZWjzR/80xgX/IM7msN0Dz8CLxajr
351xBsETONLMEDGHUSHLV/1bJAVllp4uvhSIBmaq4H/ijPurGe0/DmCZruFCoS+LcAs5Ufe/zL+K
Cu9u1WtOoUk6vSxJSvo8kqTwcXpOvlEDKOw8MXx4AM3yT8ktz3q61KBp8KRpb9YTSkk6FcH30gMU
S3ZZ17ntt6ptcurn5eLdBIBdkDK8WjrzZhmo4roYPQkpNA8z4J+fKR/NnwCjsvcg8zGIzlezqMw5
2kMrvphIE+7juJ0v3tLwajPlR8ZyOl7tp87VilrSLrzAQ8ChOsu16Dd1b0o3XhXlX+AWiQ8aNoHO
7mJ3XVNj1tsMbcOOeVHM8l5f3bHt1SlrXV2zaRuaBxxD9af7l60WCzce2+xit80akxFXteLBXUkh
fDq9uAQmLibd4OrX9cKJnzcpS2bmmzLz3PlWgY/oY9iTpREvgBZWoBFXK/CYllbkT4E03yyZcwDM
O/tyOiSuYmdbGtkg6HhXl7FTpepdUlBVnnSZOd3WwJX7Vl3dya2ZliRX/3Itp26nbtarmxk1BGcz
KzAu5/rqeLav7ueuJ2YXERDHFe22DAtZDi9uaQyeOKc5z+Oi9q6OarOzSy7jV6f15RjZxDAEe6z6
qcx3kvDyLYX2OLSJyKR34dW3bVcMJiJh2mSErs5ue/X6MuIA3K53giPQi+8sbD3JshjOLyzUqRPZ
XMECRk1mmp6yMMNF7zLaLmM5EIrc+FafjfsCe1K5WR0MHRt/kgWvuWvyjY0pk/e86aretqVB02kJ
CAFysCEnBi5OY3pb2nebD3CRZG39tQOs6Y8WF8LRKMO3pkmmfGOaSXKj0pD0bCpARm2kkkES9Rbv
Ga4Hinf3lslDQSJ6FNizfRF8M8XjoavCirxszjRBxwOH8XxTZVPinxynbFKuNGv4kKRq/eoWNY6R
Bs3KlJXMIa70PL/c1jtn+QyEtTzR0Op/jd0iCFZ4aZ5v5pLWrp2SBkd2bdulSwpxTr4KMyQZAx4q
fMv7ye6jwCKbHjkp36Pv5vFHIermkVtqmhLkH8vfRQ+2N27RVn6mS+48axUQnFXzsJC6HAVdyyN5
yQ2gFns/5nhADrw63R94uw2/GXSfV5EV9Rv/p//QETDJtv4sp2e8L7SYki5gIwJyaDFrbcgLMcOG
zLI4TiqBBofzR2ETSdis5tAtvKyV5FCeddYfs7daABF8uCNcHBZJXsZU3gayx/Seaq9YI3ec3GJX
mReAOpm26k7gmiPeVkzjrxJ05n01ktyOdc8EPZqr1bsDIpaq3dCXhsHxhCBTJAVyVoKy/IWOVIgt
J5sBgK8zFSfLJFRNynxMKkZ4ueK9wJCcRBY0yqPnN/rDUOP00158biI2FoO71ZnmAe1vxYdolAzh
uYAa9etqFh2oBYDnAf3Pw3RbCmH8BLw7Q7aQvt/HhtHWj/ylThFVQ8Pdy21N/97iTvFuJYHLQ2dO
/YnAqfez1f0lgNvzdVAqMv02giC4ozere+bmcjEFaL95TWdjeiJ0ZJ+Wtq9Irlkkv1o/x1vlEw/4
kdPvAvYi1U1/7AAKjLt6HN2Pqpj84oZMWcJAViT1oyxroBZWWmvcOn0AcLrrjf7sh17XAgatxF1v
+2Ubp9zTnmsGwiq22nx4lk13uXC6U33i924H6BQZEzH+KqacKNeiiIICKC29DnX5IYegeesF+f6o
HmdlxBBwaUub06pXW9cs8luyLEwQPYLQE2n81q42dmsQgocCk/4UNsM6LjKZ78d+IoZf5VDTkeFL
X0DsGIrqN2BKd9l4UCrvGAyylkKNndFKpXqwU2a90IX4qTeWRzsk8cos+2X5C1MWVQI8QanQpIE9
2ZsdUHzpWbHF7Mff2k1yAbomA8RbVfQMd+l4+GORkPzAZQyagXIE4M9paoTMVwFavTi2A8KXoJ70
NwSZrTOze7DXVdBqa1NwFHidysR+4klh7M1Ywf4Ok1YNXACb7EeaVkzIF0MtUeK041t1maCX/sjY
DqAnEaviMmOvVc9sxrpM3lXlan9vOi1TefnXhD735NtwndtTg8nZf0K5dnirGe1PlyG/vM77g+vs
v+Z+30akYWCjFld9gH92ibQHfkft0FVDaMC3HVstwmxfXEQGLLToDYkDRAgMMzIE7HQUifGqTgxX
paIUhjrQ+IF+Edos5htZG1zuhd2gcbgd++DiDnKNpqsKogK45jHDQnJ5Hjd6phIBcZTmqp/AikFL
AStNKJYRPD7n9SK3+OMwHKuLBMPMjclJY1YJV8GrVmM7QDK2wVXDqQ1Vz3HpTeuyD65az0RdyHiW
VyWoCTv71bzIQyNmtxfl2WW+WcOK32y6ikosSqgZfEOAN+bEeOOEiuVz5b8KUg30npcah1GwWXTt
8mG7Sliqy5Cz5EXZElaNyNUA1v5KrtIX93hkMBCD1k8UIcQxTGsIZbzm1mPi9OYfBh3Fkznl/u/h
Kq7VY1L+ya6SW3GV37qLEteZcvjjX9S54CrUqc4rHuarfMdxZk0261og68l6mkeuw+N6C720/IXU
jgRIi727Na/CYFLUQ7gjaqAlKBu0w4lMH0FOM+DBmS/qouMLW23lVXS0rgJkcNEiR0gqWawuCiUp
ofIW7pb9xq7nFyee/AQ5rl6nc5Z2U7evWjesT6EMHLkfymZ5VEG4fmPC4orfgeeM86by7m2r46wE
V2BsIhQJpB3fHZ3fHZleWivtbLk3nW5cYpd1D4lNX2amXtHA9c9MjVogvcJ4nmTgtkeZEXvbt1Te
nHLDSN3Y1dVwjxqvu03OM2SzyqTmXcEI7QzIwWOtBSvNidEzV2uTz4HJbpCpvo8yYsQfFgm809AW
82ve+YTd4H0W+6ZeFbUBPDEcQ2e/exhKjg4xCx65Wv5dnUZpyQ/GkEHPepmqk8WZwueU1TDa9lQY
tPDC2C73Kd6M91rBGcJ5LcVtsVgCMZi899cQ8ksdh8bsbpbSsL/8aRie0mbBIjZPTs5zY4zBc+9q
Mn5Za40DyT6ReXyuBhKj6dI5O8AVrntCBFavJja9P6FuhmYTUolIwdiCb3DvOHIGls4A6NMtJJP4
dYJMjaA8WUcaaNRHqvVAzpd625eedebZnSaGLEHj0NxuV2CGK9UBhBfG1hdgPzbaE96NQfP7b6zY
xYssqT84lPYk3hdE2Pekt8ITphsG2hNxNBTdaSQQa6SeMlABVnVM4WLxq8i0PplL4XOSTAPxu+g8
zgYdme4wLqmWS3ClVlkGbjwf9nAfNJlinKEpPbQmciETO/lUY78uNygQ622ghnSJ5zUZjTgrZogf
oVwN6FNektQgKntY9RkJ1h1tNx09FIVVPgzI5+nGVM3sb/DvcdwP+3yZNiXNsyKqqayXf/kR/vc6
/Xf3AjX+76kO/9pM//f/MHz8xsz41zX75vtf/vqif7IdAmyK/z9Sdvnnf4bIQAn/wzVonArwrDFi
wXb/b3dlEZA9c03TwuZoXRiU/Nn/ACcJC+LarfTv12UI0b4ZXu7jXMIh4xJo+M9eGBTL0uqKIGyY
3lPvNFg18HXKAOgsOqZ0hFhItHCcO4h76Fx/Og6Ok/GQcE8Rjx7T89Ln+FYP9QAArGcKZXFjSe1R
nG0Wy0VzTghl0R99XaxOcmfkTBcnoq1Q3uHA6HbCS4RnwFmeRxIzHGZXVKZlPja2x1J4lwaGZqPl
4wP6nqsIvZaDEpNz306LuZypKDWhqVPwTWlANujh2xgnCAAam5n+NTkogJs0JTSxBa82kHMly2/t
u6Va6/ZIOBfNOJqSUSQlbLEgMA6QsOCsbhANw/KixRfqMprP7MmIZ12b5U6G7noLurEv77pJjvlx
zKuOVk3BGaL9hf5fk3olTfzEmxfGSFjyQqcxlZWdk7FFHS1HV2/NIE1jJokcLOcUHMY2o+60ewzx
JLzyNzRfYdh3d4vIgmEzFHZWR56VeEAaEl8fERHtFJCNd7GQ4A74rsiMTiddZ94DEW0X7pAe26S4
ZXPMaeP0gvkHSml/QyOuuQU96XyVEzcUlWuP1LS2cy8SVBqE9KwII6KJ2nyb53nQ25yZjvaJpKtU
H3ixyE8jcIE+MyoF92tmFU3U7IxHhnHtu6ozHU9owmWcrLV/Yoy6uJEgektp2FgncVe2pLbbMTG2
ZgqU8kBuelr3CwQfx3qmeaQv30a6gYs/owywvUdCcEzeLMjA96LKljTuDUFFynDxj994eYG6qWs7
DU9DYPXlT2jy9Z4GGeuSf6wPiGvpabacPkoxyDzP+FLDDWm2ALGyyf24p/DwXio3j0n819GouZ0E
HAsp61Hlw6rVcLm/ZfVn0M/ZbmkBlEZmmhnc19u0iwxBkguipeWPsb1wOKkSkexAW9o3SyVx3oAZ
gObpARulP8bIXsGRqQdoLwXukG7NX9ZhmWXEhjotf9gRu2nr2q2CDeX6DOetVo33vbZ5O7fCwkBA
J2OjkmzbZKM+jDq1gniylzqqmEqYtyaOz2221kN+nuvK44EpqOTEeMS3OOWDP1w1bWh/9CuMIeAi
WAnBRH6HTQCEA8hqJDs0+a/arOydkRnrIUG1zI5SZCalIZZKrN98guvtZbs+1rx14jZLWmc8OHqd
8dcYY8Kx0SqGt9qvvexhyUrKMIbE3o6+Pe7Galq7bd8582/ltvZ7uOb1wXIn8WOW7KiRlaygm+e5
rc40cVTPIaoU2EzZmDFGqGzXrsbIwymtIY39cB3vSyrqeeezBinKQi1pNqnspgVFz3cL2hyxBG9x
M0isSEmTrgzAi5ajKzn7rZRrcFiV6rbzknt89iXp77PTmSnivSEVZiuX+rtfnm0P75UNDu9EsBNk
QCrmsdwhhotyKxkVZDH1KOtBWU0L1JIofXK7OHl1nmmveaIKoX3Hr3lJbVnqHRmRfb6eXQMTP20u
iD8lulfaZibOw9YJ6m3TusPWJPpzBMbl7FdOdQ9zhdN0n8rRS6MiALvJJUyJSBYiuG27pTjjVfIm
CIThcB7ncH4PCKwwUVDdBDDHzyBPAVO1Vx4I7d/5TprAZU28ZdfK2T+P2chxzqmDpt3Plo3OJ7Wf
RAwcB+iz3HE5R1Xp3aVsAtRW61i7qRON9Tk460y7he5Fx0SPtSNi6NLdz/M6OYz9/XUr6mX1QGqh
S22wKSJ+5HPhn1U/u2/EZHmjrGblMF9ojUdv6a3xDF0FT9qyJIv7YXE+fVi7NJRYlj1TYwdYTHdj
V9OcEBpa6ufW0+NtMSTLc+uH5a4axWLHJFXMp6zPnPtGpNh6QAWJP8iSuIKWpvW49PZ16mED9uk9
yCxAIrGblIkVYc9yma21dU4fVkyT1pq8cfXL8RDo0OgfepJSmKsKrEU7mkIn9ehzyfcOVqNmBky5
+wnbIuu4MmMfioy0LsOdVxf9obnwfYip8fbZOMXiwJ2F0yDWCrJHucXACtqd6+dPiPjitNpdU35A
0syPjDIo6eQuTfVXZyRYbNwOji+uz4lue208EpfxgqiSrvMYwq+xAPno9MN3G/VK14LF1A6vwfp7
HE1kcNal/mIsNHibq2oPccUAyRIGnBT5eNJoEGQW1+SJh+Ryfi3uO5JnxhbWDWlVyYmaHW5W4Xa2
fIRw5a6NfQj7qjUOY+tzwwoYoZWXr5zan72HJ3MPpozd18JidbDKoTMP48xsiPyHBI0T8meduRGN
mwUbJpIF2/sIpqdCf2SeV4cvYS8dUDkojmCE/QuF0pq8AYIUknvEjzYk9R4Jq12Pvu+q+yBvGeQm
Far+bvHckZ9IssbTp8YodaMZaSlWPmpLiMhMpH4NY90RlQi3FkHAnQ+xosZmYjCn3jkYWo7BOC4W
r5Xw0ptUGgCAJot+ZGiRSKd93NRs0Ezxs0Tv2OPNh6U2BJesMfXVPWcmzfJX0Gq/TrxaaXU5YxfQ
67/munMC+EaSm9tq1ohfmwVO7sFuBiwQOBd5bSgUw/GMsCCq1xDeN+06wpCYKxVuIKewENpd3rI7
oeoqGBl59xAOsbsP0ZDAI7oxM+B5G46PI1VAJegP0duwS4COOlv2JN4mSovTBOugy52ttLJxOF6k
w+mmc1cTMpG7OL8a4FvpATgFE3gsX5i3GKup6sw0sXxoKA7KNrbVdMuhMezW3bQMoh+ti1QSuSQo
6fOlrOrd4nNuRqPDTvualNp4MTqUCoadTvhqDCtPr19VzRNAzuBTzZVgrJqH3TmZZ3e4z1iqIowu
jHW7Gr4feEVazbaWZc0PvVprNmOo134EXsXP3ymnS3/Wl6qYKJlkM0S6xOJ/K4Ulm1OwCpOOnWFw
2af6i3MrTIX9zXcKN6uLCeIpaN1+2S/UzOkD4hJytRoMLlOlMfVF3JFVrrauZawL8CJb39Ax5DZb
gP0ap5Fr2x5kItVRLheuhc3Q8ZKORcynhW4EuLNThljqJ+zPzNe8OljUM44+9b1S6vFDmxhtSWst
k9yVZo+IDVbQx/bZhVhe4HW7+5Hr//KqCyh/29FdQx7fbi3CXWKnXrUr1BDe8hYzJlWi9A4DH6rH
VXTW1+J1XbLNZ8vEHCJbhsZOUPb8fEKWVeyqJoCrKZ0eyrvhs4TnjjN72yALLJtz7qVdZPCWutmW
dRCS7DZ6W/R7e6XsHbt0qJJ2j6SD5dovPPWipVN+j/44ishfKhGPGAbAfDUZ5c6BY3UcwdUUPBOY
FuaxWRya3phoN+1ubgqKD00IePYdzg+OJtWY9Tls4mA4t0yn2LRDME9naFPtF9Y1jzMIvz7AZ5NB
6lwO6fSA4S1LjpPbGXtdYb4ZeHrAOrm13331U52vaVzLgPpn6or7p8WTa//IcH1lkVyXUpggtYM+
9FC4mGf2qxrTyHKH7DS6qR9Es1fpem+HqDsbLLHINwAU1c+kEa55ZEiFW43wHRxJmF7h65SFodjN
ZkN6NxMpbqoibRomuaIttqaaM1CjRe/hnphUGmw8tqRyl0L/LLeakehBz2CVjlUu1T6x3c6n2iKp
yybqwfA/TZR7YFsQa3DTN6ZBeZKDb2/jekZu7Ojw7Cvejtm9BTttujwWlip3/Zx3KL4lRmGlPfel
veyodGB36V0hpZ1/eGI1ofA7cD63AfVu1kPZrcSG0kD12dGnVutnPVVtTw1hkhx9IMFYBIapA0LX
Lh6wT1FknzjmlDix7do4p9PBHx+C3LB/D1wRmw2HZ8KBC/cEcqSTL08Gg7uvpe0ILQGYeqwLIfJd
wxAT8vfFpsm1s4fytrBlt+1IzoSoEBeBm2rNQ+fWggplnnRRd3Ysx1Z8d1YmceQQbCt/OsgR87eR
JjUOzW6whxZZSnHiVF79U8Nu22c9/Y5wo/Kjx8CFg1qa/qQWre8301i77/aCGQn3lMjehL96M98F
qcObc/+N39lg2tWxHuAEDns0XKb//QamPH6LnojjKyqGlZwrdwp9ONhZLhlVD7V9NkPh6p2fL1X/
pmzwFy+ltOcs9kAqlE+LoesBB7CX489sU+58UUNiobpZUmXQor3wPGy7BaF6Uyc95zuPzewHuuqY
7h3P0S9Og9KDTUwoalaGoJjvrMVLPiV5R465c2ZNBRZ/gm/7NbfcBVqfXyy/lTF17uviYefdIyaZ
cTG58z7HZP8kUaPeTCALr/XsyZvayNfuzenFGg+eNX3Y7E/BI3LaKjdzAMRRFNQQxrIoVw7UZsC8
E2Qck6xW0f51k/pkoZCZKCQLLae+BypfHvyhCfa5K+YtZid/PyAknM0FKJqRlOabMOqap3JM3Auo
qWcYKOUMQ3jmCBejwRCP8Li+PXirZzbbIV9tREb0vnXf53m5bktvMapNX+K/IRrlh2fOuvKDYyjM
QelV7cHotb6dJk5BDLprN0zZuyx/x+k5N6M+GDw4x5LMasQmyCe6CTE3vYO6rJtz55pcKTBtZfoQ
Yr3kuOG5xUtNYFfvgCPQ9yeVN0c2wTpI+ONyU4ug/NVy5o+TJK2fF+wBxl2xeOPWz0Pvngrb/uyY
U8MFYqlB99XagFGHXyH5YnzLzcWiEeIevcCMMhnkWG9aZ7lTZrvIj5aYxtEtgv5oQSzLTkEwzidZ
jev3aleIPpMmeVelzrxfKMpEryuoJyeAx9wnxnm+PjWkF+d5k+WhjjzMVs8ldD7svQVTQ/TAtbWi
KcvG7xWr7mtiQ3Q7jkOLCtOVRk9sJffDVy+x0megv3Vkl9xemNjjH4A1R9p0z/xTw6bQ5jPAe/Mt
10zt04HayW3V0giEG3rOYRJniqMt01Q2+WK9G5eGd3QN8Nwy6x8TTpeew3mNvgTeEU8hIfUIXntB
xORewyXZhzMm/BjFUOz4C8fgZsoWexuuzA5uGV67SZQD95U8JRZEQi4RGPGQhOiTNvMqMvC4GZsx
S0T5AwAAb5wRMO2OS8ImFqxmTrEPXKqD5HczF+mPVLncOReeUmqanfapsBIJypTNv4k5B07NPRYG
DfQRpIy1tSbDOK61bYC0XOrul+k5GA9J39PMVkjA6reIb4BAk8Y6l9xalyd2NPezt+GUBnrGbAqt
oP7RhG2gjwOGDoQWN4Sv4gxNRL1V+RwASve2VCy27gHjr/IjrJry5Ook48VWrefcJH7T/lhp9u43
wGeSh3SVBCApCubGg+2LzQ2bwnJYwzl4XUI+XNtRObo6lZk/zTeN9gXcDUvMX9SB2WfbE8nebCEj
OLmaf62O01X7lpnSNp3CdO/nc/qedglgd4lHkmoBM11u09l0DxOSNzGhS/6lVhZCq58CUKTapBvv
OBL7O/b7kBTTpZyRhTW98I5x83AydRY6DzBj9vEKgyV/hsjIk2NOQiFc6z5T7M2959L/NzbTPWHP
6iy90s6ec5P6WJNHzP5Ks2k45XMegJAuXN8/koYInm2Dsw+flmIPy6a8cVI/eXRFEDwYNsBDMqSy
9g6Xfsd4gjFxpNoDOHsi8dotui1fSRLUB7IxHZjGlEvvTiq8duzLfv9ZozuZb5PnK+vUjYyBWSzw
pG9SW003kqWqjnJkAoV9pQgD/qohTPbsleFzVqzYXY2iosSvlNX6CDC1+BSJy3p7GTech4Q2xSh0
2mraCWps+Z89MR9EWeHo61Ug4JsmTX0DjKn5JgnkxVUjOzoxrIHbuhDDEaMeBjtSKCGDkiKkxbJv
DN+KGCea56xI4FD2btupCtw39NlXf6o6eV+uYln/tK1aHgJ2JX1XwL4lutUwnsMq1dytCUTVdyi7
9Dt3pKBj7RMO2FKRkpdFvNYeCnEG02q88wt7quKeOeq5m9y6ebWz3Ok3HkQIONwsUh7eGPpqUeJz
4THzJa72u2tq45Nse5DtusGol13mjOaI+IFDiULLEZL1RiQh5o62cyZi5TqZdgBkuCU7a+a+aWwq
dzQ0Uj40uLNxIWUKHP+BHptbr+4IJZlKJpHNlPK7YMpSxlClZoVxZTUo4MBSfMshvzt4VgrFiASS
vuejrF/rJFFPU5IyCcB9kcEc7PAh50amq53Ztc5eN8SciJeUOZh/MaNSN7bzY/G98rbM5WUV9EZJ
dYTmAdkqUO3BoeuUTHHY28VyY+V81EAZqwqCICLYZhbB9GBT3fKaVQpTb7gGTnlDmUxHXwJ80Rc4
qMOInCtnmkVWconxMNTefJtnzbTpZsP4rMYyd8DGNoU86FHP6lWbgfycu6D+oVpjioA0j3jwK2RK
b7D1URgLPcLUYMvXTE+smdLoDb3FaxEc0OHKJm6TMdR7ltOmfUxKEY6bVCNcPTqEBO2toJKXaGPY
B19Fxrhl06ZTnrIKVN29VXYAI72u+VyJ5N4Kr9ZxkQm5DScy66WXEfkbZ08RuzKoQs0zcyEkwiy8
5Mbkl9+yr60dwzRyKsjg+wCV7ha06HIgVuHeeIPp3s9taHyWg5pv+b26+8y2xGHOVvd06VPy901m
CmzcRFMwEbcVdc7zpA9Se91e2/BV8zFwXst+bbJzs9CTQgeHTt4LYnePaSOKQ0JNMpfrcBiPJm0z
eCksoeCmh6tTk/9TxLIaQgl4UyproqJ9yYJfWO+cn7TyjDc249mb3vM5bOc6L3ZY1QosUc5KUhiv
/1TsTG9tP/HzTHyM/NZ8HCh/yY+MNFvnmNsBlUNlI/1lGza5iSl3KsbDFMxmH4eBJiVAUcFq7yar
s6p95cztyBwA50Vcicxh829bzdnedLLwRMmU9954pEJwPq2K0Z9ViFtZ2D1Y4nCuR3ZQXBeRsIxk
3tWlZPQ8sJqh3KpwrxbOvDYxn7uULOPF2IYqv+th1jJPEDamNO7qPVKL6PnISS99nAs5oU56zay2
pGpxuJTpZDFuD6zqodVS/ki0lb7kfeblLFsZQgSxjAC7n6kt+eBksqBmkEPfEmFAq5muVTR9PMym
8mlfZ7+4c7q6dnGG6cz4w7qX/Fhd6bX4ogqK1HCUPTBh5y2wa3EY0haIKRl/WjXaxLGObk4M+QOF
NviSEJDPVLn4W5eI6I+w6+C0rmHACXUVc3Aw7VoVMfBWo97N6jK2hC6kmgMLjbjV5aUtCHfHpPF/
ZOW9twbVY7VkujmKPsDGnXtd8GXz8Qbw79rAUpPOWOKcvvWdC90iRmha2cAv1rVozhvIr+tEKwJx
1TJgb2mcNoharWDe4vYIlufJT8t9bQXuEb/Z+LWupCb4lNq0XVueCHClC/sAADic48AT+amChVvH
aBjjZzYFcYufadY63c2jNZgxofLiBr8D5h/WcL3rAlv8llDKvi2MY0y18oGhDNdsSbConmokZsvR
PwMOObe5MQpmvaLD+zBXzq/Uku1h7YV8Yl2hLpP6mQT0skhuXUsU1RYncZ/tx6KHI742DAq2LuVF
UVnprnha8c7729lWo7XrsRnOuP+XIloCo3odJH0e9WiHf4xiMp7S1m3fq3TNdkVBBO49n8yZmVVN
DmxrECV/HDErtiwgpvEHd4Y+Mzq326M9W5y7vUZPC6th5bSHPkxLsL4ew8so1EzeHhmNLAPniCx9
IHJZjqcK1MxyysY5y244y0z3NnUOwUtj2Xb/4JrdRIsQ/8l7oJI9JB8T2MFe537P1b511WlyXAw2
aYAbdR+kcxMVTs4RYJFu48ZYxFxCA/RZpfsp4MPCIpwgd3mkjHbGTAHNR0bvuL+trBqbT7Facxfj
AabLtazMwoyZeE7Sproo905DbtRrxIRvrDL8nRfHqKM71zkrzsi/kjXo87tqmFV741AaYcTch4M2
9hseRJa8MnsPnX5EgBGzfLa7YjZpVRJEeKaOW1fuiJbnWyMMeXNZPNMGrMwYQ7XJmZeujtizB8Lq
6JYzqAFmcmscEExjJi3sgszoKKvEyeMF2kAIiiCkxSTS1G40kQfufP//ODqz5baRLIh+ESKAwv5K
gKsoarclvyDcso3CWliqsH39HM5LR0z3dFsisdTNm3ly5u5/oyjX1pRrTIjT69QOA6ZjCtV9RNT/
YjzB5W6QfUjEsTCvsnKxnERor+yWzO9NaPHTjsf1PSrvayoPDwcuCDfXJhEdvcmckJalvZRBv9U/
aOKarWsUtrJ/8b2crSfWCRGwqAvUu1V1wUswqKm9VKXXtOm2jeF1nXqPwT/MVPfSxpEVnjrQydYx
a7rpXkDWheYrGzOhfnn5CDZhG5ftbtAMGf89hy6DQ191Vf3ixnM0J5uMHVxFstLznwGP10TKxHjR
fl4MRLN7vIdtps+qI1kB5X+jUyGXcWCZf3ca+sVJ8XHuHC+cH4nKaHlbZ9weM68aVClD0jNp3LF1
cJitfv1FS1bwW+iV4SxenOqkCGbi4GSHAgCZ4DFpY1Vt5RlQ+ZSfmcPdiykxeic+5At8N2IgBlnp
8LEO2kUmzWpIu/TRRMyjonjz6HaoIu+8aMIBlSegG5AfsuCIgqphPnAeZNvFnlRz9MEyB7dcdzFr
ylL4hHzdTXfToyAfE58dFMbxEJG5R1tH9/goKpr7yi2fzL+lE5u4jFOrJP0O2ntg2eAQ62yI1KRj
pcngx7XfOO9LMKnlMqu+v7+VV0VUHL8AgtZdcL//pBsmAGH0YSHzMr+1qhF7PBvrZ9dUDEZr4Y7y
UvO0mM5LT0bsTNZMAme16FwoI3QKN2rm6j/EdWtP9YRY0lh1wjsGRlXkyXA1MhxBIa8MLHu+BWb5
AdH2wapj53UNyJJGleSujkJ/OuF49vbGtpdzwalTUaPDiJB1fTi++2G2RntTt4X1OFBSUJ+dABOs
T4R1P9eO/cBGtvu56irk7l3wxa+pU/XOozMPzmsFZWNKFeMD52DoDkFqSVhR9uDNWNEXIr56sS17
I4Wd+aSpxrLiZeNTrKaq/oGjOIuzxRtK0g30ptUfVBICWjJy4/7BsfCD914Gvp0NRVNcF+XZm3Pi
cGPP9i7w0KI/87qRxaGp3T542piu7r18o1oPpRpM8cakSpFDF3L0O1HzYNf45OJm2n5hA3T9lUq3
piuuuVmaO54kL+NgP1IE7+fXxohoLvfe0BEePGzUzAfxsSSwSuYrnOAf+xbwee8/LNgWtuaGGMCj
Ru2ciHDzntjS3GAkxaqmAHqhVupuu3iELEae/rnnmwc51ToiwJ47nmjPkjtz/qz8IhfPSk1h8RkU
GXE8kgSMoE3CnRG0idqEbd2EYLJOx6CfNCRHujUITpWVfdwcu0fwZk8Tfwls0konGB0YeZNV2N28
t0w84mApRuLvQ4YwfZg902HBgb46vvUsYEjNcWvK8t1xK5h1DNAjmv1Fyc6qlkT5vqfXdOpmldvJ
tNWYnFMxcN7rjzGitERn9Z355K8WJ7xbW7ohfWZcNZzyV4jl+4IjguZQTMgh5rC2ev58JYRGmM2x
WJYxIqBh98/0usrleaow2fcJXaLk0yXBUy9MF2J7E6l9sB1kDomBB+HJYnZVMCPs2lTHvKgdDskL
4rwDJ4D6lZNEsl4S401V8VAJ1csnnhya8zSrXdaBja5KpyMaDMwAQAGMWZ/Ig9Mr4snzXI/dIW41
iZlLVi+dspKi0FP4V5HNDj+cqHDzK4Ns3+znNpA5YXAYLUmBhL099BnUFomtGfct9x/68g9llY3e
06VVt3uW/TzcWizL4bnrc6e63YloyyHWw0xgRUY6O6o6i+O/A6adZkxxMFGFcCJdpdzUIxUe+4lc
/LsdSOWSsX7P8moOLwFwfR/c/myhCbImJsT0hGU0YlJf1ros3ZMMCzk+YCDT4i5ICybRHf6R4s9Q
shu7H9bbkcrKLcoa4R9phcTa/zpWXe5sb7E9uP4RKw27eE5K2rOPEjXG5TSOxWTY5XHvks8IN9wu
icIdCrYq8rR5WKxelnuZYd8Kz2wvtDrBaVrWow7A/e4JA05V0g95hRylNAnboz0UlMQRMmY6HU+D
zU1Elr1nHVxjcJz/soIhLXFwYWvmB34/fzjLDS/JyzwXi/2vjDILbZu7oqO1zmKx8s8nIMIG2Gtb
jyUWh2VihbkrCkVxHn1+hHgS2+cNinsSfQNQztKPinys21bHGn/JcLDkilMf3EQxsZRD19t1+Vqb
m4v3nOUsmezlMkW4Pm8lSVaVLJtTxc+xG7e8RimdsGh/HLu5VG8Q11X8j36wYj3JobPVtS4aTqjA
u7aFjXEhxe8yaGyWXdQi5c5DXo2WYJXqD+E/mOwrYefCbpu9QFwe4RBsQhhafugbp9nZa99twbCc
DMqJ6//uQAV1WPUa+VShoLvXaEk4/7H+qvO24ER4N65uMr2vpOWXtwqxXhymnkXB3oRNYR8tpbp4
jzfM5J+q5hB0piV3sX7ddwTBeeSFHX7xeKQah8rKrvqRWeE63Ma+C61m1xCHmpKI4sjtIW4W8PFI
0uBVDqbgWcfbwpQLpCFpReIQbXnRqT0+Y7kdYuhTXloP9Wrxqtzk8jsKxlx8acRQ/4oQxeF5F9u8
At5qChjrY8vwYC1Hx6HVxk+CbSy3midWyCKZrSAgeWgO+H1qymKM3QWI+U1TQyNq7Ui3FAM6ZDD2
hmNvfEHLUfq8cT7ePjvs6N6FnAhOdrxUQx+n3bR2yxmfjugfJ+P50T/+ujJo2R7dp7coZAvVnJFG
GM4W5RBjbcTKFcnok0XleS6BgRwKtLDsgDmxql9taiCSxlC9y3DMcRgiAe/hianCreeIISbjo7m1
rK/in9Ra9WtMg+S0jpc5zKk8HrEuZEeBId16XgL+xym0bZckdmmP0NF3Xq+IURE9xEHwfLeo98nm
DbTipjTnDtk5mHPVHMjf181b13at+8rzA1PFkT371ryWVUMqfJ0KzeN8BOWzXnMrmmzO3hP9qxSW
hq354ZGXVn+prrPzv0HXm+qVJ7JiE9V5Y5YOPGvEdbB07x0QKiv9gxEsyk+ETKb4dziAvvEPlUCb
euIin/uPbeni+pCvszcsrwburnetnVnrPUdM9mdrsBUOZC4nXJvPtVBsUVdVrvl22QxJ+IOnReX8
88Klm9qdraMXn01A0LFjeQrz6V6dJ8ghmuqJIsaMcD9n1n5pz/QdmOUQaG0P7R45sJ9+T52jsZhx
hjH04U3Ggfmz89dVlg/IIHLqcXBBoH5aN5AbJA5wmhTyu4qKbZqeJqOW+hvSA0MhMlShdADninO/
eyUk7S+cXlCtEtoxzZCIyi5hAJgwsPZYqw27KEGNlbWvy8bTrx5Fw504zvf1/JuoVNSdJFw1Dy/O
UtMes8NR35ZfAd7urtsTisatCXBHTtsCC4E9D+kmCCbuY+47JLiYopq6xyuDceNZ4etzsH1g3apO
2E+wv9P4EuafmRDrXO07Tc8uK/1pDDisTlMYLYfRM/yhBLHES0kBGFHCQtjsWIDeJMTvmw/fc1Yg
ptvo/pGzHL6mYvReIHMFMwwlS19N3wVe6nsBUYd2sMsYrqmk72dogFYaXBEkoY5kwqJtP0QUcJE6
QgHU+8AebNWzvpjka0aRuHOIM101f/WE7PeEl0tQhm1mAZKfah4vJB8QMuftYoqI4CJ1HU0WlGc5
TsFIa3vr1YEQcLs30hyGrF/J8Gkq3XZFhWHOduiC29GCbKEMO97w3I5ZfMqinh36AInstLXbcFvw
hTXERbROkA9VqqnyAp5FZvfVK3PvSY6srVjF9OXXADTmWExucPHdoLhXVg3u2fEt6ysIwLOUmYXC
Q3wr/9GZmHagQNq/OW56x7HynQeHbyOxpw7O0sKb6ACyHdWETrHLYPt1CiVqY68zFu5zOzXTk5T3
zjACurT9kkqm0I3Dwy1fhjYV7uY+xmtuszhGgz6raGre7GURSbC04asQ0qJBJ4bLgFQreobuFYMf
T4gfLZPxPiw38xliI07IbrZH2Ll52pHEp6ZmHi8WZSaUn+ZD98bQBDWM4UKylI3b7M7bs2L4F12Y
IDjWn5RsslYO2+WfDZV+fWK1Q6RlG2rvJKtM/iFiUwPC5Bq/Py2l+K69bViTOHLyYx+sejjw/8fc
ScSBu8IvbpFxy19NbnC2kK3xPzDM4svw1oDTwWTc8xC0UdJkMrsKoFAAPHKMKWIuGr5hyDwJz9cO
s6UyWGgynQMAxr6X3puk91QHi1P5f28usjr1TOtC4pCXgn1zF8ZOUnRZ+CwJM4UJDfPDu01sE4Fk
g9dC2fosSJxwIeZD3TxW9+je2cFNkkQuOHiWoiRyAeNYYk6iYdhoaVrXW6ChsbJ7a44it8lBtxor
Di8VwaXRL+5OUpieYPSJvFM707pXrVHOti3Ezg28hJm6CZG6S/g+YSLJdTGpQ2QkvDt5+G4RTY4D
1IUvpKzq4NKEeHSJnR3YkiEWGs9BJ5jL4rzgyXgibdleQPJxWi+nYEOfxMWqr2LjNmW4a95qi6U9
ikG0+WkIDOJBrwXTbt+Sj5SMjMnMchehUjZ4vEg4GqaaiuWsHLYFI0FktUBpBLpR4udi3LMp9Nsb
iqT7MAuPLUW19lFqkci1Uob5OsVN6J4LquhPk13BmiT9mtGz1/dnSEbdKdwqfZY9qmTdNuah4G9+
Yp5t3wrDcBptpN4njSrMzBDJU9G481M/V8U1i2T8aG/ZjO0rjqubM81o0HYQhK+SkC8AId/yTmpS
1iULF4/IvuxBQcZB2HnnVajSPrgYHD5UZt2bpulfEJAML4CKxR6KE4tRZ93yE6dWthrZJH15JbD1
I6xnDpkbiJ5cO9u1Qzq5wmsdFesbx7nOheweC+wsn1Hfh2I/NJW7b6lNdpJ7wCE6eToGhSVrvyIR
GHIXOqZpnkhsYyiKeMlIj8t91yyOvA7YWYoDsaMxXabImIuH4yXh4EdbVDQs+lax0ftsXcz8C0Da
E4NxC1Nko6Zmi0Uvkkm3X1zP1UNBkd6alJw29oMVV49dnYXWjvVBcNO8nPB2sufkLcFO6gS2nNst
aHX2jhS9XQ0T+qe2vfrCVnvYw+fgROcq1MFc4CaWWT09x120pXXp+smITHvw3TK8eRxRr3G9aSpu
660kt8nB+XmcdT8QIejLNxVG8zOthkwhmQ8ryOGZ83fFy9qBN2W26rHK/eb8Fa+nVrRUj5W59QrO
Sp/gJDPckoAby2TrySSXvGe/aHwvJO8bSAFcwGzbYBbPDNV1sBTpNFMKHAeB/02PWfYmu8FDK+Hg
gtIy9gCMXbYedbJ247TA8eYEmobstp4ZnIAhdX7zMeIVfnA7N343kdD+eUTLOppwm9XThs2FkDy1
1h951to36jANC4oufnHQkM72MsxnxSIBNhJ0J8hQme0dc/Tmvxgwff+ZgmF4wHj/qTcqehOnhrMr
+UIoCUu6rZDo0mykMnTom/YvKLzpLAPfuvD+L4f3oWxIrk6F3UMQHTHq7ruwi95DfJhip+rFYYwo
pORPnXwh7uu84FYLb6RYTzjjfxNdpx93R0REMIYWRZXJZl9QNNUc7T6W6zEXQN8/G01VBZrkwr9/
4oMHfop+5pk/+SIFazWQMiz5pwy3j70IkiFlaBdnveKV3lteXI8z+w7lcRiUMYSxJ53B/USgjMvq
JbPZPdwnfCeDL+CblTEys/PYfeB1N8PDKMIGo0G2GpLGwsKvMmLupvrV9jqBDbnZChAfiYqxv3Ni
XDSamUs75jXih8OKwJ6QOC+fefcTI3nDaaUirv7ACQyyamcC99lfMqNerLj27IMVRkN0VkhcHgMk
z8ILb8EF2hDh7BRKWW6nfR7FnJ6smdpPHDAo21buD/UPCXKYiF+Eff4AUmGBpKiNgZzI/HeP6sbj
l1eAT88j5foHqyw6/WdiKEyI3vf6wrPL+m1z1OjT1Tf89pbi8DNi/OTmgtGM476fKupiZb6GB7pS
Q3nKlnm7IPYXL3lzD4zAZNLeV6f7vodPUuBoAJ0WN4kcLIE4akUsZHlPcQQOEWmLB4M/EzhUCQwK
vUZkff9Q5PMYvkuPj+Hoiy3u/zXTVFlYB/j8OavS7ytOsR778Bda7XxAzMD0Sm9ALHmVwOP9QYcn
hlv6wMo+1XnrH3I8vv03mZpO87ZeA+e1GxAJryxfTIvKsIyhkzYLjdbnVUtCTXtgGEDBEx9UqX9G
hRzeGUqFJPQBJhAyfyXxptvO+CyXVkOo6Ki0xlLV8/7/QVt96KZk5MPt23cG5MoqbPhCiL7HKwoa
lQJA5kQRnziDWLCIppEnFPgzVaAUhyKjPNAK0SNb8hWUTI7dvlrcOXtiO2odfD1U34Ob19jVbbv5
nW9gAdiMoaEAb/UpL62W9jWc2iWBwFsHyVy1Y3wCNKsOBlb/crUQXzP2F1Vd7AmbjfM36M0F1l2Z
NQ/d4pXhS4b95i8G5Lk8B7rpFzZ2vKDv8TjCFyrPv5vRG/nltgoZb7GDE0V35V8qaOcLy7UgOOn4
ztDqi7/2GEY8qMqwcNuvbRnI0CF/+c18CPCpdknubSE/c8jWiwdfb0n7hsVKyeQOGci/+83zx6Ox
wtE16VyymcVFuDbjyV1lBjK2V/69O5ORLrZPxmOUTcBPD/ahabzMwgYjpoU5mAgV1qwqiuviuZ3Z
N9Mbuenm09LdyhYOKNhWHaYlLNZfhKBJHlcc27ukIZBOWkv0UBqrUOm/WxgD2RJUlkLAm8iu79DO
Nww7cgV0NtERkQaLD7eEVoCh/e5sRy4P+KIhsmAL1771QdYjFg2HmXmK/3QsH7fHrtLYfYa5wMOy
YgGrHmUrC5pE6VAvkSw3Paqj7aHC7G3+ccBZdIQYs3U475dTMTRxDLERrMR//aYR8y7zgiczS+dA
NOPFt5o428AT2Cq0MQZA7m78tzpfKdZ4gMsyoKJw7DKbSPsM5Rtzyly3y02OpLXAHXDapapsBW7n
EeBBByfGC0eGmElR2HUaFNv6MxjHbnxzTV6X+4D2CC5jTi9B0bH3mIb6XFXa+974pGr+KELmy97v
IzBJ7YDtALoiK/oBy7+LqWmg3RLjEh0X3XAYQUjqvZysZuaWaLy1fXKUN/PHGgH0/lEb6C8vtpJl
4H0gVpXB3o4GGR/pmRkbJiRPD7ijAccNUF8kgbIr6f1AZynUgrz5By/EEd9OLNlj7tsew689+exV
8LO/QGXJ3QuDr+MnIkTYeRFjhx9VCdeeH5aCj+dtQAxf9h7OV7PLsso7+2Byzc5Wd32qnxf74AwI
pLjjoU/yVOrU2SJz9cAziY6Cid3UBZ8+LkJauL4rtopphRfJTQUHJjJNc3kJJYzvwxC33sHtQ+eq
sLVPv4dO8wzag6zNhoMPy9yJD4vnjbxESaXBGFwDIvnnrpO+lQh+PoDQ1Pz92UpFHGfzh/JXSOD/
COF1LY7CbUIfqQghg4t0ZbdeAzq6J1UtuhTzNQIVWM7m0NV6WFB7+AL2vmf041ATe+ShoNoXLLDZ
RXS+eluxxmZMk8NyC8iOfuqR1UCqBF0kk8lJ8rKo7eYnUIW4ZNeBCu40wgFrzvgttofKdQmV4MWt
JUExXpNIxCgEsM8pei2PvT1AbGVFqM9DLcunKiag7upFFM+o+4F68FQ2ceXbc/Hi+7Hsdn5or4+i
x5PCEM3a1GUlOiWIf6P91BoWqffVJ471iin4tXOmiLBrPbjJhidP7PI6Ai4TE8yzzy7QgGjfEIzp
D23Afj6hG61Lu1AUP12nhAMMtQFOqazYpNWYza1bsNXjsTa42PZekSk4LgsOeCwwcZ1Qoh1RNx2N
eXdoPUeax230mOKIuo0bdoWKVRRBooVfl7Nb/LWAoHoPZRPliSGdw3Owz8bt3LjUTx15mcy/V0XW
gAwOLp2unuQHZcu2SmxttbjKyCAN0Mu3iCDoFqfwD4sp7erFOyP2uvKQjfD7XUuybitZg/+gk9eO
CBeb9a/0Sew+9GE8vTZy9sczvNfp3ZmDEJHFMuXRh6evDnbMPHloQu2dxqIUC+Oz03hPI0rKc1sV
/aX35t6/9aEeLtSFcN9LTtW6GZYzrT7xedZjcPYDqLUUYMzoExJ5HCpU98x0zNeVFJlphn1AsuM7
NHl5gmIanrhV5J5pZeYANiK6XYqV2e7sEAshqFkNW/zYDZgETz2IT3mw3ZXzWyMt9qQWzlbsMtnM
Yr2JpX8Mezns7YJzKi/Nqf+r84XRlhme8ncYWVvqgJx9KNHluZs7bX3FkrXNG1gkb0qzaUTw8Ii0
kd+QrI15TwuGhlYfO009dzpPI6te2PacmqZKlHsBmzVELYCVqwwUBvAvpfVG/TSqjtuDBeG+BLjb
dE3PyV3Y8ZOax4zjNUHL3VS4wcvqlMT4Fmqn93Wb27BFjWWeM6ssD1tlNZd1yob97E34joxeXxrC
j4k15LgM22nQt7WuyLVw2/VMnHU4p85UDqnfc/BgXxz2h9UXzVPPNZe4CJwpfW5FdRlqkaUOvl4L
n7+FdzNANIfAv2j3w/BgAkKkQ+8oIwt7U1FMwX39nhsUYBeucYLQo+zzQI+klQYW9SJrZrLuuLH+
ulhYczh7GwLAcFYqDM5bWHL7FpVScJ6jgOhSKTAFSluzTxYm8NdTgUGcvDX8MU4ZgnIthw3CSdv0
eFVuhU4mncz6Q1BcHuM6kL/8AU/ubstsl1qp8U6cGUMV7mjtxP7iujQskCv64VWNsZIB19SFhJk6
SN/0e9tr4/JLwy5884VfbDgE2FL86C1nOY+957iHlm0Rk2EhYr3j6gAL4Bey/mMZEzz32WbVp4YI
sA3W2cIM3FXzdwMKKPUIPb60awdxFDdzm8hxwdfQWU2X9Gxozz3L3Od7K+Gz1m6dvRZsRZ86w/4F
O0PALFVhOELIb4HxiGnM/X3L+Kd2AIrW22grBsC5bdzvYG7X7HfbquzKNoG7rG3d0GUIyQPC2Ehc
J13iWoODhO30yTRKl4TesUJY68LKkKdB+S57uy1PJrMDuDiu5vBjRMoyeUEuwxxd2mH25vkOA7Am
moURrFmKf/MwantnSbT+Xe3mPFQJr1hpZAgZyt5d7YPAN/C2ZndwKoKafRzGIcp5bCoKBgCUjd+R
BYo2tKco6Z1+fLJLpwj2ueKxkfSl1aKCcOR4JGHcDSkKZnZbOLv8mHubXzDQPpxSbnWNXRqFS4BM
cQdd+8kcVNMrQ6+MHkOt83OjBvcaiWEpLzFZivjQK3b3u2DqSCfZXiP6n6xJSg6obOmG8+IOS3sg
ONRg42W9GpUptlXMCiQC7MeM6+NeoxaY3/gI6ocxXOFFte1kyHbTapQKisKmQ9AXITpB6d3wetyb
QLweNS1f1Hiagez+Vi5Emh2y+XrmH7s3V7V4ZvkWLaAzCNDOI/Uc4jYDtr9Y7ticLB12n8yurb6u
fbys57mbfBTujrcoaZLQm0lrhX2OSg7f4aLvw2oDF40E7WhP5XlcZo3ybFf/CsopoLwu/vBvw6Hq
7XDKUNVCwIukFgTdSVwyh2PF+xxqm4OCF+cq2DddRhc5N3B7aaYeLwTWSaA30VA9WwCg82PT3NOW
szMTo3JI1vUfo1y3wqY0pAlwlzWr43d/CE31oJBYlCbEMLFMjpDxYSFgWa33eLg5jdhi0v2RBFsX
7kAOwK1UjRlP7O9iMjXAQlLe2vMTh9dh+CQzQvIcg5qrzhFnp+i0eVN+ofph+RWMyMVrB52OGsHs
s15J/LzcReT5E2TkShqNLa9KoPZXX+WKfrFjfN3ABNEAB30yX3EvZsxjNyEbx04r4gyY5AK3OA1N
KKKDp/T0wK8IfYEJYfgXRVH2ITYgk0AFcPyVdSE8Fj0OTAJMmPeGm0roEKiwxIcPWqDLyWlgncmJ
IeIvmui2CtBLty8ejgU7HKZyN2c1QXqWhTsbz1O+kJg+xvAmgQhT2fcI4s6GNjHWnjt6aW8IQhw3
UQz/icB0L3BG6fxYaw/RkUuBzX+NyfQFdnIAqH7MEoKCJtXt6uxBtXV7ni9luooIr67GSba8+xN2
DH8r9REvXdy/Rq2dywdJHWZ3dHkBANJbqnU7A4PfiFmuZH5T1kviOjZsqSyyMWdFRwyBt1CtiL4z
25sY+ZfWlPwAXcI8ZVjtLhAD628LhMznIAER8NKaMoLKES6bhqzRwZ7s+2NTwnJg4PAUG5/COgSj
PwanpfSmPWkpnjqzJQYaHNaNOAkIGPIxo10YfL+Gz07daZ/8d7nvfX5pxXohNbmJIB5n0RKCkudF
EwHjJ8enj/g11t9hNoKa7iegAhxn4dt49xyUwvTwlxuxlaT3c31jrBTuzlBS/Brji/wzO4vP9YTQ
uhugkh83NelHHC0sd8c52/YkArqnDQ3m7K9iOvbLRusg+0IEvlywvNzzuVhvWvtkpuWGW7WM2Pgj
7Wi1n3TA51ozCext0gmfds69+W+1u9H+Za1YJoXeMHo7a8GpnFxyk07h1D8ROorOo2MjIlWTjpmi
cttn0ZXTwVPdeWoGgmWi8XK/Dcw0J1h2E9OMhPMFeVzdgforplAqBSzrRFsf54reJ69/hzrHOt16
NHHi1QHfrD9GPsenauMq42+TbhlnPr46bm7D1I6PGV/4Fd8QAbM6cyiJ6KgNTeTaEE7rc6ImYaSb
C+OmtycSEv2BT00idRg9N8GFM2T7ebTZkgLciEkBQmk/+SQN3v3Gd7sfZSc9VkpROO8qlJX65Icd
QdxKjjXPhYigPMviFrT3LnQLUPKOB0CAsWaudiELgPrdGbQfsVDl22MVz5bhNLnhGO2dEMBeYjQw
vxNUVr6JGjwL1peQrTpZ2CmIewc79wyf8SIgqbBs9uv82NEL6zyTMzXToyFP8tTIirk3mhH5n+1w
xMGPSdLD1cBe7ehYeYHYxzdv7SLiq7QaNXpJyrLcnvJlhtqXw/9bCFT/XFiWvXPOxMzoeTJoHrA1
F/PVNmuFQW82ojw2nY6ig4po5roWAOGc67DZgce2krItXPyqP/mINz8xq5a/lriaOryFEeZY3kXd
x2AxR9m8uwt8fPjyxuPcAusPG8c/kpFFfPTZkJJ97UC++6J8qExWfQHzC/+4kRe81Hnsi8fNgbj6
wDyAkZG3+9KkEi0B4RXt+dbCmvmO3Lp4Gvk6X7Cwa0LeYV3eu9bFAr0yMJ6TnUG/CPclxIvs7l2h
B/gMaOIaygwhhiSY8bywvKhZC9EPqWjE4Ogtwh3rhgmHYc7RdBkyi8N6vBwy/oN/6wZ+DVtzi864
MC8Ms8DgEGUspY6jw1pw4iP1gsXkR7hgVz9GGYaXfUgJ3Xk1ZXR0Pdk9KdMXho8GuEjKT6OJFGHO
O4/tvN6bSjbzkzK07l8Q9YtK6zUgytwGnNDojjTrU64wFSSLvYFLAGCfX8MA2em25NvMp+MqHKeh
GtgoQ4RGyM5g7ZePG1D5FyukZeHR2lycLD4XbXi0ZjlexGate7U6waWmoOjbXjA78BQORuppFZa1
R5hXzZautt2HKfbdWl1kreHHFu2QsrLMXpRaxvcKS/G48zMsXw+K80UEMWnzWNFVWP2CbSAvlcSN
ZaixqBp0sxxNe/5lDB9QfQ9yZljc/d5uTmzh56e8zCB3YtNXe/j/FOiYtnxUi7BPUJdW8cmyPsJX
XXFykCW+ZA51utevFhO9lzD1R9F5Lf3txFZrJQXXTx5VcSaLnzBHMNF1ipjvY0z+YkPqt9y0mcgj
jEvMLlxQ1+1eZsv2DqUlMFUlVhaJ4Kt2Frd8H9qxXdiLUtVWEseiXIGsDb8v23KY2AS5eum8k+bh
wYDFQYgHx8TRrcqmJR2L0TRo9AFbEGJ5wRsW/9i84M6nZKtzJI+BCBWPTQX8s/4l9vytfyAvWk0e
Mw7hAL6Vofpnc7TzPtyms+44xMCfqScC7EjDYw7fR0mFo4JIvh550kYZI2IBgOGP403jIYxq238E
aI1LhSzUSEnWzjQba6wdGpEd+TtIUhSNiNiFmNqHZn3kRun3vj/CKKqXOK1FjP29sI05bhaKIqxw
D4pQ68ZVdsCt4V/KlfM4LZzBtSHYQahidfMXcrsd/gKHQ0LA3PlYZyL4PQO5BTKsY3Iqz8IiVHIC
GEViAPQBQWBYxdj67y00jaqnxyqMW9oDyUEN6YTODvIBemVxNUwQ8ti4Gsm7nO5Vfqpyi+noKos8
cKn78FoNyp5/EZPx3Y+e/NXv3ucHlUPTlofO8BAkBD1CWOtn5/7CCYM9bncTHtBx7e3soRftVkfX
+uKAcs93M0y6q3Fz7JWAdjz2HO2y+r/MMgfOKddgSA94ndhwyDHgvQH93ax/1qjq3gYWXCv4qHnE
TJi0dYVwv7ZVFf6rdavKnywg7Px0p2Q2/1984xXpg8XDqP8/ks5rSVIdi6JfRARGuNf0meW9eSGq
um8DwkkYCfj6WRnzOtFzKysLpGP2XjuU/SFRAd1uFSohdkM9NQnr9VifBRUFG2lfDc166BF08eoL
nC2Ja5v0hiZ4NfyuyfoT0credlPZf2RspcrH2IbxPcMhUOE9JNYeHg/bL7XFj+H819i+99DnxP2F
JSYnGbtB57aO13mPxLPGMBqjcPbkeOqHKtoBE+pgfyBgl6hIO+G/OWDxCcghX+gHQMG1cbNS5vJr
SL2ZpeSCtm0iluMTePq8y7OOPQ58GY4Q0jDq9B1NLcovMF0czQe4T6hEAYS2pJ2RDDOdZrInjqZm
sPwBR5SxCoPFigFRaDMkTs1KHFo2g/XSqKh2/PIdPtwsZS4zSZbffc/Lh+XiuUpleRxM3igAbJax
hPII9zkbktfnTahzk8LBwZL6MLWLPz45XpwhkoyiEtXowD8ht+wqfBmHJ17l+QkWk3eRpqkfQ2sJ
b+/cLPzDhD+5QytOPMhMahAuFCpL0G3Iu68oryH69PV0nYiU1z1osWJZuzAXLr8ClcbEVS1ecK9C
9uWMTuamCn9Z8COSytitbWQnqoegAW+LahsUOhSS9C6v0E/uV+wmhKWs7nKcBVXDcW6cTABpUTrc
14t03wf09AwUhYDYl6MDHk+8aDFwOFWUxN+1iCaayxra4VbL2rz2oIUTHCW5rY8wcGy1C2XT9BvI
Te3zSr+8DW1R3/csvudN6iXhNkMYAi4CbVqMaPA4ItbZO7T6//H644pyBp/qy8MNCrAKYPxZzdOc
nKZKs2XH+LW+qdXY+Rg1whHPVS/Z3eWIV+st3FeYBai5IsbxCRiFL+zlKy8sSPP0CfiyJc0DAcNH
wgefgV24nHANJcUliooMbyyha/2NmAfPbE0yrF+I6scfmgRgqnpcoMPB12dVGjJCzJGrHVYawBev
qEgmuS4W3MOIwUySrpteabQAh1AaBZ6LOE56iEpZrBRoxrk4w8PIAaWeVB6XKM/cSB7apNV3xFsV
4gkLk/HvCGgRF9GIhlS5mF3ZGal7H9w4HtRWxoCJ/y2hVCQefu1WYUlwwkYdCvJgivsanbT8TIMu
OusQ4ScEq2mIITCQDvVsRq95SzpqvjrNpz17nUrdVG1HelgcwbFZgEsJ98MW3fybNZ1zmofOJ37V
Lstz7YTxyLJ56P6FV9nt1gIB9h8xFgT1gaLUQRNIZBM5akVZLIQ6OeqW0LLxDnICO4M0EINmTohE
8pyQ97mPMwZW9YEelJJrTGyjjv1IM4kgfxVMa52U0G5vvbpzyXNU6KjsLE4eVs9Lg8p+B79MlTQf
83o2WRQFhwxFIjKphmcdjW5KYmnezukp6NLyMQzRHoHl8trXDkn2n5Q8va2P9omAiKH/bw6rwENr
a2Bs5K57x0VqWF/q9MPFajlvCo0ciadL2DuDcP3SMbHcghwZMHB2TJwf2dXgEPQsO7lLWjCffF1E
W6Ju8uGeNN/L6rjX5OlkpkTPXH60C1JpX/iK9Qb9EIJOivZO3c65C7e0tPh7NDMOf59E6fpRV1Pz
t1qsc3FblwWH1iJEYdZTkqZOvpDx6Nj0pWQ5catIp3wjIBIBMV8+lLOQF8JEmdvvGlhM8ascHJag
Cjw3fkXijI5X/wXCgXGMzy3baP2kUcujk437+i9sBOwShZgZhhI4fT0oSd/cQatTv2vad09w4dff
wsTizUkdJ76F1dg6d4xNSl4WtoEBY48W5nXoorF5s6VIuJyYrVyxaGa+YXEfE8RTcSmeCe8x55wJ
YHRYpF6dXY0j48jFWuSc8HJ64CrWbLJB5x+SuvGWTaU8eYynepIHqaV7G5qK+8GhDgLpyBPlgFhM
219GxBBHU4wXCCGG6wysGIfTuqaMEl0DPQK/ZX3mxRzRjQX63KP2FJs6XTJ/n7UIkkBX9VyF8M2w
yuT12EW7AdJGwV4mkH9c1xZ7JPfxTYAOgDpapGh7ez9HD9cTHdU1GnMcD0PMsiwj/hUkexaSIkA0
FUZdtbYYbjHVULixS2NN5OGUOuAWmbdQoZle2rk0LyS0FbjYFO6cJ9DglObZssiDO+FyjyZ38h/A
MKz+0euboTivHuYMOFpR8aqYRoPG8Xpd3FFr5HemwNQCjpQiguOe3Eqh0rR9ZGW89g/wFVFeQcQb
iAHrY/Z77dLo4NKxVefZBb2IhMvJ9bIXo+n0zbosTYkex2nxtgUphvmMXddC5kCAk3rUgG/xU6Es
3KEdHoMtyAwUkqmb++0/vSbtfcT19R3IIXmeHWFOwrGcS1WBkNlzieFg+UtA2kYg7L+XXa3VAbFM
8jCGXvu+hpLALGW0fWGeGBfPKV4WIoWbtnTNV7565DrFbgIxH72xZrIxTljWjWDu8C8p80Z8C1qN
f7ZesKX2co6/4s4vtzkCEiJYnT5mvURE/VPQhgSl98hp1lfq5OB6YzGxqXd5NKzxqabBUm+Rybr+
b22SvPylwyixNwwkSV2Stcd0zmKImzdm37cilK0TcaiTnPRDHTfJP2XD9D3MCwAabLq59lFb8Fyw
ZR3MK8NA3sz9iAviPnSMlz0gOUSISGzgwtJ4KZPwI0pq8TQ7XtWdjK6XcyBaBBD+0r2I0iCsckWK
fXGw0KN0mqlxQ+bIcpEqTL6VBkD1p8WJ8dv2HKMsM6O2/2PDJlX3GTqL4AzLMGxRliX0AgNmUKYc
LRpz9U1bp5e/WKi6aoct2f9Pe37YPMZXyofLLiBAD0kYTHvsUQthEU9oKDdBnCUXycl7F9pliOCA
xP4PwUXRKUgDRCaxapN9kEU85cOk2q0bx9ZDuRH0ewADNGDdnGKaAYKxniWqqPlTTyLSBPuy0KPO
WXLzPfjaWm7lMvpAa2CHZ54Ur38HIqhhR8zpOJIIyBQQA3dXPXJGAIDpbYH0Y2Bkr6M+3w+EUN1o
6vARABphLDSQzA9OTUUyxrmQfv4PSXvc7jip/UcK1+mSdiu4dvKpxt9KN+pTyRnThcxzfcLhMT4P
gAKOKunVjwH6dK/RTQwviZuXqFccP72LRn/WJLmULstm9JDAqqh65C+zeOtlB6IvMV9tvCBp+c+U
S7hnOxpmYFuR/PFXC5rQ/s3Wkqy0TYdMkHRBCV77i5ObH7lSMGXMfjJxrws6p4XKyb/0gqUK4qfV
ZetiXa90dyG86fcKxkfF8E2CrsBsEsdbvkbvi2IvhsRS1FrCEsNSzBM9OxOB6iCF7UHm6FQ+MTFI
RICOEebJbXqe/o2Ps0bdTpgA1a4dFpg04VgMx1TGhoFZh2Zoh/2wLKF1DRixRGJa7zEsTU1BPjIR
7MDTQ2Io68TBYzv0IeDWQfnd2Q3WNkT7qua/Y0s5fiuLhAGwISHrdsYH8VOm7Nrzfc7qDo2a67ND
DcCZzsAnMsBpQ70WT/TpKKGGvmIbNszzUxYAzyaW2AMvygCVDUqLFeCnS/p8fSmJQ4X7iq7jGGhW
T+zwOHgguWXuzvp60aeCSxfhMk90M363VRvdSawoLUtD8qn+M1o2LhdqVtG2ISrlmblCIXX2hAmr
q9+aEorjvqdKk+RzVvm+9uETH/KMTPV928u0BUFRZc0fF/Oe9xFEq4eEQUAofJvwLVQfCRoE1qJo
ZrPiArPSf2HpJ5m2lPAbKzdOFakQ8CQFIdA8Tarojm3AYavo6Zvb2M5YrEuUrk/EW8XDlszW8JHp
d1buKw+G7Z/RLyYeEEii0XiktMFvAnGRppdUw4zCxt+xdkKxl8w98erElmFTQG2E8TIs442Ly/PY
1q06U1U662n1E8d5bUcw3keiv/LyurP38ts1cEDsBYSNEeJjme/fjTw9+lgNQ0odKBjP7vK8HG95
ftd3QFtDzR2kECPrEcVJR1QcKxGv1L/F3BOHoINWVtg4CslrkYjAHN0QeNV+mTwLA00umCsCOnXI
Re1y7maX0MFa+vWenLWO4RmmjrMXhBDTCRRml9IQfBNsai/r9n3Q5bcsReRLEyoUITIQzXtaAzGh
w+mKH7ZZ+S9UTxcKCQlRBwcNJ39bWCRbVJEBkCknzJsGDdsa1sN3pZbInORMt19FzD73MbidQ87O
Ag9sHUM3SEPwfu9XzJmkduZt3vfUOukmCNiF8kx15HUjCzU7PF9QyPBZwF1iwHRdxkOMBPLVtWTZ
myhpHxjEY/Av65ZxdILyC11Q6JJO6vm4s1pmBSHGT9iaRBevGo/DYJioZNHiDvvVZ27Jc0UiZLZL
5GqTL8WBBLZVMct4gSjolM9RyfDihUUiFUHqgWc/UXUsxdvKOZjvfdJuf0A3y3PDPhH6TGaOYdGx
S6/EckGKD/gNyuhpwfOrNlpIlhrEZ8YYZ65vsutCqz9yGZahu8nRH2gG7z1MFoQjs/1N+A6XW4aw
K8g2z8PRhtq+HdiyjjwNLyuPbXUe0SPgghtxy6KXjZK3pC7tD3yUQH04GCowM7R8jJyhzqWN4viW
8OHqH51lhkqxH2r28aSxvsvMz4IT0215W9Aq059WQZ8/Ik7xUUosluV0bvM75kXsy2TOYjfEB0bc
UyIY8BkhnsbWARUZejNuI8FcfM+JFX6imHGeu4rktq0YiKglPEPezRPkkwKcKztyq7qfDkTXzUDU
y4G2C7eScBv/ZNA3vJLL1Hd3Cf7mHegIstd1JEqxReNSPxS691c82PiHt5VnWf2z+wr2bHmXbs8v
aF4WmttXhPCRe4ywPPI12UoxFp8r0P9hXF2GUMfOoVNZ/BCZMWapueRoEJEX+ON7kTbdH+sxgcZj
3HfI88iyvSnjBZwK6wf/LWCR3p5nkl/6K8VnKE8QD7K7fODyww13nZ9txhQX0fVtG7xPwoeF/0MV
KtIHUgvX/mXOpyq+SeBVrq9J2pfDVw8y9NCScpPepl5XiZ2/Ulc9rEx8d4nXL5++j7fzuvz6B+MQ
YZKrAdO2ERKrbOrVt2gW6gzVTkO4LRVh31CSo+kpmAMmJoTIEuODSBhNpRv2J4y1uX/ue0qNKQnZ
m+uOf7ipnaX/Vs46fzoOxnOQVho30miOQEXCiKdBt2dDdD3jvJCPyBZuSfR9nBj0NuRlyzsvgULz
DAnDJ0bai/wTdwb52ghe0bDsGThEXy5Iiyf8mhWwky5llLQOPv0iEutdQ70AN8cppyO4Avp6cM/V
f0XqzKyUTZXf27Ft5h9iVxHZzVG0xJBupuEovKk2B1ODBN5OiPKDLfVu86UjH8aq6nCMk46VBBtm
deKBGyJ+qeleEZ6QA4lmJ6l+AdTqO4De84B7ewgeoRjLXVNyTu+pJNYXEafVbumJtTkGuPn3rcgw
lWbeUuExgcTCweQeXYrtt8JiV9/kkRFf44L/m0aYP9NMX7/zHPo9ekenfHdJJnjB2aAeccP8oEm1
v9Dsi9MMbYbhfVVfaqQypwCYICN4ocj0Gmx4juMY0E95tTBvEnd0+y28dXvjDWUa7Eenihn1NLn7
JEQS/QyawxrlT9GfCOGLgV9M/ofPMIEh0aR9jocxi06kgrLYFleMDzIFPiWj4uLfWorqFZfq8gtm
0oFuEWYBOz7MK76LnBrNZJk+zNZtXwY+9hfs2v6RCpVSjGhKOKJQdZ9qY8MfKX2FQSA26V3qmmi5
yYMiio8YbbGtzM4cHW1J74dCCU5WjCvnXngtzReVwl4UaOm3rga/C3MV5ahZ1jsfyT2VJsRnVulI
zExaEKZNU7buhBuYaIemqPzoCl2813T9HPJDel+oenhRqgSbRT1TfUzx+Fn2NclBpkLQMAxBe0fo
o/jqALm8FcGMAzIeZXmKZnb6q1j+qiKxR5mv4VOtelmdEl68fcCtN2760I8fNGFKrC8w3d1OLo34
3o7RhHMr0udFB3yrsRo/qT+WfY8z5kAOVDr/hn3jRgcH5sqhgxkgN7kuWY8i+0Yl6yCSG/hrEWSS
muzkzG3q75zRfUlSYe/da5OFboTnt7BgKBEYp4Q7yezZZZJAkGRS7wRbL3YbJJhcBhWUZ6b0+0VU
9tAUMXUWFvNesupTycUYPYE0EU9mLgDAiaW7OFOZvy8mesFq5RxI4s7uXFTPp5ZIsMcYM/lxrbvF
nL0OSABnERGaEql0u/OCwL+U/H0gGLE98DYisIJNzORRZoi6fV84hi/g7vjbsmkq2PH0ZfLRscdc
T0Rkrk+Cy+oki8z9QP5AdAWiZ5aqMdiPqF8JrraBSATd4/iDNHN4TWWHFKiO5AdCTP/chjCI68k3
ASp80JBIvIs/bIqKfdmS71eCydxEA5+rnWFZyclDN01TteuCAAoWGeQRAF7LONgP3eoBY8O0M0WS
Phcsm2jpTZkjC3MiNvZS1AU5PdC7EFQ07glNlv1rZjX/BNJrKGfHb/SG896v7YxWtcnSdyfJUKvl
ztN6/U0RQXYLURi8I1cCDLaLJo5YLIDgBtRLBzuhBxh7c6qI2NmCq/NvkFPQiCbxTHyeraS7qeeu
vMQYbfioK7TcpkTG4fqUOmBPt4Nhoi0AU288EjQeWVABi2buI2cKpt6vAo7DvCcRYVBn0AcDOS/T
ODymxH7yXad7pVfkgLHD+g9L7Y+PNGDXe8a5zKW9YKlmWqmiUf4jCm7YOKPP5Tfwra7QlauXdUmT
ZDdFltwTiAcDVia9pf2sudAAcn3m9LvXgm3q++tKiPIQldQjORrJlzOEd0WozQ24gNy/pLnHoeqB
sL53J2T8I9SnLe54CKaoau4oluq7cL6azyOkFr+Z8vi+wxoHUlol0YGkkN6DvsET7Xjkh2nwYH65
AFrEZ3Bg7mJYOSIFq3UQk1YKsZepdty8VF1cwbmsav+cMG3+SmLd3czxhAWdcviXyr390zTdQ311
WPLqZjH/Z8KONq7neN9W1Q/doPPPBI75ZmQj+pAlUXOAjO4VG5uDdd3KMDUuBpuOS70Uv63j1U9c
WPMlpNIiGxUsz2bqyfY56YD6meIWkhwhnLUhdud6hdbcWO9BTlg8kz0CCtZ0PDGlcBlA8jFXzexC
L+VyQdmD2rqQuBcQhehdUcdMD6htN5T06Yeec6wEUxefkAEB4CAMGmtsrV+HeqDZJBBoQHwUXpGp
qy33XRSWHDL/fyMaU/9lOZW2e7Hk3r02a04GKdmV2zEfoc3rADaXLdtfiCtjQAaivApe9Vi8kRLt
35PjIp8Fa/NdPcwJ5HHq/3mrUYcQujmshdzVzVTQsuaK9SzMhg0b/v5aWRR/yL8bX+j1v1QWZMdB
gj3GUU+FwIqUCIJGf7OItyWFn9I3ZpAJ2fJssWEDMKD7XqDsFNsoVK25cQdafj31f5kOZ7uBCEpg
VvOknsvITaBOpeVVeN6gAIrlFS06gXzHHe6/hoElZCfsVf2tpVccV9T3W9kLBtuwzbrjAsnsMe+N
eqZL4SyJjDJ/SfQwGzWtSAlMSzrrRoVhseVciInbAfCzH9aoGA9XucKWrtJujQMsiDTYbOc0DvqO
OceK6Ff0PmhZW7YZkXvxM2a7PWatHWLiYd+ZUmNoaLCqutL022ieSISQXaLHfbkqStkOdRWJXGo3
AazkOFnegc2hfwysM24Hm2JttR+qyEP2+FdQB2on2Df5p7H4SqHopZh8USoX82zgmbNnjzjO8FR4
zqu/sLYJAlPdunHgfzKjKb5M7KpzOqaROXp1dYQQeZUfVfx9sIf7xWPWMgw7xD78xV7j3NmSNoY0
JuvJ4bEYsEl/PoN1c84li8fu6IyMB4WJo5caV/ZLHITFLsX/Ri5XCgMtHvyPWg/upwOuzTnWpSt/
JyOQ3HBrNX+qcLB3JWqsFLg7MV1bn3n/1S9OsU8CR8PJMZX37RjVN8Im/VabhFE/3AcMHcB3sjGi
Xe6wC5Vo48VVxw6ptJzUqZQJRoGSVVdDzCNKv/m/fEYYhVvyIl2M5R3VMYoq+cnghR82pU/NyOY0
rZoLJoF0oxI7fEho9HhU5oXR+lrlw5upltc8u9YIkjftaNFyIwQW4W6BKbSPxqQ+YzzLHzUrhy+Z
BdfUjSZmrH3dNfhzwfGJx4mSC+j6kSUDU43EbcjXcdV9n0D+lEulXy18im1VmaDfIkzwrjrF4vWq
9XvH8rA0l4yhB9VUXnQEAoF4vV3BqO8JQhl+MWCnhmVW3nLApSVKsDAOFno33wn2apznP52W7C4n
fos/oS15skryuR3lAfr38Op8K1PZm4bpTHCkBErAc7MJx4vGA47gtmwcJrroSuBy/4E+MX8wP3GP
SZ2GZNCmQ/A0JV1fnCuPdfZhWAWxlgyCV7PxsGn98z3BVTQjJt1NhTv+5fH12mPDxv7Nl6Vtv11j
2oe1X9UjKd3do0V2Qm+nUw9nf2KrK6YfhM0ZNZsgVSp1gfVKWJx2N0Bjx8oT+X3UPNM4ip5ph+IG
R+Qq/VMctFeKXtbYGzPbOf2e6PNihFKE2t6hWnJeVmS3y19d8gqscQxplmkTMpFpLQAbrka2N+WS
cPPyB5SyeYrtZIBwrKq6lH5cwMzryt/FLzxuVbTV4QEgTVg/4gHw7d6CE/sgjY5ay2CAOxRR257o
DtFIy6mNHzwLei8ZhaSxrdfkpcirEKCcQez34jL6LTk24NlQTUyBmfbIHtp9NnpOeosCxidftG7C
fSlDd281fTd6QfiFVUnk34HGtWBUh0QmSBWUzTAiQk1wHaLC79LbtWhb9ziaWfzH3rS7EAta0gES
7OGhoPbtLW/hFXlMCMEBasnwp0Su+cAUhyyfJhUCvXAWoM2E6MACMsFYZHamN0yAXFgFjHWw+W8n
wVD9ECbx+oXmJjSbWKzRmxnqpd3lbhvpBztiHiWkrkeNO27qMQQXGPalvJLhfDq9YofVVZNWuOBB
vQsA47WvLLKcBXXO1f377dLEdp+FQF2AxECxTMFXQd/PP1c+ttNwdhpKLhKchq0/MJUiXZZAguVM
r8DHxBwlX6CZMI8iD154fDr2obi8ClFFcKRArW7x+7TZU5BXRS53iKuKWVPaMoAuTxwNTu4xIQ3y
4DlFU4FlGH1k8QZHUWbvWTOZ9Mtikh8vxiLnx7/SOQahtoFG11luI3IK/SPqgNGeCt5V2bDjKYwD
nKPL3PLOz7LABU4N1wmaW0IGBDHUeRnPJFqtqzuSsaT7uSEyayxrSjj+J4nqPPKws1Nu5Bk2MNoQ
U/5jG+lG/9kaDooFtFBKodBz1JHVz0Wd6Qx9Bf0xufaeA/ulPzBaBgPOxbM+IwtJr/4VkjCfU+k6
w0lnoIMIUeE62dCEeVjulJvumkiTipSjc9hglGUuVsw5A2RE0sNXlc/XvVTtmzs63AykOuQLKjAc
JmIz9qGuTlNj1/FgUtF8EabhNmenIqnAww807XzpVvJEN012YrTYVd7DuZPxcdFxkJxnOGsZkk6y
vDcAZfyLCSZ6FCg9LJ5CutcX0DyQHzeOUIQRN2PGBAdtftfC2ErK+RlfE8rh1kS00D43+3RfjXMc
npq+Te0hccpVY7DrzJfvT/B5NxRMs7ile7GnAXckcvy6j/uX/krr6LxrVCOaV4/G+aoEJngxKzHJ
o2oYtvg88vHgwfL67soJcYgAb81d04T+Y1yExIdjc0feNEQkp5wRhyXLuVdBVBw839bNLT8y0kSK
agS5HAcRkabO+N47S/yEAMrYVzKKhocoNoJfihgaQCVBoI+EhwdA7VImMp6vafhD5GUUtLVrOduL
7o1ioZ3+TDB//hBQhxvKZzmeYCfDwH+HRKH/UHWhQNsybH9qnWn8lwr8ISc8r0haaySl98wRA/kg
tE/hEyTznseu+MFdEQ9nh+nqJiKF+EFyHNRHY+uiOrRE3/1GETk5uxIPIjEXjC7zUwXXrcAGWvI5
4Q83NwDDIqKqHL8Uu7VS/vKPefz03Oe6m47p0ie/EONcPNUkKDJmDEZq6Ai4BgHDBNifOyG7vwNw
EeZKrkM23bBa98Zly/aNn3R+XmblvPPakv6EWoiEs2SSU3wewsy7t3Qt4tB6propRti/VGeKo56/
vBQHoSs2xD0DAywb2P5ZYGiZ3tWQ2Jxdji2DVpETyLux9dq949CJGPrTKKGq9vwSR8sce/RtfhTQ
JJHQ1t+ThCBjIpwUwpE68vVPRgjHbRhG2WUKsZJzYdsK7o3XYSeMBvaWu5hU5dc1x9bBfwMXCFGh
eQdeafLiW/IU8EpFDuTAq0OnMIzw6qjZoW4Lq/cGLro9NdPU/Dr1jDiNGHewU105e9iHABT9ColH
FR+9l8WvMMyrF/6iLTuBvh4uxH7En15ID3diCOijQRoM4uOyTaZD36rQOST0wN1xDRiy73Cm0H0G
rhDzoUcCZ/C5uhj8BjzfX+VqM3VTh9CBL4hgi/xv3xeN3DujHfO9QwB4fc6AM5aQYglhw2oxey+A
zmFvR+z6rnmeFGoTJsCnuJ80AxEv86ptXVMSbixfJqhQBWacW86OTxL91o0LcbM8etyKP0Qo0jOz
v42eqUoAmpr6+onHyWVe0TotcTihrHHF2ylle5G4VA5BLWe0xQ3Z9iezKj8+4nOB3MxJibt44OR9
wknQfHpdSOYtTy+GgtzASNqRFAaJjSuReAjNQXQ2eVnmr0Sip/1+Ap81bRkfBI8l4LBup/kdXnMD
nWs3ByLfgo717pyxdPGm5Gt1240tpdfA0LX56kOn798Yp7a3zrjaHP+WVeWFtk/sNU6N8chkjWeP
dVg7gwCFEymQ498ykXMvXs6p4RWZ+fGapMZIU6/MPj08dGyDFviX12cub8+afSHqGeLNPCSUuHvl
rrV+/wYwLFr++llDIMim8Rjh/cjAIFOg9AyiEwWhiTZD73popmExF89j1fJtVItnST8S0ZxC40mZ
JM1zlw77xeLo33hQT+22dhqzHF3rZPJoyiQJjqPDOMzXPDsbZfX4m3jstw9RreythyhH/SjmyRWC
hrwfz0zHnfxWESgaHQMjo4gKqgYiYxkuPNdzkKBu6im5sZZKqHwRriGCTdi6wTphJuvxVUcmt+6J
tcBYfrPhnfSdiPCbn3xfdOGzZNjsbtx+Uuup7gYyxoLOtuFpcXuZnLktLAPx8go1HXP6YVg0PvvS
wAWpvnWVil9bbJHkTQGFyn9GM7XqknP7/yOohT0Nf+z+xelRb+4GKCHrvchb9x/K5Plhyi1QaVVC
dsH44LmPi4ZmsJst1JhL3/nxP3QMbOki4ZbxNkb2mFxIG1njbw09dDclSKBIkMcT1zZ1eR/3wrh7
w03s0BdhhvOQ9W6Xuogva5KShUxpxQRO9gVQP5jvu4Z4SQ4DIpK9g3TZd74EANfONUgcygfb/plj
RNEb049oSEwIz3nv5S2jgVFMABLbWo8PPdwQKsrGUBKXugxf+Z2ylzl0wcJxZ6cumLmMMCeZJN30
VCIVPMuVLf8VoubeY38vbjvtfbqaVe9uhN/4sNoZ7gpZeHoTAnHZ685dseM7wSUBMphzUEco3dsk
8z7wo47yaZncEEAVc/Ctz7nLGsTxH2LoQi7O5yZiENY5jx4a9FvJPLXaNgz6DsqRBBJecx/6FtHW
vmZMfkYuUUAamZv0iGyMvX6QyuZzbQz+1iYgMupozexUt/0SIFQyHsSwUad8FybLVm8PLU0r9lzZ
WlcoY1fsSJ30/6s0nqiimbmRuq69VlPJ15UVc89n0Pcg2tilBmxaFVKnuvI3pe1gmbXN8h0FTQ94
d8Wp4mJOuQg/eM0Zde+zJrlSq4x3QTkFtaFr0k/4MX9hHQkwrMY+ojfk/ZfTykvA3DZ8mGminsEG
zxx4TFQPiB7z99EZxbFKeAwruxTkXDSlB0O/oA0IVVDfQTFA67Sk438qHKtLq9yItWuFVHOfllVz
m/pZdRpqGb13Sc0dyCIb31EPKXhjNY5x1IJJITfcCfG+DJElAx7K0o0eUx9oGgaiYzGRSI0SHN/c
uPbEgFe2i+9KD48zSA3EawazDJsUKCWBWPdhJrhJgRncl1URPRQI324Tj6ghptPQi2JGpmgtlf6d
qDamHXXb8mrWAAwSlXgqfjrGqwElL7/Ydg58RlMdlwWDMnWseQTcA8r1rOPb09wdy6Ah8LSqmvv9
6E/lfGad62Y7Uzcj4FkqC3wwvBsvvNbELTJartTBxMXk7mKhVfVTLYY9QujMHLkS8BZAgYaIwtcS
ZRR6G2Vgk6GNjgrgHQS+gSBAPXYG0hsypJ7dTuiD5/H67Wg+muVzcFXRbr11SPqH2clHe8usBWNH
hGNP8OynKBs2eYYl9Zg7V84lJwHUKsUgJdjWvkURwNAnRUbpivQolKmvDFtSfrhe8vAeOsV1jTYW
/6U5jjLYAWq5BgBxgpCCiGge7IefkUZyYH1O0C16iQZQWUoOGj33xJEctK4hLY+hGWl2Q4NGxixR
zC/v0X1e58jIlbZl0eiF26jxJsZXEM9QmCOY3rV+Hr9A02KTxo+XH7rtOM6WJFXfQcaabwv3KOUG
wcOrngd8tvx5Z6I59zPaXfxe2JGxpeKXBR2SxMN0QG4pXqCRpazmUG7k6PykKo9FRcmz58xmRSnH
Ik0g5mYo62PuI15z8pihehbGwmIsQAftROuL5YQ3yJpt385jcMSj6qfHAMTRuUsBvCDsKIxhdKK1
vMUdofVxrNix7L1BkUaRRoMCk5I4w4OYrvkYCenz742jUPKN2Eaetahgy4IURBYsTVIunCTKdY/E
yDBJ5Ekic7YkkTi46clW9LFytX3xB1QHGOY2WbJvF4wZcpNRl3on07pm+xRk/atLKOGfdRn+x9GZ
LceqXEH0i4iggCrgtQd60tBqzXohJN0j5hmK4eu98JMdjrCtK3XD3rkzVwLQpteJ9z2G3YoF33XE
+rNpz31bop7sD1NnTqKuhYJ7buYuoUWQAj47qOaFviBWEYeNyWJy4+tKH10AaLJfdjhiWRGxJzMG
0u6rlx3cbgs+n52O07EGbPFn8Yf9KpF9vftyTo3pwkOTeDStcA6BOxasJ77e5FndqfW4WfnUvTAR
+IlBUY1a+QA4F558vM7Q50LuOnyezOw0NuCwtrqb/U8jtAxr66ZrZggnaylhm86txamhqz+xlwJq
Y0Iwg4GVgiIcCzcC1dat3wcOHicMn7Y3Vzgwhs5Db2Kf2feVA6/JykFFbQYvh6GhGyvOLh3iiET4
rmRy5OJmmCdpKRx8OqwLoIZae95+qns+QvBI1LDlxFXZ3G2K7iZTLPJrenQ0geXx8OOZYmMqLtOS
9VYw43s7zlk8cXIhKNGJyDkq+NP04e75PVQZZJqwdk6YV+zo2fGw1j1yau8o2JCVnD6lsKsmAPZp
DYcs9yx/i3lESe6y2LEo3/K675gXSbcDFeCukitFe9sY3/HzlOQUQ5Lh6+UhUsYo9wzhrf2agOc3
XwQrlwEh2k18wgt8PncYUfLsbsAGCA6JQficKaP9nex+RZkXU3lgEIyeB5fAyL6uBLlyyDSTd2cq
kXgFTGqdw2mQupz3aqrgzbr4ATnO96tLlYlU/cEc5pjH5CC981xY4d8kh5ROqtxOfudY1HcF5dVI
KVBe+LsvTh7SH4qdEkuQjxeo5arKkQXO2Cc2vKpDxrVgHhF1xa4WR4YBKcNNvtEMtEaprfEphY06
FxHWLAIV9fzMf+Y++Rhv6/1i46QLYoRoa0uovvvhEDsZO0aVRu4GI+6GR2TbLOaS3pdAWMUo2SY7
XEn3VuQV8sMICfGc5ixF4HFaTcE7NMgh205hOtzpkYT/bsZ2Uu6RmOpmG5H0u+GJYPtNWwh9Riyd
t3yW86XFo9+Bka3dK6Rmqmno3mj608xsyoO25dgCSgtbIdTJIT7SVtD9mUOV/hhdwiw8dtgoTxYB
Y3GUvK1fZtCVf2CKwuZaWgRlN7VVLA8DQ8xj26XyoYxqzhEhD1NgNmNlPEVzXRl3Rdfk3zHN8P+c
PqIArKkxxyIM1NQy0P/p7OD3Kyx5uqNQ0m8NqGratH9W8yBfVyNJHxQHxf/gGolfPOrl1YtmzGkp
Yb8DbieotWZk0yDGwQoSXEvXCNm/ZAVr+a4aOKPZGfOaIwTDLClQ+53ilj7dMjo7T3kD4HyflQrH
Wm04nDbbGsTXM+xMq961mA1/apO9nCIKs34TlI65W8oxki5ovY5jTtqiAq2eM/9GDpu2LinSiKg4
eVUoJAneOsLC2nR37hzHnFVJI/R14X+HTdKiocBVWuyZka7hJ2w41QRJrdSDMjrnFUbmLavmF0CM
1zxJp6sxzZQ3tJO4w1sG66eNo0fysvNDy0cqAW09ZaccI+5JWRrLBW7l+NTpTgW8ZbIjZuzmmYaf
+cY1f9mz4VFTObnGFwZG80JJL89na1D7uqOzKwU8FQivm98j1b+MpTPiW0jTrR3b7mUiOnSvyg7f
c+YZ59KbzJ3Zyc+FD8o+lP1zA7BmVwLew5tAsx1OnpLjLMoj99iGEI3vxvqDoMI7B3vvNyfq9GT0
kAqY75NjjJOS3ufc/6oVqKRIaA5nNeLtJqzynKfq0AWz76gvCVTp3YjLlV41WMW1FK55b49xuMXO
9RV6lNOAi3RrLKs1BAikkOaOuNPLwht/05MOgK5ltDvCGimthlPyW5nQ5eZ5MM4ZdSlPRQqhwczb
+Yp5kHaM1qBRyPPaCz7s4pJlQ/pT1xHwj7RIjy2dgI+GHpZ3xZdyxxrrkhCSyxcr+3zi/Um0IQY7
+j4lJBfR9eU/tzb7C0ylFXbZhr8pk/wu8pb24jdec2eRRiIw35VHTFzD24BFjMNu1zz6jct23UKL
NEy3f2mpigOjQeIEtM7MP1f5k8auv+3bwno1MU1uPamsEwxu++jo3n4L00j9G8i4HVqLdiAsCOJq
iS57lTJtPmzpsd9bFeljiyN23Rr5Mz1hzWFpTAINpKT3BkgUVTfpQRT1P8pXyj0YCUS8HEniojVc
8LDCGS217aD2YuE6hHATiL84HfU81Bsd5hxzLKMK3jAbG9pOZ5m4zxudvMEEyjFLMzjiKRmCQaj+
KFU53oN0hek7KAQAuogQEn3URdJ93C6QTU7QD2aML+noceKZvA3jsn/lzaIKuNaz+zA63vNAsuQ+
i5dG8VTuxpNlGvk3ftwb+ZH60x7I4fjxgE22mk70M4VvVeYHBiLap2QdusxdYR0qDBEETFFryc91
Rz5AV9LCH0nHy1nkxvBHDJDMKjtj7kzdlWfcp1suyXsmnXEHnBYpyoIBVVKxCKW5Q11H43qbEsj1
cUn6h+lfHiyn4bkAYZC0qt259jakPemWg5HSgDSKvaj8/Ag6uLnSPUYStBjd00I2KMhFfyJsZ+Ia
qf10R+s3S1vfydcZT8gnf4qRxgXjuSaa92lkrAyYJ8o7iuFoqXHw1ADxGwgTlVQ9H2srdo4SFBv1
3pAKOTKXyDbRuPwWIp6x/vc6WERDjGoc3oVh4hqnTVZxjY0gI4TjgE7JIsDrbUzmZ0U1OBW4RvSu
2ibczlT2vWQ6phB0kY37AwVlfMxsrpCbsl2IKJCJQ5HHJ2r9RF0ndwqek9jIuk+h/Ud2/bXUxVNc
S7ACnbprgI1itSloyOB/IyMz1phbClr79zQu9TN/E7Xhfe0eBKl3BGap/zMd0/9wR4yQ8QTtvmlk
4eyXCDN/BEUM7i+mmV25ROLFnhtCHNIi5GmV1J5ShH0TaYULO4Uht2DkdNNXdpD64FnFtMuXHDYe
RvP6pCKA5XmNW8GpUGAVLoYGOOZjLk3OoV21fJoTPSBTiCGfY6F14Tzb752RVkJhYbhwoa2fmtD/
GCVQ/57t6ZZEXvKH6Il/ok7Y/82sSgM3Ue6OhAFZD2bCEM217n8sF9GaiZd+G5R5GnwaF9RfZWM1
6hhUCQcIgqL0C2GCqBf4vU1z9mJ8N5ny2f1Qvrdt6DfHaCz+v5CSyWAnek8GU38Q82N252BVnXka
x195pKxL2+p/psadAB/tK3GEfWksqrFHigGCEOjcVvSWhvBRRg+csIiC2tzMd7i1yPXn5hyYfV8+
kFUBP5G1HFK6mLxolaqyISrNaQ68XvPdp6lzn3o6fBRySrEIGvHWHOQbKNjoDQGGEzSOt0fDyJPP
EWnhaRItScICRnwDi/Ke2oFHWgvsa65dcWjnKbnahtDvVo4Zt89Ev2JJV9SrUXuXxkvbg+8D7WUQ
tMl7gZR4IFhC8lcNeovGU71UjokbNhubfeWH1haukw7Q29Q14TvBtBxTg4hlm/Tc4nZ/WQgEDJvP
aN+4zoQEybU4NgiDOyvvw9uSe6AaItrx8CmG99qlXph1mnYkjF72NxkwYjXT1DEmOgNPK9KZFygr
UG9waUxvoNSqaKd8Ns6NNDm19ZHt3M1zUt+TXuSWLyJrtyC6PxhRLe6gTHaXafKaM1mK5t1tWSCV
cJs9SvD81UbxE5BInLSRdwWP+2U6ssaHili3KSwiOiourVsI9iLo5dxdbKvm7cNrMFBqsE9izm9r
OHhPkRWE+swyuJ3042H2+YWMbj4023qM2Mw82fkbjQPsMSFOedb4G55d2YvXvm8V1HgTxOE+JO3Z
b0rFAnxRqVRHryvNE6O7OE5z29CTwXp/YmcyGTsq61MtdnjKSPqfm4XVx+fMsGtDpfcDhg6BTblt
n+aq6I9lMk3vJPbLo9eXQN34xboQBjmIPk9Nvdz7LSd1czLiS+tX9ktqefy0Xpf6yEr8gVegxvBo
tJmxzYz4ZUpgHVIbABhUwUtytqNJQYTWMGYnAlvYXr2Io76DFAma1Ym/my6sdmIMww9t9g/gw+ST
lawcs8INw4vdqfgxr4bildQaNtgcmKk/0D/LyXaovsoUkYZro/mbWZSrlH017Fq3ySFCV/RcGEN4
o9KDiyLU4x9qt51viC6HkcWVFA+8jTshivlQwilhUcQiXaI9Dvaum6lxO6cdd6oVub9LwsSOd9yP
qG7EqomB0ahmbNih5SRcoYtlb+Z9dAgnhFA+Oem2TIU947vkrRI2zAX2oqrfONb9QU69+9ZPOvnF
Hoy/AqTXThIk/5tLgQ2AZ0a76akLPiSu/d6PhFs3/izHcUfaPL8hk2TwwqVpPFskUT6HUmscEtII
A1XJ8CEZVYzPmzVhT7nxW9w3PZUZyrnib4I8xhM8Y+KbSloCHLIYKRUbxHK40HyEFCm8sJLihbP7
aIc70QvaQhqHqBDiz09HMB8rcJ0mgJjZPJQvDvXuhICs5hn7cgtdMJwBWtDInRRTTxswHT2cDfOB
yXVsb4Rllidgagbb/eyi7OW5PiWQh5joZpcuh9rb0SwY4uCMhm9pF2ZQ2XV5qxLlJ7xBzHgXCcHh
N/KoO6jCivGgTWKozL46UXPtPzRp3373vIruxtx1X4lgDbs56jkKsHhLGp5sPghNu2T+BjG52oao
199ZTXs8p6jpTiAmHxPyJbc0piNxZ9tm+ZlyVv0lVRkHFGByZsvM/trVYBisLE5+a8vGBWUMa3lW
6Fyw66UPiz9RWjkbzluJ93VX9cUQRL5wV/tf7b1j6GhfOU2GJ9suwre5GR6qaunPfQrEv6T05idi
cd6T9OCxMXfWJgaasYJSBKgdjxZokRn9GWtk98/t9BDw3wtfDM9kHW4ktXMDbP0zjGUZWOz6pLvc
+U6FYjqVEe/tseBsgwRp9Q8Jc1FNeexK49LFf+NcDg8lBL97KUmPYfaEqm5ORAzzIv3l4s/TPYmN
laOrm+9hokQWQe88AcvagHyO/qFkZY+sAfXnPGmaaRotytdFW2+E6VAvOroHt3XPsO3X7vDoQzvO
1mR4iTjkyHdt4LMjlO+OVC1IdW4XtE0d8p4thyK6WbVuHtKm1wDqp6bY0L82PoFQ1AFfUZPiBcM7
o6z7/cFFacLM8P88W2Mt3W3yIn3uQY50Z1oShyP9MsV9Cwd0o0bWrA1g3B4KWV4aPHeT6DOTA4XI
BNHUJo+mPEjGiA0TSfhNdm1JgDblTgul9ZaB7jxQOeZBhjLpHyUUMmE+hXukiVuQGdlYoOf+3z1B
ksPW9OBibSVPxuTAUo5/qIjD8IjL0J9u9J0M6g4LUbajVSJ8hrIhmPQhJlVg+NdesnabA5UOWmW3
1EJ4ayGLl9IHLazuPyCcySM9WTL50rPHx21iT+D7/9pZCT9Sa/cfnEOyXc4vK986i6f2qeS1GCEz
v3uATSkInaJqMxqKUbfH1o2sNDo1moKwj5Mq68Pki+4n5qX+/9uJ94VH0KFAHXgkj5BhvxByKU6L
0bQJaq3P0Yr7DPWPzDd1tm+5Nz6FJI1+wxYWataECiZe4fxFcmgRZJDE73jq+MZG8s0hsdI1J5eM
vQrayf0CWwppvpptyoZAyhxt6vX4RMWMbdwaCMfVs2ksoFUhTSpgyP+Ap9TiPq0JT2wBALWXha6c
57EHC0HeLL74ydT8i9u2u4V+mRHJbdrPhKfSmTSt3kUUtT5T/5GefEK9d5xQ+4OhmIeSQmLEnB2j
3HtWnxxzs22Lve/U7U0Yankzikhd5syQHsY8nIOYGwrceUgpij9JZwZw4uNdP8nkbFsF/rJp6m+4
Qs2TjxL9kTWptSdMl6Fsl518yFOjx9jJZKautW00HwmHSh5aSCh16MzESZY6OU5YLz+7KJp/lJUv
18brs8e5XiTPBHotvMYUj6JT9ETronx3qFPd9aHzH3yrjl4KkKZd0Rnfxkj5zWTr5OjCEltN++Vn
N1no92tHRVjECulKxj8Zxg8uAaV1URQ6bkZtJ2TxSZzB64hckGbgK65hjGNqAzZSnSKtbHA+Zfq0
Arg2OqZWSo18slNRg9cgZtUxa1q5dyU/3b8QV27vS3Y8+jyzoB6x8Q72ESyMfVjwOiAaOfM9DZT6
e+lSA3bEgtqf+prIBX7TsuwYpRAZI4Lmk1eeTF5m5P39MLbvhxpLlIn4j40zV2+arcnfgFN7JxRB
mtogbfIZhrV+IK88Pi1x1J9KXm0laVhKQxxFqtyGpYHDF6wDR5fR29PPsARDofJD4ofjKxCV/kLp
dXETa/8IKA4HyyvHXS6JgKTQ1Drh3wyJuwNuM9bElJTATRaklamYYfMmbq3TPqDyVH4xSI1TUA49
XYH4kcVF4fcWgWVwbodvwCjdcsg7DDWUZN7ZzgdSbUoAOtEjSFBvpnTCsby7eZxcQBpTIlHfu2T4
BaAhLKxhKub3jhdv31YJLh5/UhRgrBmSwMEl9V6utPsnBGeh9uDhrDN+M25AyNCFpPZPStPfJ4xI
L9waUZ76wuX6l6SUtf0QWhyfUMAjEcTV2NTbEffJdLHjDk8vlXVResV5Y9GgxH7zayth2tsi55By
j+e/qwAPx+knSiSeJ8pI42VD3AdDs8gmWWyLml8GgpvKrzppiVzMaWETWstGeIgI41jw+R7jS6Zi
CJ+yz3LYL5Nxr/MVL4NLFoNZy5uNHiY3e858p0fNEknBbSbTaUwnT4yPofDb6GnEjXSDoYRBIs4M
otDwWfaQAxn6XdsujzXWDiaUvPQ6/Hmi5bzng0k6FYZY+Zmuv/wjuEBuyFv68dzqRSxnWJb1CyBm
gHAtx2rgCdU6iaWuCL0rkFcuv6SoeFs6MawhIGWZwV9bjuQnfbYrtK+SLOPFIujKlyHpCyqMvKjP
jxooGPj7CSgYCdAa7BuEdvMwqo6ASlpmHyMmVcZCQnNq9STTCaer2r8sSctfJTGtBUgf3N8tJD4L
6YzrPQ5aVmC38Ll5aieG9NEYsC320+yZ/7LOoAqFrJR5SUACsGtWNXBK/iFJ2nTJLODjFVKex3Fw
3QeSOjXf+1pQpGwarnGZhS7CvaVEWexa0Cj1pRC+e6SSzWxOY5ZDwXOnRHyvdFOmX91Wf7Yc3aBQ
VGFsUu4LL5xeu4UqGqgJQUOF2nhJhOn8mXpgdcljr74HAuE80tHivkc8zFlh0UFfupAlaS+wHlPr
C6zsIIsKmI3P2xVyp/EJ7NQ8wafVCK1WUXkBpkvh7d2Cg+oO2QtHBj1Hh7HJx2cLvfXX6LNXaoLB
t0Q+WipZdhINDuQUPX+DFj5jusWTHWbWjK22mZ4hrXgXVhoGj4jV/B3zPAUO1KOiqoGZDzO994Fx
bnLLfmdzRGDQhXFg0vbfknb6m+00CehOYdlTA9q6U/jHBps9owQxB9TvPn7Cd0H1Kg6E+J894Ovg
ywC4Wv3MPK7fgTqdJTHSzUTVdmWPVxodtqUkIQ4c7kpI8uatcUWfIZLc7bvqJN7FaWzpNIeLuy/w
We3EoIjtwTykbjGyAhxUhFxVnR6trsuxhHjDwaIUESylah7ItLjXukeC34a0coEumMeAnMkHBsfx
Ht3avKRR7Z5M6YkPp+/DM5w8Gq48w68+l7rx7zO9eqVC5yUfMLYPpp/8N7PYH0wy1uRqQY1UGGxy
n4O0ozdW5t15kzXdC4iD27wyFeRQEmx4GuKXhoOZ3Dg9/lAYiDfkZfGGIOjdo9dVv1Eo9NWr1iEl
vAc7BMASB4d3cXNRPzIBeO06Si3HfnXqZ0ylkyW8pxj6K5gouAmFcLGutHVBrH5xoFXkwK6ARL8X
Xvvnc1cPANuEXzMYpX8hXdxsxtq5SqCGQRbW08b2jCPXMGTvwuOFbRLOuRuUIHKmOl48SVm9RoZ8
GhgxTwK2StDSE/kA1CHjnMojijvXMcpIlXR+aASlFdebFMG63U1A5e9LLYsLyywanHfjRpjgrWjU
BUpwSBg2NmPmwvFZLPnsbLwWfnE+UmRa8sTZoyhzc8Cpd8BgwrrI7Qq9Y8CROMvPllTEph/sN4/b
0p6zTrEhvv7o1n74YEzWfUpobjOQuQ4AJfGr6vJ+Ny+uDubJr3coweV+MeCIDrKrf0D49QF21j7o
HOc9nolDUsq+ZY4HLAm+mAmWw4Jvut4d3lJ1lhr7cSuo0GpD/Ha6JfVsaf8lj2DGUSMMEUb9LMQf
gTrq0r64GKlPZRyrd07iF7lgFBdtktCQLNFUB/E5z/o/q8nuOxgIXaMtGwnVbC52WKQH21Un3KrO
TnmyQtMJ4yPW5HwftTEqYiXnoOpb64rk711kMl+A6qE1h+MLQB2HWWjZ69iZL/gsv2IxuMRuWuDY
uJUDPE/fQCA5sEX0SWLjBBdByddqL4wIhi5WNF4HEy0lp/Kdp4R5po0DV89Uu7t2cgQZO3t2mo0b
l82nwHMcjE0FHbgZcQ1fqOl01Va7vBv4ZgBlFWIzeVh4OfDIA0wk66lZvQ2Mr4yzc+7sOw14Ylw5
eTyecFG3lXpo8H7iRxfxzqQPF1mNnnKm1Z0gBY0b3uqPhMWwpo1Cb2Kd/ytsPj69txi3linw7Jlt
dwTmMm5bL6nuQrt/9bk9PketjdSUYnHU9I52oX2oXXv6EaZknXC8OxcFjB0MZBCIizaAuQZUi7De
EepR9tBBjTnUvfGjgRdvqNXqMQmTtfCU6mjK4FF0dJPW/aFeEJdIlo8VVfTEXk3N/Sn3hX7AQHZP
YJmecWlyxfHmstrbzhyectdg22VyTs5xOSBvAAg4jK4pOGEQYigoAYAcmTb019JU4JCzpTo7FdQd
GuqTVHffY0zLJTwNVwws49gxN7C9egKkInloIA4FgKWaXePXyWssjB9g7cN49hIDdCbp6D/sxiY4
GbjVBzz/Fb7phJJvo5xksLSU1yKcjtOJuZr3YGUPF2g2xjF1h/pKF0v6yUKPPyppHH6X6G1JPVdX
qiDcO8vWgT//OlXioBG15GNXwBggioXsYUVMUSlLnbSPbpGaQ3b1cltufM8ybrxuMK6M3w3Gm/Qw
IRB+Onav/tODh3dGRPO81WnUWSfOv6z1yefQOeGj4q10QVcMMBN496Qc7qTt0rWalk407LgZvJca
Iz5vWPBUPWtCQudPMeXYsKuBCCmffY5k/yWdi6Pcb7Id/8Y/m/FSzxexlNF7YtBb7YWWu0Wg8+gF
Ut+zPf9rRq2fmpgacwcYCZJB/mN6Ib6PeLnzaDB4bGq8XmZU3DVF03IVtTLMy5m5L6jr2S44P/KN
lF4dzOPgvXIWJs2RD6yUAw0mh9RqeSs1rn/nrUf2IUF9pF0JKEcUmeJSTy0vwFoWL9xX6Jzlaz05
ZgW3I85eWa94IHFxI8rG49+pkANSyY0J7Kgq3Edu+I/ROjaCh8vvs2VoznbZWwGm/OqZau6Qomtq
mXaWSXm7ighYFoxrX/ipaCsf+tfWwBRXlJ6i26+Cl1S7zFImV+bGX2kjXJ9vk9Bnc5jevSYK/B6L
VUm4ZpnsCe56WXOFtor/Inuua7o9DIgrLiMhKvZ9n6TuW7ZQ3DLN6aMpFa+sppXncgyDvM1+OiMH
cQPl3wclqGb+mKTMCDZF/3XGMlxI9MBdGnlew3XRD47v28j0SXuY4379GbroUVnx+vJTtrwzvKg7
RCLpXniVzntzrACBOEWff7hKqV9zEukv/jKIKnFS7emoq/5CN7wmCWGY/TD0H529PGqVIi5MXLG2
PcUA8aK6m7Lqw9DDLXHbnwgv8pZTVUpgajKPoyz1HcextUB6BbpknGvGWO8lVsYtr5AfJrgzSNLp
VC08aBxi2SerncmMTH2UbLqWErZB18UeCbY8yMH0yJEN672jfuUK9KzaLCQREnWXzCyz127hDjO4
mgJPVFLN5bDKXiub56prRERdIf8eB88/gGP/h9a9gLLu9jnMsUuS4a9MgHuf+Jo495URH6aZ9Ndo
l2G66xDBd21pQbROhtHgDMxdQ9avLV6cDXdzsCqCoXcyCyCdkt6ezFm71PNFPpCwG03WZqjQYffp
1/oIhqPgulJUoGb8a5YSx3JDHBiEeejlcufkRHNeemH8ig4Tpok7XX5g5cGGPbwYVJUp6CI1qSMs
CqjoC2yTQ+RWHoN32Wma2iCMGhD3DsOI3bAcs6PZNSJoXKd40uQF91WyaoVpQQNUlzMMF+oxctKj
IMBHtHTqvvHvNwfbMeaAtj+Gb8uF1TcM9b1e4psHnYaRBKJzAc+5XmVwS8jqh4xy8ttl3TNfIEFr
Zz69lA6Gd66s8pc1nYYGm1j1Lavz9t4ii0jLKNKx5Q1frZSEXTZaJLd4tHBRKz9a1U2GqAzgJnRt
hBqV1Hd+rx/xED7VAtPzTGvhBmbJj6/L6gKGptr3c8y0qNfW8YzD8aU16ubUq8TfTREJRLdkbkui
n7loeTk6kxNg1HiJRflY1y2vUqTRCQhH5B5HxqHbwDWTnNCEC5k7VD4m3qHTrvFM3HEVb7lTWxh0
1+++eLNXPF3qM+Zg0cyPhoyfFs47OHGyahfhnX4ywv6aZ1B2GSrMPVqNua+9Jv3PxEfAY4Yvbi/9
7DAhYO15grQQm7Ao7am5lDTQG8NTMgyamh9SGxtMv2mEk2gt7UtU8lFLMitUeK2l3s0lmjllggEI
ND9nXTtuQKCETS8Cw8sCDHx71yZOeWzTGIJTCGNGeX9hF985eKkhn3Kfybxv1gF1WqCPHKzRlvcu
j/aDkZIAnvhclCEvRwgmYo9nl5UWsbQfgzr0xhdPRtUukV76QvfBueGac2+7jf2PXA2nuiENP2yi
uitqDwZcPXh7bmpvkWcOpGxZijyyN/OEW6daUNT9cR45f+EG3pnr0LEzQqZWgvlUaUd+dAZB/OAb
zojKDgsms6lKOC/kou9z+PlndwGdyCe3dr/8wu1urWE/1NAMOHEhzZ9w/ONPjP0+ucQeRH6LgWOD
pz19XDLuJsNAq0DKt+M1bItkO9Wi+1g40SF/UMANlSY5J0MUqVMhcalW6CHM8mhi4KMB9cHuYd20
8tg+kKzKd3zXqgOgg5ZEC1w/h6o58MwuZmXmThqTgJDyS5km4xGGHb8ZmRsfTKHA8ImObbFJPqzU
SC6xVnGu8USSLpl5NV4sdyqenSnqX3Ujm4cqi8ygi5fxRdAGgH6HXHTuFDqFLOZLrinUqayC2ZB+
4D8g1j7j5LhmqlyKnXbYAgFgFVEy5AE9S/VDU3d2MHTiO/PLs/T68Vezw10IAAqevYRfJq5ddvcX
84vOD1nhKHyFTQMXIEmXsD/Q7jByXQ3DK/bt4RLpSKW3HLHGCUaJGnRSouOxX7MyE/BEhdjEddcJ
TjOV+9aQntg71EVf3QRB2lh6nN4YHkuHd0DWPbmu9yuGJEarau1DDk9rP6kZT3Jm+RIus5r2DqtX
sDBIHCqP700xuBCUJkJEEd0/+Neb9V5nTsBwSN1iWHey5T/dJ833XLj/zWWnDrlusz337zjDR1jw
XUZtOy6gY55SWRhfXl2FVEit+XXsw0RMPYs+XmjHDYtpPmyAy/4Hu5d8pcXbZqWrbTMaOA8sTv22
6SmT4YeHhhGvez27fHXuqqgmW0+w3InoaMNC3VvbxU9PskwwyzWtxhI7N3c8MmER4BbHim0O83s3
WBWAIVJUPCypucxfBptT5dkdxxTbRlvyMYVuhVmxj7kJIjDQD5PwGwkw7Cj3ADmgO+UlFqGtwkB2
wLnWctZMivaNVhiivTBlHHkuIB9U44OLPYubrzHoeJ3HME5oIq9VghHPHO4W7MuAV5Qr90sRfjJt
LzeHHLW5IaRuHZGo9GkAr/BCaNkFLoIp8K1xNZx+rIjFzdTjeMhiH8tlz3/dNLvoD/7ksPepwjwT
if8iuVEeFwzsq5mORthi7WU3ZmiiAQSVptzbbuXcmN77SzZBHsN8hYDnaxE9hqpV+8Tnc4nVHYNG
PaLVWukHPTHdOdYc8FlwW7ClLucwQvbD2YQ3yjEdHZLDP+cFLuUxNkTq+GjL4IT9Q4aMrKwde9YG
1BR1WXQ3eqRYENdQTDZoDtmBw4Od7nOBcQMzfyxerUy/pXOJDDnPMG6I/duY9mTz18UFmE8gpaju
1n5058eMnt3NEGMz4vuzm8rBe8Bro+5bnLpAjIE0Ng6H31nSqcT74L/EHkQQFnPMBWx8iywblCuc
OUgy7HCnZlkGLCB1FqLKaXc8002/bJJF5yvtR4jLYMbufccgfCQaYtPNA5kUXD1VOg0AMMxr43kS
CTktjkH7nGL2xa4WVISj2XAFKP04PvZeQ9o6gfDt5J2/a9FhsJny5P1iusLMHvbOaxhb7/xWVwUc
b+4mMtK7JXSX99KBX1h1I5a21qJOc0nKq8hMvff0jJ86bW70kHK0D8E6r40X4i9C/4AFuJ5z0PcE
wXhIFPyfrAcGRHPeVEA9YbK4PH359Mztzmux8NRmxaSU0ldG45tPO19TXmghGSilDD0OS122T9dJ
NIRWSDXG5KG0YLPfkYzdVHbKFOmPtEZBCn+sU/dvXrx/PUF+AjWQSXqDziscSjluy97BBLpQz77v
pWuxO0m8n/AJYXEmaRVYXrk6Z5aS/8FFvpJBo8ZduSr55EXyRMiTfgVBiB1YOQM/pV4Ldwzap8Pb
DBOExMLcTw+8f5uniWTmfCJybhOl4l9mPAYzTw00wJ7KGOeaWuLc43w9IqoWxzTtqQixKOnjgufv
uA9UnDkFVl0rSi8T9oyb50+7GK7wwTVtzt+5+bNExkE3LS2WOZTFZszRt2LLf5pHehXcidKRfK5P
/6PsPJYkx9Et/SptvR7aECBBkNfmzsK1CA/hITM2tBSR1CSoxdPP57uuum3ZNpuqtq6qdEWCwPnP
+Y5v6KLCBGZ9RJT5gnxs7JC7yVsgB9bis2z72OxoFwUbMkIKLT3V7dmENqdiwepFNaZ58JtZHppk
vFEcKIsL5ECMwAmY8aTpmelU8JgG1nV0ZLVxoeDij7XQcPNRThQA1djcm7EFH9PRqOnfcKvzp6F3
DeQ+BfbnroC2cotE+J+VM6h5O6XzUpxtmOfPGqm2OmEWQK8YmvY4FNUIzLTxw/uh47Z9YKBb5dup
yiA9xHPRjzvlLcRiN8z9ypbYTSHPU3NbvOuhfp6y6ZpKW21kPfwgVDSZ9TzgtkQfYudnFnoggZ4T
im0imDt4pCKMbAr0wGbiZHgokoAfcLLVr6kLzClEp8PWiPTX+PmrZZE8jGZ0dBs7WAw6fdUQeI+I
5E5MtKcpQpvMMfdkdobdws5hE4XEgVFrGpGf/YV+VzXn413m5lDfhI7qdW78gqdtOtpyjVmBMu55
lG8s69UXu4Dl3XC4nLbNoqdntNbh2V2gj6fEsA8CRfKUW/bbjZC9pV6i3Ua2DF6wP3dEfeIRc7jT
tYwobXPy7No/spkAeZFNeovdHMFOUtLyCFFhzskk1yl56Ci8UzyVsgfLGcR4ZgY8nyCreFi3fNMd
sFmMAaMODEwp59SDHsbwIsQCVbrT2cdc5N53Q5nQ1V1y541mV6YCdTH4KwkamrtooDpozbAqIiMS
0oNdIAkEAA6ATRq3eU35g9/rvDK7fnC3qBW0JS4EdXe8Rcm2bFCEoFnFw+Xk6TC5JsDYLqMPxAxN
DJIWiMh02iXzRGClGFW2nvXQ/vIrpvKtrpGfWKl2vschu+LatYpkjrfgJgC/1+TRDiDsaq5Bjnj0
1uJoplY2TTbAo7BCJ/68sYmJHJIi0PfVkn2DLh5tF+LERON0fYq95r5ol5cKVJUcGBkBZaKexlqa
ry5CPQx0hRfbG6F9e65mvljk1srzihokRKz622u9hGWS/yywgmyDuq/xYSXBQojVynZ9E7oHG74z
ns28el+8dO8mxaMXJ78zj0WAAD5p7C4lnMAYgueXGetbLYbSVIQnVrqOYphJaQ92N4IHui1bBDQC
fm3xNnRexqwM/DY6LAtsg5dpZ3HsP9qDk12WgbR9i/qMcsOgyITBocVCdsg4JWgSbvNzT9v7I7XJ
FRfNjArc18MuCTp1Rr7h6KyLfl+RZr6LAAx9JTAFgAkDfUJODjh+5LJ60PMcHJhKSxxYhNCXqda7
VvtfmsLvMyVAbDkgrO9ZciC0qpQvgdt4pyf2CDhaF1JgXvVhmCT41JAu1M90g1qrpheHypevIpjy
ikxLXn+bsOeQ34UkFe/yRMsnnOVPlDg4p/aGSwilf+8bS93jEWSayWCZnlqRAa2Pw6eYKeWGYkup
NzjpO5pAeifYwoKcX+u+Ez8iDxOw9MlH9WklHkwv2N/UUJ3tQxk03kY1VfFQBOm0cUg2XQEaqmA3
84/LVes4A5xsTE5nhpzmzVG6bnbDEI/P2ZDL+yUNuVydJD2QjMxP7AWZkHiSgDjwyttcnc0toyP6
nUcLT4JX591wHbUy37smcr+xj+lOWTRbezOI9BzEXeehd1juHsiW+ImIH3/Zs8Dwjkiez2150VN+
Gd3hoWKQRJQ+IDI+5kl+Xco+29HncetaIfS0DkbPgcVrUV5NWdWx4MTLX9wS7DRN0kwVKOao6q8k
AQckG5Z1hFgeeMTlmRKWyDmrpSyBxI7i2tQTfwj3LO3t+YdI23o3clpJ17ZN171ydbgbp5IaMRo8
YHMENBsy+TzGNSxQ1KtqmWEZMZA+lJOIQiIdnWMdLVZzMmBVPV5bWVsTGowI7+q6lP0h7fgtnhfA
RWA5M4+TsQtwmsIeSjMHWBsbukdxqISaibsLTWavgEfuRRti210U60I9wi9TlJKhig8kQ2kN9sTP
mKnlA4AEyr4NX8XvWC/5sc9HbTHbYbkrbfpBtiNJuAcfF9kZWlWw4wrMH+dC/RpI/W1DAQs5VmAM
SRU0q5G7LR0JT8/eQKM6+In8K1CEyciMMIbv0JB+pyZCEO9EPu5bZR2kKnLie+WTw9kCJzyRBgQd
ChsiE+N5ARXGSEAwBBGeJfeOqflSSE49g1ons0tnEOqomUBRMdjcYdkDpDGVOLy9wZsuC3ldtKBa
hQi4SH6YElFMHT+AlFV61SGqGB/gm3aC5UV1bextm0a3n4Oxi5yuhmJONuGECXZNIo6bDnNEP7wB
U8Js41a9fadp0T4FaWYFz7SxeVstanCsJfiULX3R8rcgDPzkuVE4rCasS5sBY8FH3MLcW2Wx61zq
cO5oXsP0vUuDZAn3ONzLBg2oGG6dg0zps6lDP5lk2yXPHAAnZwsWEzm7rP1i01pT+qFime0cThHe
J+fxsT9agxnTnWu3VJHC08Kh5rFqn+Wc1E9VA54K+nGoP+Hf6+IxRsB0n1vlMlcC8lDFTwMPg2ob
hIEpH4BtK4599Ej35jQQ/px2g0otdRPR4rs2ocrRjEnqPDPXJNri2JHfriCh0EG45hwS7ZKQwDIy
DUXSCGOSgmiz5HfkRB3KrEvLZ48/qXkYETMo+GVShYBxLFydoXjgisTeWw1QtBI6mX3jDkSyc85g
K22WqTnPnhT58wS6xdp3iR7tcCWGukIPwaVFT9byvSlopzu7wIu+E1GVu7xU0fKA7zJttk3YRvMr
WzUC/OjsSfnTd1v1xKav0Pvc9UOijT0CUluo9t7K7UzQ9J6N3ge55so8OEaoZc84AHfLahFog+s5
hrViVohNPeTDDPRnaIWEwRLp8sSraAEza2ty84nbr0Oq5rhls/fCsBvQbl45R6KK6rvrptSaY2NT
Gx4R9L6GqejvEwaJ+V0ErhYnDcaw45I2hXsvKnC8F7oSyiuHv0wdOACNLLvZRG44FGBGV3HMe19l
PtwqyDE97MeRx8WMnMDTMgiKnLvVldQM9LoyYsOqk3ywPXSoVLRN8To3WV+/A7jTKb8g9niwBMO+
CVMG7zXls+GJDjFbHIu4i6Y7Bu2zou+X49YauH78XhVNpTdj2BNhGfji74pEueMJz1nZQpJz/AMW
sFa+Ee+l09SlOnTvsTf+mdLQ8cYwpFY/k8lN7kbVsUNVzFC3wFuyEwyb7iEfRXmwb2GSyqaNamUZ
JHYEDe9m7QeS84aillFEWeoo/KzYsY5PHu5j1jDapZ3CcqlyqdrydtwtejJMXhsm4++JwHO1KVWs
6x0GnKn7kVtDEP1IaTkfT7YcZXaXd7o/Dh6KKU1CTX7Loo8NnmQrCk8Gx5F9xZo9XQkkAgNs2oF+
bK9YgNpThBNz+rnHvCSxvyUsF5OTYP9alNsndyUZuPTeLiT9jdEs05ODZdxAp4ldpmSclYccAZEO
h0Nppxh9RR1luGSc6BoNAc0EKm/I2/dFTktkl853FibujoGzSt6tpURpd0vakR9qJ7QwwDpAtDza
vvUlnRb/ve/xDq+sidL4EAn+rTZGbcoptK9+ZcqjSrzueyQDT8M3kUpgriQXdg4WKLNJAt8W6t08
lD2Nrige6MVplewRxajnG4fIjvfSIeDAwk7cgBWHZpeuCfFs42euPh0v6h12CulA6G9iVn80kT3+
pCCq/1gyFM2YyFveT1vI4eihTQT35ma7EKE5hm0tsXTl7YIj3K7t6pSC5QCwmkU9YhtFL8XE2AWm
NMggovLOIpcfolfd+Eb7RNTu0qlKbzaPOKHDo54SP903o+1eGo7iy9UR2OAyCEe6XJG7UeT+6eWh
2mgw9WM808WAj4zSvpXoLZp/yhIRaDswq0WDRdvvzq3V9S6CZqT9exsqfwhYIpHfKg4zkBbh2Yl9
TLPWqUbTnvCYSusVqBosAso6eh/e642nHK8bwbiaY1wrgcie/AyTfo2ElFKonacRtgI7rG7l1qKE
g+fADMamwKN76pr6JavhK6ibwffN9I0T/B4IB/cP5E0rePJqIOxiMdzECnMv5tZGzqxsnauTT5fr
rgpxTa6bHnrVXTL2cqBTwSnjo/HZIRx65vxbHIvdq9MkgNFMVHF4vRltjtqF2IBjF8APRVb6J9v/
dkv3G6aiCLjmYyAZXZ6NwLp37bybw7CbKwmXtGG0ibePJqD7XuQ+meuEBDhtWVRN0SEwFdKpSN8N
Ae7lvKyPg7gZA+2bk2aXmiD+TUOG8O+RK73iHruliws0EH5NGFigvCNFpkoT5kpHHj06tjuxc5h5
6gcniGImK4wrNs4Ca3XDJjWb76aOB+yjXTWoXhiN6rMuxuqNfMfEVqm02vfclvU2SwojPti3FceE
3QmTZxV5QF8wa7evhmh5zODF8TZ2w0RyL6MQCpcX+8e0aMJfGlQ/GnpvzmCywxOlzeOdTkQBKYd3
4NJo3DoN9s6O2EfKfA9SqMJO0HIQY9jF34DiOXEOL0AP2OM5OsY7zPTttHFjBRgQD5WLfcxxGcCS
Voy3kSAofC6LIL41XnT94p89V8LgGnuyKx3XAuG3SvX5voU+wJCo1ParX97AzUCwkBblkhTbjCll
sQ7qGVw+iUvOcTmryjodap3TVtc465i981vS6+CBj8lcD+duf7OZzvGDZrglV7J3unjPxrvFREzp
hnpo8OkeLZ/BLEHzCc8hyFO8blGtbEYWzvzmCNd7k/EgnrI+Y2w+3hoJLn7jNN3FpuukvHRIMOHP
ggkfK4fUrKfw6Ci2OnDERHFEa6KlKdJJbiWbgBhllPOY4Po9WGPi8MjBlPISTYW+07obrXRFeY2V
X2abMw90qhgw/MS6b1ZtYekPdqbCerJtxqQfNkTRPVan/K0nUDf+xJQL+YznuRN/6I7tyR4fuxmv
ZTrH1L9MGi+PN5t50xjKQGi91S4ZHV09OYBqZ5LVnF03Hg06/GwV8YrzUqQD/q8bs/W9t5p0y6HY
XLkmwuGOpJ58oXuEBnKbQ8MxYbqqmWmr6IPYVDdvcMgF3Fr85OE5hCNJktPUWzAgPcVIo6XXTjuV
LlMmqWLvXg0ckE5gGAu1rMCpzPih6ii5ASQcsv+vCBsRdm0HPX4OAwKwdlz88oTPHysxQW6ZZ40O
ni+20IdwlsER9H3HiJ/bZGvPfR2dnYnz9DrDZ188pLUH+wEpi71vPtYeuMNOMsaTdgbno9Jea+Hw
UkqTqfMlGVzd4smFfhl4W3ocvOkzAE96bwl+PblBOR7f+rKznHJD81X7ASubzvDasBFxyFS056ir
9QmBIE7XOCFuYoHncsG5qduQSBQwJ/2V8F2ZHJXrieBYponO1tLiibFCg8WOGGtv3BLvWu6QgJeP
qBV2s+/n2kN6aWbKgPqFKiuyaeMa8557VwLMg/On4jLdZPSGLgR4w9Z6w+0ZHn3daBZDsFXOtZJl
PT0l5D2rdJ1DJyInltWRr3aiE6Z5KuJ5ZHQBCZUQgcKCykVQD2BInOGIHjvcYciSVCbPsEUspe40
/Jdgg1VZQahIq1Z81qDlvU3fsGtep7BJZuwqIglyEFS6HE8iuM2oqlgqU28q6CIBx2g9qrnfpCPX
JNMveqdzWri5HTh/7QgFRpto6tWPlNT9xecqPVDMrTuK/ZZqurqWjR5cjyEg9I4ECkDhPHWJ1zcI
8p4TTM1GzXDl8qbGU4urevzBkCiOf/qGvuELKemc4KmkHXAnETJDXJhpm3VPsdszTHc6v8z3sH+E
uqKRQ68ftVPu4zq00ATqsCAaR4WdGQjLHzybdOk2rdLqjIEg3w61rQ/RhO10U1ToT/2kYE7pMtY3
5mTE17w0F4qI2UtHamzbLcY6Z4eUPuK5YhJYw8VJ++Klm/wsu8tsf6wwuC/2ryCuxS+EGoi+leUE
gv8c+OBnzQ2jNksDyCaaOnDhq8QrGC13uftKktPdEJnowYmV1tkm8MymDm2wsjYm90UJEy7PIYGE
IBfw8cgy/L5M7bgdoHT0LjiyaIHc2ZWWPNWRa99yisy3e+Jor15uGe+73cbNBUP4AnTJVHvsCbSf
MEZKHXw/c7+DMjYx7K96dBtogW7M95HKfgtisOFUY9pup2os6qiW/nhlB5dWr7DbcB3wlB002cGO
XY1RM0+BevA9f126eDfnasJXDvE/Wle0Z+JhNtacPVEcvfj7oWerdmw7N1QHv4qEeclvySKkdxAy
36dhnmAClpCm0ptz2pjTAqKMOLi2Zc+ZYImSJ1zhjfsEQGskD+YOPofxILZg1VBobcbxBFcxbmjn
K9n2vMCO4xy1kd4NhFkFltoqL+mZtS48HVuONSaNH/2OEsJVP+AlzLBYZxW5OZsRFFUhVFK2W6PH
7svNb3PwFHnm1Ggfzg1HUmqvZFe/VkkU7BMlnHoXSRH7GLmU+1JMbfDc9Vn3Ipog/pqAKtifCjjD
DfXui1/YDkdc5pkaHtm0xyBJ4glDQqbqkQd5DN6n4U9pgwrh1Oqi+MXqZ+sbItF8DaLUDSma8OHb
gu2D/HUXwpN7Cjmsf9V2gFjEWuC9gMOmDSnPxn5+yAGjX0zQ8eGBJjg0rrpDEW1dU7uSLtSa/qfe
i6tmWwiCoWtX5PPZShkv0kIqhpcpbuLvAQ4sscPjHhePvrEJlIQBqawt2jGrmj2xj4hwH7+Ap7TU
aXb9fmLfkwPmhmulqhLUd0ZBCpMPZnV2HwQXsi7GUOxaUxpUeEhl5wILbk61KjWbpE5iV2x7ejvO
0jCABuBGxzazPJ57W+yA4fRIKCj4IAmSvzKSHodtw/T6qAsPxj9AoOsiGb2cOJJ6xSli8vkjtpvh
zbcH/0KiwZqRMPyZLmwJJDSIxNh90mpZj+a81GhCFSYqnlX3ycDkj7ZgywzfKLnBoIKJZ2FkBmYw
JHIZ2JjHwNwuCGQs6xDOfQwxbmXV54n23GrNYJ5RUNy3I3NBiqqo81W+10Abxp833Q8iGB6GutP3
MqmKZw+WYfhgTRn9tDIcJlqTje4CsSmFadn3hSaothLqZQxqv04OSW/UW+zSVXdkSK/bl5bdC6Hz
XMZiE9AhozlKG+i5K3KQI4gZC1S/oFrwEDZu8kPFon5VbgPgJh3sn3maBydsMPXvLrG7uzTx3bPJ
oyjfy2CgICkgHIFcNxbJr2Jub9hWZ4kGCncs716HDLfu2ziMA86GbInPs7IbeYfnua0PzsAnxrEF
2SiIS0Ja1eQnNTRk6Tmf7tBZR0L27fhGJi2wkd05kAJxb0gdf1U+D/+Hwi3QeplKLFXwS7mtm17y
sU9RmCR4L4oEeKRgtAudieeL4Nm/KakPFqsA8NhhGJZkuHDswE1NPp4jwpSmIAwpMjULxcELO82j
56V4YsfZBPScz0N0bQia9dt+Fhko8SV2nAfMLlaPJZUt/2miMoPXmFPCMqHjj/cDj4cnqZf5gfpg
zzzSN5R/K8sISXUMIg/iQ2ISAmi33w5ALU6lkiTzpiX+Yl1dCfCiPIiI4hDQ7nMTmCfLDcAgW6kC
nLcaWHNkdasFTsHPqzgA6aFDVeFK1SOnhBWD09GC3mHUBNuL93sKIZ1S36BMXwzvFhPB2FmrzhAP
Q45KpuiA1gwuWjrLbfLrUnJ6Z9esPlgYEeSQkeb4LQIqZ0iXV0uzYa5OBhwpZdKvLpVoEMGxjqR3
btDqLoEXCHTGrHhkBc2dYuT07oUTKI8ORkSOUlJFHPKLmZrUFKYD2IjJrcg4A4DnZKlURltIRxxT
vBdF04FtmYc4si8cIzusezlpTYboTuVmZCQIjmCV893FQo0nGcvcCm3oyH534strK+9QiJKkRtRM
FoV4vjo6ns5a8CHsSqDBAj7xnm+xY/MFKrfYR6Mye6fmyP2l1e0i6SnoOOpAMpkcTFL8nFJHphzu
xbIZqDrXG3q8uRrHvkZojXvq134sIwnWQ15x/LhPLG2qBymtvt41WMOitRhKNz9a7WR7xK/dUl2y
KMMwSRsfwRM6ew4T1z9YTGf07C8XS36+J8nGsplytD97YwRFN8ny+gFsNY/yMDPTpWJiYAerpotq
7yUncOk+k14o8miF+cnaYm3DRmggWWH4C8Z3JoGwGJLAxiaPYhTh5TCWvORsvV8Fe5DiaUnL5NlD
seXshm78k6IOtna+GzVPom3SakO3gn8uua+/EXdcYCaT391yIEMsYpYppmylOHpMkNSrwjsnVcQ/
gHIPW5DWBR9QZ2s15p7xWgL7NF6c2nvzhJ4PoAlc0rIlJYWIec6q1ymE3zKrj61jMuuh5QyEhUM4
anqoWE+ZiDJSKJbN1OrIw/USOC8JKEAcUUlQ5qeE2fk6wJjcm81YpLK54KZNim9ljHv20/W8oafE
ENP72gvbblxniW2Fj7FFQIjJussOgTxsJb2PCqSHtlYR/DH5TgiIIRmmriA7Yj4yFzm5QG2YNajv
AQ1xIZEkmo8p+WE18vbWgnhRcMpBvL9YIszCr6BCt4JVxqIMVvfT8It6B26rpqO5oLBFfXFampDf
BoUAvkt7aQQhTFvrLeMoknNRNy5bUgh0D2vmUOBeOnfRd/4M+QA8xaIvJR0rmjHQjPQRbHP0HOY3
gC1f0Lti/GvMQdmE+ETySUI5HKIqQhA660+pj2XoyIK2eFfqvOsIOIoVtuyZDXPEnNo+5yFfnHJt
QoGlkQ1jXPqvLSoVJ3VT6OkX8jk2Vk6eM64F5EaTIUNSiTUNX07AJ1wLN0GjCKa+fcnyuHTXBWrQ
x8xazDjU8uKCHdg8vbRsrh/zZbC4s+L6HY6Oe6iN6Je7Wg0cSxNwrzsP7EL06gp7QsxYROb94ozh
El5jvCWf87j23xcqIqJoJ+UCxGNi9Qf7oUUGF8sN05eyqqLwoSejv6MyA2B6my3PvYC+d+toHqL+
1Z1yEW+DYYadSmVZXXZPPHZSDM9FUVbvso64PUnBxN9YYvyPdh41gku+UEVLD7n7KCwV2IQR6mFA
UcsXDBOF6z7NnA/sY0c1xmfl937yjsEIgtmkmowGaT90rkMVSnJCdcaRKB7dD0lR/YkcMpla9qsq
eungdflPlJNy2uLOCb7PwzTsA0cQUp5McW7EzXKPSJq/s4GdD8i/pCh9x+u2lDWDSgTs30ECwzYw
Xwo1N+8EJZLpOfPzcW5W1SD5N28KKaIjW9ufHbPsm3Pfo/UKRg3kpN4QrCuLRm8XTswEXiLOguul
C5zkKwQ4eTfNNDWeRBpUzOqyzjN72S9sQKHymX2c9ClDmaaG7yLZtBKjZepFj+/kuetybP176qHZ
cpMAYbKbVYX/jZGzeepdOUDYUMXQDlu+fsu+KwM9Nt8EfB/rdSQkbq0XEl9rwyLtHoUWDfyvSlsD
fQzOEP/S7E/zYzPAi5D0Yeg7xOyhOTgElIcNkLkCb1TQZubBD/yRNBwnLUv9Rn9SBLstSAvmmuOZ
rrZCa/KIYDEhZBMvHhmvKiuPHh0LupudTHQ9bK2lrf1rlDZEStnDhGtGnIA/QHeBrUrIzFlb3p82
FzPaFf5jn5WZPgXohFXIsX4TLsr/uTBSoqqZu+A1AruBzyKDu0yewqI4k12hzNftUozBhjORdH4E
JQHeNexkpsRwf+yZzTDefGZNEAyAC5EERC5gRPbsdBY1FTVTULiPHmPKURZbBaarZ6akOQcA48Jz
IuMbo1bbHVEUlN1oNzqEtAcAps7aYRr3gkfeznYpu5PbhNye/e8lwFmwVrGsyx1D6ZAAK1Wwp2ms
yteiaxoGHmk/Rzgrb9hOTrc4+nYxG1QSvj1QFZB6Uf7Zs4JND34WyOws0j7p2p09G229G7Bb+pvp
A7iMXcRz5wR1C3deLfjfiHjIpy8QDnI2xmyeH+TU29mych1sXF+27aV8bywsAUBiuGzLATt/5wNi
4Sf+MACwl3fSAl4ESSct4v65ojXwmdntFFGh4Ee/AWz32VNd+y54b5wK+9ziO2RXrPE7Ueapgk/6
ngQdBE4yf587+o3jPGLKSizUWflzhAdb2xFHCAYUN25SFKUX00fVVx76AQKAUPyVuIG38/wBrek2
/p5P2LtV894kU/jFCM+vvo88KCiNxNfN9sgKm+alBM0AOR4N8BqqGmkgAxDE80P6y/fMig2hODZ2
BPvoJKezxrDoqB5b6sWb7PGQL7Y5N/EYdi+YfSbneoMENPtOdiALNqavZ9pE+pB1xI1JzD9TV1TE
z4yYJK9pZ2ROHYu2mj1lFd4XzUQcRFO/ixktpf2uDnz9ULtDdpQ6q7e1SO0fmlgfWXqc+djR6LWp
77xF0lOFLIZBa+GW3JFTsG1MVMmyF1XJIajn3vAnx0LecUMkFQQngBq2Wp4aC5vVxi3U+FFGxRTs
M4orZ9hNYUBngpOiRqxBspdUEbJ4gGeA4h/KafkoGYJhFBXlks7EIHi2r5lJeTf4JTuM1SCVb14Y
0PnLMSIAmnHomX2Qa6yL9SFWQ8PoaDYXxpFlQyRHlc7PPvbMq2/1wgXcM49qwXhj8R925Tw8emXT
32Hi0QcacyyyO5nEcFGOoAjmQAc3yb8E8RqUw/LudCYBYmVP47tNHlqhMBEPtYeCSzjhe3UPbJYi
SgnL4JkBE99xYfmpxUIWKOKd9HIpMrlFKqrnKDAFhXsscVgl+4r9dQgb5YQDFXUxgpCdb9luLfgw
Atc46wwXbrmveqagER5kFz46/sJD4U0q474fGvUNd2WVdqgNaY0usCwYJ52DS9yAV0hnO/afcMAm
l6Ut8gqwgT9Yj8PijxSa1YFnP0y16OwTaxkhQk5hzWdD981jZlsmfNOmt9QNOSGbYxxKuasJYpyo
2J3vXXdmJmsl3mXmaNV+DB4z2DVKnPyFylIlr7QxLK+1pdm1cRbU68rna32iHTF5bZnirPHBGvWL
2cNiTnRnBueip1dnDfM0YA6VUkRElJhmgzPI/eyR5wLRJI4EjrVNdB0wvU4Lco27ttALEZYx4Rad
TjXIPCDALsovzXd0otIkLTzKHUChBmO6Fjm7B4nRZSBBecg629PpJuL+ZKtbqF4/pyMny03bLyOn
e2e2Ho0/W+SMi5ugfbdgJ4/2Y0pShxqlQA2fAuxi9jK3UxaBoLNbZAk1BsRkCFqhJkewpqadNdC1
aa8d6gwKa9W7hjlM7dMFAszeyHAeroQBoqX+re2mH4gtDmYmRkksqpvQLSt8a+W8Geq47OxneLkp
/d+hxWi/fUkcUHlvnV8N0wWjjmWiXwGb7TTcMT/jBsPzPWGX3/s9fmMa1goivfec9RZqOFxtB1EO
yAIQxIE+EaIPaub0eY+m7y+bvpLVZ9KIatinrlUzQBK14/b7lAdZT1xvIiBUrnWBhdM5MC6K42/x
4LJiHWa6Q2ezEyX+ONX9/uc//vf//T8/p/+KvqrHKp+pMvoH+KtHTCBd+9//FOKf/2BZv/3fx1//
/U+OIVAqlYbowq4tUChc/POf368JHW/82//LyaKiI31lvodeV9cbTj7jPrdz8e5JzhOk/chpE5yn
lLu1g5nTS+MzuZ8y5loJ9qQ/vxv91zcjNSI3XREBmU4vuE1Q//pmmN7N3shz/1smsHtshGuCD0Gm
pdvKoZiLPUUqxIHrLGZL8f/5yoTylZK2djwHar/j/vWVpcsMyIqt8Z29YrZviplaFg9znNZedEc4
8qcIAVz9+TVF8NeP6wCcc3zhopnDgNOUu//1RbFNISVp/N4UgIztxXd6D3Bk56pixTyW0dNq5LZh
aTatEo9KkjsFhK+CnKezo5GFDNPUDa2vlX3wkGlTRKymZ1NAwebNn2hRd51NqRmeR9GH/ikqONjc
/flD/O0nc+zAASnsq8CVLk6rwP/rZ5B8QYuKBvs6azFgTzLTJ/S8YdtKG1SXw6bmY5YyOv75VW9/
6r9ctY6QtqBgBRWTC0UJ93ZV/8tVWy1tFqvQq55BPVJiYUq/uBsykoXEiJdujRysmS/TOHuMfdo5
/sNlqv7NqzuudrlaJX+z5V9fvccr27StXT2H1dhds8JRz1F7s+nCR/wPL3W74v/+QR1fSQdjnhe4
7u0S+pcP2krHYiDgVs9tx8myxPixJkzU7PosmHaNtv3XP3+xf/85hXS5IPEb+orrUtp/+zkVwJ56
Iv5wpXWS3EIc3MYs6BiA5ZLygODP3Mhje/znV/2fXyivqhDwXSHZhCv7r58SjYMPyvDtWmVs0VeL
5f2IWxRspmbW8vPPr/U/v1GXyxRlzFcC7unf1xiuzdpGYguBRpbxRRjBZtVJgZeQSUtukhSRuj+/
4r/5Tl3HFdqXwmXaqv92ubgkwT3061s70C3TD8Lu+3yL5MADkoTYOLHTLZknYt7++XXFv/laeWHf
46dkMQ2c2xv7l4tHWThIZZCHVyxYJ2M5Tb5rHIC8EYILPdstnPpkXJrvhSfe3VtRzzprO8oGQrAV
DUuuR/ph5FDnlSAMHFfGlz+/wX/zU3icOJGhPVRH2/7b+6tjE40t9Irr7FJNsooLD12OwLR7LluK
H5O8qt///Ip/X3G5vLVkoeJC4+tgDfnrNxJzXF782HKvkpsbZyABgg5VAIO0B8LZASN1cD2L8T35
k26X0JC7/vMb+Dc/CQum4H0gbwnP+duVng2CnEgf6avXT/KYuy1SkslD3LhD/x9e6u+PdhZJ9+YJ
YqHF0QYvw/nrh43SKez9wnhXiHbBxhCs3eG/51DIPH9fpuZs2PqtCMA6GyFCMBtV9f84O5PmuI1s
C/8iRGBOYFtzgSIlUaRkaYOQJRnzPOPXvy/1NixURSHYbUd7oXZnIYc7nnsO6IB6zk73v/naWFuu
5lr8GJUvV62Fm2tRcwHIP1rPyuDqEN6OjnYu0/QfxukJ9Qu4WPtUnXYMyUb/w8roAGma4+DT2YbL
HXDnoXat0jSfwXzQAlWsUexGClAHZ06sD3SlPtbZaP2JKqd8uP/N1+ds4Zpwi5pGOAHS4nJlvJPD
vECjPesxUawWD8UI4VM474yo6f+9v9b1M7KFUBGpM3VeO222y7UQm0Zzo3H8ZxUo40FtXJnMhdYR
eHS7zdUxPt5fT5Pv8sIpCXCVhsC2MI2sQiN1uWAG2qJ31IwOX6Bo5QPChrFxgqM4+y+krWgc7HZQ
zxkKN/BHTQEKd2K2jfOEnt38qYFt8t8CnL0BKqsIPVjFc8iAoppx87IM4yc3tNyP93/wYoNsGyg7
r0DYKv9taO7iAvbN1MEVq+UP+pzPJ6jC6lOhZNqOPlz6HITq2su7Xs9QdZsTgbHXpVi7WE8FbYQS
elLRmHQRp80HZtbhD/Wh+KdXAbG4c7j/gX/t1psT4QuBKqmOgMjL4d27C0vaA5UowC5VD7SQ21fX
VLIjXjDf2qE6niNjNv5RBjNBAm4ECVJmbXKcaVrvVFKXvaXr44o/X5qe//89gmCB+wilobt4eFoK
lUqnw6QEVCbPQuQ8a+P3EJd++J9f0n071+Eo6X3UND7mYGXgF4YU9YuJNpHjGQidvq5s0CLN+fuD
QB85hoEhpKGyeI906TSQki1HEmRpv4ULGnyCiUQTl9OK1Y8oR4IfpiYLjxEijZNxsDpF/S8t9Sjc
9ZlJk/H+L7pxRzThuq7lqLojr8vlG3JVZSDeH1twAHZ6cGNt+gKt1HSk5GD8UTVqRffXWxhhuQF4
As21bUDOuqov7mTSoXzTUeF4qCCLzrZlrSqUs2GSFbS7geOfnKq2x6eaovYLwpp9vXJFdWkUFleU
EBZ/z/5rhF+LkL3pUsRimrB5CMd0Oreo08EJqo5f3ah+Is43YdAKP0rJ2t+ZbNOQ+Rp4pIpKuY1m
6gmVJHjFaemMGwH8CT5gzfkv6AlMAnuIN0mskrIxnvjS4AqgltDtD6Blf97fxOWhOWTLHBg8kCYJ
D1XVy0NrTGgMSdjTc8lPR+jGtuCtEdFHHJ/YaigVPN9fb+FFbMexTddiKlrV6YO7fw3xmwAu1OtQ
QAOunB3H7VXmO6k7j7QYq4Axt02aTbjtlXu5sO0sSSKKszb4Tk3V7MXLtRlLoMzvtJ7ZquVJUOxG
7WOCqqg1m61tVeMemsVi5XIswjIWdYRFCqDZuiVJHBeXE6G8KQPpiRSBIxyahhmDadZHO6VTcqrU
sp4OcH0pynlstLKlVw+kYRt3NH1WPt64/iGuCtuIjiu1HOKFxQHnKqiemnEvD1EfdfhAiy1snzOQ
5BmO2+6af8xOs5no7aj17YwAfp4MirV2nF5EH1nNh5Zeq/qVoq5FbQQCYTX6PhhSKAccL2SbTzH4
vuS5gozD36m01NxfjQnn5l4DrY/hCbtafS7haw1JXitQcnBZwF8PIroNic3KKUIjOhpKTT03sAKh
6ZOZI+3SKS4UmX5GauQNXdb1SDdGAOu3jEgpwYsxwMn8GgOrTz8RVMNEOA7j2OkbpCNg5L5/Z6/e
CGm5axkGLDVkcrott/jNndVB6qGEADrJbnL6ook/2BsaixDh6HP5m3KKs3Jo8nK8NSzcfXppqq7x
t8PJScPzZsGkYWobFbLMU4ex/QxNbvkFOdRgZZUrl/b/y5BR6zwKPO3iu0qIW2Kg5pkHTAMFZ+qF
59o00GgxewOh51I/Kxn0ikh/h0w8oVSSllmzFeGUrISWS0vODyGRtEDGaBReXHPh68fEgOoSYQAv
cM3h1azS6JCjSO3laPD1cMtL9seoKD0S3WplE248D52ClE2RQJBRLLdag5OvKCMNtRCGCrd2nkcf
MxiM9oO8hSPjHGeQPgKJSKSHUwoxn+5frRsnTSZjcK+I5U3jr4t5c9Jh1ujzlIGhDHINsCtI0Oy3
EmXR+2+wDpxNxU2C3lXtRazQD0Un0CDnpGeGEiE1He1Hw/En6xDEQ/ANED+8//e/7Maj4UQFDInE
TFDGLC5X3IRjGWZh6DUmYjhm3zwwNwiYvgNTZukoYdxf7tZlhnlZU8F+8zfX+fLN1GoytTTCQm+w
U9zomNTYNx/jMY7JAYIHBFLSEnaNKS4/BD6NgclptY9qXf26/0OuogIuM4Vxqk3ClsXfZVjSmyO4
gTrIPMhTdVTVRzE6HiM6Y/KPiUzpvKlQqzJ+jA14vS25kx7t7II68WZ2LCX4nYhRLT/6nQ7RKiQt
9WwrG5oalrGrNTfQjU1BLBl7cTQP5dMMGKn/WGmCIX9Xhd6o2WZ+5xqnIjdrsDeAaaHlvP+BVx4c
Z2pQYCf0JBQ2zEW+Dz8k0tE65RcHnPofyRN7bPseYlcgQ8j+3V9Mu3WNBBtqgR6mnLJMPMAz5E6E
k4AvLzXyQwij0C+mOyHITpzJPmHUBMko0pvzQQcxUElNrv6lRIgn/cC/mn/RgcH4W+E00SNa2Vp5
QL5X/xUTw2orV/DGTyUno9oueGE2xb/FDZwKlXHeJvJgwZwNINqo1JqBaF6tWXeKx5bq3H/3d+eG
3bTZFbaFFNDQl3d+tGOdKruSeMPk9jsUhSzAsCLyYszYoTT05kNjBCgclkH8en/lq0uAFLgBgypm
GwdFv+XyW5tUQ4+piriHNgKzDPDoQQbms4seMgDeK0W1G0aSAN8i+WK4z6CoermYYTEHoJUVAnqG
M55bRiu32pT8D04IO0XTSJi6TWK1iOYHtB36iFlnr5kTaphgm4GNqpqCfCd0SnAodGgNTUDg/DTb
39/NW+dIaKbaKvZS1qkvP3AGkuO2ZhF76AilFO704tjCNrwLHZbPGuZVmYwyt4E+D8f7K1/HxnQb
pJ3mwuIftMVjBr5uDJ2bJF7rmIX4GCpUf/booYRf9ECnnzsi0oiqRTH677+6MpaS/p4sn5Gdy0+u
S9OYasWPvRJll30ylMpmAsj+YRxj+8+I+hwiGEHBOAtV1nLF519dXlkjpy6v0iOklGbI43jjdEGN
B5HTzbpnMz+3LfhffZ51HxbAWM1W0qur/SXDoRGp0QHkI3mil0tZwDly6kO6h5KzzvAdck4CtPkm
sJtxP8G6R7dXzd5riNhUuSpeCGg/cevlonUKUn9SDeGl0HY8kGZBYIUc0Caf2+jY0vZY2c9r34tL
INGxHcpnqo1ruFxQFxmyOUlm4fKYGmAoEt3wOP6vslEgQLhk2uRRxteXObztIUMeDDnqh2KEruad
t1m6Jk1Qe6A1wLVaXCrTjhPTD3zTa9rKPTYtoE4YKfKdWQtjA0hXfckZTVv5+qvHKxcl35PvhyXd
xW5HPmyYo+obXtrEdghut5vByQzE6xuX0N2D2xAiamFl4lSDWn1vZMfqdCmJNHTCH2zx5dabqlZj
3WMLsiV68N9qgW4AxB9F8QQcK4EeI2gYM3j/NtP1sbGR9O+oz12uOSuoN2ZBTzCHYBizKFW895XC
/eigc3IMJMsbWNgsXrnVN16tKyNJmlymrnG6i1U1WhtD0JrepGaGChFV08DpFPgUY7UQCO39b5RX
5SIFk/sKEyRPCGeO+7lcLUtFFytKbnpmiWVoQ5Fv6ddrhyicfhrwGHr3l7v1ceQBhIsEHjj0xc3t
GGKL4H0y4IqYsm2rR0jkqUBZcogJVlKOW/dV1lYNnXCZSHkRmFdaNcwmrRUv7RCIUI3OPSkQdR9y
kRvnFrT7axtp2o7yJZyI979y2b6jVCZDc6wTORcJ57J7UcN6AHVs6HoGnOuZA7B5LostpDhjvamY
KPH3bgQCbY/KhoqsLrK9JgIRgTu5ewiwDRt6fp9h/Q3/bgw9Jgx7k3qYc+gmXgFW+PoKEuDWJRBQ
KGDdqLFixi8vgd/6flBHzAHPDvjDHtwnJBkiO+UxKc0UJsrK/lwFOmyPBE1w4UibXLHIYWbw92U1
BfCKZ237GynH+sgsavZ0/xRu3TXHVjXHBqHITVhcbbN1xkpVa9Nri6r9grZS9tC2EDtFzWyu2Mbr
paheaIYhZAhPgLP4IEQJLAVCCkGA2qtbP2z1fVeZ0DxHvbFiCOW1vXywslCiMnDsaPY13CUJrKZm
EFCA2ndAWgUwIAs9ar+CDe8PFE+dPSB6fzcZJaMxKnws9zf12tGzvKAjDuIIQPLfm/8mpjDgWYJu
Ine9KXTmD2lpPiYlHLeU2HxE6EEc6iHkAffXvH7JrAmoSHBHiYydRdgIDyNSgJOkqqBU96zOIwxm
YjCQZhT5k1WgsNwMPbPXhfLr/sLX91TGTtwc2YaUEKPLd9E4Q1lVAIE8O85s87E0G7jRYUqukq/3
F7p1f2Q2L5MqyghLFEWvWH01GdiLEGoID9Xu8kNkh6+1ytbeX+nW9WEbTVm15QCXeWYStmo06YHj
lWGtAF6zW4Qoozp+0IYBtrgkr/rPSSqy70Onxn8sfOPn+z/g1p7KIIICja2TBCw8ALlrqSjZZHuQ
Rs0ffZgB0TAi33+/jSFfIzx0eCl0a5Y4oz4WpiKgS/CsMI57SE3byjkmlBffbWVYB/8JEo+iM5b/
8o5Qvp2duRRoWoIw/SHMOX9giqgmh1N/39+5G8+AYNexdTB/8j/yEr15esIMTaDTruWN5aTsfVXL
DtS4x23fV+hqAzsjxkZw2aJVunJmt1Ym9MPk2MLg8OSfv1mZPo9EhmNzmBbPvsOWFO/cvGXAA38K
W20ssiOMft0OONla8+nGy6A2SfuLhiSwi+XLKKKeUdKwE17o5kxgKXS3pjZNdt3gRMf7+3vtBQm3
XOY7MTYqBZWFvwhjpf87cukxNkwby5+i4ZSZFFWoE0OzoiASeH/BG7aUz3JoEOF3+Wu5rQp8VGUZ
Y160ABrl3jp3lgutSWQgnjgU9U7A+HF/yVvfKDAyGleVW2QZlydJ3jBUULIZnttDrx2AnX0AHOTD
hlqY0Msk7oq5uXV8IBwoU9rkoABnLteDDHtWJ6MyPDBI9YF5ReZC5xktksF5v62mK0uya1CRui5r
RO00VqXaG95cWO43rQ/7nWONxcprv/USYPmwKAphUsSyx6Y3Gvx/EK94ZQVxcuVmyldkAPJd0Bfg
2q1Gb7aQMP6IhP9OtCaGhTqEIRwHiJ8JyG8Ro8Fcn6DNR6CuAfnNN0zA2l+bwv2ma8CrzZGRiFqm
Ze++LjrhIEyZMkkwbGnM3z78ohVh2SfUQClYHdsgCXamW/gvHXwku4qxzGglMrxxP3WIEKncuxwk
iKPLBSEmYHZ7IMns28ZE2jrqz3qu+2c0iWi1W83r/e+7Ql/IXYXjlYQSDmAwfov3oMb1ZEVuZ3jw
+bRbK4hhtwFluIuGgYmEkdhg00cGXBu9KUgV+vqxkPM9A71fWB3CZljZ8BvuWafAQJMI58XzXJzy
iMbiVNiD4aFm29A1d5B134BJYTrVRhLyVA9ueWgYYThVYLCeHTtOD/e35MaLJeeUSBQoc4DSyRN6
c+SmPzt+1NU6KjiDf4zopntjVTf7sCqClY+9Yf8MDcwqLUcH4Iu+cJ0wBxpwk3a6F2eO+sB8CWSo
XWd/LeI5+jOJeHpsjV5dsfI3dhi8OAAAMgJpdRdGt3Ut0YvRMr1chcMXMnG3m5GEgL5lk1aIyW56
2ASfghbGmy207OJBmEPYrXy5fDeLIB5/Co7Hoh/GW14cM6yTMXx9JEATQovfo2bwP899qM/vf03g
ZizKrbJND7/M5VkW6QD5XqEZnuYL+i4dVKZF2egM5TOMZ+R0et9/d1ysL0gVThNTdbke4sQDurF0
v2pFy36Piml7SMcrTwVTByu+88Y1lY1+XWb3hJJLOCjEfYFSm6npqVRut/C8jmhWtlAnB3oIbfn9
77phlQg+gODIFATcvDzON2/CTeK5N0q8ZgZG/cXtyeo2jP4hsGQg34DCq+v4K0ve+D4uJzkWjxCf
trymDMPEuDNH9xjbUj/UhVVS7Gsg7rNhNr3/dTdeBKVMi+r0/7ceFrekidBz82MfhSdNYnQsSDeG
TYAg+I6hOaa7jX78rhiDfRigMyDFnKzn+z/ghh1gPM6h2cZrAHy5MMJTlIo88kumKsNhVpiMNyT0
Db4bGDf0UYOaCOROsmUmy6lWXsiNki7WlukmoNYkRWS0l0fL+HLVVEWYEgZZYmJC0IdjTrURXpqR
zUa3S3Gg5ovC5GnQtXjbO6h4O3Po/DFbYe/v78MNq0ArlRQXfDMX++/QyZtrloyKSlatJg+zkmh/
uBmAvdLYen8w/3aVZSW1h4Sogxg/ebDU2N/p7mii+AEhdOtkxVdhuc9zVNZeF+VrCO5bx4xjEbwk
OlxMgFxutZkD5HSZV38YmAYzH6YaBocXN7C0LzQt0x/tqMIAKLRUjCtB2423JJs/lEtI5KHZWviZ
uFV0G07K+AH2h/rk5I1+jGMNuYogWvPffxtJC8vuOH8jXUcwGbQMYNqBPzMQuXgQdWqiowKqFcGe
KMuQtujKri3PCPd1/iFAIRJJ3zEH4H2qKmaNZ1SjGSZacefXpgvcJN0fWbPXMZMLdx5oNRRmcPg8
GKWGYqyu1VO0VYn5PnO9qicxzOM/92/x9W5LvDbGkhkNCWJfmBMGogJLVWLUaMMxO+apGu0rK2t2
QjfXYpXrG2VYLuUZOYIFgtpdHCzqrC0CQ0y0xXbV/Ay1KIfEkycKmU/eMm4e6tlOnVwIE9/9iRJI
iAcHz8PQzMJo9HbZxUjI+t4IF12NJ62zxy4K82JbJgkt+/uryf+3yytFpYZ2MHdXY6Z2uZrBuCqK
I6Br4bR1nlJY0PZ+2SETg743xLlT17VbvZQwdcrd/q/7i1/fH9p5cgyB7xVUFxa2uWCmQwxIT3pW
lFHhS7tpU1tlz3i97W7SIKpWQohrGyizGzr9lBjxBldDjUYGcx16PF7rVxRRrVQ/DqBYVizt9R3F
tdoUhmUcyNzS4lUMQoe9F/lybyKo/lQ0zvykMD7upW3urqU0t9bCramUbSh1E9lfmj0RibQE7zR5
0AtJYEcGAzXE34woJ2vF2RtLkThJyDyPCazXIv6KEbFvB6jEvakT0U9kttJPeaykO2We45VLeXsp
iPToBII7Xdo5xDhKFZ6rHmrOYvwEmUh+0gsz38MovoZ/vnEFmZCQkBOCWNn0vNxAp+mR6XOzwesh
+jo6NcTZWTSA+SjgBpyHtlv5tL9DEJcPzqJtLuFNgqY9hI+XCzJErIaD7fceUoIZOpuOFZ2ncPS/
FGZlfUd5Qj3WhQNNX51ROrED/NiuzPThpKfozGDKS1Ro0du9/xKvjZ2FwSFzAYxEDW5ZCctqZOH0
GLEraA4g1NCnYC86P/FCaGTg4BiP0IKa5/tr3th6uldUVcC1Yc6XAX2XmUOewsnpGXD3/qOAaP46
ViGkmRBBHLQGnbr76924VTI0AEDAgJeN2VnsvDvCqpNFnddAEe3lUCGfqfHPJyEa7fg/LMUoDMAF
cm26dJdLRVo39mGqtR4UXSnpduCfDSUwDyGJ2Up77dZXYWZMWUaRtcXFfUJ8u4PzKm69sY+aT46i
uUcCXu2FQoezsoE3LomgEE3hhJxIWMumZwS/RqlWovXUaoRsXqnd0yAQUxVhPDzW1QRN1Vy8P6Wm
4MZpEUODciHjvNzKwG1qR2Rq7RXDDNxkB9OJDxQtRbExQ5k6hGcZ7bMxPNK6hwarcI3U/w0nS9ms
tHxvXFdiL/yyBiiRysQiHui6FIXjugADDrfv9LlF6SA853UFDx1JjgL9aWf66fbdF8kxMEwS1MS6
S/csmolCw2w2njCy8TihuHWI4H85mQqcSfeXuvV9cotJQ12iS1f++ZsEAUGuMUEyiuhccu34qvs7
nyN/D+5ugr1A6Q/3l7sOPCy6XnhHmlJ00JdoWr3rSRtDq/ZcXj5E/Ay3T0hlnMq8+Iy0UHRqpEoX
zD7Nytu8+Z2EASTAFBGugBfwFOaTgi6vNzZW9AKpR/rPYFvBDuIFyahY1vv7H3ojC6RCLV8NkS+Q
gKWLiQkzyqote89iCgsAWpygUZ4iJLadhhaGmaZGnCSYIgdWyWweSZiy4N+kVpIfo5Y0K0b32lzw
lhgtkvVWkGpLcxFOcJnDRDNTd6uGYIf+2vzk9kk1HdVGK9bu1PUhy5cLd4OcqZV36/JO9WEdT2Za
qZ5WFaiYxQkU8DtE6ozXCfrwF9eGbRvBqTjZ1V1SriAer80VbYG/3WzsIv528WCBGmmSF0716JFU
W9HE5Q9tqKM/Ra5AKONKlWCrjZ2f94/7xgYDRSegprTCPNUSZxlD02paA4K8gQafnBm3zsc805ud
EzTZyk2+tRRNVhnTshLNs8vddRqrCk2L4tRQJMaPXIzTGb4UeAdVePfuf5Xcq8uohQF1OaNlUj9X
OczLpQJ8pKTTn7wAxPSBtqoFa3NunVLQfyfkbgEGNAoYmLgcIZgo85U3dONLBfB3jhNfQLawcAIO
TLyZnCn1CJmKY0MqshmQJNlAKLcWoN1YCvQQ3RAAUozhLZtKjaoYxJ5J5ZWA4feaO6VfMpSRED+t
oxUTeOOCUhSiL0hxipRh2S+rKf8gCj3yVZCiAu8flcYD854hXA9B9Les5CE/1DyX4t2ujH4rhAoa
+SUT7Y7cgzemHnxsNIUhuo8GyiDAlwIxCYJrMc+7Fpq8X6VbD+k7h23BOoOXsQ2TkF4OUi3WbJEj
VBHDzr3MHcrsOFeqmx2qMIHQMbM79E8Kqr4rxu7WBoPPkk1XyeqwxHBSFyz71KESPScopfqV9TOC
KXrjdAIedLv8nSvuGgTi2rvwmXBIAH+QnnTZSdNGKTzk+plXV0bzaM9NeWhHPWMIq8qOg9KsEQcs
1wNuLKt6cqqKop6zjEq0DiZde3TM86SlRQAxvYGAJdK2YdA9xa2advlGtqjUlRu0tAdyWVoLsm0u
aYKWOa5aFHnIvLRxRuKq6U/lBEftNjNqGx7sDsbYPNAYhMssZxfSwN8Pzjjs71ukK7fK5YfikQIU
WBNMwhIVXFcI8M5ZoJ+RDWop5lZjPrzUFvilgztHlfppRKzTPviK6/uHEsYQVLPSMgkeh5Ia+z6E
lz5aicWvCnT8Jgo2hoTPMgvFuOTlwwoDOwDEWk7ntKysTREE9cNIZ3VrMTYDlCJE44YJ162DmhQ1
vCQ4lqirvTellT8CVytDOCaVwKhc/ggND69ETJOcB2A6e+GwIDrioydE+0tFx3glRF36eLkchXVS
DzlPT5h6uVxoTkgbZXp/Du1hrD8lmZsynRROiIAfGq5JLDbw1iZoNiP4Fk20PBFEWLmO8pPeuid+
A7AxShM8chXk38I9QVYfoZ9h9mfU8fT/7HlKv6Z1mD7VTdivfO6yhsRSFCC5eaAc6OouZ1JnRP7U
ZrA6+PFygc5E1extErAV13D9rCm10D+UcQQGbBkzupmV04kf+nPfl9NjnTLWC0kFgjTpqG4ciO02
91/TjUOUhCs4WZmKU/e8PEQ3Zj4z1+bubHB6w0ufFMTjXWZMY4bQYWanHiNuuo84IprFmyBtTXWl
c7C01bTkiZYIZRhsBgynLq6RXSYCwvGgOXPJYuQJYjOf0gPjdQyTJJWA9CpXog71ycxAvnuNT+lq
4Ewuz6fjoijPEOgsYqkud3uBHvt8RoMr0N1TX5PYJxsH6af0AJN27Tw49P7U19yEJY9yutOW7rCt
Z7V3vneIrGhPw+w4xjG19Uj5rsCtVx6MHubzvaJCX3BsGDAL6m0wUi74Ffp1nH7Sulggy1HIQagf
josI83ODajkUmlEIAed7TxhUCW5Coz/DM1mGUGbkRuB9A3pfUfWShx0q0C16No2SMk3R9/lDJ/T2
YGiRshKlXj8YAzyuhONhIWQWf3m1EgO96tGe/LOqgiSNyb22oT1lX9/9eaxCZ9gkqeP2LM6vRjC4
0M3OPyNXp8eboOkkTZTZD1QNO6t0jo4NOHwvxkQ3wZJmwZf3rg+ghPkNwgxwsyifXH5lKIp8ZMTK
Pc/CZzYUS1Vvup6e0xwm/k+UAYNdEqSdC02X3a7Np19bC7hsSGco3TFKSDh5uThkfCWcNrN7HnsN
aSDVyj7ElZN96jW4HiuHVe9/7I31KMRAxSfnfphekH/+Jn504bftw3gU5yapkDMuDKNH57RmuKwp
FRKAJqhWoscbnhW6HAIO0hCJaVg6Ndv2CcCrXJyDuZWjIAidzwXphzrRIxeVb0BcWYUFjQzANFFE
8DxFTKsOWpg9Jo2b5ivP6dYWgC2nQM3rlIRKl1tQp/AB0KRnC1Cf8JRgfIEovNr7vZo8ZqUSrUQ7
N5ajQ2IzOAawVY4cXC435LFoEX6yzsEYZ5uwZTCkCCZ7rwXauJlUugv3T/g6vgPoRtGC9F2X1cWF
PxhN9hJBmsDrClQMNnOpo0QKg4j20y78/EPVWzbyXpPZv0L+jiCRi1JJfrr/G649At6A9RlYhOXi
ynBkNo1k32jAZ41aceoahNqTKEzRZ6BIkgeQG6aYu3e2c6mh0s6F85F/ynRTWrM3VzujyUWRYAg8
iPTcXUbP9OgWIj8w2L/GbnEdtLCUTE9kfkIPbHGmhkrdGbmYwENHXNEP8E8Gxd5SmdPc92njvhfs
ypdRt5QJPIwjso9z+WVamZTIGOnIMgulOSNzqWzyzE6+o2i8Vpi49VoBBVFeot7FjbUWr6P0DaRD
tQ61NsuaD0aCdmduo1JGmxjFgWEwt/EIKSokckiZM4mE+K4bHu5fnxvbi8chrSZBkDDYxff6qRKo
Ze+657brisMwWJ+daY4/+CBQ3m8LiBgIXjD87O6y5BOlrjVb0Nice/bj6GS5Wm5qA1mEbd6n9TYN
suidVJNYHXh7cKpUf0niyTYvDzOaTWj5BwXCtFHTH0E8WEzma9WJibJ2hVfixmHKAh5lJnrg8jEu
7qkeDJkWIKFwnsuGOkFVNeofv6y0f+w+QRWlYm7aM6d2RN556tTH2VTib4gAmism6doE/h0h4xID
zSK9kSbrzcssi7k1GFuuzmOpOBRqW3iz6iR5dIq6Pmtk+Mf79+cvt+tlUsHIGiELiRStYrLsywWL
Fn1D1EvKs4toDZQldpophQcdubBfZpQo+GDDz+Aml9w0x9Y1K+V5RAul+mANalL951fKZHl2NCn2
84AuKrI1dZMZP0Xc2QGiPIMRRlvT76LsPOpT2R1cbcjhZo5qJIw2sa4j4YnmIJq+G1R5ovk7ekKh
+hq6Atmeo1ZXTXiwzKQHrs8ohf5dRSvuFxRbiCs6EISLfTrEQfLJyYus20R+nSv7+zt0baDhLuZS
4CmYtyC6vNyg3Ch09oGfHzWlf3TH+ZmG6XiiL5Idmgk4rzr640rocf2qidQlbx8lT9mEWqypKCYS
13YCgSsSjruoRrhZzS0bYStqkO/9PNBSRFXMXZDo0ftefF48ZXmoZOl5rCb9q4luRbBrE6cZt77Q
u/FY9iMQ5bnGnK6sfJ2N0dJnXodGJU8b+OrlypkbZDVN4O5sQwA0MrIeqIBPlADpFmohycExIxQj
qx7V1hkTt2I4r4+VBJBJBeo61M0ogl6uztBXVeO1xrPVZwac3IwSUkgY9z2Fncc8debPuZzDvr/Z
N87VpSNBY43aKwOjC4/RgZSm5Y4CtdDHsDr1OVODJ1UvQmixm/e7QhjWhAHjpmx60+66/MIoQPdh
0pr+rFaqtbcblMKJb9zNHBtrZaqrzfyLCdOhBhBkBfS6LpcS0DVPYxG25xKoJRqaabVH4W94GgNV
8/I4TdBRTdYgpVebKaEnlH5obgESo6u/WJS00hyKqDm3fgDhPdUw60lUk1tCn1YGr/dPTl6HCzMJ
wRIBOWAl8KQc3+ILoylGbBNJlnPXDO5+pL31lA2luwlgKNtPDC7upoTg0elyKc9dmSvO99o9ybxL
AilkxR7JgIV7SiJQUQgdVefCYF4dLnz3aOZDCtX0XIcfoTJOtxNtJ5NfgJT4DhXiSkdQ5N3YdmJz
4H8U82kfcJOXlDWJW6Cd7Gj1OZsNSCjazkLzAAnwTQqN7cv9Pb/yhXItSR5i0Bim5Lawgp2lQ65Z
tPXZmgyArDlymfEmb2EvPWBRrIMZVr628kJvrQmknECHnhqM00uzYEKwUdt+da4aqwxPZaaF46td
K0hZF1SFngVT8+/t+8g9NelUYolkp3hJl+qLdFSSzqqo63XFH5sRqq09B/br1EHxcX9Lr+vJrEVs
wUUmtCLwXuxpGUe+bWVdfVY44bijOVvmabBN67ahYqv4k3YiHnCzvVOW7itxemntwyTSm2cF6VI/
3jRGVbQrtvjGphNXgrgC9C6LrIsfBalI26JnnZ1jFN2+gUjsf5Deh8oG1F5/pCwVNO8/ZmrY5JmS
lki+60vbUeazJZTCyM5dmlUNzelRi3YhsmzzD99MzK9Gi17kSoipyzd6aUMYdqH6yMyEwZVe5iZq
MhiRRZXsPIPryMRm5uFE5dZCqnCCw0RWyfQwLSd4YQ1Eij7bdh4PhwppNutpqnS4bFprGopfGvI6
xra0tDb4K7EYI+vT2RRB3ChQ3W4/hK4L5RziX4O1CUu0yl5UMY71qZrtsj3ev1E3zk4y4RJDODaY
o2WDIiyMRuRjlQLKLaJTrlj6KVHqca+X1mvphPFK80Fmpos9pFpMxiq5vcknF3awzLJCK6O4Oau0
97xkbJuHXExrZcS/jKiLZZjuAzuBS8NTL0vtdehCsDVXwxm9lV6cSXBzmFhUdEUOlSPocfsKUH57
NyrII7xU0KVqXkCsBoW0kebJ92RGY+QT8tCD/5XqjBt+jE2E36ad5eaGvkdFMEDkLyFQlmKtY4ka
G4qZ9tkaRmw646AOdPBTlRp7K0r89gjIPlJOTIxScMvrvGIQEMSBfopKs9dQgC6FtUnmdBKfYbVV
IcjxU3f+0RbI0yJ/iZ7Xv7miqeE+83WzfApdLYr2KXwdwzZqkAPapU41j19T04TxJdL1/j+EJ7Lp
ac61tntIp1AxYKk1wlmLNlOY54pXuxVsQxtNh1Uj2QDrsNwnGA99h3LkhP7Q/Ut27erpexArStJl
5qWXeA6gLPwGkoBzC5fueGpKfUSeOwijdMvETPPn/mpXgSkYYRAHxMIwUHANFoEFA+TB5NKzPo92
KqpwB4+4WX1CpF6IYz6NUfKnrYK403YOamViH42oqjzf/wk3PhhUNvOeDCpTWFjaJ2WoU9DIU0Vp
Ycy/GUxUfKtRm0HvFE2V/2Ep+ZJo+DDIsfR4bp6JyY7y+tzCCq19m5mXGL4rCRHqfyM0Xebn+8td
h4psLaOJVBT/0gsuSthDV8UlOAD7jA5c85jVyMAx4HpOtbp7RG013QAetFYs7401Zd2YrB67yyzX
wmiYMRBV5KjQg62nvNvpXavXW1sxs9c+aJQt3DTdl9BF7+b+p14dopwcA/ogJ3LQi1nm8oQ1Nn1j
YYNjy81HgdK1F9GsRsmyXfPrV1b471LQCDJXK0fzFle2jkO/gT/DPjWhUv00G3eu9whsJp90uFDO
mTH3Ky/y5oIYfcnwTi1+iZI0irChTK/YJ9uc//Uhu34c0Onaac78O9PV6PX+Tl6HvzAIYvAZCOEM
QQJIt/CmLIIkzYywpDBPhaokn7XOUr+bHcHEPk5yO4Q9OS9QSI6H1j/rimi1jerDGbVDdFbf3/8p
V4mAQXeHShvoUGZwcOWXv0R1/CZwGqGfhh6J3T/KFE6N2GeOM8Tth3K04kDSkaXq0xyDcdnaFZi/
Q5wY2fDt/g+5vl0uSTOkGrLVJRj7ufwhbtfQv4wQWh3mJtgERqgedavJjz1QmvO7lyJ9lHI9XGcV
cOzlUojeImBfogGK1K1TULUJU8P+oteBPX4jTHPcl/vrXRlgSJQk8w8ATdov3LHL9WJaxtOoKt3R
ju1h32R2+O/UIiNF6ac+hmbJtLbTBg+mWUa7+ytfd0h5QggJgLSASES76nik+ezUMNy0x1A0KLbB
KfIcofP7oBh+uWeLyh0jrhD8aKIF56wJGBOL+UPTqNHZ7gok5EzoQ8ElZDvo6eDyysrinELsTGLm
Vuic9p312SqH4Kz+H2Xn0Rw3tqbpv1JRe9yBNx19ewGkTyZFUV4bhKokwXuPXz/PoWr6KpEMYtgL
9VWwxIMDHPOZ1wzYG6Z+rd7rSmytHHg3u1PMAk8r+N+Q3emEXr/ACLRKoON0uOc9meewqqpjWsix
F2P9sMPLbE009gbvTwAEJARNVXJxkAnLo45gwMyHMgbTpethuUPMPaSDrvlditrkPFdq8G5EaLQ7
1ZafBG86gPYpkQJonjsbaw75vTOGtrTHUZNSmyuhpaSvZXZPkehVTMczcnygpECaBdJ4cUZKSAQb
7djV+wZ3hpPSTKpb12HtNlVUeOEgRX+Zmapt5XnQLmPhk2Qi87BpqxhT2zKO90on2xtFD7ChCsP4
Ld7b+q4xjGrTzEVyRMw/ucN4EP9PpJI/OG2p7pw6MryUw/FYho3pGjiq7kCMSAecgqeVlXtzLonZ
cX3bQJbQW1uqkKHzh35QIdX7LLDyDeyq9O7JKrwoa3XjJ117GZGM2sht197RCwtfe0SI4Sk3ob0j
+u/LCyipFVSJx7DZZ8UE4rSK7H1YV7PXm9paHnV7OoAtpSmgEbKQCiz5pgoUv7E0tfhYZbJT9xsl
iS1/Nxj1GO+0ufCLe1s1Y+2rH4T5/G2uKf/JKy/7JqCAhMTu0mj9EMgA0VrsLyMZ5LTOeYQkHc9h
UDQelqHNxRiy6tSYbHSpnefDy2fTs4MyYThd4sBfaosP6LfWthkkR6dW2z7y6hahcYTFzcI6yLiL
zH8nqprFiZcnet2sCY3fXDfoALG6RHcE0C+x4vWUp6Eu1UKR/YM0IAXWGRbw7t5KttSZkpW3ezsU
lURaeBRxTA6UpUJISDJjRtnkHIrGTA+UENW3CGhY3owH78ptfnNQcslQ+CbRE/V9atHXswomrI9l
y3cOYxIFOzlDI87uVfMMHeBjnajJa7s7DEetmRYawZFoh14Pl4wFBkshjJIUnvxWRkzdS9FSO0gh
1lhSiT7xy0tGW7xKWugACoh4n9oX5CeLaJs6puzr2iDd6aBEMsChRTXcZfjNJLuw6+2K8mFmocdL
OS2o3dqSy/wzRr+DvE+whjTP9qDLiMtiT4LOLIRFeUcc3c1fSpLSn6SU+LPGswFkeSZ9jbe6mZjT
3gAZMDcbzKaSu3FIZHOnjGUSug7C/5Xnt+M44XQ1+6N070BefkCURO8O8QRd0UOHm46H7gNsOFhx
aYybuaz8YB+1vpWRgmfKrK0BPRYHCgRb4B3C8UAAd0S6f/1VegO/eSo/wZ2cav6+ruuPfWuY7zV/
tDxL78xN3FvAeaZ+re612NEMTIJJ/AYrlUhD1xcDK2SxT3VllMoCdDRk5RsUG2lbJa16VEJ9OAgt
j93LS+KZMdHj5IzWxMJHu+V6srgkR6Ux29XdGNjmIYiQK8i70j7XsT6hMR4kG9B3ayzjp6j4t7sX
BXB0VhlS4DXRrlwm8EHP9W7UxnymgKPL2763ZxVXnjYt6KEpU/i9qP3hc5VIGk7KRZPqno0c+WOA
rzH6DTE0e6+qzKZxJ+RC7/Wqyuudn4WWdQnKwP5ozLUafCriTEpbTmKwfKh7p6GGN3kWTtVD0fIq
StcJ8FS+RyarjTf91Fr2e7lS7HxTyUVbvtXsclY+1kPRZ3cWVmEJJRV/SgovT4FQZ2jiOh0rUejF
B6gD1phW4OswADp9pLKHXIcnV2YJQscqnbHaKEGT15sOu6Fz00Bd23GPJJ/6EpU6l7b5cESFfpa3
EdfmmxEm3fcEM7sfDvxE223wwX7dSccXoDfzpOJGy42jbnFlFU44ODOK1ufMUWpkxpRv0+RH9zrk
nMMUxdpKBHqzzBiOoJBgACEiUtLFcDUwOH8E0YhepBGfG7/Xac5iBu5TttrNnfE9d4JXUi3FFEFj
sJWAvIMZWArzOfSDmhGq7bns6unRKOfic6t29dnU6Nc6Qqvv5a10c7giASh8EoCJY99CNna9lQx0
R6OA0PC+Co1pj65afDfPYbEH8zzvXzkU9z0HBWaGeOIIMsz1UHPiVzncYP+uIt9+J9fj5CZm2H5J
x3GNr/EEGfl9r4Jm4ashJvKk7wPW7nqsVKvrHLRBc64aO81PNCza7GSog/RVk2K9dEF4AoMfYs15
BF41dJ6EFo+zrzNr+GCnapBA3sMG5dDaVLKjKMVlXpvYlCt32+LqFkeK0Ffi3BZISOKS68ecg4Ka
dtVr56rQpy85pJy/iSm0x0nNv0lxXa6UycSsf38rlI4gkRDjGtDbKAsvzs08acxsyPX5DBCnP4/j
mN7NnbUm9nY7KZGhsGGEbSUcILGtfqtzFF2JJWVSDmdAFQmmDJMc3Sul0T5kahdvTQSrV9bwswMS
k9Afpm7EVXQ9YDz14EJmtT/rwzyhHVIqjtcntrFHKjfY5XVhrin73p4MvEnocuRgnA6AXK5HHKd8
LqScsNkKK1n2Sg2N88jXoswbs3Z6IwfYDfWTk6zcezebFVtjETtzHokO9fJAkhRE6iGnKefGmPuN
lJimSzb1s52dNT3oZ0aiEyJ2Kd136HGL/dNCuEzytGvPho/okTv10G8MnfTQVcywXjkYnlASi3Up
Dj46lXxEuuGL1ylDrTLbNGjPfiz5m07lavekGlza506z2tpVsbRsXXuYwi99q/eF2zqd7iDHqvqa
K4IE5X1AD6w/VF3bVxu9MxLsOlTpE1egU2yz1uhOs9NiWGYqUYCUWl0r+p2FVTrdKnoB8dbK+u4v
PTflxEN8p3iL9Kma7GR9mko0kLuaZonVjGv78fYtw98nHcGLESg/3J7rZQR7bzQUdATOBq5t+wwJ
Ube3/P6etsXw6pOGc4ziOMo9qDUgBXM9VN30ijFR+D8XVv8zr8jz/YHLS9DqY9co5eLvVx725PGA
Q1AvEoozHG3X4/kA+gYzHFCTTFX954jr0LZv1WrcTVYwrYm8LuoGYu1wdwmXUKCXHHKLE8eaND+q
C0c/G2g8b8pcRy+AbX82isBCfb+f4h1+njUoYzWd91oZrsmV3J5AVCtoNj/pbXC/iQ/925GX0ZAu
Jvx5z3pgj6e66/TScxJ1/m6btfFGz+to7ea4XTrcG/RUgImiWQgT4npEJ8niFDt38+xX3bwNscE5
Bt1gb4MxmldOndvDDqcqhG1VQm5LRrP3eqjA6G09UEikND9RtjJqoYdOH2OvKhG8kLHB+WpLONC+
vH6WFqXEeci+CJIAcZ5M5CBe+W+vNK4LP7AdvzwTLKcx2EVryLwehed5W2vSXN6h9WZ9HhpbDWDb
l4qyK2MplzeIfGfFJpr0MnHrubC1+zgcrF0pw8N3qeRZ6q41MzvBChvKyMqrWq4D8dCQyjAqBQYh
gJ/XD61maA+YE1yyiNAwfpt3ia1sGohjf5VhWJYPQzAYr2ybCBtXaoEw+8jHBfJ8cYjM9mj0vTlV
5yjp078wU7GzjVS35cWJ467ZOX4/fX3529zOkjtIYC8oo8PjWOKILNiv6TT6zbnuq+KiNrN8oP5d
f4oDuUO6UVsTzljmtswQxAdnFiK5YPiXWtF8z14tMpw2AxDuAcm3ErWbwNYy/1jUeGBhb636H8y5
lLxB7eZPr54t2EL0B9BnpNqxlIGxjZzC1KBUZ8kKBgUujhT3G6crnfAyDoW8jVODB3n1mILbBOKN
Lg1llMWBJjyuM98yMBGb0uLjOJAKRFpvfo0i1ZfdyJaax5cHXB4n3JGi/SKqr8TCNxl1oxOWlao0
nQUZ9pDSeN/VDijKLm3W0oDb1UMOABKKk4RywQ2kr/QdtUElZDwPpaJtK10vvGJy5H2QB3/PFCRX
krjnZkYIw2jg6wTh93pLCmjHoMFKP+fIXYZeDRm+2wyh3n41yui1UpuYoItwQ0CwRXMND87r0Xpn
inQbyPU+Hedha6nZpwFO2aZHTO8u6Tt9pYO57AeI8WAzEeDQMhWEm0XkZBMuDKBNq32hDCEEYhKa
7L7tbKd1AV6lEKjUqNyPJV6SuDXn2hMCLYiANLfmT7rxw0fcNJ0QtccyT9yqzGxIKo06vLWVxP5U
SXWjuj7Kp+/kxpFyL8+kka4z1Ebby0wp3QYxGp+ApaVuG+SQxikz1XnoTQHCel5oldmHl9fp8qZ/
mq+olwsIBRTAxWFHdIdxa1/V+6GT6vugiUNAzHK1ow2W0xnCe2c0qe8quZ7uLcefVqKo6+GRlBHi
kMhmU2CjDcMZf/15cyVtVZsu1G4azeTgq5l6mqQh3mpUXNrNIEklQmxRDsLCKL8EibwmFb6Avv16
AKAjMDY49eFALlazZVROkID622kNnqq5CmM5Vmb5MQT3u8ELeb6Mqm28adWsP9ZKE2wrsJ6b2JTK
lfv5+kz+9SA48FANEzw6nub6TWRV2EnObMtYhfsgAShboR8ZoJ7bVU138mFLP1SdFeygduj7l9eA
+NX/yRY4NUSJk0hEkG2FkNriHcxYcAO3CNV9YpnB+8Sf/buGUH7lU1+fG0+j0A7knqN6TwloWWNM
o2KWO33W9rZOfo5bpfKoTGq9cWJ/rVpxfSL+MxRteOJzusVkXdfv0gdOVVihru0jq1PfRFLLPVYr
4xc/GO3dPPtrsdXN1Kjbk3MgeUWLDaGtxQu0pb51aspQ+yjvYcHIcF4wIZV2A9UD7+Vv9SQsefWx
kPrk3iRS4GtBs1/sGCPgQsclUN3XRts+zF3nbxTJtl1opspebuPvSRaWR1Ll8QPmh7MbGKF9ke0o
eW/muC0R6DV71iHwCK2wNxOR12ky8TxXrTi6j8JMepxxwN5GA1LONRTDfR/YGRRoYTCJlsE2N7vq
7ctzWjSK+V5iTkIeg4NI5MeLOSlGM1Fp7tR9hVjqOy7qGJ0Aaz5oiVZTgwZCLet5f1D7WvLCdLYO
aW7WdGKlemtrE4IGNsqqLz/TzRLikQSEkb6WSAeWr1kuQ0XraTLtbS0x3qC+/LadmulQ58i6FsX8
8+XRlptfvABCBe436qK8hMXmL8x5pH+qaXsoOc77xEHEjDVAuVpu5H0564pbwRz7Epccja8eme4T
sSBqdFSClxlzEhKqwSrR9iVb8xQqIGZiLfRdyyqnd7IWSeewmdWjLzVrbajbOcN4oCYCz5Hzjp7H
9SbVDL+mUjoFh5Ri8UZpu36nxdj4FXpKjmnXxTZNMzx7O21NmPn22xJmM10hpW2QXyzedl8aeQ28
LTnMDtymsrCKbWFo4SWxCdUQ5lojCy3Go58mvBNECENGwem3GC8ddRRnghJ6kFbCnd8NiUR4lpHj
2Q6ix+OM1GlmU215+dPeDkttC/Ya9zqLCibg9QuurQhlZbNWDpmvSThA4taFcfp3vRrGXTQHa+Cv
xVXOLEW92+ajGpBWKRxeDwfToQt0ZKUPWJHVm8axum1S9NonLY/Cr4bktIdktM0Nb1p2M772SoS/
WE5Pw6MXZ/8yK+d/XA9vYhDVTQg1HFLu81MHVNFtI2nYV2X8JspaeZtGyRcojNru5bd8ncxT+KFe
AMKFIJUbgJNsMW6Qy5HTBLpySCs/+mRjDenpyRA8oHum7meN6I7eb7YSpj47KFVSkFfC6md5OqkR
ani2k6mHsTa0nZSZNnIMHJh6E8LAJ6fbVK2y5jL6zAdGdobtQqoKFeJGCAvArzlnunoIwZbtsSb0
3VhRqr0Wo0lhkmF5jt81B78ojA30HPXnyy/6djlTY1c0smSIYchULS6JAb1XNZot41CnMLLSzsg8
1RrivR0asTvL4ev8AsWH5SEhD5IDUEi8wbBPkaolQ5WYh9gebc8sbPs+BMkB1bNCdHLlWn9ucigY
catjGChy8uvVi/ZFLs19Zx4S1vABT+f6Xh0EdHLQh48ZG2cl5FvQDn7NDn4fDAtOXmrfi91aFfOI
HkpkHWaoBW4Va/NdOQzZO7XwRXlY0fZ1aOZ7NdVxdwMxuZ+4A92Y9HXfZ+18F/tq/9jEOKuTIxQP
WplnD60FUYTCUegBCMrAosiERIMfDNnrQknxaUjSyM74/yA0lihH6qy9Vvgx9s3KkD0YXWZ4moIo
b1V3a5o3t8cKx7ZwMJERPCBKV68/zNz7St5YvXmoCjs+OCq0GPS+rYehMcEfQIv1ijSyd1GFYuPL
630RVD5NEiYbVxQJo7CpvR7ZbLghQxsYD+4pxufZ4QHcSqsQ3skV5f3LYz2z/PTfx1rsrRLFVizH
W+tgBQp24RZU9cnqzJMJkcCr9d46vDzewh+G5Sfo6QDCwIexv6haXE8umsvO9Om/H7iaukep7B9y
pUs2ahO274faCb9XTnxWu9I49iiHuMizjTsCFcFClarNyw9z86JBnYMEJ27ntkSWYLH3rB5XaBli
9WG0JNND3dk4Qda8hE6jvXvtSAS5Qj4WMDamdEsZXvBnuiUR3RKeo3EgxbO0HUpLPUaJar7yQKGH
xhAQLHi5dIGWk+rsdi6q3FGOqlll57wNv0l2+T1Kx+xRyeRp+7qJiY4dIaygIlI4vRFYwOSnsoJU
02EembpXN0585+Q4NqZ9tuYmtrz6GIokgStPQMFoGC7u276eanxmWBiR3ExuObWmWBOzl7W+sg0n
7a86062VBGW5PZ7GJBMSDoLQwuTFCjGmmOak3hjHEBH+ndoUygZj0dyLzDratjMFt5df5/LQEeMJ
PhM1EWBAHJbXu6NJ0fnPyUqOgMqrTaeUmiePIAg30zCaf/cSkvTymDkzDL2erfry4OKX/5ZgIngg
BmdsEM9cActus+znVtePhgGSspK/aGUpbzq/xhrr5WGe+45UHUg6oPjxf4sjp8hKo3PswTji1ibt
zGn6oEnwd2ILbWqEVYJLFVjVyq333HekBUKxBymoWwKNifxt2SaReYw1OzijIN+/jU0n4QifCk/N
Bvmvl+e4PFnEq/xtvGUdQs9L1UyoJB2Lsfgg10N/h1Th9KOPLHtNiu65oUgzmJw4wVg210uGmhJ0
u3qAzVJRqUrbIru3uKg2gpKxcoo99xYhrIMWA7MoZFyuh4rlIfdt0ABH2++T2PXNwPaqKE2IG1C4
cnszz1fC3ecmx10P5Y5ClVBIux4xCxpdS+XQPOIIUe85aKRLp/rGMQGd+uqhEHUSLRibQ1ohK74e
apq0zojr0DoqUfY9TbXpXo7xzyr9clx5jbeToj0g4gp6cqRLT+yW3/pxXT/YTWF11pFGQvgGsryG
X8kg1Bmr16EryHGhz9LmAVkoKp1k3NeTSrq4mPxAs46a2p3MVFgm20MLTM0GsmZBztdCc/7w8tq/
XSW0eCBKQoYRkI6l6c7UzTgT2rN/bINadU1IrSe5VoQEQKPvgXC+TmvtaY5CiYYCHBQHXM8W90Lm
9+PYECGcuEvNzZTXwYOlJ9pKWWiBg/pnGIpU6H8SmIEtu36VmhKkxqSPAXaBTra30rTxmjntHyNp
mtwhzvr7sqJ7YMV++FjpUewRog6hh4R5tI35w22aXj1Ax+loY6q9tXKqPiH2rk9vB9Qyy5c0DdTQ
Ekys9yPyXKkiHWOzD9wGrMB3PKD6u7obPqYF6kdSamo7qNXaRmtLyzOy3NkbRt5sJj9UT/0wtod8
TPSDGjea0JZ5qMYZXGiVBijs25pHm7L+bGBZ6OGkx8GdoqQnSWawNY3Y/J7Eg3lBMSvZlro+XCR9
sI75mI2HvmycjVEDpR5iK1i5L5/ZSvTtgSOLihLbdrFpCzNrCNQ76QhedDylIYqJU5wbp5YsceUF
Pz+UwLrTFKALtriai6RudKOYpKPBBX0PCx3NaWA9p6DP65Whbm5IUwAg6FfSEQAe7iyWWoraW4IS
SnSy+ibcRLGkHp2wkV0rbKSjZkPm03VEpF7etjfzY1DwSfTBGFD4DV2vb9iBHCPaGJ+QH2v2UWc0
e82O+n2ux2u38XNDUfIUgsH09yhpXw9lSbBeQtOPT1Jb4EYzmuNlUMfWG5ssXyGI3xxGzOr3oRa3
Y5f2xmSMdoy0md25dajk2ynUwg3v/68goJf58kt8MnO82oViPFuAr7hGiBcXC9KZIM1aFaKAfVcY
Xi4VxSZIwnKrjjM+P1Ye3A0GgA8jt6zdJGkd0H9pBj2MiIIaK/kbB8Wd91PQl6jBkJgUZRq8NqTl
CS3870CgsLr4CNcv37fyUok1NFg4/rM3cWd8GlUl+JIy5s7R0+J1Ioacm4xHtwKkJP1VFph2PR4u
L8GAHn6Cy0qf7+J8ru/jvEOpJLckFxWDSnIHNay8mdAtd0e9ic8mdnArAeCCMvr0GFB0wGtBWAH6
twT8qXYl53kjJydHm1FvlGREcsdynPX7WU0inJfS2vlmNn3UUvHJ5r8b1afB4sDAr157ZgnE4ZMa
ONVvXs1iSQKqR+y1tJNTJwM9nAM5cqHwZzuD3b0y1LJwx7vH84AwAmIH2ecScFG3RR8XePGdyiRV
74MstVwD8Pk2VKzhMvqV6dlYIjyEZiif/QCzr5d3wzOb74mSZYDIe/K5vv70I6qCRYuO2ClX+nFn
N3J4KmK52ZZTMb0zaGqujPfsR6ZAxJUA3lxI2S8GHGZ/LrM+PfXmqLHAkwEYy9xW7uCYYcqfoeHN
MAECb0471StGxHPYlGseiM+9dpgjosdBCGQsQ3K/rJ0eQcL0ZI3W+G4ED7YLsE476Wn3kZ8MnzTJ
ST1zaiLPbHHnWbk+njleRVQJjIGEmXxHfJbf4st2roLJL+f0pHepT9Gose8bs4xO4CjW3PluvzBL
mMyfSimAWuoo10OVPfT9fnSyk1SFk1sM1kB52JG+Idj5XsUlb02y+aZ8JFDo4K2BKJKDwNxcnF5Q
zgDQKk5zGgvL9uQYpcUGJWGIS2HhSnmOjEoGF1DunHTba1q3b7TKfkv70fhk9fpaT/ZmwRF6UI9k
yQmtPDDMi1dd5a2ZTtI4HhIrbR23Ai1ySGmqeyy1EoWQObuPeA/Hqez1L7T5q30USX+/bpdRChV1
SpQheB2wltTrb4BtllEMBbSxTnNG4OF96hpWEZ4R5BjPo1WtlceX0QmlcS4PKgRcHqRly0ABN2OC
rdxQTo6eGxsdIPxGU+vOxZxIRZFDTb0kyM2V81uEPL/dq0BUhO4jeFCiLy6SpSiSXvltAQZeurOn
QjvloxU+SK3co/Pf0ZZte+MwFjh1ZHm+VqB/dmShhiHYwuj9LY7rcQwoD01w5pTEkE9F4Nh7bAKb
Y1+gH12jlei2shKS2GDf9/KHXdRjmDOyTBTwqOKJE3RZ7I5RFQl7ujmXBojUJukVfxcP9St7lGIU
NhWQQNJR0sSltrvRWE3r5HN2GUelO4Ryq7lBO4aXupFnL1Fm6fjyrBan09N41Cs00kOBhV0Gtxl4
nyEwpuyS2la8MY06ONRjixf4rK61e58ZCk0yaiIw+sDkLTFGsNCjPkvt7EKWy3cqC9+y3GxAtNSp
YnstQRRR6/USda5GW+xDsNKz1GQYV9II0SwvqmHCdoOZ0sYv3hHIaw/c0NX7Uq+dC7Jimouds7IS
fy7OY/FyRV2By4WDCVzT4ngccG1J0tDKLkWtZ8EmQ7bKg62pvas1/axLGaKYL3/N5YH8a0QB5KA2
K8oZi1xlapmyNfGOjWCezokxXTCbcn7mnVSdOkz0gL8R5Zax86l1LF/2AoNKB2q4OQ9XrjEoF1Bn
TiYxf1J08kFUT7girs/CLmyaBt/j/JLMhkTnt05Nr68aHRZ2AqCtjfkaGTBndbAyT/LTNnAViKYX
0MXN1gh1FKY1qoRBaZsfuwKpSQuJAG3jZ5OyXXlxzy0XhToTu47NwEe7ftR2UGibS3J+6XtcLBPo
tMj/B6Zn+bp8F0lEKi34uK+V3egfmiLWtoHd2/3K51uc5U/vS6SYSLOLkpe8CJhSES3bsZlfMM2a
QUQMRk/z3Cz3RtUnrh+3kmupySv7yb9GhcttCUEtUqXFKvWlzOrtjK8UJJp1D4b1cz6qBSCXad72
gEq9Qg9/FJVsf5jrfl7Zp88dClyV/zv44soe/GpEY6LJLyWNvPsWGb8NBD3zFKnll5c/8XObkfBL
ZXPAFUO45PoL26Xkh0U55Zep8vOvYJOTrZV0AzUgLmo3IxPavTzg7VWFFABIO3paCH3cdCtqMy47
Cj/5pY6q8k0d4nXmR2a3H6b2AbHyCElTe3zf86VXzvTnlhFYF3p6MskVHZrrmcraMDVy7OQXCX+Z
fSRX0cYYoMoqmRWeZQu5/DkAFfLybJ8dFCyyhTwjvewlhRUZZHogU1Bcwqib38WmVd5pAWaEVp0Z
O18P6rdRaa4JJC9ho09rl/xCiCUCDuPevJ5qkcp+kIwlyydM9W8TYvwHbq5p21Rx89goxk+sVc17
u5E+VRDZL7h31BSRTW2NQ/3c7FH3gKtAYCR6cNfP4Y9KjJhLlV+y1FF2+mR23+XQoTM9pNHX0TH8
u6nrhpXv/PQhF3ecKEkB5aRIhB7x4kMDSrCTaaLMr9ZouGOqLr2rOgN2vx2PH7RJllsvqOT5W6an
xg7gUbi3ImfikxTF0feLckezN7zjw63VeZ55HQhWU/7loicTWQbipUljtTOz8EIvB5mlzp42llFr
W6tGG3FSbH8/Temwf+UKFJcM4SjbDaTITfPTl8ogS7DhuTR9GOB2BaTalbsCpwaCgey+HzpEZIza
XPkKN3NlWMJu/gB5RMy/+AhloEsGtPDwkraK8jPFRvoIXCU5pfnwORKHmjZOa7HoYkxgCFCAqZ6w
2GitIFhxvdzKsUm0Ia3yNyX+LtG+9u3BTl1QtYVReLTzrPZB9tsu3TlqO5mvK1kxuKjtojMC7gnS
7tJyPZ7DjIKV1b0pqrk4k8d9pMIFkWlsFBeFk3HlUlyc20AhSS5pAoH7ELQwbVGe7MreNArdaOEz
t/u6gyo5GAma77jcHMAuag8vr6JlEsl4YPFBYgpODpG+s7gO68LSc0cb9EcZ0zRvVElhshgtABOh
NiLFadwOcp1tAtPpd4GvnQInXbM6XNwc/zwC64p0XtxViyUFkABatxbpj402x1unH/ujlNUymMjJ
2cSj+t4YbNMbKT1vXp68+MW/HSg3Ay/mrjWB1oZBqT/acVJsGlSw3saqar9/eZTl6v31huHIsFvQ
cVzWIA29zjLDbPTHKs3TxLWM/r1EurmbbCs4FFXqnMFuvjKx+jU1JJAoU6CDBNT2esvUTpMEcjDr
j3NbDDuM48yN2QJrTjHScbvBWCv2PfcNnxS+UdRgty4bQLNlxko8GPpj4M/GNlfMysMGDUCgIgWn
FFGP90YThLtR6afXtU7FTJ88GTTCSGGYsFg9SWMLrf7YeAzNIN8aXRWd1AYe91wUa+Ist3uToSg8
CNYTePGlrpUZpBUQsMF4VJXhPoTB7WqOBBwk7RPwUdZYrbF9n1k6tHsonpKrgnNdohXAoJfKjNDr
YzfFwTHPOudnnWhkdppceL4+OZ6pTmsNoGc+pYb8DPxHYe/GiXe9dPCr0+JE7cxHnPOAkTpxe3TG
DsZR0eqX2YdFkRTFoy6P05qV47LNKb4lNXqCR1FKEhi766H9AdevLleMx3KCA5uaFY1bHT11H5zk
bvJlPCuTINoaFk5Dcq0FXiI/cabkd9mE45TfxuY2zEv50AT1GmT9+luAGOGKJ+gSYHVyO1KS62dT
4iQMqdKY3wVFwjlT5kzVsx/JdeVsfE0D6tvnbdx/zLoiMF4n1v80OMNCjQbxBMFkCVwLB426KuZl
38fSinYJLgwnXmS4SUxrjQPtMI//HIq/hqJDAQMVS0ULtNz1PPWYWMXWRvv7BEBtn1pKvRvUdDo4
Zof+AuTJ9uwksvzBxgDMjbEtfdV9SzGUwQGqiTIbqBK4UdfjG6kydhS24x/FCFXk4KCuKD80Vdib
n5IqVAbflZAOmFeugkUpQQxLWRFlOuq13PeISF8Pq0ZVPrV6pf6Ym0yCG+eEZrJFiMqsjlZal32z
ATokd+80OIf2AwBQOb6fmixsXF31AbujIuFvW5/ceSXguj50eCJha4xKN4VuenvoQ10/GLEWYD0z
kn+Aj4RYoyeJsov9vO03RpNVn+287Nd4+GIp/74EAAQjOSnQIQJxfQOTtCXU+3rLCH9S6Ggwyh6H
D5gRjq6SZeH311yOFMvFUCICEY43hLGL0zts0S2xMLL/CU0v0u5ipwPlBrHJTt8ramw9TH2IAyF7
zTJWvvjyvbLSgc9Dj6A0hxLHUmyAqjZWU84YB27SW905snNtP6Hqr7mRZUoHdAfyNaX3m/cKoBct
ICoeOD9yui4+Ze9jBpU5Ia6xkkWDXQpawyuDNID7WAT7l1/s9SnOi0WRRhzfVDno97GprpeNxBlm
SW1VB25smP6hyDM6+mkxuFOpRG+G2dLfIJmWuKE1Z4eXh76ZJuBaUZBj0Qo5jOXQ9dxTIUQXEqNx
3Z7uA2fytxnZyhu1ov33yrEEMN+BwgVvCgzOsuXdRFIHnCX3mWbnx1+ROyxNF5xYd5fNjdOsBOc3
M0P3iDoplCgKffy5OBsTJaZcPidDSKsYgCH4oiRzmzh1HHfgoloZ7eYTkvfQ1cF0iqMJhcnFaPKs
B3Ogpmbo0pfOwo2a5caxNkJfp/GRGolA8UJHcIypuGiTbn9++dUuUgOWEC/2l3oDZUKauYu9OVCy
TbVe80OX9ocqoyWsxdOmHDI7PRWjg6tXXQQxlt1ybX8PbTT+3aR15M9t27Svc/ziWYTLr5D2p7co
fJAXzxLWGB5azmCFbmdp0b5T0/bcFmXPF7dyDInmNTmGm5dPW5EyFqAmGFscD4v9o/ZdMFKRhKWQ
D23zSAu126EtJbl6mvrHMCm6t4GpDRsDoN7K/llGGsgbC18eNi/TpjAqbujfWqi4mli1nfUMPWpx
9mXKykesl7UPRS7TNrbU6ZigNr9yXjxJAf126JPSA2AD5qihnYsn67Km0/sRd1Chyaw2AvfmnVwN
zbipx2zKPf6uv9fMcCwOYzqqX8w2i95q6EDl38xU6e8a5BgH1yiS6YMh55HijhYB2V0U5/pn0HrG
RUF156HuQojrUWAM0r6BaTl+5TAc7loZrrHXErvVDxaSXd2vxvz/+Xv8r+BH8fBrDs3//Dd//5uK
Zh0FYbv46/9cor/roil+tv8t/tn//mfX/+h/3vQ/6rarf/xx+VY2f+y6/Pu3Niry5b+5+hWM9M+T
bL61367+ss3bqJ3edj+QdfjRdGn7NBzPLP7L/98f/vHj6be8n8of//7z76LLW/HbAh7rz39+dPz+
7z8pi/22ucXv/+eH998y/t35Rx59u/nvf3xr2n//qSv/olhLU5vjE2wK1+2ffww/xE80jZ8IOJao
rHIGCdgKamtt+O8/jX8hNCv6Z6Tr6M6Ro/z5R1N04keS/i96PwB1CViBK7KWnT//38SvPtZ/Pt4f
eZc9FFHeNsxEBF7/WZdPHEaBH+WcF7EQt9b1bvBDKcIWTPkL8wFfUT//X+rOZLlu5ErDT4RqJGZs
AdyB8yiJ1AZBTZiBRCbmp+/vlmS3yKo2wwsvbEc4yqKKuMBNZJ7zn38Aely8IrLzYZifwqWW7n2Y
DjMhi9NYfg9h0vpRG7aLcYkDcTonoxNsRngwfXfEc6RKxbA+//Yof33i3z/h60Ph5wc8KdkBbAiv
A8R4/QGtzO8kpsbfltwT3c42UqeB31i3U0wlK/133tPTRvd/jwMK+SkFhD7jJN3lVHgr/Ju2RSln
hABdZLTXDizQj3Kp5DtF+N9dhY0AtQwyQTqONw89x2WV6J0Ws4m156k1hJzUrT+942P3eo/9eS8n
Y3PmUBxzmKy/fnKB2YWZb+FSKUVT7ic5m9d4b4/H1nOziyo3wp2Zy++n/Ll3bu/1V/brwjbueScG
wanXeH3hvg9xIHKwSEf2Vh8w/ZzP8L6o9mJV7xGuXpeZvy5FFUZXQREGi/z1pbYW0Ui/Kcy5RNnG
44AVeb71L7Ox/TDtRrxTMvzlxjgZ2QsAzOgVKIpOT/y3oyNsilqUMAKias0+0c6Yu8DR31dPvBeA
fPrYr5YhQUVcwmGyfcK83x6PpckAhMjaIkqFMJKNnIXIK9D99Hivxy5c/YtQpes7dL6/rEpcn2m8
qZ4ZsbIfvOnRUmcqyuUUDFnNym922yzHH0R659U7T/Fvr8MZSO16IlC9dSfBJI+DueQ6m5N3T25q
dxHhSOWXf71vvKVrgikzKzvp7/kvmsS39Z1blquFDwkHbjmMhCNZdVSGk3PA+PZRKueqzrqkLp2D
VifHWXVkuRwrbzrbzO5qDccmEqq7tr3t9l9/rr+7e+BuaoGTZwbzw9draCpcHPNDI49wU27PhFvi
7zml7y2gv1mpVNAQS3gKYCt/8QokkiKYHJ5xM6s5iEzRLQ78QI1KAPlD9R5V4C+vIc+a+JOTRoWq
+i/zOidMKyOAHR8ZxPDumSR9FlNwoQP3PMNd7p09+u8vBgoESAj7461YzO0w7IA0lEez07THZjOH
O1Fgtx1BhrB2qdX37y2lv76OlKkAhcyDEFFx0dffWQqt95S8XUQQ/Hqc0oInLYLzEPfsuLLJ6twO
xvDEMCxatJVs8PMSmwxEf+r7uB4MMIyMT7u25cfc6N7DE/+6niwqaJc86dMA5S/hILC4fPzcCW0a
s9GCpjebsWU36zswyV/XE1ehZoYLyKkF2/b1ExBpQQeCwUjUa9NbLxaZZ0sylXU6H7K0KN8bSb0d
xfLycj10JidIhj3w7QZoz6nZt24GbcEkY/Yc6zavjjuy5384qnMohu0seyoR0ZKIhj1zsOvtwPiE
XtwhCiYlo+bffWlpR+FRUHDhCgCG9fr2h7HFL0Vx+8wEUcNjrzcux2W1M+vf3htfX+jNedaVY+7O
ORfCfLI+dpQJOzzj3tsd3vSebAkn3xEsBoCfGTcy1n99P/UyYw9f8nhhqaT3Q1GP+GeHaY7ZlW0u
ETHl3sd5KUesfa1iXs+w0VZLFI6Vmb1zw3+3sGCpMXUGmGSfOv38tyO1E7W/FgPbYeWfyPJsjXti
LYYkBHc7/usvkWECv+zVsXo6EPj64MZzTf7P64uZ2jZajFCIlsxm3R/prdIxgrPFqAHH3wxNZEHC
jeUsDShHp/0ptpb1T6CFgIpvIhXBByaykPcje26h73GqdNu6RJ0xBd0XSv2+/arybPSvQyVHjP7d
PLeXiNIrk3GF5Cx9HuQ6inO/aeEELW1hGbFGH1HdGbOom3hU9YpN1VJwBrVzr1UDYW9LacGVhCoa
ZQE2I4lY3W1I0s7crnO5ZE48lnymGK8BNTCkHfthNy0eEOasFvvQBKFhxMSEFN8yIwuHpNVGhk1l
F25ZEohmyPkIQ1UddChpIIem7fB7tVd7is0C44BkMBesAhTuLf05r7z7mdrIbpj018o6NB7Tgsju
G9dfI8eeZqINl9rPxzifGrqLLMqzwppTOIcSNfFdbkyrCi9A5BxVQgtqReZHc51XUxhNeTOFeJSH
YjHyOFcqWIMkMDJFim6XDi9Obw+3sqmLOz+Q/hBrjedhUip6b7SKjlyTqhbbQxVWfXYwS2n68Yhh
2+dpaJpvCqfqKbLBd2VC7HeJTeachrfV5qfPRVMKCoERM02cuUriBi2AruBM1CqodsGiCi8pFuKt
E2cOp/zcw8T4eTI8U11sLfUUVm7Daqt4oiRUT+bsEDRZZrXxrG3ihYmv5rF5BCEQNcgDzp3+HFvZ
lhxsPzWc2ywsWv+8b9DqRzUkijIZ5VKSRRCk9WHD2lBGZTtgsQtIl730VcNMLHVSAtS6yhD5Lszq
Ql7kk1w/Om4TjPu0d5opGZfUOWY9wwwiozqm7BFxD72AEdUIM5K2FEs0Bl7XEfI0Lve5ajFmBrQM
bsqgD++a0F/c/VaZWzVw0maLTtRsybqL/FkWy1Xpd4ZLxPBGBGRLZRVkmgszg2XF+bP6lI0ibOJ2
wG7f6OrJiFfbU8QnOWGRUBoJ/7G1t8W8n0lh1VFjj3l4kI7Y6jBCjz21H1H+jYkU2WA+VMHi4Qpl
EUNBLHft+dk5hohGG1y0k6eNAumv6RZnNDetd2S+UNbxnJP3eVjKwLz1DbP8MotyyK+6pQhVQop9
UVMt1Jh/CF3P3JGxEazVtXhUcQr0dayzrZURGZypEeGRkX931/oEwOV6CXcYVYVBtCyuNpMSaQ+k
bNfZwqgLgfMi9gcvhdIrWzeGMWGO+7zHxgX7zRalILra06/EQxONWVfy6MZeDCkv3OIsJ/RvqY5e
MFgOtgkBjhzGQjhVD5CWJxNMKZXILdQ3tHVduJN+v2Vx2akKKylfsCC0mdWXHvSzNBrazJFJKmtZ
Jbq154U+sxBrnObtasXegj1m1BTD9iIIC/hUr8KZd0s+1WdFBuKdTK0sq0SYhnzO53kOybnsN/3J
Scs6TwYrrb5ijiF4CzblWQcvg+Zw0Sl8gLCU9qW/w4u1UXvlaXppVTf25wkDPLHv5capA0euN5LU
M8uveRDW06FZc/No0YC0O1mqrOR2Ks+NeEpLGGlV9v2egsD34hyMxYt8Xug1pj8BxAvKU7Sm9Ir+
WovOearDsfzRDR75lLMetxHSUu/bUd6I5qkKYe1Hc2PJPG7sll3Czm2d78Z5mkoiIMgxiNGtNcOh
yyv3PsMc0ouRVlYuMb2ydBbEoJ0dT2uW1xdtPfTrw+CJyiJPtxl652BZjEclvyJXYq8rZardONVl
F83zUtwYmy+yOOM926qPsxdm2OtS/1PP7vpiVJJvUfn2OAzfEZq66hnLNxd9i5iUQIDhrmTj7kfK
+vF2mTLrzCCM6vOMhaRGvum2JaSoE1Mo71ynZcchp3vXFp1J7KxCL2YssbKb2XMTehK8Vg6htZpV
/7NM/E+AgfJ7+zCo798H0MD/AggwBHf6n38AbX9BAA/qpX359vI7Bnj6F35CgIYn/kDYQqQh6BJT
G2ij/8AATz8K4DxQhzHQoLI+tYO/QEBh/YHkF6UTph/wBbCt+ycIKAAVgZERgCO+o4emHP/HR/uF
qP1EaP8eA3xdgiFlBPBiDMJHhD5zEje+roo4bplynrQkdmmUsXZ6b2eICdO0E3X/t6fy69K/g3lv
nFh/XouPe3J7wh2ZO359LdE1uVhqDcHLDY2remS4mqaOl4R6/Wyxu8YWHPddvlh7sCN5Wxd2nbTZ
KhNiAk+KkKyMq6HH13TLL6yqdSBSbXq/ZiQIzk23b6auTGSlwmi1MPNsg0pzQqENsms5R14um7gO
u+2Kd9d+B/Q69YD/V1v+eWfI8cFRT557EK1AjH8vZJF/YjqRcvnNEPUeGrAJQKm7neVCErUNB5PZ
MfSiDV+j/b9+qK87wH9cOYDgyxIDan5TzHvLNg1hygYgRJvt3Kkhts501ncK9T/9qt/cIEw9IAXm
nczwA9b37zfYzThLjSGn9+yWk0qUa8pdNeZQRcLWT6NG2SqxTjVLLESWfiVBPHte5fapn8vVj0Vl
eA+U+Of+WlkQ9RsCC9y6s3/kc1DcLeE2tGz3M+7zxYQQh3njWF4sgSg/03n4Cdp4Ouem8+wLm9Ck
MzhWy6c/H+N/Yu/67x1knMRV//82dll8+a7ejDJO/8avfcz/g73rZGaO8BEd9J+WqD9nGQY7EkAz
Iz2OZCokCB//3MeCPyAB4F/AwOIEoeBU8c99zPkDlBhQHwwQ+yTAi39rlgEV+PU7yGCNUHmTUQo8
9ZNK9E33HKy1M4phw6vI9rs9xk+hjqs68Aj+7YnijQYLCm9k0bv5cARSK8MjzapumdRKN3LyfvD2
gT2rfeOlabNPxw0VGnWUXUWoTyn2qk3mS+JTFF+2We5XEYF8431uNR7B2K3Os304ZpsRG3ahDlPa
FfleS8Iao9qoujBB46FoLLPA+L6kqR/SlGXNRZcrlvZYb/O5OY+LSTPlDxV/IPBd8fUkVUyQZHgx
k2b6qbYH4xO1Ri6OjszKR1635rvXdv5ZYGDxEzUoY5pZlseFsJV1F7YOLnfDsBXJKtPyQZH69jgX
UhsRCPT8PKAdPp8qSfCCV46SjiL1p89Z4YzkXS3ghAdEBqR4pVhvtJHUXfgj1fb0AVMt170gYc7Z
j9iub1G3eYUXF52lyZZzV2q8wcSjhmTVgg6wXVIrMRpb3WMoab+0dJpnGgzYPHfXtXupFuvk9VTV
xmU7rxKw1gutT0s94hFd6Dro4rUQAX6afub40Vja00XWq6BPhtEan0srmy+qXrUe3UtOduww+fIW
9LpuI9TepBZt/lgeSunPQSy14Jhz5/t0GwKc8v3huRe27ONyCqjjNTaXWHkHQ9BHfbEhWrela125
VSau+7Dw7dhdQzoxZ63VDe6IuZtAaRku7EpUT77Vqjpx68HvECmX5sPgNMsa9YPdgM6tUDQikdci
iAhmZ/Y7MQC+qfkVXhS42vnuLeFLS6C6iLKqHNqY83+Gd0EJejNLRg9JKpR+XIJw+zaZ63KXjoEz
EsLphs1FkclBHqy5wbEjyPrYlooxMXZ9tX2fukX7vdVr9y03hjk9m/CMO8iUZjsZvLW8MbwuG3cK
12aAAGpczDar2j6mbV3mrL/Uu7IxdmvRuRrK2o01c3kGO+76KSwmV0aBLBhhm6JpP61BZmG51JMh
sbdyK/ugKYTVPkPC/tgM8Mn30l0IQpSLsT6LrRu32Mwq3GEr4I1r2+qKmW+s4/s2W9HdEBhAOkWG
fv6k39qCz6up6fRZ59W8q4jHnq5WMdl13BY+bjRjJTAznPqxDxJPUUbs/W1uz9t5xoQ2KPnFO59A
3zqmtS+X+DQPreLCggGFr8iWOtD7/aJO+gpub2Q2fvq42GbzQ5ilZe/BRdc+MrPRgH8RYhA4Lx39
Vq8HX0TD6Fodlg9z+NShqHKinOxxYGExC9Zhr+87tYor1Yb+c2oNEzF8YcgxidO+QbOOCdEPlfUm
FLgNe5DItRrjVvcmsEoq6jEenMzVsWxbQIXO6ATWaJug7xODYbyUNERx21vDzK9j2hxvbu1dBX2w
5EmaYiF0lFWFJf2aQ/GKesIXt3zekEU5HooNY966R+JRbHe3Olrqc1uJ8ofHRAQMAPgwbvo0XeOQ
ntu8D60sfwlwc6cncTeXtjQPTMANj6EqWe5TVej7aajGYj90gRxvh9xyrnu6fv8u8OBUxqFaA1Bx
9pVgNzk63Z9M1mi7fIU3ks5rBngo4tRT02Tq3NMz3jt9184369ib15ijKiAAtHN4dYZB8SUd5fA8
LZhmR+nI18+31s0wNk9JF6M3m1+DaTX83Yxeor8vLKtSSZmb28e6nswnYmFOplbpGHYPvaj6gqTr
tsJUdp4He73Bxbde9zX2BkWSWX4zJkPpC+To9dYEMZnu4Y1KDb/EobLLpN6BDrcwNowuI0ga6X+e
bNoHhKj1VK6Xm0u2IKMBJdGltbi6Zrxkn3XHs0qMgf7vHIRCfsSys+3pVl2JZ7Jha55M1wcjNkMg
jVm0borcQcs1GiNptI9pv9CLb54RtzE6+07VOtH+OlRnMqy6Z9wWzbu0Xgvzoi2WViS5LhQvaxpY
j2s5ec2xZN+6WleAjluSsGd1CLupIvIwa4MIWI4zz2yIP9yrrlruPVLQdNSak7WctvM5DS4Ay63l
xh+G1DwzfXCVKR51K2/cbVPzPq9bBziV+vvW4IvEEWFiS1sJV06TvNDjeDBE98sb+T9Rwf2XdZ/w
xN+p295Wbfz9n1Wb5f4hnJO0TdBlEj3qUbf/LNrCP/hDKiaISR4/+pMw+av3hJuC7cFJZ8iA4Kfh
1C/+iQgp9CjnsMBh0nf66b/Ter4e5cH0sxAcMWyGDEHzxD+97in0ajc6Vxtvx9T04H56GXdBaxS3
ICXqwVfe8s709XWvC+saqs2JWHMS3pOC9Xbc4OrWZcabO8ibiEtSwjESbRlf8HlK3+nKYEe+qkYh
02EkBauHtAJu7uQ3/PrmUCLV6PgG5txytTKxq6WX5uaDDHm71ya2+6ltSf841dO7LFxguuFd1HAq
gJM1yttAKaMix9pQxKkos+OKxCQ4WY/pb7Z2lrgjCi07UvyZ/iUglbzGhtSKU2POikR3bvUwDkSr
7utgsYfEGL3avgyXou7P8jokkz0Xcgxxy2lE93UReODv8Zrws4NH3hvfiGUuXX9sC+0SDgjIVCPq
Jgo4qSGdjrEmWt65Tv2x0bed5xXWbjDkWl2VMlu+jrIg9Qg7WP+lKZfOuQqQiN5mbpFeydUvvpI6
S6g1NhMEYeA3JokWphreHI8ZSaYHlw2+wqyoJiPgCkvjyg4hDVd41edUsqD8XqpcGxxPrF1w6TY+
JYUB0o6xMmbW+Rxti9fzYFjeX7NsEjWRkflgx2o2mrK/WNax7pMFTwiKFcJPCAoM8n6RQGz4TGDF
5eCM4CGAszztrgmBtJjo7zZAEgfCftdUpURHHSCKSfpRdmTZ5uXco5HHouQxmLt19hBzuC4DjbI3
J/OjPy+VXmMJxKuRsJKASBAhJpnzxrTGdElyj7yFJDbseVMDQHKvKaxDe1eZWm3OOVG3eBPfDEOP
I9pdYTS9XyeSvooa3ZzTJsB53XHwwIy73PW3W3/oRVslxVDafnOzjf5o3qeaKupTVoblpnerpDYD
RzZm/ULebdefEPdgXe+4AaqiRJZ6dFvgYkfD13Fl3lGF9GaOvC2yhLv296CUurltCsO5SQfX0Hst
cGNIFmdTn1BusIj6Sa/NXiqrMyBZmF6b2IAHblQWKp8Sj7q0SrbBK5vjVFEWxIvw02yPcl993Uqp
t93AwGo6bKa0s48EC3bKjfht5nRKWRzG7MZYzCKLJytt2sjgWXcJfCq0LL0fYDk8dtDeQdznoYsc
g4S0Qxq6xdGeCcFOzD7DRa9tAvvGrybNt2lz+CetV4z2t1m4szyfdeN218JDqnFZT/jkXRRQ5e2J
cTRFRWw6W748cIBqnNH7/vRXcXosI4u3wrr2jMqE977koK07TLrofSqvqkxyryWpjEXme/K72dVO
dXQ7aHMXmoHGHGtLqC+cjESfVW6xnBWDdMxzArYnohhruE/Zdq56eJDjTqtKK8FpHm7UtilhW16z
79zF9eKhmprpADXLx1Y5zaU4aG2uLTWqbBd4fas8Wqv2nGj1ZNWgIadZi3Ird8doJPSpi0y31xVA
2mgSr1K67fFEVTL32YDjXySLOTQh4Q0Vk7NQhvoox2Z+rIjczK5SXuQAdwFrFA/Z4rB8dwbhSuXH
rksX70g0r1yoZnCW6cvnpTWMmrFkKKbhygvatIzMZSM0b9Wla8ArtBhMmQgzvNguc0NetmVp5mcG
wUL9Qc1p/q2FpbXF+eY2OFHW1HCU9Hl2Ta5cbScLw9GHQtRTvnc9aczY97T9RbUtJDfN2+xOuwnh
18SQpXWbpALZWh5YlTNeJTleER9mcvNmJBnkbRZV5Cwhm/UzIJRsqoOSoVNuzyuMGHGf5mILEsav
y9p9zttptaxnYbRZyLqkNWS8gFUHkUNUqA5xsJ2364YtGOdvWY9nWR8wM0Q8rb9MvZsWSK5IPjGc
+dti5chPPvzHEK7/tvroBFr//7jW7Yt6ycaX9Xd8Hm+rf5RIhuv8YQFsom5k8OhRI3CU/wK2POsP
AA78tpDrnOx6TglHv4okg1qI/ZCvjbTgnz/8J7JlWP4f9NHY4/Ef/pcC69+pk16XLWj1oGhAyDvl
diIl/osOY8Uy0pq9rNrZWf1AUPoYefZp6pVm7yH0f38lzz/JdkDS3kJoeE96wnDKalf563otR9O9
nbfK2XWnOeRv38HfDAP+7lLodRA/nJzUIOm9ro+YioyDhecoNFRxm9c4phloE3uaz399ndd12M+H
B9vFtODCobh4K4JidtrrDi3/DpyJA1gvpRu1Vi4uZECt4ZZZ9RNJfsWI/33K8RqG/HVB3J0wzQAs
BZZ/fWNTmTmFUxYI3ACEbsIu+FzOpbrCaNUhYTU0oIXo98RPxJq+ngNwWQxMMQ5gMoSfOfqkNxOI
tNG9gb19vsPEw7+FZ1F/byXiIDKK86Od58HDhObieq1Wf8fRJY+AavX5Iif/VMgR76EYtricCp9A
+vW+zNR8PsHJvt1yzKCdRrmXOSG/ZyFD4aPIPP+hnDagP/GnAa7Gj25rCDkCpZfDBVZlwbm3dNVz
bbkNGX85tngV0eY6JvV6SMxJMU9f60U8pcwvGE5W/vNkps0h53hxIj1r4yaYnOBraqbOZzpmXZAY
QA/bqIomdBiH9dJPm+HF7+pv0EfKmHnT9UTffVFYNKO9rKhlNnsoeR54Qy2FK+K+sZeLQKmaUw2i
SkWYzCfh5ME17k3zTjTTsPeIwiL5T/vLx9Z3cUtFEnFTzYEVUb8XZ7CFhqNrNi9m11sc/tCGIoqd
7KPpdeJFAUI9yAHSI6dZBe20WdevjFK6OjIxVdhv7kzn66RBFtXNRDi1NwJXhIXkAddWOd64pdkP
kdcv9ZcBhwhSPL3+Mq/djsHcaFZJBbvhaap1dS+cen70OeDPgrV0ExBUT2M2aX3xNoKBysJsI91m
hQ0fsTAuFysLEqMw3Qg66Pg180gXTvNUPBq2HAGDO1BCSCxNeelBJzhirZWeqSIwdxbK2CSFInWe
g4PflDUWzAOpOGfCH7YpEvzhcWxMQ8RlU58kS6uLgLaEjZkGS0pAkTWdy0kPD2vj9l7UNO0sAHsa
/xzkI3/OaA/JIAtS3Ksnhu0w/Ja9vZn2OaTA9oUcbyR23VBaX8nsGMcI8st4BH6gq8oHwPQaO+qj
KIoSyoBW624cM5E40IIOZlfcFNrfdNxv47eBLeC8WcKxp6iYqflsoK77wWRCTTKivijTDJd1k4e7
0TXuC731OYjanE8w8WbgNws9VsnE/6nHgvnMm05CRrDD3QiV10/scdqSmn4uIhsB9uc6zcdwEe7H
YZ66W0t6/S7P2irGJiX9RIpDGSO/9J4MpzHPgyavPrrmRKx139efVyOAD9D58lBuwfdBtO1+AOB8
Ep0nEtcb1scibLL7dnK9Sw9KyIe0qeCSZF5w0HgSnIdD3l6ZvH1LTHic+QGQ2rwZbZleC1EEZTTA
mX/IU5dpRjen3wr0PjcL9IF4W/3qIixOXDSIwk+BDcXqzhlkX+8MPob+auSOzHfWGjblcWhXs9uf
SHAm8xCmd9TluUq7eypTuz9kEyzcI6ydpbmbTKvMaZWM3vzWhvVc7+1pGtNDu1GTHVI3YEIAW6/D
7MfU6bGyCZr4UFXwcU/CVPObnsIRQ11zztZdVghTghKiU7/iSOF5b9lSBXGKuPjz1hvekCzWhv9u
WzUjTW9aOfO5V0hfn4g3t+bQHH0I/O4BC23YViqUzpxs4WqUx9blw74E/jo+MoF0qsQNNyLzYN3R
vwYbFMF6dZr5HH5m2p234Tp9ahvTmQ5QDpeXZgIfAF/Vbh/3lqYHNktjO4yttj/OYxr65xX5Kz8a
qdcHsTa5/VjSTOMiTD7oGBOjvuVnyjAqJ2n8Ri4XeWkLSJC2Xd+rLAsio0g/FGmlDqZ0GDs5DiMt
PVy6pgoTfJK6SAEJJuMAjDFNaRar0JdJ383nWZDv+3RkwbVr+hGDFzXiQFL+cPJ1iyeMjqK1D2Ud
s5wW/qIMfBqmbjhkMHlUG6RxNYbmBegB+wXPAx2Q8b10/emydwx5O0jACRND7jLuXOvYgfVFLP4H
7BSTbqCDyER1NLneQSw+ay8PH/Wob5TnMV9oAgYpBuGYTa8PMvPOLTwekqAd26hNHXFjOevH8fSM
tvzACbQLeoVn23zh5cZZI/0LYISP89w/uV1fHJZ0/er24sWe+qgcnINQ06Xw5IcAM+APnEOHfvWO
Jh4TZ56il6xh3GDUMTRRajFlybLxrGu7wwa+Gk3e9rFaeW0Y1dEn+9tLXajLrqquOCUPhEL+ICvk
0NnOjQPDqqnlAzYjd60dthHeHYeZ3L0CAuTnkb0havJUJ3ganfmk20ZVq53rqU1/5M78WKjhBlT5
MIbtnbTGa+lbagcB9pMyLILR07WL1oE5ZKb1XSBZR9N29M3+IqcDStd+ircy/7owEYEHFWXh9xFq
aQSvIslRLXVSwiZ0J7bMuhyiCsIb84BY9O2l6y7PhecfYZbEk17AsNl3ySyvyyZyhuFFocZ3NnGZ
VyDhjjpXue4JbBXUmxKF/NDvtSK1twST0HMTMZC9zjqLc98er1yYLg+Or3ZgcIAAy2OTzVWMUVJ3
1QfpEQtF1pHVHN1R7FeQsMiv1+fUNWRcevU56PvOKTAfsgRrGIWZFc+n1n7uDOcwLj2G24vhMWqd
vVgAWZcdczom1mtkhSrughrXad86dH2OvGJVt0Ze9p8E3nqxtB11Mxb+rT05o4xSzA8u623MI6t3
6v2EXNwpJuxwepJX/Kp+LFxKQxMbO08Z2aGq2/2Is5q5BReuzl/qrqL9NPt7EgB3qw87i6n4eekB
SEgsNguveAib4AJxl30Dp6aNg9kIj1yAmy/bHeB9IhUeNf5gkBi0BJ/WdP3uyI4CxfXGGIsL5AIQ
GONNz1PkDcK/I8lTXhdm2SR1fUqKMdW1lM0QLaEx3pmDDM/Czn3SRskj0+tFCIUMG3/zrN8aQqPl
MNxPakz3HdDSvjHSY7hZ84tlYAba+5t/TsrebVq0x9VMx9hR1nZVGYTFBEZ3LObtDOrZkjD0/Wxz
1h/FCBenIaVj2ry7dpmro7LwL6ArLp8rMo9p169rkpaecjokUITajEayTdd0vm8bXTG2LZ6G0NN7
teRP5JSO/J0MFluw3GHS/ZGQ5vsmcC7CWeO8ZXU5izs9yNmyroVvXM1+2Me5NzArHPKHZTWvhT2d
2Y28C+31fCz05STUwpDNU0sSMqw4ELJ1BbF02wVm87nuswvPUcdumfGcctv9OlqXjrs8ylX8qIr5
6Nv9fZ+nDIq8e9u1r7NKXfp1Dt4B1gLxfyfWzYxqc7TjYl2+eiaz9dXYOVVwFg7qiMfBYeudS4PX
NQIr3Xe6uuoAJuqyKvdBUFx3k/hiL02yjcVhGsoAgilbkDAQzTj9fbYy5sGi5Kas6h0Ro3urEjdK
11Vs+g0I52Zcemb7OGzmF3yAzKitpyQ3liLpSIJgyc75uQZephREmhGEEBMWhtCk5Kgon8cqXnku
nEvbZb+Iy63kXdcKh9+xMxA9Fq597/fDteCHEeNlcSSGCfN+FYSRlOBfwHJ+FErrg6HFWcucb2eS
URg15rSehbNjocawvhFM+7GDVBCFBjA1zJ+vsnbMvZsRPlbaM3hlrj/UnfPQ5qMBIAr3Ek4GUn+8
CPIIHlFxB2lqi6HHhcCwFl61XVlAVp6+TlmXxu0krxjxGefFbOw2Xm2WSvik6/bzotrE1+X2sC1E
t0lbmYwXOZw0xtl7CYNpP0z1J3eY1v+l7rx640bWdf2HFjeYwy3Z7FYnZVmybgjbYzMUcyzy15+H
3sDZdkvHggc4FxuYi4XBLFUXK33hDfzJCe63hsYe7w0+2nzbGss5Re+AVixdtelll/2D+sFXvYfE
2ClHlPy/RKU7h1KPbrimQqr+ws/jvN/WtkAhGh7gNkMnadu64EmoMj60lcPjUtt75s9U7PI6S+vv
ueyOrgolaLTlHKiNkQZpF1FcxU7gKJFePiO4iJx7AUyj1/PuGI0dLb5eKnu0zWkMRlpVXtmZKHfg
LjJ1U6p1RswaNxutMUDjV/P3Yhlq4PAjTBJjSLky6zLU86bZ9RHF3Y0+UMXWOlV+WvJZHrpYsb7F
mGZjU9ted102B/3cFg+g1QzaF0q5mZJIPxWiJxFRe3v4pJaORomY+Fgtuukr9S03xm0p0cICXZmH
VFeJAFAzC9azyK6L4xjVF7v6rslkOSl1an0aY8v74cTJuOsnbKJ8u8jqzZyKOnATlA5Ct8MMKx7z
5D5BN+6LUHN51ZrGeUEzYTuprrjOZz39ng2gODaG19mvAH6UYEBCj+eBsDro4wjwetd4+9IFU+hj
tDHv00FrwLzjAL5bypKkKdYK/ZRE2GOg9ozR59Q0mxJk9G3k2uPWBml2jWdH/4DwgnVjOKI4t8L7
XC0GXmG9an6Pck0D9p32pDc2Kq+xYI9WXl+dWm7BndlX4lS3wn5ooYCFKl5E132pCL/Scwlkvm02
tdIAzFat8aZMTfvTPHZLFJgJGIJorruzPY3OsUu1bvAzt4vuai9ea5aVEhhRynEC8/Cczol+BB+v
3VEcqDPfSwxx1hGgf1RiQfgbqerUBMKKxJYd63wzNaUCa125z5Jd+MNxhjYcs0n/Kj0jP6kgnYLB
nqEVFC0F0Baa4uB7WdJRYcf60UONwMXGd5rQ241xEmzMqD9bQLxxZFW/D13jbGMVromJ2+FjJqVx
03ha8zAturJBBobwrND2iQVOXYzuPyCcozDmIjl0i8dCSxzEE7Wu5iPKw8N9axVrVcPJZLPrMr0p
N3JdqUNqxjS7OGAJUZN+m6vs2/mkFhCe3B8gXgy3CtGcUqxbJ9HneTirZpNq06ahvwVcGv9YNafp
YruTETazyNognyK7CGWOlAsVL0U7d60Vmbc2/inwfYsZDqXE788fzSq+L8z5pFkALe1i6vZqgsuG
r6eV2PV64z5jbm+QbNGkMKOpKLhiqtDm1xOI0uIpo1bfalrenGpXT0I7ddHZlKMaVnMzhJabo/vR
FNFuKGwLj0QbZdkBskGzILAMEgU8h7Gpphpx4QJd/ErLzADJsX5DndA90Zl0fXOIbpuJaEkDI4GJ
lyd3NAwhmmaZ3vqTw3KJekSBKpcHYbr1jpT/YR4lpfJ4cvfRnNr+2Ddh1k/xOevkZ5j+3+1UwupW
aFGMANEQ9E2MQ1JHO7Nd7l1BkoOswSGuiynwqng8yXimYbho1lbKNgnHehgO9DPbc9270w7IW35M
8A85pFmjEWEaxkvk2d8k53kX4269MdW03Fa5PYRpNMxhVZqPkU4QPFsg4WEdklHocQ+eyMOdtI/s
Y6+XbmBZynhuC6feRnXZ7vvKQuOliOBQl4tUrocitCdX28qe3hSG2AL2xvLVaxN2ninVgL6QvZ21
hoM160MRFIl9B+Dw2FqzHbpYqvJ7rBUHpm/oXGcNtA+cYGpX3S9p5Zw4ypIHE6gYEqp8eJGYN21d
X8u08vaJrfZb4B/eofFoX/oUsbLnripGw+/qeNrD//paVx1qgnkvgHJpY9i5otrJuTFDmPpWEENr
36R07tJ5KbeJW1ZBBZVjm+DxsQck1dw01XCfxbG9cdr406jC2HPmSYRtM79KSAq0sEYEg/TKu+K8
O1extOdQB9zme6O6BTDn+mOpGS+oQkC6GJM2kNQJ/Mk1ril1ztcNldoNWWWxIcUYjpaQS2B0QiEk
sqx5C3jYr4g4gkJjY8aqiPwWD2XfiZUIwGD6RdXFj9Yuj4m78oqWIr/OAASdUy+6ca2cdKLVx88I
/2V7b04kiMTR+AHoNAKQpw3lkzVyC+ZFfFf3anoC9MilthjedlSz5AoPRBVgmVHuayBlm75snDNX
PJ48AIuuSGPykIdg8Cmx5IHM6FrPLUZ+amcNYa5r8mWhvBp2tjufqIPjoCOnmUQnK78qUTTdoQqA
K3HmWdlnqy9xw3K1aI+lkgg73GZCUFgrM9XkXw5FUhx0dXa2atsDnaot0EBzq4DvAaH55Db0bnXF
sMO0KIeHslSMI7l4HVat0zzD0psCTWmaczaV3l6JPC3zzSWjsIkINMlR5tWJXxdudK3YUgu6pvk0
D2LZz5GAnAJFO7CMtt7oug59cMq/6DTCAp4L9lvRfFpM41qLa/UmrjqVewlt3YPTlJmEJobA8EbM
nvNJz5R8ky7IqUuvVQ6ImOT+ouQFRYjqSdSU2ZeNVkVV4gRRVpkEi3AMp8jUN7M0XF+zlhe2Q3a1
drDDfgKjCdsJbUyEf0SQcDx8a2SnmATKnfZamFVFf1Cj6Gwo4ECq6taWYwfArHC3qHHQN9YSgX98
bd+OTV5cm61xjXtlDrrfmdWNR5twr1TpExSjJ81NO0qfCYl8ZRH/zY0FJ6vllmBLuK0HwHYUgdHb
nxpQVn5pIuxbLNuFLHES5d4bytCU9Wcnc6+yyLg1Zve1kONXQimLEJemdIOS6U1iyn/MejG3mdkV
YWQ6pB1d9zWJJ5xL63nf4B23qRu132vtZN1y5trzUon+BP3HvIJv2G3qFN2/pIllaNeGwEYGGNit
0CtxmKf0bKXzs9HMX5SsGcjYpvmhXNTu3pwocDR9HM/4hBZ2qPf6TT0UhJmmhOhfTNrkm+l0BBk7
bUur9J6jbpbPllGTR8GRPlcDwXOewj2sQUTHrp0GWG8/2KP7yfHsY6WJfJsXYpNDgCL7j22/lc3n
0p6bjQ7bux7lwXGSK4KGDQXd04xG6msz846KRIXVUV4h9/YwrRaq0gUystzbUNACKvBbK6MUsjJb
3WXUiX3BBFhZH5Rtmt5NbbehAL5p+T9VFnsxG5r9VKZ7SIjX6Ey/eK16zCYE3UwM2OPsEDfmlbsU
j9JU3S06yXBVh6uh4r700rtOGR7HpH5q0ZtvUTmkprpNZAEZiyCmGA9xl27yxN5OkfYdZaSw0+j7
2t0tdt3Wq64bMB21DVTSkeyi2wBoDau4DbtqXp4zp7hasEa3EPHPxzmsCdTzXDm2DacXDpzhAN6J
ximg6rCVsK7YGbd4HG49q/hUFwvot/bzHE9+RzUGAyNur/gQl/DRrHorNHVrKjO4xsLetkJ/sMF8
AnvofbjO3mH27KeoHgIYPSFId3bRsoHrup1FvZI4I9+h8m/rvG+OE0yU3/24+Kcw6uYaX1lY63q1
4dU4TPpUv0yGcSisdpeM095MeNXTSO7j2NgklQlAGd9Pirunvip3JKbs1cg4lf20p2AQSGg6I78U
wOVn2HqblYTP+7EpyvqWbuiLQwPbd8EUcypPhVXelx0FJE/tKa2UXN5Rv3Uqja6AxmIMKLvaJ+l0
u8QeA2oet4aBMy72KEGe0Dfq3a3iifLEpzyjfP7Y9y1Rxjdj0k9dmm5lKm7NyTw2GaiPLu8e7Si/
ndEm56nnj1B9Jtnx9HE7xPEp9ioaTWnxAJfwnM9Uv3jRjR7JBuxVN9JWa9TIjLs4GbAs815nYL45
hy/m8aA+qlxJ9PUMY4E9aUvoz925c2vuC/esDPUxx9Q3tzjLSrUvI9L+gTPmSRp/WC8Mrc8rf4fj
28kYs1eIibdzXALv0vuDnoFiQJn0nsL6TBiQb6po6HFetM/DAOVQUdYCJiSishrlnSFA0kcWmISl
z2558O9yuz+3hJSLKiggIGM9MHsxwve0vP44lsl9k4Kpb53xWOddmAwUYvNJ3aVQ7WtcSmQxlDDA
vTKg7HQLHOJkGgWAzXi6H635IcmjjZPpx3RQx6A0uikcjDb3UaJrN6ikl35SGcO2T9WrNIFNj5jN
gdw2tDPz1QBuSkVi+FyZw6fW5OpUcrlsROccTX12NnHe/gPlgddl+CETuW+nbG/Ck4AX/3lMnDs6
Rk+6BR41n4dXtPKOi3C9Pb2IR5Nbq6Y3SI/z3HvJ13mcD8nobbGPv5297AqSLdclzR4t9RIEIbyt
o7X3E1JBgT55aaCl8tiY2t4SxYoMenIXBU4tcXK1EoG72HyAe9AFUYufapyfp7H4DvHTlw3UJanc
4Dj2xevgNFN32Ucmid+aylVMfVKqG3KTjaGKo5Unx8iT98Ju7geglkFidYey7q55/16r1DMD9C+e
8jiRu0LviZ8cN8RIbwyKpbxxWnFq9UHsImV5poMNa1UeC2+4yZNyIa+I1JO7qOkD9HktUIZMXi/I
C+wnt4qJNEZ9eFjS4lFk8H6TiDKJUJV4BjvVknaZkbZ3PHDvmirmE2Ylo597yzWcgf7K7TgXnI98
382NAx7YdK+h79ZXPQzjp3ntC6pxQoVec/vZd/Te2+fSbALE6ij4uG2Z7CbC2RclA1TPpvOWYwrC
9KxbVg91r8ubLbaAqFq07RoCufaWRjJN5CYXV6LPk4diibKvwtCz23xuqPoID+D9qgeCOEOq349z
at0aTqIymdSLr4pIoN06elRiFA2uR+MhRxIgk11vgax9xTY0aq+iFOVQv8ri4bMyNTMv5FRNtxrw
vSmQmEfyWOlCv+Jvf8VWDQxlUbZ3Dd1DFDh058FIveXZViz3BgM69xqrL60KqBu1oZfGy6YbYcgk
bS5vKR0anyMlUV8nKslX1ZRjBmLlUb21GxW7NtpweZjGXkOXp4dg5KTTfcPKhDPhTRiBe9toOm9Y
2cXpF69ZacsdnrK27GVAV90gHl+521kvj9YgcXwtO53ALvLurSjP6TF35I05wQX0G0TQtxpVEi72
cTqbo56e3dlC280tdVxjy0gGEZn7YbQm90sC239r6VRBEQg0fdcdEI8wc/mkDn3mT0b8PcZFZ1PN
c9r4/cQDgJRUfdXp5XBw8UQ7TWn3T5Ykr05v9Tcp1YNQm0TzOBSmisJG1Y1AT0W1n5dBPLQWhdV6
SinKUFfdgGvXAqdaEYe0UtSCyg+s9ZimJAVUAI1fS3qDk5943rSXSofLD/qXfg/1YOu4TX1sqrbk
AHG1NSh4mJV2XVFz30rKbvfwvcUx7a0dwIQ7WkPGfVIsxMFNy3+ugurZSLcsw5Fo+1l2ctmDS6RO
1vVY5xLDjkgU5xTUAf+FuMFRNjMoNY0o7t42aeSeo8pRrtEsQTDDGSU6DeD2qFxUY36jAwNVCC7j
o9nKibcDJQFeExAX/lTHw3XaGUYwoFp2jLAmulMr57Vp9WZL/afbxgJrKWInyC5IkKa+WvGwD3Hf
X6ujU+EsmHU0m4RnicNgCe/BA483+uhXdP8sWqS2QQxkcts403Dj1ir2Aq5dJpth0YfdOHlQ4B3C
N1J8x9wtgDx7woKMZjrSJVw0qA2Z56iVGCu5cX8wRQ0OGXcGm0JHUotxW0iZXQ00QNuNF2cRsb/e
mo9aHev1xpIY5NExpALQx4t3gyuVAmxwVmYixn6+lgICHpIq/YvWacWVGOFKYMSZUNHprXNKo46/
qdjXddQ5G0vJqFLiJ7bA8q90/z9LCWKnHtC8QERsRo/JjVU94r6GvWNWeaS9QCqzkxew2AiPyITO
1saxpWrs/9MnWqM1tCLDeARgRXvDjTV6Yz3cErtxun73HwG0t7MNChVYWtHPSlLGCmb2uAyyek4+
YdBATvwTnPT/g7Pwv5h1ChTp/43OO8Ocj7903760v+HzVgb1f1MYLPW/UMLTiVrRvARRv6qL/zc8
z4Sn4KIR+VO9H6eC1QX1/6LzIMmDm0MlzFtNVaj5/YLOs0DnQcXHGM9FIcvS/4rF8DvwCgYD0EGY
+vxCfJ3RJbvAe7k1VDwtIUEdk1zuF5d2POiCcvPLR3kHLvc7qszV+PtMBmIrqoqAXy6ReXAMVAjl
NBNHix6w2jyNw/g8EHFWXl77rQnE/M8DXk6LoQA8ooKpgep+a4ApURGDw41HLr069QbkcLTzUEr5
AAX4ZhQd+h9zUnWL1X1DK89EXEwzzdoVYY5fuUqj0OwM8wPex7oE/0Ne5+PpSK+uOsNAMTH21C70
yzIcsHM4DtCBC2kGS9uicxRvhZmeqLw+yiz7Nsj8I2m234GH66DYr+nsXAe5P4Qa1qn/om01L3Hc
A2PrAhM+wkYbbBIfrsLQUvT5BGuj/mCH/A6oXMczkJFmJLJBqDnrYfh1PACbKi2Lpod/7Lw4PE5r
ebMigsXh5i+3Bm8AlG2ILUjLwbq+mFlEK0zPMmy9SyuRh3kxRaBTmvoXo+iWxljwfQ3tUuhvFFNG
YXzog6RJsN3O8FpT2IwNveg/T+fN0VoF9DjDqs1i0VVcF/KXhcpMb4yXxOuDPKcwN0yIYXkUjwIX
SPa2Vir9R9cDHfrzoO+sFiCIVUcehASaiRerpTqRDQV2JXjqZhnaJgScFlzPtmzqj+T01uX4dfdD
1OKAua6G3DbUp8vdj4y8PUwNAUeGXsyuqlxjH8Ec+eAkX3xFNh83FHsduS1XVZ2fmn6/fMXWEknl
josIxBzdE+6bOwLME4FeKEt17wkv/mDZLs7XOiDQTQ+eP9Qx1NXWH/TLgNailrWUgJfUYT4aiWex
aiCt8Kqt9o1I8g8W7L3hkFlE/Y9lc8BY/T5c000mhVtKqQgXWoSPRI4oQiaQQ0b0rTQaj7nzkUj9
xcoxxRUdzc2uIymCn8LFzjQoXtMASEXgEE7ua9N7EI3V/fXEVgUYR6N+DSP4zcIlWtx08HkZRNLI
itXC3EMzwUo8arRQTuh6/Hnnvzep9XqiSrz6NVyum4kfVFwUaM1w6NPt4JAU5UR9/2JW7jqIirYN
W/8CDl0aeYoZg5sFJB6An0oK2lWrzzgKFx09bABPfz0r3jG2Iuu1Kl5c7EbHVIaFIy2CJSqygKtT
hLlWy797lNkQLBFBBv+s0YB7MYo3o6VGI0qAb0aUrh+7diOGrtr+eS4Xd9M6CjoySB0TJCG/eUld
7BHOSF2k5wKXnMDX+Z8hRGHabYYRfTCh94bCvR52A/4w7PWLCfU6FYxlWvsxC/jfhIrXQ6d5E8Cf
Ofvy97PiyznuepoMWBu/H+BhGYcc+bQ8iOz4EX1GeRxTqBS4IX3kX/l2h4P9h0ABq1Zl713GapGq
9ekQJ+jfWTEyIaMNzoUGoPMvJsTdbvGKWMg3rXHxrxcg+Y2DewK6kXamdOdFURftWh+aKL5WS6/+
wFz1vTl562PPc49pzU+66y+37ZSVjduCfgDvCUmS0zWeUXF0939eo3dGcW0gs57BRQt+6eLU0h1D
WoIjCiSsbsOsWz6jteF8sL3fHYSDRBTNTsde/ffvlo4a1XKNQRQU3kLIWeZN3DfTB6Kx7+xsOCD/
M8rF6uh1LNISxGOQRhO9yToHStPT3c/1yXn481d7OxSdTVvXXUjF7DjzgkpjTQod4tEQgUVLAdcZ
KgMboVvZc+4Of2nyzd1AXYQLbqVK6ZpqXKyQJwR4c1MVAc1Q8ygcpzwBEUi/kEuYH9wNb9fJxKiD
t0knRGGsiy84RbpSzRVDVdyrodVCWkBs7yPqzNt3HT0rVMJxIllJYJcu8GXmTLmLqEiAWWE8nvWh
ql5y6l0Uz93YQLhVRynygx34dkySEJuM0SL8I4O8WLCJ5Eqf1lJtjfC0Tw2z3ShImmzyDlKyaUDu
/PMG0dZV+SUEZNWs9SaCAIWzLPnIxYAVq6MlVFkpDXlRFzgGIKKd7dVALHtvdj8pE2C2HURuWhUw
bLs5nBFQ/Qw7u3vpgdDa9HmHWEeHRI8A03vJcGMOCKH4mi1kvgMHZdowFoDJ0V+OX//8699ub4ts
A8b+aijgvVGMb7MuhijCcwRegI5DvoxdTVKwRF+VPMqtD3bde6PZ5Nga6EoiL21du18uuq7Na9nW
xHlT5vTzthCW/tSaTd8GwCCt5IPR3tkJmkqTEosQhP5++oP8OppOuTqlf5uz6ojVSTOxsxCBUhGT
xVlV5CeG/OgmX5/Ui72A4yH2Ez9lB7kFf5+gGttLolBiDDpP3aaD/R1Aa4HZX7LBW5rOkjk9/Hn9
3psjpxcpAwIWlVzu9wEH1ew6peE5TCepIFRuPCNEcEZdBXpBbqUf7PV31o+PSaUI43pUx4z1Vvll
/YwcCITSmkUQk6ukvtJ39aMyN2KfmanxAbfwvbHW5xDuO9UScvzfxwLn2U7zlJeB5XYyTOxKORYj
7em8gMP+54/4zqqh0Lhmwrq7Widc3LtlgsKgC5Gf1mQNt6MRzpOOXEFYma4WkkJmYT7P8Qdv2NuV
ozeNrhq3hwXFfBW1/PVbAicD956qnAW7o9+5FFFoqZO291J0qlbJke3fTnJ1vSBoXxNjPIEvrilF
V+JmlYQlCZfTzh2rNPMHOCunPJnUQxYJeavozUdmdW9XcZWn01dTNaRQMQP9fZadOZuVMzBqOy1I
Ljc8ZI1o0IrsKX3/eYIuf+r3s8f9hfijSYiDssflBzUA9sITQ4cyo648+gucotsGcANKY+VSfsoX
kT+IrlkSUOHDUH1w2bzdQ5Qb2K+wbn9WiS4mipymYaa1QFysbftzlQN4bkwql763TNk1uL7sMbIK
66MY/807blKQAhzF+cdnjJvn9+8rxgZj8QoIFDpm3l66iBR7RuJ+8GnfG4U71FwdlXCCubzWlhGv
duzpyc/BUmwc0SI5FSOH/ecFfLNXKHxxENYv6Fkwii8+Yd/LdtQsYketnRMYBUAttblnudDV+jdD
UVP5qR8DfXk9nL9cZPBT2r6wgCDqCPde6XYvQUTORQi1TO7+PKt3vh0BFm6G3GVcL5cc6QJqoJPq
EovqWlnh/Nw2sD7z6i9ryj/LhuDOKGRwBhBLvdgJk94NGfLUJEYdbTAfEHz+arvKMG/+PJ83G31d
JUon5HncykRZv3+6WJEtwjWrfV+jpzW6ftGoBG4NS0hITdlLqEXdttfn+oMD9u535N6zoX+jNnTJ
wRZoC2Z2ibpPa3nNAZGw7ItFMzv9V8O4ZOkkl1iArZv0l50BVDprHXsqAhIQmNtODWUxUCiHfbAt
Ln04fq4X9mQcJgSMHefNfBzMiIeF9TJbsGJzaCfxY45gpV9Y+b5SjStAbOihT7qP5tywc7xS/+AQ
vPdFf/kFzsWO8SBLOAP0jGAaFBBC7mCXz4O5WPd/3jAfDXPx0NldKmfYAbgCGFKeC899MmARf1CS
en+Q9fpwcBkj+v992fRxRHQnWmOtGVbR1lWxhUDPzVM/WLb3dj/FByQBHLY/dZXfxwFRN4qhwXDe
yuBcT6bU7jsE56lKEfGBz3Wa6KQl5UdJxrvTQ1+LS5Foj4rz78POg1V5asWw5pKCvEuWbHnO4+Ej
peX3bmBcPEiMKNWvTq+/D2Oj60fFkvgOxgS0pGo2t7PTU2YxJwNZvL/dFxzmVdxjraCTWF+Erno6
mCPKq5QK6qnH9Typ0wB1V5rw/2IcgkiSeIMq+psM3qi1way4sIzFRTIfTEm8Qywz/SCee/vtyNxt
wBnciQihXXpvOdhA1VCfR3YChA7ytXkD0spDDbYqPpjRupl/i3RMQiqd3UcHkSqiefHloBXhkEEq
GSRTEW2zSml2dTsXNwk+flcCIuAH9alLUxuwF2TvyMhpRHBrie8iQM6s2kL1e23WI+qb3dQ5sglf
cjLjltzKa/u7xKrV59LpvSoUtZPrnxxYLc6emEGpH/68nG++s+Oico4cskqphGbIxVFAhyHDG2YF
4TmNsk0dtdipFDPuEsP5KKKk/XDxpRGWV1fndNrfvKvmZdAcoSQU4Y3tBHkFA6iA4qeM3o0zm2b3
Uhq1inSBcKcGOtFiIj4BuNxxl+WmHRO338F7hdMF+j1+bIQU6Zds7mDRpQXwcB+LAes6J9MCYEQb
/SCkig5kW0+aXKHzxgtKMb19lE3h4VLRGja6qsCF4yeF9+lndyTFWsYfF8I9A6yyOfYrULnSwYgX
dqmyNJ4EqXydVpT77kHL4TQU9FiXRJ8KNfeusAA3JSKwmUijr6aXD9BzeKUw7cZ1y0lxd9MrNHOB
r2pObXyN9Llw5mBGWKy8mxOhOA2oRgTZO19zW/x2fa91OjSXBVjQcOg1G3jmlMeGce7SLFIqHxWN
ZMBNCpmvUzGKKM5Dz2sLJE4yyyqRXXWzZcj+kZYSAYSGqAOsqzTggRpuXKRU+JJmAq5eyhEllLjD
9wF23lJkzwb+MWaDDMkc2ffOWHnevo3a0rqthgnwFfR0o9v3LLAO9Q6oPKBwE4cGH2cNnOinysua
nTkPtnctoOx5sHxRczlFomlm/KbbXHlS4kJfuYJ9Oz66c2VYGy3V1MMIXM/yFbks5fdGh2icVYOi
n4xhKiAmJzDBDyDN8uVsm1Cg9jrE0QEkMM4/IToepvPiRQ0GGFyDNuqDcRT/YxJUucgaxsJU0bgz
y/hoTDJO4w3FwCR9VkzIgog3OKivjabZzt/QNaanj4FNlGSvnDYRbSKw4tFDFCHPfdAsdAcwzNCl
/rmQWgrMtixb+wukIRUV57FOC0yb5l5v4hDMm7sasbR4x2BVO0RoCLSdfVMKHQmXYmlU5gNv4ker
e/r3tsq7ycckt4ivjEFNcgLC2knCSTiRuY0rVbnpSEgF2tZTKh+NoY00ZFtNRMH0ebTa7+C81M+G
kXTAvG1+m7/okKn9pUmBArWinE7qbBfCp5ynLjD3R+RbnDYdkDOLIFkFWkHw4mutSF/0VoffoiHN
iLyNFQ3NZqDIOICnjqsYQHepsrfRWACDrUrjmzYiluKjQoF8r0d7DCYnfuqIsyIGc9P1mfZN1TsB
73ecF2OHL5R8xAXAbfeWOkzgfPGbAPtpdpUZCFTO7FWpoLG2Za3q3+MMXZwNcs0OGnsk4pbfaYuc
ttEkepgPBQiweIZcE8yLbYNNZ8+6mGYpcxVChdQe68lExq8CrDsdnNoi52oTUYuDG83qvDURxfk2
VaQpoQ4ZrwwgKvevzpJZ/VNKMAwoH+IeGS+yeO2WAnDz0KFiOZ8dEet90EyJTKi9Lj2Cge2IFcx1
XalRB51BQPXPCxemwaiMRXSGe+YCFo96tzvAk8AKK04z43ERypI8L6ldshgZRpA43eC+s816zXzi
4k+ea09G99zdugBsadvZkwJBluvGbdTlauLO/NGqZv/ZGosWrKXtZZ/xNE2LIzIkg/CjroH+QAwe
KRt1EMV3UGjaUzLSqPbpYEFNt2J9VHYU0fF3nWRU2a9jNabqnawKrXsualy+1Fbpb7RFo3iEOoC5
HLmHyptxsYZ8rxS1V11ZUStgQTsQJ+t+FBjgFYr7Y5wjDyRlL4dm52WDnp7qRFM/gzq14l09o2y8
AxkUfzcmTashTXfgJguvsRAxLjPEthMiRnerpU2WneISTvTBnFTr2UZ9xfYVhPdeMpWE3SXeT5SG
wy7d9DDHKpK/M1C8Uz0kZbnpsKNWULGMjSpA1nQaV8GKxJ78qeqM2wIQrLYRTVfADxb41IeFO03D
14h2fnPuisqB0jAkoxFylziTH2FoLQPUC5a7fKGk9tqqnfrq2lEsnoA8CQ14vWJjDYZW08pAtYwu
8JD6B/06CEXsuEtGfVu4XQ3RaI4WgJ0xxsZW0EG0j19yTYqv9djoz3ZeudEW8ivqaZmRQ5ZRU96A
NpQDxBrqMUbc3EdK3hWPuTBa7xl98jTeOTnH1ZcVqQjyVoZ+b+hYbAQ62qDZUYs8o/HJioo2UFHk
hFraWC2wc1cM0aZsq6y8ieGs58827lj6TniYgp2cGNjYU9LX1HinuuaVFMmYw+ulTeiyETOw517S
TtjDj5mi7tqZXf5ZyYfEDrJ+HA7oWkq4GwuLFyKIjdoisBzodp5XzeKqLORS/UAGBssn0LzFF1wF
ne+NZ7vtNykmDQDUCJQgTJUK3yHEQBuChBq26SeujdzAkCDKVe+O2wqNS9zDYnmoOaOr5kGfIdY4
QMGVMNbzNnrWG7tJHxR3UDU2u2vPm1SVbrtb+/zjvdCQDXoo6qg391ql1WxpTMrMInRHpywe0RCv
YP13iTuwS5YsrWAzTJM4dHXr5VdxbHoA6xbXnCM/JZ9pn0tEs3vYYD1yY6MP+08bX3uPrv4Xq4+7
+D4d66L7ZiAnwRFKo8S6borY/W5W0chjDyvZOqTANlIfWdsZ1pw9KmkYVVzLu8jGCA/EgO3yhYMS
u7DmE5ER9BAfEjw8Z4khu/loillFlAHQtPpsD6KLHyRfetjNYzPlN625NNqW9iLM9iyejSRwjSF/
nmwEbe7n0ShXeUuUaL/Sbe3jwBOzOeytVG8Q0lbcZQqqcnDQnpwd42B1uI+91KhcRjiTZQWmKXTj
j5m6TO4VdmUUz6XmQYLMulHDYU7k6njVgv83NvDgtPqmm9uJK6ieWHO8fXoOpp+oQ6m8FoVQIGJD
QJu2isoIJ1NPJxiLLnM8I4lZwmPtVyvEBnKlvl0Vb0u/iBf9/7B3HsuVI2mWfpfeIw1abHGBqymD
euNGMkho4Q6Np5/vRuZ0ZWVNWlktZtFmnduISJKXgPsvzvnOfJsQ52w+ja6lXUs14HodWef2n22g
j9O1nSwN0xavsI3uR2qiHwlBBJAJ0Gtea9x6kDz9nd7bwbvWw9568sQ01Wjk2oCI3nnQBifmemIi
qmlYCzVSxV1gUxfZua+/t8kyaS+ySTKu0qVaHn/V7f8/5Lj/0xCZl5by70W45y+8XH+FiPMv/oCI
+7+ZjFUZjsPNZnZ9QRr+rsA19d84Q4i/vHR7+Movooo/FLiO/xujAJpNk2HHH7Ld7vcUewf9LTNA
9k+saJCXsub/DwKs7F8ikX/0mh7LRQsLNpE09kUDjFTwn0cCxewttefngNgo0r+roA9e68qGxEa0
xa60tOSrqEdJ1l4y+69iLQsw48swX+myk/bWCEr7ycXM3eIh0fCmYiNK8nix2pWVJspvFn8eJBMn
Kzw9NmAdYRSyS/wAIpDNqzBc/MM5qnL3GMwDfhw1wD+LK6/wsgtygU574AneEq4kzJPVFy65wVNa
PPCpce6rcp0/Z7tR2q5yADAB3LhgqJPG0KeNNk0LMhxrznBaOVzaMSZqA4ykrVNlzELPcKuU+QtB
kzatlTtejACLVC1OtdRy8LpqFvyqWQLEmV2bBqexFVl71ItHwU41dLppvR2pHL87toJHrh+owKOc
771yVXc4zQAJ66vZzdvKMsv3ChTp8LxgxS64wfXgqjer5doBr0BITg6xa1lIYOA6bdMDppys2mbK
N16X2hnVhpYGk5asxfqCrqhNoyKo23fo2JgPAM1wdxeMtfoIRUDJ5nPUlBH7ee/9BN0NSGElOlOF
+IwcSFwuRi14eXYSod8YvlPCgp/olSD7lqyRCwbMHqRmBI8gzkp90q6MNPBWRKQqeVxaDMSYD6f1
ecwu+Zo1sbuXNMwLHjpLDCSnZQ/TsdfzGZZa1QQwh0dfBzaVgw8LW7eZ+iMWDoE/bGUAENckmIKz
xMDZbsRae4dpqSntkzE3fsIBs45Wq1V+yL2bcJsxnbvuSjDcO2ny4/DrZdXL+EqQuNmiUjoulTmQ
2ycGAkkLGB/2xjCrUUR95zkJJUXfqv3YDPgdSKoJwtlTFotOk9BPXN5eDNm9gl5gExIZ0SQM5wFt
CD19A3MtHD1O/P3gesuHpTn1CzmsDc+M38wfdquXMB1tsFTxYNvknfbosQQNOVEioVqy1boYveqz
0jWRXoIc5J2tecVzbqDF3DSlU/ycUNox88k897GqMGPEhZ9jrJSSHj4eJyryyTeCF6oPuCKY65jp
Lt7lV9/MZQWXMRiUjGda1Gebna27H5HkfgN7mZYdjWnlRpPVZcXNTNwJtpTArIG1AG/f0XdXwcYQ
JoEwLlk2T2JNiH/K7VyoXQKzmc6pt9anVuW4yrLFhPLZL53BBFZRZW3SyvTSLQQ+sFsV0vieoKGp
P3d5ydy0SCalha4M+jfKbutZwBAVkWWQYA8UTYnuyvILMEYGFNNqV4CFqI5N5dX2pZEGmUoqVpUT
H0I8NWFOs9PvgLJl+Q132aDvJyhwXM5YvTBKa6mJYFwJ0NAKV55D9hF08EhJ23d3GvMGjy1aMJOV
YnbrfJyNVDx4dPsLA5EGI03GLuDOVz4OW/jspbOfsfJMP+ZWL4y3DGg2TaYGQmwzUxWzR1Zr96J4
EEitaSayaSpljWycMATJDQCKJQeeBmpI5bTI/IIwd6WOuEsmk0FWKrQOhnavguk8LJll7KqxttNr
iP3Zd+8SJxqmOJMCjp4y4XebAXfcgdfTnxBeBH4cELnyWRBj0m8n4ijMyLMaK/mwtdF+U82a/ByH
3vqpUkZBcVoP9nTOAG0GGyKM9Kca3TQMCs6RWMEsdnYoaItno6Gowp095kGofDd59hiKyPNg6JkX
163TQ20U5UIFpiC3ZLCJmjiZa4NO28kJBLIbE/KGJUw3uWOYFLNggZwEWhdECDaxGX4qRE0qxGkg
ndZ3VpPFbUbL6dogzKiAhyYqdQ+KQUNKXrEzS10c+8aoUfmUS/cMbq77sGizRawayVShB3MHkM6w
G1y4PXonYDuD70diFoMRe0gKkMiuaDMUiWD5QdM177vt5EzaFngCI8xHTvGDcFMSAxzmcglys7Tx
eJyKUYfhJb3YJ5eWQ6aFywIrZwb14dCp9XtFOthLxgVg7DTLND5IB2PoY7S5q0fK1MbumK6iX/dp
RqLiYQTr+9kpFNAhHJH1QTOEeOhYG3X7yqczIaKZxCnI6LsyBea4CjV9OKDsTsysTCvMu0GMVK/E
xDRz86Bsv7+aSHD+HuQCK1AnlnZPDnjP+cmX+GwZ535j+ta7sEQ0ymUylSPtnrtyk02gCudQlsn8
xvFN0+3xiL44vW1MD1pu+Per7/bPvqR72YzZPNyy9gRZWKxiei7oePKNsKHpbvgFOTuv4veC2Wsp
D+siJEHFero0WyVddw0psWdymAqw7hFqRQLBjH7c2ap0fqDdn2G7j9Ce4tQpqVAlyb/gOZA8v9KC
pB7NrUjfC1Jo/bBpcx2ERhE03RZbtGGDCpwZiXEcrd/8PKM6CQ2a+I50Ht8+i1rPZbTU6dRDxFTz
TarShXDHwsCPkyQQO0Nd1WO6afD7SfBh9MgbR0vTjHG7WNzfZ/n/Wxb/l+Gwl/j7svjqHbFp//VP
xrTLv/i9LLYdAPAX6e1l3cvWV2cH8ocxzfkNztZFZMzRflnosKT6b2MaSPnL+gXDCXoojB/82R91
sUboKxU2xHk0/2yB0Gj9J4Xxv6xg8MwhM0G2E6Bj4/v857JYkwaNYDHz9FlBussxxJ0HNy22rKQ/
mSb8O0fLv+z/2PnxRayLzpA2wb0sRf60lbbnbGKsiXul7zBRF4vLueZk6vdn8W/p6v+657l8GQfV
LlJGWmT7L18mLbVVamWPfZ1xRuyNMjkWglmnxY91WsC570TX1V0IijDjuPbHa7ZeZvSnx+D2997i
z4z3X86Lf7Qcl1+qj80DiTJrXH7cvy7s2HLow9xOQVi1qvnISz25W4vdymzku2GW8LMbRjsk+bw7
Vq4Jp9hIx21OyouKawDot65XmG9O1jEbrtCC7mrDKL4Lz2zv5Vg595RHEJmJCDtnKOcQSjSlcTI0
NKUbrytCPw2Ev4VbZB6gr2sAAaygiCt0zbE96um7XRfNS5oM8DCdknLczQgnDNFwbZvEHMipqKe3
VS23dgAXGkALAdZl2mwDv4Iprpk1ZYjKOdv8amVZNJEM+OvT+9/z5L8CXua/P052wxcmw6/lz+fJ
5V/8fpxo5m/YVOilkYixwLzsM//vecIfubhYdP5jlYqA6/Kv/jhQ7OA3wqZcTLAcQZjJLhnSf5wn
/BGKK8RXf/hm/6PT5C9iEIcv4HFReiiSXIZAxl9zDVjG97DZIL0awNJOLnTtJ00O+bXXaOlpIJAi
6jMHIBS42atA77ojIpgxbJzs3+n3f4ms/vHy/f6dXGwVGG74JPy/SgCgIte5bxJokxN2l0Vj9iZc
Kztbiz5+LyWDSjzp6Ru8g/TGLtKEWp6xwU4RqPnad8jcWE71zh2YT3vfjyDbQ+ka2b3WLuu/0Yf+
sxLj1zfKCY/cA1UVa9q/GiVHlx4RfALFyjjkWy3XrJ2SR7KONlOVSgahoj396YH6fxxMxuX4+8tn
w8mEPg11EEbQX0rwP53CmiQiXpggeNAoDNWa7j29SX9ohg4d1qWwSdzFAiEzvGSFm0SNmVgh0TwA
6PxLQ+aTbooBMmOh5Pzh+/qP3vqb/2ljs4t07O9f6Kv38n3I/vw6G5d/8Pv7bDm/ESKKmPWiucQ2
cxGP/F4eWLzOyMOwp1k4rDznT7HvGrF8tDooGXxcw+woL0ay/y4PvN8wZaGER+SA/fZi1fsP5mYo
CP/ysPy6wVBBIxqg5EBWfJGr/ulhqQTbsdVcgTfPvkdZHAB6OHecJ1tBmPlTWuvTBHzKmeLUt9UW
qq5zSNFu3GZg48hXN6tTZ6rywSURbTsXmjpKQ1+JbG+NcxcYJIXCEdoka4dswGY3eiR3rzmw7iDF
Lcg39SRPyp3YsFXmlxksrxVTInT996QUxHxz7aZpRuJcJybD+tw+2b2+8J3MMoTbfSz56tAgNv00
3Vhqdsg4ruVBC2reb2KyQq1og+20jCddMZyhR/zWzOB5aGCtgXHuWFEdFoLtQlyP4dDaWgxcvD22
LKrClD1EvAYqCcfOj5ZCiQcp35fFCos5c/aDmc9wHF2+viTsqiq2BBhc96grwDABJQPfkbR1lM7r
vhVyz74iCtSyJ7y1oEcsAgYhXReCKb+pyaZifgAXzLQ3Q+Ze2VrxKLSYzohuiqBRo8yeU3oVac0b
8HxxQ0ZA4rYceEsfVj1oy9wyvzht01eE/XWk986yXxyDlNDWgMUhS+tA5JgfziK4wG5ib0qq/VIV
BFjUaXFfq/RkN9mnAix5KgJfi7WhS8mUhYunBv3T6u006p2faeseU127a6sHhzwHp9oyxbqCcste
eZreOVuHHTiG5N431DUhuseWVrs4iiUoopxwVuJZgCdiejlMvfHCE8Vy2R9PZtDf12aNTRjpljWa
5g6Nx+1aL1+wg/LI6iDyjfNIUtr8kUwLjKBCRp4ojtOQEvS9ViRYkGdiOzery7PEzg31KqOdPNME
e+vp2+HZYgpUH5A1by1YA2Gnr9YWJBUh2SSWQFjJYwWDEhIth2oIMjS/yfXkMiwey2PZrWezBpRC
jnC2RWB2r9xy26GdK3O2fkJkBBzAdEI+AOimlJ907Z91Y0fDshysYjiCN6tDESAkh3OjQtGj/Sa5
+3Yoiq8uc+4MtX6bE+QsL+lhORjZF7PJbWDCeF+ReThtsIR1lz36dv8In+Q6afUftsbfIGsu9PrF
iEyT3R0hj3Dl00OzymPq1h/dkK2oCRL3fbTVhz2OL2NgFQXUSxZXE6KUQD0EjRVZCDkMrXSIpjY3
ueh/Jn2/MT2Nl979kam5vpWs1EPLQr9NQrKxzxPzs0gt85hqiuCzGQhr27RuBDDyiE7knX1PrCC2
KOYEK1DwVYZjdrsmoHwzatcOtLIPAWYvIGarwPjpLs7RFGyuhyN89dWYw3FmxolExeflL0M3Ix6x
qg612mHrgI2lsPGK7QJDy7jI/Zgmco/yLjAfiEhsPtfls9X9aGYvgjEc5nZ1gfLmIa88+UPvk73r
SlIY2+fRd3+mZYnhpRk9nb+EPKqV0BJ0RsPstNq3qZ8uTlRVNxqoGIHyI0SwkCcsexsoa6DVydO7
94kEXI6jWqFwWBZ4qk8nJ5cl29qcOnkREmfq24dAzHr6puf1L9UuUSv1ne52NqAvo63ka4PExWDQ
YovsGChpVE3YeYRc7MXCaH3DGEwUJ3Q/hUsykpmYkU77KDlS05Rvqk+sDwUQ9EYPwAtGBsi4ux4h
graBS9Ee5rypg9Baq9HZ9Dlyk9Dvcxh5qbStZ8K+IWNPi96qXSct95MQGZYKqs5JvezyceR0zlfZ
W6FLSjVEIkW4D5LfUnYw4qx8hH+1aFXcD1qZE3BkG07UmcMctrJNgJrXvaWr0LbK5pZ0DS8WnfJ3
KXP714pEJ7GUvPC+s9GNFJKza4817KHuQJ5f5JBm/IIcoHzv8LXWeXmDcxyAZVdbD40gK4/VeU6s
nrv8sIwWNLPt9a+N8sFDIx+ziKnBbzT8DGwbelk7VzeMbnh1LhsXB8Z4MO9rUx21KoXGu24XUn76
uTj1DrSsbCSUKdlUbrtxSSkfxg5YLuigYuSDb24ZQYcgx3aFxe8d57/WCuCSEpwnGY0GM25q4G3t
adXViGSHvXr/kGVZAS1AvHZWFgei9c4TE/Bw6L5Wu9x7PvP6yU33VebtJ3D8krTeCEItpjOv2A5M
rKVlN5tSIyFjwrp81NISgf60s4bRefPwKYbmzA5gZg27XXmLDm4yPLlps1GIjjd2Blm7jUByCaJ2
eSVNmd675LH6bQL5tISI6OhhiyHuIVnS6jxDcd2YVIxuMt+RK1AdWHedSN7qw+yyEHAdZnnjJOi0
CRMAKYqJugOEXn4jXjVC/IvZPh2XNjJIct1b5PhsOs+LGZvNIcP6uJ1599apjH2RVrdTtWxRO32r
QTsDzmEL30WF0q/99NWyF3BYTXaquva2rwncZp1eWAPwt3xHDGjN/iAe/eAp1eYz8ST3CDxESH0x
RkpVXDqsF/q22OH7pg5W3/rS33rgDW9qvnBEYOmuM5QfG7N2Hp3h2lPIDxXIOYcM8SZ7COz5XUw3
oihSguK0YDdVxjaFNhqsZ+VW0VCP0Ui5xFXqjz8bp38iAwM0ISiWQ89oPtYg+4EetbYePXfcLvKx
9+bjmo7rtdCqvaur5Oxay5b1/23vEPtRwydFrEe6qgOFZLTzhzV9J2YprrKB9InpwLbcAJPDULJt
j0DrX6tV34A632gNEQ/MToOD0ecnv7FBF/MJtF523xGargaSfTmXZ71CXdIwJm7d4KQV6TcsX9Rn
2kepmr0P5dBsjXiayZjF/QFtBS+D5AEYQAzvimx5aqGULU0SJbqxT7zqNRHwvJt0LwUviO6BB6+/
8vHS4FQxVqeSMmYNwaI/W06/dx3eRVHfFESYhUpP/K3vzPXBcuadJRvCP+ftlAYffeFFdnbbiXOK
e6OVl/wZ9os+hzEJQuge11mnvnkkPDMWurvrp2dpdXukeOXT0OrcgjfBqge7qocEIrS9aWrhrAUb
4qbRU7nPunwfK+0zKFKu/jPCEP0rq5oTEMANwfTsVcGWi2A3ZNpjZeB5S3KPEU3hg3CdgmeweuUP
3kkkUh63HKTzK0jDO3ZZ325uxYBO72v43py+GWILy5w3daruM/jTC7qptAmd9lnDTL9xBPvNZap3
TmMLaug6ShRHob8g0UDJ02nXFTljKnhzk9gsiAC4qzLEEaMDozJjC9Fka3I7tc0zIVrXQ04+HDPw
HY8a5O3U1NkEDKcROmWnN+8Iv09t718HBf4XiKAqnHO1L+BjEbKA+Y/EGU6wuFTdtsJ2/zJlY81N
+9aWBPAk0kjiYBrjASQkcMLNqF+zJcRHhpJ3L0wpHvOJUJlsT8rsy1q5d6UBpUdr7NdAfozkLQ8m
zOBm6eNFeHf4VaZIt3ROhg6BGCEBrH8H6M+u8CLEP5vMWTZ2zvOzkO3auNcMPnZJsIIPdph2O22l
Hpu6Lj06Wnv9bP0GHB4v3Xi25jGPBjmvW783CYQ2teKqq6cykq39AHKSnJUWyS1qs1d22ut3lvH/
HFCBGVZ6lfMMxWq4DfrpcV0klXVw9FZ5KB3o41DzN8ogyUJmUb7AcYVKMLZgeusJEHIfO3YJeKny
tLt1YQMVoP55KtP1obpIZbXlJEFBxWD/B2KaIVBkxrMGsF55Ym9V40H1Kip9rQwrLzj7c3rOswAb
P5682n8eqvmz7fLrtL4LBudDwL3lcnmRsxGllR+L4aI+4HqahHIfHKPW9quLMKizERImau/2zcnI
1yszh3g3jxM/B+PZDM716Og/cCTcVJPczqKOVoZJLJNNeKa6VPsWV0DY0d9B0m3CyfFuW1/bpbYd
BUv/OVaNu6d7SFlbkcnmJntyQ6CyNhOrDT68znGbMBmLZW/486Ols9xsiPUJQa88gPy7Si9RuqY4
WNPwSCF4HJqq2YrOJslPLkS7gPUxnjEVBRuip80bkrM+nUw7TpxfZId9BDUyXmidu3UB3+ncca08
OPwjZQ9seiyTdDdlM4F1xnAaxXBs5+G5sOAjZ8P12how4ZXxDaf6K5l16MD50xCwJ0+RHdVG9mJ3
85W9MLxKAujRVKFi35cLFceb8FA00BPAPF+b3OV+1eMe+fwmp7mLEYU8y2YInnAW9GeYdHu78uaN
LAdEh/rNmnEjZ55cwjanJwS4/gz7+60ubSPyguy67LV3uWaxqqvHVELRzy877QwNQR9sSksSkDHe
SCA2wlN7qaS+0TUZTa1963up+oEUe5urkgR0k+q09dq7UvrbafUku9fpO1kx0g7CbDgioEQgp5ah
HnBikWwUy9l810Vxiay0forUVQzuYFyrudprxVxvwTtF6B225M2PgMRpPixvrE4g6agS7XfbqzlH
Ap8OH2iwv1ofiWoeaO8NG4wydExmC9t+AGVeSkjNhbe9RGhMQ7slH/t+ypN4NEnbm9C3kMJdd2rv
T1DJRfvSUriXRkmpRI9Ul6T/ndDrbFVfPormXHfVnRc4iDYdL8pGxG82oViQQ9v0Y8DMm03PwyC8
K0VMd9ivbv5WFL6KgfTPTail5C2540CncDtAxP1M0gzKsZmV6VdiDevVRT1wGb7XxoEnisSUPh/4
BVOQXLbl1iEdRRAvmW8+dIbZ3urGqp/BY/ShFNLelDDJn6saxBdOfP1Qeigj1ULzLNb1SlaUuHbr
uRuktM2Wej6lo+YBzkwiLF1v6nbrOnTcFfqW0O0PQWJfGhLnYByKyghICpPzXnpZiTJFvGlmWj8y
tNdo6BLzg2g8+dwxj9yhSh23QeJlu5pwvxDpb3ewgXDe0sIad8LSpr0QrkOS6Zjy2VfS2pIUaz1a
mAZQH8EZBKybLOY9WS1w+Kl+aXM0Bk0PgqsMTSjmIRTqNhbixOSYL0fCHgQ6bS4Nt2jOXC2F3Hn5
WkbTZczRFf2AbDs1bmpXTMeq9pEI6VOx/LyEEW/UIucDJ1BzSLp0YeecaMe1r+k9envTEAbKwCAz
SYMMhlhPvfm5AGcKxtmcX7rWm5Nwxc0SDXyb9+48T9+CeirKAsfb1dYo9joAgptZVMtP4Ng0vXoF
56KpAdSTleoHG0LW1K7hJ2vORZ5AKW6QgPVpMmOYTvydxvNA0HTn7gJnKT44yI8oLtNYrqO+91Eu
EThm2PMXUb0tCpfRCTZm4VoPk9svm3mo7bNlzYhhGmGL/eg32V6XbKaIDOUdUgRgOReGy1q39L8S
aSz3YcVmmii3gQ//qqpx/+sJYXmDgfQqHr3RMcPLfLHlKHGtHwxhBPi11bl2zd77mBGdPOjEg24x
l5j5LtBbbduaungYp7Q5NXlrnSusglFl6KdCywqJ/UWvYwuTULGZ9Ka/8+xWf0ucdHhNPVPnTO37
9c5DhgZ7darKjwRdPdm6HVEqJtXt3pO9W4T5Yu2lPdPEVk7m/KxRFaG1kBYyGyH64iDZCp5ICi2O
Dsv4c0559NKj8DlASHZOWpYlKvSIgtE2jWmKo8VXJSOW8JJt2SiHcr2R1jP9U4Mql0tG6N4hy+q4
F+vBCdw7A4cEIqngfh6adxP5D5nSx6lQyS41TPL08C/2FBz4SA69AOwXLt3ABKDxGp8Y3spZTm1W
cIyIkds/xLdzIbTXwc7PpjGikR8fXG0i/QV8AcEm9PV15PaeQ+9Ri23Qa/oG5067sxngWlHueuK+
meBi63wqi7OMUcs7sCP+MylxgAw0O8mkCSQYab4lOcyIqo6MldD3pne/b57HMTBuNX22qQPqU2lN
V1i0a4Jlyh79XJDfGevqXWm2d9/YFRp4jE9zR6aWtfbDvpFyTHZqGrwrVDayigAfDz+Sun0rauPy
pk5pf6iyvLM3Fm5oL9SggJ8ksM4y7guOVKTqCua5/UG4E+Bsg+HrVUKsxEx2c+WeqZCNuF60S9Sx
ZaIJzMZeHo22kSTK9WLnKrjPGyQ07c/SXJl5rp6b8BvFR7YZgGxPOqW2adJLUYwM42vaVgvLUqKB
OP3AqiJqm6WIMgxwm1XWitw52cId5/97FInK0a975Xn17HFPxsihh2WGPUAfriaz9WOU4eaDZV90
Vc3qj4fJNkpmiuQvHnFaoYzPi7a7moVNnBCrtbPZClNxhBjB1proEHm3VoOhSt8fGMoQ1kIbWA96
PCYDgnxvHD4MOWRRN9EN5y7r7l42cUBoGLlIu0FO52Ywp3uzr+juB0ufP8mV0gGCU4fQMBfOekml
TTc5l/iB9kp+sRBOt6uP6IzvIiGPKnPSq7lK5xO+NMYlppmOctOiqjmyyrl1fKel+KkSdVcGlvmW
0IORQzdgCKSHRJsGv/VkGZzYCLjGG9NLnuxBPhZNx2CxT+6M0QDhqZluJNeGHFAaesYdRIO4Oesj
Q/F0Wz96AjeUmF4D7HHn0mLSRmbU0eSspbXJ3iwUa/upVK9uld8ac/9AUPM3x8hm4qOkLKUP165H
5RHcvcBwBi4TSb178RePv7KIl14YZeyW/oSbIudZavxIJ5BUs1FkUbI5ZbLylIrqLL1Xk8xAJknG
TiCHC4PSup1Q/hKt3aCcRfJUNNoeDcITQT9plKx2f8ec6RYh+zZjtprrD9ZqeOfGKT5mzj+jVMx7
Ub4hD6s1eadpDNM7BzPAuvCLJGK83Y68SUTbhIbHvC5dpm1qCvONaNY05DJwARKN3mOmCIbqEKoP
+sPCfD6cff9m7qgcnKD6LG3zWrebdkOFPUSDD9+JNLVt6+jNp8Oz0nIqRxgEbvRixLYlReyzSZ28
6Ufp2v0OYWV7Pw66D+NlPsvCfK5X67Pr3fc+f+xQA+qiibN1tIjyem5KNhC4J5k59WQ4YF5Z4Ji/
Y/HiQ8y8R9wPV8uMDExjAIBNYMMUcQ2lbjBMyYka6SfSV9qNkzS3I1M+MEv7uW1jftStw4kg2L6Q
mralb36aF497vbJH9Fr5MbjkN2b5XDFwte+JEyL2qVYPiORuREDMKg30ecKmlun0C1lp6jF6q6+0
w5Hh9979qMt8j1vGOzNv2Dd+kmFAoMgj02xrabW4hQSKujJQX1hMCWBpmhoOjH8P/RMqOTZNHhHn
B6qR4wJvNJKZF8S9TtA4eZ7sdOwXkmHoCtqn0k239EUyQv3yNWX5hFiNNHpuply/wd+gPaL7qA9T
QA7cznK1VyYHJ7TOiE386ck3h83qzfNeH7s7uTQ/22HI4D1OlGhN9d0lOeMt/Rs5IeKzIY8aC7yW
TfBFmCVOtlPkGm6ZqDxOGVNzPZF3iY5pjvHzekXAs9xWU9JtbVSWG8/1hkh21rlZ5je3LA9BAmGa
e6UjCKJ5YBqvhR3h4cLN+h0CT3vTLR3LI5YZB4Dpm8bupBeawmkI/HEtYmLcaO2Q2VkEKeiG5JMj
o3A005DP2WGWM78sToG0eAzOBaD4K63T8xBI+nQ3DwbUXTI96UeX7YJ+PKYzWHBq9AU/4epz5+IK
k+WdaAnFnBPzwSMALzSwYb8Rbz/t9YmIYKtOEjLGgiW/gVaYhyMS0NBns4bJ5KevOuewakX3Y1nH
4pWLfD41TfqxaiJ7tdfEvxZEgwPMgUKhubQniAD1NU82SStxrx5xqAoy4nySPYaSOPHC4p0gyuIM
1EzbAlmN7LI5i6HeDZdoAj94nyUDO8YeGiMpFmNEx171jhFCHfoyOZeJo3hJ2cM0rIc241zsV6Y4
nGgCp3RD2kM6OFemy3vazkbc2cVP/N7bGtOcQZkXepPYkiTwKFVP9CcSY9tgUG0UVjxpGr8kk5qa
Pk5Yj5mGpHRI+455dP+dd/IFiWB6DrycWG+PTGXFpUKFEVrgN3cEeYW9nR9rrEKd4TDV5ohO6XAz
Yx3fHIlsexT4XbGBPq6T9Tl62QmG/tHIvX1eAjUuqKugjLkNaWiX6OZCyHMGcul60g1YXOD8w9bk
qA50sUasNJYQ6lRDtlLAoUYaKmMAp2nPclgPZueXVK2DszeCc41hdm+3ZYESSwO93xIt7bbFwyKq
Z82av9li8eOuNyih4JTYlwohfQkYMA2IKCOrUpT6k/4DFNrjrDSCpuv0YEu8WbM4idq4chRwOZZY
IVu/U2ZPRy7GjhmwkeuXvea2J98qym1aEY/tRl5YTBz14FQa6MrN1Xnu1p4nZ5r80J8d48g65EEL
YH0MbbeRmnwlpdKORizBVwU/ybZxW22DGS4PfYe6zXpq8tdu+paIndka86EYK1aoNXO++sR9Uz2q
YM++uOQMFlg1A1/bCh4bx6qOTssLaybX1rg+NFn23ujqVZ9ZK1SijQeQ7VNyLceSX6t0l3AtUwLF
EtS/AR1mYBBnbQ2XzOgOo7WTGDFWQgwbxt0oyequ+BzyDNNuQqgS/jCp66c+sat9S7Ih9TKjhqIh
4S3VSEeo9dgxUFnLDfG4+4Cog7DDVbtJddFHtP3X1VyReeUYbLoyZOWAonZpZfuPXsF8eUK+BqDQ
624AEHwObDvGTttdVpyjBvfeNXEDyNTAFtqub07e3OEtnYo5JtFVj9bSpoEpmwfJp3AmaZwD3HAf
jILvb8m58lboh4VBEicfNM+dM+rfrv6ZjwiIe/aHW8cr+OK3uguaqCPt5Bqq/51ykg1e6Zv8l527
rZ4KU1ihHaxU3OMPnMrmfkWTGwT/h70zSY4b2dL1VspqDhngaNxhVjWJPhgM9hQpTmAkJaHve+yp
VvE29j4o81aSIRVlGr5ndQc3LVONE537Of/5m/YZYeZI5pHbfzYBZKOSjPuxca514e+mRi74bVsw
VYYagcWEnKN9YB/XjRudlCEIGvFiqqL7cvLzRdib351pg2SY2AnkFfEqC3yE3dEGC0kmiwISYMqw
cRiMs9KfbsgGurb0gLkzIxI//e5jugeiHS4cBHxbu6Vs5ai5JDLySRbZ1lT2qmwFsgZo3FnkHfw+
PZhlSvs5Oe0K89UdZgN7t+Csjgl7eeVAIXPctYpNptXbPARdr/OcXA5Rgs8wxtNhSl3yacUoQ6Yb
eqGl4zCU8/LJWjWVlZMajeJDyP4OBBi4qy12CCYXhvGVwn+XBtoxK+jtI5l89ev+6CTVA6RmPj0T
Fn5wxURo2fEmxwYbMsLflT+W5xlFYfqQ4CJgeAxSoHDRv7fh59RINuY0IthpDI+40OK1N5Mb8rIX
cEn1veU0gI/hwS0gDBj+YyyZ4BdG8T3NoSOMxLA3HCFLiPzzqGwE9LdJNBJdeEwD46WNnRzrzspb
GLV10H3Y+ei+1loXrN2sH58cPa0ewgnydq8B/klAoRU1464ZtS8DVs1ZQNKXZfcreCD9ElI289f4
zEq/JpFHXC/y5jHgdBzuiHxfKb2/zQ208KL5DtbJPFP3+LC88b5XUfjUdtnVSLPaIyXTi24dd8gB
WlUeVNMc8Mm/yqYvvj4tCxi4egEDNJHXwHZbDCK2rReuZ2aM4F30zGo7GIB3uRzZnWu1MZN+nzTs
SeZYQ88ML5oOI42OEO9UNRd1wdFM+AR0hUvGA/siIuU0N1+1kn3fx/At6/Tzij3eLXFhrK87UVNn
QunI/PbSREjTmZ/TljxdBn8u6dwyP2tG/SwI5lLA6j28kYiTRXyvMk5EpT3CNWOubHSHWvawf8at
YQ5USvV5lHsbTtmV6tp6bwhiwbudrlKKSN69UG2bMXgd63HRoL3SSU9NuH2YZBKmLe9+RNvkXrJt
LXtjoY5ihniDhuMhIPe2if11gAlCZwfligMy+G767LKzCn1w4j09/qIiFXGaoDT5jb+vnPFYGyFf
liDYNvYfdK07iw2glfSacrPfREyJBzTzixSnrirDbkO7a1Lc3Tt/XeAFoU30DSa9RWUwNhCHtrL2
hTM1q0lDclOkxEvzY6aiIg+11oOl3YW7bIIJMBCjVE9bw4MATEAemnQEIOmznVgPnRwvwdwSwoce
sLM6dFW5y1wOL7sMrrU68xDp6+OwljppT2FUjN+ER+vkjRYxadkymePn7eJGd+PbyT5zs2Y1JuI2
zLqLnqEJG3tFR1XUa5QezTqKY2gR+ZZRIyZ1nUYfrXizR87HdVbGF2ZSTvcky4ZskAGAK3CK5Vtn
9pitVUum1GRMrzWFU1jFt24y3aq634WtYk6euseIwNnzUocDCiVpusy74TAIJDGG9/UNq+5XrMbZ
MOcNq3EmqgkDkSe2Oq7AV/uEqFa43eTFGWMeYi3syxFNMHYoWRt/zWSVPJRDD5AaZqM8H7qiowIM
cAtZ9wmj3vVvfpJZS/r2J5Ez8w6pKTaGP4j1J/TzEEG2kxJCt4C+Vz+7iceTNsAEkRmmWXxTppr2
Fdhe3SXkMd2qxuw3DC7rZqVNTvztxw/z/zmjEkLjh4zK//Nf7wmV/P6/9RafhOPIOV4C7OyHcPhf
hEoN4QSmWbPjEioGR/4gJ//NjxZoMfgfOT/OX/RonujfhEpD/wSLGA4xiQ5QLtWfyS3QfLx7N0B4
HX4y1yVtiH9KjLL59Td0SmVojY8fwIbxkW7v8iiqs1Uy6GHzaPYQt6tFCGkqA0hyJ7UM3YEwci32
y/Lgulrrbm2nLLobDH+FPKboXiOy9rym+x6UIq8PdBXd2iXXut3XiYjrvQAuzYindEgdshR62gXz
h8ADWkiy9rOMwcqWgzn1xq6cqtxY0ZsE7iMzgxxoi4DvrL9FI4Vmk1ELCTXsWcjNVnqWpnOYWxxe
pmZNjnCQJ334dajFzI1wKqRg0Ujm5iVUI6CSIDYyOI2RJa/DYBoonrIJkI3hgOHd6bJ3fxBEBiLG
2Fh79xXLmCOVdroyq/jas7RzpKuECpiwhwrKbatR2xRjJhGQ0dCAzjHbVZ91vXpq3cLw94PlmToJ
HCBxky7vrTB4wJrZPZtKt4ZgYQ8Tt5RtKeUkbdW4nAqzA1XyJXqQAIb9Z8LoPHgSJvjYJoEo4h96
N4aSrZjPf7ZgaE9bLKDq5RQyKv08xfC6fLDMtsr2MYfpJR2hd97ilYiWAs+dPewYCsMMFte+Fk5S
40tdGXd1jW/KMgi6DJ/01lPefso1NwcrsYwbk7zjeaw35KRTGHkwvERqCAmQ9CCJbYcRA+0rDDkI
iE2QsL6I2vAuTC+a5DX+tIGPsXHFxpwiSvsiynZEYaZAUkPHWkRJcOw9vH5qIEai/1Tp3Ljkh06I
Jfe0S+a3pDYCVO2Qb2p6vcEJaFsHbCBfraGloraCOo62tjUO7bGIBroMrXG7xxBHAE7qsUbcGiRV
8hShKB+35IPQPURNReExNn3pEa8XAX01hh5hQNH5sfwWokAxvsXgvsNtDK7W78eqdquLZMBllBhg
bPEFPB0DwKrZmpM0S5IacSOKzV0tGVFMhExGsb4v9CEUr4DpyJeXGj480VpvmxQrn8ae5BfOSj2k
HkWA9I2mOoL1oMygmhZd1eVZt62Vi8UHMvNSUfWKxPSPwByMUTd6xUe5HjPhRmuQ0Tp/cb2+9fd2
N5TythiaKryHp1Cjt6c/TZhsqymnyW5E2dRXte6GyUWjwERLfJv0BGYjjCKUmxTzJoGArYFudGlK
2jqNktlMpdgjH88PceSobYwsfiv6OrtAx50uQXyO9PMT4X5tNN42ky+firj0D15kiI0v7Q7c3sH7
xpXxC1zWgalKrLBwn6frzAHwDql7dzPFQcbUlnDTCGE/g3RdOtTsjP2yZaQVBFz2w3QQnUqGBc4J
8Z1i4iYZ27S8vnHbEifeVgf2uAjywOScZRGdjuf236PI8i+GwrtLKlSW+ZxdrCeS+54TIcPP7Do8
0Z7voXJc5zJF4XinEiGBBslY2OrshGe9smO4tV7Ub0atGze+MTj3ul1N1y4csrNEa8jIHitU4bgC
rJgoa9smMYMBgMTsHhCYUlB3pYmwJHTZTJluVzoy+p7Iy9pUB121wI34F2XbKFbdbiIB6wsie/oU
EVp4ztArSbr9jpRsSEGF6amVwWQDlhitMmJ5bS+SUDu2XX1lNFRbUVvrGz/rc+YPqLE7L3acxVDh
hSYAZO+YvbUrN2raw1AN7jrBZ4WSKdWXTjcCtWrDi90xY7Xtsrpp6iHcaXqolmSv6NTEYtigWfZA
RDTjYIUMz8egDx79MZbQuXq5gttUbeTQevswLW9jCfHVQYwNE8rxt5M9UNYnFF9hysAyQsd+g7da
uO9CByZ9RWe/cExNuyuD4kXYbrUJh7599JVsr8umAnfyYXsZhHdzR/qtiK3goGeRAH/W3SX0tG7v
RMmzP3VhToXDU+WVN47+lPJbFLixjWvqahhanJcKoAyryuO15pruLhBOv28Z4x4HwIdHEQnnYKmu
2HdVWJw1HolJgsDvyWGux5Flk3vfZjurdutVaXf9sYVYejZ0tnf088Dbok4X4NB59Txi4bM2arPc
O0XkwTNN2507NS+SR7iGQyduyp6AyjQJzmM/ynYGWpeDNXnqS6KDRzHvxWrPYtSJR6nX5MtZOHlF
jnzEiFZYX0QYDpRxqqTXDO1sj02VeWWgBl5qvscEH5olfC/Su7PPKOuvc7C1ZaXp4kbDynyl1UG5
IUR6XGkiTa47qd92FS2miQ3CU4Wua5mCH2xwaoJFFJvqrMfa78Edpb2CXDQufHt4xd+JrSU0Kwx8
tMaLoFq6Gl1XMgK0F15k3uoxuKlQw1jx/3p70/DlroO+ImG6zvEMyAzsCz2/5AUqtGPjK8ikFYx3
GsC8uWAAyilu6TaJ41rkJdWGaYK8Ln2nPBfxEH3vJ9+sz1sdAYQd8xKYbWh0C0maNd8jJNnCwHNv
C1yemFBuHcWx4z+2yq8MBi3MGTusHurac7R14GtRCUXLxTalwkOhwyoqwbRDYUTltRO4QBSYc2R8
VwX6LUImUevDvm8dr112hBG0F8rR6vSbZUjHexZOO8YAxr7dPDW1Aa0Ppz9e3sxFlEKsd5w2T0mZ
jkvp9tEuqu3wipFMANwRJHexnSVM77Gv0De6NOHpuF0FQzfro3TZqjS/acB5V1nsGcfIdZp1VdmF
Q3c3wMxs6mkXM5HEeGJmNcoCf0kZQ2vs6jZYNsqs9ga2BHtNG8PzKSDmncBQHAGTQuavvfAorOwc
7J78n3zlMS7fmGVyjyGfC5dWk2cmjitL2DXRUZN+9FyUqXlPoDiZzU1jt3gMYjWS9MDCOE0gJO+V
Oz7UNfZwaR6nm6Gf7G/ROBImLUJt60/yufeg4+s0x9eqS9wzlTrNjWxztg3+Ql6bqJXt3o3CQEPu
JYHEc4EhYezcFjXIox1FGDbYo6ZexRDWC8hw8r6000fPG5tbWFiuvwiDSF7XojM35bxp6Vjy9wtY
yckmaXq7ORQwNYjx9itx21teijuVlmTRdjIz89jibf80DO6tkQbqqqD63ThBC2owBtFVGWm4Zw5d
7RUrENIE3lLGHMVhPvw0dFZ6DCMHXI8Z1dEc/XYp7TJkgiOTXR50Qixkpdo7RYzsOZIXXEg0KOfI
G+xuryKMGVK7dDgwphfNBeRqOgP2RGZlj40c0SZ4nUvfHueDDX8qH/pFFhpoaRqisPCcY8B67UxK
f2zNEnoRxiFtN0tEnIdeldbrlOr1PSdjl8EinxJuYBtD2AvYwwfT2EdOZNwFoxJHW+v9zynM9Ze4
Gv1h5WOHcN/Bt9vJIZ2P8rQP5om6OI5+Uh8DZ9CPMwf1LOavcJeWVujnUzo5d5nRlAdrNMNk4dYx
pDxjoo7BAze4l67hHy0srafNZGrNbWf0ArgMyBS7tGFQS2oNr36C+hSW5ATlVv9tgIlzw0+KhSUQ
APhNH5vLqggN8aLKkmzeqqyr8XL09MF/KGP6scuoNToFZOcowBYch/v2Dt1CWBw1Lcf/0zKVWa8Q
IcO/pExhFRfdRBx1Z25acp631aDZR6PTp5rYcxOJEwaV4KaW38tsIzs3BuYRKvZ3yu4ANGAPQTxC
uzHUoberjHSvzJIDmb4A97Pygesq1n7f1fzYfFHIU3Qc45Ky2KdmX55rPSTMHvpkTIjEcZxs97ou
ce9L4zpYpKkLBN/3aClaG//72e0Jzhk1haH5K7uIDoEN+0EGCfRl+N97R/rO3rbTL/B/rlvRlavE
4tCHgvrFE1ToBV/1aojxYrRs39070F+/8oGatz5b99JqevGl6YfgHgl7zPDU8LawAh0CkH2Hkhva
wUYDvn2uHdIFB68zn/UCdQNjmhyrqJrE9J1VaWNAqzSQxtGNtIMrI3Gq6IIq3nkCxtens74z4N5Z
ESHHaB/aKHlIw3H45mPwAwtx0FWySw2nK/dB4vGTZYUUu7Lr5VOLuxo0IMtz8UqEeI4xnZkMwWp0
LXuPbz/3QwthVCyn1CClS0djh4VwHGnQHDwnL3e6qQpzrciqbum9Al5hmVKZ7VucmS24A3ZfX44K
rtczWJMn1gFw7GvoVLjuDGXeo9EyOXoWqpCpYjg/yuCZwHRLOzKokem1JjtunfJ9LBLj1mQ7tx1y
SCesD5EsGPoANboI4RJbQ4FIyzZbX14nHkwDDKHqAuKDnUiPUPSqQKzSeSjJ0gniwFrjor51jp3l
F4rWz1kqnETtDaYzjB/jCIwf3A+PV1RjgXUeYOYJIIoJA81qLWDMlgb2iIsUrvxOi9rP0DmSM8+y
3LU5tt4mjFz9sggwdEHiaO2EF1WvOqZWAMZmsJDk3z1gbTitC4ZIW0/zim2UZRyYUpAaXgrM9RdB
OiQvY+cB4mammewsPREHNWTuutSdx6Sy8e4JdJmeBVWtneHSM+AZAv8+ZnizijL+mJ+V+Usn0hQV
E2XBKwQwBz2ISNx1OqZJviAtsdppdtV8HZMpPyOPzXspQFDYA+3CdFexPmG4bkDpWYCslOMya6Zg
WvsWTWCkm8WWGLpxg/wkRnCMidkWuVJznXqGdyD4u9tKzRVXo55N6z6fjI30m8+SYPmNTBxjDQO1
OnQ5VBcUoOKc+bA4+nEk52lVpR7dEGh2goj2YuZae0jANDeDILorjZX4qhVNdQjAaG4gLBowjUvF
dGyUDM0MTptFa7cJaG+AsaGwTPp3PviNPY/5/AniM+bI1+ZY0VkPpnfoCYVZ0V7HexmYdbP2Yss9
b5oxWnm2h/sLDv73je/H+ww9obVKqWn28MRHZigCXelYRqsEJsYh6PMehpMR7xpS55jiNcW66MLm
qCdKeZAvy+ILOp/ZdlLrsta9ZK6TNWeNphEHpgkb402N6aa8hFNNwmlsVMy4FhCJ3OYvrfofgYlH
hJ55nX9v/mP+Y695MVYhLso/RMb//Nv/cyLuOYrgI8ixrcLXMH+HOs5/5C/U0TE/YZQPosOkCsm1
7uJ78peM23Y+QbESQjfNv+xf/jFlQE//CQH+bEnv8kffy7gxTbQFeUqzjpvgPjLN/0TGfeLLMCOX
pDPN8Y8We4D4Kel0oszO4hiaeRZL40wr5XDvlBEOtHMhupyavt3UOBavonImOzb5FD33ei+/lyUU
2zc37hc4/QzD/wOO//hRAGDnqwKFtUDA3wOgmTvWGkky41Lkfr2zhTOtpBa2OzJeJXo6K2iuwSu8
1xLp1eLjpU/Nboh5IaREitmHR2KHgdj+LfYKgKn1tTnlK1cLPqvGgPGUDd+iQW3QLZq/WezU6mbO
lHFx6iBNga0C18n3i/HZODaZ4sUKwtW4GoP2GYO/ePvxFf16EVppjAJ4x9TJIoCHlZ/YWrESaWjs
Ycp2K/Ax8/bjVU4wawHdxFE8KWJkBBaap7EJRd3hDIrl4Sru8mtbmxAR+uUdXokUCtOXeCr2qkuv
ksr9zSDF4uN4966wMMg7fCrMcww8wOZffwOWE0lYaX7DXJucBrRZLZbq4yammsZeD/rtxsOXAA1T
rj+bM2F+0HKX6auHcL3scgBkkoTmzZjEp4VZ9up+HAEfoG24w0NodgCHltBgzmipoU2LtBQduhUm
d0tVA0s1AIJ3mGqFUEo6yI8VXuTevszG6QIDSzA6gs8SwblIIOMCa04hF10LRXzv1pWkeUVmYi/d
NNQ+Z5H5ueKW+TuzaiE/U2lJY21HNr2uWdQob0fHhiLy8VP76d3gQVNZzFYxUlDOnTie0gHlWgwP
dQUpPD5quteuq9CVv1nlp29KkjZsY3ZEgoeJJcXJG9iEQ50ajdGser0pV25TCVB3jwJ26HTUiBgF
fXxVTHZOXglyXWarWFuy4dqnucMOvud2G1TNioQKnlyLa17vlBge4J7G+DYn0mCEWvbxor+4yB+p
GY6wCREX9jx6fPMeUtng3uEAZMu4vWLgwUkd1OjJTfcqG7G2/3i1Xzw4xky6RAfNji1my7C3qwEP
TbmPh+rKI8hjCeDfUTrh+/nxKsb88bzdiEl5ITOV/QkXMQ4t5/TJGQVmzmxcq5CQk89ONKXhOlMF
RMYyD9UdYNw5/nGIN0LXc41VTngUwhcp5B2ZLfYl3qZw4X/8TP9bX/w7Grk3j2f13Dz/27esCZvx
4jn99p//fnymvmieT+2V5z/0V4WhWZ+weDWJPGS4jPoAp6B/lRiaIT8xutQl3n+wN0mO4pv512BT
foL3CqDKtu2iUHT4pX8NNq1PHBn8Z7LWxLyziz+pMN6/swwyDb5+SynEE3yf5Kq9f2eF07h514ZP
oerpGuTgLdqBrfnNPbn6691866g2lwb/vLF/L0KKjZqtaBj3n0z4rTSVPuDCU6/iYJeNjQt7V9PO
9KJ3fvPB//JyXCYQJhsoobIne6dvkwHuju4XY0ywfDZ6t7tpyCeMVx9f0M/L0GSQdkgkETm/cAXe
37XJzYbIKe1H8CJUmqR7tHf5iGLsN/ftfck13zeWwWHKZUexbT7198uIUIVKlebjxOyNcBDPfPBV
BCGaNmRFQrh1lH2pzkjPLX5zfb9aeI7ws01GL5zhJ7UeZnU6bBj9EXx79sJNG3SuaFxWFtk4GGWk
YlUQxHMxamH5G1et9yXLX5eMb6IFDYQvhs/l/SXnIfF9lTE9lsKHBD9AhPSWvVPTqdN8afquMTNk
Vc7gyWST20ih1rkqAHc+fr4/v7CzoZLg/vPSckSe/BTOGBbJVIjHNgqsNeXnXVlocBJR5/3xQq4D
58TQITDgAnfKKoAzHICAmI9YV5Qbr7XLNapaggMG3/9N+U7BfPoV4iyl+M9EQUosd+XJYZg5mtbr
ZXAxjaafLEfm69BDvYHvROVFiiNMT1wEYS9EpApwiDPpYqWGDDuFH16PDnMG6JfQyuuGFJdVNuOc
noQYvmgrx3xO+4Zm3DeaihjbDJXAyplmB97uB6bajZNQC1GF+IFoOnJ6uI8ZjgKEN4LMVlMacCp7
tfE628qj5+imwF1YDEXw4DViXN40ks3SRVZiFLPViGavDzjkTkdcetvzcJpGPMztWGHjU7bFs0op
7I+1xoT0WtEzPDAXmMjQQpuU79BKu9ir/MDCY8Ps6L6dtsTSpVcDIjmMzRcaBnW3TkfQxjwJnLv6
EXHbElNxoHo9SfOvVDmRvU7I3+r2niWquxEmprtwigpFcRKnmiQ+0a/3hVcE+nJCyoZS+MfkwZ7Q
BvpkX0jKUw8qWGcPY3cnyVIxD1PmQGdN47B7CrQs+Ep4rK0WXhUKBiSoAZmWMIHW/ZcWrufN1Nla
c9H9GKsMQ6WI8zGcQePGbnUtCqDPN8JkAIO3yjyOIRDb1K7RDNTAIohksxq0gTF5OcVXmHn+mOSk
WpK4THaQA4OPrseiqBj7WEWf4VgAXsYg8ktREN1rXovJ+sFy7O20von0CqIUxkkJ0vdbIq3yZtgi
rKrwmTDbuMHlg6CkUt8g9ugE5XNsB4WtkBtDsWBim45yatRdmlBsB4jtKUUNZrMy5OEvNcMOBlLU
oRUnprVyhC9pJLrObC3mLLIlbTQhNsLy9qj2FWhWS4fe3CXDOMUDXNm0+j5VJikvETVbCbuVwX/h
EWzhZ+14ZQsmDzrOI4VZRVsnGu2ZPp/qWpbd1wEO6tjVUEfhkp6XBVx0y2SpkNghBAp7t6wRwbVN
qacXgYtx+aHrPEffYgVTfe/HvGeUalbq6AaOX+xzI1UPZtWRDdlYTvItSvDo+04keWtd1EBywaIq
8Y+5FH6nXUI8CL0tI1h63lEFolwaKtPFVlZDOl15ud1dcyzY/uVQ+HRBzMuiL0PeRHLbVbqyYTFY
k8HNEP2QPwSCocY2mBxlnjeE+jiIqdwK0r09d+ughwZhNxBlH52YecUineosXBuE7aAPIYREbDXk
WMWLH8QDOnHfHCYYjsCxfEjo/ZgR0K/4jwTkdNWmcaE53o9905l3iBc87zJsWgjCasRt7jFCHGfe
EaylB1/dFG78a418FK5rko4G6Qt2m4ocob3hoiQZ+NyhIuqlgzuS10Rug+0O8icTl4qm9wD26qqL
7uMprJBih1UA23k0c9KkFnk+20Jhqyrsc632IUIGASFSmRE5V6MqEjiQjoYKMeu75Lq2HYb7BhIm
F/6pAOozMCpHyRTVToF7RiHOe3xmcIQ3quTaAJG+ajGbB9Kuat9dNUkREuALeAgH3Q6N723JDd2Q
OxeoZVZ3VoJOcpaIMymGrZH2XXBM2VnqJWkLGDIWYc0JG8LTx1V8cPBgB5P/XMPD0ZdDNnebOFt7
UENTh2MIkw5o7hmaiTsP3sh9jmlutrL8FPqym09Vv+kiJ3Q2QoMutBBZG2ZLj9QiJu4y/FKPPRLF
KoiGK8MKbHMJsB6TZVF7kKPDzO+YxGZ2ekmHwdZuYHr1mQxY/4k4MwQrdqx5X3TEIq8tcTR3g91D
iZeBiL4FxBUZy6AO6ydH0/VjUSKGhH8RxnCs2kYP1j3uJ1/ANtOKyXAkiyXgq2YvpJG7T7abhTDu
rSo7QCNvnCW0jPqh7rG+G5WdvgSiL3rOj6x8adJcG/B6wG6uGLI83AaO6C+ywUAtHmuW3m4U07Zu
FZlT+GLL1EZSMSYo6FvzOUo13NU7BTFmiZo1vDVwq3kKBsO6b3Wtf2WHwmyDibirVhxzBmZzshLx
ssBRbIOR1oTz4BTI7wNhI9NiYpmWqQbWcatCZ0KO/M3NNBQIrX4zkds+sEiFjqegVgTusEknQVvt
GdqGi4aol05uTF4AH0eKpcMswo2yFF1y2goQatCH0kAdFPcXDNJ6dKLCGa9G2LTf2zAmv0DrEBLy
BHqmqKHC3SJuRXLk0/EucqwfyxUpLd60zNxpwOYN8DBdKVUF7WLilHRxsVdkGzIawhq/G0LAoSn2
X8dIwt1q3MBkKDZq7IUCrSJkiNHOLxJUibi6TH3xUvV2DZnZ6HguDeGfz8RPlXSbDmXGxpxDQRai
lBmYvo5WEclmgQSV310hk1B1F6/jNG/PA1hSDuSJOos2Ja6zj3wymbElaQKWoPDqlGwKBs8xbjSF
fWP+mHv+KPX+t3WldaUC/AAaz6fn9CUs22/vwXH+0N+UXJ3WFZcfelQMi6GEUQX/7XGqf4KzAbCH
MzH/oLP778Z1BsctEB6mRuCosAtN/r6/O1fUxp8UEnwBLI4/imFZfwSOvy/S+WvA4HUbYMehDTZZ
632roFOBab7Nvj3oyKl8LbfP01ZF16VT8zG8uTW/6GDnTuufDvavtQzQVKBUYt9146QhiIFTOmJd
+gWBCx662Ep1ZIDiH/CKaqk7EBHi/64Hed9j/lhSzem68NFJxhHzfXyLJlHNIi6Y2ReaQ1JAR2wp
9uJB+Ju24BcXpmhgBd2ekCRBnDQFiTSt0psH4IHvosyTTACWWETDTglEpmwKhCz7HRT4iwcHqAGG
BYBl4Tl9subszCjtZs4GbEcXWcaYor0kUrpbNLL1t3/85FiMLg70kZs4v8RvbyNBGqUhyMjF7TUr
kKq69ld8jMpdqXXFWRtWiDM+XnB+Lm9fFdOWxGkBzTD9kXw/c4f7BnPkhdS7HKrJAieOg16PCNJx
gm5btOuR7Z6nmXMIynr98aKnL8u8KB0dK1qsaesn30LQ4HnjzNo2TEBRzaek9dZJnvzmZfl5FYQR
4Js2ntd8+KfzhK4sUipzmKWlUXQXIV5fx7KWLx9fyunbAaziYE0GggM0RhF08t4PY6amokL8XdhG
de/iH3MVCydHFdv+LtXgF0uBsPNBu0LaP19PbflREPUEj5IsgGiLxg6KUmiOPZz+oJ1+84zmN+39
i0HQOPsVDht4rbNDvn8x+jAvUxwuJ/rD0NomEKbxxOjaB0iLzuXUIp5cONFvsbfTD5zbiZgBrJ/O
GZDhFGGglirLQgWsajjNdTjLryPlZucmrd1yHDPd/s37/4uXBEATf2u2SdLb7PnX37z/5NiWSk9z
ZLoEHa1dFAA7JcfhN5/1r1eZUUv2RzCBk886tC1tCFMmQaYoKFdQFa4GF7HBx+/iL27ejL6C9cHo
5qwT768FUiN2WjrspL4S5TaPbe3Cw4HgTEDp+R60WXn18Xo/7x3KBXOa4/i4MEOd3Dvo806aF+Xc
NE477nIHIR2wIm/axyI1LiPF/KSpjN/Eq//iM5hHnaBuhg7kJ06+OCJLRFplw4RfAwljVWvnG5J3
3J2nTe39xxf402Ob9yhho/kiPUjocv5R3rwcJerrFqMRfEhgkB1hpEbbLCujP30FiR7UHcME6Joh
r3mq/3YVBBaIVgjfWMRjOEK6oupfFQAat394MfMupQPeWfMJTVrM+2VQG9MnNAwtR6fIF06PA3dW
ifpPL8al8JiH//MBjURqfkff3DIyEhryNnnJXSiUKwGlaVnnmVx9fC0/vQPzdIzBkj3vhCZ37/0q
o20IGH8pD8ZS2hnhxBO+c1DlIqeONh8v9dM78GOpeehAQQU95gQ8ZxAQjn2UWYvKDlDzj2mrW/ux
IMdk/fFC84b6bsPF/IuCZVYWusxUT0ecVacwKhKTxAHe8Qz29LGRu9BK8XMRcuynZSPGeFw6pUxm
gHHAIU/1NEV/fL00ZnxZsCd0HqE8ubV8r2bkh7gXRUM3+GejR5bqVphpkf/men9+hg5BHfPuQaHK
OiffseZF2AXZTIqTIc82AfHL2C1N7c43C3H38a39+RnCyEBzRxSFQZUjTrZfZzJQPaSDWtTdVFxK
LH12eaz+zpL5H/OAfrGK5ZIlCj/HgPvizBf85tUfM99BR471RqQyH3t8s8ajCQ7tx9finuRqKIMo
U6SHDFOpbKlsTqdGdkhSQod5/hJjONyEEs4vZMJ9UH6VqvGqLxpIDlJ5WVKfEoRSeA5WVBViWhxT
0ePcOhWO3hsxlCSyVRoc2UUlBg37di+N9fMQlt5X9D1YZaHDiatvnpeQU2bhTYU/WVjr1S3E/E7C
Z8v0ag3nZ8Bxx/CNuDrTBw8+IRHKEMsxenY72XhYrHcjVNY+DyCugcq2BLrvSxG54XUUDFa36Wvl
4wzDeVZ21ySJ4nYZ8cvWesqy1riWElLagjA4aM6SuTGOg5E9yu1owiw64BZUfMbKVt+aeRcjXOLq
ikvPcjX5hdDqMTnqdQpPAiOM2UClczysKonacndx6BrZ1eTa+bgfasDXa82zwnJj1NownFNvjykQ
vmxhYUPPL9xtl/XpgNrWQK11JmIbuUMziNC+yevBCzaM6pW1NEGdres4tasQQrNXXpNIaTAcCBnQ
LDDh+L/sncly3EiWRf+l140ywDFvEQPn4CBSJLWBiRowD+5wjH/T39I/1gfKsi4xxCY7e921SCvL
NAkRCMD9+Xv3nkuLtegorqIe0Q6CTrcT9ZNI4sQ8b7Rb2A/CIwIZWvKksvIrGA6CK9sAiWWEHyLF
WGnSciRAPZDE5jkDjiZpNVimCK9IvhT5GMBTVpMApTdZ2YOZksl0FoStAXhmzgFxKaGa7MYnIf2B
Li2gcISmePkH5ds/l26AZoyfYkFaX/qN4lcbZqW2BM6nKzaqT29RU/rNpvJTIB1eU5AZDyXIELep
MdCTMSpvpHlTuSWgutJDuu71VakPRWp64XndivKml73t3c/gH+czzIm1G7OYVWNY7eg04+oCKV0m
ut+OU5caL0FOt9ne4JeYugPA90pdjBkyxF1r0Lz9nlXkZit7DvBttiUJGjXwLxxVrNUEzELSF/ae
9ppWn1oNIO1lZqhh25u6NgNkRKgZNbDmAmeLSLZd3JhkU9WVTHykEOjs8T0JmZjDdzI1TH3pBLLs
fvQI2toauS9EkGSP7N06mLDuUmLC0RfvBuVZ8pQP0X0rTFqTJ3GILQ0jk/xpdF5nRQBVtAFPI/TJ
86PArpobaRmWdjjy2fbwbQ3u4lftlREaZ+G0eMOLOVaiPkn6ENCeCCFvESiCWjQiCQFOVpgreJg4
a5LVdOPhBFVkyfqbJc1kckuEOvmYFt7J8GrSadud4NtsviONg0CRMm02v1UdvIdNwCTmAp+fOV+W
E8HzeMXpI57Z2GrN3czLM25LHIEHTYpQcjH1gS7vgrLxAKBWuUA5bUgpdtCLsRIs6yCCrIk4oDUd
FwNcjtxDfCztooJRkceApVhJ2cGI5+U2GHO4UJI0sXe9RsJ/nqHToc/lr3R2DuYZpnh+mhY7hm1D
c6qRrycMasweglnXyngT5Dg8oxhQxg84KhkFcFoy+murxrFO3X6sx2e3cGR3lnLiCU+xWVb2RdtV
iXPTh8noPTYN/Kw7ZmJ1e+YFEEdORIP1kkcI3dsesEH4KF2dXZltaEDALvPmh8kEKQEgKoliWbTD
AKKI26bdjYkTlJ+kCkpcAmaDsTrM+/ErecMQXggtTu+bMS/DTa2IFaGRLeoDVFtYyL0VZPOpjxUO
L26HTo4BJgf+07FISTKou5SJYsjb+NT4BgRaA+zhbYcbmGHQVBqHYi4k3CKOBUwOAyAlNrYYO6rr
DuJQWsFAwr/ZWhuRBBM5tFPsdgD+grzFSiHod6eGJpWty5RbbTI8uwEOjhzoha6Z1e0dq5Vq00y5
ip8SqhqO7g2cnUsbyqQ6oFzIzsC9rOwhC98OviSR1c9Y0EG51v0SPnslG+eGaKrRQ+05p7TtLQBF
Fz4zqwELeArGUmKAMi49aZIcEdRlSXTnaHUuuCQT9jKb+GxGpq5lv3NEr+e9OQwWcTWx9nGkdTbR
GFY4Qx1JzEYv5ylvi7VXRm6CtOrrSZ8DoKS7DfPIJU117uz8TJpgaXAulrl40PS+0+3kO0l4brKV
wxUbK46/IM0ohkpvDuXeJmfI2xWi9V9Y1qR55TV+ArMZct/adAeQi9gft1rqN47/ZWDcStKNUZlQ
LvoEpj6/ZEO/I4U1BXZx4ZuMuG6abeuQIrBxh8ZddqFykqc5tmilzdNYoMyyBjylS+uTJ0wId4PV
cqK1vlmslqKwDT31ozEUeakOJLtxwwPlUeOH9niKfQmW6zAzjYsaYrSSPapx50s2q/FTbmUOM2LD
41UsS2Vct0YM5ku0+TBGJRpZxJ74r/LzshCGwnBhZMzNiOzO8WgOUmwHOREARKsx/ylW6shGh9YI
nqSv5pegld1A1o09BrtCyZ61Hb6kEQH3IsQI+3zX7wSGgfLUrNp1LIpv5aQZ0Chu4FSWAg48QeCs
yIP3GOg6rXGd1gZJSalVgYOux5j0wSabb+n6zfXG64iLpogx2gBiVl5eaMSqAY67zvnsLwMDgqqz
OJh2CSPwrT2QgY5OPx6RBLegZdNlKXw+T+paTIyYiEXS9/DN5dD2sPGVKNaiDojUEpmQxJ8EWx+v
PHbFOhqk8skscaX9PfVVzQY42rS1ugEtZMTEUYqoqAaiXBW6/hpQa44JOluK+usM8wg8md1Y96RG
AM5qSiHPlalyxuJGTiKFV+f+zk+Gzj/Y2NBh7oTBFFAglXJDk2SNNOldYYpdK/0i3wNNjeVNQghr
cj1jDwo3WC4r0lLUr+gU5q3EqBis7xjMzLpJr4pfeSulHPPpk/gVydLAGskPTu4swwm613wCXOXw
7FTp7FkX8HLD4qKlltD3dR4KoLrJr5gYD1fLCmxNOwgXUeMiJVz21a+wGUK8Gp1cil9pNGqkVGB/
FZIk91CxkXpkgNMFYmJlML/7Qtkimq1a0IgDxxrjeOsY+GozNsQ1rTmBDp0lBpKDtqwQOCQcDsmI
q3tMGh7WetSgnASfpIEh71yVASKNulIWXWGwRbdBn0lEiH0IwRuRRVbsVYyVc7vAeESqjdO1haGn
bJKiZS64/ZJbsOOXcc91Z3cdFCBd3ppGg+fOU+7y2KTQKanBoZySlqCcO8Wk9NwFeACsixXqMolt
J98kKLT1xk48gx0KO6LajTqGZNAnwn6aOdvyuImwt/a4pCEYh2CS9X7AvZOAEQ4XsfEBANv4Yr/T
68fx3Uwz5vjZtOVNiv6cjAg+ecsCyNa4ClWNg6lw2fPI1zEfr5lpkQ/0FJId+KH8KTZTVhDDAD0d
9TZFYsSYCtFEZeXwydjUR/TPhgCLKCpdkPwdj48yDxi74+EZCTewWu8ecltZ7uB295BgywLEQdlU
GQy3JVHDbhaBGgj2AnEblQx7711DMMSdB8PVe8o+/8YjIMyM7JLc4g0ktPxJiEzlG+x1xP8FQVmf
enUbz1yd4Uwk+ym4s8bcqLZOlUM3YEaHwixN5fCj1MKDEwUwWPDI5J1CjN37/Bvb15+7HrpTUyha
pgtR7yaqa3f8WZMs+Oihojh14phaijjyFRpu1U23SSA/Xs6YN+utq8h8Zr/ReNur3FhRT73f0vTk
OPR1NLSP/AWy9E4keentJsJNbyZWuvYhzJT0MPf4JEqkeIX9rUQxh+DHN429StEG7FHPVERWADbv
cTjWQsMEkOx6UOiW277OURCFbKaXvjEkyXm60kCJNfDNhzYQMdEjqhiuF+nYN1PXm/YmSB3jDk9X
auw8c/D2IS42YEiD00f4bJEpu0XbvDgAFG8GEI8TJXZRchgWniSRp08Jr6qsGpkC20EcnwgSySaM
ohw0bul5jD8SML4/y3bAB1QZHbsnjmwB282aatI8CBFmy3XU1G3qeJhXfGPiao7BAB0WjJ6tqlmm
eXyafEXH5FP4bMxLpW4L00D0EGlAD5iussAsHuy6qnGGtGJOkHSHNlyz67Q2St5K7KadlBsKIP6L
b8b+50pNy8Po83qtaQfusO9buwQkpl33KSEw6t7hKKg2AadQGCALQF8epXzWG9Q+QQD0AV7YtFC0
A7VbOIbwtmY8dGbvpQidhKPTHwTOdERjN8ECp7Prv2NcSYcNIR+woYMAUHbUGhIlkV0lK81SFjUJ
gjEoE7BLAeFLdeXFa5IJFTCwAqiCmW1+HnJW700TlGZ1EvplD0qvxjoo4fMcaqjCFb9DCwEYgmT1
PenjJjxBhF48QdOxScDTdbkvWiezMVov4RNsYqO9ge6OnCXCmeK2L33GQe6+rBiSfeHeztauMEZJ
XuFE6R0VU+89pK0iDq8ZGIJGjNp1to1J/xiIElwW56Lye/fe8UQ/nUyUgkTnDHQTwluDdkZ+QeRH
4BMMgHxhJ4YO+Zao5DeLUT9rG8BmYM26j10OysU07Gg2UZA32kFGpGTLSWHoJvfUHXEZIojJFDwc
a1rul8XoMQKHHdSVwrTgMrveVT3zl2xkptkqstEbPo+ZIog9VKZ0dzxx1A60T9HPBIheYCz69NAi
2sOQdCX5aOWJ7BAMRB7xP98qyF2sfExpp8hzc+Qfvfa7cwi2/bSb0xCJBwUomskRyM5XY0xVdjm6
DTjIfA58dcL4MyYKpwV1oLoqa9img+lQW10V7kQjMY6oRU53i0YFdrLUAxD7cTCM7IS2H+AEqluf
GKpl9E59f3QHehE0niMXzY88QOQEupIFpedfDhXMwVoFDbRxr2115LuVuDcar6pZQyl2o25C44BJ
OVcXGb7baesvRv6Zkm+mAE3ZQ8lVcXn55eijR1NOXWED1xbs7yIIe38z9I765jcJaZPIrQf6PD7K
kpOJvbrd8lyyHDYTnN+dkVRhsi0TAn1gSmflFwmpGDn07FBmL+ZSPpAetFwD955+qEpCi0mmTOnz
sR2G7zyXib0jYtTPfi5zUcsTk9rYOI8tsItRj1eT+fSgrPI0UL2uTwI/ZOeUVtDbe069pvmlqhzS
QWo7L+ROmXp5mWTGutODWbwp41VSgylWEc3lkQttDZkKFOFyxWzEV8YcEDrwKZ17h/cLNlF+MraU
JP3BbINZbAu5oEpuFk6q32gc5BWJeB54nERZnT7pErI+kkjmnNXvC8o4ycY3Cs94Kh0zSz8xVPTB
QMftUvCepq5ZdnelXZKy4HoTAxdZjLjPg9gbf45TYcBpgFPIOi1iTst+wXkl873ssliC+IeLKPsn
xW3/3A5hKh6hWPblz3yi+t57PiV0ZHnNauTs2rz5hCqslSeiDHRKTBPDaroAMn/Uib6ri3lNchq0
hbmTRwOtDMUuSd8ci1yiPlrYJdznLxhpLgHYX5MN+ZPzbrFNW/97XYrpOQ+Dbof1Pzzx/PG8W0tO
o7VOgmoCa2GNwvmWBM6cXvx7+98QvFQZwFYHBPI3hleTWuTCAmOTJH0nB7bQ6WfaEqj7Zp8W7Ino
Rvf634NmipXi+McBvSaROGlyc2BQlPfXYW9bnziZWaQ69ClxgPMYdDdtSG56RKFVPLzfSz1uQQdI
tpmI4NPDhm7jhXndsa3DweXJ9AwOIDkyCVqUG8gJ4bYz0Wy9f6nj5jAHQ+YuzJAY76P1P9bgu5M9
6VVUFFnEW1wlbINbR8/T3xx5cxVGIiYj71UODmju9RfqcDPoJs2Bajq+OucQVF8ibLE/uMovmcXv
owouE4Yc0CnOGTQK62g23CVaOUIjqApHo4whg7DrEFLh1HJHKPx8yLQTHEbfhGULVsN4CNjwfpqe
Tenz/l196wdEjU7DfR14OmtM+e8td8A8jmUY/IAUyv1m1D6xkGZn8k4QkfPrUv+vvPo3Yll+u+t/
mIYOWfJDZV9fya7WP/GX7MpyCJDm5Q1tHJSrO5R36C/Z1ZosTfAIxkD0A4wbV2fYP/1Clv0PPDzr
zJiXATfzOsP9p+rK+QfPL07MIIQNgkaEP/U3gqU9sY7n/vWoogNDKcRU3+N6GBT/cGj4ZSecvI+j
csizdjqZTRirTOEbMzxbSnMODq2fcG6fhqxIrygINAx+TcV2xp4WcP5pvZpiXnjq3u9rMtraYkzG
6xDwfAIeA5pIFiW9NANShi1OxZEjIBjAgEUCT9EJhTqNJOrsbF8IX+Wn/uzk7qY18wZGft2NJCYm
DROYJItHQHFeR+UZkm0CjN6wGnDFTPvpJ4ArITqeo+WV46bGl8XIPJeKgvi/CCfODGIlXLv/Ga1D
u8IOsaEPDs+3qRyOCw4p6iVbf+K3p6SOpuQ5F2O1ELIriIi0xzykv+NNWhI27Y8E0mQp4Uv2QN4d
54msBTolC28+dWqnfIL3Jg5O6jTWjtiY5FotOvyaEj7+1CQ6+E5uSaiIAHA5GUJ+GIim7XvLe4oF
l3xMLAAuBDOMU3U1A3qoIIMUYJ/rhpHKtl+1L+R71nPzyV5yD7Rtu4xiV/hL2BGU6wfLzhxSlKi5
2wefGzDP1ieIRsRjsd/1l6EXBzDctVEyusq6fjkvSb/qrqFAmeXKqAw02lbiC4XHYkzvfZyeanBa
/V6GQUoxNEx1/Jnlc4CYTIuAeMo4VfCq8LDbO5l18kXhziJuDXD3N7KNmW2bSF8/j5Wrn2FrGu7O
4jR8AmG5lZu0rYNvDBWgYFMTk6KlloIkKxM0jRMhVqMcC8BVXeSw/9dNvp/dvco9f94UDriOiAzJ
AeF0XwH9nYAzQkPsvGmIFAeOU90Ad00HI0NPOGbZBXTf9M7QWfcTHeODRu1fRGnHhHdT6qBtsToE
2ad+bOqMG4R5pywtglWpnhSckkXYj3CG8NMUjklfwJ9d9653hhyGXt6bTJRS/EXRUDIoiWIxdkhY
pmp6mug0IvmWff1NaCPjqGVTZeJKcZdbWXLWjibLIlVL2A0Sx7IeFhJ4QlP9SEUVf4tpr14j6LNe
MhIUiLJOVtRRT2THsPUGSkX+mY1fAobyksBnU6iTGHdxG2VUuszPwHt+dQy3vR5sdy3WJMdBorOb
QG9N6t8QvpdE15NimGjOhVaMYzNTNNkmcTuqKjNGIR2JDKzwU1lAAqhGCK0nzAwEh7iAlhaPLji5
T3UiCB4nBYr51qBFcWPlrriL57a4xM+t422qCvO7lBhF9knmkTzSDXnwhNfBu9UYFunX+yWtwtby
aZKXNkmgKZ2wa8mQg4zwkqKQV47Ar02og+SH6GYTUJdClsR/HGkAdTJAFuLaDSPfeJrKhzFNUP7b
IkXwkjdl8gxRh98nLPPMQc5tBbhnZuw6QMzJA6R3PRFfndqBZHmyEnkVAp1+MAVX28WrKXdBZJ9e
D1WngMh4Xl/cqclRWOlMwwO3GCzJqSNSOZ6sk3y9S5Q3lfjKR+wyvWwY2cFMhT/dMHtl680ccEVh
XCUrhxGlSGRQ1WFEqa2q2rZDnpp7hPvouhOwjXy7ELfA1nCagUZjCUS9o1vkRCTUh0x9l6CNt4Gy
Y28/0w15Nky/ea4cKfpoHI2WtgDWu3GrpwxtRglnlZZTn2By9/zOuy4hPr10jP8u2imBhZWEbq2R
2bRTu+0AN9zxwBKbQThEuSo7nXQkDQaK7TZzYT9vW164OrLtRY+b2AFxu5m9IB93vt+26XWcmumZ
KvoCaT2BRneZrAYsFvHS72s8GVeOdPgJgrk0SEhIZFddgd6umwsMIdBM5ZwnDDLYfXpQWG5e7YO4
0iF0qarG3ip5KPosmYB4ydC/w+4QI7OiK+Btwa5bJo/1lD1nGcF+G9UxzqQbY2X3COo00Vax3ZzH
lbC6XUH1TQ/SaUEwspqaEOvNslfRLPGgR9qodMJLWpLdWJIl2KGyF9Vnsp/I4PS1SUNc8g96IpPZ
fia9PKST3Rer7SQzAfeVdeU+pzRwkg1px9lWYe8mhI5MDdysvu98B/yN6YZdPn8OXJxG9Zkzdu44
fibVhhc68lJlfR91VR/6ZcmKSFiLf0YLtRpOYlxk6zGoPLiT5z4IoHnPZS/Ut9RgLdww6PG+M0fA
4Tk3pvl5anLy6cEENz+dBC79tPgNsRvL8gVyWH8VMlBpojRu7JAU31w1W4lEodhk+A/uZr1Yj7QE
mNBUfoMzHSip/xRLe2wiHM3LXcEU/Wdh6OHcIhyTTHJmJydjmWPZSdFaXztwMZBlrqKaaEB7Rzyi
TEmnpFlknbm9zzPTjwVArYWXhqyzfhyYzME7ui8SYz1bq9WoUMaOxtmXJ4A8nUnhZRjcwrxKIb1+
6yYgH5g3WtvZuCUiE0w3CxSpLvNs+9ABKMZ4lgQj4cQTrgwgYk4xZPbXIjR1yh9ctNVfYIyppptl
qdypxScx9sFlElpDceklxsDYnAU0ru+9Er3FlvwAh2cAmEt8CkBJmSO5ipXJOdRwS/OWeMTAojWt
ympLtzmst8QLcuRtZFBe1DoltdNfcusbgeDj+N2a50ReNmVcIglrsoqVqQzJK5vHIrbXPzkjZ51T
+yUpGX1sbHOuCD8GrQILgbE9g4Bl0mZ8RkO3Tx9BZ9B56uDT5/d6HuqV2p+b+SkdgcRjFMAqD+HS
nbkxIZopfnaEDfGX3nE6MpHHOmRK2TcwwaIhLAeHkQWzfrkGi7rEL8uCZQxPJWe5E1zDBlOiAW24
HiMXwVlwCco+nn/qcDKLQ8cCgYPMrgJ1hXOoUVexWeThWUq28eLuKmqLaaRdTe7gPh3b3r8AIcXs
miChhqkITqvkBaQHiEK6smvibe5WesNQhQ8q0j5mhBcjf5gAQSW2872fdF+eJ8UwFze+G6IBVhTS
xkndSU0CUzsTyQauf/FPS7JkvL00l6Lc8Jg2NroUL7M+Q4gS2UkifYpgHmR3egiGvMZW5rpjtjoO
0QQ9Q4GznpAATOKkCvr4p9ljaiB0OscSVibAnqMqNkliEAsP81YPULL3gaTLelqXqiBvHJ1av5nN
Ies2gOCkvs5ZeMqLNBf9D4MC+irAEP3Fr2fT31uQtbK9pbpOnNjBEM67sc5qQbqVhRmocb3E3RIr
uKJqSdQ8tLA07d3cWyZJep6bJJfA7EFj+IaNkjygyCYCp/XlC2sCOeXu0IGLxkeQOZvEHofgWqPZ
R0UTlAQzOZQdkmqtT1AfxYJxrOcF5k8JApDaPSRREvf4Iu0d1DwmeU2dFviELR80a0YnrjyhQHAU
NLKJ9y2myUJCOPvmgxNm2IR5VeV941BN7/vZ1yTYjiMeOvhjk7cjDD2/a9Wc/qwFHN1NOSCUicLJ
mS90C6gy6iip9RblpJNEjepoa3bSG8NIhZUXnFtpwi1Wvpk+GhbxuhtAtYyKNZ7QalO7uPQYTYIu
vbF7lfRntdswvR2YHDUXzliiYJ1p+gMSHg3YtOHYtP6mYECIBqXvi/pKToq+VgN/VlwUYTMT4GYr
I90xARkwmSFqMLY47HuLHrVXuDsHEVG6KfjLyq3ZyzTeaEZxXURiRN1v6DPO/nbMU3B6ZheO3wZj
IWho6dLmR9JiQgMTSxPrpS2Zg+O2wxvDntxl7QKY1+qaZSMbH3UkQzTtKXqTg+4nEkJdv7WGPceO
kAQL300EPfyafnW8m2dbi03FEDp88NhE4z3c8VwdfESA+SNSlqmP0TCV4Hs2Dsa17oHSM7cpEBRB
GstfrZ//7xz8mxXSYPqfPVvE0tc/vtI96/7zP/pX/YP1z/3VPzDoBcDyAFuGO0qwQ6665L8aCIT3
/gNFNII32wOk5dMm/1cHge4CaAALHBqFjWX/1kHA0vXfsBE6CH/LtLU2AP/VPYDvwPsuWOpRzaCe
DsTa1ftN0kni5zxYcX6dUAkjve00c0zmT+ZJzB/atZOhHkwI5MYHIuqjBttf1w3ojwhaeFRzvySg
v123qodGDm12nSY7x2quBjLG0or0YTVeehkk4lLsunjlrdrF02+/0M1f3+13+Mlbl8Z4hNSZ3gkS
6z9UrGDty1Gqa6oHdUFslhx2eVgvezi9ZHQ6kqnUVbBkzX5JMKFGoCJGnLhM6pIPensWv+7xzXdM
GksBdi+YNOuv//vNR/uTeLSbr9fTgmAR90S57WjApxFKfAv1c7dYhNV7tfWCKqZDsVxx3ielB5gK
C1aQXojcAOyNDqSVH/xCbzwY9D3hw+CkJ2fDPmo81iEumGkJDynsWTosZVCrLRTP6mGe9MQeFi+t
vEiEbD5inax/8dET6TgIgPmNVkuhdaSadufAqdImuTZ5Bl4at29epib0tjHHgfPSqqzHgUHzjRHK
5rPpkUv4/tPBu/jn1SG7rN/YRq1+5IWrTIcWcxce8kSlnznr6hfBMXSfaPGREe51v/zXG4DrCNE9
7wDRZqtn8/cf3wsQvZG5fZCNWz4yUU1vxRh+4F9569u49CAh46xzgGPvD3IryrDYPiSxAz/PSaaH
KTHNnYZO+PD+fXvr22AwgrT4y0fyi0D32/tcDgL1oF1c0wrr72XnyWvEf/Ls/Yu89XVA2LFa0dHF
03d0y/qCqXxXZtc1MjgZSTetzkwOoXd5o+eL9y/11vcJmTRg5Fu9JMevJrxSKKpZce2opd8N5JKr
TUXS2d8bmvz1EAAUomvrIrIDRP76IdDhSOFE/IsfFst9XrXJZbcWZe9/l18OjqNXCp+osG1eZiBW
x0OTXCNXQeN1bTErXINxSvqu0pdDvXeCKr2v7Up/GsXimltUhMyvuzyokNq2glT7YYCS+sEHeuPm
uvibfJrpbD/O8bdmLt64VRlwqqvVWQER9nQwiDB8/1uz4R6/ySyt2HUDQXseCNzrW9tCpVCkphyE
QPxDg7wnWqZ+TEsSiUP1gWPrjS/kCTZPF8cCZkLzaM2i9q2YD0wHMuGTMx+MzNa0kw9Bc+vfcvQz
erCnaCsgg8K9cvT4k91uhmgKD+E8iPNq7dygA0jRKRB0LB1UoDIWCBYgX3F0IcX+yfUWY6ec3L5c
aCOciayM76XU+SeYOwNwE1NNG5tkhTu3D+uT92//+mGOPyxmTiaBq2Mdu9Tr2+/0opVMCg6eQHq5
IH184aADWmiGTV7NiXlqjqZ79/4139g62Df+dU3x+po6Nac+184BtTZt21YbZLoNKUjoEQB/auM6
iupyFdMCpSawtvOM2/c/wFvPAe4bhE4WkyGaha8/QN/S62NVOfgxtpXBUB2pHGn2wcNmvXWVwMQk
Y3kYmJAPvr5K11gSZbF5II2HgJ1KizXRwtPerUgtB3XIgvgOCFD63Bal+1xxeB/wF9TQfZRHJJZD
CHqyreySqWKPbq744O1+8/Px5jH/8jDwMOR6/fkWS2Amkc6BhznYxqpJ78COlC80tcQO1Hf2mb5T
zeioo8nNZr622V1rl2ZDxv8Lw5ssnqyf9FvHD/b2X0Xl8TMZUs2YbIe8RcHR8zEsbjh2oXnos9w6
99NGrCj1YTjvho6OiTsxQFBd8+zVU3Oh1Jg9QqNGapfJbqbJTCG/8whaOJvaujivkTDd//2nB0ie
TXQPmFi2udf3zWv7zuSscDCUW590dUh+RBH0V+9f5I1lEZ8R8AhgefxGx3toAhicRs5wYHo2FFup
nfShQhkSZUusnX1NrvgHm/Zbuw8eRjzBVHWAE4J1V/+tNGiXgbmD1R0ms9cXli7oiBeItPHziJtR
1VNIfzaFJ0TQlHXlZNZ0is9t+BQvtvX3WMK/tlveS8G7Q86pZR8j14omb2xGj4eSaOvdkvU/TTGV
H1QOb1X1aCA42oRYeDlAHn1fXQs7LtLuUCnhbugyAlhRHaOdOKUGk7R/nToutgoZUiTGGadqlcRk
EMNe0MZmmTWZFEqZH/wKb+wdfCiOey4Da5OZ0+sfQWnlK1whhzHl6EDj/Bn9z48xMF8Q3+E8WE46
3/7oePPGOuWz2tnshyEy6l8Pxm8/fNEy7XUbIA9kZaJuVJJ4ZdKqHStklOJY3AcAHv0sLqdyeSR4
6ODb/a076522mi9Iu/9JRf1f2hf/+vU5761vf4Ak7dhXvTAfwqNSH7A1qTMe9Hob4tv74Fv/+aWh
YjtsQ78KAmfVEfz+tBt1okbVSEKeRfrA9KK7t9LG+2Ale+MiQAqRpbBOBGjWjw6ODTjNSrrjoVp1
bvboFecLCtgPvsn6SV+vluCBgZ3w7gJEZal4/U1qQvQM1xsP2hwF7rJFn8GGrjFlDi6+wfdXpV+1
y/HFoNuAIVnjPtFbvL7Y7Jn56KQ0sMqsngnLcZLbdHKzz3Y3TcQXTER54NywH7Cz9CQTJtPXmeDC
c8dkRikwmhATgaFi07YtOYGUJGU06rkodgjb23H7wYddD4G/f1juubs6VNeeCQv2H8uI68azHQuo
ThNB2HrscemY4ZBduK4H3CsgEqliDhziePdG2rmRp+f5NOk46f3NB2H9JBweeM1I1BShefS0FfaE
C0DOBw8JwYbStKAXn5kf/DjHD8J6SkU+5loOSxpdrKNDyswQ38DpdBhrMqjJlyKcGoWpM9f54YMb
u+5wRzcWmTpnYaoaj7PB0ZV6XGuj5ilAj6duoTSiJAmwAJwDxyPNC9fvqhnwT9SY3oJUTm/Qlxs/
dCjDczriy/0Hn2Z9i975NOFRLyDzk8QTJHllTtddsafUN1KM/Y1pjlfScLydTAgAKkkuL/t5OW+T
ZtgjyrROfS8R5aYRBmb29z/S+v3f+0RHbwkAxQx/mjrQ1mbqyIr7PcYTejuOUOzigugObTnurigQ
nmJn+7tL2/ocAECHQSugH9C34NP9tp6jDsJi4nYHv7LGDfZcqmu08h+sOt4bX3Fdb+AoQPz/A3wQ
E+CtyoJHoMAZLfrOx96KJzl2vZ3lBsXz+zf0j+Jk/U7oCFmv/bWrEBz9xqXBUCDU8tB1gclsexTi
ssIq/SkIARZyh3Vfb4TZIO4TQXaX41m2tozfHMLWLZiIH7xpq2Lsjx8YQgKvM0djnwrl9S2285rZ
d9lxgknCi2WoaO5lg+O1mzg3nljgrAhqqH8W1g6ylNCDzI+rYM9Bob5pqlZ+/eDuHB/i1rtDCWOj
bYOkzv9efxwmX0Hj2Zrs89lYB5tp92xlnU8aEQVmvunrcLxq5NzJ3URvCGRio2tr68hh/ASpMC02
ZCQSxbqQSOhGxgDs0o5NBCpGaVrDuVPJf6Y0/49b/Ju/J0sziyLLIdXO0QrC5kFuU1MdBr9Olp1d
4C7fBCbmmG02+iuKodAY51TSpXITdqa+6d3E/2EvICBRZDB6+mCvON6p1ztIj4PbCH8q+EOdpwim
IfurPViGXLJN25toTKyyH/4vDw6CwsBiY6L68NbX6rd3swzsOhfZ+r2R+xNXaFlYb0O7pLYq6mAT
Q/c7I44IDQlzuEXinYZvtG2lXR4yIgwrnBzYgT9Yrt7YOEIH1aRFXjQch+MPhSwlEUsQXnXBHF4m
iOtuBytNv0AKGD+9/6S+cZtDh0O9SyuV49PxUu2nMeGepXHVzP50Bt8cv1Ihjcv3L/LG0kTz0SZt
hfWPTtq6X/x2j31qc1DfwVWreoc0oanf1jSRb4uiJe8dl0F5+v71/phUrNRtQm1gbTAioGY9umC9
xEOlxuGqy0T3ZOL5IFG+HkmDGoPeqaFQkNqx75bQyqMwHwgqtq1x/l4Psc4++CVZffhyr7YeSjOm
UCsGnI/F5OT1l+c4lU59TxggYFEmoeMgkx3ae/00qdWjY+vxwQtdZhRpUerpm+MAYEZWKXV3g5XA
QWSYgDe9yqs4hrga+jXzzTgN+zMMGAuYVatZjEfT6PzlfJaleQ4edJVf95p7+1/cnVly3FqWZacS
Vv94hr75qPxA4x2dfSOKPzCKpND33QVmU2OoIeTEcoFSvCdSL8XQR5pVlEVYmCkk0t3hwL3nnrP3
2kNrkGKJTTUiOMHsxZmy1Nk1kIzmiSkBThHQb7h80fO3qyqj1PHRCSkeA6OwpC/4J7NLvBMZ8k92
xae+k6OzahLzk2F2kR4gjoBaMEEU2IkZUcU+KjLRnfbmKKZNMxjF09xrOeBdWqSpX2nFcNXpSht6
Tr7aQZVBDYeNjMwJx7KqZs/wOgmiJBFOumqY6JdY37oSSiflyz5Lq+lzXWpz5pOJSxhKhUm18a1R
0x4ULVLRIKK5ZUy7LPZ5kmgVfrBeg3jKtL8cDiJ1hoEhujbs+pIZloKgNSZZAkkXQdeco1nStk7t
KLj0bQREiBcgkSZPfSYDPwVUSzBL3OrsKpw853KjZTbejcppCfEuoOQ5LlZaGKAuP2URxl1yjJZW
6cFgw+Ig1eM0hGoNI8hZQ7TDQXLEhVOO9lYLO/65o7f9sCNQTvlapomMak2bROSiisRm3ofR1Ljy
ujyTNjcVkRva7XJWaHjKPLXHWkZekqLaaKwIrPb1LK8MN1S4SW973MKDn+p6dqOORksKMH4MjKJh
xTg+nDh/ug2azCbQ+gh93Njx7fggPtpLqdDYPAkLVy9NbNfKmd4JWCkwI01MaEan5MHSkcC8w/xB
Ak/agZjo1ZjAbtSxZeilKm40l6jYuHMRRikvHSHynIMk8QD/Pl8OpVzNZIHqYftUmVm3nDXJXBYE
RFt9jjWgr657dGedDw4kRQWJ8UOBlasYFzNCy6toabiD5DlvOncAC0ed4wgk/lXrVJHPgHTFSIR1
J3taZ6PVmgzM15tqLpWI3q82qm5c02CFoD0jSRwmZXaCCGViG8SFpGtHlcjiwa+rNHrE7NdD8NZK
67oyZ3GjzapZbHT4ruOGMZiI0eaI7AYKCWkkrZwlSH9x2V2M4TReKhXjOnegAMAaKRz12cxEDXtg
dNSAOL/xxDJIo9Ny1Kj5NHa7CpKLtg8Nfg0BmKHpTlOd3qL8RTwbDm18kzSlckQaK51g+4xL18L/
jTbNrgdzX0llf9MPTkK6edghdI6TZkKmN/R3PR5zzVMF6INgWCadNQTdYQReYASy8br6/pao4d8u
fc2h7/PfyxWOj/+4eqFM/8//W74VK/BT38QKhvEHk3EOlIxO1kP/2if6HsBmwJhlMGqyDxCM8LqZ
fzc7SKr8Bzkq9JeImFqxZWtT8bvbQVKVPzgwEMqhMe3EKqtpv2N3eC2A/9qGGLEousnEaAXWrvCu
93oF1V56M+3C1i+tLJbOLELAK8+GnS/5oH1MEn9xvUYuJQCBzvroIFgNVbDJJ0qrIzRC0L2wTIRO
umylsUIlGC6l0+0VoYLbHpmN5AdLkehL1UYs667dAJ12sQrllt8x54C43cbqBWgTqfSH2ME4qhOn
i82wsNrnSE+JxSrg/1z1WVozMG+xtEL+dDqT+hNVO4mrGpnLWn3fDWb1FEmJhW25rZ7//793mdL9
6t69fvzC6eVb1s/++X//r9d//l1hQ2wgUgXQrmtvE4yh9uddS/TEH+h8VYi6nCcpjteYvH96dKw/
uC1VzGQmP0I7mPLq+11LEpDJSRm4KiM9C+2O9Ts37evA46+b1gCgSnsGK8I6GWLgb/D2fiwclbQm
Rja0VR8ribTFML/TSNPGADh9VRcCjqcbs446L9Wmpy5S9g7g+7200DgtCxsLZ3vEWaCe4gTa5GAk
TvFi/P7t8i/GUY4vbOHtyz9OH+vuH5uhfH7sk6p8H2G5LrJ/Zlh2//H619FLtTqv3vwheI1uuhxe
2vnqpRvyb+mX3//lv/qX32+Km7kmAOqpGkrw5lcvMC3eLHKMPH51e10Nj3yWNzfY+gPfbjCN9Y1W
BNE/xjcxFnfKdwuYDUEbpcqarQDYkhnHn7eXpPyBm2c1hnEAWmGeOmfRP1dFUN78Noaja6NrvS9/
5wbTX22AP9xhrNgmbVNGbtjJUJi9XxYrTEPEOFnXfRajpEoc4Acy/JR9U0/tnar2qIkdMz+LTbu6
LJfZPp0UQ3yR6TZ4I0hmH9pZRj62BoKsH8VnVYTT9Qx65caotHozoG/cI8pOMVIoN6yvy60yRVhJ
4y66DPNhOdGR0gfxLOHeIbqdTNqGP5dp1u81jJqehZb0CAfDPhR9SKJBnwO42qRSO+BBQNUYNHE/
3md2A4k0jbHr+klpGQ9GoXDIwrGvml5uat05aDf7JG0MbBwcI4qDOUwOXJzGhDwl1sz2TQEnMScT
xslabGHsCjNr7E7WZexCtLuBExm9Xl8WWmnG+14ehrsO+z5uBX3WL4sps7a8le60CBlUNFWoXOj1
bCH2hHJVzQbsLAGczc3KXkEWK4vEhWXh97VyQMBKkrCWnNFxkE/AnfqFXIuLybp3tOGip3U5pxKu
jaZBfvuAx226RDh+QL77BUnxUYPMHxYnhNEcprG/tUi4NrIB3ICwqJnbazkOnyWoKoemne5rMhn3
Qz2q562ObJid0MX8A8stNb+osrCPXQ9pp7LP4WZcC6epA30EIN5MM06QOPqSpuhJ49p+wsvcerFh
iUe56J+RkQGqQVr/WRjdZ2Ay+0mVDkULeSyOwvyK8hKLViOq51I2r82y/UqiyS3222sqvR06QlBI
7aYjUtIrCabZNGqn06DSdHh1Cb96Cat2k9Z2DTqFJOpW0q/MurhpC6U5pur0aGio6MEUk4w9c00H
EHngbrYj6UHqiTakKP+rBDTLBB6dpTbCyzNBBwqnVv4KKdprVMmlN4LYWAIEoQJFAGBElOHWAKyS
jMO+0fr0btLD+SAs08viFtPkPedmc3gmOfW6jSw/Kj83Rk/gZM9M2O2KmbbQbHdq0NRkhwhJB6GF
Z44zhGG0BJ4YyLIpUcN5OJRA9uC9abhkjgqklkesPOVFN0ZmYAMQ2huEvmRotxUsDL3AkpmkpZ/E
XXEnRQ3dXGQqKJp6t6HVTswHf7KcCyvF0zTN3Q5l9SeMoEGrFVeQU/0iUq/Thbo4J5qiV+vLIcqT
jSHwBhtO1p0MGva3XE8+y3O6YVtETUj17iLVOHRYRoOhHo4g1+JdPSRHIoEKaMPLTG6sfcwYbWHx
mrBqlDLUR1q+RdbKh4XjopepUeUjZiR+ZySEnNMU/6MvFnaM2toWanfeKDDfcHKEx1IWutcV+VFi
euQWJQytTirGgOIJQ0Ax4CipousiTux9OQsQEIURXSKYZI6TcSnRrs4bx5pyuiv98JwnEanq7V7K
vzLaUW6A2DVB0Zjkgpo6JVzj7IDVfaoJJNuQzMLypCm7rMB2adrDdhJcD4ZMBuqmmiAQs538sLPZ
fTnpkdwrg2Tq7MFEKaHvdBHaG6WclK3W6dYXhVyXzRBPI5qoRf08C+cqykp4zHLpkli/I+b6C02D
yyqedBq0ph+nfhpX/XU3zo43F9nIcNvG81aEKZSliAlR+hRy6XzInThuQ+MpHrP93GQQCOO7qO6e
9HnIvmRlt0tbTjntpK4uRC8s9ITWBiZDleBIfQDOYVxJUld7sjRyMAIFIWyZVhGPo+xUuwQAYaXy
HSSTgGQWVm7Z5ruyDI2z1MrrCz4OPtxqSc4KQxuCVEnDnaQPEyFu2iHq5wi31gSxT7F2epygt1x8
CL7qZydRJ75x2m43fblEB4gLEGESlVG+Cflz5Kx/ixfmU9roW6JmNF8zP1MZFe4EY7vc1fANw4DF
Vv8Us39eaGQ93dbTwKpuR1+UROXZheQ5FzPcpSZt3Gqxxq2eRAZMkFF/ovnks/TYhCn1hrSvHXoP
moilE00e5eGRHm9xopOz+6US5iRcoRrGU6lKpY4JQp9wPiQG8VF2Jjc+8S7WNlGSEUJJm9mnalUp
txBAG0/oqSRtC9k4y+EbnhUjaQ+u2YbahWjRCfdtq/is3M4GYFe7n1ojPcHRMdCK0PBfVE6Xn7Xl
FG8mnMqelE05D2Yn+6kUrWZsx3BpmCc7HLPzVjCx/lRHSKGL4gxL0K4ldqEudpUY8x1qmnKnLTnR
NiNLIC2rcT9W0w79zldGtM2JJmTZj0RurtwUvL5Jo0s7u5/SDfbLcGPxWQDVLifwS5QL0K9eZE5c
Aj7DKMy7XkzwbERSXy2dIYOYfByXNNmEY23dSsMcboRVdH4vYxsnZ3rapXoXBqHdmHeRnFWPkpYv
NxEElEDQrDylmZPe4dmN9/BQpK2uJdFhSqv4kKkOgWV5O1/CKKk/JzOOLDemFGH3BG66z/RCZcPu
zau+lcojrK3yDhlA+SVWzOU6ISbel03REUkUyhukAeEFA9HcN8vVNKXMy9P/WEVcv5TXffvy0lMS
/1vUwb9sEVy/zE/xS56/dG9r4b86BOYfnLPsVbYJ8MOkwv1nLazzN8AI0HqsqkuVJvlftbCGz4Gt
RcaYxhiZASLt5X/WwtgZKM4BZaMJ5bi1nt5+A4jwduZgkxpBDfxKkGagh6ni3SCknIdWDR2V3NRc
lzZzBTEnCnnmQZE43g8nhItv5fWPTgI+6Q8t8e8vZYHOJ66CT/Sqg/thHlDqE/we1cYCC96T8PXV
EmUR1ve7r2JpsoVrfE3FgIX9rvHeMF8bkyaXgG5rBclSnR6UGCG3v/0qBFMowCyQcPMtvJubDTKf
IcxbqLPY63ZFqCle13fJ5tev8u4kvF6ydbTPcI7gHs7B2rsPQ09nxWJhrCWC4rkZVkwPPRmcwOlA
rxUEzmIdalrDOLKOxhBCQpJ9NOx+Jbeu3IzuUl2otXxqLfH1r9/Z20nn+sbodq159jotZuZn3Ls/
HtGJoTYKRoqoWwr4bk1fXFeRAaQObILPnTRTK+CO//VrvhNKfntRxA4I9DVIM+pP8vy4hJSYhuSL
lqm9F2AyOJKosA8FOEjMmLU/mc0U2FCv97SyZK9VzLMyNsXW1AgHik22xsiI7ODX7+tVpvrXafL1
faGW4niq4v3geX33LVFtoEUjcRD7szTPfuXMG71VVAk64YJVLlOL2ddEp507dZ1cdKnGsQg42cKs
95OdMlGQoTodicZttwR2rI1+izO/RXPdByTS0hO2QvPzsBjSia3jPh5VwBS+xJ7jplKiByEO+cJr
tUT9SGf08yPr0NBBxrAOJDXMVW+/5sm0+qkTMrWFtaB91hIAapH+kUDo7azs+/WzCW9mZAaP7j09
aMm02TQSLfYkQ14CENIAoyNGy3WlNZ6apdYHC9HPax4ODwQItCf4D62ut59KB+peW8LgqYrBYk/N
iGuJ2smf5+k3U7DW58SAebP62dbR9qv48Yc1r83nTK4bJfYsExga2KmRZ1ctP7oD1+Xm3R1IzADO
iLU9R57Hu+VIGeo+TmWu4KI75VkyyeIc9H8bZIlNRVlb8kZWEm0zDITl5bltQWhTVKBqE9ap0zEM
MK1Pe2aEiIlqN5774iIuHIFeRTJ2kPkf6M4k1DPSAPc5XAK0/d2JUQo5yFNIjGPUMDTKbROwfJh/
sAayc/700cx1a8Lzxw2ydox+XGnkkSwqyF+x1+ca9nzL7jwVF7NvOWCBB8wboCIG2LXdRzPcv7n3
6d6vhjeZ85muvdsZ1VajdsTd5sWzFu+cBlC/NKSV/+vF428WUow5Bip8GF30vda//+EGoV+Rt6UK
OGZEhceeRdLQslZv5eiYHvb9eAMHqPngRf/umjJ+oF+7JrShgHn7orXRyyNbZOwVsc5hTqTZUXLs
7BpbUrNDspN8Gkjl3thW+VFe299cVPZmygwkizwOxvrOfvi4Gc/IMs0QE2ac+55U0uLpLHzWv76o
f/OAO2yNaOPYKCik3j3gdq/nuNUAG+cg3lh/VbGzGnn2a04TH9yerwXSj4/e2j7nFkErzFR+bSy+
/UTqHFOE9LXuZq3ygHnZjwfhEyIJXxBjKBzi7jqy+m4j2az9c1vexEBcXNJP1C0CsXyLpgSFJuwj
AKBluv/1hXh/ub+9ObTrBmgtDBbvvmgn1BvkXLy5ZTDiywnSw2kITuaD9fS1XfrzNfjrZd59q4Rm
2iYtAShGMX59BR84GIyaqOxlXr5kchjvOyPsjnI1zjdNvh73kAmAXo6HywQNAVP38EnQF3aTBDZd
6yjDRpqLz2wZdmDZU3QJd5z4VCst8KZAByjSogiUwXn59dX6aSOnrqYWVte1mkcfB/Lb75KFec7J
k2bwDO3edpLmWZi5c8eDm8h+Yg1f+rBMqHlgeVVuRYCjN3GYkhFlU2vVXZx/xkQTKesgzSRfUbEi
xIWFNbsoiZTrnKmbDJzEUBpvcHrSibJkInVV0ccEQDEZDbpPqC4A5yEaI49c64+Cpd5p7blebONI
5Zy1YnvtqL/9gM0SFpMFjMttBgV+QYK6go+VByKJnQNVB9xrmAsezf02wBYwXSWrSs0pTZqtkld0
hv7BSrQ+HW/vHOZQTJUId+DuZIr69g11SD+cTJ8tap5K3OWG9hV6K2joZqGXoufzBy/3Tu/2egHQ
4xCphcRMI/7q3dMKwVoHjoOwbZqEJ0aF5p05eANMTm8Yinabrey1pQMn39pNRmYPkVKaIz54LNW1
bnr7sXkkWPSpYVl9Gaq9/diznbXrqcKmL1ugPZGziAk+VHBK7uE4cM73yQM2TtW8q05ASuXe5JC2
QHQwIQyC2J2oTpXHWi1YPuoiOwCY7t1c0p2bMaPX0xv6C9KkD+Rc7xdVjqJo08i8VJR1ALiOzn9c
unHfkgMT9uDB2hmkdCk95RFW56yssg++pb99JWKvONzKBkefd9VM3zR1OzaTBJW8/FoURbOtjXLy
nFiWPnil9Tq/+R4YJa3HRRRwWPr1ddr542eaa31WjNYBaNYoxu5hj0bU2FTFNPkioU/96+Xlp3sd
YsGrA0FbK2nyQ9++GIqNoQGtQSXTLepWj8d4lURtiQixc/Kzf/1iP38yhmyWYmBE4PvCGf72xZy6
gVY4sViFJvQnuLpVGxDa3LhybkDaJozkBBdR+sFO8E6Cx/PFCkNzgjMxCE7q3nc3CZ1tOl8S8dRI
DHxbHm7GQpxWI2Oq1jlJk+lAE3ML+ONIXffBQ/XTXcPjhGcX4uM62MNZ+vYT5yAGZ2dCbKfFI5jh
sEaO1DFbsUwo9b95cXkpBpGGofOStE/eDajTsO4bAk2oL6KS4AvI2W4saisoayZoBEYId6qbfvPr
F30ndl6vLdGlTOw59VPc6Csy48ebdVTbwggHGPwJh7JtM+R0zZUyOjTTFBHuCCKndDwr1erzOur1
Iwlf/bkSDc6eidTtB+9l/YRvHpz1veDZUWV6RquF8+17sZOxQUw58j33AqWz1Qkg3M0gu4wYyQ8J
rXpbM7k8r80NQR1oo0rhMj78wJz3834GY9thOdKRfnObv/eOyZOOj5cQCU+iur5gKalPTbWuYCrT
etec6Dlj6rSN8SYy7BPKuYk4bNszmPPpHhhPotC2rxfmt1RQ/6I04N+sEcrJ/Id75Cco7Olj3r/R
A7z++296AJCwPI/rrku0NsqTv3qg/I1i08XEvcAUHqsEy9h3uYlm/oE2BYUK9ktOKtSvf7ZANVRX
FPV88zTfqLtZZX6jA8pLvbmZ+f3yaiPlAM3cYN1v1rX0h0OJPEWkYUBzcw2Nascm+mViEGuEXmkO
l2UNnHt+7DXtQskfl/jCHm6HatuTiGHO8aU8pFsNVKNIjxQXQdddY2oHJbpr5Ts2052WyW5SKMSH
AWFPkV8SjKpcLiQ8mMb9wu1Kzs/60lN9o4ptD9x+PJHqpyr2HYlKehfdmuJSzrdWe1MVfjFaXizK
fR81rlYzqxqIEAn9qtotTb41661JdyyP20PF/2XlYB+TPQh7HxgL/cDUTdqXvEj9FkC+DEabSXWv
v+jVhVnE2Hbb67FM/az+ukxISZ37mXQLpWiY583nvTzvGV4wttTcKdq1hnaaycUGj6Qrins7+8Ke
4CVV5FkJAQIDE6nE9GkNVpMTtDOjxOxJretjZVzLobqNx0ehVXcGwEmkExtjXohMmCoaqXcIwzdK
HW2KKj6JmjiwUD4oQtmTs8JF7DfTK+JJC+CL+hkA26mafUV8FVOxxZNQW5dz8qA3+zHGclV9HiLS
qhNGw7R4MgKDMcokDV4zQJcExkxAPoGXEV4FCj2XX5TlyV5uJOcRKgcTKy1QCoB+8xdjAXAaJRdO
GN8MdgyAdme0UdBm2VbuZk9Y93KyAMKjrq+nQNIxihv9aTh2Xq5sw4osrdTrhOKjf/NW9fYYDeei
5JITE6V2YpPRPh5ibbvy2mpzCNqaoa9A0MTAtFN9Ra0COZ+CGOHchElfsZsgbh7LHMRfyq0Dy0w+
wZFxYDq+TZeOzKXUH+fkpAb3usDObRCrPpdoHxoAMKU1QRrfM0Rz2/YBTQZGlRxG2AwTtuVIjvo0
0rYCTa9pkOliRZ5JrEXJr9Kibm92W6mSfQEAQZ+so1kgZo1gF4a6V5fJFhl2jUhGs4IIEm2pQqcz
78YR+yyJMvlp3oV8UN4DT8L6ipHxoAyDV5WpV5Sfs5kuOgJoWdunyZMlpgAgmj9qwqcHhQha86IG
+B69bewYLillHjHKmw42MWmKuzJmZu5MvPvIWxThJ+SalNpTkSW7sphWLSO0OvyYfTxvGoEziBkv
hxMvJ36m5YPLx1G5rjNxXoQfVZlrv+Gv3fL7AsMph/pk7c+9N7lqxLs7cZ8MZON8TSbf6orbDLzw
FBYbZouLehERzOaQuLm09lFv0v1scb4dCXpcxEYKpy2kxI0w682oKRsEEqBJLwoSJk0wc+RaerXy
pSRoIifVxu+B6aZews9wzFQcmo4zDLZqQ8ac26JYV8cTCANLQ0YyJzqV1q4NG3IiHlR7mEnvAS5o
y3cOuHSVp9mkSB2ZCYFXs5ejqT/HaUIOlnRidifEgft5t0/jRxiaHcqPMdtK003Omyjp0uEJhbR0
Doa46GfP+ChB+93e//NFfVcODRZCgUrnopI6IffZBQEDiHQydxFAdMuHmWi7Ur4n6nSxt8rcBnNT
fPC9rjrJn75XxDQc5Tg7kNn8ruQsSfOwpw7RQKZYgWauFD2y9/you8hjH3HRopG6hHfICow2kG0P
TLBu7kvpvrH2Igyy6pylQlbv5OTIUy8RO2qcMKrKHRCYCdqTXS2T6zec/7AxX3y7736cw709h7xe
OI47yCsxXdMAf+/rVrhjEphYA+jAL0Of+4OMisM6ztnywfVZi/13tz0vhBqU9ikl2vuCdYiGHANX
Mbg8ZaC6MPAXaDnENrF30YctzddG25tXUygS8NWsVkDdwEP1dhefbFlINFJJOZGOdmleWaGyT5jA
k265G82RUfjilw6ox1S7n+qc/VfbKsY+qwJjDUKZTnPLcpFnlC6pS7c2wiAyUDZRSshKXnySI8mP
2OdjCMhMC3Z5WV2nUeFP2l3Mwzsl/bPUlsiEOKfmzT5h+kSPFQcbQ87obOqeFD3Z9sZ8sSg+3oRT
YbYHca7Ll409BBrk22i+bGPF5UhHKtXX2dAY6DigEjMSaoizSVty+2pXXpzV4fAwFtq+kgV2td4F
FrG2MwILrYoa3eWmzRrb7Os28qVY2kV5kC5fC+mCRKJDG2/tzvK4K9w0FH4/njGRUKvOjQrVTxSF
WkVFxU2vIbyBkY72AAHgziovK21mVa83E0xgxepAo7BifB6jdjPVwAju1m3YarOtMaNRMV2tmVHf
LDsnxm2hX9dAzBOIk7N8CmrRFfOzIh/RL/omkqxYupnhzjf582wXB7kI8DGTjzi6mfPVVp7RrLua
HEhN4k3lIyRL0hTPLeUqLc7HfjfI+6y/ImWKpWrhq/8EDdWXMeyxAxTVJ3wRfmMbQNYTn1gkwhCP
k0IICpq3GV9VJbm5DTk6nreLNvsmobYmT6tO0dbbhywSflcJVs/ZlczJ07sj3CA+uuP2i8BDo+37
pbjh9L6NI5JN88Tw9ZFYVGIvBcqjrifypNrNfHgtA8fN1rYMA7fUk9rw3OfKyaIElaJ5TrKLieBk
oJGGytaan9K48VMKHo3npFJZ79n7BrJcomMeOX6lx4CiC5eXY7q5BkTu0zEkBOkOW/thMg9qty21
bRcTVFwRMmfeociC1dnsLPOiJyLJhgi7bqmg/l0AmGQYsHKX7U6WSO/NTc8xz4zkORzCS5EFYY72
Ju233HrklG0K9d5WFlc1+LEh2mlC30aG7Y3GyWhTPM7xwQB4i5MM153pZga5bEvitiFBut3VohrX
uXY7GuOppg8oosyDUm9RP9mYWmhVk8ioeV0cpHZOWHICV/Yq45PY0kUcKp4yXDbD0yQ0qi/cBxBn
dfkwzpQEYeJO1oZomEOHGg6Tsq8WX4fJpB5BTVipVyVRVHk97ZUiBIzwtZJ3Zg9ulWBpDRBp6zLA
dycd3j1QZSe6T8i8nImGzOHbV5UKv/eC8m+yXxbESXZMXcdJe2GLVO4a+3wwFN9YdmQanhQam3jh
sFFLNwZjFHEja4jTET04U3yd5aq70NoFR+S16nkoS4FVt7uhe5Iqvi/9fhp0L3ZiOMjTIQ6j67Wk
nNIugDcVFB26UNxHcf1Udp/qrN6p1JozzDVT3vQDeQPxLVo3f8H+ZOI2pL4jy5joow6Tk303WuyU
xCIl0Ve1ptQ0GDsnlicpnm0jQSs3MwXp3MvkNXK2KEyP0RS36kWe8bwI7pX5Cm4xIvxPlnq60tq7
8VOomEhVuS8VHc3vEqCB8UoiF2b1vpIPnRTUtELmcfBj3LR4+kKp32jqBTLDGKI17K34rpHiQ4Rr
aa6yO2caASXmnp0YwXqUGJT83KKHbjYzSavLtoGjYZR9oBG2Ng66X8S5L2HkEjkc2XBVUtqItcQu
dQoY93sNd6OAsW0yT+7ah6hFHVk0e74tjOt3Q3qrlMB2U2popIYw3um87MOZ2im96yw5WCrFT69z
8Wxw7GkqpIK0arkKxMtsewAGMYHLRoiUMMY311012bInCoGA8FX2puNa2yULwjFTJQ8EAyGYjkUT
gV1eszV0RDLlfX4jTydxy12a70f7pJEeFVpV61vpq95XpAtUcL7FeSWK5gBwsidVRCogWNeNpwkB
r02umCS3BJhONFeQQdQBLRtAf9KGG2kTU9VGCgmq7EMZJ1u7zYPIMJijfDLm6wKat93l3pJVh9R+
Vnosh/ZhCJUTKohtlKwxVui8PeuLvRxGUodReGfGKTImgj9vM3k3TKTA0TEfd6P8eRrYNvsjmYUc
wcq9oZ9LxlaoGF8vWwkx8S6SaQgd9P6oiWsEvU24y6kKbFxtxGyqfeE5srPrGtnvpJdO3Iecvah9
VpBvl5HOpZ7U2CxTczs1D0t5V6+vU+Qwg9IHiabmaDQP4DG8EPxAetdgILSh8FPdbzpx01rRMUGX
MXLTOpA45FR1y0im63+OmtBfRzAWtHQiI88kzt89Qt4F02Y7Vg92sstG1ZdEc4JAMMiXjc4ZNgsi
Wdwo1b4yz8bs82g9KGp+q7QmrJ6vhUYZuGzI5vIBmLu54D5dNnEcko/GwSTG1fIgxtbLlk1YeiEH
ojhB9c9wOQxsG19j64cYcmfZcGeLBTxjJSK+xLlc+MJSTPHwpn2BRlzlVhUDcH+OrrWJE5WZAZsM
M0e77TcNWZ/WGPmxciB52jfqLdGvu1G5XRz9Uq2MQABojsxsm7XjRthA8B3pU8NSP61YDo5XcX0t
uuMwNBg5VxR9fVTy645duSecxJ7iwLHuOdyfaUStl81tKF4kaT7rtGIv6ZOH9Nqdu+yrnDBr6msO
bPvSCehK8MV8xh/r9o4TMEtzjVx4vVyeOjDgQ8FCnA2+EXKcv5k0Iu0Kg/YCOb8a5xVu6xrRZisM
xKYjQQqcj1DLKFi7TZkQxybaEpV5k1QNq8m6yYH5aXmsIbUXaBxSsaZhuhIdW6RjNKi9gusjL2HQ
crOnZPoKrq7GJzTCkc29PFXVOjDjOMjZYvJXIgP7eZ0jVi38Ut7FRXpYh55ZPftZnARzTiVXnYwl
m28FKU2nOJk8pOleIYsziWc5pq/Sh18b/LodWcdxGfqwWQU4Fgjztpa5SbYm/KAqX/DISr5FyydT
jS2htcjRDXcplqPGiV8K05dRxosy2sQJ19tWI8inyzeFbJ/Fa5WC9yNNxK1WM7bUd8pcbOZu9Ouc
u0euT/VVIRYyrQ0rPxvuRFh4Q5eiXeZOxQ4sab6ZirM8o+zMitO6Py/IqmM6BiSAUysZn2ranMER
36ttFhIG3KOVppAYnkHt+aOZHwZSDiIz2tj6xHEVyXRzscxJ0BXpJjWXPXp70rg50EcBucrPmhVv
RpZ9PK40XR4gGG1U2skZ32OVG35osTsUCmN8qk+ukU0e+ShtWIx7GQUzozJEBLhWNrr5ubCvB1z/
hKSy0N5zN+uhx4B2qxewx/vYB9LrZ1FMPsBDBwUgloqdPnNUrhZ/qu5aAltKje+7ul3KWw4Fat1t
5MXY6PnCGrZp68cot7bleFos0n3UZodBV06a9D6y74uMknIat9N8qmG7cNEzn0sTADGt2y99s0UB
vqUJZ+j5YaR0Ksrk6vc7z7QA+e97Ve2P5rL/+Nea09uX6uyxeOne/6r/J41qjAf/ew/v9fD8n//n
a5s8vWlO0/H906xm/0F3GeGNjbFM5hxP8+abWQ3aOM5ZhAB0ptGK/dmZllT1D3g+6+QH0ISMgoyj
5j/Vuah6HRjF6+gSydKrqvc3etOMWN/2jpAFQWRFaApJCFMmHIl3w1CcQGjYRiT+ialwRotkqAAG
g2GrZn+j7FOFTjT9KJWddYx5HDLam42gCAmJNaKFqCymTptuoPvR1q2oPHQss0QsWB4vZzpRaPbl
1NAQdVxj6SPqbV1vx2OZyjnGX7l22t1SmOk2M3SSh9WpVvrcVUq8vH5i6tN4bS6yGhbuTGQtmVyS
uuBA62HcPObEBU6qmxdqpNg+8RHRJcnci/ANhwHyg9xlPZnkbPugorNU2FQmC3h1cQ4kRID5g0sR
Ug+2xF/fThaWUAxLOqI0Yc9Lfl5URU7xUTZ2ei2rkpFdkdxUF1+6/yLvzJYkRbI0/SrzAEMJi7Ld
2m7m5rt7+HKDhEe4g7KDgirw9P1ZZnV3ZUx21uTlyEhdpVRGWpgByjn/SiTGvZ/WgX3vj+g8TkHT
KUrApiasN64zVXpX6bZrDqXudfREEUPjKx7uCBY71qYuP6p0wKMyRHCJ6DGGpKmoPpY6vtbN0LsM
W0sY8pBzx+TLZqigl3lHlYtJb8Blx0iu+XrN/ObjXWUZm3j7fRI9HnflatCNkt/LrCm6TbxUhgIa
bBms8yt/rpXLVIwX6L51srx/x2Um1Y0MrMhakclgrGPVenn0FY2KzAhnbBb1iTPWIXVp8grJWooD
ybPcTUnyVklHazDUqCezHmkHe36wNMshT7kkX5NNExeGwcWxdknjNFy2rkLbBEHntHF6WxsIl2A9
e3kAiTZoej8yXvgdNS3AsmVC2XhX9aW6JZan8W50XMfLq4WghQLiaZLjlBwpBnPUu5gclbwubjZ1
37rBNM0dVV5bQ7XKflHyiRQlcVVwomPgwfiYGrDboQhfxRy0P52mSKa1pfUrRqB2kxCG8tuNe58V
BRUNwcRkQ+j0sqpoh6CPO01Zrie6sO7ytAm9F4+IifGtc4vSXPluD7Vje8giN0raFlDy2Iox2oSj
rn1yPuideyonQGia6PJml+tluWdVaXdcVItGqYy2o1VoEfoEp5iVK+UX/HUmh2BQVvc8eOtYH/Nj
7Ms+ZqqIjbRvigkL2J2x4iRN1mkUWD2GDClBTZBjzSMDKV1Ne2m50/IRIKockq0/FYQ6UhfTLLel
i6XrJaQv5q0oZ+x0AsfdmtxuGMuGkpodT1hCP2vj7vN2hAoahNtRjJzyv+sYBig4AXmQVYkZUg8P
1j+LaYfMpYPdbsijwfvaCItNl8ngYyaP2fyMaA2MjnZQofq02tLI6468Tfert7Gu7ByL4p1TYLo8
32Z0fbBOTh4e5dtetc1wWCxVPeBYAFoZ5o5tPes7xoZlVvlajKq3t7YO0TyJUFfFepyt5s3SWQdO
Wngtr+KRo+OmTXhm0H5LFGvxbzt5RKfyJmYtB4Si4GOHTt6iXgQf2zoOh+ay2jb+2o3Hslv3o5Wf
C/b2BuhOFd5VsgxgUPhiRIargbqWld2mkQu/11SvusKnu5oh768sr9d3zVxZJdBQHoy41ESpVqXn
16+jWy2fSSOCKyeQy1qP0vxs3AgyqjHBQ5VFr0vizw8J2ijvKPnSgAhZwgbmqmJfMXBsE3vRFz8a
5yd/EStaLaHdHMNOOvul0TSMEYJImIel1NsUT4EPBmfJH7gwrJda6PR24L8JIKwkgyj7p19fVIOE
Tuy7ZJzPcCzVU5pX5l7VheeeklB9oaQdGKVlLXYdxnjYl7h5psoxYucfHPdLu05JtjSFnCt6kcNV
v8jQUPQ7OE+0SC3YNGtNhNvgha9hSRoMewapQXKmp6YfKjIfxqAP14mM/G8CGmXZL4lDWlBVghO4
jVucSUILs412k+42A27e0kUeFWx0fVICA3nT59jr56GHXViFRtevGCe7J04AcFBHWEm/rchZPo5k
ef6MSh3fSEWpXOTXNMvV7nxNHWfybrJscc5lMxigrRIoJ3JNfht2eXjPzzwdgyou3lU7smo7DT4v
HfGlLouf6LGtIrdbT9hz2F0cp8ViF/QvQMgR4SiTG3T7UAvxUFpAWIMTZq+1HerrVNOtZCeOeAoy
1b/1thl3DkrCHVCJfGgFbceXzvaDDq3THGUUXnrtk11M3Y0RsUluZ9JwDn0OVum1Fe5ITHC0+6Cd
5J+Hg3QH4AM76bvDONf2ySPw+7l35Ifo2vrkTOmZnjWwi9L4wzenbQV3vS2uQzHeUvRcPrXLsmxm
h9Vy7JcMgUODY00m5wEAce2PJEQCxzdX8XIZBTzEY28yUeEJWb71YBQJS0PdNLc2Wbwbt7BSTIts
910V6i3mdOurXLBKr+MuH8tVazXifrKbrji2cwPEc9FTQt3pdGfZuTyXy/iVyvw2puCw7rrkLXHc
O3Bc9Si6ztrmshcvnUX0pydbIkyH697pRoikVqL5air7Kyl0BTuZXYkeNMvpRPbNsuwLCas2U12J
Y5yyjy1KnboYTWVlaw4WIlAIdp96F//rYpKniVLWHW++nwQMS70OQmDcthr3MalSV62pd3Xd591G
qxKjessuA8zT2gj05XBbKzFdMeREBw7U+MxehLexSv1vjEFW8N41vU4Rh85EGtpl3T0UJer7VUte
8Yb6QioJ8KkML2WJ346AJhl3Gz9qVLXRFoWV7SZMe0J9I59p7VClTCUPzmKb8K2kfe0ji6qAOsI5
mw8yH+sNLj97Q+/2V5uOct5xylWfBe/8G+y3L2Vj5W9Vn3E+N92CPt5mmUtUis+x1fKQDDErGew0
ZnCfOEIC3wE/Qru7LimQo51ctrswJuBqmqfiXLVzRAOqtuZtbnn+vvE8mPwmK1PYwoFNkTpG61i2
l2N7dFJM4aMjKfsK+3n+gaF0pLFKE2p4K0TS7dOe9DB/qt0tXlHCvhxTvuskr0oWfviYJNDgdL3l
xrtchWqbz6LdJm176+Y5ugARhSTS0GyysfBsz6veEdWZpDb+PmnOtm+Ws5+YDqFAW9fnOQFpjOu5
3jeubkDxrdDZWQ6AYlJYlouMwS27FdpPgIPApGY30Q+9VRrfjUeu1rqVEypphFLmZ5wX9WNdyPot
okDjdba0oPwsGx6m2KfrNQ3hTjVFwS9Rr4aD1kW9m8bm51KF9oEiwRKayCb0zqmr64Y42x0tteXP
yrjefiwEqEFhglUXUyzhko1222s72/gBsVMqVfJBG1EDgFsOsv+qekbjvpxQkTovWdg+l5J636WL
7H2TL/rT9bFdTGX42XA37KmuU2uCMq1VmxHCjhD0gTlB8TaVaPy7LvbXgeqiO5eW2mO+hOl1j6ad
yW5KednayXXRqE9Z+jlKWDnEG1+I7qHnanonpUjOJParehFeZdFBhh5FN2X2QXVkcMjmiCdOYdZ/
Vn5d7oWivbEBgHynXbYkf6CisJhVhJI0a7LC/TC1zKeUvWW3wvQjQfF50awSSiHIQRgKUEa2N5oG
x0mbtZ+7X7X0x2O5MGBg2LXDrQkrF/xMhgQX+QVqA6qEgV7c1gR4WIhBx7VdMzRYrjhi/+/zLbkw
cGRd2ifWCQMCNF6C83evhsR9rvKsiLk5Wwy7UXrpSKUV4tVye//LD+byw6VV+VrSxLoJF9G/zy74
0UIb4UXOQ6HOCuNX+x2bZ3VyakXZ4JKM03pehL1N0SBuOqvv9H1VhlmGO21JmelghxEY3aCM7PeO
XcTbivD+h9BxfbKjYVrWqp79VVo2GvKeDkOCxMbuUmZay1PgLsgfSrvnTvT6sAYKHPKxuO6o0kN8
AtvsTAaTT29haopIKYGRcktkR2G2nFEch/Z1w72N+mJ2e74SqdAeyiCPVZA71tzEOISepsVwbFlU
wrVXk5+Hhwxq5qGj4O3QNYXIT7qXYXKRGatn0yJ4WNFe76xnJWZ/PYZO5pK1WDjTy6jma0wQzaXk
vigzJm07O8xZ7W2ZYfw7j/TaPX6ygGANY4OVFs14F3EOH8Vc5OepWtIPtBKROqZ26obw5YhYwaGR
GhRzwKFVyAbRUUwQGz2lZb9c+Q0N3NAegDVxOII0YgK9Ssqgf0onxaPYMDiuMkRgXyIaIBqTJEdY
5Hkv6ejLD507ctsMuX7tG1XfjoLzyQnIYYfjhnroh8y6HZcxvTWDtgldQDfzLfEuzCxvmHndd3N2
I4p4RO4T+tvczxoaVVHJ3tD0E97EjTDfHWZKlAiB+KGJG2wQwvg2XeRY/25LDsUjFSziHImgfqqj
uCYEIGWebgXK79XUDu1D28b2rqvL8mq2B/s9KFJFbkwSHG184LQ6o/D/KVCnbiC6zGPk9eZ+qcmG
W82zMt2eToloY/uDs0dg8AMwPP1GQTLlqZaXXQ9AEc2qJ3RhM4MgPgCsLgeCIEcA7TrMAfej6DSo
xuxbi+AZY9f+qQuiZd7Q0/2SOU5yJA1nfpwTK/8MiAZbz2S5XHUEX6xGe0h+EEGiVoOvspugmooH
h0ORF48caRJlXbrP3LjkBpvU9yZu43tJuTNAYKy2gRMd/cAez2VQpeSG+BRTR3z9dV2X3WMkquR9
GLrq2m17Nm5DQEeGIf6yuBXzjc9dbLn+oUxqkjQVjej42ohvePcTAmQCwiDOuZc6285rHtXC1LKa
HKfZxV4uA9Q5aiahIJ8l7a6JPCGnLaEhJXKOwPTlN7Eogypp4QUd1mWzIeqZDlmVVc59nLrqpe5C
FayDZoZ0Lsa0EGuY2IU/YYL4nrhstN85u1m4wp/Kdg18wlRNVNOKWIrgMDA21avhogWGW5/0965v
xOs4KfPcOpS2rsWEQBJVnBN9c+pF0PKeT/GROJY2viLkXeYfSxPG8SHvGPJNDIx7JBSym3Zk1lVq
z6z8s1Q63CS2Mne6Fr5Z6S76sqNcvylZ2upqWqIxv20cH0ApYtK/ZBHNJWru4kP5/TQ95RpBYDm5
Ev6nM+lLnMzBQU1CPYJ8JPtOTiRiGje1/aPnd0W4tvt0Ppip9wUyCl+iQULWUW3cdIapzTFInSxf
ULhk0Mqf67G28+0CBFfQlu55u5gMkg0Iv/8zSO1un1BRYbaEgKh+HTJNrU2YoMAmL/kzuGQl0Kjt
bqc4rAyUmy6KHfvpYrbc4444toHRw2aK3PkMsgNJQa4M+Cqvy4scTlspFLBDAyYGzuepF5JW1IEg
FhmnzSqsZPVjHBz/pDIy88YweJTJqDf9aKwftqpwYs7UQ1dQfo9IpgR698nbAFBR3V65dJbkMr93
yqXeuwb5SNTX4fVoiekxHOrihm/KJmZVxVvAUU/iSTr3615VVbFCCV3czBHdm1W/tFveq7CXUYSg
cfHn+bobuiZcIZzlfGpyScJN0+cPQYPBUKqaZs1sFq69Zucq7wJLFmo9JY1vXzthAjRYONXsMQxM
Xnga4cDsh76MkZwSSzuXV8AdOJIL6aJmlNPow6aFnuU99q1q0jsraUcWN+4sA5XiFqhAPvE/j/XH
mFa5v0OJ3SE2olurRQ4QdEvzjVbrIKJMuKA0j1CAYkpeB3+M6AzXXZBYe7eCsouxAddZui/zsPDv
FNs4LC2hRQPFCoZNhk6wOLnKXHQA24ha1+AzG/zwTKNx9GXyIY/fp0glfrnCmKDnbaO8oD/rpArv
WB1E/lzEJkBDgwJFHUUT5dEuG5skuk5YbJN7P/GSZleyNpjjYjgqd8tQ8KkyrfyfNctyt1miPCcL
mzfzSpJAl1OXFLLaTqs2F4g1Zt9NHGrVQ/5/iult7x7eqC0PuaOtcctnDzvS7mIUwqMeroRBJ7hD
M7WMD50J9bKT2MeTvc3T5F9rqssJJimKWRx8mpKzAwBRFV6V1IOMe29agCRXy7g4yYMV+Xw4hjMr
gu6yRLoHKpz1MY1VNdzN1lBRjh0VCF/yKLStXZHZdXUYlGtZd7ls42q/ML9QxTArtznEYgqSc2lf
sgd69ij7GTA94Nit8xHxZ58LjEAha+JdvEx87jIsILX/W4VzROpXmKwkjQ5nqpNrpmPxPc6c9qTs
JF7Wc0ae8SZKVHMmDmZasKTqOdoFLssVhArmTkSiVXCnpsqckzEAY05cwL+Ox5PtpDwsItkHxuoZ
kIagXJEpW+1pdXPXQxEzd5Bt/SHVgPylt5NncIxq5dp9eByBD49V4TpXwbz0R7QuFNu7rPGF9q1t
Rq14MLhyHY3ja9rEaOWk210DwIZPBB9QhlkyXpCLG0K9l6xuZK/WP7uEwsCoGvis6LWfq2lFWP5J
tupELG6y0gGRyn6smy1TF9x5RqZhZxdIQgpUCNkApJWV2Uu/MHHovKW+srPU2gwWjdJiqQh9S7N9
NinrEOqeXVgwgtVDjGbF7JUXBtshIpi89RezSyp7XtEbg6iQl+Wdr7pkrd3UI45Wt1ly9BV51Cvp
2gWoCgf4jKUcxsyR3xWFP5dYLB70Am8jMhfcNPb10i/kNpXhlaVVesi9ptoK6yKkdcsHFfnfZVBC
01Uc8fdphIZJ22lxDAjhOmZz6z4NRdB+zWQh3yiWMvS7kPd3CEV5d3U+51fbjNcIgbs37HLD2oYc
PTLjI/Bp+bh3EovZm/za21Q8U1ep7KavqI5JZ/IVD3YgC9rhWyf4yHJ91stUfiv1kL7oFraPbSP8
4SV5+GFXEsySH/Y1VMwdWmXykQA1uUJdjgzOKedtD0eEabVFbEMsH1C/jteRhcbNbiKxs1uqxgl3
yJHpdzaHWGeYnNw4fbDGoD2oQH6Kog6OsptvPRDFVaFDNCbUGDmFxVHdSRskVGuEYMkXOrH86GRV
9NH4Eepn0PHOrX7OrRcAMlM/uSz+yxggJnBC4cAcM61bQ5dc6bBv78Jq+s5Ib63rksbiCz6zavwi
vZPRHG0CQqCHTRiO98xgH3DP9apNYt4+E2oe+JsVQ4rZYUerX5emQLRYCmfYtrLtHotBokCR+VQ+
LM1874xLwtI2IoaxTHusRkSQosTK0yS2syFDGYmtVzzmpCevki7ukS7wyO5pc2q/68J+WAbvYR7m
Z5plDrSyQncMzasV9s1VXgUH6djpgQCkQ5Z75q12puVajvMpmfSyJVI3Qe3Uin2CWOpKT31zXSEt
Ojk+eI9hrj0SX8fe06LzJ5/K2cd07ZB8MOzSLnI+u5goaYXu+oIBo18OumA8hl7/Q/bwVx0o1yns
SHqKpubQlJeYiSEud3bHvJWLGEK9EghPUkQjQYqaQQWvnKH6DXnnSZQ6OUpkE2sy9gK9HTtcL6sw
V4chbk5zSe4Hxd9Q7ROpiaCwjm/IyNbeLVkvBXni3uBXbFCiPrG51dnG4Xkx+zIJ5JWXJMGNF3Db
toucDrFHcMiiy5fWvsgT+sShXJhIaPCZagO/VFPKRvjLXPWILPz6uU8DWGnuzOKifSfNj+M7dF4q
dxFrLtZlY8sh1mU5A4dJFcktG+yLUzpkcSM4LC4hcEoE1Z5ZoNpqWftnUY/WzziZrBUmBAoZTEg9
RdY8oxgsDtMI37V2APKI1VPuKdB5BMbSpS8ENDD7oU7ZyZDWOpzM3VpmQfWmIRC3vTUjktYUVrU5
bBuLY+7fe0qZ/YCfZFl5aXt5EczpTxZRZg2XcvCp4GzkHGy5j5u0PRnAX0zD9Xksku6b06P2DlOQ
a1StPJRRVx9CR6a8I0Jr2tqpHxyQI+/ZZtBBZcMgNjCEs9nWRp7HKhhPoIOc4dmILqRU9zORj1dc
w/qTSngUg0XNkvKbwG4c1RkpffGUNQwbRJ1PNV8txz9zQYe/rIFxuiHc8tmdbSSnoogATeCONlWZ
GXpAvJHv61hGXPctt+wxFP77BIh8JA6pEfRSZmrYTiHdNDE2YAbD0X0MYA83ZHt+ZK4VL+hY+yTf
JtpIbzMWlk2ffS2CZm8IHT9NeT+8JECpV83My1JGWXsPvV1jMpIhIzpQGro/E6+8TFrfATAYoq1i
z8rjXLveUD4vSY7ajt6E9dDJn9HspxtAqXunju8HC3XkZVJE6LSgFs9xaW8cYYNkF9RUijwbkOcY
NCxgzO7GJjFT5oO1quAjki0R9F3KtNQjhe0EwSFrDEHDqidxdJsHpLH4UGlMtZV7qyFfAYCE2mk5
ggpNhIwMpAxAM/et2c2LyxmUl67etfM87zK7tA/YW6DyYqf8HJf6lIcT6rrCnq+kcqxbzutgP8+8
mhlWrU0fJfZTILxhFc70RfyLvuBP5PV/9KH6gY81Ep80vQ84YR18sH/UoXdVaiyvJoqvcDXJiEy+
5CHA8M5/M+kK4xztXzRrOGSL0eYR/mKASIxPJGBS5QjFa9GdqkC609XsL479t3T8EV+DZJLQEb7n
2D55VL+YepNoNnmLYoV+mNKE20aHA+agKk7edMPsuIn5URfGtDh7ctLA1797Kv/nkprLL/bfyv7f
Pp+aEs+l8vti1/61wNN0xMo0QSy3srZESbdRw1rmS5QLIqO/ZRdZYdy+IqDI9bU9ls6dvbQgDaLz
kw2MupWd07i142tnGJX/u+P5bxk+/7+U3Vys338hu/msP9Pv5R9C8S5/4p8J5A4p9yKw0XYAI/vU
vHHv/i66scgS96lNudx0FBLZno8g5j8TyIN/kIlHLj7mbopVAFX/S3fjuP/wHKb6S5sNqTLkE/wd
S+jF8PnfNxxZXoEg0oWMjIthNSbi7I+PcEPKx0Tm7n0gLec16L3yeYy8sl83Ykg5+4ZoIiozTP7N
fX4xqPz6qQGueZL9YO4IXv7jp4L1zfQ8xPcwjwHqxko+doyn/6Zu84/mn9+/Gj8sATw2+Tj05Pzx
Qzoo2SgdovsiFeKVfab6pnCfsg9fwPj5579c8z85Cv9oAPr9wy5CKA9rFIlb4S/faIySju6fiN8x
SZ9qy3+j26LfNnlg7gUWcro3DMXGdfj+1x/7ywn82+ULcQNxB2EPxj78x+9Y5I4JlzG8dwqnuwLM
eEyJ7z6rMTKrv/6gP7ti//JB3i/+r6COXSSe4b0pCTclByhY2T2s2l9/yJ/djBeTM7IyIRj2f7li
Qap0lWXBfZVE8QP/EiT2RJLPqVxaAhvjvCzXglKQf3Pm/5YB9evdCCjhYNr2A2Ruv3xsidR4zsro
XlVevzHkOF+EvEKQ5ux7u6WJi8exjxP8oWVIiJ0kxUR7MbpxIw4yDVj5PYgQ5L2LuIKbiBjYSifB
gMl75N9chT/9gYAAPcIAyCKwf73L+p5cjQvrP3aKip6CaZfymBBgMZJfrrfEdy3U8OGvr8qfXPrI
tolkuNTd01X2y88zj1kmMuPeT/ngnNzegHlArP2bh/VPPwSsj9QQzkmCD/94I/dWr7N5tO/jiqSF
wQcYW3Rk9n/9TZAp8Z/546UOcdoQBMrjEpHb8ct3QUSd96By52nR8Ba975vXGAdOg3K8ipqNjGLi
rqHpwhFJhzPmW8BmzTLXec5IcLLdfSFRTJjtqho4RIWijVam5pKA2aqw2uR9lpxB/KJ4Y5oJ7aFc
4uChMDO+DcJTk7uFHj9rRZL8RIRkLNtnZMHtcy+qAEB66vqvTKN6WxHdCKpPhLiChsXm6axcq/Ve
UNPDlE3ukD8NsFHrqKIslwwkb0CnP6Lot6XERU0+67Il6b3GM+uO0zm1jHffTlHibupGFt99B8k0
8qQld9ZNGDj7qPO8Z+qS6mg1W7H30HudN+2g+xAh905f3ecAWgsaxNZzV7NBrkA1hW/e2b9pVSq7
2ibCuGurft2pNqrWzSz5V0DFh0+R1Z0F3DpYP9LRnb76PBfHqB7CfOMb39frqLeyR37H+Oiid4iP
wP2xWPuRSq+CDhbrSGv9gLcI5GiX1kNyRKBirHWrYNvQp2X4f8DGTbavG0c3G4iX4isC/8FybTlu
upXdsDRnlxWCfZBzbF4NmQ8Wkqre+oRqQA5CAYx/iAPiF0/JKEyES8B332v21Amf9bQ0G9FZXrDq
o+yCawGNP3rS7+7SKu1uGmz2ILRFWD7VeRCrVYOQ67mb5nTPf92GTAB9f4ssM56jiDa+TecV/d2i
lX/V2XH6PQOzR46XZ7WzD/qpeK2Br3PAUF8jNBETArpI6WLr6ranMJqGPDBSMKd2U4WxKTZZbFoy
xW3o/jYILAsW/qKi8oO0/i4dTWGNZ0kK05zFtB+wuSFh0LPf3DiBwLTnFdNUrcY488xqycOay7sU
6Q9fT4SaUsMMwZrW/fwDLe4YY/ElztmbLnq9doQpX7IcHVQoomTBlGC8jvJqJ7lpChqwrglruQBl
vmkMVojIPA7y4pvxGu+LyItgvit8x1y5CBGoy/UQk9WjS2J9UZO8vSrnDL9khS+qWtVLXAz7uvQT
5C4mQcyZ+0tJa4MALgM17Nl0dYU6Z70Mo/3QOeSwAHz0l8Axbdxko+OGjOw5nQh1T+0s/DJRjeWm
01Gws5TNc6M6nww9EcD70cRto/tLvHH6ISdHPKOsVO+GFfExhI8ntSIP5mDtUkP33XRz+SzCyr8v
vEV+xFMVaWwIseo3CBaLY0O2VXWMq2y66SYevT06teY4YsaktBgRyAdaeS4QrE/1YdtJ+sbfACqN
rQMqrSbxVrs0YW4ip4nf49JLMMrontqyNh4qOoSWcX5L6mHJti6/bYpmCPngJrRs+7os7P5disWA
W01V/jlzGXIQmlo/OW7e/AgKK3mL6qgjWgPO6r1Vjvg2eQLGoojz+jZHG2Ov7Lig/MhvGqyoruB1
COGXT3eR5VOoYNWhfEusLLt2lZuhcLISfPAhuUQBatulN4D7JJ4jovBaMlzT0H9uhNaYbS/34GQj
slG5hRtJ2TEOZNkufIOpI7MvXYT55oDD36PKLAuoNUVq1OLgiN0j30TGW5MBcY3Old0nBP8niVZp
Qf5sUlPTBuDr5LAw0vlCdeFj7+JYxqrXK/B6XmByWGWua+6GNi3vcfNiZZe+5ZwDxncEynrAgzv6
bjevJuuiFlflxZrUGF3eE8NBjvsUtWWNPlDA0pjKguQcLsUnqajFSeemOGr0m9H1xEnevldj3xDV
JFyJVDKuLYcTqGvqOA5hS/1KnqO+T9XK5Tiuh1VrfBgRWLbeeI9+1SPYaQCJb4aegZzD2cuqDXWp
sXuyYlRO16oscmsDW8eT67cuMnNotZoIfZ6KCT9T1HJDxEt3edmlPcemS0NEZBZZbrUVuleOJ8Ov
uhljsUXSiLzRMxjEiI3FKF0KVDeGRrzy4OPyvsJs6uIp89LgrffL+SxaO6K9cAk0zjuwvJ+6sBSA
dBL7O0Uj8cD8a8v3ETLvzga+/bQy3/lkJhcL1hrJpaceMzPHMUmpRbAaVU54nyNx37pZVmMwcsHI
v0VS2U/d3JGj0c4UFR46dDwDHKAs7HXrNVScWFk/T9i4KvIfhqn0010I6PLTn3LijwBhi+kQEHCF
iQw2jZwQk9gTKfltgU0q6sObkiiOEB18mTvb2YPFX9sxor2tbovSW+tKdC95PoQTGvm4eknsaGaP
CPNxuEpibp8NiaK8KEn95s4SQefHyMZR8a+ElyXBhqx+F9a7Dr5PF8Roi3UybNeigJhYxykcPhzh
gCnIJ7YBg5qo8HxOg0Ly4wVFa23tXGSIxMYRM7ayJ+g2wnyTH94kSG+kPKBeZUnPs+P0vIh2jB5l
sp2JB0D8TdeNt6adEBOuQKSRQOZ6swFQMMhnCn2x+MZjo/HCs1tc4lVSgwtXctdvwyIZAbY8vxAX
uWvarXPU4aRe9Ynqrm13An9WjongI1TDmyooozk/yKQOrLONoCc7TbwKMML5OB6OlWq8l5DJ7Iie
tNKbwQr6V1Cz6mLnnNGN+0UYIaNNJS7BGlls/FTh3qjb28Xp8L1WAL/3S+WE725nNN1sMUZZVS+D
dbGGJsRHhh4FECtwog4rZ4eMi7oO9oYVzI51i7DXmenW8HKUcV7A4OAZXfFzJlpQfQi7XeH4ZN5b
d0iPaNUIEYSslGeQ2od4Ccymv1RXTqM3jgf3t0bLibTwvYsAZLqTGAimHWs8VkqL5jjrYJy8egx+
L8ecDekjCEourZkKFbs+9b5tZ8+kqpNRIvwFApIc0HRZj7xE6l059JhoIx4MsWntgbeaonNT/tDR
b7WdmUnw6hknps+zI46Ycs+480LSTpahnYrdiPOnuJ3JuW2moj7ptLH0cULPNZJ1ia5zbVIXul7k
afup+KHh2f0MVJ32LL9ZS2tqe456v0S5O87OeWyDHB0hk8q4ZgYm7nSo2rRaLUgVUTcOS3ALvQtB
VSWEkxRLnMcExF0EbCxcItsjg/vNgGk9TT4Co6sq0Ho4tnlMdsFSyvx1lDosj7/N+X8Lqfq/c3/9
v1bjSHDYv6w8/0c02aP87Pvv/+v82dR/NIFd/th/AlKUKoQuWhgRk0vsepf0kP8EpLx/eJe4lBjQ
iWpq3Af/BUjF/6CtjJxYcalv+N0j9k8fGC6wCw4VR4T2h3RDCv/v4FG/AhoIr0BRWMPByi5/v1+Q
3n4eau6k6DiiD/4+U107Y7Yehw/upeb3u+R/BFt/XTn5KPCn/2DvTHbkRrKs/SqJ2jPB0Yxc9Mbn
GDwkxaCQtCFCE2caZ9L49P/HUA4RnqqIXw0U0A00UIuqUqboTtLNrt17znc4SlvkQYBAWT7KExZa
SxB2XdfTGfocZs8kG6+Qi/mvnNh/fhHwM1Jwh5CEPL+IXdkcP5LpjJntvPHsBI5BSmHx5CH/pPn0
k5tmLSdz7hq/bjp6zy/CskTgUTGe8Y3J6vIYESjbGd9Nbh1evXyl068DM056LuBgNA+0/E/JqISq
jHE4qrOUY7BCRZTjC6qQ027+O5fxaWphBzTB1z7/Qp0Yg0pG1VkSds5tH5OoTMhx90pfY/lLnvYC
uF8Qjci1YO/nu5y27FLsAZOmh+MVo973Y8fkxWkFwh2kEuaZdqr6/Fe/FRZHyFikOqDjE6fNOrtl
bNxL5yAENuSOPPq1UTWvRTT87Fvx04a/CoaOgvWkUYdRaGSHxf+euNka3XS4MkckK67BjI6B1GtP
6uXLCXdpuDz5EeVIs4bZsA5GQdEHboB4tKro3sQzVAbWkfrdy7fwEeZ68tDQAIIkdbiFDGhO+kSz
aEWvpvKQ67H8pNAmfK76OcJ3lS1y4iyxdIhP3M/eToJ59samkgDSN/XNnRn5yG+06w0QiMpcfqwK
SwuM52FtHEq0UWxqBDLctUWNhRrEdXvoVWYODxmwG+NdM9k2l23b2tq+/J1Of72031nsAO/Dhcb/
Rj//2S2kpAypt3vU5a2350jfHAvbdw8aK8crXON/PizJQsfyvmS1w6Vf/vzJwwopds2cxLgy6qAM
OZHEP6OHb9QVGOy7uZp+cV1avhmXMW1LLFz20xc+r7XVVlFzKBOyzNCU6b3vTyP4QeKkX76H/1yX
uBKhEA4vvWTIcvIaTmmbigjqj8AZhKhcGbRfmfz/8kWWFRy7KzsG+8HJg+pRvOg0VAdnkgRYSfDZ
1NHW7uWL/ORtIKgAJj55yFiiT1cl22EQ08viMHR4OzKkfas0ikYEUl79Ssv1p1fiAqQimSbr0XJP
n7wNiOZ8x0AUkpK7cpnSoNspVVbbfIydVzBsP3k6Hqgy4MwcoUmPPnnvONLbkwWAQNsGQT6E3mHe
iftXtvOffR2Ap9KjLc7OfhqZk3hZbbYyO4wlYemjB70xxuV7lpS9+/blR/TTr0NpwpjVprd1+nUI
qMf1qfODESR6r0YnoYGI2vXli5y2+vnt8E2Q23OW5+d+2uoX5qxcQikPqJofvCrXx0r21XEsbHFd
ogD9alVT9cow6aeX5EhNAbGoM08HZjHaEboD6SGb63idEr6+M0erOABBLw9adxWyYaNQr3xPSi3e
s+dLOrUohHrqUXYsXBjP30PUW13kNvm+FRaBRYMYzS+tSgQtZn5sRDGCpYFooTt7FRD+8tExm/Rz
QCsBVoajWuTpVJRXKGfHN3rMZg0ETDXnYloOmL6flmvgG4wTYj5/ukKmF+6G3EKPF2dtoNdZE0B1
qivPl+/a2HavOIg2/dt0UEOys2j8tNd4VuH5dbVpyk0+Nx0HrtAuOhrB2RA/eICpTRz5LuFGdA8F
OCQmj+TRWun3xAvq9hyZOE4IDDnqFldQBdrSbk10tdl4MOfOJs1yik1O1D2Gn7bmZqylVYznjj3L
emWheo22bQEfwMI6kGA4b/0rRRzjR+HoEBaJNdhn5ZTBWnG91t1PWac/5D3AhA3aHRIOBCTUb7Ru
SoKqejOiIZvIbBdF1pCRMWrqS191WGxsSZ8HPOnUi01UTHV9AKye0VOumwC4UixbHojMfAsyqWYR
r9NBj5uM1qVHmKiE0JNiZraJ9vAg5oQ4iD7Q/ObkTJ+j+B7juryiDwOMMHS68KaudUifLwmrHcJE
QA5GOVlf3WiIwNS1YvhoRlY1by3XnmhxdW66KrG8fTV0BR8mLFp0yH1chKDl0hxgkcZctNajokEa
1mUnDpEmdHejgg6mIdNY6Flki+nr3hX9R5rm3eeQH1gLXi5CdVvPzXCbgke4jqtwjGmqTLgmDvVk
6IQA1dGKgeQknn9JzydJD7ol0HN2lXKOczzSQsIPovaNP3FmnoX0901V3woDkOnB1+x58NErnCze
yIgHkWe/jwn4HEA8jPoaoj3QGAeAwXnnZ9l7jQvuUx4V1tGfpuieqh8snWukWbulwvf0qulLPNCi
MxwgFrX8UGhf9Tgyoi7Bad5xkqlkYxQ7OyXZgheyaz9rMkohJsVWnuD5FslDH6feVzqquHPx7Ot5
7VaqKhAqZvzECw/H8coap/w7aaMsa22e23KTdkX8gOBZWWfEnYTJXWUgNV/NnsA1MnZdRvpo3qQ3
3lgAMzI4S+JZwlWt1j1LCtBFcyxNeHJEYiLgM+djJG0aIjVE4rMqKutpA49rwsrmNsaeegj5ZT/E
xntHYhrdhL0U2VpNNVS5qAFJhhAGNGQ8BAk/JLPXezT4eJJjRtj5ysc9CHiaQYG5iX3czsJikHQQ
k2pCkq9y/31eF1NFhAvmNWz2cx9vxZAF7xlATtXGqRMblxXu6WrtMWjpEDLmxR0BfrSWMJmCC2Y+
6E6olOPiSzbp5CZPZq/d6pEf+lUlZQHLTBTu91zjQMO7Wy6s1qJq0KGHXk3yCM8iQlbkL2FITsZS
knhl+AXfO5oLjYmCrmqn8nyHtgfTWg7JoFhJgf1i4yp7+oLVq5t2VYJoft1oWyfrJowatGaxl4/v
p6FyPbwExaBo2KMPTsPLUDtA8XQUQ1hsLMuKgce33f+1XRDrn339r39RwD7Zvf/ZdlHFQ56cdFz4
N350XDzrd6wqHi0S8j3orCxJET8aLq4JQSfg5CnZbT30Doyj/xQAWfyRT5vGcW1BZ0WwWf8J3rF+
56RAZiZxACTK0HuRv9JxeV7NSGbu6N0ozsDOg99xBZ/haRmIzHtsfU78Kxnr5nMCxWmV9iYqzyd3
5Cc9iue7/B+XccisoEwHd3KqIrCTtA3D2V2yt9P20mC8e9aM3eLYjip+t1revHw9ZgHP6gpWTnpc
0kUoAYualI7TgI4w62j0M1zGgswcomP70wQ5rDB/QAiMC4whxkqadR/VqxG1Pe3yFrv3eYKigywN
F4kzZVBZiO4dCubCP3etyQ12rjsQHbrP4NzYOC+CMiMoeeiM0KCqTdKxAziDR6lLNoYbO5hLJ6nD
0llnUY50YjVWRg9soEusFH2f5phskR3t9FImK1mxNY8XzZDp8QuohgHSKeCGYIQOZ6KZGACBOgwT
YHUqUgqXnhWh9h+bstCgttHcu5zoJtM0sPZ6oF5EzWhWysYCn5D4RXBA8Bsxr40BjYYfPD1283tZ
WzkzgqnFvHnomoR/bt10rRntTbdeNPkdECDMoQA3FOhRsEF6IngTqbEPDzLk1BWCDZXZtMSeM3rB
rYgpFw8z9d7GbOi129sY5zZaexsv4gSTMUiwrPiGi1UB3XsD3TLLattn3OznRvOO04gZnxf9YATY
ZPnicNcS1RQXhWfl9zjWanEW0T9G0l3NlmIM7mGP/tRGZtGeeYGvob1KpLXqu0675tYqutI+M9j3
klWNFb5ZHJ8xw2aGzwFIjMK3b8EKc/aFlFGSdE0Vk37FeC+atTANae655waqbMIeml0VVkH8Zcxs
3/lWKooAxqUdAN41UcxOcdGhEzE2MydhByQpDnz/c4bmLmOt1l28c+1CZ3ia7VlgaBhmxyquEtjy
HgOHLAwvJncaiutqNgyFSrs0aM7De6iQcYBmMHKAkmXf3yzlrDjmVQ+MQYPYeHQBZuZVPpqjc6Es
6sR1i91wIrQlQ8+9wk9eOTBP8IPNK22Pgwusm3m32iUwZMWFIGNBvJmiuKK9j6W9IokpVQHGncTz
uu6MWHqzoUOQF8rdTmMvqmbrRglUGey8dsWgKa9zqXZRM7Xzx2Bw0KoAYHeZxRdZy8bdNb6LgaHg
sb11VG0HV03UVQsAA+rejZE4SX/loYK0bt2GyQ19K780zoxw5sgoTBgtgrlmbHVZtC0HagMF2CDM
SX8c/CI5DomOBDddw7YAB4Ym4zhE7oiaOm+Y42GXhFKU03qYK31GEeWI81R0s75i9499Rq2VsDZj
2w8ArL1onpdiscbwYu2Tpk3kobJgFn6kkm/HdwzFwxxdftCUww31rEsCvWnUCldf3OfZJ+WlRYdz
CIrPXQoLCS9pjUetI6/WMWuAilqkdkbSAu6ser4eh8lrZyZNPZXVcOMWrtFUN0SsOklwxZpFwbIm
czXKeyhNAbX5RV1J3fif4ex13nxW2oz+bnvk9Ia+wU/sVqshcUgR4AiE6gRSpozSbQ24DGuOCpq6
3cpUpItyCUthBQ1axGI9WNXoFCvFUhq8QUqZcODSvHxBuqKtJwlZyMwIJYzhEFaBZYvwVtl20gR6
khrp+Uy2obF12s4HAII6yjhMXZQjBSGxFVqtYfbVmWDhsO6MzKg9hByJzFe9T+L6edZVzQWgGpBk
mcvjYJrP0YYDhWtj79E4Wgz8pdiUAvegnDQaUPM3y7SWvF8OjelHqFVwjS4GHQwM84PSb8YQeg2R
AbjmRlgE/Svn1efbJbuKD0yeTRy1LAMrhOkn26UNBQQNYbxyegbq0Ht6RhS5mJP7l/evn16HNgYt
QbR3TKefX4d93+xwKxEgmFUY2Kq8Gm5S1QS/tC3/sUmitiRciN1SmieNMw40fg0+nhl6bQTibC4m
VEn1Wdt4zaUbu4O9e/lrLX/f34f95fbRa2LyhzDXW5poJ9cLlYymWUDRcGbo6DPdGdquCEw2pbRa
Dp4RVGZXmw9ZCF7+5Us/bxA9XpqaYJEdE+IE7PDkySlTDyIEZ4YvPwQUP4K8x0JMXixKoc2vX8p2
XOZKvs8GfdrScFNDBMhDlpwISfxGVEhY7Fl8aSliyl6+1D9v6PJtbOZuS9Qop+3n70nPeaaVzhwT
bDG3NVscZ00zLLwPrtvR+1Ccl0udxoeBM8yPZ/l/Y9Z/ERRrCrnALv+97v/iocdClT3V/f/9r/2o
/KX/OypTGqyo65ca2+bh/Kj8+RO0xhRtJuup6fFz+Kvyd+zf6ZExSkVjSFgkVeRflb9j/c7Mg5hl
0ptMd5m5/krhzyHi2Y/R4GdI/WcxA3v+zuApl6NqdQiHfzy2Yu5YpdthHQ/552zI95Et9gOVej30
lLTybMkHRO13rrIbZJDkd1rvxkgTOz8gcQdd8RDZyiKDyU5IQ8nQYnhWCegbTRPtyosph1zCf2GH
KD9kwt4F2KsGYhViHx80YMvauJ3d/s5CzYy57i1bGz5HPyVIOnszGqXexiP51S7JAv617cWwqCDs
e7Ln/2vvsrT8UpMQEQVWSo8jVZfc1iuYjJdd2tAdQwu5SQvAAU1c7yJHXqQ9DN2ZZI1NGokUKDIX
C7SPHznfBh3BUcCJvrELgxQa9yHzYBRU9VpVycU4dvdDNL9ZsA91/BVZDV0roAv0BW/mEKZ4+iGM
v/ctfvLS/zDGpETJKblPrDe141UIeIYHL+ystanQ+9pfvZRcToYm7yySwBl7rwLVprfMruwjoVXm
+eTpNxrJ1raFj0MOfAXnWXef2J3Ns4SOHRqf8X1ReVezdMZzAuNw+2oNNBRf/h55YPNpIGpisCeQ
zYjB5FYmqq1IOhKwuCNBSw0exBYcS7y3ZU0ggDW3/lsEgwCPBbJA7uFtAQX53E3dXVKP9UU/K/VN
h4iWC8NO7oTCKG0p8zJnn90QeDtshyb8j60xP7cm/U/E+C6p7/9+XXnE+JZPlxWcCX/2Ehz/dxYM
Qa8AhQYr1LJu/FhRbNYGy0MEADN2Ge4tedN/9BKA+NrwYhF2sOPanPb5oz96CcHv7FAwMxZXHRYZ
+gm/sqL88AL8vb3jQMG9IQWYYEJpkJ0HJyuLS5JsN3fiQ9vMvbiN66GWBBXA0TQbkmqKSH6jEdik
MXb+ua2aT243GrbeRiFnWCaeiWWum1mFO2FOAQpnYhB8EuVzN4jngNQIFEPrsHKczr5yUIqW9g4y
Yx+v0tjjOL0uPLpah6yoe+TIyUjL2wg70abHnkav2LTh5NhX6QSatMJampTErWhlcnrd1aKw4n0E
DEB8jpDO6WznK0i1hLBhxSAETaKkGzZ1m0ufas8hiwSECjr1EpI67TsoPqba+0qocc0UfEqiXe/p
nN7uHE0jeHFjEZdnwoCqs+1CiFSbBiBAm5CgwrM8N5hAeF/TEmvRUXmN19MW1wmQ+zB2y2Qn7RY8
PFMLBhl1P0H1UmWzxBqnZPatWD0Zy0i2+m5T8YZ0UFir7lirCCE17XhdI8NuU9LuHPT0auPMXhGr
Rcgp688p9JP6SkSRalhVPa8s4bk0JBDUIPBAt5WQoTmG1n41002YfP+sa1M/+66VW2IhT+wo6C/A
wPTZ1hhh2HHAzBkboLpRhGZ0C1AXQtdZHCLWW00RDdZVk+f1235RX6+mwO1veFxef4e0vHMuasOF
+UHuVu8cUVP3yYa0iRIuVT2FrN0RjCEkeoRrZNE8LmS5fB4kIYTm3OxzRLBfvU4G+bpCVJtvM17g
apP3MRrRbmCNPS/MNlLb2OIfjEKnhPcSKsdfM76ARESPI+rPPTGa97gvOHe6nNWIrvOsqnN2yVxg
vInB461o5BTQPZXIJqSinc/NLMcJ2WbQzXxhiwFJtZIDunUs54UrNwbHJbJvMweUYz7DaCKvLbKg
r0BnqzmDFnlIF6pWGO6BdlV2778RVZagWLV9g+NcVqjk6wgFZdxLUTrkrAyWNzkPEXJHBx2lggQM
ScaoUEIE0JGYCKl2dtL9kI0hCb9do+xVD7lZracID8emjxLnTRlMNZEAs08AiZVGfKg5UUxolOvB
60CvjA9QF0Gl6Xah+F6xvcZve8trv7p9QwN7ThchLGNkxKsaAD/pQloggbUY47zlFzu9563lNo5m
W4Lg0CmjIlLEwOjGGX+1HZO7TRGBRAOjrW6DXQDe92PgjBxTVW+H+9FAewtGpek+0YczbyQNxE8L
PfI9U6kCGNnklJd5w1DisMgrR/Kk416u2sqGYNRiAhqJqBcT0D835WXLqxwljNfgL14FZETMmxrH
U3IuO+xTMJ+EOkP4COSzM6fhmoZZ8wFeZowYRMfo6Dl586nLEBQbvVJmVLXLEkMLUefjATeOVpfN
bMw7OXq5/4mZHi38VUubayJS0vY7TOBRjPqWqqgmEwVWD1wEsiP7HUuVdkhBsr3uRtGKzY/Mcxbl
2zirgmSsqvSAM9sCZjMBbKpIx5bKwZLzPeQXI742uqCj22PUI0gAfoD0OcG4IP9yj5HDz9RatTa4
tY0T2kRLDXPlRXs7aJmW8JZmpjls3NG0mrOJ20HOF6xrDMiFVYsLIzIIUMyUV7dHjGC+ccHvNpbn
I9wqMq3I6p7IE5SKXDUD2Iw/rzt/IFiANXJQ0Rco7/HwaQrCRiHNhQeKbV1ZwH79IbU14QRVkwwC
bxNCrHYVu7KyPiP+Ic/irMQaYJM7EznAUQ7BSKfxbjZb7w08oga2WiTduxHOcn4ZtZHr7G0xNM2+
yvsJ4NcHux5YyAJY8Y4uaB3NOjZvRMQ+4bsXNnTneZ31WXeftllmXA69XfXXJdj56gzAVqhROSs7
vgHQ40CjYnRYbCYnIRnQAZBDozYmbGuXR469OC8C07mOitaUa8zb3Tv4ix4DmT6EHmsXRjrtA12F
2LPTsbgKBzqd5LOZ9oNvwq7eFVgHaY2acXEFVlmopZVABR0FyytJpAi1Mx2Yul63oyjzo0dfisKb
iHmiMTASIVuO8+xqgH3PZtp6S/IiBwj7Tdfmod7TNCwg5oA3fBuqBP03rpRRnym3gR9riq7+1gpR
fcBqMpMYhI3tOOC4OEbsTcurYZrnBfSnHGG4GaSHOQvnZhWP7UwFKlp2T8W+a28Y3EWwVQ1FDgZd
MEFYZ1oNOt7NuhseoNxWX6Ng8rOj0di12IECqWqosQHQBjK2LWvFzJ+xax61UJjskKSrUau0AX7G
BqCQc7Xk3rQOWdsou1XgM4SDALCKRt9D0yYj6yJxagIdUcSNn5CpopCfGujlpM5UNEzYvpmwcbgh
CCf2K6h1qOOzc1dG0Dr1zFwV76YYDlkXtCM5UBWYCoyCwNNz7B711pdWB31Uwes4EMHczdeibmmb
IRBy9kCyhTrnhZr6TQ3SmoFcM4obn2YfDerJjL+KMK/9tdF3+tyGzOdvqsb21c6pqqG56suwOYc+
dQ3OUPFXFmN+FQRIvVe+ocuHom+r29Fohb+daF7U2UqAn3OOkIR4x5KotCDO0EuON1WLveQQtrZN
SJYL+qStUyt9k8fZjFqzYza+pviI37GSOB8dhZPmgOkt+ebxlLmhRerYH4bO5hwGjTHo94ZIVQlb
M4jtc39wB3NfygFRAMa9mTUISxMKb7AD1rYTRV0Z7yavcrqvSQkdbFyLTsJ5Gs1gPobgpD7H9RTd
1I6rEMjHlvklnGIkkEnewxhUqib2RnOvr0HHMCkNx0YuG1/c3IrRMr82WB+AbcSR5Lmazvwln3jd
d9IrAEKQ64RxIQYP+pBNSFrQQ8R0s5YU5AsTzipPuNXkcRlUMePWRqtGYBs3YiVKNylW8OqGYxxZ
bcxzq8y7puyscSUVKLhVlHbUiTCSLCLX6kgvzec2YTnucj58as3156KJZLcKzbh7CCzVnWOgj++N
oVTXVixg2UsNQ5RVTg3HRHmS7EV4aaBOg0iU2wSSYwedFM9jm5rF98Hz4stWkpoDXtr80FP6VeTk
AicGjUc3uyFkq8ZdGDX2WWcM5rexHwSDCTSe7+GctN9jL1Dhfd2kTsbOVhXTNhiy2P445eDlboGK
ZLJEydGXcm8nDewMI+es4LzSkHreVFiOANLhiIKAnMml/di+eDpPDIaa2QNfahXXtoKSjFcqJ/rP
bN+hO+kKXsyBidSTE9L/x3ARcxQ0EvpsS8MEbILzvKHB+NYbfHr1K2llxYXrVP5+zqDhaDBr2ww2
8Pbl63HKetLF5DtyPUSbtE6WCyIjfn49z8AqlfOqr5SO3gn2W+DEQJYtIGjbyOhGXEjWsLF7gqAc
asRfktM9Xl0u1ASGWYt6fYFNPL3DkLQZJlkZ1bMS5jaAq7ee7PLry1/xebd0uQhIQ7JfAI7hl+bQ
+fwiaVeV8cRivgIKLdaVFrXLGky7g9RJxSj8rwPuTx7fz69FmhcdMTqZ/9ClWmkbNYkSDAWKYNOB
g7yvx8C87JuU1K+Xr7VM7k+eHVNhLoS6nK63ay4f5ons0bDqcc6nSnCmYfURWpbUrYU5HxrYj+ui
I326oure1FNan8vC8T8bNOW2sVNTcFZMHth33PsJSuEDLkDN+GMRdrz8IZ83/3/cfCazQgh/id85
5WMQ6oSvbeTmp8pX235I8gMioP9cb+V/nU1maXH89Qb+U6/xUP72Pvnyrey+/aZ/yx/a3/bNQ/nA
7vTQPmu8LH/NH7YZYf1uWR5rND8HfnkIjf/svBj8ES8UgARaMjASHkOS/pRx4KjxkW/SYGFt8h0e
dKv6Lv6vf4Fx8fj5ouKAyICfgsTlX0hPeoz8/bvxglcGWw6EM6wMjs/GffrGhIHR+MbcZhtrKDHF
jkVJhSSCoVWYhVsSeah07Tsi7Z33qQ4I4bBRfbwdury9M6mOzNEGr4a4KNy50EvTvR166YcU0Puq
nCZ1+Ti/hn9mR7e+KMSmGJ3+Rneq0NueptMhJW32yRP5yZrw2IQ++UZMNuha4QMy+c/yG3nyO00I
05BuWmYbcniZDBGY+9atRoVT3gGgpdt2FbatvG0DCGemVvmRwaD7rqddS++5alisumGNA/Rtyqnv
POd0RVawdZeJyNuGc6sPXdm0h5c/9ImCdnkKEGsQntCzoRN2mpLts6l65JRmG+0Uxa4b52kbjcV7
YKCIQwpCkLqwfW2s9bjcn9woZgnLRsCChsR6WfCe3CgeUuAo304JdUptGuL6fTWyz1q9HUB3cDE/
NhTdDkc0xPrJDt1A8IqS/GRNfXz7XIlcCT0mTUksYs8/gqyrUcuBj1CVNJppj0Hhdq3yw2Q5/Tr3
Ynk0W7/ZxNTHe8tIjW2mbRI2dId6Uuj4Ik4sZ0Xt94WwEI43jmG+UiA8Jn2f3CR0wD74Jd93eDzL
k3tyk2bUFAWFDzfJeZ8MR/KcKG6n1dBx+mADADe9ztM3KPAA103nHDwvc+crjdZVanDGCr2NtvdG
VOxz/udMoJJDxpYTfNQ+M3L3vprkqm6NXRLcoGd5ZTN4vmE93lzsAKiz2AmoT08/eh2nZYnsOwVx
i053npoCS72M10E2wwyhPj17+SW2nu8+ywWpLRwaw5gpGED7S/Xz5F753uAG/TJPcW1D0wDNL0xd
pXsCfIptXmTh0e6dz32XSgJB1EhbC5stSA5GJ1YPip8j5b5DTPzKx/rnbeBTIR3zoLrAv/rHoDMg
1NXs+VQBWI01WgG0xlXXHFhjyR81+j+cTf+J6ebwren65ttvx4eq/W3Xl18fukSV/wsSBa2Fs/Pv
90mWaVU+1zU+/hs/tkTb/R1Qnsn9ZY7p/GCU/ZhFWPwJerzFYCqkuexJf80iPPd331lsGiCy8HDJ
ZbTxx47oBsQT2g4Tc5PqjF3zl3bEk2VR4l7l1cVixoZoLi6KkxrdlLPVmOh1FsrtPG+dGT3NLrWi
MiQZib1lVci2IeAnE8FbDA+CSj1zpr3dL2kRT+7aT/ayk/p2+SiOyZ1aqk32Zu9khR5cpmfUzuTw
5o3ednmQ7sgr+ML+9Vp1+9qVTpY5ibhK9xXY8wIJ+7aJmFFmWcPCltjm9uUv9bMbzAEBOasFp441
Y/ksT5YJm1Zxa5RMbOjsD/tMYeuhvYW6ORnzbRmTha3duqNjQcRHOI/TrnZy+9dODo939ulnOLmz
TD4wfjHMX8cyTkAR18EGop1xPVmkrL/8fZ+vP4/vk4NuxUMpywJkLY7qp1/X00MxhhXvEzEQ/aUC
9mqthZ+RQ0iaFzhZq7YavX/5ms/riR/XlJSa/BwQztj+ydfzjDnDnc/XS3mKjxodehgGkqhWtcaV
kZETFcbJ/EoVs/wGnx6RHu+qbwZoDFDr8r9ONgCNw6PMepDHBQlD9z62/0vaBnO6bYdRhDvlTKGz
JpLFBjPkN8HGDcLcPGsQpg2f9GwCPPYiTs/bwiRShM2KwIaVR8O43IC5x+tSwXVPyGOL1fBWpnn1
mnfqZ7+CgIMT9bZP//AUJpZnpRooA+DkupmNZyKKh32QE5SxcNTVx5ef0eOD/7u04CEFj2A0tiYe
0vJbeP5iCALzqtAp6GaXEyBor0rPIMnPJO3o0N0DgQCH2iESQkvrm2m7EbJVV9VkRDtLVMYt4Xn1
sY3m+DUn4T9eWD4XtRg1NHcAVePJU0wCj+b2EgFsO/rjQL7WEgqTAHqIkq2cZ/Pty/fhJ5dzqRdY
EmzELpyVnt+GLKob0U8i2QRekWG81Wi7Y9qMVK7fOTM5r/w0lrt6ctf5MeIBpubG1XFacrp2GdmJ
SQMY/FHYPtQqbPz3RVSqrRvHhv5EQWJlD/UwKVAxnXjloXOZ0+vzq2TKzfmNn4hJ4f3866IdDaaS
yfpaGfMMUkvQKmJLSZJ3yi8Z6Tk9ZqINUCIjX5Ab8lJ6tQ3bt/IqZmFzSGkZGSoc19VEgtDKwp92
aRlU6JtRdhi/eiDwZG7RbCs39aIlW6dzN93qGPvGih+auhsmORV3c+Im1IJRXyTrFDSZv6KvPQyH
MKzq73a1HAO5i+VbUlcyAmkBQJXeRiap5ozio9NFdO7bB4MpHIHlaT1UG7NPyuRtw9GBsVZN/vm6
BCiWI3bJ5k8lfBPSt1PX9o6N3zeodOjX3DTUjJ/7Ahr4jrHq7EEUDxPC/upx3JhhRdRMMBv+Fysy
CYxzWSmNVevX/rU1AZBpZO/Vq44mLG3+uO76jTCYsGxtezSyzQTX7kNn1sHb3ilCqHmNW93hAjbl
cRwG9Q7fp1fsteoZgRb5LO8CuE4oa5LcfiObtv7IbVrA+6PdfwUTKvWuR7zcEAAe5iFC2Mj7Nrpx
wJDDGkLoXnnefhGulvdJ0YsP4EUna6WqVJxXXjd/ae0Ui2FOluwHLyvnqyYdo28WUpx3g2okAQd1
mH3KHF/5m4apCmPISHfvumyy402hKu89c85QrQYl9E3aAF5aV7Myb5B8L0HeISJgP6v865npcbnK
B5t54ZT6Hb03Jt2HylM506K86OlZmf4crLTfolHi1FUHKyOQSKO5KfKLKKcwXXqgyfcuda1kk7pG
dklUXQHlJ88C4CvalMMbLwJmXqcJWuCCn981RZLMtwwZbOxCWE/dmcz0yBz2wphccR6XynXPE5+4
yxZH0zike+H46R1TDJvxV+S2/apEWTksnoDmruW06KxkFriEtruQQ85QKgi1k0OLvdOlw0/zPEm9
JVgDs0WAkMNtE/tqBAFHN8JqMRe4DbCQbVPU07sICISNuztmSF6xezlEDDli2hSTyr84rDXTdm5S
MGdNbDIoDfTQfarGpK93hmHM5hpguYfKpAUdtYaaCakGqFN358Di00xzNKm+VDL4O2dCBOWW2pZo
5zqMrEuslaRAVRmZIMOcjvl6CGzjKiri0DvYcY25oRGRGI+chBqxKaF+jHt36Odp5xdVJza1A9OE
5R+CpMUMTgblhTd6XnqnaurnFd18XBClmOtgr7PJ18cQWrdxtBvknfcTB9phy8zMq3dV2U3Tt3Ch
sBEjjDCOYYUcRc9ICwz4Z5sfmbsOxry9Qp5R9O9bEcbDG7tDx/DGbEaSAynG1YUb6Zgo6DCCuFmh
6btHNBKS1iq0avaGGRmoyJKyjNeKl1WuFyldzKwOTesVr0Bwb1a6EmeEa4fBKqT/ybgG1tN81sZx
Q+JtMCfXswgnMmZl7N6Ulh27NJwSGjcGQpnjYLeos+PMRJiCDRFDnSKhpj+IKPf0drBMVhAWTeVZ
94yr4reyisbPltfPw4ewwPaGtbAMw/oTI41mXgISseabR4JxahvRodV4xQVhNrU8KMbrhPqAHFqY
T1VT25WFAQj07BvyanvtbQImelFOpQwByzoLDfwWJN4k4jYn9WfJr5glZU/poaxH9GOPnH2zotiP
bsVL2NueoTZhGpENMFpTd1u7wo8PRWqh/yCdeugIGORvXrlyyu41tkeclbry1droesJUB6eP9iqc
suLotqQgH1pN6NgNyiFC0HDsivdZL4Zb+GrBpWE18ZHWOdM3cKAhAnjP/X/snddy40rWpV+lY65m
LjBBwnMukTC0kigv3SBkARCWhCP4RnMxT/G/2HzJaqPDU38x2pzuPtEVLEkl0QBIZO7cZu21okW5
a/d+nJqxa0ZaSvNPzbgeuuoOvq3wBm1YyEujbWe4/WGM2G+2z4uXEPYwf99T4YVDY7iu46q+i1vQ
Cx0JGdeE0us+VAbglVEUoqaHEC6tgl6v7FcZdbyLzSZ7KfUwQ1tCUhwXfXVw6wYtA0rOiVfHk44+
l95ylDBS3bhRrJ6WzRx1xKSDUdCAn2oxIOW2TZHJRW/KOfSg+Knuu7qW2SPaehtjWuZt4iu7yeQx
bZF5RMJxvesaI5kmlbGEATBcJYd96CFC5BtdDNCfov+CDCh8weWh8zFA6dyEVg4X7HATDpZrF9Ye
1sBkoM5cjUxvg0KYp+kgFq06GBBvzR29M5gbdpTRlNSh5oCKn9+MqmlobR+2CEFgiqBQfanz2saR
yvJpWzTtLEXn92myV/fTHnLDIG8wXPu9YQeTKMOqWCAPvErfv6Hh8pCmYTbdlbEnOeZQ0qtSkdph
R+kcprrVZl9UDhoS9SKtKw146jh8huByHORlX04ojVjh63jSzwp4Fqdpob7ZfYWOpJKPn4FIKUhR
J+zmwLyCNt/Rn4Bc2Ag1FFBY+958COtDdatJrmCCCnutDAc6ghBpd+gL/URDATzbJF7U9fZtb4U7
t9tm67IwZgiAbQJF3TxYY+uqR34wyHJ26VSOVZpl0M6mOiKRu6GdiHC0Q9M4K7pZGO9GfmLE8zoZ
36qZBkyuHFdgWLdbv9/U1nSjh8Z8SGkDgG1NE4kC03OLb5A7FPdGj2GiNQisIJ8WgNTSLjY2tJnO
djhs3J3ap2BbOqkqlG6f9WIb38CHACjDJo9tuDvkLqm7RtVVBksnAH8UTAhdbkktjS961OwaoGTF
pW2O57tkMs0rtaKGXL5CcHyxmYRzFQgPSN5xPbOb8jAvI+sy0QH1TRDDiAHwiNCaKMIopFnp42jY
uMQ7y6or4k88RfsVx1px88khFLGJLtRI0Q+LjWSt4RNU9Cg6EoZUfqBYJCEJ+rBnP2Y7XcYDzX5D
poce/NOzKjkcaKXWLtuN9TFqeQ90QerUQGC8K0effWH6OGnNZaUA9usKO+hUSDErJX8LbYAT+sGG
w07TL+M+6h5pMVJm+iFeS14HIBSg6BxVTRRUK5RyfRip6ALt9oVrHjJfqy0wKWhttrYOtKneeuCn
DJhZqXD2teokSuPhDaIKY/SqW2aIgyfFsAZQAvTDyp+jurNvtGI8T236N2j9CfLYgqlVqoyBIwEF
96JPaC8KlfpG6TazBgqGOoofGy28pWV/EN12t6iQsnNBYLwgWIoWCQkI2BfCizwjW5wAyCjqbbyo
ZM9KiNcDed9bvcUF3/YlSL7teBTEUrReCzOwFptyREJCV8SkVnkxjWGg3ikhyLFPzMdygCdhNAyf
oyxJ3LgY3LrN0RbevVYoPAFGUQsXtSMyjfRuJdbwrI9iRC/NFpmgSbPU7AF7O5QrMNIoWmPsQYce
ov7Ohj4XlSq6qIIC4OjeHQFxEX25RQ0YMVQFQH0EZksYkwZ1kQbf8TEyIrD1UG0Pr1IEtYIDkuIy
Y72xhZ3ukmneKod1YobRzZDsi4e4N1UIHVEBZdSA6YDYQ9AKpa5eHX1YFIgPzsZsk60YM+e2IktM
BWzFgXZIh62UoS+Q13bxT8wCdaZapc1OMQ7t42RrHZIA6NF2MkOvsbnYdMSx/jjUyyv6AKsQzORE
m4KkjOcqOzDoutCEonG3U/ezUZpNpsreilO6ttoNMwepdogwJ7H2Go1NKAONUYa8+0bToLo2W4Dj
cVOM3DoeJu+7wR4D9JAUzMi3WHA0HyJU4vy6b6znSbunJUHqxXazimz5BT2qcGG3yii8BT2BhlUW
W+q1PSSg5TW6yC5GzUA9bAda4WVM9xkbAclH2pxrgyy/PjaBdnKVm9ADkLMloz8ZUbg/2CGer2oc
gKqEYKZryIOr0T25jpsK4kObooXNiY36LQTEaoEMl0MDM/8HIzMZw++gxJ8VYpap09Z6tAeXo1RN
EMFUtXVMMMezsdaVz5GmDV5vhOp9MzEaFUiUUj/0EwtZKWCkjJKl7shT9pOUNt/KjsxlkmnNyD2o
IOzp2it2zHS2LovYrs3vTWtI7sHFMVGR0bRuxzCkQoPQpGDIYjPqaGgMw91zXdFgsBkNOfJ9odJu
qepbxVU8gGNGki+M2RuidM/BrSZ7tjZbIJNdgWI8Em5DOwMctP2QunHPeV90azrdAVuV+naWtdWg
MbeLreZZ2cR4aHaIVwu0wmEMr4HF4GwfrL2oenKkDsQUZgMtejt+7eJk8qCHE+wRnK3g2hrE2A+u
Nuxg4ULRDEeeidk5mZb117q1Ld/RSs8xS9EWxGkLAHzZQtOA1BgEHoQrrW5svTSB2tNHfAh+up09
6M+jPDRuNVjWYeamfAfHZWdUkITZkx3EGa3SY7n2QwbXw6To3822APJ3KKD/chqzG1/rmdWsoxCi
3nnNUa6hR6J5hVSg0gW60aTsl70JE2Zctz00qvbhlearcj0oUYUWtRGhm1uq27cuGx0uU01HGYxl
VhlMhmh7m29Uiq+NGRv0bzcA8FxD6TMyim19oD+jNHFamgPyhO4kNPRns0CghgtXkzcFvKHJlhvm
usMF0dgBMDlBQHqvrUHREgTpjUXdFB/h8Ggfyi01YdsCSF0DhC6CWq2yu30dji0H9e7iXWlbfYMl
3m2vuwydTFh9i7JybExt5Elt9/dtWOkHEQ6gb0Wt0j/i9UlZHrz9QBM7Lcb90IgD0j/LROuU3q2M
vfKUdVREga0rFdW2jPZ/p7P3dervwebAGJpmNoPcDERVBo36KY0+LXDSBpJ0n9CX/SLuN7S0a2pm
XGsI09uAUbbqXTZYOh9bS3Dgoalo5gaCmTfT2BwVW09Rd9Wsa7sh8ocmAs21aczxDO6UaIz04wbi
jIPZbJoAWqHJsDIyqvXOxFQ390o5yUEQwba7BuBJy7di9LvSMw59TSfCFvI8WmRzkMzQ+BEa0SB7
+LC1uo0DYFcIkJF1Ua7teLS3nVFt0RgM+RytBUa16+9MZWcC0QcIq+BhF9v1+JBEKfxhQ1qDXR5Z
eTCKtGy9a0DEi8MexUhvl8ZdwsRSqRl0aYMQkdXX2POQPZx4rfMhyt/D51qZ9kMIUrSjBYAtyo+y
UG3h5g3Tvz7ZTpCOpyTpOYE/nSQUi1FeknGiuDCwnlExDXfO0JijQCmKcw2Uv0omQuIGosIcaSOJ
mzBO6hiduUkPrTzUfgfZCw1eKdQ1reaOGxPqIWgMzhQzvpMxlhcFq4YmYTcS3PE1uW+16HUbMrmv
WpDJj8J4v2AKsCgVZX8mcfmrQ9EzTJ6JNlQ0KFC/OTmUpvUWrNcZh6I/XFgQavqFgauoHcbGt7r8
b1HCrD6Km2b38dFQw/wdFC5VSb733xcub16KpvwDHWH/9X8B+Fzt/uv/FW9J9fELbI/8hD+2aQLf
USVowxzBmvmtXvCtkGnyDG2TtEZDfwEiTrKW/AnZg0CTjl4JXU6wN6pULv9cyFRG/3tEfUh2VMPh
Ypmkxf86UtzTggyLAG0ak0SsJGLRmTS/nJ4ZNFhDsWWLS2R2p6lmZEjqveh1bYrjululoaokKCFs
ZCU+a8OZldtkrGgL1uawKOEA5KmV3yGCvr0yQhDTooH36XnYdopL/0Z5i6wO/Gpfhvw7VU+dWvLX
FL0msds2jbTUA/g+Pi17ppD3Zjvrie0W5dewG4+v4oSICbnaerMmXQETCc0Cazok6PHKoTC6zGxz
+0lJQ1tpRI1zrVb39wp8b5fZ3rRoa9ra48Werggg+ErXP3V5VdwyVUY6pSYC7WaUmMsxgwgKIcmU
t11o9B8jdGCve1BMPnnG7nWjd8lKiULL62KQjbitxWY5lCo7DqBo9j2cc2EdENd14AutPxEfRrwR
9O5SyxRDtDh05yjwflnlQyxKtQA9wlhoyN5e0Ja/vLsNBjCz5DgRi1DSuYhbujRSBNA91WoQtx0j
gXu8NT8Nw//4MfBvVkuwnyjfyvoP/3Px8YGsZfS/vlqFvwD+JpLXmuI2vMqAqiRk4U94P56R+GaA
KAQ335q6/2gTFMTemJ28h3XKZiJXxB/BDQp4P9qZeAM1OXINcD79NXi/Y/HuL+Uvmy1KQs1YU9Qb
Jf7ipOhIQ9Mm24M5DMyO9oVusYmmyW5hq5d5PiN3gjZLXtzgtzmVTiZ9BCXH1NQWJmHygKuyjecF
3U+ZSGQ04VayKWg66gXUKDvb11sP945EsvR76huS/JoSkHTapR4dc8Z2mVPLHNsuOh/WZr4rZhp6
1eZM0v61wshcswmgkagOMxhmwm6aDLf5rnXqVbyw7ukpft+/GJ/7lyJQ9IshXyebp0Gf5eEZTNoJ
reSvR+jEW6HHItoBoVcDmxbq5+HDeiift8+qKYyH0UcH08jruHKt1/K5fG4/AETSpHl43dNLcJOL
KPTb4QP2P9rmbI3IwjXKab9ZtJs3Ew3pwzbYHFa1JoaNP5SzBlHRaGq0T5nyOSDVlJNkRIAYoY0f
G1SNLeWLQf3VJdkn24CVVbUWRtz03nqsYErKpiN7YSh3lXqFJbs4fCpr+7Fd5reH+/RJ8xQ0wp+I
xLYdEA1UAsQIuQcQL9c9qabQiWltIv/HG//O05T7whdgyL/oNM9NEFuO9pfT/B1MkHNWwT7BqPzn
WYVfxhXHFUR7PMDGbwIHpzDpfJxtc/DLGkJMW9uBCDYTG80A4Gm66dD8dVzsvz7aiZH+O4+m/tLf
+nY4sHbsL6aG03oK+NjpkhMJ3vegFUgAi97TxcbduCx6MfEw8eLAwxCJG/mRG7nGGfMEnfOv7dPk
ywlYJ/Ypz6h/hnmsB3rQeyMP1PmhFTpQbOieMsd4HESDNozT6KK7tV/277T1qXcqdbQ9SXkHcU4E
z9N5dYMc1DZCBSrYgaN4TeY50VHojvnrXf4RreHQyE0RlSK9Uy40wDWL5G6EzBl4VBKHHx0E43/8
haodyFySvT3ZFEoMhNBeSl4o9CBU3TTAsYV5Gy2bT6mqdKesNtd9QoXU0ebRVfR0eKmgJaV4cdG7
3XWkC7JOy9Bpl7t7Mj4khJcWcuuP4/v6Hfzb5fDQLyI3vybRR674GtYQ3XBGhnOr+WQ7ENA50OxG
Xz2NcbRGPm3IurqwEyaftI9Hn9Vb8Va9QVnSU85C+gcCjov30YXGttt5w5gTFlp1l5kQM0PrFpSK
2Bkurc3IURXP6iJxa6lE6Ayx0940QVi5CWJxC+pAmfixeT9/m0/s+8/b/Hu8zeesCcwgv9ge/9HW
5CQokg4uLjaIfZhMpCT2Cb4K4NbYjimIBZUaffSqfjXstwkFpPownew0VSiann6Liv5bQZhzh5TP
f3EI/hGHHH/XZJoQ/st8l21L1pavx0wNNd1OYIoMam8Qe7cWtw8HL74Q7ZlrO3ugE3f4bz6Q+r0t
VgpMUKklOiE0+eUVJWoZq3a91YMuDEM4m8reoe+iFKq+maoJYXhd7aOpNaEkqhXhwVcO1K13Jowj
OwpAnjFWtq5KVywKLHE1jxUkHvUEpJYJT4lPTTcTu4tt1VWAbzHJmzCF2Dy93at65o/SJjszbur3
JsXXyzm5QUWdmtCAbfRgogmYBKhHIjNJ1HSgZ4RTgF8ZgUwXam02M2pBMJI/QsWwh+CE/aJDQtOx
9qviBRlLOJJScW7T/e4y/Xp+J/c1yjNa88HjBQOe/UxJ+BZmTlaIzc3u0n40p/ZUfayIDezL/rVb
7YPdKjnTj3rulp9qzvzOb7lxsr/9s2+5nHEnoT++3Z8XmHFimMs4h3VMwc3bvkAMSRWhegF2F6+K
Mxv9uallnEQTv8XUOnetslXpi0n+m6/1pOfpm+9MM4pKIybtJ1C2/fJAdRcjA96nevD4OBKXlyiR
Ok9Pdzc3Z7ISx5tzevO+HufEnEQ2yBEECFiu8+i6mcVi64zmQBKmzey1mu1mOm47jXqim9XO3gmU
QBOhQyHO6ZfVReG8vMxdTwm8uckfkXa9qJwH3TGdwrloRO9Mzjr1qpxNPzrhU/uy29uIgWJfKIin
19g/UFXteuLHV+PYS8UWHpHZ7gC0ShTrar693I0EwtQWBB931uzHnue5czl2pHyZDfAL/2bncm7C
HPfbL+fyt06Y7+7bXybM+GS1G3FEKjJnwnR+wyY4r59nbDJloE/ghIWN+dyiP3O/j90OX66r32zr
ERl3PWjc/VuOIMNldks62lBdLXZj+Mo6UWn4Yc5mqiWgZm9p+0GGYOuiNJYRLtVnTujcijneiC8n
9C9fMWfv2Ek6/++9Y8cZ8IMVemzO/TJAtdlC85EwQwqE1wOIfVIRArd2x5+aAO+VH1w0nP/OlXhi
Ln/zWXJ2EE7s6j9iEL6XQJzIKIU2Q7DPsB3+cs/QNima6nWlB677XDrPld8Hq2ckQtxHf+M6H5Hn
1G7t2pdPYl17mjO9ubnQhO0M7nQxiMepO73bONMf3xjN/p6/+uWk9JMcDHAG4IwHTmoUWA5QQBJB
5tpwQAnfmkE7OJ2Lmg1O+Lxc1HMW8qO52vmjdfnZvPHKSijTgaXf+Jpzr/jv26n2ZLhIx06BfU0B
Hnj2XUhwsg699X0mxlemN8zJl0xnikCK1zVnJNLEfmq7SdA4IMdJuDROcBU5G5+Suv9xEJ2HQptb
eR87iFoc/faK1JTi4Tt/lKvQ1a8a50MRwSwNqNAxgKYjvCcA33x8Kux32/2Aec/xxM6Z127ox69s
1a9RAGCXTzUdSNvF25WxcvLlle1anuHNJuxQlqg4D9PNHK/2obudAZbgzzqvqP2JSIJwWTwkHNJ0
jWvrQqbLxsFo9rD5bOat/wCRwJzreUvFm+kun3r34cJ2HkhviYer61wEOocrnHLWuwWbcfDAU8ua
xpv53LMdXq7NM5l7G/nlrHDmFzfrde6kTuMDA/IWtScfj71IncX7/jJ1dn4rdm7tNe6iFe/3KqY/
d+hncDfi3eB9Oe/aucUydzr/cdE6q2xmMOvYINxePK4Wm9nO3Xpkhy7j5aJYyg+r3J0fz/p597j9
HHZOVTq9GOab5WYGhyLARKE57XwjFH9/pZI+pCI61y7lYeUZhiLk6z516NHn8O8XT0YQXtrOy/Sz
de7vR2vaS9AFd5ztElA4Y1x5tTt69J7SWeOBIfPK2VPtti7ounnvWyuGmQYDZxY5weAMzrQQU7CT
zpmVIF3DX5nFv6zOY3X6i1lEFjI20XXQA8OpvYwr5QJW/qwMEudyBdWhXyx7z72ygswZz5/qmTee
c4r+4HvCPeP1nbMU+skm/k+xFOfG58S73zXQ3ex3x/GRkypcWZe9t6Ivy9mK57F7cGlnE/OXYSk8
LWANFA5K2VfL+fxmfWZ4zhutEzf/p9H6abT+M43Wie/4Wy7Kc/bhJAH7W9pPepa/Y8wleQvcJLhb
gPR+6WpBQhrSgoOxkpvZzh0Fcn+svc7v/NYDjO8f+Jnf7/29T+1JyOeG+ZZdsjm+Tlak5HODOPjl
C3h3f+zb84OrCjrYfRSKRO6lHrB0V/G6qXXdTbupIkwXh8ad8BPW6amxpuKjtoIGieK+dffCdJat
63WeMe+8l8iduLYnd1Iz2MxQ+b4Z2EU7d+z3/LUSuUudhpgdjwFSWBdregH8ybl70cRLxd9liI/T
EHzkwr6Cpde5ToOra91tcIw657oUSxXaxeXkYvumBQexZKctnOXV8uHJJCkQO9MM9+EeaUrncNy1
2abfF/cGvgL5DMvBAxyE4axb512Ozac8oZtPtm+e73leOhXv7+9UQ+di4yEP6WdBjvOqO7TL+pUn
hyV267utO/imn7tVIJ0CQOhuFvx43+Z+nrnXJ658Yu/jIgL9FFTcvZbRoxWNL3nnNbZyeScXnSsr
nPI26nP42mbFzA6q2d4dPM0fUXpUSaJUeOGJZ0wzP/Jif8Nv9HJwo2MXpLHQXMuHtOH4t20Q+3AS
iY1PA5tAANzj1T5Ice8wzYOUZ/fTdEXMW03c0SW9eZ038mH6dCAOXw6Pys7hn345DnZe79cz6Pxd
PP3QUx3V33uGiPCmK3wwLobHmLNKvJDLMPkaPLw318LjptdG5Iutp12awdgfkQjKZp1fuaHgnSSO
d0yw1C99iISnlRAFeBovnjrb29HscKGty+V2pi6bQMRe5BaCBLBz4HTG82KaOA7uubcNCj/3/H7W
XDQXqIS4xZxPWq3d1kH/YJ7zrnJBJyPLhwjAHYkMRxLHUCT3Hb/D4uju+cSOanLj0ELBPG68hqFY
kHfCAVWD0rM9ky+LC8Jpl4uHxMDUWk6WiT+diM4xb4fL1neSWTQTtPsG8bnpc9ZUnERlP03F79ZU
jI/qRKc+/pdt4TTYpVNISROaUIiQagxF7SFcgsHf++F6/8eNIWQtqdgI+YzxGAbSPozdkTewAsMA
LDsoicLd+HmgiLeOgJVJ681oBS8f6Z7wW/fgITHKfKYnTmQiC+ZusWpW/cx83DOfdYeWXnGYD5fA
DlxWBSyxPgJhMr5g9SJa4u/5SP1y5Fyoj/F1I7L5ZNYETcDi87UA9NUsvihnFPWFfVw5WDvvxyb1
G3z9R+N0UtHYdXRQxv1ODzRSAnJFt4JIftULuT22nvF28Du3Yls8+MZjNjtglXQspOZKOykfpkDG
SLQBQGJGrxa6l7l1sPFjxo0GETfCUkYe7cLunp+RVwbRPPEyvw62wfhV2t4Uy1pgXzduGcQ38n1w
6PK+yEvWCZsvkDp3u+J92N7xq/yE8XTjb3k/xAmB4uUidNHMc7pFHshXfXtl/SFfUfKIffk9mmd+
Mh9PtwE/OWLiwZwdQNuGzS38zKcPju8pZ5Z6uVf5nBPXWLALZH7LGUirH7ox15EHfK3yQF6PzFxE
c1o9p6U8H1/+5Dy5kpJXySMfvy7lPiHfh7G96KY5JleaXQsHwiKhkIirdJbjMywPQvoPmTNZG/N6
ll1vrvXHcob5Zm9tLurb8RzOft8OSNgcnZw9kb10ZgweY7cN4NHh/sQiZZdrPXYM7LfpZUF5tNGl
21wcPKy7kLuLyv2KpnI+IiPAztizL1WiETsxcuEDvzbEmIJC6saecpX4qR97sedu1jHOieIqbO9y
69qyIez80BumqAOxpQ3+4OY81/hkEqRDoXOu9F0zr+iGIU9hM78QDfaK68Edi6XtV58GjgVdsasQ
p2FwjCtqu/PIvSlB/QQwnYoisK83QeKyzYfsa6HAKQH8LLwdI2cwkpRkJmSBaJ5fWYEhJgEyZct6
aQU3qy1b5Y5tbNWzh6qc+E6k7uPYN7hoWs05QWR9Hbm+aBoH/JT6mogAQi2mi8msd+7lFdoMDKfM
6bvTdko9ly23ZYFwtu7Oa92S1FblWWsYXzj2xHPY+jrHscgaHMTdNGSfxy+bkgqf1TNtXi/Hgfqo
v5lvtTu8RczM2k2XaEhPZ8TVpUD0zwH+JHC/cmdBKsddHfxHv/OUFbcWzzMKQKldKXNarj3xWWAf
Pj8zsX6nnC5u7i5eNs7dXe+84/WF3DDRTjd35oW7kN4eLIHOtUyx1M6tPApdX07JsSa4hxbpHunr
3U+mNBtiqOQ023r9dHIVcYdtRmqLPz0wteQtpUOUl+988k1BPy0XJTdG2kI5WrQosb3n3M3EpS6E
17MEeEV6r/e1eTydcyelO14y/PQCM5moljOFQoFIBf/f8IYM43rwtviZwgrKmRWMGThtbj4qpIaK
gMsSF6priIGBWYp4KtN7jjcJPLrXL6PLz9JLcSJC5n7BA1wblyANtcZfoQLjVGHu5WOUMykLtOp+
7KWepnT0yk6qbo/genPM1m099RiTyAUrPVS5KKigHOOT/aOMPeSCLi/YfPxoqnqGf3B3t4Y/dnUx
Xo4xsO1FtLD4vZmNPARqo6ku5No1xUq6qcay8l/HDvTsfuYWl0dPFasm7Rgeq1/46bwNttg7vNf1
cNcGu5vMbVd1QJ8+f5PWEEu8KAPsNJZ5gwUu2aukrcPzJbeZSpQgD8KMSSX0y/1avVFvkmX7NL4w
VukymhkX3UMZ7B2Fd008mSIls3o1ITaQtlDa4bHDuUkry86QBinr1sQWfvtshd+ipe7siJh0fFim
zTTybRaZvEsywYhvvRh7exHf9z6vIp0Laaror5Cwn+0XWOYgu4k8eY7NlIStS+Ku8fBgizt6f/Gx
yUs/9A+7ACJ+/M4E+4aID58aepvAxrxsWMQDm/aB2fSyEwK3esf05D5xB+Ogfs0IaipXXRPHsf5l
CLQJxjOyocxC0qXSu+Vn58s7vSPVKrdOaZpldl3+jzQjW/4WIA8ECvzWMRHxGYLkciDHSaeNXwQZ
64Z+bvnwNhhtGlZJqmK7GIyYWT0mP97iVo+wsJOgJ9yqPi/AQvooCDKrraMZi/DdecpFAIjvhBu+
9MRbUqx7Rk2+HSYcYgVEwHm9XMJyuU4w2BPC1IgRocmXMdOu8gfM3CwUOeEM94qZkGPaZMBL4Ali
VBYwGj5fhjvtbOQILDjLyTpuRceRmSp8pPXUL5RZzGI+PvxsjgSZmMyKixFgyeK+mxsrbpdMujvx
i7JmI/fCG5PiAFPpInTtGV/HqWgDV/22oe6d6gE6Jk5rIowL29X4kptrehfOlGs25kV+1033C7kx
ywknP4E2fz5ROhU4JX7hJlMZDB5YRK9E3vWMZmJ0ItiHeMi7scFoq/5S9S3vTU7kBKegDxCc4lxy
hiBfHlbtZRVME78QIvtoSVTb3F0IY7lz0owlTOUmgMdi64h35jEDJEdbv44DOatlhLx9kKPNrkiw
w1y/lduQcitfK/9qi3oq/2/MIF2+ljunjAbjgDCKaJBXC6bdGYfwbIx9SmD/M8b+GWO3+VUJh0gN
VfmZbJx+kq5Hsaw5ZD3ZuA3Or9w4apy8F2km1dU5UOb54EWezZdCzs/g5Wfw8jN4+Rm8/Axe9v8n
+iivvuV9/oBw9p/st8yA/igbdFLZGSt5Hk2k+QZqQE56Flj4xGeaAM8d46Rg8zcd43wQdlIq+BmE
/QzCfgZh+F0/g7B/fRB21os+KVT9XV70CV31N3z7l0rJaYvGaLRNYQuiUtIL/Vj3qGaycF4s4Rgk
oJXIMeqPDskKqrvGsYZYEZta5I0PLkQU1DEMck2QGRJoKyQoZa4AnJ7tvn3IvGwqPiCpHL0/HOak
t+mX9IygJ23QksTZA3os3Qj4m0zIyJzHtzzrQsbH53BfZ6/0pNbx+73Ss+WvYyX9S2T0H1r+gpPn
ew6P1LQZw9NjwE7/ywiyhy50rHaNnPxk68jXyZzb/f37/SBeSapCRebc84fKJZu+ACbY812TqXWZ
7yMPNTu4r9cH53LLS2tBUv1WcS6BEsyLy+KyDuyr5kG90i5QrF7rt5VXkdDeghyBeNipSS05V1dX
b9DKOldkNTPnilTUYX6Yj2ZgUueHYOsapPpbvyQ7GvtjUc4GwKxbV0JC9gTXse/wbmS+50+ZY60/
P29i54YyAOequO+Ju/6kBqBxDXAOkqsfxL2EbSr+4n5B4nvZOqF4f98IsB9U/sj+3+/ce0ob5AUN
ecFAOEGFtPKnfEZe/fqesTiOEZ+M1PbxFRJUsH7/cWXy+1n0L3fmJLbPknQCD3Crg1WWjwUlH/Hc
e3u3dB4tx7+lEeehcyLneu/cHnvZA8DLjrd0wL8sQdDc0SPjRU7owhXpyLJdR3HFLyhebbyEwgTX
siHnev8O1GY4jton2JeN93lWse97jZwAk/48x06c6r02KMZepR5gPleP4Qcw66CfWzfJi7kerdX1
/qr2rAIJbVcFYmmK0cTZj5GmcayVfUNzoI689kZ20+xfyzeTIp+rgMWGki+kw0vQOKiuTa9D7+np
x3dAsl79Ohj4ct4njjq8tlZXhayN4WKcUKf9kCXQXLyNqRm5KBWskkjc5X7uZ57ipjfpTbxSHVm5
S6gIyZy2xAf/+JyODXa/ClC+nNOJW9/sEHROK1lboUKlCypRlEI0v1na4LhkPQ9AjANvnsSaiIY2
/jECo74+fuj9OdglOqaobFIFrI9FGY05D4mxxMRQI+opYWYrakZ4TUVgPNGiegZ5DBfQmTE92dk3
RTyyEoXzl9UCm/OVRVrqBisJ+YHAkf9/qw8VAJd6L7qW8KWOShxCrlyn6jWXEo1W32X8lOVtWWQO
KT/LcrqEM8nytwTZy/meiJzqe7CrvEh3tXV0u5sstjqU805B4nmYboBf11Qw4Xtf7snSvZiXB28q
IT/wWrHdU/jlLtoUTmvqfp1/LKeRhJZnnM1Q7eGZiZuCX9MvJV6h87T5CBehoFD8WQX94v099D4/
75YfeXB9hUYzwgWsP2wUhLoOtqp3bj4nbg1CTWbHZc5b7vvye0/mm7o1hYJ2Kn+XVSCZK6e8SHJ9
d6wnU7L9O6eXetIi0epFEg4aUx666SMGgX7dqRze/k6bbh1ZPYM3VSSYEgzvfI7FuKnE4FTibuTc
5e7d3U3p5v7xCrGJ6/f3gt47aUV/vA6+7yH+ZR0cGzS/7O+jfZFAEc+Jbq8zZJ3xukCaBV1QShRY
sOMmHZbqw5mDntstj114X476c7f8Z+2WZ+fDCWT/HzIfzhlj9cR5+tetlnNm94gM/DJxf5rdfy+z
e+Ih/Zvt6uccpSNRxJfZ9c9wlI49TD9wlI6qp1/O6d/F6Tzn9qsnDtK/r9tvfdftt2DwhFEM7k7t
xDoa5TaCdARXz14/dyB3Lsv9dHZZ3NSr8RSQt/sBksLLnI90FeHJgT1w2ztg9CKZ415M8znYHgew
D+HdG2oAQQ2WDM6qwPQPq5JMzMYBqNet0iOuohCyyyC+m+B5J6mI11VQFs4GjQBnjTzXkmbNM67s
2cs7ic9+Z5d3lKj81fqBgFXy09LKe0oBaOd1njTSwRoNorhtgcjoD5b7KKFbEgu7d3HGxe6W8IMA
JJ2mC/OIFd2KdiVxoBtftokgWYCE0+C0FkArcHuyecDdXAKy8vPVhJBfQo5aKuQScAmUR6CdyPd9
ENFBgKJvbwbG2J+03o8dubMXd+It/K4uTpMh4I/u3Mm6G0ZpVKh6B18HGgjOYn1PXuP+kTga7B3q
p04QXOlkXDpxzE5eBVfrinaZsSAeORNOyG3rR2dyskQQw6jNDPm74NKfzW9+fA/PXubJnvkbXqYh
R/RH13mSKDA09FJa1K0Bi0osaXpxIEnjJ1ivV5l8eZ1dqM7L0zKI6B9N5rMLUjaw0/DM5StgR15W
CnJoMq0weM9aUM90P79Sl+bUXNjT/CZqnHL649GTZ/SjMz5JIxzCiVXae84Yblt/QULvxx+vfzfM
/2I9TnaxJi31EoZmPdhNIINy0kGk96+ymWy81MWInwUITGMqEZoSiZ6546k/XkjYuIzgYz92r+tc
aJ87uvLJWPRLBO0wDqGjCZT4vJ0DOM3p/j97X9pbN5Jl+VcK852JWBgRDGB6gAm+RU+7rMW2vhCW
bZHBPbiTv34Ond1Vyme3HhLIRnVhGs5MpCTrkQxG3OXce88Zt9GH92/8xLocs4lDpJN4yYJ1Ke4+
Y3Ts7lSC/Wuv8Y+FOdZfrd2UdNzhAhcdpogXdIWCLSusgO0BQvXMw7ozFuTeL8BVdwezxyRbiW+I
3csCdO87/vl+C66bx8Z8rhHTNgZ3iYG2FSGEfFd43pgP8IUYcLoHjvdKDEFb3uuJt8tXFOCd3aPX
BuA3sZVXL14KsR9YmBVTBR6pzScHAHhFi5+v1u8MG6gswb6vQ1CXn9eX5+0bs3n/ZZ06d/rIjP/3
P3d6tSRvVu7PnrtT2/fI4P712/fI6P5rbt8jc/1ftX1PeEd9ZIP/lHc8ZYB/IFlvNtp/GwP8S8K8
ANLUPiS2OZgfjxDIMvNoK+To718SjCe1+wrEPQAbP8LWhfcIUR5h7zaYpViLVCcmFyhZDcbPhu0f
Fz8qkOZLxyqPT5ivhUDRdYqJogWzsPP26gez102x5Wclmu3Xdn6NYaoJZFPo87wXGIR6uWju48ZA
XS5J4cjReI2ZrtXCg1ODnw2b6DNa0nfX1wTPwTavKZ5i2AcXBOXf1BSYyqk2PLwn+N/5MO3XUaMU
gL3dkbMU/CExpkhQpFmB1nTLzjLkP8Uu3RZoscYPMf3BEECzDdmwzZc1jnb4wfvGFrybJxbnyOrP
zoKFMsKb2UBhE+N76ofFv6jgemaEleuXBKb/6pn8mKZZZ2swbYzvKPPpP6pY6xT2hNlyvlt9RGXW
2YBnjd90+PYaNa2TOOs84vppz87gZ7//SW7XvwP+YCSFDxgBQxP/2uZfo5iBkuGWoTgYYCIKWnwY
71qr7KDcWr9Guz8mkjAWrjAxAE1LDFhAgQk/2ZYGirI/uvfpOYWDmsBH8/6S/Sf+6R/b6cg/FTEt
+irDdoKiDdjsXmJzcOGHhxihHkLD1pSb3fqNdY8U2/Lw/Pxx3nzkIZjroFmF2fVvYLCBD0/Nt7vX
c4tdX4cQZsMWOfVuT278I7/0/9PG/yVt1FuLdORUXROVQ13gLf4I51ekYv2zvrQ1fEt3D4cHzBBh
lggD5D+CfohGmoeXF2iBmrvXpydQD3z/HoD7KUM+HB3WCA/ztJfnr6+vmCW8PwtfPZRj15d7zsx6
nsN7jOhZjOjUmMMr9xhwW+u16fl9sp3NCZt38umOPPq/1tOdNlpHvv5/jNZJo3UUlvzTjNbJSOEo
x/xLI4VfBtqaEgpBGwoZpaNFiiJp83mCL4SXanHcY6Tw8FYQ3TPnX+SOmPz8hI3+JeVs8OaSR49r
mdfJlOGSiaLfJhKAlSJoIMDSvfgJxk8HConllDabDCLcO2hgmcmnoBr1ITFL/E/jCKJ9V5QtlGfr
22JgL3XioI87N3uhstboEQpv77u/X7+gf9yxfxTKFWmWiaiF4QQTyYA5XLTkJGF94Ga+Aj7YYbD3
rAYNyOOXtSnh/DoGP/8JD/wD5f8poHtzC0cBXdEof5Y+bgGJ9WqiP8TbdVBupbPLzUoLs84NxugT
ukN0df+aoxfixCKsUdF7d3AUNRVT32bQBvf3V2t2/O3uaiVEvNmB069bWW0ez1Nzd+KSvwzU3jz0
cdjx16/7Dybz9576KJ5o674boQ/og2HCIZJDX5gLgX0B6nBoK3D7BedlJUYAk89gxs015vjW0LAw
dyW6CewGDRLzGV7JGv0KwP5AOdCk9Pr0/kr92ta9Wakj1z4Fg+exErf5BG/9skaYiMoQdgLSWEPa
T5v9EIKPqDa3K8niVx/EQitt4/66WfOQdbD77OxhjQTWWx9XPCbEIPrT0+v96/t3enIjH7npv34j
n3ylR570n/RKT5nJVbXsLcLyzzeTp07rkV0v4oyPWY09WJir28uz9/fNiQ8/7m3+cx/+Q2jinVP+
oz/iDciQTlyQaIRLwmlpcYApaEpATBJmV+nHzlyuU/AQO76u0FLVg3IM/Bqg+6rNNcgZ1o6nb2vF
4fP2/Sc+daaPO3//eWeanggijknk/4og4oQ3+rF4b97YX+CNTm6SIxtbLFYq6Pxik5AQVGLQcd8h
WoIHaMOV+nb1CZ55njbI+fcCTXQzAJBsF12jF3GPXsZ7zOaHJyKTk/d0bE3/O9zTkX39Kw/Tf4EY
5v/t2675ktsv5d9M33z/0v+tev3bffels21nv7b/Erq5sLz/uW7uw5dy+VLaL28lMdnKa/27UK5P
foOoC+yd9NdyuVwVXX8XymX6N0hkCqoDhvQUgrk4k/8hikl+g1gFmmQh4hMoKHOTAB/4d1lM+puS
FNK6woesq8SH/BlZzDXiemOrKYV2M8RUJaIdTbR/7AkGm7G48/LURGTKiq3WrtpZV07x/s2q3P7+
iW8nKI88Dq6jKAPvvgZ+qyXkPP/of6OxWoJJQE6sVy0IaFzZPJHJNk/+slQfMxdku/ev9/NzKcqx
4Eoy6StxXAPKWKMrV0HELJmZ2pa1A5Fk1OeX71/lV0+lCMgitBLQmf3Bsf7GbiYt1wXRLDV29tid
aF0JLhhmk5ssWBJMI7SkOJE4rGbxD+9LM6qxadYNAzFTcpQ3ZMxvA9fUWEK/TZAqWDttEp76wJ7S
eDoRJpy62FHG4MgMkXqO9+VoMINViVX8MYs5sRsHXeQ/+8YgJQKd5lXCCnp82Ct/3CFJR0jZiwFD
FLXz7tJalZt4FM2Jq/zikRhnNFABWo+IOFYOpsUsO5b0GFSp5/QisxxdwZkC0wkUqU+4k5+2IB6I
r9eSKoCwkzrycNTmvAcYkJmkq+lB4GFCHOrxxMH61VV8GkAoF4Lb2OpH2XRe9CKf5xmDybVP91kf
gGM+Eun5+xudr6/6aN8xiC0zGehV9vvHDNmbnc48VShCMuijxkkAGqB2knmARayTbl+IoUf+s3RD
e1UPwn2JGy+dL7O+dHQ/uRqVj2IpmuaBTTjtYdlqV+6iqY8CY4cyv5pLGgyGdlFPzVAFcRx2Uyfh
9GU2oZPeVQ0AC0UqzzQjjV/H1kLbsONLlYdiSPUXmSs3m6XkFqoqomg/6JQ4d7B2WYJN2Vfqc+wL
egpEWPfj8YpgoxK84FXwXB45ZliDuIXWFnCUOQsCI2ZJDNon8ruq6bIPclCeybue7tqJCIwOeVaf
EJH6xZvninDqE+iprxvsjwemawcZ0FFkZiJeYNjYgFGej96JXfyLA8MVJYTicGIa7NjExcviDYoo
TD25fg7ZwMQF78iwwXik/Pr+JvvJmsKkEUGowmMxLY8pdlIpOitEgrmvrCm/qWnIOlMKDoV22XB7
X4qIiRND979YQ5/gdHIOaWjOxdEaevVkKxvgkpSmeER/GnbWBvMJN3F8FUYUpKeZ8gPBtfbJ0VUs
LxvLabSeUY9mm17YdjKNGodg8/4K/nyhAK9IkNUhQZfJPzI5TSbbKvHSwqRUJud0EdQov53u//xV
fg8aAs6w9db3+MYWVFPpksRzhQn0hAG5vk43PBjsiY33i2dhAdF4MbgKxw7841WKkfpdyXq0koyy
uKgqiQ6YIfdu33+WdenfnmKGau/qbgQV0BKk4mjFUm17F1vMmel2qe8sLSBr2rP5Gy2+sR5gaZmw
7ftXhKTf8TXhFwKCgOvHZeVxD3I5yViMsnVmLBpPhi0py8ZAo8zrt0FNLUabei0/+gPkADcscgUL
YWm6MpSCASIr6t43lOQsP0vgvjAaRWgbbJyMA8+kjeuLrfX5GGzbMe2GsOmL+aXVdFQhLVhThFnV
ZK+LG3N/M8iuYRuwwTbpTvIFkhSady200EkZ5+ci8xOwodXpMBrKl4Bi3o55Nyxfyhry2Mrvwpnz
8V7oyX+OW7wgSIAnzJk8jprCQGt9PGtYKVcwuinGsPSaqNnmo2u/z7Qel9AbmZxDIAVVY+ZacYw1
0WG0ZoLTJOEUUTeaOsqTT3ng5LKluk7T0A9cDdZORxsQBwZJMZk0oRVUMdgIpBhClzQ7X/p41GFe
wo895xOVGAccgprsimESLoQsYrLrbdSQq2Dx1Ytfz5571KQPINHUjX7MTVSVqqrChpapD6rWUvYY
PtVzBShQkEp9ZEkiE9zhBJurltKiIjdTUe+T0o2Qps2n8WGBIypCv5AjOP2GeYTEYDuWQbthfRB4
m6huCPra9DCps7jlSRnquuRfOTZBvvGCQb50SZGMT15VRF9UNSyY2fNwtA0XwfxB59L7NmVUTaYv
Cvcw9KnvvdSSLA8+QhJ0ULcuKM4qScf7OBBDfKjTsUKvZ5oUaJPztPMeXVBOwgSepZ862SbP3lxD
CanWrP7sYsx7YRK3U228ScdRZTufZTWk10rV1sZjxeiHjk5xsJNpkidJyFzv+Hk2zEO683tveO7K
gdTPKis6f+sNfoTW3xzpwb5faj7vPJn7iXHtwL2d18asNEW7RLPx0jFlez9xA0N5wlPPXkXb3pQy
XTDFmsTY5zrj/ENOEovG4lS67ptvPTZftEXEvUMgnB2MI3nchZ4mHcgeXbbcYt1p+hGTzpR8bfIo
7x7npmrbs97RPA1Z7ZV0M0ez+hRPJXSt46FO7wtvtvxQzjUWttS5Gw7FHGW+SYshJjtBxoyHbs4K
zM22tlavsiBFhjXjfvq1VfkEPtuKpMowW3F7HmjXpZeu72Ma+okc6pfWa4s0NmXTL06bQSbLmcCJ
r785UtvSIFxs5Gbul2mJjaS2vpv1mJTbqCygWDnKmQkziET0m4zmsjBl7zfUJGghbDduLtwjZbGP
Oem8LsoLPQ0BNPH0ouKt4NYPTDPEiIErv7bFFbQDWHuVWJsV5Vb7aowxMsqLUYpNi6TWm8LKVgR7
XA/5NG9tJfxyg5XOsnPt6wKUxEj3gNp0S/U8DzE7FKma+luYnKTdsaGhCYhJk1p0zgRpJJrPrcKI
Xve9sT0SGWqYSEWltpPUcZCdJU1pl+wpDTKKju9xsjfDkKcAEesUat3EKJrGsd4uS+ZGDPeyJqHd
xSKLeDJTvuRfIixrYAAt9dO2rpl+0DEjgYltP4HIde7cE6BAqECOxRQLs1Q8R+vOmA/oKvdlk4VN
4XtNiPJQp43vcVoaXzSIVHXSKIBT1CNjGGRIF868TguwAeW57L+NSzODHXJwfXvRZZaB3hBRKtnP
0xBHV36MOHVbZ3ZG0cIRSGfbpXCJCYaU+GeT9IjdkqFNr72pgssWfBQjxLZjUR9s0KoSU84BWo/Y
yPVt7scLCGc7irtPEbVg2L5Ni/tuEsH4gcgYaYyrIoeBCBG51vTM72Cn68xBfqGuyZ2XkyU6r8sx
qnFQ6vg2lXlxY1McAkTTkb3HZ8jJjP1Elk3W2Da7qPIAtpnObRWZgMsRM/5pkNDD0mK+bkfrKrjH
SrHCcG8sPlVzrKKQVjL/DsEcZU05MoFMFU2OmNEPytKe8yqIXrxAzf2mRiYBkaRUSS+sB69+8Viv
UtOlSfbAadr1u8kOjhw6Sl1lIuENV94YlWzftTYekI0E0XpYCp3vFKzKU6c6Um9I2rCHaSqRQ9Z0
gHxX42KkEm0hfbpd5kV+qeE6a1MQZkmYeKx6LqqOok7LqTtoZysQDbfIhIzyelhrjEMsT55CNL5j
XZKMoZXdeIHDIZxJSVlf+amy1jQ96UGeyaIWfCDExdJUdcCh7tUULR6yE/Fjn7ZChEU5Ni4kYBdJ
vtsKZ+QRtymqQ1MMKscG8lLxaUlmWV90BVH9BdC0AgIUVLl8i47ysgz7kiXRs49fw5xE6xSoyFs6
Yj6iCZZxo2Xvi3BIugQc0o6w+L6ffAG21ALigNDjYGMViijPyFWbeQpzzoPkoM0MvKHFBs1YdR7k
ZQW9r9r12bZizuv3GogKSE0TGy2HOdV6uCyziqcXAQyP3UJNeMbcdKRn8SwYtPWgSz+IbDwUDXzy
Tmk326ee+C7auo7hv6MrRHSNBpquzEKelQ251K1CH7TR5dQGdyJ2dfMSJZVsXsc06kH/zjNRnMXw
Dmiwg2G2Z0tLZ+h8ZjUDgzVsCz0DfpU8NlkcObxVOUK9pA2iapvb1PONiLSXhzaeLUzqmMydWeau
R/e9L4vceLYR7Xma1/BGqmN6DJPexpERpYRUZ4fYiT9YwnsesqmESnyZI/c/K31fQ2TbGxaIHTPR
s0M6kgCr62Ujup2TcdwHFYcNtQ7Z4LaUGXwYkuQKMYytYtC8anBKGjshKJsTTyxhUuoRmvfAAK8b
K6J0OyBsacy0wG/t+6xKbZhOqnqdYWYxkW6T+FFRr8GehKWILgKuGrnD2c8wz0/qSm/g6fRVPEiG
/j8ARS4caRFB7HCW6WNC6Ajufd6K1nR5VthtPffr+ubOeyqKBWckyHMKJydyb9nBNyxNmFtP7H0o
71zy2IsAGibzwLfVOPE+HASfn/p28G5a5wK5YbqRr5CdTogRbsmrbSdlRLZDxCKL+j5Ag+mVSgZW
AY/I4WFKpsnbkwjxZ+glwYw+/1g0EAlB6PeRZ5H4agWpy8us7mHlF1IGMGucTxBfG8uehX7pZftK
jhV0WoRFW4MWNICGdJ4IUK3XrX5MmzwpTa4TC1aJyZJPaa88HSq4UsSfU8OKnVf2CohDVPF7vyh4
cwC5ggJ9QkMLcAA3Ckm9KnIem3ZYBGQ8WqVB1+P1OOmiSsRDLtPqxVfRmO5dHC1AmGBR0QOZLZ1v
AuFJtWU6mII7VQLX2cl4aNW1KFP4QJpN+Zb3NsMoRM7c+WKnpDcVr+iD7KoaVZIlK78MnSqxPt2k
fzjiBkJ/zDUMz+MDrGuaJpsMcoLSIkRw/FvvGsVMaXNIa9OkoNCE6av6UzNm02JkvhQAD8tMz6EN
GrARULkI9KqRBK4I6X8G+FQF7V3Psck3bOhnEkIbgaabvKUaEt7Yk8wI2fpPdU9iHSJayy8G5DbB
TrQ1Aee0P0zIXio7n2hpOC7YAJMAJMGRHEopCWTvj3JEIhCc0gUtI16HoOfcx+FIQtJF0XzpeySI
zmZv1KBZryMfHbt2dNb02TLfLrRb+16ypsp2s4Ux2SRlvoh9MBV+bHxZd9VtTgQtP/hDO0DqBRnb
sgtiL2WHeEjZ567ySsgyTrCGd0i1Y1BKzKXtDK+k/CzRhaMe6KL4QXSlBDdDX8dPPkunp3Thkb6Z
c0vJPs2wL/ZeFHnaAEiSUBRqxv4UXckxqAJlKMg/CQ1nBVhF/GjxfJOsJy6po7gUpQlKSh89uURn
kU5ZZkSRksfcn/uHE/ntT9ktLhhwAP4BkYyvFY+36MAwp4pkswRzS07yr4vXFBskHYiTq6WjJzCC
Y3AKD+cDM0KVxFe44DGlfCb50OW+rYxoiL91rgx2+bLEh0Vm5Ym0/eekXegAsqVCCgq49adh5jKy
rShidOAG9Sdts/lqDmxzYu1+vogkzP9RK1orP2r9+ZuXlTpdODlMCEySPn0tUpbcNkU9Ht5/Q7+6
yo/52/XMSHWM36A/DKkNkhyT6Hw4ozaDdCcpi/37VznmXsDhXD8fkIoKNBNEHW0EIUmmRdvUZn1J
kDQAgDwhRKSyCmXbCIif9qR1t20NLOFRTpKR+xSp3LJFyt6h5XuefXYJz+TkYe7prA4JjTMVRqqY
9Ob9e/3VigRUYr6Ao6xGj2eSua49H8k01l11H3hNvUPrVepENeWXF2GK+sBRgaQfo4B00APr6hlo
Zos0BHFt3QSbua6DU8xKP50KDjwauxSFNhTd9DG+lJVqcE0XY3BMdt3OG5MuM9YFXrj4I/iS3l+6
ny+GAudaaltLEIQdF6QwFQfgSiyNAYDUbJfcg7hCHzw1rCInXtJPUB3sl6+A1BGfcQLA+4+Hg/mN
sihJ9Qabtzf+XI0HeDOMDSdVfIXOS226XpM/e+xXo8mIBMq+lnDEUd9QHDQ9awMUD2xRQ2vXFtWO
+djNPxbxv6CgflN/L++75vv37upL/a9QPl/bO//z8vlj/KX89sfi+foLvxfPufiNEFhaAPSooKNW
hxLM34vnQnGfBxK4OioteCv/Xjv3f2McALtGmKu0JorxN5Xz3/wAAYPG2SBC+RzkEP/nf399ywHc
Hn39tqKNQ3vk6VCWB5hPBe4DEDX90XP2xlqP+Zy2qGN+QJa7lIfGdgBgsT8TdPzFk3c1x829kyPA
Uq/KI0gI14JdiYprz8x5lXz2RgX4EAAhSU1DpYX+M+tzZI4zVXHoKT2jHypFUmfaIl6k8UTVVpsk
XcZPJK/EfBiDdFYm+IFvdNpGD0PXDdOWuQCxMeK34sv8AxeJY39xl84nLoGaV0I6ACcQ4h6iO70s
MCEgkBrLlu44S8q6DjPJoHuVREBPQK2XI7K6H+c4yS9i0QLzGmThT0aMM251BH4kQ9Wn9r7xY9ns
ScNmzDOMw5CasWVVsp2yBc0Ese0cIrMBIBlOEi0+jb2nuImHkvRhzKiHGItF6SsBXvHJSeuus6ko
ITnEojkxg43LGZhmz6RhSx6ADK5CUXAHQzFpMzdQwTSwhXFqGBnTclsg7DzTc1EO+0im2VfgUQ0U
juolBnQWdTndDSPhzzxl7rHuWwxKBXHV7IIlcmpbxYytYFANGjziYz1c0Nb6IrVUQcYkD6j93LMo
+4rULE82+eKW9qMdx1F/ZsSrP6dTnmWbNOaMbeZkyAEbUn/cTl0hPiJCXL6oyWKfeEk5szAvLJ1D
4o/TFHp1XmebUaSbaGRdulFFuUQmK3h22SiKBHUF7ikSQ7fEYcBcpbdu0e3NiKIy1FWw6yHT6E0t
+on9eblUQcfAaQaYKztDguSjk8qhxAokjk6Q3G5bPhoF9MQzUvEJraq0DEAImC6032VFVonQKz0Z
bWo98MhI4S/acDcjnJ8n0ZJNUUpkPdlUjXpLSx6h5jS3yXcKb4A6bYwageHAbPJwjAYJkY7RA5Cp
Y0ACwMHH4LphzOZm1J6G5hGAnuSqhOjzC61LeoucJ4cC2eTZb0HbjRjp1mVit0OLDNEWin0YO2RX
UFnLiobVW+BtJGgRTkQ8w5xdnrno85zFOn+NC5cLD7VRufSH2MbYHSYJpgxiUr2QK+KhdXbl5Vnw
NQ76UZmeIIXaJ9huXRjQYb7J+cLlNl7mRlwB8POBFlX98KkBDnalq4LWe7LUI5RRaGnFVhXe0IWl
8huyG+1sz1kRTN+QaCugDH0n2FOsbEr3WtVJflZSdHgclrmd96iydC9Rh7QhWezYAbYo8juuFUov
QLU6vQU2AySuAxxlt3PvTWesZjGGBnttMeomputgshLzf1mdnvl51oz7IoiXh3FsfczhAQd9BdaX
XevILfOV8gIHgjvO5H3H7PiZDEkD0+V0P28b1DaeRpIpMOgxVfih8sFn17qqCWmSdnlYk6S+rMrU
uQ/VyKvYcInK7RZ6efVnIWKGtm438M8J0sCPruAEuEg+cRtmmVSVCSIib0fJsO8E0tJNPtUi3rRa
ZI+xjvzoOq3RHGQAGuXnDUqz9X5BkWna5YFq/DD3EHiHtE6KbE+7bn6tKw606FL0qh/kTnEQDCBC
L8fiA0kQLZi+zsYv6PupblQuJDpKVLKosAO2ZjdB1xdXae+jbDQlLUweL918E3cZ8smoJ6PbCV1y
H0BZ04KHTwQpwUdbBLSln6TtnU8S6W0bixTKLEHUYhYLrQLtxhsBQZ8hisHnFF3WDM9TAxweaEEw
wdT7kR1fdJD63U52yfTVwc5/4micekEMTj/IMgl2vEXutAUasbS3laj9sglb3sRnlVdFyKRzq7+i
AlGKTaWWbDwPuhXwmOM2B49nnpaj4dFQg5vYieWM6iHSWxHVWI5pSpvY4Jak3KZZvzx3qsCRUDph
IFyJ86rcMLm0o0H3kcIQ5sy9eAeKziTeRHnvULEUOkKTBfWAufcZpWFbkfGp1t0UGCLa4JyvS2CE
aCpACxqYpPmfSKmbD9/+7X+hkv5epIT2ycyWX/62+9JWf2g2XH/t93iJ/YZeBg2zqzR6ALgmCFh+
j5c88RtidIbGKvo7DrC2cfx7xEQRZQVoS9DAyZCpIWf/e8Skf0PvIVqKCEFtnBCt1J8JmCg6F/8Q
MSlE7YAtOf7VmI0i/LjPOM+APvWOId5A7w7tBgcZ3kLz752n4OXzFuqgS5kYWWq5L4aMfS5jNI4P
yZmnJYZlkfgx42a6TaJuq1UabUYP8JgOvB71Ia0ulgi1pjjPYMVmfydnbc9q4FsGNQnfdKj4bro2
RQeS/9g03fk8ujrMGTwLrIs761stL6oWQm/esh+ndoCQcBzd2Gpqwk5jeqtpDSad46vaYxA/RAn7
Jhj8Pqw0PB71LA5f33QfmkrFm3qO7tCV9REzopvUg8Vxalck0biTNIo/IlYrQ6rKy5kmclNkC8TJ
Fsk+FVOb7GtU+FFP9e1mafkURtJhPJS0j8WQipuxY/yQc0RRShavRa6g3uXG9pagQvqKHqNnFsz5
hi0UYqNVlh6Y5e22wEVvUt37F2UwZncSAfWhSHgTlrodHq0qqtH00UTPRRQT1NmFEB/8uPBCF0PC
22KgupbPKP5hvizNVWfadCrGTUlRTZqncog3rvWjy4BNNYROK3+5ct3Cr9AJWlbbMU7lLi6i4NUl
VGyThKOgIDoVNBDNK+LPVdAyuBDwAN/GGVMfcxfxwPQWIF3l8uKa41RgfqaoIYAZA1BrUeYCZrBM
5ZVt1KvucgtBWSzhsGXdOB9mGNL9NJcSqmVtB5R3L2MVjzxMS4SNAKZtGvJylCHvUzpsRlSOPrHU
D6aXto3B0946clMXvPXDbsgZfXAkJtdDo+5K6fnbYqHAz2WeozPJS2VlOgT6WDuXXVYW6W+V8rIz
TT4V5xPL5c2g8TaSzIJptrPLTdTU1z4jwMIc3NY1ymrcoI9mPl9i9YQYnGXnlvnlvqL+2VDV1iAi
nXegbXouEGpWkpCwmxb70UYs3ixVqU0KFLomYu8WwTcRU4cA9vkGEXFyPi9sG+Ov8PiuJv5sir68
xpj+pZ+RyzRTCKoHtDvMn5RLr+Kl2MaBvQCEHmxUgIAnibc96tmolgCzKb0zJCVIPTCBHkD6JGlE
s0LLV0plN3xQ+7wYUBSFlG3RPqg0DtE1l+8nwkDxM0zXE+DRTh46/mGo7p1o9vUwI7L/mnHM4c8z
1pN8ApTbfuiz/iYaIowouj3MUb9rOAbbI3aRNz4yq+gq5uVmqnLUPGfkUylof8ti2OolOLM2jc5y
YsOlcXirnr6A2mR5wKvaoWp9kdeg1JcI4IdM0LCfZhqOkh8AF7fngy+WW5HgukkK4NwrYrV1Kq/v
cWwuaXo7x8wE5NlmAcolZciBEwP6C12vD7xYjEbuN3fpDUPVpwY+NTfLBbLWTWJffVgVNdHk0HI7
PY4Nl4YW0MhL3d6vFEIr9MNEiXpUeYT4qC0E7Fz7HKHl8DJJZ9CgZfa1yvPbPK1bs6zlnp64T7Ub
v3kRYG2H03hgfn8xTcWmn/Lr0rXoxbf/j71z6a0c17L0XynUnAmJeg96osd52T72sR1+TQg77KBE
UaJEShSlX1/r3HsbfesCVUANetBAIyeJzMiI9DkSuffa31p77xO3HabA/1r71vE7jF6DcmnMvF9F
zwAoth6WAhIFaNgDj7lk4z7xIAnmKR3OQC8LJVTDj6bfMLkTAyOlsG0NxKJeSd5JlBCo1SwskiTb
8bEtprotibdWq8G6yRYTTeJ99Ss+Kr9O20u3LcVm22pgdsP8KwSklMzkMVyZ+YZk9OgRjz3qjjU0
55ScRW1VUDGZWYwWvMzeRWxtSzAa+rAMKsEGxFkeOR/8F+DYWNLaGfVGVG8L6EOsIv2WPfYCSMa1
w/1sNUZfYdDsOKNTgake4JcBNUmqYpGjsb+7io410xh9N+mbJOkM1Vq445JZVE8Wqxgb0ZzqYMhO
KRqEAhr+cMvomqLMyioxpIUZumdfLg8AREpwvuAHtknejqwX96yfcPbXv5IVb4byJlTDahe2nwBC
iqjmT0mz0jxR3k/axAces1Nv1AFAPirbBrdKEGNTox2HirTjb9+nd0h9/925xhTMhAoYV3vRvv97
JBqZ1XzG5eM3h875pFgSWg1xW2V6RSULTCjftnCo0kS4iqEBwWStD4Gt9mkugxh5WjPFsJP1SMTf
ht/M99qdnPqT8zLxbReZ7iPVf2danZYWfU2CdPUuCouhs3OBQWglWHdeu+Z+BNkAAG1FiH9fV20C
tGscygFQTB+++O5l295NBAGhRVQ0Pm2NMvX60JlEvWZ2uZUat9oUimqa3SEi7w3p90GLximm22uS
tntB3mN9hXaWuyR0z5wsGvjM2Jd4SvJtxtAySvaz11+0tLtQuePGY7wONC7CxD7wabiHbniDHbRw
Zor+K0mAfQKvuKObd5yNPi59WK7AkbMx/MXG+o2F5GTtfELc/kXVwLomcYOmF6N33xYB9z6Yrs9x
NxzRbhddcrcl8yt8ACdKgmeShUAvNTknWf+z2afRJFhUYIGAQjJBduUa/olZVAUi2jP6Gc4ICxfE
zz2wz8xFT9DD3lbzp0vkwXb8Lp5wzOgeJ7Enzkr6h4EhQJGmzQPal5zO9QPI2rAAx3rlkEGdCLTM
iZl2aVrf1cHNEmCM3Mnfo9cc+RBV1AylgLIxr/6Gj3zZZe6jSdMiwNee1y4KqpX6dxmz+7EjoKo8
rNxO25wwgRYHmRRC5rV5rR2/CdbXdan3aYcd124tCPUlgIhlOHkUAzYQGo92zA52cxdQGH2xZX01
s+wbL20J88SeScNzL2HrEXNKr2gW8g1I5Vhn2Q4fWIFHo1hlfVTdiqsw3fd6rYQlpRc/R0R/6trb
B4KUG44N7jUjXkB9Zt6ce/30SIE6XpHCnoxHUGlF0mUFAxHlj+hFlecXVLR3V7gm32T33pqfVMZn
15s36q+7eVwPYRvtogFrwOsFS+x7VXpyv0ziyBNgu3LzAPfVOoMiFODr9bBztZ1L0Ms4qsJbTKpu
Vy/rc8/nF/Smv9Apk7Jb3rduLrtYqkNgu+TGGSLwg2braeq+8VUeW4rPRHWlQ2d6ZQycEaVtw1Ns
GBQu25716CkANckltp2G8LYITIujuyEZ23xrksrU9JEPDGoSNY8jCg072QdS41p02IhcL0e9YRKf
ecAQF2w6dlEZL9hwEZgnF1C0k9MCFiHthtL041yG4KEBWYRvoD36Z9uHfRVEJrvJCB6/2HpIKXIk
el6D5s1Xz9nmztMQPCnlysjS3UymS52ONzGlt8m0XPVAVJwhEkO1OU2rn8d8vISaPqYNttLS5gPg
xAN68h3JbulCynrz9hSQwIzPXobmtltS0I2h3W3e9H090Hcd8EqcoHYvo6wr9PRr7OnR2xCoj9p0
1w7gdzzc2lmNvdtpCGquKxM77ZL1FSBkjmkDNt420bxH34rWFyFNzcHOdV1hF4FfrVGER31Iy0h0
Fcnob66/eugGe5TqNR6lEAu16fzSB907KJQPKh07RYmsMAzDEQCWiFMgC31fNVl8hA0L31uLOwPn
gt36rPAjipujaaM8SNjnFNlitvIcANJEdVIkQE6CzlQsWHamjXPX3XUBO4f8zJqPHvP2NLyXrdnb
nhxhO3o3ACY7CfSLQm0evI+AA32E2DAx+NE5Nht7qopUmg9bT4B96Z3q0nJiGAPjjPkc42AvgPal
Db6QCJt2l+14hVqHuNmjbT0A7Cg5zfDwLKCQBrrve8L2jcKtITB2hbJStSph+wniyxiyx2T8EF2K
gNi0T3Zb+BikXVBFI1wKS5vuGITfka+FbSL/KLwUO46TWzR4OxZhe0Y7t0Uq25fRTmWzJofGZedo
HdOCyC/oCUXof5okfFgB7vr8t/RikG71CF1UnGb/NVD0M2o3PDOAdXRb7zrIPSDzsd2CrBhJh6Cu
VT8GHzXz2XvKMQ5r+1SMJF/out80GsmGXjFfrZ+0S9hLrZi4/jO+3hlIVbupGVBDgMU4ghzChWkA
TNAQ9VUAQuCKHN8EYftFouBtwfmcc84AUZDrIxnbyvDmga7BV+eSpnTN+OS7ZKfUsp2yxbzSsX5c
olC/Cq/9RpBiLlh7S0iXU3/Z6625ROuE5KyhOUOd+jYjOemmC4q4j/OoxX4opr/HEFu38QhlLr2j
MT3LMKyMbLHk2agk9zwFQjmsLCe3EOvNg8jQ7kF8b+96O4rzAMTrsAJtRHUqdQbBVYo583MhOn1G
p0t2ts+C47y00ZOcqNll4EAADyftByNbnct+A14VUnMbw5JUTAPZPgifABxZSyqYVdI7u5HsAB4f
cLVPB2tyw5Z4N8mN3MLoKJcyILPn5yTBoK30uy38Y4d6sHkCUevcimC+Bw5EwNlsaYoXSoELz7mZ
Mevkvq6b0p/hNKxMQwf/VqHOXcY9AmFmlR2EcjPWf0wtj14whYh1ceWi9Z6A/sb0kDd7PGldzvsr
adxcBdsNJfjDsNgWFgQcucDBWHPOmmBB802m46Rn8DXGYnlHK2v/lFINYX6SvEbG5dYCBhlU6Jf4
sHybw0PDVWUhf0DiQGHxOuMcbfC9QZouQkniwwYLhUEhxxZXyM3AjcIAwtW5z8MVeIoM493SothY
fBzeKFKnQyyaITwn4yCvm3DiBjwmkKnc8JUfVp3om2yW2bPqcBOYICY9SjK1dQW4RDzRbReKPu+d
Ss5sMlg1H2cE3yD+5WFG9ZtbXfd3M9/ww89pO1wgIckVa94NWcR96pMo3unWbNtzFAIcLjETgIcb
anqdr5nfHDsMajEuJWx9GXtVB7s4xLuk2/VadvI1j4U3mBu+QZCvkoQlIy9AsBD/d4prGbRnosSA
MJAk0m1wEFvrYTlL5I/+cEds0HO/bFJ8UEfWZ728FYvzkOemMdIqPAwwLPrrxCX6LDFnX45yS2L3
JOCT83/QwNXJT9MDdrKL6cNTHbHYvXXNttxOU4jYWz/uZtRgDmusdNoc6AaI/nEMZw0JWMz+DQNC
gJOpceO67ych2T6aUo25UighVIw4TXCeDX16J+I0xawfM72otBBel1zhH6EkyHgHh3sY47uIN2Hu
YmMlRiMtAVpnkY3zpaIg5EU/ZdN8Yg7szs7bVnbUUVBj987obLTvOEOtt06R8HM1e8n94NJoKKG4
ksfYyOCnH7L5C/gUvay+Mz9qQoUiszYqJz3Ue9ev5jR4Vr0PPgYXuWsjuh0Xb/VoMWcM0G4nV1r1
0dCDu6Tb+FiDED5ZwfhFMMbqMh23uMljx/UubhwFKC9NEY1189ZIYW6sk+tlNp6uQm9JVgxEJ8hY
gI/QP7Tc/5lilh1h9syehilKH8cmVXd0mqOLh5EIerd+8U8a2SK6irsoe50WEV1GgMTXtlu0SyEj
o6c8Hg0IwW4V6ynuuuH67S9g6ocmyh7QP0WFI0Icjc+7fKwTdSVA2yTcOUycX11UT388neJZXxjC
zBt4MJ76JAjuIfGT3diu9AYwGPoF/7bxYLU1SYsaAhOf7hgDIZZ4PrwAMTSS06cWx+UbnN7DSfiK
P7FJox4JF4MJ2WyhtkUoxs9dQ7M3M6+4vbuGiQyWA4fxeC/rPRDPrRLG+L/bRIYg5qzfvYh2jSAz
chLkYqjVGWyy/vF5f4/nSIImHsQfIuAABCW/WbWnE8Zj0JnGeBenzdmTHkTSHucLinY+zI9i7HwM
BgwP3wNlMI+WcRqnt9OQxq++G1DN8ARJ00NgfUg/Ptq3LQSvgscL9nH4Xhy44n6ql1/QXJcVMzUP
7FB2HSeoEEVyeB/ELY4rGSAm0wtYkgfzLHezg88CMhxQOPD2D9pPYSzZAnUMto9aPy6ai4KlgXcL
5XNNEveUWNglRryFpyDegl2TTCrKZ65QPhO/+fHbDSWO89l6olLzB87T8GkJejQIIcKtaN+YZ+fV
aHwhQZsdnyN3J2ceom0dHrc2xM6uaGR4uYL0JgJsfcDnPV0CnDAoO3RfLe45aKEQUEgMB5mNNA/B
+hW8BiAba0iS+C48d9PCzleNqcbCp0CwYgw6PN1L74F/ZVBUp/O81HeexHUaiT1eK1l6un0b1+hJ
e6iE1Z647MZ1/LsP5d7IMEe8aZEYTIuz9TBncJVShrJjY5XHtvl2SbHVTGFyWAwI0MbDielqmkBw
9pW2d6Fa2CnUa4Tmpw2+424irxhA193OU0v80kqcToFfWfrAxql5i424WWEi/3Kg8u661QV/FhQO
Il9Dz96MA23fpFrXHxkG8h0mvPDEVlKmrtaV7hnmt1BkEn2w8AFnxwnAj0BN2PZuj+ezq48W7NOb
THrxDeAdTvh2C36HWzwKHMqkqZI2lL+8OPDfY5UN58B4AYefwBC4hsdkLuE3OdZ1O4OfhPsK/qTM
3q+Ub5clmRhkd2+Kv4QO2xPIfb3DL9rP0eIdMLeNvwdfJrc1KiS/WmhrP/UUQp5YpvE+6GV3SMfI
2zcbSdBzJdu+J15Ogv7iHPShmd2AN0Ny41RTgPOuflt15++XGu47WMP6olP3HFcgjFtwHsGqghV6
vMmOHgt2Bofp6GG8jYscY3AYXwr8ntOu3sY7u3QG2vMIB4rlN5C1MAoPeFyFEsMzy6HxbjD7vSyb
q1wfHAZK6u8piTAmVHCSuKat2DxPB8XisGy3KCwdSW6TDIo9jzKYlAya2cnYg1lxB/kYZbYQRBNQ
k7lU7FdMQ7EHbihuld95uRumuIrVuj0kRr0jfuFHWFeKzqBXGcHzhn1/miHFw+brFIxF/GSn7oVI
UgVsDD7h14CwVAuyi2HLhB94DzcBOw6pgBCzxL/8GA++tiy5n3sBpYV0egdNC/PqCSVdSrAEop31
fTxET3bhyDDA6BzT4oR90bS/wTAC9MO07WH0fh8HKJjKuTzs8Bhng9UFwXRomoOkSu23AM3do9E6
DD1MdutkL4zHYx72+Fys7JJqTu2r463GexydIdqIF5SfIMMjaysc73vAnPBNc9Pit1kf00CUmAvt
uKzVztpMVSEshQcV2Oh4Nd7DETLjVe61fV+p7FBaa4gVgN8fZPQWpWpvZn1CqutUrdfmJojXi99m
085ycTOvAT9Mmwu2PG03ZLjrKSlc1/KylSnq35DeBzqGTNz4ud/iXVIpCPuoL2MIdenyG3aOCIKH
t0N7DZMHNjjkK3RDePL8R1kjSN1LuopycD/EHytMYz7WVK1Q2QZUTPP0GraQzsds3IEqwSwtjJYH
koIVl6jDionAG+kx4EaL747GTQfQtHMh6kZflgVPTCtBFmS4SMDyix3CBuRtp9vhKWPeXZYZ/ziT
7hkujFvK3bdzyWkcxpt0S24xxn/J/ib1LdMTKnjE0yogDQMoy29Y23Iqan3GRJx8iKZN7sGKSmgU
ej7g3J2rSEp5k3a9QPGBH2aZ1XaJafs1/Q3Mx5tWY7pYXuksZGy0HHMdfu50/SuEiO8J1UG/p6js
5yMcO2Ap2gtGhIcuTQ51LWSBOTxupwXlV9AdWoNFf2S+76OpGpx4m+yWXNZxLgK99hdhxuhTwT73
GGUwvmLShMfWtZ68ySaOsgK2l2eHTqCQ0ppq2UJsNlH9DnZzCG6YsuyBvk63SxKcKES8wnrL2TAz
vwA7qe8ZMbuITs2j32+Q3CZ4GebBwdxrV5A4Wfo5jhgrws610jtw7lB1jGVHT4UQxPxykt7Huo2w
oPg8T5uMQghc9kvA/Z2ag+cZR0npuNOnue+mL3dFxeKpHfBQ9I8BVlR6/XYLJvaRGP+LBnwvcSSm
EAHxjZ6CyeY0e2p7TG14s+RgcI4rIze8DY+0R32eqY9hheWktzcL6SYU4noqw0Fhc8MGOXEYJKR1
HOyZdC00cu93YGHFAr5RCDF+w4n/OGgYy4LmXta6XEXjckj88R7d0nqIa6/eWSpfVoiPtqbBr7nL
TjOEvL5dJByvf5MF8SK4mpoXBwrv1XXYrjxi6pLWZij0siL5ud6im0SP74LXN3AGYFiACfdWjJOb
d4kbeYV7uSk8b3lLTPJqOvWEdlb+wo/T5SZaxmJIj8sA7iqEYuw4NmgKfhtEp6UebgQEpIdl9hpY
nqN70XxTuQjsKjLQZcbV7hJYtBwawvfGUveltYvuLbie74Yvc1wZEbjSufmqpDdjxgqCVzCEheRq
VQO5mF26nk0og1OXvXC0IOQGE3JyH6xp/654FH16V81N4v8yxi+6vk+wN8MGgrpNY4VnRrELtyOy
KylAJpQwvYSLFj7xfUQXqM7M2HskfaRlOtTenY+cja3UCQZSIcyBv5MaJQb0mO4HxSjHHFFgYUMi
Zxxg0uf8hgcYXkIM/vFWoImog5pJLXuKwqyokUX6HszLutyxMFghbhoBsgi/3i+kmta/s8f/H5v9
d1Ay/x0M8jRrsCDdP3Mgf/sv/s6BQF1CgJTnAbTAHQgkJAWK/r9BkPSv6/ImBCIhwSFDygaY2n+A
IPFfno/2Cr8amDMI2WvUo1HzVP+vf/f/gqEDvx6BVCBnKRL9/gWU/W/B2eRqy/k/oQtR7MNDEVNY
iRGH4XtJeiW9/wmcBWCpYyRUwMCFUg2iJN0SzCqoQA4A3LRpvUt9OdzHymNYrDu75bWLe3cTQRuB
x6kVmPSGwucvdYsXNjcNBpV4SWVLC9/5WLzbdde/pfHYVwKRIjsB3SXKIeOTHeZFPrw60SI+BNkQ
CgWEYg72aWIaCDNJ5znQl1F3syYpxjJu7vE+AiTFIugtAWmCWCmVlIYxiqz6tVW2yASrr96qebjP
1hQG+nXgKqygNul9P19HVKoxAFMF3aaxhFZmbbGRLkkKmerwK7XWYZO82mp/N+M9HI7cYDqKd3WV
YzH1/dZeAIyBvYQbeO2qNDUSI30lsuVqxYWuqGSd/F4w6HnpybJsO9QXncPk1WWXkDv2J4Tn/BeL
FvNLBxiTApbhwaueef1IHXXQTaG4VzPcuxPuRRxAGDey/h60hEZ4o7YIckinrpYwPTYsPQ48cZ86
gxlPhWH80TT9AM+fqF0Mv308jKXyRQNXb0YtCkiwk4W/En2XbQt9UMiFeFyoS14VnyVikUQrnzu0
DF3pmWZ+7j10pSWyQNLzWCNCqAimNIOc4NkL1MZRlxm33R4eZsw5+w5pE9xhiJXPis4nbWUDoTTr
iV+ydoT3e4OSM96FKUk3lGrARAuTcQyfXRjoJzBqsF+PxPafTKQQLKlAKVRyyfEbIjsi/CPEYmvE
XPVpUI74WbFeNwm3CagLGdcyMWQI83nTodutEe8vaAcxu8WXiWlq7EUqR2gGRGndg5BAwT80Px5X
OLHhXRf7dYWZoNhiTqaCoobDaoMJSmvOMGWKcwPwqC22ICRj7kFQZju8RwYBbRriZtlDU4E0OW1R
clNrNWPhOfdF/dn7M2lOHLDSny4NHTkOJOE6F+nWdxcuhwHibSwzVDZ6wl0LnL2cYXR/cxKK5cnH
wS+OMdPsabKzYqYMIanRXymc6+OXyTAuv1kp5piAnmz62ocRLrCkiWOOOQZCdA6jJuwJwAhyF2bS
BzLHbAW0ZyNHOTzCdNYl4MFJn8L0HENrO9QR5WeLdhQQcujzKQ+NTOp974tA3C50We58BQKxXDyv
biFpTt01OEP5GGoPfJseGFDruARQj13WwoPddCvC2EFoilUdtrDCCtHvplFs0H9X4c8n2EgDdfCI
iie0SD0I9saPMG21Lbe3RknsDmcEIRZFXyshqogOQ4SvyAQG/4Oxd/FVPT5BL2/ramzDaDpid7l5
jg0nST51U/aNBigMSgEZ71MufXufNZ7Agi6w8gQfpgg+w0TYj2Woa0wFHF/OCbWRQIZI7Z6HLWuu
wqzqsNQDnliSD/w656ydGvD3dBzedeBvY0FTE78z5WosPsd46hMhMOzNQ6H1M/qh+iNdPAfgYqIt
LGg8rE2lcDV7+zGWgcvhZ69vAaJqDZMwa7+BEAJWEvAT3PtUzEAfeNzFZ5BnPnaS9JsPsp9s6VcE
pzO2bPHkOtExUmIEmgbzZcxQNuwzgcayCCJkBqKWgeH8GvZCMa1Rw/CMJk6yqguDm3aCT7O0NsFs
xiEWB3sbN/hRq6kBj5CvdWKO2ZZJbP1WQ3eOqIL3W46d7kG11jSsMp4CPKshFaO2D9sEKMKsE+Bk
CpMFHG4YHSPwLfc3rT+WAFIB5CA9kmL1AJFjlLfctTF8CyjQuHdwM8zleZ+yGp2DY8NHmxr7Mave
eZAotbMAZ9fmi9lsnhElgHybHAkR9Vi5tLNdkfU0GPJVjOu4T7W+Rq8pMb5So9SPjfvtu1+Jdx90
wfXMETpGcqmk4dXuj3EvpCwJCmC2jUG6+pqAxW/9gcOR3Bj/T7REc40qbomiErvY6st09dM3kq0V
TYMTVBWsAYdt9YoqdetuWV2MyBGkrjyHE3DzfDZx+ETxG1oIIpFDZoyn5q9mjmldtB3JvlCDDj3S
32sqigz5aIhcSSO8mwjQAJG9wiV2pJb5WAMIC+ULfMYRGqGtCUE04hq/Y13NZbnobn4C5UCTnImQ
z/sQ+P9bzPDzHUFyZ4fWX6d6T2pM+AoMDHqeTwnoRTiLbf1MVuu92pjg7YCHAJJWg3lqegnFDDmm
W4dH3ndeVLHIr0OIJjECzpQC/wd4YGuz/3s4sf3REyJM/w2+K/Nvuxm2pQnO4P8XLFhXzPa/tmCd
P7vm618CTK//xT+Y4ugvGiORzfPRTGd+kqFW+3sp6SOHNAAyBzg48uHCusa1/aOShIfzL+S3oZzE
ZR2HOCBRzf6jlCQ0xb/L4JmK4BNGOBb45f9BMQnY+Z9KydRHtir+Qp17XbnggXz+z6XkAObZX+kE
SghBMxcoGB/Gj1QVtynd/dOnguJj5ar/Z78X0K9//bNieMqiq+E8hpEMNt3//GeZUfur5sDoPanT
nMxwCCwe/mghO0dQrIHcwTgAhxHGRfHZs7IGhuWWp6Rj/ecwBf0ZsPzVCFJ3x7SL2oMNkasnKOgW
WdOfjMThYRjca6Oy4GRmQx6amaKthqD60EoG3X7l6ZNK1bn24RmPXJRVJrI/q7Yqx1sW/G4IVMWU
8TeWbch0jQfgoXGIazmfGrZCICNgzQoYcuy96aYHS8fph+Eu0IDhkq80qs2+yUKTN4aYHLfWSdoV
6xXVaOGYuRI0etYhMojwdqwp2AtEbMLeYfUQlChqxicouKsoB2Ri1NUMLQyaeTfxn43DBFYG4EB3
6NivhWE0eRRGMEhoeoKKmZHWh3mGI5zmKavjoPbTg+oaqJ4l8JZQjkjfIqigd9Al12Q5JS4lyxu0
OA0/D0Y+KGuhsUT3OkNCjm39+bd0PJnxHXUhosa9Pvg0DoFVFfdA2XgpuvciRD+KgBYzkfeMrfFl
65j6npFS8OjPa5YWA2ssItJ8A0ePWHAMT9sYZ0cEKkXYPVWjwM39RWX8FNVB8raCxkVxOV2DqvrF
c5ArNEpUX8fssDFrfhm1+KC/dNzEJ0wqxhYkkifWHBDRhtskm1I4q3yveaVA0KcT3D4rVnhJi8eN
j12SnRQoXtAuadbiwpHzHFW8a4FwZviDVdnrCPaMqQsitRtGXp+SGeP3gqyCwey36f4lgvA77fAz
TM/CixakG2Wr8fLGmxHQ4aAZlpu0En/ahFyIwk/r4HpRdAv2mGCAyvLQMzTMg9XDranaJHg16KsU
Itsa3B9XE/CPZQbtgm4k/U4HjDNhczKY3QUJwZCIZojdCESdYf0v1DibK9BTp21pQKh0SYhpR4Dr
AuZhcn1yVUDVb9H58j70GEp/CCtu3CVL0mG4vij4cQM7jd9bGyObxCasVUA/kzHGuF3OuoSBcbQ7
q7N14hcDLhznAg6ldTA/rU7DuvQwyHqHXI+sFwRqudNAZbtVQVxnCKkyMe0RHyOveiqZ+/o0RsgL
OyTT1H3GImgxGqi1LFEVuWm3+hYfDkwMHoYTreEZLE7gDmDbahwrNYSdSxCJ9DeeiSY8DoZ5+HCl
hVHNS0TKcWC49UvXpEYxRFsqdwJun6ZCkCtOEzw+YNM2jzxRgfFjuYTQlzY/xFXfmECmRSjcRveZ
wjODcCu+XDrbxEneNDFCPSYgldepTjC9CDXPv0zfgxCfVDtFOU4wTLRMgts4d0uEjgqhKSjenGd+
+tjHXGJtGuTV9PCEHabOQl0HMByNVeBZKh4865bvJDDawQ93zemsFUZDiLEg5IH7Y/PmOTbzt0Bk
wbfzo/m3jz7jUbO6C0q1hBt4PGKbDex6AkCmBeQY7kbMt+FfzMFlbrQT1bjG5oEhKBA90TCj/PIj
zOkPaub60YfrXeSDn+EYadES/GkRbYT90R0JhxMQ8MGVMwO1XOlJBgC6Oqfme1DwG94XRA6BfkfQ
G0KAg2audwBHtKroMtZw9zGb0FOmNmRvjcgS3ABtILvzkE2RAjwoBH2bZUqDYqGZ3XMXIg2FjOjK
wAiFHr9dUTmC/MyWNa623kOvtVFvJM8U9q3fU3tVMCC8AdOIXWaRP9xNDI7TYHkDe0XlwW+1RUsH
7h9NDCWYMi1dZ9JXA10UHQImtvC6KZwDyPXwNF5eaV96zSUiIj0UXXcyQ0bFh8KodfpJEV/Y/Rlt
v7kvxajoSqTEjBGkf99fNEJyXZhejIrIhq25KPIxSq9tGkTVKgdvecrIwpszUk38q5c3YVDd+86g
Ucb8r8bqM/D0QdJiMmywG3E/61Us9/ickZ3QpUSBhUCezwCdHb8/Q1IlaecbXq8hfiQXQi1H7Ug5
C/4I0g7dYQogfiBiZ7IEXA+4jxVg1Ig8MWxrXxEZVnRkRgNU8okwnEjef7B3JkmOI2mWvkpdACGY
FMOWBGfabG5mbhuI+YQZUIVivk0doE9RF+sPEZnSEZ7ZnpKLWpRIrTM9SCNBHd7/3vd8pT+NoTkz
/mJ0WwUv/owMzOKc5OpRMs10omC27eVYz6JxD7F2cOaNjhpYSrC9sfgpYEfcly3pHQXHc//ewMyh
xGa0G/ZQNtr+rbLSojmYtGbjysR2YG2TOHP5RSnfDOHZ5D3WCVBeyn0sNL+OY120vX9Cdw2x/1Vz
YTEDHS0Vvs7aw7pVtyHQrUgSXc6/LkNnd8+y9wb7Zq58DH5CSEsRoXDnFtzT2HBbk6g9OITpmYs/
mQUX8IjSpiE92BDzKt69brH2GdV4N8Lp9nZpgAflhvV3HL93OFRX82hSiQdwms51Wo/jl3FRcKno
HnIAf87eVD8WYWh05zSNva/ScpM5Mpow73cZYUI/6had9vfMsOwvgiR6/6OdVZx+ANOt+hu3L1Vy
RRvw7VNBeJF8ZGOGXbodWUZNYqf1rLwDj8qUDzvZrhPqbQq+zj3jZ/k2Ce5j08Q8Jcyz6tYzDI4L
nFIqO2pnGcKMDhdx7EuZMpCqmJFHzUx4xyYbiak958SBX/AocILntld/HgsF1S+uhNxlS5ntkjgt
bzkzTD9EQ5aSGSGYdp5OvXdryHZWHuAcaaf6roXhuLdJpeF3HARrLtLObkC+Obmet6ZYHPCFsRKR
383yNAzN8lIXMEfx2+OYDdZcu60hbMxIjfUG0rRxU1tTcGjBhG2gUkBjC8RtEJibWvr+0ZHOeLUs
Pe4H7X+TczEc067jqs00Ygu4TO5RIZJ93k3fFhy0B8/G3tXHBWZ1Qp6vKp/q+3DCApP7qXVsPTd/
q8c0/gy9vwXq0xBKjYagDvmSS+Bbm3ix2eTsmUOmUQrGxr6voHaKo4txZUder5sjXfU2DzS2jTVR
nHhR7MLTMxEivoax94XHRN9TG7Yqcj7Au9btb1pUfiYc2IxZrcp2lzr9cj83JQn22ZNn5SlxsERn
fE1c9xqkiJzKKKqoWhzjLl6vo1Kp4pz7c/s0eH2TbDNkT5NVrM0PgU5/9LXbR5zmAPGZtQtjMswE
2RRUQfAbLwUUz804rYZSPZqPRFSoCXFd/6TaBO0trasnTNDzTWwF6qbr8vZUl4LDT4ULKp/hd6Ym
fDdw6mySTSzPJFcydja3deBhmdnV6uynqQuTHbIPCFzcH6hDst4pDYq8mOrkjR9vG/lJ3302GYht
M2Oyb4j5yh91Q/QvnrW/kQ5TeGKZ92lYf7JlbXJpN4xj2SHKzpDsxhDNmZNxxH85Y4KDmnfwM3N+
KeNpUfs0dN8FR1wAW950qmsHzcI1y26MgoUfddQZgfexmrXunYlt3Q+1uPHYOA/SGl8AHlSf5wFD
LUIJwsHkk7qoVPNNocxuHd01Z0AK5YmB11OoYBCkI28cR3DabpZqRDgnl+lvdeYa4xbQz6cwwzqy
cfEhfbcaru1EFwDz2drOTo1rwynuBag5RlFmjUQfrou8k0Vwdbo+CmyzgCBb5933pQr6qK61sVOr
Zsds/S0vhM8dpxSRgfkNYlY44Vt2Rqyu3dz/yFU6JP87N8q6P0LE4pe4lZMuP/R/vPzX/2mT7/V3
/R8cxrv/+s86+/qh/zxLgtb09/s/d87fILAQLF7vcr5FR8jfBYD1fwpspks+6BPBl+hwy/+bAmAF
vzGmFAFoLscxGfH8PwGA/8lhBOVC01rJLiHawL9x//8rg4VBlQg8NAQ0dXLPJtCjv97JZwQ/OWkv
jLTbSix3k0aj9JCvDn05//i1AvBXreGP14I0FjA9c/nd/gxwMjV8WSitdA/Ugsg/Uv7OA6EK/1C/
/PqVbDLXf5I1/vZShK5hjqGsUNHy1z9rIiEQxhl/1jJCAnTCyxC81NU0Qm10oTy0mH2mYTh5BeG8
eJRvCIkR5sr7NEtAmTo/huTRsPAgCKMyI8DKOp4ZGznMxQbXqXZpHv36Df+VzfTH+0XxsVBH0EaC
n+vV8qBlpjZaYcRRAUuTVmjCYyM3JAlYCHHrwbRGxv31i7r/8CnhIeAJQ3wS/hosR4H68xyxLDNR
9nMVRjIPxDZQzUOihh9se+WDN7U3I+fUTWWMDXBjCJwTHji4vuHN4GIdBzAVKcj14P4fUrdjSoOU
4Whu9Ym6kcPLBMBzn1ksjR5IuM28oFOLqlbbIAnfZ+FtykI2T9znH6ZBT7sOAi46NsJ7zwBzJ/zs
UAgzjeKK7IEl4xkyKwYnAHI73cjyVa/zrWnI/kXTwJrj/+uDg6ULAtL6iPo2VMT19/Kn0Wo7MlrI
ii6M0qCfGOpXYh1UfsP+xpXRcv0Iq8xbtR44LB1fzTg8ly2ivZSgCH/97Vjrp/+nKS8/TN4KvxMH
hr/NLPonaW5GJHCrQYbk8yD0rUY4guQTlIwqqLaL4iJRlma4y+yoSFGcLb2Cit12Owr1Og5e+y8q
jf9hpfjr2/l9KP2nTyZ0KQIpBjap0ODMmTgqiQanDbdO/9KOXEh//devWuDPfzzPpYNiajJlN3/S
CrMpYeyB0BEpBfk9HDusuRJ/7q9fZdVR/+Fl6MthZV4bBVgF//p1V66cSysbwsgoCecxS353pgme
U9bfIGtwvMgXvPmMDmTqGJvYEufZlyg9QH9ScdQcdri/+/rgTdWjdJA9coiAde1/c+peg9256Usr
vllGEyCV0+8BL3OSb7KD4RrcQWdtkEq7ZUAwbFUafmqFddeTTr1Ir1QRviviQAntL2Emm50cuTkh
B95acwREqT+phLIFAL8tzl7/UAdptXMnTaqtjD8MM/+GCfxzkpjqGpQAPsNkwYPKnVeAMd8U2ach
AzESeExZvUYvOHRzQqcA9sGUwx349ef8T59lOF8Qd4A/Yhr7ybGQTqUavaIMI78sCTqDRM+TBV+L
aI4dgakUJewCcQvrNRBfuEqRBw4hKkWwHfhnm1+/m5U59/OzxYIHuxH9fO3G+OuX7oey74I4Jqnf
BimObkxAlQka3fyKK0Bq7se08vyr2t5/+qKBtQorDo1XP7+ouYwViwQvWif3cMZIfnsDY9tW3SxZ
C4WsYICd5J9//Zf+0+UM+i9kQTc0/5H5h5Lqu4PCK69Fz2yJFZwiquIw8Jky+QsxhfbvpFowTDT+
+2wW2aUaxDEgCPMvfs8/0SzZ4Vg+mOByEnIExR0/DxriTiyN7JMwSlrKD+bKHLaxCZ4g9TESQlZj
oA+AFWQGjru4zSecAl2ws33jVnIqOYNCNpq+4cLb5sdff0jiHzZf3hrPpc9hwWGp+ZleWWRlkgiI
wlFYfXZAhN+V8+2MJoc7bI87CO9taMpD4zonBzekF8/c3KFDDwKBL69EF3HtpADHxFlqIz00Mvys
EZK3pU6rbe48Znart6nOw8MULvzX4H4SUAShQVw+HvIbFdA2gt8MR/HMRQ1Akld8eOYQboyZp2Mq
r8WYH8MxjsF/JrDLcbKDzFZyM3rpB1YhbkbLvNeNBbYsuVN+TX61qrDVJPpimARRx8rItyUfdILn
I/IQYCDo456DL/YAa/xfFCv9s50CkxPzb9/hmBf+tKiKVMm6j33k1pxrtNNj/w86biPZpwzn0h9L
y3+Hh+1/7gTS++WtZKdHZql19pcryPpP/oaBtH+DyLp61dYzPmcKzjx/jCAd8zdQR8wYKVhjnzXX
3sW/jyBt8ZtvBXZIVR6ONZt/+6cRpP8bG7OwTQBrHgBHjtf/xhUEgNFfF2RPACPxPYf3YFk2FXa8
9T8fumDpMuufGKAnZnJQGB8wfYA4qUnnzodW4PrmGuNjYgC70Pd5fSd1nV3GXJG0AJL7PkHt+Wqk
7dq0R5sgBJZC2ScAMHdDzz47YyEjptpBdsjT18DLAMhnX1iwnL3I3XPdmRnAr2DHIA51UzzzWuIA
oe1kzy2usriP+hqAod2/9a26J7bqbecgTbGl2NAih+rZ6WPO61PrvlSGp3Ypcylabxh3mLuYAUF/
YNTQpc95Zcff2ow8GSlPkL5PE9RsTJ+M9fGYYmd/wuLN2bdcsLEYgohvNZrqNqn9akvYoLs3BFAn
tKipsg/k94h/kmVTyYsNxY3Ah6FJ2meqxbfSjak1fHOV4hSC8Z8scJsllOQ4jApZ7OkGwhZAdi3l
TIm15KZJLXUlVGbwt5ZeMbz22E/DHdKkd6DicijXE65Z7+yWoPkGi3nCoR9XSIoSWqLIk45tEebQ
MfDYVjtpxMnzAt28v3Wmuj/Ysc95vTGDZA3bTC823pBdE3rVzVhaB177AfljIYrOhpDMprMZTUMf
aVlIrjw6u7GI+RYB2zFDacOTYUIqpF8iPio4MuMYb+o8i5I+PboZ2KrUXzmQyncvIB1pDSk3DAov
XVs8w35cAdQt2nwn99mwLA++VeDgN7LXRYTpDey+/NBmKLpIpkyxom52TQiWc9parwG9PxUIm8oG
voSnr0kQsELkP6N2HTAuv+9K/9a69j8OVutxh/n/OyXeP6qfjRLrP/jbKuX8hpzB79jFiMCZf92F
/1ilbHvF2DrstIjzPmYJVqK/r1IB4go8aP53/g+CNYlj19+NEgglpu/ZlgnvJ+Qyxwr276xS4vdl
6E/nRo/ZDT2Bq2cDrBsL4E/LVEfSuTfY+jdtEa83xKqiiyW0GamWts5qSvDSQDDmYeqY/NCtNb2q
Lq5CwAmZlQBkyEZ//DY5+dwdoD0m6hxWpomzuxuy4LuggSjzNm2VVOltCaCRuRjAx+YlC2NMq5wx
Qogsee5Z7zb6dXlfCaMjwJXTqEOLxWw+MPNyklNo1BBj4nghf5xkhtNGjGqWflf145sr63reL0Y/
B8D4y0otm7kqKu7Wdm61DN67ycHFKUOzvZDTITIlrVFPYBgTKr4e4jWtD2KAIWW1M9fCtF3fND3h
m9Svi4O3mKj/3Avfm4VForGRCrIOx9JiWMMlFSaQjDbotpQmTW9Kl8jGYc2q2+v+qaU9bp/FzWdX
roAn/BGljxZuz9Z4GflwN/wQuwjmrfrw16SYL8zlFIdVeczU2B7E1OQ3ptnfGRkdDaXdzxufQOvW
QlraFenEaGkY+4vWRR1lpvN57rhxxdIMLozk/Hu7MmPIElCXvLKPYk5Mx3ryGeSlziuRh+ECpX84
p65Z/4Du0p3h8jgHJo3mVoZMypQmhtWwAzNV9Ls3Ua1lUd1Mv1ATj0ptSUiSCuU42bjdXcfyut4T
O6nW3oWAefinyYPotS98zRfFOmo27YNBNjz8PAKA0pew0PyTTV3nNoI0I7IQai9/fOv6WxtbTL6G
bZLhLh8yysXy5OICKaQ7roDeCvuhua+VGSe7wOtlvDaoEJNuemJNnNMLe4NxSSwEPxUqtS1xE2AC
esbtR0Iy50hrsuyRA3ZngB9My/KKkGrcMtkHMIX7MaGajHyEi42QNGcQPmYZ4La9Z4T9jc4ZK0yx
PT4sJOMgew2Bcp7SFH/jphf98HmgGMplooO55rzkqZPfaIgSUF81maYrYcQvJFlM92Q4cV+chYSc
ShKzfdfEMZ4arxb+PpmnkexNQnb4GINfOpZB/WAzwd60qUQvF504FbioXgqXeGsuZ+ueSkygKHN9
xOMPxCesrerCyDXY2mZLlw+E6VpFJfjZfY87FS4MW5j+qrnWcUwoOMdvQZUcrNHP8YcM/gLVs5zb
NcNf4G8JYmix914qgw7ByManARH06iIocsa5Vf1SHlyEfEdLtESoABubOe2rwX+uedPBopqLxKLv
RwYYqbMxz3H9JVGEvTZ96cox8me39KKpqIW6lD49AFHml8a04X415l8H2Mnh1uz9W6NpwDy044AX
lDPTWFPtMqSw94T7PucC1ANGoK90J52KQcsrC5Tlg6/SfKdpgE9nKxOV6ROcTPHqguNz+TtrCAq9
+WWYa8cDejO0mcHv0pm+sRYwqW4XvyQS07XEWvLSDVZu4YSrPBnsEQLM4gz6nDEHyXkm9BIxMUnb
L0NJZ9YmBpGnGBrGuY28tAB1wR0nmogdIw6PBgTLfNe2GLqhsmJq5KR77ajjeODHO+2Y7Dc3vuf3
B5lkJN6ScvmMDgZppvOoc/UHaMuEZL+5eQl8yunpsVKueUoxN0GSGpdPxIvvOFgwPXWkJohjLfu5
L0EA+POlYdHfQ9v1L0HeOdRJpe7ZVZnxNegzwcKJK52wEzL2yXL7We2BKLjUNSkt6GzqvxdJEUYW
xWXvqqtftTGIPQDm+VyqptkrHMUXi+7KeWn4uwsB+tgR35jLZTfk3oh3jLUilji6ryOxhE09Z8vZ
y8gRj79XGg34FPAEuUNxpalxiUTc62NZm9/RC9NH1tv4GgYLxxfYlMiyiEfblhnAwcemfBIUdm06
6S3vFKU1e4Np5btLZrIEhBLn17ysy5MrvOKBmEV9hlh5B3Hnx6QqLsZ+EAdnj2Koa9Wp5TxOfbdv
YmE/Fgtjf+URZ2KlDU5ZMSTnYJDxJ2cqE7CV0lGQBFyKB2Y93mVsMS26loVHrrbFB4VXIR69OtyF
UJXv0S3yhxmUoRvE1d63lHOcyqw+ArMwrpJhFzLNymccPT5E2AWad+J712noLllW+rf+qJ/ruDJE
5KhQuzt3ET+YpD4KUbsnUujDoc3jK91LWF2QYrqmOTbS/pBWv7VwzhhVDxiG/bJStflkk20HSvdQ
TeqCfXvr+3raL6CHL3bmLFD+ZLNNne6Ytz3cY2xT9FtBAjQzkDc2kOeer23fuvMjBR2ghgsvwmLV
03Lmn1xr0Ts+f/cldAmgkLeW23l0w0Oa+cnNFAfmnl1/TVWX8RmhsdsmrpF8ca2+Py8L9iUxQ0xP
B7+5sWCb+Q2adRWO2aYU81dS0+NDAI+ozdLnVs/upjbsOyFBnMhmfO7J10Fx+73qK0mXQ+z0P5qh
eSjIccQaFFjnvOu2jZI8PaO7b4oUTlw+BdG0pK+JGqOhN++y1jr7NvG9zgO9nGXJTY63CwZQ/pj6
6hrm4zkNlnxH8sKCatC8EKI7ptSYCG0QGReghzy/uOSQnE9TsZaREUmaD3azfMrBR0AbnKu98M17
bwz4W6Z92DhmRGE0O2/bfvYcTWp8GrxIdDNkhWXm2J95acG65JqPaRGHz0WoiCMM2QykkAtToOqM
+YGr52WPexw/Sz1QCB9JqCcO8cusS0+Isga4gjIFgtai9H7YznInQXrsPFpTI8dr8cgM6K1dv/Az
rPM2/UqHanmiWxBa4Y1VOD1eVXKkm8Epy22KoWWfcQNmsS7MS7rE1SvCz4wlBU793II22yzKrzKP
vEEj99ZcOadg7mAb5H11p5c+Bdfoyv5sY6/63NY2NZrtHJZc7bQPsC80Hoya1WWjrRGZye24whwC
M5g+hplL2YpoMjhILrllqy2uIOweYHYcoKD24L8OBMAh0XcD/P9s0Mm9STbkbtG2dyTC6tz1rYD5
BXeKtOw4U169SeWQQ3pcUWBrWAVIp7Xch/ns3koq5rDOOMVumQpFTB9r0tTzpduVFYIIwtKv4zW9
MGbQYpPO5OLlOpuyylssekP/QqVb+TDOEBpJ4d4VUHWpyuXZXTjtHwZbzrAnRHszi/6RydRnJQIe
DI7gmFKLO46A09XtFU3uTgKxhYhOvcd2+pRoNNaus7Be5e2LyYgrgut8tc0FoouLfA5814xAFSV3
nFpMwGL17ajNEWYSOPumgZKQEUSGEPs98Yip+FZ6Tv0h2YFKhxiEed/Lxw845/SGMsPfjebSnaaG
vBOgMNz54zTWz3ytw2fqifTVSMKvk4tTAUhlcWy0eJWGbm+5AjmnkfswFsj6CUcrW9jsz4jzkqi1
27C6giiD27tZ3AzsbLqkV9pEIUINAnh9OQ3OfavK5WkUS3F2Ugenjx3clNYsDgLgzImpDdpmNs/P
FQLEqxXL+DB6aAyEAmU0yCzck3YWu3Aw2FzD7tvYOw8Eo+RbtabMCfm9O50VbL3RrB5o35I7iy7Q
r2Fuh9cmWMw3yDCHNGk4+3mqeSMlgS+lToJHoMNPZlZXb/A5vxmTCRQRH3HY5vNnUw/EDMfsWDL3
+dIUujmTi+ofu95q8X3FyRfZ+f6XxhH9XZu67qewaDUlHbGfc1KJxVM98hNLvKZ76s2lvBgAJGBA
kED5IWZj3jPHHQ6FZeqD0fnsabY2cAYpNG876+8YTuA88ky6h5tMQWtwy+dZ8LaDspmezAEGEk7y
gyldC2IagCI7sA3sr1P9rguV7po5sHbF1Od3g8TZhs+3uiuD2fycocLuTa/EURvUr4MzWYfJGcBZ
wTxoxhQbJW2KO5p921Pvhv1W+jYKTrzEW8D0y7k0/eawaCs7qCGjY4J2D58VKWzjCwrOcJBkDx/C
vouCFrgqbu6KGqHGXO4LvMoYV/vsbGAc/LQU6Uoi9mgdLP3HVBb6PJtihdXEDylyS9SknRVNOeC2
kbnWZeIgHzUgdYaM0LjpF7u8z+Vb1prWQ9c2z45ZqcvkJDcJ7SubwuupYuWueSRwWNzhZhS41QAG
G04SfgiNtB8E/WdSdel9ZSXeRS6W/WRR2nx12Tq2hYuXzssS8M/x/CluwjMp9RHgWOo85hyR9olh
Qmq2pjLyasTxqWyJrSYizMCNxvMzXSmYf4sepzncOgQgy+XCN7PRfMtrEvUcbbP7hr7YR67p3C5j
rD63HlBYaMXgmnIH0r8I0uSiGsiJNUWK50yRLuIKAwUH8ivrnSFZQdzlPiMrdDHEmF17Sz0OTHq2
yGfcfRKBDGBU4rZQZXIT5KhZCZcs9kdrhR2qZsNgPzyqmXh9MLZJlNmd3ueFFI/1ev7JRnifri2/
YujlF6ogdBUhnL/YtKjT5ud5Gkf2VFsqc++0+iWHn7WhOI97aDdK7t6yOc7AJ9iI4LBtxeR+p4X6
DQye/WlJWzqgCVUQlZqnL3xf4mx0v1+UszfNpf+Nx/kUN2Cm/aWkabpy6dUbBqn4873qRJVLuSMU
XCGPhnOCEwCSKUWOIfF/x6QwRTDf24Xx5JzdgpgSZA/aDICmJEMQHGJBga9tPto2YOscqe22T4NP
TTZEltmEJxkGNw4a6XZS5OPGouCTqsOHMBYwHvsh3i0q+0AngWJCl87Bmwv3AqHsCCJl2eRqOZlJ
+T5UK39HdVrfDWYIcSWzt4uV+jQF1uUF1jPxJ2uBj1d+Te06IT7Z9Su81DviDuzfiQzCYiiJAUzV
cjDm8AI5Sz4ZEOK+DOvu3DnTrmfs/QQc7lp6PhBjqH/7xPUrRMXiGeFIv+g+HO969oFo7gdaIzPx
EUjjtrHqr7VO6w+8Ne21JPUMfCoHudMw0N5SHCc2hlFogrtLcPYlvGJQcq+4k7MDIWrvI7c88TaN
rnkAm38tYetsWWSAXNkLgAhw74Cd4V0duYS/03PZb3q3e/Pc6RuPSMzPwmmQy23jMMWjec3qBriq
k+yoxMz3oivdH+D0xmcPUQcfKVWNfYi1GN4/PjZG0fQ+F9OxM5yvQ1XSaxpUOotsZQrw9UP1acK6
vsbD2/tcy+7Elc2L2HiNiHrRtbDJFvAmE+igqCgwQGfiDqKkt6MCIs7E1YiEi2V4ofp2I0NLfVID
0gjwbRcW4rg82K5bnmVhcwM2fywTCGDi8MmeFBClkDI39JOcl295bOP+mwN3o2uzvamNir0yUMBF
GrvetQRNN2DJ9KExCUIE8zBd7CU0DwnlCWTor+Psv3I84lDuVvpWkp8EytS6V+jyzbbB1k3Etov9
95qIJkfD9Mc0s5evjQeRJq547fJJ7nzShteGP24byHlH9edLmcbUp4CL3cgKPT/sQ59N16kOha6n
j7KzpltKYcqjgCwUqWp5o8d82Ttz71+zJa94adv9biSxsTUx5T/QHjLx63HiiLRvhV6vifZw/WV6
kdlPWW02e22bZNDN9V7nLFAQ+4A7oZJGewAP53KvZo33uWfs3MB/UHKEiN+aELRtmu7neFEnRQjl
ZHWhtW0z+wcKFHxrkT9p0BSbErImHBw7Jl5QQyMuWosS7fiHPeThpR4c71jZfne0LUzMqgUOUoXt
vUfqAqXFNrejlwn2QF2d8f3HtyHlStCrNZzlykPugBNijZGLork1wU1t+f2QfGRy8ABgp9ljCK+R
69oQebTUdN4EnI5imklp3p39CP8QzEABFgu619YwqEAE/+EDipS4GTzspeRDmG6DWLTlaF4CWJKn
xB6dfUUlxFxXJ5kG+cVKJnlom3RGPfU5O7I+rB0IQR7NLo7OoABnmE8oS5j9rIOj9EQgQFo7sFp6
Vwn9qUmmlzlBWURetN+Tkghu493ZFan8ahHjC1N/vT5b+mTj3zgggt9NC50ahed+xwMICL5Jix2W
qGJP+rxD8cEo0XqjOjuCPyLVRhE5ANEqsEI50msyHHQyjXC6J3CM3YyE6KYf0xDHzplLexdf7Jkm
tc2gdNocCo8+gqvdwXJUaS3EHlJsv9zHCVI8SP3YrCN/sBOA4rgV5zvtLPk1c0w+Wi92zHlb5Apw
w4b1IX1RPuS+Ao5hQvKKqPjbBGR3TctO5KSlVwVv46IbCDCouK+lNcrnbOCB26hagiej/osfT5vI
pof2Rf5+E6QW6d6Nxj/GblkaCRfLYFw5MJVkzdNmyTVlnPMnaWroh0aHXvfge+NonPO2sQ12PWft
EuDlO/uhG0xu3LnCUh1ZYdzLG2dsbfusiBJwbww7K73IWTjDTlht0USsmtZypo/CXgst5rI9gx7k
/L+kXjVdK8/snc1ixPZdh9/6B90/lHiNgwk5fdIrIDhDW75H+g+PYDDA79TJc7X0+X6YPc5p1U3c
+5+wAS1bTQh6m4xl+1gn4qxc60sMYIZv0+p2Q1WQy5j8b0NnLS88CeMnBFzoY+YErspjTvFq6Rma
To7WQeJv2muiS+7OLmBzwMuUN2GuTdwBFGmALMDeojpcTUP+MhEA6x5s3dc8D0B5jyFgKBts1VA/
4rOq810y4G97qttRXkwUoW2h0S11m1SvxKiScVONsr8Z5cJcAs88cGa11SnlFqW9GDv2zuYFM+Vr
2VTPlQLG3AaF+9hTcv0orbne2ul8nYCsbzxFzgBCPYeLTjxBBOJewCqZsiphu1a9rO+rLpWnIjR8
9E4085dFx/7JkYHYqzxr32yKp344cU3hgp0R/nOkR/VAEwOG6GbYjfBenSGxaDFJBaRXCvHCtjdw
Z7NkBAwNGm3dBFNLG4SYRupYbA/r9bJIUACVR3LiWGVDae84iytxdHp6mw489GH+kmUauC2gnkmf
srSyMLonUrXOZSJKku08YdGYTjd4yw3CZvLDHZl8ix/VOPviGiNYvgszVgSIsYNu9tCeQRXgZ+nr
58IV7YSoVmRsq3ijCogtOMnVvCzqmKRVrTkXJf44XgNFFxckQ0AdfDf7bglTwt/xslv65XVKm3u0
6TPjU+CSRCo3/ty0R2tBqq3MPMCqXhEwk5APl3E2zwwpMndDkQDHTlGPBzDIYu8k6NiC5Q48ZbE2
WgU34QAzn4HHZuS+8jlp27sSPB41hlN1sEc32Rel9o5mMxl3LdEqRuvNBNEkgL/M8m6JrWcN6kQZ
YoCtSlf2hfSIfIec6L8loO6ugBeynbU443uqgvQ8oZGCj06RZVcX8bWrFrhyfRgcAzUl5z51qn4/
yq6VfD+ZhlRts93LNCmMqOSR2RbtatD1U5OEPskCa2WWPpL6fF9AST8xGbhWlnUa51T2ezGl4w8c
0NPBajmXm3FZbDmD17vB9mLsO532gTLQM8gGKu9IA0DPWgLD3Uikqj0odAdBnjAhIj6az+tCeB/8
iYGOO3G+/ewp/V03iMxYRL2rdMCS8DSByqs5xOTSbm5oo+m+DDK460ZuXHmfdXuO6CFU7wnLU5ZC
z0oq+yFtnFsvBLvXdvMhGLJbVehjK73wYuFOaNmQcnUXBgPTdcYDW7ip47YtAPpuALLQQTlo5j4d
oUeDPfrZ8ONbxh3sitymH2hqaTcmKuCj4+Y3nsr2lLKf6TM/tJbDM2+l9WdlECOpZ/9DSIRq12XM
lIZ58mjNqXdEBkgfSj9vduHg2jghbeTblDcdwgGc7bD4IhcgsuHwUUvCa+CNj+TiaU9EDoiJl1bS
nL6y3lav1ASN/BpVvPfM+c41tKBvrsPsaiARRK1TICMRtB+PvWzFEx2+rgXuo8KnMVrO0cmxd89L
YT8jy34fveRTJUzmX/zurgJK55EaI8ycwdIRYQxvPZKl94nkOyQ0xWGhFH0LLK0KTmpi2NSuLJ2S
IiYcWkR/ms4xbnuLokjLktVlMtS4A5TCj7gmSv1UBo16GobikW5OxRUWyH7AcHOTWoVFPAU2cFIK
QuJURZ3q3n+tcwe74RwAmx9H0PSGzS0wbg8E6fSXpO24tPbJrb9+qK0Fp4MbXB6ZlTNHGcc5rGJv
Le6V4xD3nN/yBpITlMwisNZ+ifFjzC2iIQZHdxo0/y9757FkN5Jl219JqznS3CHcgUH34MrQDEkG
OYGFIKG1Q379W4hgVZHsbqblm722N8k0GhlxcSEcx8/Ze22iTBVLyHnplMVlZKC+EDT6UmqPKQ3Y
gnvo7bCYsuFSeWD+F5jhp04UHviC9KNV+tYruypFRvO4nPfY8a0v2gWCX7NonSE/KWCGL0W5a7I4
vh/wynfn2TgM7dXcUSfhz+1CdV7Q7g+/tLAtvb3JIbedo+qdN8MgXd67DpEs4xhNQF2dc8Iv2HsE
NeUuNkR1psLCTh6YfMBsyQJ2wifZPFZmx5Ywbp5DLdR5Gyr0IU1vd/XZ3xdhXCYvLcGw38yvqAqS
b18Y/6zCGfOf/69JNeCT/U6q8W50Ofn61L7+Mf9x+bKryqf89UeB2dsveJduaKQbpN+57DrRktn+
qkJ9l25o+08EHYgqndVp4OLM/bd0w7P/RA3s2D5gAcd7E5H9S7oBgI2xMzwKSWdg5a+5f0e68bP0
1vdc10VroJ0A9B9C1F+D1JUbkaFaFBbMIdIxQp6BfauHL1ZWMkkL8woC7vyAOfDhhzN2/S4M+RF4
8UtaH5/rYc5Bu0+ohpBso37RQQZm8esqCNOzIevaa0rXAN/EGFaf0OkVT3kZW7eVRNmN/97Aw3cn
IqsCpSQBwKQPxSWDmL1by/O0Vx68SVfK8wTFmDy0uageEahElE6OX39lpumSRoNP9HJmovMtZk2+
n5e4AXANXSZfJpDsUBn2qcz6S1UT/FC2xUPrSuhjBW80Ro24pR9n5gfXeZCQT0EeUq54124Y3sKI
8gTGSezpoSAINEnfz9Tf0jr973zMcPP8cNPsnszTH1/ZkZsZaszX//jHl6R4fnruv/74YL39yL80
UVjSV10kKlqxOsT++WChzsQSwhPnBVJpl6ntvx8sAimVgMZAZlFgk7muf9BEoaXifpQgZ4THXwvb
+VsPlvPzo+UBdEFaBSKGAorwen8NEv9Rudn44H8JnxKAtJXXn8xVH5ryLqpLSo7LaVlS6xiTASYv
07BTh0Y61TmM/fZ+KqsAUxVQa4wv8oAoAFIhwa7VaYBHAWh8T4fJ1Ny3iZC30AQ/IVY51509HTsS
FY+NT56PDmnQ+n4DP9siNK6Mo4GMMxqvfeC90A5DP1B397oa/UPfTx8hleptG4rYuvHTqOo2wHCx
eNTuXL44glQ0tH6rI7jHBxcTSpdy+Ce8h4a72vWjHvt75Z/bFZRVO6TyKMOKPJ6IToSK4FXkQtJQ
cetHV5rn3ovPSQZjzkDGz9CjFyT/KaTgx6rvu+Fwzode96k8kOZwgwvhqnFSchWTuD/Xc8S+YZ4z
NjkLmd7JN2cSRK8UETXupqtCSboIsxPa/J05a0WmLhIKk6dmwLfAZLbaTsK9KyHfUuRm49EQKcye
0w/2ZVHmhzgXJwBHJPxpr9fIFeby0I7IXsa3uYSdJIdpGV4KInFvanuuobFGBEIVKRUTr+MdDOZ+
L1ZuZNaFDz1V5RYRTVozPsfTZVUkLORxd70Epj6lbTid4uroPkC0QKvaDdW5RfIF0DCmgtIx0Wm6
+lsbAinuBz8sq009lOalhXV2IG9PPi7F4J7PKna+0G22jswHi5OY83e6Zg9zAROoACqxUY3Wpqx3
xqUOIAXZ3gntXfQ0xjdURstEQkFLYR2v6KFxnE8QuNXxxqQ1bqksoGvmEWp2PyZEQvmmYjiSau+m
8GPrRNctSTMwdNhi1Nm5vxJfhPHcY5T3nENlo+X1QO+9VP5UPfppARDZhzSx1GQ6uGj97tNBT6To
UEBnChAEzJnqLI7s9hxnuDylwma3w7e+8gkQI1fNxUrA9iYo9pPMrEMfS/dipFN6ruCir/63DrdK
PnvyGLZ59TSP43CcPQtGHTTFip4wBZLT+LgrnJSqdgzW1OcgBLzbmuXUjsnzSBcfdHA3g+GJQYiE
ABHwFQzOSzxYz+w+jrqcafSk3Wh9DHJZkmoVTAAcquCpKrvmwXJj944bZ+FO0RnOkmy6gfftHchO
x4mgTfcCo8A6E3CFbttssbZem3wqC1cfvdX4iQy42wpGBptxGeILOI+AmcPCoem1yD0I1fbgRcLa
T7RGzUYIXBSbzIn1twYx3TEISvdcp/MNKSARsrUyuSm96Tis+88+Do5tUZ10CKWvplad1aZoLwBz
nZixKe/0YtcMAeMrnEGwCMsntuqIfhoa6IrA+BbBDydsYCYYWJdLFd26g/u8eBH5CanbHuNmzmlg
O9kd9CjgjE4ir/xWPmrQ+QCpZXpwStGfwM45GXTxlDFCPthlJa+mPCc/1VpenNYansch/7BKEqqq
OiJHK3YQwHYwpz7Ey/JQBB2wjeym6Oen0Y4e50E/hMxdOrraBx/fLBppeNuq2ystGOe23+CDReeV
8B6B4rxoO0R40ozhHr0NzaXmg89w+0viaUhNS64ZoE/x11DVt0Gsr9ibIiKbrE9VIg9LB3yVLI1d
p5JzdFunKrYerWFEHela8z5JGiQCDH1pGtROF2+rOr5G3XHm1BosbCnOIP3UB9eWF7iujkOHON04
9cFKcPk2s8NyAbMVpaR7p4zdHfN0ZmnUcknuJ1CM32q3yQ8gN+8cN2QKqeZzP+f8xSPdk7oMriIM
ogyGppIRFXJFIFbe3pWTovEXACvt/b1fvLpOVh+cJmm3rBmX/oxfKLSC/GxWlX1WuPZVEDFzrS30
mUMdLCdt7l2Ql7BszJK/0In8SrjB0bNsJmtuTD+tOUtobmLFt3DievELCYZnSxPd+0N5ogQ9oNid
9iTpXDoVo4V45J1iWv01DOmFQh69icfxvsgD8kUZktFchX1j8Tz1SfqhIF/wZIqR9Wj2yqPt7CEq
XOdSBd+yCDiGlxl1AG0KvI8UxDTh7ZkqSO2aXwCECkStcipwBwGQq8XQhHahYLkeRASANYIEY32O
JGag8708iELXmzZlJoPjjjyG0nR3cQN0fSZEpO/ksAfimhPg1+W3gcVFc1p+dmsDdKSHY8xRonF+
8Vs4jkk7ERecZ+3r0g3LDsCYOQa21Rwrbfl6Fw1jnJ6PujEBsX2KG3xZcNLhDw7GA56w8IrwBJp0
ISgVuW2Yxz33qJ/v6ob/7lpR5j0pjP3AFn9mPtVoddPHIWyqPqCxYsBI9HTmcDuJkvgSUuWDrhnw
baQYKuwMNVpC13/B050FcMuUx8SGi+1dpX5ztJFEHq2yWbboXzKMhuyrpZmmp4Y0qwTjhyNQKIHh
IRALA9NGoeOczshA1tYO2uQw3ReK1+BZUkVZs7cLZXCMqomx4PWUJoh8YB3Rra4xJABRTksHBkyY
nEQ4NpK+egJMuYeusUO8A2QdTUedfRYNyuZ4wBzKVPPTlPbmlBNzLTpvq3FtBZVAIQYzCkcyMRZk
17nZLiA/lnWbN8C2nlAgQxs9F/n8XA/zhaK3vQsncVOnjNriWl1LmYz4LnizmjBac2QbvmODODvM
im++IMZXV0m2UbKcdlxCAWFtCWA/zSMGvDx/ShWqmz5UkLIYW1IM7ZmAwMks7fuWrQxnyQHgulT5
wRut57maUrDTXXuE5/UIdZKVE2rwFjrS6n8dCQKr1EPSzJdI2cxJ0Di0SzUU2dxithOKoia4lrvU
Rey+GbN52YXePJwyeHHozIpBbwXZKbuMDd1lZkXxuSSPm5SZFkfjTG6q6MrPzprgTEC6ssQmrJIE
faEJLyo0hFdum+c737PSjyMDt3OCKszdoL0vOm6aQ1P61sU8mG8oHA9Nw6EIbknYQMMpZZj6knYS
B1LqGpKE25FpYhxApyO6gsmmND4EjulTNofNIR+zaN9GYG2S2RD1qB49Bot7Ec3pfVHwwLdwubkF
SBNEl8xL0GuS574Jk7O5aOZsqzStSBilw1ODHMpgbKC4oSPEi61eOzAMsJGGDoldgzCkp7W1zFJw
AqpViZ9FXI89mBQU+vY4Zcj1iQuzmhvZUE0XG+dN1e+69dKeV2ZV+zvkW7XDJpmbnBkPTUJMAU5W
Tf5hnJCsHeyof4zmZO73VmzhJihi3you/TeXwYBLIjolh1fciDcfAsKBrj0UAjbttRXNjvzSOWI6
bcCpozxrE5S6H+O0S3FLGYTkV7IWAtMDFDD9tS6jETMEgiWAMkGuR3OkzTm+VibSsHzh+KQBI0hC
3T6J1WAxycjBCYAxyirIUx1wB0HkyZMz3FhdsGvf2kE0nygJrbVLVL41jGrj9+OO1E2YZMtbUwnV
x5I8YDKlXFD9tM0s1jMmSWRxnYRrb2oRnXvWrv2q/q111b21sUgAo6Wl1u5WgsaOTlf+1vYa31pg
RCfG911SA4JmO7jvGCD2BOSg4jnrk1wi93P89sSOLY9JZBEUfGPsH7z2q5IYuYWPePLJPW4Y9czg
jNbRSQb2aKlTuuhDEdpXnpoHdia21Q6nDl3Qe/TD3nOQFpHg7Sd9koMXlfZ7B60ewXTL3JWrNGBZ
UZ8uqtHrdCDYAR5TuoruprU9b+Ky+wJ8VxFkqnx0Z0y2SVKnpVDbj2PUWUybW4XBbSxRTe0cWjjM
rEYYvfUJtt3Jus2AMY5bNLJ+d1smCAo/SU0CCJu8OREH8pwAMvGMCVA4qh/7nMZ6ZYiE4tVG3J+N
hmhXDnCHj2VVlSUlgInUpZYFsrtJ2nG+R8pj8p1t4U/Y5Kwc7Sscw5G3T2yNENHyybvInJAcuzYM
oo8uIvEn47P8wmMO2wc/yedix6uhGE9gdd8KIwEaLbNOpkvUct1JMlWLfPWdwe+OzN0E5BwjJVuW
TTP38/kypNWVZXgJEqZsqfGsQhjA0M630iMcSn/4aHVGkA2cTlCmRDOi8S+Lme2xkyaUBKZmoEBf
ex19S2+PuuWRHFF1m4isOEUN7W3N+s5pu6RgNzsk23aYMkRPKbmnKR3szlm3d7bdn/qLI651I7Jr
TAsM4saA69rW0DIYwtrNZ8zCEsyV634O4/iBfRP3p+wFEqW4DAFu8fBtexkUj4Ai0g8QEMAmC2OB
0CSIZIAvoEKMAPMknoJcufNOQPfYdLU2SJioxT+x4zPWrm0m3Z3VaCEEabMzXd2JMM3I7poDaiBj
b1UD132bha0JzoA5lMDb1JDdo0J8MpmtLiG1tocmlOjyffdqsYd+n3MByqi/RDowQqJKbwhc2zKe
r9OzQhPSzl4WqiWxZ9/mJu1w4FVZcJgZAG1HR8l904AmH2CVVRsff/WT5br9/4Uz739pt2ptjf7P
/r27/hXY0R+vX/M/7vr2p57V+oPfe1ben8Fq4cOWp1euzb95R7bzpwvbBmyR9gEtevSe/unjkzbt
LOUEQkqAR8JbsSvfbXz8UECDOPClkL6AVfS3cEc/O42R+dARk5DMlE/ry313Iv8AMYliDAC6zT97
qRT3Hm/Lfcnu7Kwi5mVHDK3C3TY07vsNQ/8/+lr9N41gvfbpfiBOrB8L8Hj1Uq/SEK3UL51g0pVd
ZwY1WbXYivc9kTPTsZq9EEdeAuAlRWK6rgkEPKG+Gs0WfbC+t+vUPJNRgQU6Q/h66qEFzk/goqby
CMHCsz9O+HPZA6tuekXanpyBme2QB6YuvyKVTertu95M0aHue3a+OJjUJaLE4RH3oou9cJ5b73IN
mVD7zs/mD1HEaSDXW3nIZHX/tqBm/gtBYUF26dhQqraJP2V06gCVUJpWFpB/C3K0Z+XfTILf5LPG
mQualXp43eRrzrZdA/xfJgChbNU1Iatc4i4/ZQpPZRQT+r3GrhGHhWGLhDwP+rFv98FLUAGq3GEk
rMsbO6nEM1V1+rmKk7o8TjHzv1s/qZxLd/TH6CN/NZGmOfnBYh0ob51pO/aUNRtXpt4dmrjpo8V2
ErDi3C3Aa+KBTU4Qu63qGBsNWuA8L6I+OhZxO93WObY0RGadzyBTkxYbx704abipWG6ChR02hYqX
HPvJqiUpzoV1maQTDOjengDb5yUdtx2ySPWhGtuxIGOvreXJFFlxsPUrCzGJHLDA7gv9plLyVm34
tut6l45bsvrEY10824gxRrg3nj/uYCDymi0W9aXOKiCFaRpZoGmYtuPJY19htjFS1X4nF8NbPLMm
xth44eaKtolsGE7XRfYYu2r4bDTz9A2x9bO/E0GIG7I00qXUtfqW5FnboR9k3lJBIMWW4lwQknVQ
vMceknYgOSH2Z9zjivOGP56ZKIBog0eiCvMY62rQFQ1Z18lySlJIdI6sj8+Odfq1Z8j5tegzwDMB
urgIKZMXf+3EDCA6QqG61VHJBBFhGSFmeHBO6gpa37YuKsg1oQ0inxZSEbVbOyzGi1UtsaqbPZIt
cl9NeErYaL3CTkXO2zhhi5Qu9oiR68b6NeqQLOyUSOoz3sTNg1vbFPtklMFiVsg2197mOKKuLcfy
WDDRYXY/O+FRhw33y+KnqPjiuRbRPs/Cwt25feSBfq271yIIktuRHPVVtlO0VwmitI+uGKiPFl7x
F+vQ2mz9LGtvK9ifkJmz0ZzpBGzPcTB1dkhj0bE5w3OC/MCQ/DEV03IRFNmCjX4pc2IUHMzyW193
BHYR70DgcRA6I3pgbAswa+yEvWUGWpkU8mzs8M2CBGDo7ExZT8j7akVGYtXe+21S36QZinycPu1y
2UxYECav875UUbB8cpDHwswlwuLak35yl2Z9ebUU1hLt5nYMvg1LxeCKs0sKm4zyNYiPRtyjG4Kv
w/qo9JWEwXw/Uy00LAYmuMWiOH9EXJY/ocBH0haGRtIXrmgGbfwBZMMGy918XbmFPW/9gKJpjy4s
syhTZao2/tSRQdIh1JU7inbaqQGKX5suhZcRS98DKkt2AA8zf5uHXiqIUBd2Un9zeVjuMi/S7dfE
IdoNVudiLgM1S4OarwIF70Agq7Z1WhKJzTYNp1Hbc7tvkd62ROEhD0eMG7tlcljgsct6U3uIWg64
LX1xGbW1570WmpHLGT5V9u47r8aOusuXBVgmO7wJ+TLaHHjK7VZMkZtEBx910UhUdrO2gYe+sz5y
kelDL5hl3W0Gql3todRqnzBus+rPUk9mGhPXXHbmYNFcm7KDNXa+elY9IeFHYjgSnR2I0cxGnOi1
X7IUkdKIzW2JF4rxy4qs83LXtSOBeXY1yO4kLvHX5Hgf6ZCCpW/m0uZXO46xrzLXzxJu+UHR+K2L
wkeujqqLJCUEyTFKDLsSyDcDnc0noWWmqt0GcaXcs/UVJbddhgxDnzRpX8Fr9ouANS7GtyfaC20I
qrmcuwDzE6GCXafuo0K6eOccVP8UjHFf6mOtVKbLLQkfxXAfDllsf25FXUzYPXFG76Rp2vATTYzu
2+w14ccRmz/kWGsQXyt7qu1TpDRjs9G5IPYegjKdxzB2edd5sXhktQu/Ld0Yo9EVxbc0I4CJdha6
uMiy3JIYOXxgmLSxlhHtGfZ0DDNQqXHroGGJAHreqqSh1o0iePJEGD/1haGzhye4eXZnevRAIia+
8IArKtqHSy1BY5CgTI50taqocXsyGGowdD+weLTxdgZ6f8WKZQGazVaF1GzF3WmrZTrueQnZ+FsH
qmFmWo5zXsoYNns+MXHfJLrUT80Uklbt6Rp8dTFhtqLnUi0vHc00AIVu3/N4Z4V4dfy4ve9LBPhb
hxcdBuY807fRVBEPo2bbkEXl1Bw8eTHipXVcrApBnUd3AapfMm25p+GM0RHnPVFPDEeIeWp56SqG
PocaBSCSrjKbWW3idLrxyI35uGSNMXvRsIPZ1WQa6j3Fwtwep8op2Ip1TRHviG4au31edsPn0dEs
WVU6xwiMO5dI95yGS8hWK9YPeCiy4RAUnQIMSayB2QUJOqsVUJXnh8ivCMibRw8sXxDZr8y7bHz2
eOOeIvrKw6Zwy8DeEl1aT8RMAIsh5TIlMboGapxjkkv1lYt7OtsJYgHpTPkZDc3JQgBDQhiD2w09
KXEeEP8VbgmRowZhQR5grsJgU5cQYnLeQnXahxvbYvmixFkU9Zq1fnarUE+epoNrfcqIVNZbb8Fe
tFtaUDN0Cl14+Fipq+bEj2LGn0ijWNFVO+cGCLeNt93JFdI/hK9ko8N9SuvDTM/nZgKeCMYBekF+
2o3V4O4RTGB3nhevX7bGIRZCF6VWZ4lImhNkCdjuBzukNZyEpCWKyGfFbUfFhjLG3HvBIFAHm8wQ
drEJ53BwtsqKuVMHT4feCcaaoNt2y5R+Gsc6YfG1kwLIfSG7195YWh4muQx0xcd4hlBT5oYJVjG5
16kc/JuBQQyiQyFJ55k81o+ogcsslOVdYfgpvwRFPF66RrF2p0QGXHFrTl9Qh8T2wZ2GkcBaEpHx
DA/6g5iUQHmAovprbZbpelzQhx8AXluf+OYKZhoDpnuLpiXg81mjupMdOek0bn33qdJVySsqcL5C
Dal5Ot1QpjQ0TMFqFxc4/MrU+uKnfvsytykh2nHVQ3tugME/TlQL12FIAvXYzdknrlZ/Wg9rb137
DQYLuEhwivG1pXQiEjqhzSIdsh8nVM1TPrX0I+gKHpGFM8XuPbS626Hy0880PEA+5H0hmVeNPpO+
2bIG0Hsh3kIGyENWbKumRFIlcKnd5SmtL/qMKiy3lPgRd2g25XhGy5H8gYwlhlh4OidovhpU9xPh
JawAZKoTQ2BPpGpH2GrQhxFiQgfGayD+4OJTF2MfLbdeDu8PUYg70BRcArvDXpNk14nfWd/IFrPO
loGCkeaO1I8lN/x1l6fuTWCMf8pwC++Yn2au3MZxRJY6orCuO20ChjI0XiLHX+2sit60E8ZXTDKC
r2UROXBVXRL/uthS1gEoNYuCRwmebbQ1u1grsqKRmKGd7IL2yfrqgQ1eHooKcjwExMUftgju+BKG
AQdRBZYsGpTDM1VoA4Sa9Ajc5LeSNgo46TDCRT4ab/3nCIuTLWKBxhx72ffQMKwCyWmUcw8mQdV+
6FSWdttaJc4hXXCMbXTplR80ONbHojaDu6VR6CD4xTJ7WpkxdQ9p1Cn8+4W0vpY6jAoALFFfXKRh
1jFA4/MIVPTzdNzx/MXqziflGgMBZSIamrRYPiihCqYg2NQJc8ctIZizDJ13kagWSFOYEiM1tmlz
ndO7Jc3YiUwIFVplapvZGV5FB1rRqwzz5LHgIXigWcl8hM0NXJBaw6baAmAqnsn8mj7j5eV0+7Jy
nv0F8/kGkabpdjzf4ksZB9Stta3DDSuA+9DaMgwhdYfV9UBqKZLCquJ4sjRJnzNXcBCEWwW3sgKb
yxHX/n3eSK0JtMr10e3wn1ILjRa3RS3Iq+1k32CSsZdWnWivbCHeMXUNtnktGE2bxlouImrkYh8A
Q4cQwbKKkN/qAkV2Q+8gNHeA4RfgH9YA9hhdBk+ifqjGRpERNK3LFH6mNczBtQTa4J7X8SYIZhss
5sIbbi9IxHnsC3++SUOqkD1PVDbsDZEZnOSx1kjSe8x8G0rEdD6kzL8S+nVOjXkAJDycA+AZR0di
XdhMWk56G1G6oJUSAywRbcXTY8dWpHzHU/5/NdQ/Vr7c/9xe2j6VTzSYfuwrrT/w3laykAsqB0ir
L+FHAtO2kRq9iwwBMUPw/E6E8lEO0mRZRYfIf1fQzb86Sa78U0GZe2svrX/xt3Kz3BX29K75O339
j3+4SJ3gNftCCPjdAVFcvwBq/XohDFGP0R26Q3Lgnrs4LmPyjroSLs5D4Xs9zSTdsCVgW1P1EnMD
/faA4pNKCMjoYRAkEJYbCoeU1adYim50T93IihjsG7U4KSaxrOoSKoHR1NUH1NVtZJ84opbYiMY2
wQh0iVSXENctieFWbhPxvbB/Y6rn8jFeZs31ckfYlNsdQsYhrbxKRxCY8Sb1tORPEV5Civ/vh9VR
qjfpARN46xDOY1lB296x37ftDG9mj1dtJ0tGNzOpnAFVG+lGMvRTpk2Lv8AftjChteHlD3fAf9M6
+wXQi9d9bdJJqeBuIabUDpfzR4FZgfy2LpFffZIqKkeWN+bOikGtTZweKxMQA9gLRImFzbM1ecvk
bpPYzsvpAMGiTz6S5jNS/RHQs9phTCHDstj1xkZrtI+4OOl8OlgG5uamZU0tXMJaez9AFeSHDicb
y1THFXBXqzjjz7wYHRahSFdiYtjE6hbtU3JxOa4IvR3HFVmjjQiFxFpHVZuAqtYezgoyEglY8smC
0zdMQVmXt9ksB/3K1l1WDy7nkaMrQXXyCxXzQT56Qs3GXGsm2pR/7hFLY+wTUq1CfUe1qjt6UU1o
hDxfnAVJ+ZElmXwhFno8CAi9Szr0ry3zuX48LGasJr1LXaCcaDBCjAL2SQPEZhgu/CkvOQmZMSF/
ctMq5dMazy352k0tBYfQNg0KiGM+JdICINRTT+pt0vcJXzsGSdU8//6a84z/+GStLErSjeHbk4Li
uY7+5ZK3mfEU78724+K0U4T9x3PDZUROxKwC5ji7TxPv7WhBB36KhWbhJrcMvZX0RBYhxJqT3x/O
zxJH7kBP0/agW00zW3kEQv98BybQDACuTeFDt4ou2+2UstGPd1LhCod0SAQMpwrdQ1HHN5adM+C4
mJK+xEz9++OQP/eu1wNh9VMSii5aa0Cev2gtF39M0p4J0gO7pwqB04AifwBX2GaJojTjgjDqhIII
CQGeVwZKqt3w7mTyu0soicf5EC40GefDMM4B7s+irz0jPxCrOhMqUkz54ANYMKSqX04VbdxLv8ik
uvn9t6CR//PFRZoqyUPwwP+Tb+T/wtDzmBk2xqvnh8mGagXnaVgcTqPbEwU3H2Ona5zhDIZdV+GH
//1Hy1/a8JxB1Ko0uUH5uhIx7a9rdtFKt49xTT8AQOrn8L7HdEeai+lw6iSwb/L1w3WCe4kxXdUW
q0sOembQXJaL15XOFU6OaR02J7R/InhVko4LEodKrvcFDd4WzmYsdRp8qPrCtr2j6umeg2SHb83v
VG0za3tjy0WzCgNYGILPYZExZr1F45TyFDNFzEuoA15vucHB4Q3AQ9bVaaiaw2xXdJZPmq7LOcx5
mjW/OYBewLozDy1j4j1RV+tTaVFY8r/QmhQXX8CX51+us0RDxURTvtXbuunXZ9ux9czf+e+/ZViD
boczYVJaN0zlGRnr41QTOjac+WWJMWVH4s/6ndMk4Lmfqq7hw138k278EiZ5P87nnYPTvN6AZxPN
M4toyRkuu4WVmkzpLrbrXZgzpNnJOqG3V9I2Luj0bAzc8Do5JYMNwfNNSnuLS4IiD5PYTU1HEuBK
9b5AMvdtuHhTg5Ok/jxIQ4oSY+6S8/1JZL5J5UWe2lWWneAMr9CrYN7kaWCBXQbDPx3rfD1qdLg4
DM/wMQ3WnTuYdVUr3o+zsZLRuivrbn2P0h6Cjb61Z7st5GHOR9FJFD30H6EGCZBbggbe6DTPKjXQ
Xw/ff9XaTJjVB+99RZ1gbE23RUHHd99EWTdERy8BEGXf91WzXtyE1Pc0/2QG+ik0ddl8pOFZFpfr
fTaaPlD9uU1cF2tMSe4Xp/T3z8bPj6Vn2xL1Nkx0Vhfmb6x2Py9y/ShB/hRjfsnFsLg3aQMqigEh
raTJzgHB+CwYJSnUXPvff/Jbwsi/C6n1o3kxitUkQdNCa/HLikBxD5N6CK2LuOjWWysno1iqPRSd
Gk6NAXDQPEdZIjvaOmi2uFtpAIv1T8zOOVQXI1d4L+s0hX7y+2P7+U20HhqAOc/DvRIQwwAG+eez
orrFRl4fiosOCT4f5VnIOrwNl8MypzWCvuaZ2FDkr4nTrU9ModTAgdF7XOuq3x/Lryh3DgYyMop+
EPKkyHBMPx9My7TC91y7vcgGWIbO9vs5CeJ8ELdzZBoXdq80WjzlmVpfTdJpkT80SErQDQaNWF9e
VYSTJz3xyFZ17P1fHOHPLyjqm4Dxqs3SriTzq//isxEhaXpWsyBYLnwfPpjjtcw5Tpswc607HzEf
w0JNfVs82pwhbuwJeAD1kaFxbgVXE3EX47gvI7SRYDCbhmqV+ULl8RDSIPf9L3NTOB0TRDwRQEck
WD7zF8/Bzy97voLk+H1b2atdxxX2LzcjM+1BetAqLv+5zsk24sLWVhuuK7af5stHP2Fkd0ndQV0t
FzCsxV+cSO/ncTFHQSYBfg9USTBtGZX/8qY3HvNg6sf5EnM7w0gAUV3lt1hxgzz8GE2TpVCvWzMr
8w3Q/HVx/16vJvgqWdUzFMDuFeHTc50hwWxE9a3Gapk9xZaM3JSQLkSfKKz9nhB2ylt8PyyIVeSz
Eo7SjjjvVRcblkXNKtfSNZxcrhNdvnFdaqES8VPf3zxADwaDvhS3Bg8qZMaAGrPlnbT+XFKv7yFu
iYr/IfhZn2/LH7yRuBifVkq1a3zmbOM2E9TYdMIy34e3EdbW+jipfO6tu8gPvISOhjPodgDnYTmd
jx2CCDleR0M2Z7yjxNBYNPkq+gM9hA0HLwLAQx8Rso1JPY5jsddeAVtuJzyHnJSzFnXX6O5xisbi
4188Bv/lHkKswLrB9m1157i/1mlYZSAcEh5/CSw05aVSv3/9XKFpi88oiwTjZQfta1DusH6v39Tz
tOEKZBlq5nbbvFcZJEKsfxLQmzh7i2vWN7XtoLe//P61C5rE1YOYbAwou6bxVfj0F9/l510udyLT
LHYMFJwrmd3+9Xlw2EXIsGeaUw127ZUvbLfItT24sIGb5++v1e9P6lJa6wPL25n3/vuyHcMk5Gv9
/pi8n1fltYpTLmUiuyV2hdRxv+y86YcK4Li++VghmVsYdUPKbcrt9/Lcalr6xntkRgtPwlimkv9V
aOK5c7//ExCFHY0pJy2MdUNex7qvdFYvAMTQUbfjHVxaQdpOn7frzUVW8dtlbJVUR6+g94c8MHNa
z70DSuUlEWCuAASwd4cHxjbLrZjSLrodp9Sj29roZRYSyqFdN7o/d973eu+XsRIk4Onj+x9IUlgv
cPVemMlhXrfoqZ+u2wvPHSyeC49GPCULOZAN4da1rHIGDhtGKpWJP33fmMmJrMJ8Y0V00wJmN4EY
G3hxc8li8f1KtTqJwpUimUZCHMo0Bit2EeFS6l6EZ43UmBJ1CdtBZkx9bUGRME2nzjx0tyGyhUIu
/4ey81qOG1nS8BMhAq5gbtuy6SRSEmdGNwhSo4H3Hk+/XzYwu0fUrhR7bhTDI7HRAKoq88/fFNMZ
Cx9sYFHVAHHqR4V2g3zIXz9p48e3D3QFCbflsgtbloWeARXoD81/BWuG8lmln1yHNaSf8mCYOVhN
Au5Z2BuKEdh2nsT7bvIz5GRooCND3VmzJYZayG70+Hd0nveNmKcDLQFBiUs5x/FPmMQCYop9Xtx8
UbjY8OWXoZQ/sraGePrQMSqonukT0ISfuk5vp/Gbz5FSzefJpIzSvs16p4Pd+MbUW4jJmOjU3r4I
ODzzYz4VGAoxNAwS233QvMSxL5Dd2HB/E+f042ENfmWiMoWyw2ZF9gLZMD/e20mNGtaUNUZsMwC0
to+HacE+d5cCw1D5FQzba+tiaiMqqnMzU8CZn3/9eH/cJ+UKWMcG81oLcxsW87tTbmkaQ0mc6qeQ
CsVVf4yYHqj5pPkGJlPn1GUmR6Ku03Q8a8Oz5em6Lhr46Tcbys/X4ZsUeVyArYicen8n0tpkO6vr
6lN1LeNN1UrvwMqnQz115E3zWEZC0WRBsOophLsoF4jm17fjxxKc20EUGywxG2Kcoo57/7LDuuia
CC9THghhuNSydJVkRuFiBdve+weFUt5ikmpPLq6wv/7on+4AH0ypK3pSV+7CuzoXphAMs3SpPkVa
7ABUslkg4TiA9Wv8sW0+REw0c3mxomGYXwICJLLyN3cAlIeX7n96AS6CA1OxqlyaAkCX9/dgxEeh
TXO/+lTiM8v2B0NBVlaUMM32SP7s2M7PHiQofrj123k+F+NwH5VBMuo7mBogpydjPXlTTQfGiPuY
yiQigIh90a7U9Tutv9gC82ACj3930EIgxdwdeD/CM6ubPuOIxujpAw7+XakddaKaffNC9rmdOndm
MUhPTJXl1G9K86THbfBb0SCDQFeKm+fQ9+QtrvSmT+ZbwDyS6CkjA8/BzTfSTS4lXpHDzm9yDiDo
xFK6bds/qkGaC+KJpR/HzgOq6/2g4FYF4mIph4ZhxqGF2pFNVPknc2iX8kuBnRRnjFEsnM7bCVjq
zSz1marTjv8vxemHi7VLBSp4t5BVChVON5j5GH9oSmXpI7pWzMkegoxIJMxtcXinPVVWB/x23+Bl
hvyjQx+ox6eAEC1CikY7rYb6YHsFfdzOy3oH3tOSOFr1hftSctIuqH08+0RtmnIJi1IIx07l2l6P
TW7SF8RL50YzE0NIgvVpMZFhxmcM86WkQJwp1WTcLyi+HjIyFkAsHa+J+GVqmqU6MldUVWN18Te3
f2CwrHlRCs5calLgBbnBgTWH/GooqiSqoGYwqHmHzhbMW2d0P+U3VeMIWFGMlAvAJhWDJuqu9Y1q
CwofgOTJIVf5Kas44fWjoTDER/OxoqbGpGl8HG6XZtOclph7FZ2svJhDhpGoINNs+HNyzXQO73qS
nDox7kyYTh6hqVOP6J2Pb+upRQg7/lNjlMVvBuNA44kPcFkmo0xeSc7CUnXowP0IhOIdd6w4EcLl
ujQW5gfsT92SWlWHDCbKB8Qt+RI2MePWsJ1rfcBJJPGif3KgK6gLhAdZfvtkZwza3dvG9wViSAp7
ccObHN52CbvMJ6bCVi+arS9DjW0HxxIGM4UumEAzIfQg367Nw+XOQSEVV495ME/+/IkVs5REj+eM
4P3orGdOLEiLadcL+hpIZCq/4N8t60l3OymDCXnM1XBIBqgYsIWS3DKdAy47KR/kho1gWhsQtz1v
A60i5VGxllP2WkxvpzKRHbJz++6scUtWtOf/uXui4mbkD3uZUkWhuv/xJK2ZgY52geP6en4AblOh
W3wjYcdg92TubWeUzsde4YPyChz8+hp+Ojw8ZpE0HFQmzKUs8dn4zzFJHbtlMqAufdJNRCpPkV46
6cNcgHu9aCjRAH0LgAKOtV9/7PW7/bBh82EGIAh1mm/4zvv+IHFyRit+1zxHceB74dnI/RivKzM0
q0k7jjYkkfbBqKPW1/eGQTxGeWQtprMi1CLoELz6kUZitsj2edpHAitcD+trOF2af9MSo8ezjnCs
pupjVwu6ZK8ZWT08h7NCA7SD9xAl49lEyJ0aJ8SdaBzhvLW1kZ1jtq7KOmQWnbv+G5jAVu8OKnT7
OHEw+2N7xYfh/UFlwIkdYT70z36xOEbzSoPcUOfFTdvzvK3SELgAdVrPVlPgICVjttJeDOIaWG/e
Z1jZNj9j4CCgqqGT/PEC+07nL0AIHV3cftCSkapKrLfg48n6i20tQq5z2/XGZI9HX2uYBRIWp7O+
7gjXghp4jLqQ+uXiBD76iFM+tDU3u0M+zJUYlpbGGMO6mjOpO7S3XElYVfCuD23MNGC8nSpMAzL4
wGljY688cgoF+yoyjanKxYzW7+OnqcJppboBjPYH7eRy+hrmrm793hC7H86bPoUdhIMBH1x1AR7j
fPcuNvQTazd3tnH5/82u/+lRgFlSLiEQ8Ez1UzWetBMJOXPvP1l2jGftn4DPIHJLZJE6vpOahd07
SgbF3ZhMuF+/A+beLz2GdgTdMZVBRM04+H35WNbstZi2YUCeuKBDal3rs5W5vAJolgY+kQKePeHX
a+9/+VxLAQqCp/g2GabvijZoeg4QxmI/6bbG59pVKyPH0Sxlf2wnC3QK9EaQsl9/rvEjOkWJKhNZ
9B0OwgyZSL3ba7IoLuA4kZ01GLz6fMcOWC7eb+UqG1RklrdlDtarHWe68Up9rDN6thgNMmTelhbX
TtzmUkZTbeBV11IH/Qka7o1j/5vS3pC99z/3pyuwzWMRjJmLfb8/YSaS97FtRU/EKPR0iV6KnpYh
Nwx27ys1QEIgpZng0PkFugvjBQw95in5Rv+HAPmytSJBNfrEaERIz5LiYFkV5liHpnLlRv/63r6D
NtCI0Acp3eLuwgn8CYYn9jnxpiJXHxVsajYSwj7kLZpQj/BfK+Icj7WfHJTZm/l8xiVY8MkUl0H6
kl9fzE8vmGli2OTQJcr/3Pfot5QJHQK34alwSK9QO72HHt/sLdWCYx3IquGAa4sxXl5+/bnGz3fB
xoOYRQW4TqzX+83VD6eQ5hA5JIQ6gPaiweCbpVzgZ5zuzU7JpGtB7jp4UntGZfq01Vxha8mBgc1q
QDlAtoIU1sqIFy57Gx6h0HbmHphgkpmdOeBuEj8amOh3y8GFnEn5AViZqvifX38p9dObiLCJg5Jn
a0i98H65+jbh1mpIhqdteOhjDeV86I0autYxdhdcVG4G5m4LmozUqdPwJi7MligQ3EaFNYLxR823
6Ro8FdFg0LdkJe8xcNUzSLSLTzADRNTYyPhaWtedZU++iZLZmfQM2D2PVNpf3M52UutsdxrF75fB
IjtNO67Fgjkqma3EdiRzgg3AbXqa4favaEHOxRjNbZNwOrqzXmXW2SFrS+GVC3Q8FKgjIqLub/t6
ADZeEHXa3dv2OJZ5EERq6UXJemzborRoX3AMCflyYWZkzQlPTHkcIGw5b/M29swgAfLFe/gMaKUr
reJMuUcSIddXAzTP45k+z8sx9KtSD086lLR6VSJpTzH/9wj+MQhd+c3u9x42MWEOMaliBsl46Od3
E5M8vE3ctHsaCktW6FIyJHxD1OKzTplayj10DdTtFzKsBIX+9Wv088fLomA4ACWW89yTt+w/9GvU
WnHCRLp62qBMG4tLzhc0ESgJsI8RNoatUsGNszDhof/m882fLkCx6yNgE5YGc6j3azPCvhV3wXr4
GDqhdFUJ0n3BSK2wJ4ZMjcEy+QcuZ6E3q4EceIAm6V8sK82vS5qKrTfTzFFww54NmR9ugD8+hTK+
3sr5ufR5l4JWNTpswSIccAYgFVM+dXuzcji3vFlN2He5upndoYCo7OtdnziHzphdbDvoUdk1yMKJ
8T/VfrND/rRRISP0LQvABNEaHYD549OYJMqthWf0cduiaEdsGTysvCqLdrV+S+eIPcxxCou3BVsS
zLPHvKG5//WL8b4gJZoJUS7CAIfJFRGv7w7lgHQEAkOz6XNOzil8X/YymU6mvTi6+B7v468/7yds
llkt38ZVthA68Cd7NykbEUWHJaYUn/FjislFNnSIJEjbZtArSkbsEYbX0XZzzPMxScY6PmOvy5DX
62AUOFgQEcwfv76on0h5DAe4BVIPMhv4+chqiXqZsZ2IPod+KDvJbKUWx30K3YPydy3QRvgM01Ol
4VR2ySddCqTles5wrNnpg4pmzEjxDolcbqOzKLrrNmboZBLWJF0VTOZ8eXGT1kyq8+LyLJ4Zt8GU
wt45F2bQWoDW1M6swtaZqUY3CsY2JnbwIuwuGVHhWHlH7YBQz8eCJKwh7+piiesTSYvnr+ZWCnsl
hLM4ZxNJT/9a9HFOFzeM9RXnwJKF1W/YcPPNvYcshj+mFbz79Z19Xwuw6BkvMwkyqAh8pb97vfrO
iHWfOcGnrbPMG7cbTiWeHMGJ1nROkh3esLLaf/254ME/VHDKMtnmqLBR/7Lz6Dhi/LjGyGTJeNsH
89SpaMGo0E1IAWbog+FSzRymo/WpgUpj32n2y+hPBB3CH43KD+Y6CHEsei0Tz7PGwN2qB2kAWb1O
Ore5zsauwba4GtGPoJBsIuSbEcsWevtSNg9N6OKYvM/dKLITzlddSEMEzvQu1E7gmuwxG/sugg5C
0zTn/46us5Ahn7+zh2pgI0IH1xDi2Asn520Dtsqsgoy+HwtiwUlzARNqRaLRquqhNGD55WcNZr75
CpkrKzHTVbnlviAPVBzGrq31LdK6YYEYelebBH7q56WnF3ocdUZA4YEojwoD4UKlcZmcM/xogwdD
TgjaA+VrY3NIg6HyyTonSsfCPQ2SPe8PcCbR4DfzALlsvugta4S0qzEgSOaYlp2gPaptPWyj5hn8
q9y3FlbE066kINE+26OuK+ZuCPvnDJ9rWFjuGWlkxmY/zl63UJAt3UwaHMT0FlrA2LFP5euoM9Ax
1voGXkQKb5gFY+3i31awiA9N3Y0TzOuV9LSNuUc1aQkVIYEdun4Yptat8Wuw8LwvMBNsosS6ENE6
o4AMwV8S61avfZrep6VMkrgG7itdHfs21Vfpax9No/7m15rpXfqqMYxwn06Y0TB4Nj05cjamVHfd
JGJMingg5MD2c3o/eJXgfyvsutHH/JV7pfFI2XnWcShCSimEurQSJGvoOahw89BGhY0hwFIz/L1O
AkMs3rVPEf72HKLODGyPQ4dVDsxhEqwmfldu0y7+uMY4yeHk4bQKs5pOksbjxzXG0i6wHa3UZUBg
TVJpVvlhmXw23MCFg5QXUXDjQnNW0A4yEjH8hhCeGRP/mzGDdnaYjCnGUa5jFzxU4Hv349gRuGL3
Rvg5w8+HEAY7x7LHdPO23ZPG6tzq3IOexWwqO0xvsfYuszLFqK4jq7Fv+P+ic26mWvkhSWFH32oV
sO25B9CJDxHW2q9Bm874rakY3UBmGs0z7VJcHmvgTtLaFo/CtCodc7w4lT5lp9IK/OpQB6Hb7eNu
ckP7YCCmMe5wk6seNfK1CDpVIe9bjz7pgDYHj7EiwkQFvg+BRKEaWg9qdOHe01yItATYxOPLpsh0
it546Bt7GNF7WeZXLLziW4xIWgeWmJs8NrnfHxrwjxfkHyGyq+bViaL6RTPM9DGzNfTLS2fH+Aox
xg/yAbw6ggR2X3NcmQTtKXuJ/X1iNXmr34PBaX/7Q2idGdDlhzmIlmNV8bK6qvVu+K4G2A1NNvyN
pfzsAL7sWt/uQZr95b5bAjtEge3OX/TMXk5QhsjLGIys/TDENZInq2oewjRcTsj71HPnadYZFVl5
LBPcpXYRwYn4NqfFWbejGbV5ReiP1rgPEMjDm4qJ/Ge9Uuov0saiL0HbNU+IV4L7EPz8krWYWu/6
urUPZVySDZiMC2bSic3RtyTTRbe6/q5M4ulDabbGcUH9ckwT2wR3H5BjwBie/64we/pUw2D9mKNF
uQVljx5HV8fVHql1fcxyPED1OfM/ARtnKJUD9dEzF/yrEphzuzTMvDsdI78v4vT9hVyAhCgWTG4G
1QQ3qukrTpOCiExDI28Fjpdn39jku3yqOpSgKNQbBhjzoL2G2BHc+4TL7yETdZ+M1DEPY9VY59Et
zQfTCrUDvobL97QJyrfQicHwZhzJSiJTdu0SGG8GIwAR+KY3FhGiHxZT6x6csK3OBqO1SzQm5LcE
y3yX4QaAsVlT2h9hhXrTEU5pwacYwVEDH7irMBHdJZ7XuCcPfek/SBlx7C77NxJ3hnM+J2j8aAh3
bafYD+NU/2yzAR8RFHsfEEm7N9aChcLeavkCYe6ozx59JyX26KDOLT0coXvyUci8xZz1nlcz3g9+
NbJOyOipwWclGzg17kOAqNcpxvCxNhtvH9A/XhTbyVNJlhppMVHxAha14D84JK9RkcYY1JvF9LFW
o4S6IHf1c2YZ5AsMFkrKMSve2FBzrAP4I8G6kzsI2dK08CfQajyKXYz7MUK6pH2F6DeLlvSJGVv3
hE0mOR2QVs89agVU5FbxyRnj2twFeSkx71o8RH2IEWk1DSeC5tq/DLcrHiPmg0dthHV2CAaXkN8w
HUlLXvKXMWGgNfXlHxEDqQvqgW9Da704GTKjsE+nk9YT2oJ4rj6ljltJdk6d+vhNBvkNXwzTR8Y1
1SMVBV5hGb3RAEnH5EiOtKSDYxlUbK/Y1AojONFfoTbhW+ErVC92pf2lQfjH17SRRGuuKvvbWQp1
k0SafVcuc/0V51DtNk26gcVlTw+hbY23JCJgxUqSQ36gA67/Gjk77oxZOV+Ys9RPeVDr9qGICG1y
5tF5MY0Wb0ki/Jpbt1MuygiKwO9alJOBU/RVR0duogc5RqqNcQ2w8HyyghZnqVS5Bf67PoYQf0La
Izq5bWamW9zhW0jV2F+UY3eJFqd9RsiuHXsziQgWUL7+TCIj86bCywO+UMleAgvgmbJdezIYYnwv
Ee6f0MVa9/AhiBTlxuu3I7KWo2f1+WeAfrWbpsV7Dawy/EIyZC2hmHDHRElcfTL8RJ2SyYABH2OQ
eg5LL/5qU/3foBSM3uwW/qCN3T/IyYgDkrOQfjoFeEPt2gyrDiZUeD6ayOcB4xkv2GlwIII0/tsj
0pLYZ897aozSR+VjhzeZt0z7bMC8AJw2vMuXobqr4/mRC/+WtE7+DVkoys2QMVeZWuzdtdUdGw/O
1j5TFSl3duc/xu5kH+dYNfhWjmFOSHiMf5TS1L1d4W7pVvpXMDj7bkond+9mVncefYR/OzzLykPc
VNmfi21G8KzJNoEUhz9TZQ8NeV44d+x56eNHLdQk5a4tn4tmGm4IF5PMtMY+j/Mc3Nh8dkLwj609
R94wKKhSvpYRAJnGxTkNvSj5rlGCLy8kVzgMIpbYo6NMF0OwhZisBoA2dIk0TtVCoRbvY9jcVJGm
HyKJ/FBHqTCH1w60qgca4g2e2HqhdhTi4HPvtTLjSdlQYMasLZrXpRG9TpTjUTweO8ZX5Dfjazou
8Yub8S53B4xQsFy4USv2TXElrZJ7xeEXcCXkhHrV5+m8MzpmkC9T3IX1HyTL5eL7fGV7+EsxEMKd
o+xNLj66T/sba1PwxknrmGXvSQykHyDRbVge4ImEzU0TaBrBUsBXM5ab1ugUj0mOjWVPMLXqsPdB
kxUdifLEGkLDJ48RXFDM3nedGWdwizyAvHHTTinxNLQk46l2bUTe9lgHyZ+4NZcdIe7AbvEz0+jA
wOaxSrFCvQOgnZRzBpMimXvXw4mArTMiVpiPHfRpD2isJjyPBjGsolOADUFHpe6EqgVemxg/ZGuz
m/g4zx9QwqK/ha3G/+1fJyY1ThWzjwtRnHffYcykPexrLErU3/8Oq8zKS/FJIzz4dibUEh8Qt6zO
QRpYebbv7HRxXinI3PjYJ2OvnevaSIuPmwIiRyJNp61XYbG8rB2yDzPVowfBXoVjYjDafxj2C81a
n3EVgeChcJHEZ7qKS6gga2kc65oAhRsrCNcTiZ/3ZBd42kZNG48KF+jMcY6BxeHXPFJL8QqPNFr0
9EaWCZpu9eaSJ1i8aO0cnpkEVHxmPFi06xqGHjToV95IGgIyPa3YQJFZIpyBhizkeN5z4W4yYQIP
yOse6SveK9efMXEV1tImtClHU0h1SOxlKogrAR+x9hHVhN0eubPwPKZ/EcUaAwVmD3RBleNe9BWW
daNc3kkEdiZ3cb2a1PJ4eMUK/be0dPzytT3vBkN+bRPmAZZrbD7eZFwid1CDdsnswULJjh7a6soz
3ffcmB+CAWeqfzrfcZsE8wOzHoCYRyYV1e0SInfCDFbn8M+PPURK1umqDyrgGrZQS6LJuwoqSjxN
0xtAQ7nUAPCPJzUHhgafDY5BaRpQ9lIDmQ8+O3J7yho/bWRm0Rj2lzCGW/LSt7bMZxzd44ZghCvI
d0fCD7BKaNIddEcvZtT7HQZiWAJrB9ifkHQUOQmZWb3Q8msfn1jvQrPOrHxXos5qUZKNCwDN2Sib
nkCq7V7VtjlN+rFxtcFkfAbazhNbJT1Y9S4R8XtlGtkRFsPURPoxqbuZB+MTESavT9EIdFSUOJjI
E1kFAutj2maAobhTkR8elAvCtSHy5YFilbRgO4x6vsrw0IiZXOENbGE/dUmcWvAjOguZGTq4A0/J
OR9hIVH7BCnWtPuY8TGXYpvo93mTcd/nX4/4XddviPrkdcRC1K3f5nXS2S9uh3cQ1sJRiCh6rGr7
CyNDmS93DHN0PEqxOm8fplBNHmnVQSTfqZ87+dpGYsvYx6nxdDCYQfmRjrsV85fphYT6pn0rZx3N
5V3px2z/mZOLPK81XTfmKkbmzsS6KITqiJTi2SfymZna9DVhW9A/61BQ8NgFU0ryE35Uw/CVri1+
LYQmM+6TxjfSZz3Kejgzk9XA32qbOrFfoiVMMmTysBNPDf2Y87TuJZ3TyJy5vJ4wXZhr8aumhoVv
gdskkKs26MAM66JDcSL3vK9tma2R9yWoWT7EckfNrGOj2Ia3aYdkiqr3KkFBdMwrWVS9KEAgyIDA
4ZOaO4B3qyCgYdWqr6PLYOkbOX6gPKnqpNFvTARE6t9Fe6WkrShQG+iK086pccwHI6gQ5j/ncxnk
r1hh5oSvw3/HhFKsruTLrfvRBlkm180JDo5cTqaBqp/n3PPnfeAWdkU/eMV/K39kOrHeoiZNq7wm
DsubA94F2sfpTzcuuLVGW4bcKXslN2Ldzi1YMcr1xE59V3GnismW014CXbga4gEtfjgGugwgVxnM
ukdvx/zsJsCsfjpb31tV2mO+1xGWTU8+/Tr/vlhx6sEOua3m7AojNoPBYU6HENWD+rxuZTBrEtbE
hoJmns64sV0BFBmjat2HcRUF5V0rf7GvRwDbAIFk/dablSwkcC+5RGOaZaVWA1Oo/gNZE7JfNjnD
DlzCSTzmvwB+hF+8vibAZvI3yrqSL79yaaDsyvGzjLTr7F+FOZUlhi9mPqEuWzdiR9dm1sGCQx5/
EzFPK+jjEMRcHN4E8rjW9wVDc6F2J/E4siVaCJ2568MMGfMy4cLJdYQp8oKcer5ME8c9Zgor0flU
TwlKrstAqjQ7AdCg1DxhhmXIZSbYgG9TcPqQN2Bk2B+DaK6ipHVe+y8fg7xPrm7w4fYlp9GLr1LW
6+JxkebI41kftgO9Z3kphUyMy0sTynbjkJkjR2V+lWu5pSsVnjAipyc0fFeuEcNADT7lAoOU4rdn
239ormecvaRD39wEcdHijx2hz8N9EfjTq5uzQXyhV3wsfGeamGw7koN3BuVPCVk2EBKgQEnzaIBV
MkBBgH7X2/A0fQ+XuyxG1IScW8g0mzzIshtZ5QgW5G119NIih5o04Kr71mZGCZRtNXZu4+GlD7M7
ngxjllGBzgiZO2NdBQ7l4AvRHDWhTLyZ5lj84WSUj0/YenDkaFl7Pb+vIH9IA8rF5VcBBF6pQg/Y
BhBMLeUGTnUhFQBOI/zbIEUHM5+2qfp6ePFzxwp3Fggu/3gb7g3lUmBVoTGsLasbQH6GTrclDCAu
bckCno/d6Qup27s8z+zsMGi0lIcRj2vKJkjdtKaH0Iomsho2Yi8jO3ED8D3X18wvSectmX8a1pW8
vcbrgsaEtrOCB3x5pyXa13BDyvprayADOpaoGYb5UKM/4ltslY61Pv8411yre4Oyf329rgOXMCxL
Xu3UH0Qwhck1FuZ3OpbcLIgIYiyF2eRgFzefK2KXkdStVbheB8K43m5g2iRCxlRjJicT3nayQpMg
gtWxiyeG6PhPrWyB1vOkdmhI9UwfmFi3CR4naRPxukRXMk5v45HrPjVhIZsD3g1yUDUcpfzGPKNV
hR1QkAOJeHpwJn7xNhjCnkQO6Y0TQa8vzL4KSQ8vj2WTXhY9pWldt9ZjSdGHEQE+Q/I7DY5g/l1Y
kgbcYamCDVBI5Pooh+agY5qDDi6nhyIgziF9GQZ+R3XEVGcyYSJjEJU5GohzsYw5kt5rGb0N6XHs
RQ5zGTQrJsfl38kXwmOei7FKeWuKFi5s1a+tJ+Lgo+pUZJmD/6hD50HmQVPX5jJdnxGzkHaSzHZq
Nq9pqoQMs5W7gDAYbh+ZbeGKVDZzy4u0vTNNZcqgd4S0zA+7oIH+ecaOnRnDOWaemD5gvFlQjlGV
ybKZzIB14GW6LLLtvkIRlJXiI+DgQqagk9Wrj2wnBP4Q2N3rh6mByJvv17MNKF2IdDNgJB5qlo5/
zyFxLNwOb7Z3Zus8YKteGxBiTfvLtu3H69h8k3VCjNa5qq1NmqH7tMahyEi9nwD4ZGgYltD7OKmT
qOOerYf8tqbR3q/fnZ6Y4IJ1MDcbLvoJHHcCDiIcRcn3uWwbtpaNQnXly8fwqjeldl4lEe8BwUAi
hndXrpI3W7LrbiM/e0aXwlhxPdrWEXPRlXLkbFt2su7tvR71/DAZxmvtkCQENB3W+XMcBVjk9SOh
mwbRx1J9e4m98CFaZSH9uYtig53v2NfQaZLTeqPXV86nMuQerT8yh1TqG5dbwAGg53J2/vs0e1MO
t7Bp5eHr9gTetINKzlm/4CPOirZ6ynsqqYKjegbF6zVnNy++l4IwYopITGnIZAsYH8hJx9satgDf
e30OVufJQ9exsKzfsLaWS3evQ9Wt5N4Och9KCx/lp5P82+2/gA/kEW2UAxpCOaANDAM9lDyeHSqo
CuuiqFskjcnpXyph1MnZnxK6wOtaTOTzMKxb9aENrEupmMFa+LxNOrJdcldNQAANaW78MysikOMl
CqD1ccgohnyUUNcSCJquvOrrOeCsgAYY5VWUtiwIAE6tVcu912fSk8RMxhZtAK2dvLT62pIKQ5f7
HZqldGKbYcBguIKj+PNI6PHd0uCtAQ0DeAOq0dBP8jDwzxb+NaZponnZSIs59lHyTdemd1GZdGYb
J7fvK1mfPUx5fqe0a3It1xpmqxYHf4QJibm6lMWkT+Afj7Z7hSDoVanGUUTI5t9dK7YVtME6DARz
r0AHMTZ2OW54NjSjV2xofZPxJZVTeJ3fj7iWXt9AITtsRzc+KFSZ9iqsrCMEUJRhKxN3ZUrWoBq8
MM4VGjGv1FvGBFLkrVVUa49sS/la6Yd2Jcy6ZN0pkGQOFdgo5U2g3RqrDs3MsSt96EMke7J5r1w5
S13RsvVd3+6dFlkTH7zCLduKW2vNKb6S2+eVtLppj61uZhYB6i/lUxBgYfBWpDUtv8tGJo93hbsw
q7vCZOsZuvGF9SodCgq8tNUWzPxYXumj22f6Mu5rffINqh5pZ8qkEZbDWmozU2h5eTZJqkV44Yxz
NFaeuOcH5K50B3ccpYw1zEwGxRs+p6zkui4CQzjM14vlIJ+F/4U3+/Ji+Yls3hsFAjmX7O9rK+Ct
u/x2q6FbXSEMUCyeuuu0wqVxpyAypwcPONGx987qFmKY1PLqAGY3ccbZaye+mDqW2mQGXI8TKNFS
l6z419oAaRPEgQdEGgbh5wycx9LbDpG8NcXmYGt/fyBl4314XXQ6syGESEEnt6i1UpTRBfO9jAC3
I3RDaQf+NQFYW3p6Man1twZfLBf4K9uTTVd7CpYpXeL6OmwQJtYZc9O8QCeGvps3WIM8bZBLFSad
a0JhnkhFcjS5pUzhrlSV64u8ks5QInbcvGLdq1aZLnWigthn4dF3XtvCBjuHFjPLNC2faNvz+UNW
wwD18Ia1eMsgX4pGChq9y6LYTsdV0LARqVs0oGwGcU2bYhydqF2a4ZZgXGqVExTtZkDSoYUtL+m2
77kj0WHxefJyOfVqsUlWh8appMKprjVaiBCa/W/DU0qaOikrm0GW6tYqWc4oZUO5Khm2zQoTbRHo
kc8hzSmuyVK5lcoT1nyUg/eUFxNKJP+FsMzCH3sYkbVVVJlX457UrEXKZygv6ib4+Dj4dcftalu0
DDSY+LWKIpLJsnyh0JlJKDzDAfaM+QBGJ/y7zHAt1iXMOP7Dkeaf28cikZf0Co57Je3Am7VoBt+K
RSzc/PEKHK5Y3kaqTa+LyE2A/mlKa1vKjEZ3pDjGwEN+K0afjHcO3ahV/FHXbGUc1O0oRfLmCAFe
uvB11YKpNK3nWpiQaCGb6LJWUhsxnMrx+jt1qEOgkGtZs7l8aLi0YO2H5AJuEwHBih02WBxQpptR
dS6l49ZLYqItV7TWB8a1xe97IzfDY1Qbdpd+Al2WwhxulrwCng7DsoQnxmAEMBTDFtK4IjCrGjrA
FbSIMo0Y6rPXXTmNNjRTvvfaM5e2fUXIUmSU5S6GYcPD3phW26JwMRlmUYHpsvpsxJ3cGDiqUvu1
di2tbVNEs8vKTK0WvHwDINYDYBPq+FNL3iMZiE3cMne6lqIb5Kyv4LGo5nmE0XpzvcktGGIghJBm
oFhi6UM3e5Kxt0LM9suxaOfhhfgNzIX3mVcYxnS7GMg/qJmcPOuXhwrVy6QeOz/0W1+w0iXAbvf7
1OjUUCc3LczkuUth1zhnAokG5SGpMsIetzgX6hW1e7P0/T5xurn+jv6mHKaDhugxxXi1N7KDgwu8
0f/RoqCwvQOCuSgBDVoWyz1WAeDQeRlc0qEFjTIe2sQt6ruhhhQVnf2MTvzjHA29dSnmosxeCl6j
f5TGWPclc3p/ODlJuzDXTPIZ++4Q6tRtOdb9n3pVN+Wja1hBfg4Grg8WldXOSXlOTU+bySdYTPsM
5hf1H0khCs1Tbgazfq5KfVzuTDwoD2mZmM2erE2XuiBk+4VuYvvlvOuwX+gP+jjB/yKQbrxt1ODg
iE/kdWncF0tRjIcKcpdzIhbS73c+2YjlHREwi96c7Nbv8K3tPQR88cnOMDC9jDHm/A+4O08kIREX
MBNEFzMCnLSdKoIxtRDq6YXlMq3VSofpITlQM1QnL2nxYWeE3djTvoxRBCW7GHtAh1aT/cE56CwD
C6cLW1f3ARW+SaEdpYPr3xpNHHfOzhoMfVoOAzOr8UNWOnnzWqoCVos/RGq8Mwy3L0+zPZsFUkoJ
8MTrZs+71wwfKmyLqgue8pr94Gdtqd2pcuirbx6bcvWt0h0HO1gQgW7+Sgilq5Mr3E+DPezaHnEg
yDA2JG9ONjJzgqj4R8STwJdWrTg2zrEMiXhFZLShOLgjQmw0Z8GOs3et8qtaKK8A0fqJOnwT16zA
oWuEoXYPM8Z0PkKS4c7sGtufSwsee0o5AyWYnoE8KGXfhIxeinmX97rYqqzbsgaJhaVarQfFViiv
Jb553YriEhu7PzyQdpqDtUQqw0CQtOSKsJqrBGvlb/omqVFPE+416QOTQEqo9Zck6/yS3U9q8/W3
GMbVnAvtFeOIbZaBAnH0WGGsA+LHpqusbjtwVshzHZEGlllf92YLttkeCrUs/L4Eyo73Lr5KCErM
ZVFfgqFudO/DZC+F5h3TzqDcjGNXWqTFgOn3vUVNVhaM1KQQ/e+eTYqjyajZ3VqP8MjPXUVk6lvc
pU7w94gbX3+Z9EHPn7qsszF8acWTav2284Y7XX+E1Q4NXzyPMQizyvTOZBjUZi+om9L5SIKb13sn
9KLhZB2sKJCDOl1bgPhalYR8SRMOBz5gcXGv+qTyzvPUQc0MdBPJ6Iea7PpsPuOt1qGa6RXtRIu/
BhEIlBR9kX5wrCJY8GWFKAC1AyLlsE/TFLzgaHUp5o2vZmYSJ4aLchaH5fDstvx6t76B6mP4w10E
euUMGt7/MzbaunWI4xDV9V5iVMkDy3VVHfumboghsRpT29d0nP9F3Xktx5Fc6/pVFHNfs8ubiC1d
tEXDNggQNDcVJAdT3vt6+v1lZ1JnCJ7gaJ+7o1CIIoHurq5Kt9bvqvt6DsjRogiKUo4Ajp8dEo5F
B6ef4vwY9Av0JEjeXnDAlcx8ynSt0e87gMIdyjHySbs8/5T1ifPS+3V2VZn+8I3Np6933qov+zBw
QtIFlpgPzb24v6GJCDO2xTn2lcyvNbqirqvexXQx7wto0td+Oo77YQqYiD39ZfuPGvsNHHNRVhM0
Oubzt9aGUrbBsndKtlM31F+bqMb8aYEDtPNopjy1jt/eTHpq3yJYscrNOqGuOphO0dy7zpwSxtc0
D6xuOU85teNDUhTW+7huCbUNWecdu1rGKzM3phbdgmXpn9F8sarlddV/4BgSXXc8/LwlRG+wSHaE
63ky6X7/QQ96vrbwgYH10QZ6uQGC4OZldWd+BYLInDuTMo/UTm9KcQIG0CbapU3okBvu6B4jj5Pe
hgSuyj05zkr4IA1kMkJdsMSva1nAQIpM19I3NvgdPIocdyBc1O2NmerNHRRr0OLSy81sl1Iggds1
1ckjIGyXGtaEA3NkfPT1yvs8TEbyLYmz4Rrmo/VAtByjLHDDQ1CbOvyl3L42pw4L6J6+/bwx9bC9
xgOn+sTexs6Aw2/2STPwpY4j5h2l3vuhcOOPIfUQdipTei71oDj0Zh8cHUefD5aFobJZmPFLmBBx
7ARZcpi0NXwXp3B3vMkke5Cu87zFa6m5L22LJTXR4nEHw65ojlbhJX/MlWY8dX4Xz/ts1NtvcF/x
7YTZSAPQjrWRPIoMq3InrInMbdoJU+ilWUCqtay+9/u5JWZwMItiNwalBdFUT8aj53rTlzSgFtuV
UadvTTscIYbM9k0aOtqdwx5/s0YDvMF4cZ6MkhjWIQ0x6Svm4OTg2w0nsp+m8AR3c4j2rEvVkz8s
0S1O5STk1JzgHqcomf4w6z4CgCbHmThhAlLaHV/EerKEbP+sz8iXQKJTX9/W0Rze8bH5povC9YBi
qPiWa9biPKf+iGUNrzj4Ah/4M2HP/IItahle6droDu+DBTKTc+dPs+fFBFrra+A+Oz5PaM6wahwh
0R9zG6foDKcHAFSt2mpDbA50MQjOtvZEvUHkttK+mB/WLMr6O3OChn+CnlMbJ/pomfF1WYg7Tokl
mXznJRphdAwbz2C2sbaYtIw52eH/UjzoukkyAKTGosTYe5eRmxes1oYPLbr0IcnWDCZRL4CuNbnG
eYD9PW+XaVeU4eDdzXqqg0QTrqHfTgvZkFtiE0z9aC7Jeq76lvAlPXO6c0LoYZVv8bPEqxuCIpS0
TaoDsJO1DqixrXOwoh2aiH45su42+olhkFvndMid9W9lzz/yhIXpku3A/kNrAs0EwsmPPGETUyu4
0NV8XjQ9mOtXgLWuyV+wKiqyv3Oesn40/3FMeMgmg9NC1WIiAXgrM7Xn1fQrBG7nuAL7IT4bHxKW
hdipa1ZKJ7bHuboqzN5EDpc5OoSNKKrJewJ0HsQfdR5W/KIC+iy9nbUnKf8fDWsRv3dxfnRCXICd
LXAdhsdoLmzX/eyag8W/pWh+qIswBxGozdDb8N1ubKShUMn7iflu7gYAC34TodrKZfh0N7Qng2Et
ek4piRwvrELpOu/HFMaiyImwWyvcJPJCNTq0fDFvNsWLw0j38vs4R0hvnoqpdXh74nN18fUoK2Yc
/merC/hM6RhZYjOEN5zTRkGQvy/ljZjYxeflA3PX9+ytafSDbj1g+UlEyHUBKc0dDoxux25u3LnD
7fIxwnyEL1DaQBb23iW3knuWdIUotOOArbvcGM0IZ+1q0VNRbY2oad3iCuO42o73DmANzik22FSe
wIOjOWruSK1vhuw2aqaGB7YKqw39FCPKW8NzbruJkR6q0c6JaQV5En3HOJ+w6HgMOZ+4n8PcF5eS
WKWDm1KGaQFqC/UMmFSdeMva5kTzTrWUAp00SAQZRCDFhI1ZBJpZ95Dr/XreBtShuGVbmYHV21Fr
I3F9K54ZGDgbAZS/8CSKYB65NouvjInGRFnU6ViOWLu4y0SDFuGVoLJUToUrqBxCGrpFHoxZGsGg
7cOew3mxq7CqauN9XdkNN9E26o4R2g25VWhXWQioU+6UnRA1naGH5HXoljdf4WWHv9IuGjSvi+70
kVBzGt5hBOn1mC1kM3r3td6QifAMYFqAn5guWZ+ayDTpuRu1NwAknvD0YmSekhpIDp6+T82hb0Zr
Cextn9S9cdtJ/2KsYhEw3s192jhXGqnX0T4y7c5NHlLYelzjkDg1L/0bIc9FEPZ/pNjMZw8BEbMa
KzmUY5jl/Lh48On4G8850QLo8uwWhNy0NAsEHt59SfBGNSPktHqXVvdW2svSSxCMFl86Ti/xYDgF
ziEVSVXe0XRr+PovGn67fvRxChk6dBUsVwvQZkv/kgwAxz02cMIJl4FRUnbVDr2xVnobNgkORqe5
7nTu7og9FIgV5sPi85SjN+wYoEMyTGgawgQQduCr9CB3eAt+L0YT4NobA2ifZJfYhr9bbGp806Jj
NGkZnlq0ZDlwQsCuLaQ0friIOqrQRmGukvedcJlRPm9NWuZ4sm1gugWM5RR8OySemkup+5vcMKwi
+P7CxcwbDZ51z4gtOMiM3tLsENbY/MFJsvcLqghvKj8ohCOy6rGoDzPZVyMqHfLQESWpn8UmbH+o
ERfDIGXoiNxFOErSPgrbh7XOsN+GqpzVWO4SRNqIXARlbFh1Mel3N5xT54pwI3cRUk6l6OzWKNSS
fqsVg2iGsHYWVfTguqirGJ11MPZY+Sg1p7K5TZ3OXpszSJRjNFcIZ4SXkdksoheJ5Nhqw50z4i8B
ZwJrGV6u3HpDKSVtSohCxr3yeVKqLrNGvAhcBozs1aAvIXbjnIsaN/3UGaLu3JudQ8l1KjPkhDBs
o4u9TMCQI7yupl8XDte/ngk/KmhxbNAtwgv4HMztPMP8ycdV6DTJt17vIzRdNBTrix2MZAUqUEC5
Vigqxq8//kfNKh9v0uBhuNJ0CRw6eG+m4QjqWxW2P98rdFvRoJR0VWLvUVKIHh2qIDGpVEPwP5H6
m+LT/rooMCExgXMMy7YQxeM8/OOigDGKJ2DAlMdmDwsMoJ5BykkxYTXQte1QdBbZWGNdVcyVYBJa
MWUqqjgMarRiyBR66TnmOFGQB8LrmK4EHAqnKNkQQMMn7J8GgJvky1D5UTG+U36byogrYQN2i33E
ws2Z+td3HTuSN9+UzQiHEtZzzM0wj3mrl7WBjJG/9tFDGVU4jO05jvhldeAowrDfK/4gLQix08AG
dREVyiU8qOK6IFGnYwcrTqbfZE4K4WAYhtueE3x5CF0nZU4xXUhnX60xJh/mAjOqLr3EZIYcHoOz
A14QnyAZp56NjzVemUEh/k1xGYwwFZgaZSDQx7YjtXJc9rSUxObvD614E5eEG+DOrIsN+NwmmZIv
BbHXorPP5kHDtZTQYYr1AHZyeOMbzGHIQQLhbKZUQI7apAvWhiJcIgKlK5TqLPEPLI8mAUMlVgXL
rQlFhV6zr5EQvxzzMb84tc+RtUDNppBIhg2ILCrng2J7SVBYn2L8Fh4taEnZE7pOyFFSiTsXdPxB
LoR5pRjamdWuhwGmbEUMjUzYyPoL7Q/v2W7i0MVjqG+kdFi1o5AdCkDAL1o3qa7Hif2u2oF50GOq
tMyPSbHSVywlhptoLQStoktxim23kidv6/WFRZXDqIUeIUF+xThsGzCZ7Koz8giqqOKD9rMpIF4J
s6eVnQdXZQCCvFynEn1WF+w1hiCh9K0v0iS6xRfLOOWZQKxysws9e0NaV94KeKhaQhuf6mzQTILY
qOaHB0cviZw4+rQUcvNgNrENmjZltgBSUClEXNcib95Q0tzwHrMkm0nmhJOxJNrBJFub9n5ZeYIk
28NxZgamET2O6DEZJyIRT4Qyu/EpJmCDg11Ns5oPUOQaXbNTXs2O33AeXAIQgK9jzVymxEn0SAMT
U2iROsX41lgC2S1eWHJhRsWmal6pm2lq+OK0uBsb9dofWNJ9Fvh21cQRUL3c1IcOXNPih3ayRSEQ
VQ+h12L7F0h6ouW5AmBRgBW5h9j8bOceLtW7JSlmurqSiqDgJzZJhpj6i0J+cBwQT723Z+hMipau
vKwyQ4O0fmWY/trP8G2NGso+FERff6rxM8k4QztmS7BF6JrC3bDSqLatGycyQPa2ihetJqOelB5h
g3UTGVq9U5zcSD4wgFgxyCSuEtRYc4HIDTk9AhID5VgbYMmepiXtCh9VggB4Fur06HIaUaeEXCLv
spdIfCcL0gGvncRpCPNKrfAJMaQx6deNScSqS46TO+HsrL6xM7V12aOimkWsKLHuAjhEj58RD165
w1B+zS/LyMS0ZD1g769nxGHJ6oFXw0GO1tBHCsepZT56cUQgDRlnRZxd16ZmNwROVXo0Bvc9RShj
sqdeZxlKfbeB7zRJjw5tgULA9HYYizgjSNRYtmz1fkXAF2+VXdY46heqExYcHCUUK4CNS6BkBgsK
Tl9l0Iie9zINAt1TvLesHQTTVMtIBAIf5ztyEerurb3W8ZWjutGH01p3/hmXRidCHCDVCJJlPV3O
mUVYi1dCkBkMDphgMCa+3EYOgYiYiXCEG1hobVKi6sR3Oq2fULIStLbPOGcARGfDEHnDNUC+IG4I
gxauOwRoYUYSQCnoH8ofSkHdVpkbC51Bdw6+2OjTszvbzCCFbnp3aQicS7sODTD2OvHojulWTbNJ
m0JBN0ymdkXVtpnTNjHyM02pGFcAWDCXuTz6kDILIt4zMYIttxOs1URKBUiB0MluaE1KN/27LbO3
4q9nEo2Zx4LZWo+BoEZVqc5OdPASHAcifMkvJKrGGTCZRvAoeD0ZegyWgohvyxIi8Yc2Qa6Q3bic
w+HKhAFMVO+xMWpYz5DdA/EzdRy3JdVGo/s9Er9Hcnzuvyye56Nfk5QKdT2KDiMJI3Oo2bX1Tj2v
QXLIDdSl1MW0ATSxYCvX9IJ0Srs/gLdhzXGnjGRBLhuxTEp32bGOxQCdSqA+610VoK50ANcxtn6N
BBX0a5gI/zDYcyhH5ot7SCyZ37A8xRpDyKoNsMzyfLnJLP38jWS4apxuiwKgKr2qZ+pcfT96LiqK
rUOc3zQdXYXzSEZ8JIKjvub0AxAQBGvlC53ZRfylvqBiCVqS6kWnXsDdksyjlhhJuFKUD7VdhpLq
5piBzd1XK3YxTIIgo1/sCpH4iANII4UP8B11gf27mE+X51ESwEcZ9gBgJgqWXAISSj4zyA1SUQ0Q
PovziyIqJRj3MwnAmgVrS3UMmqwWjR2nHAVnIHL6C8/GhU3GNIcXz7dSgjTwJQHpZnIFXC/2Le2F
7au4OquNqJlR53kLQSPNAPTjH0zNF8i9I1VA6jSfmpGg+dN5hUloThdjSEKVBTiklCU5hg1s+56b
C5KzEslIBnYyh13onIibM/X52sQBFE9L9b3VIFI34zuJBQ6weDiShqwAavX11SIceExDa9NzEHPT
XTRhpcQxxsDQ3NvGJiazJ3OE/RgeJnn4KwdnZeNeHDMtqpu5rzUvv3VaRFiAq4TzTq8Y4rBY7nLy
njnTmvBH3M82/8hZVvbQmjG0rG6ftaA9HpEBjuhuRZz8eRW9ZtFK831D9C8YFz4vCwfxaMzIpzHU
WT4A22YlfZ4/Rt+b+BBGdUuzwq7Csg/uUPumon8Fl453bJ1c/BHYCQa32NDY4fzFGgEBPk/YTvPF
FHmO3i6XiFkYl9tbAwU2vGFOmoS2pmZWv0d4Ifp0VuuLPh3JiWLkyrYRB4iOv6hGUSTbgHVbi0k5
JCBMGuSVUDD0f11PvK0mYHtgh4LlD0UT1dyl2viLD1Scty0Cisq6nxK2mYoJ4c0pCNQFG7XluOvM
aa2gfKRjaqU3ctz9+ip+qiUxXSQUwHTpf/FU3nqzeDpRnrbWmXf+Rb+kpk4WMxqgjV7q2nQexQlE
kQgLqZGI5cno1xfzxijGNLDMw/kHvotBrBSeMD+WkmlY9U3nhONd7MxCrjWPnLJYYS4kUaXYgBOA
5v/46w/+6Vk4oOiGxSmftrhBj+vHDzZ7n9CtwB7uHLnheoimcepWhmqD3eAuqM4CYzIQDvEayXP7
ry/jRwcoSnnMuFws1d2AnDyq6jdGOSOMuNajf3nrrRr4AQVjWFjRTpsv0pb/p1vu6ZC5HIsWvSdS
vS7ePX8ZhTSiwHpTp7hVXVo1Qxo5/ombS5iMjYtXgPk39fTbJgrRKOgZA9/AIMizfhr/2dgIb6qp
vk3i1OMpF2xu7ufvn597eGGevaAT7czQwNrn76zKf/p8i7M5tAPRubBtyJw/PvMyX+J+ISTpRtkS
TzCqxJ71g2N6YTiCEtpI/devn/ZPF8Bjhv/kYifImorTxI8X4FKeuSTfddeYBYodCoaHGO2KAhZB
/GHNQQRVwKRyoDF5H379+W9nmw/pxBZwEGE1wc9BOdk82cRARMtNSujK+uz7AwYpceeGHKK46Fbr
Dq5JUMffGHqaJHv+0DBiepEvE2C2xnRjzL353plDpPlaVO0Nrt5xM9x7dl0tL0HRputJIRRlRtjt
h95oBVTAvBHbieIyJqGZivqSvHo2hs7Di3DdYlPNkfrQmoU4TSoIhKbRpWSPyoIxBNla8KpHCzoU
cDm8p+o9rWoBM/36tr5x4iHOhMFkQeD1mE6kIryZxMyVxXDwSriyGPnNV3XZPRySvzOMe7t24zXK
FLKJ4+HgJdKGfhxAISDyjCQ3vemDEf02mUFmknkbcurarEHnm40OJHnp8O4sNDy+Dljlj+hl4R0M
7t8Mp7eLl89TZUD54qroTL7dSaYc1htwfnojOT7JRSkgNUjyQP/r2/zzx7FG0oeD0eDpFqFaP375
NEHEHoyrcx0Js7Sv3wVe+UjsQi9Zgn/zgW9CQ7jHlAwAp6wZvqMTHvvmI7sunIU0ublWDHEp4Jwj
ND+onifRNRPBbmN+Ey/wTAxoii6OFvfmAIsmPxCFEurtDTLljKJI1R3KNt2JILZ/l+TMF0WYZHSj
JYURRZQh/u1nZx36HBEU70pLyhEyYfzvw0U0o2qpe3Kk3ayS8sYhXRis1i+sIcnPV/x9ZxgFDdNL
CoGD9DFNc2fnKxZVOYmzfIr9IkVWFWKW8pjI/Q72OiYM3VgIs/ZihEX+4hmJwFYZUGLuxe2YrDrE
noZm3ZasNUDdRLbQxlITkonVKwUih024IEC3OODzIYqhXEWlQ4Ex1oP4SsxUPlnehy51ReUP5UWc
iZUoGQKZYLErHld/EY/nYgf/uuCG0x38VrNJk59arV3cY1dgbx6c0mYlVkYes3R9QiKP2mhCSXNw
IoJ0zvJmqW6uWvhTmSSijsCq7K9wp1lfFARAhXLRUF5Ob7LK45gsKr6LoadeOvqSHkMyABZjK/0H
VVPeNwNxM71mFCxm1dVEbCtCJ5NLuSjvgHyRop/bpZ3YjzlSmxHxOLWKjdaNgqT+k9a7n26QUqfz
F8k+A6LJk34TcbtxaS+wVkupci5N3rA0BKddk1If4J22PNRMq8C9Lsx6Cm6wv+qG55TQQgz/6RQ4
a7CTTmiB8MMsD9hddQWdTUKAIgvRt21z5MeUqvgCbp14257WidvsR70WVHrlECDF6SjVtQhnYoQf
48Y18HCz9lWe4W++4Z+oRfos1Z2jkveVnAgD+CYGvucfV9mfQE/XWw9R5k75slPltMJf0KWJElIV
lOGAx+NXpJUoF4mGpyV63+rYICCIXIdsfS953FYDt/u1QClBfmOcrrHzIvVtdMmH4RtnUcN+ob09
Dg/ktRa1ecBFRFtePHtFivOAY4TQfDmo2ehnZs60dnhDpqvR5btOdnRVrU+GkBChYTUoNJBKu+tR
eTJY8Y51DbLz6rSiL+PRQVwPqq3PaijYkWuBUeL46PlZr9FFkrWyUpoo9aM6KgaLaycfoPwZ6aMc
1oM7M2Wzy8QdMQZp8BgcfbOr9kgKxTCUsEOo0bm4qjUTpep2lMCsLAYyoh8YmFKOkZpm6ugYW5Je
te5qdJ5U+8rgQjmOuClOTO0ecZMzUIzlsFMh77TheO9lVjSB0ytzzHKO2dbVN5VDzF9cxCeKri11
DcqVQ071zA987QPmX6O1B8MXBFDVxVOEdjlx+ovfn35pU6jb9F3eleJQiNhL6rBk/4OiTVhQSBsF
KVZX7HQbK1bWHvJVI/1l7jnHoCaBLsLHQpVt+qe6MKE0VZYzFhTjsl0he02uP4vRiF4PtclRuRes
M6bV4AzcmSDayX6YUsAoErtyJAloRbAcCpZH81Ulzyr1QAtMzQKPkx80U2kFoMeGaJc0RuzEd05S
uStCBrlQJmXos4gWc+Uw7rIq1jNIS4FGwNYm0GxkbY3U0k7y/S7K8dZaFv89odU83U2INBEtGMEo
BiQ6VRLJR/N9bF9WvY67wCKv5BRypcT1WtBZ/VagyWyyYhdQRj2yEf9dTHIRIClJUISt4PoyDq74
bbVLqK65FHir5UHWiEp2qTQDSvXRAkgyLkvsj/I8wosnSdaXoNGwIYWzELfEt5RaK8T0hlRDSmYx
bkM29QB5RrC09rF/SSL8HmRxYSD/e7AhAIl30wLfEF9X1JD8vkU1wTuqBltJH4Xrl+I09YB0qUcy
8fhck3cplHpQP7XN2V7PmWbyV9HcUsmVWXUx7uyk58UiGd1IH2jl3FkcM2g7KVFSL9eVGio6Rfwg
esnaHkqJo1fgFb3oWlIR0Jr7WEtRGDKRRRwT5N8MqZme5afLsxvIoChRFKqccVRiHGUsqGIzHkoG
HwEfAhr0pNU5tW1h3KWav+i3DTx2mmY1ZOfPLVb18YeINjE+qoQ8aq95Csle5qnkUvmj2os1LAI2
RNWRkApLaVFQpljAEdhtjoxYS3rZB/TaNDz1STUgKjWMgjKzDpoLhaOCd3kRWXX2xa3BrifRf6Tk
t3N/i695GJU7l5CHodsPuk7k3r6XLsBy2AbWJW1InQTUdk+CLyvAKWnMASIHweVrGWyjBmZlvEVv
ZmnrIYdnyUCQ4hS1IKuDoxroksZtZIuAM1WnFdcIBGOqFlV2EQoTCzSiizCOkTY36ow7yEOVQmtN
0xLAIVJxocoiwEGsOtJ0xClNh4MWofJinYU/OTBgkDfF81NPJ7nHikw6oLeSYxSa1I3VJjXw+SEE
6yIjUCiSMka11TtyPuQdsZsRuvNCytYUyit9RBBiiBapzlbAVXV0m5kLcj+StH7tYu0Sy9VJHp5a
eTxUhhCqhxvJjrm0vJI9XDU8pV5H6lBdeSCVtP5OnmyhjbnEuY8xqibIMmCL3EkWeQdAI8UrgIme
aL7I/pOjWUlBUznnUsFPE74rowU1p+1Agb2T35dNlcA1D137ayEfdnWxhehTso/IK4phCzxari6a
9tYYRd34HEZj6VQYPItYn9z3BLBLCSCgA4nNaWkijKAd2VymF1TkUAKQLZvY59icpmHvXexUls7B
Xe+QhJjpI2SRpkvAE+JQnUr42+B4wfNvOmS/1VmfEssAP5baRldao8ibpOYYrMe1HXa+n6y5e1Jt
ES2a+szYRsgJYnfTpOMl7pddMkPdMLIYwe3WacnSb5f0BCt3BCuAz0ERu/GWKMckSV30d/HkrImx
aLAlM3LUTVZ5DuzQVWNvBXAcz/edBAOxAsZLYU8RMlf1zkY11qWffl3eve2GBL7pYXNN09HxSa17
GzOyOu5cJVGZXxd5DbdOud4pqf8iG5FKwP+/+mALJgmMXBqfxGTRe3zb9Mszq2/8ao2v0zxu/K8L
lYIHR7MmZ428qUabi3JfIl1lmf/1B7+NoyagmILWt2l74gmJM/cb/3dN862Wd4+vymmpfftELGzv
RtcBSXIw8AArBs8/ou5qDRCxdYi7vNzayWKRWeeyp7bmbXaxMOp18sWyB5Sgw1Sff32Rb+lFcIqw
+TAoHxCU6z8HGy7gVp5Xj9Z32F8SC2YVCtumGM5tdH+uc+0AS72OvRQrIN/zn+Z+rOv6WOUztISN
iY5Ue2qrRKuiLfA3VLFNwTCwir0tg+ObuMhzOOdJrpWQjJwWr8hNzEnVivcFLqCwl+RscS6Zxpev
+V8/RCB1//pv/v6tqhHRR3H/5q//Or5W91+K1+6/xav+/Vs/vuZfz1XBf3/5K3fJt7bq8Hp7+1s/
vC+frq5u96X/8sNf9qUItn8cXtvl3Svk1v5yDdFrJX7zP/3hP14v7/K81K///O0bAZe9eLcoqcrf
1I9Of/zzNw73fxkP4v3VD8Wd+Odvm6T9x/OXKcl/es3rl67/52+W/TudRAIXXR9CEROIFhnequIn
1u+Gy39oDdKYItmUZk1ZtX38z99M83ed/9Aw8+g6uzD5fvtHV+Huzo+M33kffgjRiy68R3bG9+9+
lpw3+dC4F+rv/yiH4lwlZd/98zfjx06nZ1oOC4oNYKpz2iWeU3SA/9Jct30HNBdPzU0ejJ3xNeR3
JmZSFrR/hrUV43uaIgnwIojmSMhqxJH2HEUbXHYh38LbGrPokIKVOe/+96PtoX4tn/r29bW/+1L/
/zBS6KP+1/eH8dNA2VYdQ+dd8g2Nghx4l9HFa+RA0Xzzd4IHUCEA83jEH1g8KzlSNN/7negtFxyA
viVbwL8HimH8zgtwnKFRDufvkuWkBorzO/HBFrG7NCD5FcC775f2n4wT0Tj8C4XScRl0lKTkMxCT
ACLxZpxoBapazP2zA4oqgth8fez3gPbttYbKpYIBv5CyHufmfcv2tdfIjoczY2sbq0irrxkGLX+z
F74ZuBx6QEUABgJwEZN0bl80X/8ycNcowA4WeHa/zL7xHHe+dSJuK9jFRj2dy2Hk8O0mwW1lOvm2
WfTwQwm29Vgm7fr8l6f4f5lC7pv4L1jbQYAElFvDDOeW66IJ/pdLcasGclHTm3tSGobN6hdIeecR
tu8SGTcmYjaMteft3LZzhAp7MY7zXHU3fjx6+wE/rNsVFe7ZCUkXp2SyPpqh5hwbtj1iPY3NMpRo
peK+z3do64K7HmXbgcalTgNNf9c4/bfQ7Ailpzi4tVE+3YVtEd9X3aJfY0XTk5tgweus2qQ9d8Os
vfPiqrw3C49sRLyXNyE01JTJ75p/WljmH4tsCG84HpV3nAi8bTXkN5g9dMdJX+HIwbM+Tpb9rejD
fDtW2WcuxLrSMK36Y8ToZTtjBLKtO5vcUC96Z+f5zRxE9ksOK/WQWMX8JTPQCM7xfZ77PR4h1jdP
yz65qX4/xfX7acQyGcMDJNBlckftn3+EfUTGUG3Ej/DWKdZnbnDQGc5tq0fWRifXaj91bXe3Ns66
Iz5iPnCw696XU5mhrSo7uAz0ArBis07Bss7Yd9msdaVZZxuKwYeAiIxvfj8mewczhGGzpN+Khp16
s/ia/hAO2vQ4GZSIG6z943WDw/trubL8TQWukRvM1k1UD04HPZEui/2FYjbJrxm6t5pBVOUVaoBt
Nq23tEauulHTt9r4Ujv6Rxd92AZhAWx7wCxCeYuv2tJeoy//E+z1c9XE/R41bLwJ0l6/ijBZ3kBO
bm9SvXOvlsEvdzB3v5G3k+5IOm42QTWd6mVeNj5n0TtUf/1xcJJ6My42iSlou/U0iN+biZ9tM7vX
dumak7u8opusrK9pEB662UA7g95sl/Ras5ksM3/2gsRFE9TcxhBGrsh2/yMtIncPzdXezJPWHiFA
6oRpxa9GSk7jUn7MutVAQBn2V5gJw43BNvwqzJwnGiTDhmRt3LF1uHeeX2zzyXuw1gpfbA0e6Unv
dehlc/0uHFqKH+QTpFu2+hnd2TJD9g+DQwScc47CaLla1iF4b6DrONEh8W/XWtcSKogwuQ6hYDxU
bjafE6svi60POnADQueey7wcb8m6bcVIbid7zwHacbaDWWv5DlOoNdsG3RTfVKwmOwIrp11Z1lEO
QWT5gn4me9Qa96ghv43ZG23Nu+uiyjL2E74b4Y0bQK16qEZ3wjq1cDU32XRUwOsGm5VgxtOUvRz3
uWY2HvXKmderFkez6uA5SCmP9lTnKRYB2cMUHmYnyj6Wa3UCYnjGcgcLjpGasA+HcLsIXAUnrI4m
N5q72Ynra/hYzrslXftthMs5dFoTcYgGMg4aY37JgTa/sOBl59YhNgWDek8/jbpnx5g+Ls7nwg61
Vz32hscA9csz5NbyDg+FftiEJAL/oVVop8AymoOGB+YGWeG4gToW3/VCzYtSCPucqQuhQerVKQwT
oBqCfY/WlBdkdM3Ai36Qrh8WaJgbhGXd+yVxA5za0AMb3XSF5Nj7M+vZPrAumLpPVTk2T3HZIWaE
5ezeTG2N9fQK5/M+SMf4OOIEn4GK1oQKOyj5Sx1f9xki75ZgoP6qNVt41L47Z+9KRhhrGsP1XMxO
/xLjT0QynPBzpNWkpScIB2H2suId5T+ncPn940zPr8dqOnba+hWfyDnclEtqhPeJbaeHAKMPPrpP
3T2BgmR/mGXt3NWlHmyJfundF6/SjWc8UW+xc7DpvIfl2XemtiU0LMXvJrONj4u57pMG0ATIrR2+
TbkxIGjzLBzvsJCYILFvbKMfj1Ud1BY7Vjrt0tmZ9unQGVsMSe2TVXv0qMqBOKcGzdehCcL5egit
tSQIZzCeUSKSg9WM3dJtNJpfywY14nwGUvlszWFQbtvFX1knyvC2ybz8ve/jFwp/aDAthKtp+m3x
nKekxZ4Zlbc/n0s8ms4MmfnsETt0i2dOXItupNbuu642nomtNZ6x6J3PgZ87pynsINeNLBg6JkIb
EleGp9hvpytSRYunCB+pJ9PVzsz3CZfoEC8rGFkIygEc7yLHI6qn04w98rRpO6V5fpUUBNYQhRl9
caoBU592ZICPa/HOdcdxZzUWiQUpQb63AQk89WQRqWAR4/Hcro1FOohhDVsEikb/lGgU6wS1RQeY
iqnIB+ndjKXPb3XYVnZ958Fy+FCzDs0bd6jSOyLgii3aOzT8Jb7Fz01fRIQqDEn4jv/XHKc2LrbQ
Y4PbCQe0R0pSgdjQvd8GU+sCF8WgI3mvtfgZN6W/j5p6fUCPDe6NrvFo0CjO9yQk5u+0kooNqf97
p0KgduUsFcvAOPfPxeLdzihRDwxCnT6HXzH1R9jFuREyX8apGrfaNAzPS5tm5yht18dyrCxiTiz9
WOCaflsYtfbS1Ximawh+tdDGVKMNnWtjWifUJ1nzKRfG6PTKrU9I0aetPqTBVQWswuIQl88daSef
UPq6dzF5h+fFz8f7FHnEwYVJd2RZDrinzLuIKK/DwrZBAetZIzHUXPtmMYY7smMsVq0k/UhLNXs3
xJwJcVxp97Rwwps18/snvDjydOvS06Tbhjr7FGMDsODsPkzbIPY67GXRRXwKutm/DafmWS/T+kti
D4zD2SN4pBz8L/Qm2epILY/PY8YhdRfaXXOYybK4WnDDfO/SvFr5VdN9tNqGhsWaL8UH5LIGhOy8
cK6dWNN2UAbDLd40FXu/2/vtzu1WZpM/xu01uRQlcEBndcKkPtplvbtvvDY72FoantvV9g9T7XRb
BHTlY6Dn9Z1ueuYfcQZssbvMQTroDJa4JBedLli5AV1cr1K2K+TxQ7rzo0XHJKHJt1ZjzDs8cPJr
8obrT5cFIkqS4RZH0vDTmk/+DhJDeF8bpOFygtOZaWTlJCdM3GKcyzTirWH76u4mHW09ul4na7Dv
dNLNnsEY/F0HB/c5pxWXJBvuLCmKQepb/VPY5P0fBBuzFLikmRx5OPN5nYEAMXNY3I6TSOzZV6Pm
MtcujdbCbxnwcx/OoNYhpzoXn+LzZVtuTAwUNmRCB38i9iCqpPK7P0o0EQOgNsKnZ0BT7q2Bky0W
8S1ZFzuEZGO4wf0tLLcrvd75UETRcm67nvwjStKPRAX4W32MwnNcuMgUB3G4d6y+/mRVa3cXBsbY
b+3Gns+Xf+SkwYBMHYv/dSlkLWbLVH+CM9iOGCQ4PjT61OELVPbC+hY0nBbiuXa/xU6R/enivHaa
c/idW9st7JNP4l60x9xhPuuaW3/ys//h7kyWIzeiLPtFkMExY9kIxMgIBudkcgMjM5OYAXfMwN/0
t/SP9QlJVSVSqkxT77pMZloolYwgBvfn79177iyf2xHFPVATpqeh6Bz+yBnk13kZ9JuByn8rJ8WH
EziswC0SCcbghH3oHh7JeNXUkB/Wls7CFM89/9Wz+vjGz5r2j8tP5rV/tmz1x1HlzybJh2PdfzZn
Prdw/od1Z1yOk4IjlwVFmIMn6dycvv77Q/j/ept/pH89f//j3//jQG7wk/44fxvub4h+qS/QFXNK
/D2Y8M9OjdD/aOL49P1wHus259A/D+D+b/gNPUIFmVQ5pscJ+l+dwD92fy/yQ0tcBLlIqbyLqfNT
K3SK7QgcW/cyVzyndAQLR10cdrFuLsGUu66g5gNouk/aKAqYiHKegIxWEHdSysa7a3M0FhEb3lDI
5oXmXFNHBHvkjRsyyNBnxrt6Yrnf/ue3cUgi/8kD9B6/Vmnb/Z///aFJyN/546Fxrd9oBns2bQlx
WewuvfI/HiJH/42OBbdP8Kz82dP78yEyPXo1SIr1S3uQNvJ/PkIGzxAKMuJGBTrQ3//o3zRxbPPS
ivivNo7DBIF+H3GyFJbCuKj/PrYqehmjqNC0iBjBMTtqpveDHEMzhNh5JIbBITJoPCjIw4eoHuKD
NiRfcyvTN5wrV7oxG2vRNPWFnoWUj6Qee6NVou+DnpwqegWRTknWe41/09s9CZlsNi4Qry4ei5s8
s9thjZ7UVjo/hVElQWXZlNfGNxvGQ/OdtMnp6rLjaF+kD5H1CySL8pmOwHDqLPfN7UV/W8Bi0QNg
9/AivKQE9o+fhpKRLDDlkJdkdVEe6lrs3SYWoBRBMIdeydNYx37UUiQ3PmUZWZBH30u9ZZdaJeAs
WYSmJ/uD9Gx4ZU0hDkPCvN1W47Siqrlxl0kP7agliCxV16XGr64p8yqJ+pe5ceqwLy1DBoQTNgdr
KI+tXaUcNmLhhsVUZwD7G2fr4GEJhKiQ8JtXIiEUrsh1RWSO6iqI03rUg5DxK1Guh8iun9oFY+qM
dLQVNcIN8oeYTkEk0hezPApSl1aqLqc1mX9hq+LCOZed56HSEO+9Np+ysh3vY1VeN/3cxteyHEnq
u0xsnprGQp7WZYD3Yq0ndtbJxT4iDalcz3qSnI3cSEloKBJGAPNg2fj+czluGqgwlLJJlxghCbJD
v0pa+wm3pNeuxhgVycoEpLeasmhVGcbobdhg5/FpnkVy3/tmd9Uk45NKITRSX1vlRkidmb+O4dXm
st3omdz3agnjQd7UVd+tZ6Gwd1BCkdHgbMTQvuYU7oEtWh3pUhGw3ubthtiOhkMhg+2AkNuAoZk4
V27f2+vcqEfnAqwQw2Ek0PUmBhaoB1pujvRJkmJ+dFshnHBO5XVru7uoyw41gU8JLk6K21W9FDJa
J0QJwIPpK6AsaWYGWeaNAHKLPRmDxCgm8LDkbVEmjMVkItISPI43gvqitdGEeKW9ZmVpOkE8TRtY
WWEHeDsTmwwzTnGtFu/7aYxemFTGqxTF62rA3OeAq5jWaFCyFU2D5Z60ZaSi2jQSV1n0DyJa3DNs
4JiZpWvU39kHUlqBHqwBBBFnfCZBH1XVSkhOz9CWQuQM+qayJtBY6fySDuV7ZTIoF/Uhlt1xWbKw
zP03TiK0zaRLJdn4x4tW8skak4jOYyY3ADdHqHxVl7e8R4SUoUSso24L91Erf9Ao6dBjm7C6+hye
6GqBR+TYFTyrvKrurWWZU5p2fX9aJukvAZV2lB/qQVFz6SbBa1o2eDMgJ0r0FRS2PpjQQIfTcknj
NPSSMDEYZOBUjo4B9v0ClJgPuMOvonjMrmow74roDJ/eBpAb8vJSgJUmLWrLXc2tCWRqqet266Xd
UK1SjCTFFpFT86orrbO2KHbbkmpzMo21lU72oTf6/FbvizYO2raRJ7IEUiNo9bm6MXpF8SqRe2rb
zrUFOTgizjduM04cUkmnsFfORQMbcxbItDJ+BwngsM7NiF9Lc+JAnTu3GgRKM1Ba8U5gSvZc+H0f
bYc0GcjZ6kV1CZgEyAQFY1prVZLekRfySvSyf2CEzZteCEAchJVxNDXNhxxk2YFQoXaL5czcltBA
gZN5o7aqyXbK19rcNXuYE76+U758sRatPfizMq5cCQgqAIjQMbudimzbycieAqtRJilhNulntuoa
WGUlx/1INiDwxvG1KyRc8baLN1xYHrO0WNc1Icc0VevhSpNN32y0XFT0IkgvWwK7EMuh7t3yOkM8
/5y57YjY2G+3hK6SMxunzc6pvQdQuX1C+uiD5kReEcRtXK5oazSPsWWcCwmDQBu8nZMpr7oEQG2Z
pT2zvjaHNnWRLxDiA7sxb3eA404u6ZI6ZDxd9y5hD/qkzQFw2giCqcq6TQMd/qLlM0Jcc/0xWdzm
StPGs40IogmI7irb1WwZKUZtvAjODg2Wc5trJV02zn9fhzxLHvFYIgVShvHV9NVtrzUEHyekVZaN
fOQp94JhcG8R3xPAKqxbaC/0eZdEcTyxf2Rz/t1wRztfcTjxwiyJ9OsiY4wW+HEFd0kva0CGlyGw
vRqVWe0yz7pji/IOaVVQpDF4OxFnVD5UpVE1geWVa1PT1VHi0ecxJnSEXkpDhEdG5NhrLZtw6KAF
taIPbQkstAOC34DEaw9oQKsAFvW8pqJGLJLTT5EN8UcrtMhkZEptcbDXLda65EgSAExijGKe8NLe
RZ3A7D62VsUKS0BS9EXRBbPIgYSyGFSOv4m0aluQx7SiF0k6QprmHM5T0b8sYqgeutTT9mlnVOdF
GbW2yjSccIHDdIJMv94vFpwRFZ20FDzS7xFW4EHytr7VBM37TCdoHeGUajO0PF32OncEKK7KDkXo
1krd+d5AmlIGaeaU5Nwa/bfB5cXdWMonmxSztv609F56MCunIuY6o9IYECIeui699m3ypJ2ljZA5
tzT4GJgepxRiIBj4I8N6jURpCITsAnalBQSLdF9z107ESmei521aPypvnLk3rXVU6MUJrqfTXemi
naagneTRV8bw1Y0xPx+n1rgWSKhu2qLeZlggwqyovlWZTgTIYBZEm+aKuOlKdQ9wCyFIOcI/Or/3
9jCLmPnanOYlcMos3uaZmx2M1vQfzH6acDXGYEnAZlabjK2yksOUHlVi3mFIIXeLxyRR6xiN+U2i
c3MQ5lCuBhhni7eYoOKe7inJ3eQtyoYAY6uN5MqTUYLsiiyaKQCH3OThZXoptx3Tkh6wlm51K6En
VfwQd7P7gy77LezCrlwZZufOe0tSWYXcQfCfC0HeNSRFl9yobOL8sfExO78a6aifJAEBJf3Paoyu
E/gEyMqJZ+npCcERA810UVaOhh85O0zg2hLofaqNm4mBn9oOlja+Z8LFrk5myFNa1nS1eJR2Wqsb
G4cCZQq0rqKXRkCUcx4MXlqPsO9kyuLjXNfegTTTbpPWw5cmSZqNZLzJNIYXtF+BX45CP62YePCk
hflEA6fIZMaL4mQ9t6qWX6acXBW4RKQih5al37QioldqQLWv7egqKo1ho+GOv+BKwFVsF9nTFYpp
qlVQROEsJFE6y3Cg9V8EqlmWvePVoPwy6P8rL1K7rjfGDdiMJhBp8aNI8c1nuWlcp3rjnqIZwc9q
Qf4H7beSxrXOVvp2AQuszaVoT0AfPVoKbZi5MrtNppI2FSPI+GCZ1pWdC2PLXaZoN0vrNJs2FOaL
BIXmWRwObtoe0KKg7cqaRyN2mhVVbPJtSeadnsMHhbbYPoGAmkD/0kR6641o3PVeLd65sXIXI5vc
+qN2y5Fj8oO0SiuPGjz60kkQMiDP/BelhD5sEtCTh3gYvfGRldvrDx0AssOMTnJdl6P3mLBPFwHy
/NYJSVwZ35ikpY8mmj4ctuOwcmrmXUBE7TiIpant/dosXhOTKN5OnxtMvq2Q3xiPiGwNJOjdNqli
1lWmDrnWkwwNMS2V22Wy5+LYmy4rZaZiZ0GhmBF7Og3l98J0h/kwLJlVbKuxX/y9h6h+LSL8SsDz
epwLS93nD8JZBqIt3ZL/zzPKvlqNo0Bg7wLaiU+kRAOVTGw6PWtoBam5a7K4Wg++OaFPq5RVXVtN
DAU2m1mugsSpmdiMXku8EAhB856GZ9btrcbPsrUmVecHY+wzqQvmwlBLACbWmLeG5chVVyofvTD7
80ojoTM0vMl5y4ZyuCmSObY2CZTpiSYw7xhzFMx8zXKP+sOWL3QCqK8By+1ZCcaS9F0l+9el6oTY
9SlEqWNLIiwwykyjX6xhBWjsXN0SLzN9zzF6p0GhfMpQpiD2A9l/KYVl70LKlQrMXMiI8lTivGgf
2EdKeuQkxBIzXRf3IjWK+gDac4HyDQD2Qs2e03laR4jXv8Of9/sNDTwGtnKLTLl81MkEekYwAbVS
axPvi21AgjhkTaFAq+ltc5ZunV8xlbLfyqoGpz34nfUVHmDVrZNxiO1NXqqq25QtBVXZNDdNjchl
NhP/NS04Hq0oiG+nRYmAQq7r1qDafUKvejv2A7PKUZtlNrliQeJrg70uiyyng01ct7bR2bxAuWLb
EVt9vCh92VWTAIJyFu/qJTKdlbGAeNmAKMrguPe+AxASv8em49TovGDZVxbjX1XIUJed9RRppTNg
RprbfA2cG6iK7Tj2bZnX7G3EPdEdTpMYxjEiMahUTXp5U8uyfKfd75BK72fikQqmoVtkDZcyKc53
6Dmr66iM67dpBlUSCC3VvzgakGS4xUnlH3Urr29yX9rFNs0ismchcW8qgYxyQyoiQxKbkxpOpS4j
YJ5xp6M/A4hMVCCZO5wgKju7oR4iPCxaSsYKCLfHKk7mdDPH3XBbRKJ7a2CAruRiRu8w6oZNDqw/
cIl/rHhaJqrZopHmudDHAaycUHXMv12ZBE4SZ9f6ZKrxzh6tYhULe7lA1Gwdym0NkHHdMX/LTr0/
p4wu2aXxEiVtPQWYZjgdReNSZZscKY1aM9C1ok2v5v7LJCUk9CXqHai8I9bIgUXgufYjCIoVJ7uW
uh7CD9jJFiMTveOTqy3WHRqUQxHr+VZIqprAUZNxM/hyiHkH6OxuE5uqIJjnIp9O8JTiQCxmp4ei
rVJmEN1UHvwh1fJ9C9WLojeZFzjYSAyOnu9zCBqbySzpoTjCIwaiSZN7r5hr6OAKj/bZROpI+JwY
nXGPQBnII50T2Z2wADj1TRtnfhZqPmT7Q89p61tcNWONQEKPNtS5l1nEKLuv+Fly+AG95lxB5TbW
GU8rpXqRabczTG12KU9z2AnnO6fhcNUzi2TEgm42y1LrGmC+A0e0bG+aIleBp1VgAjSnenbNPj5S
gnh7n/PKfSPM5KWIJyZxXuEJRnVGzV5qgkrhgRuAZns1OoyVZ0xjmBulcQTMpFPmlPUaOlF7wBm7
nFOL+5BM6TXhOmPoazTzI5YDYOlQuq9dM7M6hsuamO8LWVjviTll5lWuhqLckQ9DrEaq3IRGFTww
zlyV35CwFjsMa7t08Ul5rx27i4POnSr/TTPHUs9ZV1X+MoylPDaK9+7sSs0ud2OKUbAP9KrfWZG3
1pGehHSx7jNZ3+set9a3v2t9pH8ZC5d3UqgHVME0cLSGsSo/Si9uQcrvSk/wi+NYOZO/gjuHUpvR
rX2KJOxTz2MWF8VPoNfDrLIPaijfKFpftUzd+q28awzxoxTZ0eh1l6g3Ikva6dVItDTEm7EHenzn
Z4UPkaJ4VWU1h6Azv5DeFgfgDW8ar771RPnVbqx74o7PY2HZR9j2zMR0pnZOUp/LqT3TubnC0FUH
jViYw9ZfEeXooeem9qaUkpB7luogKe1vysmN74UoOBV0fsJhI36djHxdV/lR8+VFYUQfBXzEyu7j
NOj8VtE0Anfhad0c5BypAzxoEbkN2a6U6YNeNoo+DFUnT/uP0eQpEYMB5bp+alpORHa7MKeTPafz
CJR3mrfNXpOcc3YQj2ub4VZdjPajX5H+vK7k3PMVXCQ6hLkvplrrS3Nkg76O5oY9zpw7BqfT2Vb+
jjT5O5o6p1pU+7Fy1l5G36OwWbcEZwoGtGG0QFNUOkkO2mDips02jMivMD5cm9TwESGaweKQbEwc
CfPF5DjC8TjhadCpDOqzPhTUJU73tSAEZ5M3UKhzlfpQyya+ySTPFFztCmI3CGLyyEsSodZ618Gk
dm8a4ddnpm/HmpMUszAnoCaY1KPq7HeDUPKjmC3vMA4cc2naqCuoRMs1ZsRrai0AbK678xpBH63T
ye+IfsSVBV0pWl5NR3wVDmniY5HvkR+nR6Jab8Btbkm+uh7Azt6ZhYMsx56bACagf6h4mvdtrVU7
q2JvciQdKrcn4Zxzj7wCyZLurWx+9hMNryZfkN0/oHA9JJSrq2hhxC+Uu52K4hoSzLR3kuyuxiQT
cohE6EIuCywyuzWxJHDPodGCYxneoqmDz46RMZhTriamKxmW2OOI052golnVmRDo+6UsaCORn3X2
82F+ay1v78TRU28uL2ndH0hidbdmPp8vcdLkBZh3gupdX2S6m4cs3ZYVRz4p7F0mLHFMhNUGxEeY
K71dSF5Ph+VsT4bcja7cQiUdArYhHidW71UBNPeej5Frb+H1uByod24jXnFY+AECTfg+UoKj0Up9
57SioddsnCpj7M8eHbWgl/lD45R3dhZ9xQMvQ58dnGqDxoAe/Show+S+fnJKKtMoTTuua8o21Pu3
LUj/Q51gdWHlTRq/4CDdokxiogMZ3X5mtsw0VWVnAqtfzEhd1cJ+wc1EkCEG8ktd1K8KP4aAW5lf
wcyAp06Xa3wfPLCiPcZO3r34yZCvLSvdX4D2OmaAgOCMzj/DbR85R2ZAGBC3WIkGiBig8I4+P43S
ilys6ptZGar4jhRu3C6MxI+pFMt9W9eYMmVi3DaEezw4S7YcyVXAKC31Lz7HrHViF/Wqz2qNUAAt
S1ZjO4+7sSjaL5PN3Se93F1fcF0QGbv5rkWedzDlJXIYo+sGb7YIdKNx3+CmD9RYNNYlZVGSAbAL
hkndkzdUbggMQZFZJlfuOOb7uFKCdKWsCjpJ8y1LD3VeP3glgEfXfIip8wPVK/dqaMp5l839rqAg
Rda9pZo7wYADg8hrFSaXOFwbXytxNQnWJtN9EHmnYPVjnqtSQ1wpipSdV8o1HckrXlxkdnTmAnNR
Xxp9yfbAY8pd2cUIDtsMoLt0sd6ky84su5Nr0p0o8/TcZ/rjrJyd3krsJrTPrnIkZj+0hSog7qcl
6Dg8hV5jHUnBtcmrmfaV3+9Hdzrghr7Q9Pr5GMeZaAiPMvexwwkyMvP2WdoVLcMluzZMd5clZX4y
QWutG3IYjylW+K+pKr5ZQIoCEOI6oLvucSF29IFRkB7CHEUi7DWHKZuaLSiqh8YtKyz3xqGhwynT
AYqwWVZfDGCP4PrqNzzfb7KtQmBv46a0CXAAwvee85KQKC9EoBV1uUktVloA5znHSbSJFUdSfmpu
DLxKfRtvithqgnGEPcmp+Hs2ai/u3N0UjdjarCP71Cq+c8Bhg9dg36ty13nJ8+RFK1vMj3GpOEHH
/aODQfFrvMTmhmePL++1cbXyh/zk6e7b4o32d7zl22RyXwgW/tJzQcGX8J2VMrbTLPdW7uynnNCB
aPlh6EOyKtWI5AJPk1uFxtTHewZi5aolySjQaZpbG+LgkHFNM/HA2PLikOladOhZpp5MvX/OOpsg
euU9uVH2ldPJu7ng6oZvvlFGd01dOK8G06aj05srQXMkrBI6NvzMe8/pOPBE3DrykF8tiwWoz5R7
o9x8gwTthEeso50gLDSCmSccMlVQiG1ilLCE2auYom8Y0iooe6JerYbzbTo5HQtLXvuXfpt7HpOO
u+lxWjDaxD76rumtiU/Z0oFx13Hi18+YUp2Tz13+DjW/fRWa/awv7dj6QeOirg1pD7RnmzmUxsDR
jtKQ2Z5/TcVVmTs4epGxjyw00OhNuQSrCLDg06RiehgZXPc5Hg+oFSVqUs9dHtFkI2Ie4bt3DKTQ
XyJMKaRfsvEVQ30e6CrEXGMbRQ9qvBrH3N2wkIK17kXTw4nM6zG5KzUDqbjdMa6Z7cE7NCwd7zkt
/JPej9kPw+niHoyZSKdHOy8GnRXBrXaeMttD3iwjfhwxTnZ+4rdzk3OirNQ+FHRoNyW9rZjwsc7c
0jWbeQrzKpRxSjZA6r3MZXnKrYlWK5RvRxaIfqUxrwASFkFj1xujypEXpTpd90G18lrz7FMZVdq3
lGftRrSIfk36O40xDxuyhmk1Q86uF/2AHyTaiFj7znJzXS3munA7O2y9GHlfoqZwwAdaEdBu0UDw
83U2dMZ3+5JjxqtjhaBI62fFyYYx0HhWBEqRzxjXXkB46laapaT+5gnr5MbwjZh0U76sRn/pPXFI
ic6OHUdnw+GwaaJNrlMz3uRZVLh5QIY8Zr+A5I184OUmJcV2c+C4tEVjHKZD9CyXPH/LtOoSTDPY
kyA2uXbWvVOsPCsK/70+4b81I33wOP3/Zka56EP+exnDuu3qKv3gRLn8hT+FLx6mEl0HIO3YYJCA
2PyHhuFiPnIt3/H5Y7je4kKE+1PDYPu/Obgg8JxQNhj8HRwk/+FEcX9D48k4zTMMrBJkevwrIQwK
ir9oGFwdYBEtYD7fJqHHohH/UcOwMAkkMi8jNRm80pW7sGWxe20ZEdg8drN/YAZQXcH1QmwsCqq9
BqIwE9NCSaLSmKTZ4DMOpB9kj3+5hH+qq/5qpvqk0Ll8MbyRBl8Mw41veJ++GMu0lnGO0kM1SXVV
dT2vvcHciwZ4w15D+yD4+Qf+/UpgzXSFw8mNNFHcMB+vhIWYMm2nwghdfPErvWHfbUyte/r5p3wk
zzGH1S/YNx1tCv4W17cu1qC/2FsArJWxh4QoTM2eoUhEA4M2X4reVjONRyb+8WPcK+NGIrf8BahK
oKP5cK9N3SGexbJt/HGX3/TTbxh5phpqKMN0s538BX52cWg5RgXxMCFKbAqz2pL1OW58vKeB1now
gJekN7alpTvXANqcc2dW3tefXxBx+dT/UtFcrojDXcYwJzzUXTgwP14RV1qxb0ZxFEaTqW1sbs1O
CexfFPc0VBl0J3fZNJ5T1bdXcmbRS5BC7NAt619yZMOhLfxbrS+jJGxMlwn/L77e5Yb87es5cCp9
3hQ0cZ9umIfDYgGTE4UwaL1Nl/sIfDKreZ3qftq5cy6+WKVWI4xMa30rBIkxPgaBbUQc6JVs4+7q
59/n82vB1QJHxZrBu2p7CK8/Xi1UJtOctESW2JnHi0hJ2a8lZf/axbnxnFAqn3/+gf/01NiEHtAU
Q7LnWJ/fC8NVRZYmKl375D9tEBURx5DXjX7fEI20SqoUA0Q1ju+KWwD+pu2uyR2jWWEIedCiRHvU
Rwron3+pi0Hu003hUTZQY9isDKbx6UlmVmIrav10HUELu23Qza4b3RhCK46mXZUO7cpFz/OLS/95
gTBpyPLSokYzeH9YMD9eeqOXZu9Habau3SjeemY7bEmJrn9xvf/hU6zLukd8LdIy92+YQgdZeJpH
+XrKOYdhvM4QkjFSuvuXV1AgXjM81yXdwPedzxbEKmWZyBmYh7kzF6faSCxysCOC5/K+i7YczxxS
GUvn5uef6nyUzPGy87Hsd/xqljBRYV4e778sf51VARrFfxHW5aJFOy2xtXcLCHVFGaqSTcmI5zI4
KGw9xBU1N+uoqpESUBIaI5xZralDjb0RYrXfdPe5ppJkW5ujizuphuyHIGEETYa8665xK1cFF1TT
HWNmWsBYMs8Z+Xa3ygZZs5adq6M+mCNO5YtJOFuGzqoIZKlHp8SL6mnb88tsW53g52suo30JPiDl
ratMuVGaQTBLMxk1/TK/xVuBTQFvDL63azjSY7UZEqM+8JzAnKGvhM8otxI0AQD46zEwercgNI5c
UIKKVGyEDMLksAdJ7VS3E0f3nXTqwtuaRKchOV2G4qWj4I7WdNeKp8k30mjl5Zo2gD5GLRVGemeW
K1Mb3TfNyJompC2SIQ9T+1b60T3AWfVUWJmLoaqp2vDn9/Rv7+LvtxSFJouki4/0E5WQ+c5iwLwn
NtkotbBOi2iL5tdZO6ovQ+amAwFZXrX++Yf+bdO4fCjzN+Qf/CzP/LQMjlHEQS3G0lWajbNejNJf
q4qzu0FU379da1j7dJY+fkP+wSD88ZFt2zindPL5KN6KKzE3+iZKmHNJU1oHnvN54zhasfr57/cP
F9XB4eDoBms9hNzPFzWOh2ha6FWL2u9O+Tydo8QtQktEDa1n6hOna/R/f02x417woFSCAjzQx1+0
JiVMi2eLXzRNrY3PDV/J1Ks2pord3c9/vb/tYuhl6XjgzgZBYlEIffyoNrPKWvQ1JyjUrwQn+M1e
r9J0nen+chJlOf3i8y5F9scNA/arILWMLRyrrWV/el4KFyJKnyc0RZ2OAqf0/HePY+YbwJT0oc9L
49nyqn7c6qQ5LSH98uVOj9xJbkn0MyHhSa/eOmM+1CHvl35DcINMQot86H1LIGz3i1fqH55uj7UR
5TPSZvbeyx7xl1Uyan05al3thpVietj3NDqUjPSVI9vp/+GjqEdBbhDax1b66ekehqHFrxG7oUiY
UI+elhK+A+KoYFX+xU34p3tw4SNwCnIxeFufKvqZYR8ZqpkbtosdHfsFFfFCdSgDr8UcO3ZFdoUH
YPjFp/7DtfRtHUW4r1uOzb8+Xsva91PyHRc37InjXucJ2SGNwUG/jydj+2+fak4QQG49ck6FiXL9
40cl0+IyV0Z4yojTCjMr6tbgBlFTZYx5aFsWvwC6XL76hyoIrwZ1oMVIwWY71T891BGyDBodpRPW
jrI3LSLFI3P56hdPyN/fVX4yfmA+idXd+QzpVrjRpG+1dpg6s7/SRNqTfJr016bj1ysnx/b286vI
j/z773VhebD8cb8QfH16Jovc9zmHVTrawkEjJTadqm5VCXJRNqKbkNuhQUgi4nIw7baTWmJAe52D
Q7gVuGo9T2Z3bgS1cN16Dha2yXFgrKRDVoWzZkb5ihEU8zB0NLQOyyXaEdA6PFG1k2kXzbL4BmNp
3iapOb63ZVqf474jXUcR6H1pQCdjv0ER3aN+9Ow4XrtMnK6npWxeJuiVeqi5FgAR2fhxQBpi8VVl
0+QE2Mf6GC1F0/8gGzNtmKkA6bx4w8e3qKb8QqhZIxpm2EyGe+3q36yGUJUVt758bPtePebc7fcc
P8o1KDI/pRhZojzAaItKM1UalqtcuSXJh624+NT1qX6zazT8Bx8y3eUiRvMNtHMXpI9TFLjU8xQb
Liq25trSmqkIMq13BTOnBbuZ1qXuldnnTJX9KZ5+AJFzOe/HTvnqyE6V66mXxgOHheFLkc8zAg/a
hfERvNN0CWyepzei4x1sDWCGmKnjCLcCKKrdFzANlUSbYXKOg2VcFps8Ve2yEszq8206uTal02R2
ZsCXYkEiGLX8tsytdidztDohOZp8EXSfXMIeyKu1iYqY/0JJaH8rm+ji+R9Gfq88jftNk47xXTEX
dHINxXyhcTT5ROnWdYGGmGUJGEGho2pLhb9clRqNtxEtVRykNSPEFe66geuytFhShw76a0AMtu4e
i2WK+n3v0Kynn04UDXppBiOmmqsDugUzY1zp+Xe+WSl/qyYHZIAoEPOW8BrmlcQAzWVNWyhFaVZF
V9zBSRC6PY/op5Yyx9EYEydzubf8j65kWrHKIrO/Rg7GeIlBvftAEi3JQQS1eN5pJARir9lV8t2o
EfNvM/gK+6UbnXmdZ6raE8tZKbrbenxLQIfxwAfhup4IU3oap2q547lGhhQlcvihcHX027ye+LZG
ySYX2KjmzkhK3eIX1cbfTwIUEEDBAVJB87E+L5ZIxAUhicIAdAL0VVWYP9iCjRPkx3FN2VEG+CDG
0I2wxzeFtf/FInNZGz+tneCwsALRmfM52n7y7lSGUMoglzKUlcYoSZSLwrplLKFHshNdeVtueksy
9XM0+stt458J9XXPCKvwJtj9iFIYRfTPv9TftypeZ5xtlyqFSsz+tFV1WonivMRLoTxOF5Ylcgze
cC1U4he3P/+oT5iVy0GMOEPCeXS2KheDw6fP8vMaL6vbmSHtx3GP7HwO56yujuSAWlczSbOvic2k
ZcD5GpDgoq05gNQruvGY4h2EDW4/s1B5hG3//Iv9vUgAQ3PBm2OsogS6YJz+WvqkjMZJeazcUG/q
7siwwIdR60htU3sXwEruVE9ax7j155/6exfn4+Ngsd/woaxZBqRv7+PHLpnUUzsZHejaAy6flAWf
NqDco8u6eF7J4F1M9hYHBdSNm3buvlh6xIiRnrYvmlzK559/H+inn59PGsbQx12bO0UP+PP5XAAb
0EzCo6gghv5gJajAN7nDsTBQZiSBKzLoMrYNFp1r5o4cR4BvgKaJqKgOJG6J78NMz3TlL5XLHE3o
PNNFkvNSLbYFCbGhvoSqnTdyz5GZtQ451YSRxfN78mRQyxH5bdpPWMDxUjv5SBq3UOgxS2btOyNL
YonYAUb5/2XvPJYjR9Js/SrXZo82wKGXNwCEomYyqDYwMpMJLR1wiKefD1lz27qye6ptttdmUZuy
KgYZgXD/xTnfYRVmcI3GgkMymBbbeUmhajuBjl9JhuCwMILDwMhuSyFSuVPCaMjD8gpdBozNnO9t
PXPIoLGc5pPplD2iNaSqF8/r8d8v1rDUQWtNycngc3g1W7McAnNKGlY0XYXXxbUzWX3vEhL2omoZ
de9cLnPJvQbcEbl44M4G4KS9mbnizjZbeXHWCck9srHubuTcRQA/OEayR1+hryF7uf5JuowSolHM
lXGcPKGt4WDrN8QXoGxSpsFCaJ7xAwYg5crnbgSCnc44FBFx1wy80layfoWkYpm7Jhu6JJgXJA+B
OXbD/dwM9o+88WrtwL1YVl+VWvThidw03bysfmqLI6zWtNolgAhASAK6H89c3PK0TnF3S3yzo647
l3jxoDBRzoQLpjjrlE9D1x9ItyC+3rVVbzyIwhv3WNjNLhx7TyfuK/PwBEDc7tqgga90x+rYx9U1
5NOTnsy2x/yChQOfZuJ0CL571Kj4k1DkCj1G+N2buvyexvH0wEWdfHd5iDLYLehBKXodSAk+Drsd
iKr2FdsmF2Wd6vKNfnJkeAX9OYcQQTjWyVsm9p+OnDBJWFXBpMAHabBDcaRZ0QSp50lKZzv656U8
AIb00F6ATX9qOjQiIX7CeY+TpMmDBkUcijEZF0U0aPOo71d4ANMukwX5SKml8HYBegAQbedoPHtY
M6hDxSCfqRok9rXcT36BnCqUgHz7jH1fZtVlgFBbRfE02ZR3mmq/YM406bG1WhgKFfD0ES19ATUQ
uxxb7a5kXYsHCk45Im9PXPv19jruosljPRNqv7ObRSwc5dI5tPGAH3BYJzWGPIT4GGYZ65fUqHkA
mZBrnyBvoBTWfoV4p1+ByR8bq0hfE8JxjtoGs48IGsc/6Rql+brWi/M2DiPhesMIkjRA7bOa4SJ7
ysJhzjJ961oRvS2LvmmYcDq/TxqDxNCcy/mVaEUBnMLnSds5utUcYGRtlU3ivWqNNme7URY+snTf
6jYBkNQvI34liZMBj8e8WvmX7Urk6MRuM6SHBPppOGmvB5Bs9bei87Un/BIYVqkqtQdMJZOJFUJU
3/iqx0M4Oap8g6/lvCrhj082PLyfk3LUTZ+0mCY0CYAJXKNcL8Jvk89ycF1tNxKgWgWQ8yyEb30q
oDlrHmKUpYadFpVEaVI/AwpYAhprVvKeAxosiGNILDuUGqj3tkVTJICpFKGISyPja1kadyVFNVgz
eDLVAaeY+a7IKnRZLHfL2VNTy9fCTnJx0rRO1dE41AWbKDyv3yU2gymaiqGYr9zStdR+pbO8JzVi
eoWzyQpaODUo7TGxzxJ5vhmKUs2bgHZNbkA04IM0CtdYgg4URRm2kxRWYBSV251ljYHgyMXSI9Zp
JlGfEoIcslM7up0WEXuX3VZ138G/GegAA9NDBhr1DuGlYW048UNL/O6zkaawKzLCtNZICCV/mJrG
eeYluXanOCWJ5+2Au6HsJ5k26Ho0qPgjC/15GjTfQ1UqAVP5wOH42IWVPuuxwFLjrz3s42Zul0OT
6U0XTnrB+irxCMG8c62hdkLPH2a49UR6/zSXrnCOIHW0Fz7pvmMvwL6bt2CizMal4aggVUZW7BS5
Va8jPcIOVVHOCt3LGQ2UVe6kkV+MzkWxpwfNNDblj8xY9Zp5p1u8DHrSPXQ6i4bQGOv6uluy1Qxa
/FaQykZrjoPBIjg8xFsDamcya2RmvdfMn4kjGrUT1M2vsdGtn32qxeoIz41bdCCGoQ75MEe4MV3D
jsm1mdUOjYZOKmbPgCvVRBY5bNXZCC7olTCjtj+mJNQmoS4qFYcASSYr0EoNmfJcsTz4Y0L4P8JP
/P+5bKcs/u937f93/eo/P7LlN2QA/88f63ZbBxmgM+pheWx5CMYoIP9ABljW3xg7bZtdRk+eoK76
+7rdMv7m4UL0GRJtBFEGYX9ft0MTMH3GH4ysXBYW0Ab+J+v2rar+hzLTtAUrTupMhpG+Iai+fysz
Uz1F65bqkUvM25HQBe0N20x1+w/vyP0fP+8fV+e/Tzu3l7FcflfHMj1BbvlvgyGyfg1jZc0dFTHl
34JnNHJqtNiOWKaXxbR+sE1pj6oXKII4ae4dYtWPVInFB3ERww3OmyQPhzrDdmAXKFzKgRKvj7t/
E6u+FdW/vRs2iUmAOG2IIOyj/vxuZCzZpIAlFNmmJQ8E0tdyV61+cjUO81eSlvFN5lEoDCzT/02n
9ftSc3uHtuAmByGFvS3Ef3tpaMJTtniFiFBRlo9TKYeXoZr0iK18v185ZIO1GeIPWPGorVN9eGny
VL5YIwLmyukjo1TLv+lI/8WjAYza4lHjlwJM+tvwkD0OvepYG9HSi5HEBU0v9iXRSt//+tn4Vy/j
27gct+dve+b//J530hi4V4c5os7scZxgeINp2P+bLu5fvgrfFxdjhW7Axf3zqzROiwULBFiUlasf
gDzU9pShn3/9p/zWKm6f4SapQVjDI+TQv/35ReKuIDOHKVZUEkh0Yzk6Layqm0chOYTNFXR66dMX
/PWLbu/Pn55ZThD2siY7IYfd86+++h9G88KUpFaqWCDvnt7bosnuV09gE/br5F00NQkuS1HtZWW2
qB0b+/mvX/2f3tft1TlB0P0gQrR+X5+uK6owSFAion66t/3GvSe9bXz86xcxzX/6YtIEo02x0DyQ
SwjN+M/vbNIivmtSmUcdN1440Rjf5E6Sn5H7l1gFaDjfYn9BxIx3+qbnJocaXlmcMWsZwsP68glL
eG/1Bddgp+PH3lnKnN6TESV4GUPQTIupPGMexjmUkU2zaV8jF0kqhAhvyR9qY0VYHK+j8xZ3aqIo
oV88eJW00U7m8EWV7WCAwEKr8Bcl+nihqM+ifjDFlezt8mFGSB7kae+8FUWzHvLcd4PYKvOfbmdp
TziuiP0bJxUufMyEVnEoR3nnqLNVuvVN2bNxJwOFfKiW4hjwwReO0PZrtHPEuzOaUvyZkFL1uImE
DdUQZC9zOtwx7pU+lf7Z7JySQaoy1x+rVaKS5/8+p3gHL9R3JqW4li2S/hqyZcI7Ve08srjfRief
onqoX5Q79AHdUsl/M1vudc4MOkgdQJKjm2z21wW7RpsIJKZStqGHoXDvl4t6YZW0bN5xP9TW0rrV
0dzi+5Jq/UgMugSrl3IKFKlkJT01JWE/jc3jgqX2VZqlRwEN+U3krr1N+uej5zCwRiKEr2hpuxPi
aRT4Q53jDdCKQ9/YWnc2+QgDJ5tf06ZXkWP21sFuZ7bXHOI7bmnj1GuNc0JmYIRQENUJSiGWQ37R
x3bR31M+nHvPNffravosMbThPkeEj98CJtygN2rrf/RQTNMuVvG3ZdQemcUvp07XMXu4CwryBqyv
rK9H2/iwFML2WK/wOcWtdew18HlxUozXw8zOJ7U7hQ/QPg5LMZ/zHGqP1jXy3R2Ho+nERtCOPEFt
vKtqcAZsr4Jxyl5KBN2y0K/GTCB+x52TWPY93epj7uRrtBJvhUE28e+d3qtOjWaJU92QBtcUt0ad
2xGyAXUkifHdy49N3nwfzPJaauNzndCeJMtwjvX61W5NdSKoLNmVjo0RliyJUCSMvcCGLIHNiCwD
gMAgOuntMcr6ZY3ULCGbYPix13bXDLQUjSW+NcTPHjUmB0d/CxgqrHXcO6nGTmN48BY73hEiJkP2
CHe6l99mSCrCXreqKHcJCGsLnNc70efy1ooxbUvDP6FQMMMR9uqj1GZxSjsV38d98Tl7KASzZVQ3
Ik1VRD80n1drpEOD4RCq2o2yqlpusI0wPYc3EtitVEcigq6WbjqClXuTOtE0Xla/1oSgARay7whU
edDYm118nLb3otT9NwXH5oRy9w5rqX9fV/YSZFNXhwbhPZHo1Q+703aLyURS2O29k8yHush+xCwW
6d0RQSDglqHS7D7AC3pphHXd2HN5FRe8ab7xrrJW7VyxfKAgXkKt9pClt0dDGopRPtpLD6qDGL4N
AGOQOa99pLyJr5ZlVd/BgR6wIlwlXavjJGleDWgTLxq+Xc2jS0cAvYZlqR2tyV1v5ax911LmYGXt
pyV4FnO5Wyj6du20mAFPVb5bdB6tYYi1PUK8z3jBx8Za4TD56Ttm/bum6V+I9uhuHJiwe62SfEG3
Q3CxTwLGbeAXc35YMpgLnesfCiNmsuNokTUvD8Zanuhu7H2jCSDTy6+vU3k/640XkKtpcx7AJUh9
DnDpHmQ/nIkQ+sxzwDDuaJ7tZFyJEFk+FBumHT0VDwofcdOO2PuTflfI5W303Vsa8zrqJp8+q7fj
yDJr69OpdMnv4RunTE8vtcxflwly7F/fVdSKv1/ILFup8yk2qAAMbuY/31WlLHU2cG4b+fS2xDeN
U0tK3aywotpkynzhrUhKeFUsi8aT76g+i1rcyjhBGkLn9vMwpI9ZVvEsoD80krCsmuZzwlfwEZfU
0Hs4SXUETHt6Iu5N/kzoB2nSaaT1oyw7NqKdHJf3JfPTT40kxCSQxbIZVOokrvbJaLc3OM2rDxQX
2hgR62F/rxdK7qwlc2g3VRqIyg3i/NMtteKDlYOT4H/3Bl44X9suJKCoQUOfMGzZq2yuPnnkxN2g
6f29bictJ7ZK8V8vOBXvm2YkGxWoKrbjGAIpWw0hq3Mm1WRDQ2c2yXJ0llWImbK4BYHiPeKJXvOD
J4VqT/OUzB+pNiF5d0dn/ZjGkm0ejvNsfUh1Mx4jvcNRFDZsdDwiuicYrIs7gbdIKMUka7TadfGr
xM134Mhdu/cVgXLhxLgAOE48VHeelc85xtDKvtgE3UBjEkNxjxDd5EaxUSIETHRmj9ws4V9rLDtd
WpaZkPaWZQhmj1i3p7AbJs/ZCV9Xj6bTuFC2y94Csy0Ir0ROxfRsB1Ac81JR9NVNJnISEzWnB3ox
CHMezsgTJj/qzcmZg0rPcEC0LcmGu6nOi5fZ1UQaZqPyixAFBj5hVxAMuIuTCm+iN2IYv/Ld2cfu
ZA/x0XUSYj+FXrh4d5g2OFhHO385luNYsggV6E5CFM7tEjhowX6wUVGg/IGuQKUhZ5jBgmZnX5Yk
Pol0zRJnS4vXYueVZU1xkFaWuzls9E3dOLUV1zbkst2QQyY58o96xwAhnKusmjvyX9kriVtn1ari
miG6F28TtFoa59JTdZ0FtT738YnHoilCJedFhVoiUHsoOMDPvqe0zQPcxS+axGEAjQPNeMQEzzrn
Tmf14Qz2fcZDhlo7wAFpmRGw6fHS1zpHMorI+dukOgZrKbcB8x17EgANeA4eOsGkPEyKpDJBK6bD
ECAPBT3DVtdAurqKhDcw0WcoJ07Pgd4lC6D+ymPFgNq3/+YwR39NDUN7cODWvPIjk5Gg0bz4PtKs
fXQMwT/E0tn3PPL4XJWW2eNxEe7chLCT1d1idjUjvLWCcGeMvY+r3rFcaLyCsbfK/Z7Z0+TiMefg
ZGiaD6C8+DAgzmTjRGRqWcjpu8xsDjctHmGvSDQARMTYRm/wvCr7MUtcFhclKmC2IgqtzZ4j3HUg
BSX5C2IarLh21o/kujeruvagbX1oUkkkxY7gCkNpky18h6T2bMQeb8TSGrOKShYujKi3gK2dljTi
DG9jYMJmjCKYE03Eu620vq4Ll4k3hsC4CboJFC7rFR/1NGvs+Kb39QX35DRY8CES6b0zAEPlwHdF
drvBLdRdkxQsWN3ML+yDHCp821Y8wtzrC9N/XXU3L68gcQj2EOlIAsW4OimmGq9hSstyaD5RmHgf
Nuaiy9I3AsCcUbLbyabaHPYcE/ZzteRgSVRTtcUB7+HKATYO1U4g2HAwrizuj5LYx2hG7dldzWuj
3U5bwMTql8I5+zwdWWTwgSGatEGOnWcrB322zojkd0U2cxAtPIfTsTZ6JHr22uOua2truZsnIWWA
szJ+6NwtYWHQlZVTnfCd2dXKXatgYYavAzXQ1hVJSdb+4Hy1xK5F7lKGg9GhD5V+Zn0zbZWk0YJb
8H6djDW7A1ZpdIfCduJbPDWWF5hlkek7KXKIijo62pbh6cYNa5lsPPl2Zj2VE/RcUh46LwtTb4bj
ZLvddOd0S/9JfFuGD5fVC3uEZVgf6DLy1zhJ2y0WAdmqZcWiD43VSD4dHpFTBZIA/6QHyQtK9sTY
BKpLXwdyO6xgJSAqDQzR96DUXZcxuW3NxEnQa/XYJSekoTq8s8+0YWUI4kJD8ue2Qoa+UydoHLTZ
fyRkG15v63RM2VfyLK6nsu0ePF9Lv7dseb6phcYliL1afsSWpp+qwrNAf+i19Ag7s8EH9/xlb9qc
riJwh7zroDSU7QW89JBGyigRv9TIENLT0k7Ap03Ut/bBkEP8XXSz9aWTRcfi19TU/eCRGsh6ZCTw
WsBsCkENTQevSbg569a033XIGyitQCS8VJz8GAR0fA5R33ts6GsvXhv43b3zvo5J+4hSCOlIaTeY
sZzF67CJgelqd4nrE53mLgZXk1tneOEmg8qRBGDOscmUqzrgby0uJU3DhC11bpOTy3DsjmSl/KHX
0457ACQStJBaxxzZFqMByoeZtLVLKF/WUwFl9sNM5LxPJj3jG8DEfKcRdw3xzM3SCwbFhNKK9dIQ
cYY05CUMplGBoNWQlBVj67VIgT2cg2vL+GjHZGWNuiWdnkSm4UNr5No8AmPZHqytl2HJ/QREaHoc
nNGcQ+wC1f00+BP1Bheru7NcDfIim5icCy8ry89U+fDaGqTD7IBlL58LcIh3Zp6TQNK7DSwwr04V
ohUfEjh477R8EH3hyl0xb2ZyH6IBPUwS9xylc7p8toqcWf62lSm9GuhlZnfgRke2bCWQ6FTZHWrQ
BemTQ64k1X6evm3qh3nHfkJdVe5Y2leT7nW3BcOKR6LkRM4aIwa+1XCepajiLXRMlQKJEwxz2Wzr
rNj7xnUBU6TwEgmnesvz2WfONICt0ka5cxHPAssWbf4xzxMkpBpCofdCY5TJMPbmdb3I2GTdwmI5
ObuTEb8pRN5FYHIhzUHKBblETCvBS+QkTgTjmA/Oi+eNljfx6ZCtDeSAjZhc9YkRxOz2cj8YIn61
B4ubusL9+1COdoFfgwKCbIhqIIlRdEgaDh5F3MFU5HBEGWr4N0BJmQ+zfln8G3ZDqwbfAWbyDm+l
sTW5rriRo73aW/QsC7vKk3q5N/kXJAYz29mDEO++gTuK6QuyKf1yM8FFOFU+D0+TpniOgR63gLe0
HoqSL63yC1oaBwgpFeAQqF4gwyW4Eu8sgJU4A8j7+S/LIGa//yYy659HTb6PZNIh640kebQofy7f
hePPrkgSmECg3J/Yzfkg5+ysYLcPTHbfdJbx1NqVcZ0j6gfGOfTRWLVjB9NN8XUpfemdOl/Np77V
WqKCcHiinJK6YUa5Nhs/8sybw189x/9uXv6DN/8vNi999fW7y/H/bV0s528oepHiW4aOggYv19+3
LubfEHhj4jPhubBksenP/svkyNYF/Sq7EHwDlk3mlvjHrQtNhOXp6Od5VKE1/0+2LgZ2yz93iTrT
WoNBi4Xky7VZ8GyD1X8Y2/aOHBbNHfMIvkPG4GxTbzuGito1dQPmrElgdyYbkswdLqBqvIOonHcW
SegmiXTXCofD65lr9wQb88VcnDM5o1cu7KCiN44DcIqm7Y7TRK7yQvLTfraghid19VzA07oC5noq
0BYCC4wDs+9R9ftZ+W5W/sCUTu7dcn2InTYO0Q6KM3sY6JDJBxGqbEZ67ghjHjeASY6ThL1lTKqC
RUEYaNvlDL7rG3KxY5Z7foQm6VlbsiSwWuC8nZ2L+7Q3JFfF+jgM9iFhr3OTWbX3iMNvfJjyNQ/0
bigjMFnGce47yka2GzLWmrux+Sbj5rJRqE1ueDQlCZa8LufMGme1IwOFUKKsOkHiavbIE9F8kExx
kXp7l8Stjca+uG1Hc4AEkrTYxszyUyodr4SRn5Q7gq+tRlIeavS4FaLzKV/eQIHagWEy+Fyr+Rqt
ELBgA1SUUfj7MpuGA5QB0n3AC1z1hb9rY+8iLQ06RzUwicgv8yL6Y2UqBDBydCLfBC+mYMCJRYNp
8YbGjd3vzNULmwTRg4/IjGnisLovrSa/TMEqnHRdEdCxWWHXglFAhQkE62BPgFIrrlYjXd8RoCaI
qfCWb5QrRL7jN5HV1A41MUaIWvsL0Pt6Z2sIDjx30F+JeRh2jBEuvsfkLb1dBhU6hXytW241hyLX
APXH7v7aGSRZQxCxdgm36C6v82BYwDdaU9bt4LwMzxTb/q1kIrHX1/adgeT0STYRYhOtvKjefdTA
Ba2Bna/3VQ7vrfEgZTNJgqAGQmK7OK4FnR8BEYL3EVnEsMaIPioNLqmgZEpq7d6I86/aLw94Tqhi
KudsYsCC6EqgT9cXt/EW2AOmEHjg+Jnrz02fP/cemlUBS/kzrZkexFmBSKqfUD13U3wnuICoDCtt
X2iTPLpzqp4V4/Uzmv0l6ngk931RPIIm0ILOK5N7dvRpmHOtszwoiJVypvgrK3lisni+oOg2oyzv
zVuTYXzA9oJVHYys0KtXcUxIk4laK14ePYhku0SvqLaY7xlBTNLKptrIr/xu7r5TUhQ3yoBVvGYQ
eFVO6v3JZZxzU0oHXUhfXjCFoWMzjKAEb5y6yfCA97F9rWdvxh2hlxdXgalLG4OH08jzYMGwZU92
FdREetDYj4+q97obNOLozt2uerDF8ulbxXSDJro6M8NFXmPkGfzBAVmWXQ4M93qHKN6NElCGOv61
m8zull1FKN1lzEiamhKRnl1E0i8FGsp7+avsXFh0gGlul10u7fE7o6nqCKGkJaMot8sbtJ3rAydm
HmbGAMyBWjS/GFps3BV156qw+lXiYm4S2wPjzI/01vMdMo7pqpzc+tH9VR8DYqBWLvwOBiSqaqKO
YvQ+uzkf14NahR0xDZpARKWcVdKNrXdK/+yM4KxvdwUj4QnDxcq8o+4rwTezNz8QTCUvvduW5h7U
UoNYf1gjYyEtaIH/dxQayvCd5c3VCZMQGsO60f3ImGX6XI38MbAqjJ3Sde3aIdfM2Zkxb32WZ/ZN
7nXT/cxU47s0YWRl5TyeVjsbPnPym6lihnjaEwTon+AdcsJoXfFpja4RDG4P4WnWRlyXG8cRDJ5D
C43ZYb/aAPCYVjnqGXlNApce1hQxYRDycRi6O7Narb3RNga/5rQSnmf2xlWPQjSEbyNOepcSDL3O
zuPc6f2VldrTF/q7nr6dJHk2vq2z05HQXdys1U7Tr97KHeBa8r0bXYYM9Y+FUMSjzrbiGi0eVa+B
JNPSGDVoKY6B2tCwNnEU3wqc8a+Qx8pII6HtQCNOwl47IcpE81Y1BNRX8UfHjEUwHSrVez5R4+M6
H45dYcgHJm8TxBZVHmKOuEB0SYLkxmj35A2VF52fHo2rMZ4ce2Lm3xbxvuBeZXj3q8NcDNqDBfH0
F6xj43qEW/4+/OpJKyPLwgrfxUWj5g9Y+jFeZ57HD/d3aYrRW29r53pgPHkTS405eeUvkMfIwfFO
hJ6tgc8IfpcKKIB2SjBaSoPI6B3uB9sddj5MZVOy5xIBSXuV103BIKRVqXOlN+744qXMMBOb6Lks
Tj6GODX2yaIIGigBy8PfqvfzmFuhbAnNmofGfQUNLj8XLcufEtNbzuYoxBWhE/x0xp7YC+YJfbhj
ExBijAnffWydx05HNC7btrzXkhFu/6qmW4IPLjYZA7AESchr3Rh4kGNVD5REboj6cjrMSKZww3La
la3qSFhmaRIXBB6k0+oe9XqlGas87eilrtgnyLbfF/ioAUkBW5Tc4O1NDW40oUc/rcqorkcBCsns
scTPlbrYmsNYQsr9bE6R0Qxvsca13S5+yoexj1U9n5gUn3pTfUsyM2JUlkKk1BE6e58kcEdMYcIi
dkNY5J/N7J7nisivjOmINUjBTNcIoXBtgaU5aJtkg9xgy4YcLDySrexDqpxXaKvzrnFUfMMvHyCd
f5Ub982ax9Aftz1jK8ovJVeS5kScPyMcQ1RMN/Yak5jZulp9Vy0OnPjcMPFBTjqiCCt78Wblk9U3
2AC9mFM2zuQHZG4A14f1cqaGeLQYZRUT9VZmmwdnriPDxS/LkvauIl+p6r2AfbMeFlOGcDV19qWj
PTo4SEgZsx5TzXpbdG14Rfj3VtFHXNusR4/IUY7teDRjgQdA7i0gNqfSA1ZoemtQL1O5HxCbekza
T0AYf2od3kYaraCrsbvoaIXRxaJ+rGQdOFZ+tAaFVMBhv9RYYJMwcWWRV3VPSB7ao6u5FBFFHBVo
oCEmbl7l7svje4tm43Guvo3udPQs5w2icsTC8hYYHrkSDo4k1iBVZx9G/8fcLI99X1TbboaOjkM/
VGAYkX/fpl57O1J0jRns80lX9/gAmV6rcp8wT+JuPQwdxD7TnCNnFG6YERp0lZXVvtBhcArpXxib
MfNwl5+6ZP6icBWRl2fNiByBRJPmlYU2c1Z81wdPORFRd8WZQVpIusPPzfNsW9O3VrG/YQnXdreW
KfatPf+cneUy6gSQWgLovY86nDPoF3nq2rGrOMxU2wa1kiO6dKenhRX+wc6QYHD3aa/6YGQHK2Fj
PEpUCbVzaBY7XH1ySpF9rkdNX+1HD3NTK1H0Sit+IDaTOcxg6vphmGx8gRbU7czA9mV79dmWvF11
iz8mW6yrrmd6XaUc6F7KbGEKxeIZTYRe/mnVGhYMGMe+LQK1VOOMFG9pcg02I5gYex58Pfs5zAXd
ulDOiUU6o+6SLZw71RbsQWPi6nDWl8SfmemxgLkh1wOJ80ofYjrela/l3nHwE/fKVhXunMLTmpdp
02knczWdmPejqLDUCkxvNE9N3/eHvq+1gGc3vugx0Seq9N27Eex6kHtFc+7Fkoa+mJkqZAAW287U
2NM21iEp4QV3TXrn6g1EsHIQ9wZc3htAAuqrx4r2GNd2+mpxve3FoK9XLLKw4OHSrgAN6txp9bw8
EUDQtZFQRBC0PgRlJvmE2TquCmYzxlKycUetCTIUYZBWYPUUo7j3UBs4bq6+JvDeG84dzGy33ndr
x96SqYxxixt6Q120+Zk9k0FoRRwHLSLWYJh08QKrv7gWpZPf19RYoVEPw23bQkweNCh3LdGWD26T
uztkrBqSTc97H4vCvoI3lgS+a41X3sDbMwnSDpel+IhNSmCn2sCMqG6PSYexzB5+VAmkKgcP9tga
z15bH/I0i1xxWNbspcmcs7f+jJFVIc37KfRs2g1tByBVQKgbq2tYFfgnkptYcBAXwKrzJj54cKIL
zXsaKvVFtS1PjZEaO9ea3norzvZ9Ptylxf1irEfDoZ5S2BOrblPLmUuRh8jr1aGfSOWIvdU7xT6L
Ndlzr2KEU3fOiCnQWFWAh+8eId9gRom/EpnYJ9NxU2u8NmXG2rdak0hhTojK2b7vM6TqrsUUhjBB
ivG0Qc8dl3nMxeAkP3RyCCL04OB1HdU0VOFFSwdTuZGZreVDRjrhXaapJxs1hLnrNUzZu16Y3dso
CHrZVYjfg7jsuk82ODLya71C8CK7V6n5IPrNJq4PrZyzQynHPhqMavoCLUD/XGOCDs1lktdoUCCd
tnZ8o7Xk20Eyb55bcjivRddcCj0fvjHEmsPOYLq/q5NZXnMnclkA3TqPcqL/A2eQAxeNfRrzxXLR
mydolZhfWvpHJkfd4KwGhd4ZLZEXhLLunW7yfs6ehZRttASJ0aDRjoVbSVw4LBTttsgPfVz213XG
CGq22/FAqlJ9Iu+zedbob3dG3rjfZnwAjAeVOhaKhNLBh/qFxyM+dgRTkFw8JFdJrfePggR7FjWW
ccWglNxEZVflwdkEOMYmxSE0rzt1k/MK1fMARZi3TTfxDdgM6jf5gxd1fj69qsZpGAA3K1OzTfhj
9psIaDIQaxSbMgi9PyIhprjmbboph1BKLpzMhXqRnBR7rUdhNOQq3iOjR3ZUqVoxTmVwSVJ5Q8WS
edcN9Rcd+0S2tJuWLyMBvts31Hgjox1xU7PpnHBbInnq/5A/bUoooqfa87Kpo1Kv0n9ANKiMnT5A
QxWbjqpabSRVTJK1W7XprBCfWkuEMCs+V3N54yxu+wUI88vaFFprD0m5+KXa2vRb2abkYhuSR2TR
IO9aS8DG2ab5Ij1Ke2K3k//MNkWY7ibroY49+42NNJeBNpQPdTmKK6HLLBo3XVn+S2I2/pKbpZvy
jI8bEVq86dH8X9I0f1OpVb8Eax4b5Afnl4zNR9DG5AhpWzV5zJs2vVuxKd+aebCP+LrQDv4SxjW/
RHK8UcN7KtqvQh/FfbcJ6izL7278TWRHSGb+lv9S3tXotngQkONBD1tCjLYfIlnflB3fs0HisNSa
q6GU4QJr8A+hxf8OPf+DYDn9LwefJ5jO/+f0n7SdyXLcSLZt/+XOUYbG0ZndeweBQHRksBEbUZzA
SFFE3zkAR/P1b0FZVU9iqaRXgzdJq6zMFAKd4/g5e6/dD3Jo6HdWPROd49v//OO/+0t2bggPCbmJ
Q15gxdeNFdvzl+zcoDfq2ShtHdsmsxVF9v9tgNp/s9Gjux4mP8JHIcH9swGKWJ15AIwnJOc2fB79
P2qAOt4HOyHdV8vlB0B6oM+OKP6D7LeZcYvUWuE8SNt4q1RB6opOPqbEOXiuF55W08nek7aKjrnn
Xi3YYYGclJeI8PDtGOo8JDOqcdGyjQTujXu4N2/HyGxvO0QwV+XsTUd3kj2gV7Pas9DY13pW2teF
ogUnFoLc1l4J0Q3ddhnmmC+QP18g1Ppa6NYtYRpsR6r2qUyMfGe6ABNdPX6bDRqZE2kfjJubu3KG
+Jl5Xwxl3Ta8BlR/XYM5TIHQdBdvY5cWm9fsFXvIc1SifZhXbaI+evdkEXQb5ANU00XfktCyUG/r
fHH9OXv28+WRTe6DmZTPCPmmjdt4Rz42L4nhHsVQvA9R3W4yXaCXw6WlWfJo1Yj3LLP7zLadPAzZ
4P6ghZAa3n03i0Oj+dpGNzn41DlXDEdP+uBqq5mP1LMquUiGDoaRML1t1EqwEJlnB/hZqr3ew+Yf
En4d+SvgXCf9MYr5mWzY7+E1OhtiBZiYW1wsPhXvkYkUp/f1R+je835WDLuN2ehDN+YvJGK9uWui
aqFz3jrKzuuI0JEgcsm8lXZ10y2EJM09WEySkpK3mPIXk+AKYEeX8DzyYX2KMzfZDboablCnJDck
XYptDEG4MRpW9alALjI0XUBopjj5/SIJkEdn2RFyF+KzsoOML/rGXfTm1bFr42loeAJSltxAkAi3
axfZbR09fdMKceu72skYOWmiDQiLrpN3TNnvcC7f04Y+h7Kqy+9Z8nnDJYpdMNLIKdCyTLN2oHid
UA8Qvk11rNMBbD4B+qhAD6A2nhd6LIPMSExZRHti204CLswDWlLq3BfpDA6zAkZlKpqF5vyovETs
Va0hDDHUKo+f85NXocSvutT6XMxmhyqHByyOuj0TPtIkijlwO0Q9tuHesp2wN3HEfjMGmIfEw75K
G9F+BWSH6MTjUxU34jYZqiYEz3eb19kb1ttHElL0Q97UC1M+bXooB/Rbfc9TFA+zDEgkvwd2Z4ZD
oaUIjvhT2I7cVNK6pUFGdAb6RFJGrJ75PRNmip3oPkLDpy3NXTVw92uapZRKq7hqveYVWswNCxgp
UDALWo/Ev6xNLsa8uSEd4sw27tJg+7NdlooiLeNN+h7Illc87FR8+sae7L0w2e1QLNpAf3keNW2M
L4HqHCnleLjr6qa13PQWlcKVue6L5Nw8oSClM6AY71q1fah70P4Vtw/FxzMAiMfYpe8x6+Zj1POc
zGNFiVEC1kn76rKQFXjfmNzyhkY7p0nh1nQ5b0Tqdffs0NzQc/XovulZXzKynGkb2mGB3ysVnLvU
h3PsFZdLw+91Z/++M8lGVJOHu9G9ahfOSR85epKghexGnSo77iEPsI8Lajt715rh3BZ4ji2T3UxL
ZzHI9AjbpUTRUTpt9Px9/as78qIERVw4EwYTkNXhbcj9etSc2Qx0toahzU1il58wxzS4xyvLPBC0
LwKnSF/Rht/qGtlxEKHq66qsRAB7kHjylGFC6llaqGs6Ff/qzS6JNQggFSH8jVVuIhiLuCS1wT9H
ClEAf/BoxVDlb9xWPiGNeUI0uirUWPJnH2LLNFd3rmxaVOui+5SvN7K0HYKRJjPUUjjLrKmPOegD
FDrefbSGoev8GGYc8mlI+FI00YtwkvcS68gRQzF5AI3qw+9/NjMsckMX+6gG9x6xbRzKQc+3+ZK/
zgoQTscOZ8uoRMEYRiSYjEj5+9HCejk/Qtd7N0mjCwiyN06+Gs9U8DVtb17ZooKFRmICFr/8si35
7/l6XvndeGYTOIWrCxembfZcCfkkh9I8waWmptSWx2Zt6TcgetEQeTMG8qGF1osPR+4q9tXtLqPN
NAeAzOTZH8iOSfVZ34zKTINJeVfYzm/VyHunx82dX1bPrZY9ZG0Ewj7hWcDsGm9pzOJoj1ocnSNL
kQ3whOgR58qI4+JQING/s8jACc0+A0WicS9NPgfT0D0RsZOfRiN7azD1ImjvzWAkdzQYgUScClul
B9QjU+hDsrhngopgd0S12y/idrRyOh+F5h9x4YSxqmg0wFvZTpFzXxd6uUFJyDXWeF66PnlfVHW3
iPoGqvLzxM8K5ph/ObPTV6zBXRCb1WXWzsAVnCtUSu0+M5VLw6tADC24oX0sn0qC12mxcyV6D0lO
zP8NfAUSevHMc8BkhIfaFe69X/pfIy150z2yqUxzYfVOaXJZ8xIRw1jdgIx5jIvmKepmhcchk2dU
aWDesSFsfEf7xpcGUUmdvpM73u+I27D4CJbPzCxOcwO5GPnJG51eLj0RIzQtoCmnlaltxql7ojGL
nzzmNxpcZjVH/lFz58epHqNT7jHjqulh3mo5Agd81xeOnmj3I5v9UArJT7DzN0Sv7/MU7/o+fssH
VpmmToaD1hT1YSbcMbASfp038q0b08TfVIwo9uSLmmFrY1K2Wm4sH6yEp2UU27IeuUha9u6nvG3s
hBlwjnwDU4d3xhjSV2VppxJ7KT1U7X6wWcqHAen5gl2BZCIW5yFb9+9NmgdxOWKNYDWoZo+AWkci
epXrFUzAkiniini+dbTigbCj+SyVIXAAczVi8tQ39tgk81bU6avNHnDba8UNqleBvph4GotT97Ew
bSxtesxTpHUEUalNg4IEMUh0nwj9tk/tjmAPSSKDzYuxtK61l6RGXMU9E2ZZkHhLLMl0WlfKYOim
xxTp1YtURDySnfa01neMi5EG5iMdk8XIQ53aKvBwGW4akyWHDEV/50JRJWaRdZaoIEYWFIKhWeCa
KI2XeqZ7hpr3uawJ+qBupmHXmyG4xDcsGTx+LFd5zuqvay7cDLIqGQpV9cGeHXlmDGDt5laa4ZqA
tiesudpkir+YDY+mS3bnJsP+E2pKqquxhTWibP1Wz9ydFZvGZery1vRcTIdwHKwhzY0a+X0zCrY1
XCzfLCl5Oxj3iU1NuNy6lb5K4n0DgjB9qmVb29RkGAVez3IWG+B2Cze5Qx897GbJgwq0nA7N+n1x
rPitbsDzkhTDUJISOylK59wTtBawZCGwrfw0iGj6YXDw7r0ERgipO0yeF+MYS3bhttovr5E01Qar
gfYa63zMRFOuRANe9ILW+/H7YshA0Qtj0uHKxH4n028Ms1rMCGCpg2hSHMgrYZeLNjtMVc5nlzTT
He0jUneFMdOk4Pu2LizxyP0nY2qmoHbvl456eYKJjubIIcrSRIZLEB9XN6OLnuaOdaKj1O//f0ly
/q1let0Jf2VIKtM46bv//e+/74y3L/3LT3+DB4sN4O3wTc6fvnVD0f8jQ3z9N/9f/+Hft5H3c/Pt
f/7raz1U/fqnxWn9Uw66iVbm3+txNi9VXLy8feuSH3el63/z15bUN/9GPjpGPtrD2CMZTv1jS+p5
f9OJQReOCwbaNJ11s/p3TY6JkAfGPEWHAaLEhDz+zy0puHKYRCss3IQ6Byfb/E80ORziRx/larZe
TZRMAAzUOI6xCnZ+EOSUVNt4k/z0sPDQ7RAlZARcQFp0lqrYxxYf4R+uzS880fzun47Hzhf0trDR
/3iw+fwPx6ssg34XmPID6tgpEEYX3QuVlMd5Udl59hKdvjHpN78/6Gpz/cEsKtaDIogyDCROaJ++
e1d+OEmz88ZB1SI+9K2tXXZFDqSgciz4FkX+h/P74EtdD4W+CU8s5vbVQ7zq7H44VKXwhTWOSfAO
eYKX/iK0LQp+AaEoz3eStgVRUi6tyvV/JZ4+Pvz+TD8c3uMkPaa/fC08w/hXfZWN2QyqnicPec/Q
YixKa9fXi3YD9AcRLlixBVpCIq6Q47Wv2Ly6vxaAf68j/HCp+QFAs2wYhQKnPn/94KzPR5pgg2O0
h2hYb3I+mQ9Dp6XPOSkh2wQoBB5CmYiLxmxJy2iHPWWFjXNlMlmkVd8Zd64zTDDuh/FpBEAc/yUa
/Lc/8MPz/v33mbw4EN9tILL6h9+X1jbLSqG3h9ZL0OITpLPt7Mk5UGDBFF6FN7+/IcaHjs96QPpK
nmG71Ia6+Eir1mRPAEk/dAfMoDpCCmwDxoYzcwhYi2pGnHWbfcrIoMX+GoWlZ/YRin53vpzgePR/
cE1/B7r+8CZ4NtRPoJesONAPDPHx9aMfWcvVdXRAEyyYzMvYrzfKNbtTa67dDksmGSF1fv2UDs2b
k1b9vhudJeyKGZrhEHnJJxzd+jNqJ5mya5Exc3srFY9xPzRHucpd2Fy7BuOl3mCeN3q8cDXryyWF
h3YsE29EzYC6gaF3HZ1do9Sff3/BrfUOfjxFfC8Gd3l9Dz++gU3fGzW5rGTNIWUyNkvVdta275vp
oZBODrGomR5rv83WEBDDv9ILwn1aZmeXcoB+QHe4P9Zl1L0qw9Zu4AMVd4U96M8T4Udo6LLiLsuN
5otHDu7R7YbszTKAYdVLb74Mi4Z7FEjmqAetqaxHgUSMGVC1ELdWKkUt5Bd3vz/dD0707zd0pZMD
rGOJA6T383qjUf4wgkyKw7I6BJ0B9X8321rw+6N8fGt4bGim8sWBBeojw/zQtvQQ2A8Td+HA+DB+
0lZNR9R3RyUX+xsQsek/W6/Xk0JA7RnrQoa6y/xAFHDx1ieL5HBWWcdndiAnftjEOHZSf1gOPnyO
/joSHz6Ljy1vhbkuZz8s1+VkVrFF7/SAYD8+r4XzQwar9G7R2u40WGlxVxqE1v/+an5cpNfTW0EJ
gmWIJehjExhgiK8XfUViE8qFV9QnHrNUtq818au1YdF9c6zHmdy8L3m/DsWlrf3phn5cptefgNQX
lgpmZDgG6w3/4by1cR3v6uu0sHY1pjJ6zXMzVPifTIb7f+Dj/uLp4U6CzUDxS8v7I7lb0Srt+zyW
9GThrYt0ZKVNR3dfU21skqLvv/7++n5HnX9YAizLMAFeoF7mAn94KWpbz9jElPVBb2krBVDICJ1K
3LrHoNPXtKoXLV9uDBdFYKJlUUzEqpdeolqlX6mS1MuONbK+cxWl3evgyOG1NBv4i8kYWaQWOdpl
JPrmy+9/9C/vCLRdAbKYN+2jMhqdc+6YiEEO6IZtptBUJpFbEPmC0/X+94f61UPPfNiHvsPQxXfW
NeWHm195oF5bTolySEZnw+yMMxvF8aSZrXciBLW6SCzlHH5/0F+cH4CLlWeBJdRx7fVH/XDQhaFF
btKBPcBvFTvYdNGZAbJzqOxIu/z9oX7xflnM5bDk03my3TXP58dD1cncFgu57IeoH0k0KJ0suyyt
xQuVaLvboTfmI0nuPVpz0OeXo1fGf3jgf3WuHN3HEm1RiX30Qg/06EYNSMOhFPHAmJ0zNObGvyYF
zf8DY2g9l4+POpJ6uK1Mltav+s/nSoHurItleRB8s05TRXBX55CpC/ZhsR5j3OTZ1kOJdwKa9qdb
+ovrTKsLLD8RKJS64sNz1HqE+tqj0xzSVld7C4nEp6RFu4ZGH2ZQtsysXelosqUnsZx3r4iptn5/
q3/1KEN5pDGDn8D4l1u9dF6klGc3B5HoeHGRIh3HPtJDZAy3ZawZ9qYwiz/VdL+4vayYtkmFwUTQ
Xf0SPz5fK+hJbwEcHuJM+FcRgAtEIviD8W85Ubb7/RmuF/HDDQYSZLo65aPjskv7+WANOyQPwA6y
Rmq1K4IjHhSo+z9Uqb84CJxTnlVQp5CqzA9VcYkQ2F7KhBUhxvJIm4uAZcyuzP5/fzK/uHIr8Iml
GaO4T5LPzydToLfAHQTzasLLTIcLSeSmabDaqpzB3B+ejV+8GibfUnZSRKuwJflwUpKWn8IRJw9U
6Oa+TPzU3Po6Fe2CROoCC5l2Ew017aJRc15+f56/up4Ct4y9nizY2PXN+WGx0zK+v4BI5aGgeb+V
SrwSojWFvz/IL579lczOww9B+V+/4b6mt+6ku+Wh1WweQ/ifjwsKmxNDkxSseAuwJ/XjPxUvv/iY
864zR+fM+FR93EAtIsFTWETlQesr8VghO77xUHDee1adHTKn/NMbvjZOPr4AFjtZy4fnb65pFz9f
yxiIVlksTn3ILAu/PYb5iElwug4mS+k+sDAwoht8f3xgsBTd+NXodxui2cGHxHbWvjfCKO7GzGQX
IKvZ3SPzt3Arj8kr8FRq/9xm6hFQFjD+8FqffF4AK4e6Nbt7Cpfm8+9v2i/eAHBqGK7Xby/9mw/f
JpJGul4wnTuYDQZMiJ2OtXXhz31GWKv+EGH0i2OtCyMfBpN7xd7z5yvnml6DTjWnuHW0GCP1uOwW
qdFLXHsR//Fp2WgkWJ8QTFO5f/gMzbiXIM/OxeF7x6PT0fvrEYGYIkqyw+8Ptba+PjwQyLpM2gwr
bsyiivn5tMo01kZ9ini5ppgdde9YeDYNp9kbstCfq97EiimkXS/X/Uoh3gyz57zhRybqRxsrkip5
zm5mTy2XvduUDyQTYUDjlgAnqrX69fe/1lyXtJ/XbyIC10qbdh2LnvPhJrRi7uw5oSGCBi2+aEar
eSlgjFwirAPEPKZp/Droibzv7TZGiWhEGhNFE5W8m7TQeEQcJIbe38q6x6DFXP5TXQxqC4eqOzmp
8m5Hr5r2yBuRp0dOeTGSE/qHRZsN189LKf0CSilIazaJh+jjkQ38fMmzTqo8N4sGeJBG33mUw5cI
iF65wS0AD0NIYLIb1Tnl60g9wCXPY3z489KOCuCJKmGnT56XBl5jEWCWwdOaAun5iRckniYeEy9l
ZjAyzQZoWjtuuU9dqwnreaFwmUQxTQcff0q060WmebjcsngOnTmXL4nwmjTM9QZWBBs3vOkCH4jY
ePVFnmvurZ4n1alFPX2eYZCeYyUZOdp2bF5nMVVTMHduuxBrtXo0oDaQ1ZAUGelJkZNuexdpqDdj
kh6WzD1Ffu4+GGjFmd/COWGG54Oumg6RaXTh1Bpw7tB9FXdpQTyp10QWj2ZWqG9ut3xa8updN6Dc
w1lYwoT4z3TO/SGAMgPnAFTSC1AQ7UgGtCD5oXbBdGsL56+ae1AKb37kpmer8UHddDq4c0H38SGx
bMQoVpE4R9Pv1Ln1tGXYF8YqPa2y4jpO2gL3DkEaIFUi7b6t5/RpNsFtILsBKZnYk/Zum6h3wMQK
tAgg/PpLOy38+xS2+XWFJJznVVTg1TyJ6b3psRP2TWcvobbg0siGBg9f5Kr+jIGHKAxniNSL31q5
vlOo44KpGZ87oFKvPAg1vBS7nL9IbCIIiFogPOxC8v0QWZhMPOnYYTV22Seq5gI3ZqG+sHaWX42p
n4702CzccUXz6Mdq2Mz2ABsTUDr+djNvuEdj8lKK6K5ziQ8pC8ZzlVh8sTMFcb2Qj43puhtLd5PB
HpabZV4GtWH4BMKgSIt6l+iQMiasI1tzAfzr1Xp9o7VVd0neifwMZ3qGphSlJw/twFGzKn1XlcI7
z4ygBW6o3vviCE0el251OmgOqbijenIbBw11qSUn6E5vmVT2LiK64lAid8W04N2JqX5x+748VHwJ
7nqVy3s7c61Dt7AJHcx6AlwuS3VVDrrIcdBZSdgZDvoY2ZqvbFm6W4JI2s2sRH6ilWce49ZZ/WSG
Fi7sZC/1KAmdMrtfIpVtB1ybJ/q1sCkcDU9blRG0AcZlDGvopWHaRUsS1PkESShz/DTZSSwJO3i8
pHh7mRczYaedzQRTDUPY6ySB4pgq2EF5M4qKANAJ4OZI2xu95r1ObZqz1RF4TypMF/nEsLapEtBu
iwcNaCkIKFmwfLhuos5JYlnEW6aF2sYrowovwwzOCOYHIUSmFhCQN2wMZXvPasxYrBGkI50ZsKzy
jBvHUmar25zp7SO2/TM+yuWzREe+n6bU+JYizn6PYjt+0HSnfl3a2wgSAd95Vs694Q/xDkJddj0t
UXMJbCIBIlaSuBKw46kD22n5e3fEPoHtY++lY3Plkqn32siUcMME2Nq4aPon/Prx82BoTEALZMZz
My0noRx3Q5INn8GxMdSntlfmNxTgYG3ovm47fep3dmV+7nSLLjmyJIYRcuoXtOKJPl/kSM4R38QN
l6sG8hU4Tes+RGDDP4ucbR5kf1uFcMeqEmiSrg7IAOevTPmZKy4T1Uw+6m2B+hcV0abMAAhiNLOu
Z9tjybZLMd1Wkb98hqZnHOxqMreTO6jmhoASwGBDO2mvBtT2faGbCfJZVT42SeJdTMRYQ6fmWdti
cAD6YQGhQ9oHlSNQVd7vyaDMwmhCHiUoZk62H3X3mp3YctPaBI/yECP4sStw9MGcgOTY5GUkdsxF
cyM0umX12YytAp7fRv7lVAJ30gdsV2ncWPc2AXo0ZywtP3LzzHZXD43ax3lZvjlsVu6UsKzXrnqf
xpwRA7zHb/QmrdDFYpKPlz0L5NbPhH3bWSy+kxu5QYJVJCgK3b1rDTIq+37wNi4TXLwFo2IxT6w2
enGAYV0zb65OY63aUw90BbSorQ9PzlhORKT1DnPe5MKW6EtKkoeCyrDynSWNAoWPOwZGK9s9r+2w
g2g1hMsiOFfbHOA4KW1nlI44tjOT+3CihngeHUeH1Ul77g7tu58/IVkAzokE6mCIEUrwMCD6a/v5
m72qobSJQJYZLuQX23EZmiRDdms2ttx3ntvcFaY9hqWLAGQWFeqbMSvCtq32vWkWt4MrHokvRZSo
ke6yjMgccfVNM6tXHRkoB3LQjJuI7fUXUQhxHjw7PpUWOQILKupmM2FbOdqzpWNjo4ebBdpi9ReN
kOk9mikj38hOyy9LJcbrlrl/fRp6dLkh/4ENVXFS3ISkiG8B2K8uX1zihLfyZSNsEH0PMK57c3QJ
+IutCeGo5u2jxFMoHhgiuSZ54UIBz8AATqe7SnvvbnFrZ97S1EQPVjiNd5+4U3kLOrhpg8bUknQ/
9gbVaeda3xJdkjRRWJ2+reY2BWdlQ5cqIcdskLAAPJ190jjsvF4FI8Wl0LXDzLjhlbxL/4ibL6OT
IRjuO9HoQzdUsrhU89K9JREpmEBh7BjqoGgbZiAj27Nt7AIQmBCog4QrqvdCG4yrxknsB+VXNjYy
Q8WXqkgR3aR48FhMa5IJuoGQkbCunOEW3755WLy6RhAbLzjbU/NiJrEacqWTXDWztT7aw3IhS04T
ahjbo6lxjE3nGPjJhfXSsQ8IPK2oAgIRoJCQLJ+D/oeMBq6r/KRDBQmFDbIfXkG7XLBgfUssvwoX
qpWLropboJmqelFTzAPvxtum1tQRZSSSYq9Vl3HK0AGcIoDIHsEHfWD0FVOdbRthvWYotj7rEj1d
tgzGU9phoewj99FojIXszNbc0EXSCQzQXeuYTih/57rMgff42cFZ6gRB1dhvcTqhMB1nf2sYlXUZ
USKY41hDEGDrGMSsfshE+O5rTG4wgbbJHWO0cp/FMjkvPa4U/rGqdtisresc8uYnKx+XK41wZ9Yv
v6cRuJJtmqi7k8zj+iA3QStA4GGEqs/ekWe//pxYUtv2o4wep6ztbrURQWeQ1m69K9dL1Ln5fLBx
32/d1JEHV45xaOVPfP1YxSszNu7JEVoo++EfbmgAszEx4io9x52Dk6SKT3q3vHiJiaa5w01qgjs9
GFWtAjxMiFs0qctPFDjvjlbWz8RlyQuVyM9DNMkvrvRfuwYFEmis1w558mHMbWy+0niG1FffWKwL
YRWXC4rcHgtMFO0yU0tRwC7gnxqK6X3clnAJzIoEsMEZtwP2KIoQNtbS78uz7nR+KJy+DaO2lBee
D+kwqZGhxBFxHF0mj8JN0zObENBiroljxJoNvI9L/Bn4U4xxOPkkrPK+ICkO5l3fnJYKbR10jurS
t8phfQf6bRuJ1wFmAbXdBDXC5C8Um2FVNumXFJngKaF43BrSiQ6ZtyBnWdDNaBlARiAHBZbL0mcx
mLrQLKu10JTnORsAQ8j+EUjhtMktezjpvo5BX4fehfgzxUVrOKmv76AR4azUnIdsLpdq02htlmxc
oxG8boYPSzL2Q1S8zjkr+iQwllrtValpe6gFIANU6eJ2n8rrKbMbsnSwO7rVdDfU0Xd8pL5LiI78
PIyx2o9sfUKzHu9bfzIZ8jT2Y5HCNpExERZdPubnWPN91KYH+CDzqdAb/WgWo34lB1xKZNYNB5Jq
PaJ6AJi1WtOdljK2vo6ppe96J0NA2BK36w/e9CAEVEyufxO4jQBXYHYD7k/rOUXOuIUDsoRFP/KE
k2VKS6A+yDIj4MyGclwYxUSVpKXVlT/2TZhLiLfm2Iprr7bco5EUX40u7R/7qBUHVnR1iiQSOQNC
SCgI6XglgQiJVlslzEGt/LFzhuEFn1Z960NMfTIVJNfWrvZD6VkX/Rgh6SUmEFWor06aMir/kFb0
EmoxNeHcWB33rlgJGomq3kHLpHjPmo4FZZ8MtJlT/aCbMrnynaQNRMxHlxgKLdSSoT3JmWo6UZHa
uQaKNm5ZESSNJinBwfn5I9m+XNMNHwcym3TIIi35SVqa26GdQf7IyeIxFKQObS4kqch5FliEgn6a
8gK6Mir67VjmMmyYjmNcZO1x2MNsM9ilZwcaFxtThGYBOdIViYktRnEEBpi5YgsIMIU9wYNZrs4z
nuYb11HOBT0auZsda+E5dU4S2EO19a2xvjZS27iuqAAPGlXd0csHrJE9O+IOV+6ngj3ThgOM257E
JiLQK+gQADwPBd6DYNIbg0WlJeQ4Wi4LpIfIagmSb3HYgtK5UhUFvtKWN9H2WeCW+RkisL8xR9N8
rxOVBENbzbcwWIudqSc43dJZuyiw95v47wfgALozPEQK4Spu1ZkU2eqqV+qZmQCAnE7/XOXYHzUM
IdshQR1qNk4fdKgyDwUoOvayfX6LDo7vNk1wvGcQpIvGGskKEsPJQPzLxryN9lg5Et72KUc4GPmP
owGFjED0r7k9LpdtR78yqLPFDdyU4YdQ/by3l6R8U9RWux5Vw9EANnYzZjWYL5M119UpVjZSMn4M
2rIVz0LliI3LQgvhLpcPWtdFF17neLs8wr0GDBNVeY/Y2ERid41k5BUy5rwdlhQ8jkzc17xt6oB9
k3HwEyHQkLLlrUqn2RKw62/yviRmJnUKl89HtsC75m4ZUF9BWadQkX3/0shJsvfcsd6P3dRfFRDF
H0pI5HxQ6mirGguBMrPwsHNmzNBgGe9x8+/neuyOvkhwWPtKvvQDDC9dTld1AXFHq3i4YWY0t05c
2l/1on00xVhdAgJpgnQGnLZ4U3ryy8hBfI1tMXdSwBPQj4dLGdXd3Zz3YzCU7B9J65w8crmnNL+w
ohkZbIyYGQPDZsATShKDQ9DRrMqTHq2hVKpqpl1vJeYO9suyzUrI2xgdwsajj4V/B7r40AlCqYb8
YNpieZ+oSC+1yDXCccFNmlpItZ082TFiQhaDHG7bGW79ZkUQl6yWYCfCLGVIC8kuNy4DkpsMeQCK
HlbHz246jXtbNCeihturPh5NzJsTJiP5LUmRkrrSqA+jLWfwPb6+B91YniYsmmJTNI76piGvqgLQ
Tuoh8+fkc+FlEsj1eyYRFhO/RxRbVEkoUST+uOZSfonrNt2aljOcpBrFCcerulnMmU/ISN5HaGJu
PUSZ4a0x8rGz1wmgDKZ1L98kcb2jbxd9ikcWr9VndMBpkd3xdYWX1FTk10BsDaImn2pwwKLeFVg2
gEHAWAZl0HYUjHXeYLUap8PQ9hGdqDwJSXqD3GIbEDNc/1Vi4T/J0Y/2OWbfRzrT7vVcAc/dJJl+
aVt+fElyEwR5odf+Tqa4vNmhywQCCTsMA8wfaDoAS00NT2CWOYj5tmbIZotZFIERSx3KudY247Yz
55bqmBFct63HZSPZgtzXpFvuajrVRzfPbxLbtcI6pgRPFq8IxJwXZEkB0dDrJT+iGQKp13rN41Ji
NdpQzE5xwAYPUC08AzK+e5mjojYGAw4MYR3hkKaf6FkxEcCJ3Dcz5aDr5sC0/cnZWg5ohFivih2H
Ga8ir4v2oH6Gqykq9MBMFhEWpRsYKLEwhORnd0hfFKgPuoiwQio6Zjs892T/Oe3GwApxXFp/uBgt
PzoUo7iRYy3p0mDhZ+/UPOhKwH7Fu4GdeSCqEa379JnhCIJkm510rTvt+8ig6wUWQnabaYqELKov
PNdNsgdnY50RqJpPlePmLAtU2tamBHf8rYljY7+yfPymgRHhrxhdlKNHQ8+Lo6sZF3Ftf8Yggse5
xCectsNDbRj5RbGmOPv42Ld2K5aQ5LL+i3IGx9vP0YpnFQCPUScJez8CRLnDcI5GnoS8vdUUwxk/
QH5qMAzvEkKnni2arjlC98Tbtp1qzmYRdaHrd+m76aXplaZab89OC6QWFd9p4Cm9oDKoAbK5/qET
sRbI3hGnslx0atjeeqCl4L+4Xm1eyMTpzraa3BuSqhjYjD5PYe1Rhw8zKbVI9N0d2ymwK8UE/SlK
nZtpttB6J3R07FgOay1mX3TAxinacmt4gXQEsK33J+FtJq7hnY5uGzsgbNe3lKkutvMulTfo6vlg
oN0/9tQNp2iIuzMfayzJXuRetL3TQEcF6XMYzLw8rkwyEycP/Z3W7qKnxU3qY+Yq/bhCUB8Nekw7
3DWkM0Z6MrC0qoUtMkqXZxmhMMzShsRD3SeMxcW0jfh0FJu6crPPumfJO0OK9iqGi8yHMBsXLJes
ZDVKfw2msR/nfgKPEy5gXM/82dJRZbydYWGegaW4xKwU09c+AWbxf5g7k93YkXU7v4vnvGDfDDxJ
MntJqb6bENLeEvs2GCQjnv5+Wfa1ca4BGx4YMFAo1DlV2FJmMiP+Zq1v4Wu6QsMsMKFpp5eLNozx
oUsr+1ynbf9cWllFNYHNRhkzFsEh9+dz5QOjjbNyknCUdASUVFeW9XcpcNEDeW2+zcZnNI+gvryf
FVa9GOxZ4d80E7CvTTh05Y0ghKvbVIMM8yRYC/vNJdrwV8gKLLmy5vZsl0QfwqkKQmNjgJi5b5dC
cvXScRMvijrwdgxaw8aW4fmHYTCDv6pAQas5F38z1WXhmTrMP1iOy726GlaexjKyrqEG1dieex/+
W1IIY3g2stx9jepm+mO2fc+0kOwg+M0TO9KFo+pTCnNOdDPz68rSKG4yid6rAmz/WkfV8Ou6rvnJ
hxyAES7Irl5sw93gtep7DG9hBhTEn2rYWmS43aSIC8OdoKVjfl/ZB5LA7ae+HsWdAtTecDMWqsXQ
2Lm3uWjYVS3mRNowKemDk+TyKguOsvWl1SGCSWLv0Om6//xeTjp7sehLs9xRYA4fQq0e3slq5u/9
xIkH+Y1Xgpf54iAvufVkTvAHC5X0oNZgfelSkhv2S6OiUzlqPRCAJ6vhNmsDEx8mSAfxVPYLgonU
BOoSNKxJi3nOxdNc9pW1c5vS3TWl0ebQ+Z36yTHbrDpC2Mlxd87h6CRmNRJkqa+WIKw9LpMNm299
KkuHoA7BUogLIUc02Sj0bFGYNucAyusTqORp38tm9bZTIHlDhBK8pRZyI7L8vN5ydzylpbVjYUZl
QcopH41g40XQCtMNfLO6fmKkkb0zhqeDjoze3UlrMT87EYgT8/MS4GFZv5prORPuDA4rhgc+7dNW
TX/EIqc7S63q5HulLM4R6947BrL88WAhYbxcN5bhFPGc0tGnENt4MGME+gjx8Nh+kKuT3kYl1JAA
be6OTJzyEKY+a9w2UNm3ZWTlDWwTNA0zmuB5O/oMnsi/oUHaVgwtsQiZEZhZE+T8U9DguIrJyVRN
Ag6OpxHHKntKEfKPo5MWYLsc55WJADDgsehHDotarF9d5A3PJfl8f8BB2AEjOsf4MmxkmV7nDM9M
NQ2aO9X5SRFWTkCOyry8jKYzvgGigMdrteErPYN/FzjZqjeEvN+SqUp9QNANXiyvNch+FZxXrE2p
x1PCN5Ko7knxLvMStZjwcFGuBnXlxEF6x/dgauKV4WwVl7JGw+hYxPQA0E9ZHkgnhKEgg8V870Fz
hzD8UAAyweLJGufSfQ2Z0JP2Pjh8EENJErg/mjUfJqjO81wgz3XUKNJHFBbcuwyDm0uBujUZMAjf
RnVU30dTm9Y7i5xB6OwrX3oghB0D0AbsIgoGlZ8QiHmvztDwEAi//6jtyf/rO3l5kxPewxhSLRwP
5oTqcTLcoNnUdOZkbKiiVOwYTL48OKn4TMuebJXEq73oOYdLxTI24gk0+oEPoZVsjnYCfB1k89Jz
4JiDW33N5shqDsyolhcDG/zBROBwcVgYQPkyZVwvPLhcC+ltHvj1kwIY/VxFYS5OeLyCvzQ7S5N0
88R3o5iQIFMQaAORqtFRmU3I6bBPRWAbO7DkXayZI77XCgbgEWSvLY44UvJHrqIBKONYpeXRV7I8
jGGQjTcZ348mXlhxfOY1j3bF9uqurfh2Kq+rdiB/OXUrlb2zneLtDCxbtZdFhIqiI8/0lsRXXeJK
Z3EtEaD9QtHogLKlM8e93zs8whBK+X5PPY3OXXiVebdKVLurmMWjyW5Jm7OqhfOeH8IfGqnlrXbI
y9sskT0+TcBlWEWl5bQrrydzywWwi/S63pheCiOo7frHtmhXNkfWtG4p6rmBKp9/zcTZ3Ntlq259
Mxx5D9D93gNC7LzPqiZblhYy9xmiMle/Tqj4kNamnvYdwERu1abxw1jZpV9f8mmd98M0dEfT6Dvi
hQzzNOmcz4JLrvdjPmCG3HClyada+XuS64qzHaR4eqk9nzOSAEzOOS/tOETMwXBeaSnNfV2SJuJl
Rv448nxfhrVKbxfsKdsp9+aDkVksy/CFjnHTad4kQO3NdA7mThCBgUee0agRpsZJNWatNl3HA2eD
pnfjWUEfsm12rklbDRTbJlPSfc665oaFKWSGEhQ+6ROYVEs2pjXy5kkOz2tv8V28ImMvc0/IH++D
f0iHyIgrpxkJFR07ghk84Z069glwbkNkRbbVe88uT/eeaNImoy7rvK+aC4UqGQTLoc+W27IZxXzD
KpQra/IRGbcu6j+Kh/IQrYBzZLl6uzLzeFRmNrRxH7L5gMHFfWHmanlxzcmnbhy5pEgtRN/oqPqJ
QssgpifMeHinMmJHmffEvsWk3XJhUh3aZ9p4eVHDDLSnz911kwuBjB/TG5FJ00VaBAtAErAwEHI3
GMaKBLpfjZOUizgxmuDVeIQE4c/GKnRYcUZD9A5mznhMe4KjavLc7L8J1f4fMF32P93dV/Mj/nHF
/Q+X3D/Ot//5v567hr/+83/y/6OvDmXP/8ZXV4zN138CXV/9LP8d9GJig8Mxh+zTt0wHTcp/uOrw
21nB1dqDxvB6oF7FKv/hqgv/DTHgVRPOpY3Q0USmJOA35f/1v0T/FrH99EgkZpWDX8/3/29cddef
/i+qH5NEROSo0T/C1AhP1r8KZnJPtoHrdsibMb/qhC6U9gPbmR38n9Q5tu/8L2rDgO0pOq/AZvPo
o0z91x8G6iZCB9na+zXT7GMEMga9M+wZPmCjx+YSSWR1O1lj9TvhG5uybc2Dzww018t5sQvTjQMm
+USNu739qPJgfHNJk8GCShn6x1ww8nNL9qB4SQUEPj1GqolzABb4jWcG6jviMRsnGXq3LhI9S3Jj
AjcPZIwyhj2KRfHCrFfZHul8VZ9byeDnGVl1AZzrTvMZYiSaO3ZAjWvtAQqAhR0UoofRmwifWeld
2kPN+gK6aNtBi6Yt664W4zq9cfllvprcQYhijD3dQLco44ffeDGQKdXDEz6L5YfOC7ZfWMKUUfgN
0j0/1bpZa4JuiIhxYXxPJJqHqvIbgqi8ydkLrXKZAOSBUscMFKwXkTkmMc9EgZZJ50r3D1TTCFQ2
3qBN5S42GRWmoyl57My7jGvv2ntGph4FGJ/5iPKpzz5yIKYeowKwMwyqR+hnooTxEZdDO7/1BSAa
rpXcfx5NxDkbdGoNEs40G1+EaYtXW9Ge5GtNeTpqh2hU4JD4jTvT41fKXUs/5unsA2Us+llvgmD1
CAQy+/XbwE5GGJOTOsxybBds6CKb7gIMYGS8HeCPZmBqcczXzWi0se0zO4AkV1EceRV7mrw3m7+D
464jvJdAWxszFP27Tyn57HWDhGqyhkMW+2FZ3mof/8JlDhiE0l6lhtyEmen9JZQGkrYqA/ktxsF8
98x+uFdKQ2hbmBTmsagFO3JKHvkbkFNrkT21ROxRhSqO5EqJ5RRCOvaOKsUb/+MNFqtr+ib7d51L
61gXfoc4zbZqI568YEIMt9jqR4MTmTezHCp3403rlVo2j/45dWbdob0qrymvLGaxilUGaSzER8Cn
LCCS9IiyAAIiI/XNo1KT+COgvdUbUl8Y2jdplEe7iZsF4xdxhz1S6X42YqSxIaLTpnIuQwZZJOkN
Uz76oSzfp7G0m9NoGuWbv/rETqQzCe4brxEhuSx9XkKTyZsyjTMItgTpWVA8Y5VWMt/bGZ7iewB/
lUCZ0Jd1jDRX9rc6IPDy4GWk+rQu4n5qxNBDQVj066MSDKPZX10HYTzU7QNSKJ8vW1QHf4ISm9eW
TShfXAkchVdZm2xXEDiwO6jWERFDXxIuwApfs5/1lo5dcLk2K5I4p1m+HTLLP4a1MdgYWlMO+EmN
4VUBb163ScVSIH1BOv+3c+z8NgjpWVTdsLnzWT1AnLwuMJJOZii+6pHQqE1kWiQBcgxMxp3B5PnO
zwPwjzpkgZDAvkfltvgux0ZvsSCK2c+le9tx1Ec2dmiF6iFIYS0AZaFSj6Cddz4b0lR0y7ETLmF8
Ct/cmYFF+FaxSoTMEzCsYJLlWTeZ4bqnHnwvrAx3ChNcKYUmohSyCEmEnvEyLVexA0HoTCHB1LIo
QaUz35kh6oWtmmzxV6xM5Y6K4w3nY2Xq97SqyO4IFPVpEq2L8TLU/pruo5wF+460c5LkR6DJesfJ
uU6HkSdyTXwEUG/8WN5TIKVdnxigTfeSD5ORJ/Mqpry2JMQtDJfxIeO4MV7mvJNi0w0Z4MSeDXKz
paoLLpEVscYbu4Eppt80xKHkUP0ekAoptmM92rANuVYuaJm0aGYmG5LgxqCFNbhR5hVe4vkygIgO
4SNKIvbIL2FH4Ckdcj99RzmYKkSfho89YBQumQ2wpzoQW16PlCvovxGr8VxPPmFn27zpkME0g2CP
rpbIHjbQWbhmshLIytHPSw7pnOr1U1dpam0nR5a3TcBob2N6frkvl941d0MxR/WRygw9RRBa+k84
C7BLqiFq0Mgd9nlj3RDMM3Om6V3oIKncFdcif1ciWo02hBLl4ojqDBSfj/+y24jBhg3iTKCoKfQX
dDv2sr65Gs3wBopc9BGAzrGTEuEeZDYqd8Jn05WDW5BhCECTymNlK8iTgVZm7gioV3bzGPpNn8Hr
CRj/EtlLbFCfWSUBeauXf1ZrJN6LpiX+acp9D95Pt86XDMB6GpP3aX/pgvkGJ743+ftoimgpyzKf
f/HRC5YI4eoRODvJ5oiRv3ZOBYGn0bnlsyOudbVEs/XQQt9MnVOy1AQiTh9NeBbjtrF2g53vedf0
oy5DEkb0V488yiK8K5Qhsk9XCxc3rvZ7TP9GzyA87ZwpSIShCfvSZcPApcqtYovfKXJilgCeRvgW
8ZtraZuPnVGBofQ7RpcQvM3qZu05OZNerohxSelJy9jl2MeIC8r+wekim3wstEwfWeBOX1072PO5
XTIhD0s/hJI6qR7aLTxUjjWcIrSTK2fuFvlL+WqqFLRSTnQaEE8Qy8bFJQNOnaC9tqj26pShIHFr
sDYw4eaINdKGkQM0HtTCDITllqthBPNukzHKAV1tNSOui0dlZB4dBIAmW7Vi9LeBLX3eGVGmv75f
ODaDJL0c3GqM+PxqOTwxCcpmYq0F2baDEVHwkNHqQW9diHza626ZIURpRrWMU5crpk7YUkEIVjW3
DKXcVmR2ODNhtsLvGTkO93JUj/tSOM0pbd3gVNOsnZVrlAYD0ZJVtBi0+mFuql66iuPY7MC5TS4u
lvF2Eja85JlefoxVF44fKCaMD8EumeDbBnHneMpdwJq9V+ZHxDZmLAuIS8pZd24X0LIiIGf9Hh3C
vgY76E4n6SOh2SC+499OjWX+eD4RJ0CVA3Q69j/E8awLQAP5rsveK6t+tdfrWLJdShZvYcHHFCap
29SrwNRraGhYpHjpjiG9G6vXXn3Ix45L2SeozYg10R8xh73/4qjg0MjovprpxuvUCrbS7JyE6c3F
6AOTXdO0qzPfuW9MTzDPl5RAG0mUnKb6yLNdP+I+C/PJoGeb/IgmjxF9k68pY3yLc44EQv/RBXrz
2iPX2VCsjEyc/YWeexxZbkGt2GBR0tu1XHiGQ0BkdlRY31iwAOn1/epsIdXi0YQ2D4M38D/CpuVQ
Z2fcuFwUbOwGmnK14+EC3uMPFm8PdkcE0ICVl8AaEmdFJJZF9ltjoJAVROV6QPHM9H2xyaBYg+Ao
ESKsh8akQNxUnun+MPho7ga47gfLmOfrxuKfj5b7NmlWVO3BUsGnk1DXReFaBKgajrzV5MLqTbQC
1fSzLPqciDkeAgP44cyFip75bsCCvyFzNr3zdJjGJhMyhAskdKNCh81MH33A8G/sK1Klk2hB+N8X
k94FjHcfdDUZhy7DZzSC2W/0ZzSVw9Mgs+osZ9QN7CNADBXDY6knZ6QSrGaG2EGV4DcmZ2SsB6g5
LRQGpCkBRGjdvXUISzdM4JMO7TUSHNHYr2LEV09NhOCbmHLjlojZ6tnRzs3QS81/GDQ07lfc0BVO
a8nhNV3qowQ18aDp9tgitX53VGZp7Hu3gsiFMk92qD+cycBz5vlbYLp3+HF4oDS1yTpz8DpaMBMA
VLvRjffLFIuwGjmpx0VYnxTwRYZ6yEbqNaHmEQaL8yVreetb2UzkHs4mqa6BfFnNpn6Ao0B1V/XR
TjplepgMDgFpDf2vNxnq1h3tbNeZKQQKEsBJlcCSy4mNxMAfQmKOuxnlQtYgIzPaZ5MjuGL+3eYl
IL18OXTNsC3DhngAwfmSGcgBe2cP7w2640gxagL8iBHHgE5uOR5YlSLp8HwY0voSSiBGOSrjM0al
R7YcD+AvCdOZHHcjHPDevmqM/ZyydZTWmxMVpzYb/4qi3urlymZmK7ctLN/dG3O5c5WsTypXzxVf
K1wM4mzhb0EUoljblx/RYB87R395rv2tLOF3m7wyiBTFwbNxBhSKuHMAoPfIdvLB+3WWhQkc2S4E
e4IqnngCb8l/qLehuyw7+7oqR+9K8xHUYpP2FiPsKdR90gXLumHhFiDpJfydmZJsb6ju7GPvq3a3
1J2FoqXazW7zipNgOc5+zqxXKlANmhj5cZyYbc8kA2SasLwJOfEG8KW7L0AlMifS3y4jysLJiSMB
gnDhSPrMg/nZlwwg4yxn6p+oonWIZWJCeRu1Fft7geCsoRzdGDX0N6VdDewY6VdbPck+uJ8K66Ed
Ib+btCliK4cmvSsC/570HWM32SWlFmcBz5tj/2hPjSxNQjPaB1H7KRpxDkzBe13x9YoK881hR7Rd
7VTHAY6Zs2Et0yeDkL9FEI17iYsD4VMLUjsrbvjupBuiSD5CA5p6NN93fgh2W0yEmHKTed7OqLv5
PNqkxMCQuTZjM6IKV+onN8jeWUbSPQ2pcwjtctkVlhF9SadCvUuKr2RDSqTgsRaIMOgPbF5D5Qe8
rnZ6g8F1g7aCFtgJdwzqfjSXSQ6u+sog7Yyj7N3TrO0BCFt4T8GXJW3AVLYnZyMIJhovi4gTZuPJ
6Li3MLiuGUfusUaPesJr91NAsGVJxv/lNb4JpjokfVJ277rCAo5TozYXdKCp9WFb+dU4GJ6GpTuu
TuBva2ms1A7USecKNvROM+ZPHCclvgV5OiLUlOarrWMmyf5+GvnIvYhgcNRQhVjwQhD90vvnLmo+
0nVFEhv4fybDOJHy+TfyA3Ue+ukS2rDhQSxG0dkwrIfM1+XtoNBXAbzZ0S/sRjc8WATNxoVdBQBT
VHFnZ9DdMCVuBmR+yIzC8EK9TX5iQGlbTsa73fKi/KUet2GBh6My60cVZC5XUeW+OxRnFHv1IVXm
cxhAAlUEDoDL3DT4G+FUj4Mbd0jjEVP9Znq5gWyS7W0sHYqrjGw2b1G049l6KFS9bGomdoA23ZUt
bINE2SVtKYTbdoOY0Elabb2pSeZb6jWL+tVIR/Ldm1ocUCCckVODJwNGtXzagQsK0ZdmQnwuWo5O
zsfcKUUaz2Omiw3TJGKtUVpcmtpsb5p8ad5LNBCfWT6rhCjt6oOnSb5LEQzsfIr7sCW/vRWkj2VN
dKeBWMxubyWuyPTMIa7HO1Wqd6IHmnmnpq58qOhd8FeEg/lQ5/Nfq/GSJjL1pqucaTuiX+Idhe7r
ZIRbTd/ED8n9Yhm3PTkGCXvO7r3PvQcJ+PGVB/gGRAc485Y4ot5HT9DBMn4vulr/2NrhkYDz7jJN
eHBzYxMJxdFEoBRZLRWGlV25OuZPJXEBLDWRN/Z0ceChOqGGKiet8EMDVT0EsBuR6pDXkwbDzir0
9M7qafXoIvzh1EXI/61uHyL/PA/djJZ8ugX3+TSVJS8/bT4X2S8bRPh7eH4A6dr7Fe9jWWEmaa3u
HhWI9+6v19ges3mz6uHZMclDWJHXJigufwcshbdezqQstYnz8MHHNoX8yVNzOhnMW3C+kOrVA890
3ytj2s+26+09RzEmgUBYW+AKA1ijWO2IXiirtbosMjReIp3fGexbkpARExlIo7cbFpuPZZ5gg4ZN
5zwCC6M1XrOJm8sgqcsj1d1y6DNy5Bhkv6Yf1NzVZsqLB+eaBmTL/M20ZE1Za4abcarwxKnTGMqD
YV1NiT2xbjOuMXQS010ql89mMH6Y0sqNKUbyNxbKtZYdd2I0RIcqPyy45eb2O8uRbrJAv62RN4KV
bumde6YNuEmnrVuzAxMhavRk8hfCveikiH0Pf6uFnVzUihQ1cXFdQyKCVsHC0obpDCM88sqQ/w43
9KFfXJsBe3njk/uujT3Bj+bVuPaNyc8myANkKVTZy+SitkxhbV/NE4Wz0UgpEXWyuYsG9I54AHTU
WHTpSLv4yh/Yk3Xww+3rcTBmwIV9fEaFIbbEZiUUWM9VgHQqWbJgzs6kEOrHrHaOIMJzggUleEPP
WX8Cf1h2RshLAylyl46gp+HWHG1vfcbzmNrXwWuQWB4YUIgrjeZd047HHFkB055bEmTQwk/gGIf7
xZaOsZlHtCzjNckjYOG6xceVxldKXZWUbmXvwLRwx06wmKO2xSzZOVvUBW4yW6n33GsOqDWfrNiN
CueQ90InYZGZSLSJY7o1++Jm8OYnAooSvP/7zpJJ5/jqhwxCADcT44sNsiZwi4y6N2OzmtcXxa/v
MV/GFuTYWw4E8pwyjwprYdKVLIzXGQe2ivHXPHflpxqstt2Ojea6WnnOymUcDoZkMUh2X46eVchk
ML2a+WRjnsBInvosoC3P9S+kZWSoDA2lu1fR9CYY0916VWa86AXa8TK+zu78B//hNko5Sa9tI6eS
gu7LRBCeW8hngisjfR698JHtRogIwRrYgnbQi7A0kiCe9/JzDlHORUbFDGLNXUbvWXQOl4hWaXKZ
f6RdwLC2lEjhBL0JYumYKHWyGWz/i9Qbfe7a5RdR4a7trgI9KD1HUKi4Yerpp7VAjeOxeiYXeT+v
3ZuO8m/cPBoJdX9IaRm/lE051SA1GHurwmdE8i4mVH0KzeClGcrjWKpT1WuH/VwLU1xYyQJ0e2Pk
V4Ey2VXPZPe1cU096PYuk/nqncOBeV1mvfNJqq0dWJeGC7hWNJqrAwmf/GzG26BgGQGUe3sS51Uy
OBjKEpX45DCfInvQxNipZxqzVp8jO3dOFerz09COv2k0sTvEcv5eZ/8cetk83hQz6uBKFZ90aSb8
WiiehVI3zSLeoZeR+TDnOGnqPHxoqn65bblVxoWd9cBghsQ0JBy9RV4d3h3KTv+iGRs8dSOwfRbg
dyA9CHOpLXnBHPKEz4xv8UB+y1VKnEnu8jZSjyZnKrv7e8aEl0LkdIn4UfdX3sVrGpi/smwPRB8T
kGNeVMTMDe7g69DZZswBbMeelG9OH6Hqipq3IJyD4zjjbeIINVlRdPtyFCVSwupduZw1Ex0TadLF
ds6mY+bzcThRt7wEc8+oivUbejAfIRMyVrTqz/5Q23TZWFVwm1aP0YDPj0ZiwJipLaDdSuzGwXkg
hCo8h3IZLkFvnaCp1y+N53Z/xeiQZGkjOiLapdoV0dDRG5J7H+X+F9dziz2V7K7Y7FSDEoHgpkGU
F5fE8F03mLDcPE7Bpu+mFqx+wCjXa7zhYqQUVDu7iv6GuIfpUo2Dt4bZ3WKOFmPTKNo27E8IDC2Q
CGHgILlOW9vBYk+RsnXf6qnDIluuw57h5GuAoBYh8qDBrUZFEoXLX9Wt0Y2/2hJG95Dhbq6nz6ZH
9RpbUdjsxknOrMPTec+YgOgXlZ6CoP5x/Br1wnKIovF7rZhzD74QrwPGsCo2QrqYrdfb5D65IhxQ
jaSOuc1xUKMrIfQw5oGsUOlOlXqjhYBo4Te8Y0NGrekZq6EJvzJC4hb9q6+mA20ycKV/K9PETFaS
gQVuWceLHNQT0idIWJbnuWcGLIzm0PS0765Pz5325vBH+0tGzIpJbcjo3MSoR/m30FqhQNTLcaTZ
5SlS/S4luuta6Ves7UhwXB65/2TcL2O1L6zmqQvbKCZf4UtVjsoSQBAYQ1wXHHQSsSoqYn8SW58o
UNRVALv5vnAzjzn5dtrMCp6zVt+43JqJEhSbozfWv7YO30vLcuIudYAYS/13mgu+VqsDA5qId+1P
zTMxk33SEBhzyEs05JkW08nNIYLPgSIqSpfefswZ80GvmB6zXk8JPuvlbnVR99Fuyu06NRXW/jTb
jYQ0vrV0IcIqvqMsJJfHFPvMsrZga1nhroZ/hzvEOgySh3Y20vZoEfq9sUIScLaqtQQTVvx9u9nv
0qe+Eu6HNZLpvRRfqs0eKqiD26kYBUz37DCa6RqTytgjXLCt8xoUv7pBZ9Snyx8/7b6xPZQ7Mwuf
kP50SY+r8TkTafaZWvkz68ELwXgPdUmgSKWVTOpKTzhXhleWhHyQhj62nXOZV8TdGQLdnrRQ+61r
nTcGb8Dfy/SPxvvMRyz2/kDbuCmG8Csv0cINOF+5wDBAeVecONpL7kcPfWlDyNSttbD1I4SXKc4g
P/FrDVt4bN9NZckfs++9IZaEax7bxfoKi7TiywtdwyswhwxLv/f9ltYpym+yEE+DaEryukA4ibJ8
HNkCJthSbfpw+2qvygfKXxcjtsMXlLB1qZAg+sZdC+a+Dsz2rLAQ4w7YVZJJaGPuXFndS6wx98Eq
GSYWutoFK7BjXxKvbC5wsJjfCd6jI4XfcRb+BUtbFRMiMMFK7or1dUE9v/GCJdq3Edw4ohS7uA1x
h3bK9eNq7Mmc4krfeel4HmDlbPA+/q5l/mhYNsuAwSVHyqVqy8JHOnlvE84UbI7w893Kc3K2OmO/
RmTDBfI8kJeVxkaKVQEl9VgSZTY/ywq/nzkVR0z3EtdTDbq/Xt2HosnPQa4PZV8OByw6rGpQGJ0Q
iTnkZ6tgCyWdOVfKLo/seucR5IaFZXpZ1GfNQvoOSTt/7DU7LbvG9q7Vd0NJzXZhea3YpyDAL5y/
i+ew5IoCgbRK9uHJDAbnKKIW3f589KH0n0q/s9+xBZS4Ms0WbGl4FRf1ZtliFmSggPJixLLs5x9O
1ue3jBGXx7Yf6f7gzGuGuTZJhIjBxkd+V/mXvB4LZ9/g7Zw8AGg+hqL9DqcCqjX8YAoZn11hu83Q
IbJFV1NEm9JTlgzBwm4gRelDfh/xydgBzfHHtKp2oY+89vCFwXwyr1I26T2A8YnYqT3f0PWkVFff
GTbbam5jxnLCRYjbuQLvEIC6jRbC/fV6Ti+GDl8IGa+Jva55h74LjE5fGcHzNPSmwWFhOftqzYKH
VXQF94gv3G9nLCCGBCpo/kSimw+s2ZjgNHwByRfEVw1vMSYmNEi61r3p3dU4T0X7Z9IeqQHOHBey
I3fY96g5w6IZnrRdvkWezRIeUPnWjojssFn7MXSnYDUb4icbWOSsf0pk4zT/adn2L5j91w8Dadb7
6K4fenHJbHYaouQiaXunttEUcWijOPvnUiEh8Esvvx113/XUXcgONm6owTpUtUFSuF0HZHavYn4V
Cvc9gePjO25RBFZDhwUOM082sPJw3UejsxnS2CymgyTK0ROz0inDz6AqGha5da+feVc4btaZaTpp
yZS1APX1Enez334Mg8vYcCZBgz41V7hRuvFPcD18pF73RYlVWpj8cebgbivNvtDGPHPQuLGeK5fn
J6HXMIhrrqPib26uRcixRnRplq53npDGdkIOGjeO6E+g9N03dk7IfIV6a0fRXHSWcX+IpeBEdJyb
uczwhxhdyKdUT87Gnmrv3SOAxgNUINi4rPq5z9YcR7E5JCj32Hyn3GSEgFbiIS1ldi/98TVNW46S
kSUwHhK/Km5dOLHm1q4W72BaudyjsePBHBDU+/ZsAZyMsiscWKwjQ1YzP5oc+lTynd6vpG+fHWVQ
wSwa7xF92O0A0KkmszsWoAiPbsjTV2IUJEm6qm6MKRgYwJIagIwEzHClcn0s/WG4tRCnnLAn7lzh
4rScqaM4rIuDXUEb2mSWfAnq3mL/DqPD43Yj1dX4LqV1GBfzt8xSmThG9pDP5shAD8tVbuLNT5Dl
9p/jinOYx/c6m2gCes1aZk+YbsqECqXGO2WbT5UVpTi1jVl8VAZa/roV575Q9p3NN/QHP3f2Tq0f
oje3W8E7kDd7U9hgu9sZ4MMSUo16TYGSMvWX7gUX2JS0RpUfgUvCQlgMgj0F2ocpxPyKE5hJksru
Ro2yyGZh5k3NjWGwFnM5i5dtKHX340zSiFmhz/gOSO0jAIQ038GTZ9rzObaQGVOYsev2p3wn7Eq9
VLjdyg0H65ika62SXhfLbsQlcwmDcPlT2qyxvJzN0Bil14Y9TTcZvIbvAQMhrhVneQtL3yGXVqwx
0t38PcOe9sZUvvwrbdOTJIAEOha5tT6jjvFOZQXn8Eohyl9TzrPDGmBcHro13IMc7l7CwtVl4kFc
iNHvVLz2yBxifgHyPklBwUxEIGBxLytySKOmYjNd0i4yczDAoEWfNMij4ohT5iMYowpdQvHbVi6f
VwuJdls6qd44EC1iZ4XUR8BdFUvDqX/b3pJfs6rzQ0WttwkAkd2VRKjE/07dmfTYjWRZ+q80as8E
STNOi9o8Pr7JR8knSRtCLneRxnkwjr++PlZmd4U8MhXIBnrRuwACEvU4mF2795zvxAvqJakfjVJ7
N9jBCaWlG4GNMaOm8FfRxMiV5oWB+oKGVvU6i1YLlyJiXse4Jc1TPgYod54MqRi4GssMEwJMCXsB
gWj1XSz17TzMacmQObafU8JqkGDZZk+w/Gjnd4alFr57BBBXFDerSWlHSkOoCBiic1NXhO9OqTFd
TDk5X9012MZVHenndp7mlzleVahSlo8QOjx6rjEdseS4y8p8EARWeqVL3Tx0fc2Ry58DtMQJ6RQ4
B5GvAKCoViJaWsTo1owomUFolR4czumua7QXtAnKDEUvqF7d/rVo5ukura35aYn5JCqdBNcGGL3I
xZSAXX3yf1jZOF5BN1zn3TQUjFihjuxSaWMFs2lEtxW9Yjt5MadF33Qx3Yhk8O/RUARY2OihcQw1
FmAc1kCMkdGv5NMA77nO4d4DGdLbCDWr2zBz7Rr1yDyd7TpBOF72XziydTu9efgWqdi6O/fSDJLx
Ib1IPCXLXRrnn/HctRebzhCSMbeiaSfvEBHtsQiSQxsb5E7kaHmwwXr1Z9Oke2e78LVxwc4tNcbq
TyejrRf2H0wPO3p/YhePHKcserlhVw2EeTqE0Al6HCGI6289BlvkWjbyFo5sz4wg+mNsrv7P2A/I
25A14rydb4By4w3Pk+8pJx+aKH4hsSelj5nUGBwCJiphHiNj2Po9eEsLIjV3y0JqUTo2zhVj1hK/
l2yItl/IfVLpYB6oPakBkZngwViJRnPwP74Aq6C+mmaRc1xGgfZoxP18QfeMdEBvSqE2U/cmyqVj
RxjAd/jO6sV1W+PFQiEhQzdYg6/Me7NbU+LYxuEmXdy5HaFuuPXup2IMIGSQXAVvQEsrpUeGrkPF
k7j0fmG9pLOdfibZVe4MaU5kWdE/fKPF2V0lVu7eEWr1Vpn9k1KIH4ixfc+Ry58mVHC4J6pip018
ZZnVP3uEkmJ6svcuqrLmYDHRQvYh8lcSjJ9ahk30fMVnzqNXesiugWcxlt1sa8SM9BxU3ZKgUr9/
S2Tw0NA2P69gGMZOpbeTRyvJS94ws4zfIDa9CUsH90o37G64jYa9iXaPIVkVjWkWyThbjvgfv1Cc
eZ/XsTW+BYS6s/GV+7EDpevDxDeq1Tz4GRFjaNwjacfJqepXziii94HjQLqCKcxLKrCGLSGmrhyk
dvaax2ZxmUbj61qKnyUb1xlAUgNuhdA4Gk6LCIY7YmPrq2ZyLv6M6A0f8nnqSzhttkgRyqa7eCBF
Dl7Mi7c4VwYQLzXMl3pcaGIsWL1wlCCSQ3YMAwBvHDIhhpGcA+3GvuYwuoiwyxc6JrSSaQTMEjzS
ZG3Bz2Z/cgIGE0GTXy8ZGa3zXH5e5vQBdta813VwhBVOLhEwVj7kGHq2CCkTqu+znNZ7QoJuEc7f
sadXb3lvxV9ZWNDPQJjKPk+0TM9Z0jSfCMXlX2yXllvTb4cCFviY821LaBpJuVDevcQlVx7pqdtX
XV6w7dBXM6b1klexyRGEr2Jnek71PDgCBk1XGOkT1UJxievuZ1876cGNSwPrrlmIbLfRs9Nd69nL
nfIIbIPGm35BtFPduXNqSWLeOoJxB9qf625QsM4g53Ho5SM3nRvd4rqzqfRuJ1Hlj62ttph212H9
LYkbo+ycyUJHdanpKBjtlUr7vUKfatRfRLMZT5zGALHHyaThDJGtzb1uplt4XdHaDpjqBiSBjZgX
gr1L55JMXtfcIG7e8nECq5tCe65TGhEQNfpD4m/7WWrEi6YBkOGf6HUBaYlFlfFVUsTjD2XMHLh8
ApbVa0N/nkwp1hFW+BVkRfmzMQpVnhWnC85042qO907q6W6fx6J5aoN2/pSxeDrfRFPWD8Gk9JOe
G9XvkzFdxaHMbZ7DuHgQ4vEIdm2EUbv61I9yMKAHxFX1Bp8lLbYl11VXajSh69m5MsezytFBHMAp
rPG56hvbjIJ64VTBGQzfscxmYH8w9nHcdNnsBXA2Gl3uXbSd1YGAS1vg6giC+qbqpYWnT+eufR7n
En9PSoRZdSPmiiZYAV8hpZSwUv8ZYZj7Rq/fYKtvZc0jabvlEckgI41Ur5jlgzTv9XvJzsR+aTB2
ox0GoRFD/rhaNDlduzy4S00mZ6dGx78C6YOH3hh9b/y29mzfN01eFA/a9ocHlXeM+f2ObZa9hiH/
XnLqtq7I8IuXCHm7LR4BxhDPizjCX5ln5TogbI2J0WlMMiv4RItCc6agS49RPNVI57CX8FkYaMaB
VJEo7xBVTOj8SflJbr8pYTjPSDHJh7OrTSOZx5ZJ6HaMvnPf0QM08Yjny8JQT3JqEQlBLeGcDMFX
F2mPuiHrTCK46WT5Jqa0vfF6KzURuxpyOgxJTeOdvG7xs8jQRaKq8PP72qQ5yme6CveUT1rxyq0L
doKGflFxCbruvzsGIIaQdC4OJ9584LAJFs5eDotCo3RSZpPonYvozzyVaectB59mUoe5ODfbu7kt
rRfHJCh7t84ZYTA1zCPaHgMUjCMUjqUIeYnwC7FS9D48OI1ZnvoNUalQFrmn5UQUJ9YeBTswDOBE
oEhSbuLum2nV6ieiKlpEnhbItsq0n9zHrM5a2qSWUNdFM9juzuE1sM993cCHY9K0ogcXC6lteb6W
wxVpoXmzbzi5uXcVAwTjrlDr0p8Cm8SzaGJe2rDY1FjP20nmzgnB6wzmqk1Fn50mYftQfRhD0lys
QMkSsNkGL1qMHk5r3xX1lWqTlp0Z9aGEtYU34Arh6IQtFVsJZTcF7xcMrCUduszCDFkw17LpCBS5
PAqlOn0OctchJNoDfrtbHYxMbwEpcv7A8afL5A3g1KR7EWQbLV81oL4Y5VGXXMd5Mqsz8sZ1fqAA
qKnGs9gfNiPoWFK5eejB94ksXQcjo+nMB4M90z4S/TpktwAkB15ew9LueYxd3VzXcGJem2mwrING
7CT3k+oMHLg1krgXJK/w7d2aEQ/bK0K0kOoUC0iTLV2xp02dfE0DlMwIIJmKP/GaTZ/iuGgKiCNN
vgJJQNd7m2WZXK4JXQsmltM8+UbjhGjQpg7ABQldez9H35rli991XkORRfrcp7RN8+qcm5259bSR
ZOKpkzwFB9AsPFZ2I15NhaQKlAMobVS+dSZb+bDxwIwjDkiBAbNtoBaB3FiqEItIwngY008SMc8r
07siZW2gSVw7w0tTwL7f02yx50tXuMXyuREo+dhhmT5SHM6od2ntMIb4srgwpJ8apG/TKZvHvriR
lUSt4uCyVocBFabDM0D/epxL18Y7Tm4LJmU/6d8cUtXnfW+2TMiNKR2hCZN9Ks5J18hpT7t6+oQ4
eu6iLFXB7ZjIfr6lST0kKIZJxsApjNLqfZySub6yYFc9IuVmeMa9pIAxTJe4mDRRcfBpGte5OHqr
g9rSdShFwlGlXXqknZQvkQYwAOhMtBylkODr7/MAZ4I7u4lQFQA3JD/op/xLR64c/d1WO88NRVJy
mk1DuzTKPTOI0r7zZDTi2BhPTtOwjbm9xSZto+GfwrioB14QtlyXLLpu+ZqicW3DNTVzgfQxG/UR
MfI8HJyaQKdLRhaQPABOLKg+DJIPQxvPAS0OhsXvnE9RQVUD0X3EAzdWGQkzWX+4CHdT9mm4rHup
Z/8pMILhprYtpJRF0Vrt7TL4wj7zHufqoPva/S6dUhSRlRW9ptYrrPHUcJT+wW2aW+ajuf9aL0L9
kGB0kAtLw7lH9iP5lrnWeheovj9OwSSmqHCUKu5UgVM4ovU9kE07JoWHSHDmDIJa0hafAygb+u+k
7P8HZr+75r160N37u7753vx/YOezLFxu/9rPt8W3V28Kkv77/2S3b3/k74Y+wxJ/wy9ncQ5kN6G+
MLGxTe+9/s//MGz5N8K6TKJRvIC8BdwJ/8fS53p/g6MuhYuWTbjgx/lf/7D0ueJvLNM4fPkz9pau
928F5f1KHccV6EoCH7C026TzBNL5EF2wdItjbnEBkVend11dJ9GStfOx9ck6Dpa1wP7FtPkPN4gX
b0nq6n+xm95jeNf9f/7Hry7C7Zquz5ZCSg+uDR/V1K/GvsF10jhG4xB1Xg+YZuPoWBOaQd8f78fJ
dP7icptP8H9Q5X+/nMSBhszBdZl3f4hd0ls4ci7aPqq8QB572SCRQMm9N7PG/Ytshn96KYw9lu1z
Nc/74I+Mh6IxB6IAo8QyiI/yAubbcgAlsTNrmUe/v42/5pT843cFJB35vvQshN6/3sa+7GqrtOo+
qkWX38JxHI4qL8S3NsvLBw1sdd8VyNjoyTBDwiMq/+L6/+wxOpbnmib6moDf++v1R9OM3XmLwU62
4Ilm6PFe5F13rdch20+Mav7iOf7T67mOh2Uq8IAmf/i9tFcb2y5Fh1Y9bj/7Kz1fdxbjlTn5/lVA
k/33t/efXy5gBIL0wiHk59ef1zJPRkwqweB5Bo1//Bt73SB87nnVTlPgF6d//3pYVkxawVhsGbD9
er1+IX1c0XuNFn92UUi71r2J5PemtJP2brI5ev3+eh/fVclmSHIVQZusQML1Pzw+4hQHylD29Aoc
/33epxld4AJkbFOpr7+/lLV9Yn/8BD9e60OOQoBWJKtE20VDRfM7d4cK7UrfhcDZOY8nyXCbJPZ9
YLnjJ/jz5hUqDXnKvV7Y/xc/mhcWDZFJ0oIffFgLpoyM8LLgH7JhzveLB+4UCZO6wkw5vf7+R2/v
x4ffbEs8eKzVm49bfvjNvoPoFFZfGzkUoqhcIEE6qzU/aDpB6Lr09CPhD5ZRCpPl8PtLf1wZJBs4
W44vfSECnOIfliEESgjn2qSMymfIELfoZoYvBlbl/frw+wv96Tey0rG58Vs2qzYRer++sxLIrayy
II2W1IZkppRzR5t7Y4x6Bvq2IPHOPlzaKO0qxsv/9rUd+neBsKFA287mof9jGM2oXKFgoiRIFUd1
JVLXPK3OMF9vVVWIUfVtStHzJWvl/cW696e7S+qIxJ5Pip/psxFvH9YfUnAGfrLV9hglx4IoHC7S
sdD72WVpmQZQNm8lvQFkY6w4gCdx+xfrxJ8/JgtlACE1NvsZO6i3/fv+cP02yAMri3vA+auDNAh6
CkY+FM+i0S7jw8K1Ql9sWi1Xa/8U9yD/s4UBnJXW/0A8/MvY0T8/f+m5ApEK/AG+Ke/DM+gLzGUg
W5po7huEJX72pmQtQozw1dFCmUXvqQoOk8Xo/N99+NuFfdP0JBQCN/jwDOJpQOVhNQ0/l/mWM5V+
RLZcdVxNUd0m2SCfCNT57K7THP7+wn9aNcmA5YLC2+oyk13+15uPVQ++LglgkUdjYW/A5D+YPrnj
KF/Mv8h7+yc31yfLFCG9Y7Hh+R/XKtobeuyWOqqABV6jLHEOtJLGc1MGHtZU2/o8+b3/gJpD/cUb
/ucrU3v6VIZEWfkY9z68YZhVyKo0J44znLb2MfPMr4mJuWyR4oT4PrlIzVuO0yn49Pu7+3HPlVuq
FDksjiNMz7U/ftOT3WLRYD+InLbzwmzyrciEd3/lL+KTlQTG+feX+8CzYPnYdlq4kNtuAEo1+PD+
qtqwiUyl1YPDdP0+KmXtCVKg++KpyTz5pPFcE61Ak7gZM3Q9a6BuPMMQr3rAydSqIufcvshzMzX9
oyG78aTsYPqLh7H9G37ZR/jGJapXukF41zkv/PrGIdYE8xo7E3wILHYGSLE9ktj65MoiOxlzCmKt
/9+J5//yw2YZ3/7eX65r2yR2+v9dcFFiBh9eAs+PW50UlruPvbkC9eMQi/rNEoDTfkqwr+2tF9TV
fI1/3jCvEq0yEUE2Wt3jCGmmODYrzr/jDIG/eOhVjUJlt2L5l3uT6ab6NsSDad4Ggkf0EKeoPULZ
9aDaRVs7iFjnKoUtKvF4fRvtpa5OZgKDEPXcgqAJDSB6TzIAmCJdSKgvi9OAnHMCcdT0GtpCUZS3
YhL+dzrxpftCpmua3DRy7BoiMQVSK3J8cG9mhtav5uwu9sVIk/GZFhw6UzDKCEUr3nUVmnaLeBwA
ax6maHLRZ9p5LiOMIcgEERTG9y05L1jMairDQ8V0xnwcUOy+I/2dyYCsli8LHaJN4dNVDl3HIHni
dGQqeMQaFcbYYAvrYrT399v8fDgjFw7MfVOU7sjy3hjXLatAgkm67L8HchTNIaUZcyzRwi9n/Pte
Ci5i7Icj1Mbly1BK81MHKXtDaTjxtwXj7nhJOghiSN067xYDGlqfiYNQiU8kdppjHsRNxzqGyZ0B
rECMhzoanZo5bma1GcvOEQ6oEmGv7P571UFfj2gi6Wd/6Ho77LKSGZBB928+Z302f5/9arxFDeRO
h8nQ8Xg3jrSo0f806XBQqrQIybCaYdpxaDDOhVY4Z1eAKSl/XxvafubdVmta/xSOqaujTZoScAwX
k3jI78beBzhxTU6xr+wzfIS1uvYgd8ErTs2mvaSJaURmmQfGsWPGmhys1ViwSAGbkqGjFya3HXra
W6+AixC6nYZvS6SAlUUMjjripybb29qsqW8fJkwv+UXJLLGYlKD9ZdcXcZRR0SVHQUN22oNhq3OY
Yct0NcsEixB4dYTGbg+cLsQQiVO9mC3keIFVu+pgL038HgTGdOv2pqnDDHAvUg1UJwGBLOv4KJpu
iRnfNVTh5WRjkcCOGpf72B3rF5qztoqQjFuku7KaVehcBK7RKlE8hk7DD1v6WB8E3sj6sz1kiIYs
baOjNEkyiaDUzOWVuTDmRTGSaf+OAHV/PAsOkLcTCbDJFWhC+TC7wjAAAAS1F8HTjv2HRlfddUMW
ngBLjIuBFJBp8fc6GwcrtMqFSU6VKtExDramo1kNWX0cHBnfS4iRAK48ZvFI1TISCc22b6mCS1rG
NFNdD9zOnGl2mMLMnqw+iJ/Z0LIELQmkUrTacXA/zDCJqWQQVzKvK4SAw2YP5g66f/3qJj2bFOUp
aleEjWBtK5NG/H1qYfb9ZKcFZlI6HMUnaSeucRRgYw62acKUwPNVa26HiSt7adw2uOfUExCq0SvB
3AzcwQOwOSuHIW0O14pBEMO7Ja9+zLnK6aPNA01vIF8ModRM5MNMyZZBRMeNvXdytAu7sTCtzejc
IsKJY8EcrgrKAQtBXSAQ47iBOrpiMX/LAA6uKHt9+8YoOP1gtQnS07jQrtlpaCF3QFYwL/fqPkVP
KEIVk+vBasLJKS2lp0OzqJwAmnVmdS8JMy4Q9w2qogMcVA0vvfV0eof6RKnI6tImveQl/IFzXU98
5tCKAu+wVIDYwsSG3HdwwGiY5IYEzi3pgxaqoDGXBMmx2CCv156H09xpQe1L+tkZOn3Hfy8ZAQzo
HzgfR8rFQgnvcDahovYb0Ew064POUYXjW7fmw6Y3rHYzY3j70KK98sli8lAc9FWAf7Px0i0agMb8
XbU0VYE9I0jE3WDK4dkzO888JeYwfYKomz7G/uJ+KauS4xWEj545Fa/NCRWTjdd4jI10l864lKER
DVLtJ0/INnI9bB5Io6sVtka5EdpA1mDyFy207JCecfWUQ6xcIgWw897tMpDxdZvCnPKR/dAMaP0S
/bmPbnhZXOsBeF3yow8YKoTUhTTNEB0174BqpXeu3b5ezjnfeXKokmDJj+ugx/4sMckdpjr12NN7
NbAd4fV5L5McUFLtmyo5QlDwnoJZpRjzJrywLIxoabAQxuMals6KaQY4/3HudXUhnqxad2Yd64eG
eBLgS6iArjb8BXbkLC56lgEIWsCR7aIMK4SaXyDgrD+rUswZLWfmtCecs37Y98goQxiWTbKDfYOB
l+5RqbaxKctSYq9gkIJuQqU5xca7lTr6U9mUS3Nm7NBEDhhvtlTGZwS5QSHEEG2Y9kWuQuLBwUFQ
bMZTvz3EFO6ozJhGzCHVGTvRAJF6DKfZ8tAkTJ0z7hgYVluWAHbnXaIoOvg+Fvt1Sov+2kz7gDw7
J28PjMMDAg7Goj0sTTdn+7kuMUDlgVpfE2skIqJuzHwmgmsiWAOFK6pou10Q/9fu6ESemWNYSdwF
Vw2a/zUOmeZdCE5A9UFZEQmPyDrSIftHlFb59yEp0kvvYDcmWKgmwZDqpHp1GF+VlGUyuWEXxHSa
M9d+rWXLhCNoLSJq5sFWCfOBAr3qQhIX0K2VdPlrpVunj5hX9TcS9+Njgir0a7FosDLp2vvdA7a6
ODg2BOi2kMys5M0YmO8djcG30qeyW/O7eq2LKQykvfY7wymIKBlJ2P6x1HI5d25C/hDOclEe8cgE
jwuvtdwjp3Wcne63zsua57gAQDD9iOOsLXco39Jk1/tuPqEBmbc6V1D6eBKI+A59pnO1eMNQnIna
6ovDBC3lwiR+/jo1i31q/BxcUiZnioWCB46OjZQKIxqZMD0lszcecFAujDfT2HqPNdqusDbQMOzp
rAX3M72D9LR6I+oR0qswbvfIJrywgUFb7KmY/EtdGRoYP1j2TyDZeFq9b3W8Q9baWTcotfr+APMT
SfTawQ+NbIqJIZSFVSVQyI2UGQju9wYLeV8pFtnR/l47kOPDDTYBYd/tKnlqbUtWUcAHbaL4HbGy
2kPSLJcW1cDzVDNziv1XqkkpbohvVsAU0gDOmzY2LqZJBuPcvIxo5J6ZvK2oTrs6yWkbej1eAy3n
J8hZdSRH5T9Wa9bCnwAlM8Ex8f23iUKUbpCb2o+VMSaPy1T1NQV+Ub4gYZ6aN/AV1jGQGgFF0COn
QVfrAu8aAyS/4VrYc051m7T6ul/BwCKDc5q70enaC0PYsTk0HgFz6MgaMZ3RqEGAC8qlPK1GSZpa
ndMw2hWjwHW3OOiWL91a13i4vYbOgjG1PeqyGXD2IY21Ud4CyBvTg2/0JOFNbj8Op2ZqZ3QPSPDS
05Jkk0AoJmWJjd0nkDIpGWqFdN+mr0XixB4OvqojCw//jjplXYCj2XEc9Ayr7evvgPigmsh4rEqo
D0VxZXNe7I950pVUNj7yKOiHwtuDtEBBPs2pOBmTqNnWpz5HYmhZ/SuwEOsHfsuRuiiJyfdSDvDS
aahWdFyAY4hJZ+7yaCJhWHbuahhGSAYOn+hqKisJ+Z6JKpi9oTx4Tjvd4q/YqLqdzwvrBe0U7Eh3
4J+X2mnAX2iuBKTMOVVuaOscSNS8MPmml9pAxG81a6LdWtWJhI5uPgGGawBv2tgKQibs/ptW0lt4
PZf5h5FKQgB5aqx8nkQcsU+bJUMjlE01FWeqWnXSSV0SlzYaJpJ2HIV6P5W2Ge86LxPfBGl138md
bvQRCjXeiGIIqhtVoG+P5sbDXluPonhB20khqRFNGZHyBxAmIpnsc9cI/CI5uFLmsL21+T08dyC9
s0N9ifYSpcHBwBYMTi/LIU1UwdxWFMJVl539FY6B2QdZsBOoFvTdgoUCTBJkb4LMZW9QhUwTVbaD
lmLPTAN+0bIYJKe1us5fMKGqeZ92mOwHObt1uLmbkRsGBBvs4Ekn1WUuyCLAKcmoc0fqIgw8siLv
03LwHpPZ7C+eRv17yCcs+iwZ8wRC2DHMCM06NaRNhCzKb7zccm84cxWJoCtOldHjgRyMYXjeoDQe
nUsEHEBxDHfEZ0t+WGhzW3kxvaWmrzmv5JdBWB7fson240XCTzWvMkI/xZvv6+UkxwAiU1Yo7B4t
YTQHsqzKHxlvKV8K81j2isoTyBgm5n47splEtW/JEMl3vfQKiT5Wr7AwtLYjl/tkHJF4WaCoqzlD
tjMAIGoIdD0bi1usp9ErjR/cU8CIjlfBU+oazr67CpHlBWPf8plT7MAGviIltnDFQa007Dm7M9Zg
PCMjD6qd1SbrVev4i6IoFQba1RG4Exk0c/05Hxs0Bv4EFGLnIM1osMj3U7f3SrneAdDdvCWcu5/G
jDqBP76QbjZ643BvUXg8G27hdOHInMjc1ZYdo0wyCSisWnbMSK0tih+oJJS+6RyX11AVMxFKBmtP
eWkqXpNEsvzR4CVXTGOT2dlFwels5rPtTkEhdI+aTVPSpU0l0BGYFRWL5Y/2THlOvk2v2XJI+yCU
0CvsAguOo9IHB/W4jwdFmU8FcaP7kTQCNHtLP65HGfeS/2yN/tIrh1Q8X7FA1iig2jBxZkXySwMw
ANUD4ZxA7mxsE3ANUHGDVMlDxnBTtvPEBMNSpjmOphLRIt+VLPx9GuBghIiRToc2tT3cA2N1raRe
yk9mmcIpStMMwZNXL8GMLsnX9l4QPuZfBG2R5I5hlPsIqYRkty1n6Ub2gydZ2GwgAhQFpRcBOTO6
K6MsEB5LZBQmLgUjJQl10Sh3m1E3t2ngDcu5aewpOTBl49ahTat45YE+J1d2m3oDUil0cOTUzbU8
lpmbBrsiCdyIOxrHD74D2Y0Dau2ocMhK2R/gYzXd3eAavXrHgprAQnUG1mrcTGXKkAdMVBkNMPp4
0fI+D85t5iXLrsPEDGto1dD2dQaVNSrIFV+PCZqnkr4bSYeEKw7rYwutR1EUD8szetDJPjhWPJ1j
uNYI6GYKOlzbav6GHhWqsZWyIrkJKKDQVM3wLvN+hYVIHBwuckdN10AMyGvtUxs4e5HXeLQVZcd8
jTSjHEImBQMhQ0R2giX0WYb3PTY24wyKORsikY/tp9ic+yGs2T36u4q0YGBYAvfnrTY80Jk+G5mB
Rtv20O8SurHu2twI2kNBbUyACIxXOLJGB5sn7vOS0kwm4gBXFouxIebyJ0Yh76YJ7NU+iGR7JGYn
E3b8EdS5yxErJVqPxjQsuC3tldegJyPP0GgoAZwsQPdRxu5FoCf7ssRr+81fPSo0EBiG+zSjO3M4
etvWZR7WxCex1Zw/eYtI0gfc9N2CtTpQAA9QUeGQ8GtazgG24B912ckYQ1OB9Z1mATqu2SoSgdEK
tNi1dlRmhXPNZk7sGEkiB3YrkC6jjjNOFLpJnkwqMCCi1dgB5NakP+yc3N94desEC9J0XPLCVelj
10laYyJfpDRBWa1LnGL9wwAG1kF0dnKa8twnkInS85zjIcBpnk3DDb0EPCWsIATaEvnizOhHK8w6
0rdLiP4DRskdYz71fQZgcJtS1PKhYg1BK0w7DcSkZr/kIN0V685a1uTZKhVn9dgCyt4VSe6GjZl6
16s0CHjK3Cb+qVh5X0vt+k9AoWaA+W2Mk0DJcUNr+U33wCWd5bLi/34WNVrNnXDT+C2FFbuemmAx
7FPKSZIdpXfiIqya1rujQlyXkwvha74HDoasisEk0RyZLKGG5LRAWHtWv/NYl3V/m+EkI6FwqLtX
z1IeQTxUZu+EuXmvJmj3O+CHA10Lssmp5it8xJTUdF2uoAj7aSRSxyH/hAHzSbv2qs4ttr9nEhH1
ixzLLaEXN+UToCPzrfWs2b5tWuRdqNmVJiFD8gfPazElx7ppE/eQFm12kkSPM7OmV6YBjckfzAuP
DdsNIIREuEmYZa06Dr3gDFt3FPY7kk7We7gi5LxmS/4mWjhe7AyG9cryMbSfqaFTOOkxEmFEWRQQ
GLH8nPed41gaWaZDNUJriLwuzsjtWwKxbA45NRPlS4eMDCd0gV3UeysPWq6u8a3naMiBGTnrcvSW
TiKSXIuWwD5zHAQYOIqohoZJTwoQIDaOp70hT3jVTPT3CtME1vOZdqIgXMtRJb0Geo/ArRowyBxd
83XUaO49/QVrmjGGBtjF7DBao/lKHAo7BC1MpmEOMpSHzJW5fxVjn8McInXTETBItBScCw6SV66D
6Tdph4pJhE6wKJmJp8d9B3YRgJjRIbAPMDsdeBf8EyHK0C/iSuR3hVhn6phaExCUJb0NSxbLiDjA
1xkMTmUup6iRdvE3lrq82t6H5DbPg+TdI1gGZ4TZZ01EHzrjkbXeMB0bBk5I5BM+B1zPcKNDo12M
muF9yQczUmEMEeP0Osp5jGE9GGV7slrBeQrNN4CpdtSBtcu7wSo4Yrf4WcsC6hXG1vqroTK5Iq0f
sdB6QGlQ5qwuMMgEZy/YrHk+W7rs6Dm0KF9P2HrKliv0rEN5lTfPCcY56xyMLPoPNGw6GAir3IR4
tDHR6q3DBjhNNClaMqjz+pBbKbHPdEI4ubNSWIDlJBEDu8zWyWa2HVoOLlWToKQ1gHwdeen0nVlz
ILacAstRoaz2EHgrhmAZNyMm/hXVb+ST1hmE2HEhNNHgLW+BlKS0olJnfaaXw/TMN2GVpLh4073p
ZdOXXhL+pG03fYFVANnfyVw4WcQIWO0uEQZW4wUyNE+brnGMwXoZ6UjCv3vLWLBoKnlyORJQIfAB
On57hI/YPnF3rCYEGJteNYyqiA8eV5IVakog9L6Vc2RB4CQzIsqFZ1BCddpDDCEQmxNfk0ZFE/A5
Go3bxcxbbK8+UVlATkdRO1g4uxs67xXlMycaEtPnkJQM5ATWCrMsZPA5Dtc6V8udoeIY8M+GRTqw
0I/1Nbbr0j/6qxsEp3k08XcBcPWhFToIjA+21bRf6efmnIBW17ExBoBNXOBrW+HEmGo8Gq1dPOps
ScFYO4l3StH+bDTmwf+Ke8CVeCvM/pMrkMleZYWZ3HDv9bzPMGjdxWTGaCCR8RSHDYBz6pctZCo0
+1heK7TBm/hUcfqyJaHuEV2uFN6eJ3gM6DIBbLb2FuFdAOmEWpYkwEDQ5XIKKfzpe6rqErNXFZOa
V8DSecZUhyB3RcnPLss0aN9ov/sCT4vj9kLfIY4S5pDV3sdo0u+zZUqhYrtOMZw078e3buksjkMj
4SE3Olt5C2vMYD/skdRmJlqV/8PNW/tRroFLNB69Xjy5NnRmPnM7PyRLKt49cJXE5FZD++J2wj8C
WqSVGMSGwXzDK/+LvTPbjVvZtuyvFO5z0SCDwQ64dR+yUXZKZarX9gshyTb7vuff1LfUj9WgvWtb
ymNZZQEXqAvU2znedjZMRjDWWnOOOeD14PwWnAW+DoiDEbbeI2PqHhA3tE9919EncQM3W5DdVcQr
Am7J/eRRx+7s0gLRZz63pUcuVRxP2c2ZHy1rhQnXKlOSYAsGD9+z442FDRJtMK4cKqOQfbQxqyNg
BEejHVR5lzS4xyvDqUJ/SW5rFqwGiXRmz+mPiiWmIefupJ617lXAfKICswqY/luhRBBk+Smtyrpl
3OIYCxzEpFRnBet1h4ky9C9FYiX6RdP37XAA1p47V5koI+tcYh6pPxsRDCZ6AiHdZaaU1VEzokQH
3qHlIK1+P1D+l/k1E1qkEKamE8cgrVM1pUwI6qNo7DH3Bd2mr3XzQG6es2STw4g5clN+f7//r7r9
tykN4m3RLSbO//U/05eS2+nv/1DcTkEZQprSoVqfhEnoY/8W3Nr2J/ZFlYY2Mlw5ZWz8o7cV9icA
DSCJGf9ojgHV4x+9rTA/mdMgnFE40gSg9H+kt4Xl9mqurtBAtCZdln2ilfLwS0tSGMTaMHHpMuWW
i0B3IsETpEjWvh2UW1GQD1fSgCfXHGBFRNVimmjH9ESrb4PYju7oltz70mBGFjg5tV9c98QPQdOm
0RIaln9ZY+eMsUNbLdnRpqJd0pUV+cKHH/AXu7n/uROleWUrjkmvgzXgQB+mU0a2bJaTN99VDKdq
YPbeOU4PY1uRjg5XxqL0J5in1mYpSLB5FKo1ntyUttXCwKO3NVrh3RW2cIe1nkJax1vpu3IRiqI8
02Q+XJmlMQRHRaQMKxW9YEkrpeWAOh+HEHC2OdTGookrgL+BtNObKNHCyd03HiF8dlvdAbfo6jGC
QVnEnDDNdO9rffyZ+dmwRebhnBPrG6zNvunmUFDhr4OPzZjImNmT21Qp4wEs70U5dph0/Gxf+Um/
85KYSFFNrGCKy0vPAhZRsJFwHqtJpMcbPjYro+jFuutobnDwQARq3JUSJBryaDgSDO/Xg2EwCopp
1fwV0w9aR54nz8mqK3a4+qpLLI7XRdHBEHM9mtGNOq4c6MzgQDhXeNLYp6beP7utmJzWw3BBydpu
rbgeljwa5U1uW+lhpP8IiMwO2pVuKs4isdvivo5VY1tQlOGC7mprMyCbgS9Hk3eTRLInSafVDja0
mVsVZfSZNU6c+CwaL0fdoUg3o7haYiOg44a1prqijIeaobWTAb9y8DaiCBhXOrA1juqx5P5Ri10R
1mtCcQkupWDYwMCoUTBE0Lo9Vd5buqkvcLHcK0Q37HBny32XtN692zZg90fsETMqaPyieUHsMAUP
XdjSX0suwIwQEnvuo9QIcU5QR/pyTdcRhBXjUDzopBZCoFNAvhBpnyi4XxWjo3ZzC9vtQFnwZaAI
ZPJLDWEH8LfHTIr6KVgOgU3HvJQEF+SmHPZ4cZUdEw0GVYzQQBVFQ5lgsyw6Vazp9xKQhl20OXam
wmNoNEjpHGk48HndWJN4RAomkUPvIXn2Yzfb1GQ72zSuQ53nLOC2Xeon2p6o7vHOMhTLJq04afN1
43naeVwa6k3gmMq4ClIQDWYNJ46unSq1q5LwOwvgi3AE8pUi1Ajrrlqh8C8LD6ZFxJM/8Y1s2+V9
zyhxalzpmlQuhWcBzUBHtUI/NC27rlDhChs1/qgw3yPZsMnnGbIGboJGKrhlm/VKB2uZrPHFpEut
k+FeaTpgtWqX7mKMlqD3AV/TWOYnIlJKFv5ZQu0BTn3w6yWsQeUWaVy6j9uGMrur1StpZIJNCUo2
DHt4ZjM9dbqNabTGRgdl/M0aHPfS09ykXDBpEze1jvgVAG8ttIWvEce3dA2lz0hcdMsDnUjNIx9X
84wZcA3kJ4rV9M+NYsUb0wb6OqtqJT76yAa2TRzS0QyRatEmriqLEGvdyA6j0JTLjLPNGb5qBleG
71UrFRY1zGS8Z1C7O4VZVwhnaUZqGEIO2nfa59oOM+h6TpdC0sEijN6xxE8eTNABlGjyyM01nIvC
KjhHZCM1YWSWSjFTy9ABqioEPaUAOEyFo2mHTEoc6zjknjM5yM5jgFUaZutWnA9tpGpzjsLhMmW2
162cKrE2rtK5UKq7KL4A5Wudq21BGlGMtRlMEWO7xDPAJ/Y+WWWiaJLL1qtqjrhYyjbQ00uouakd
7GwjqM4TWynvC3LeBtZjC5sX5+hVVolbCtTg2nSS/q+ckeKTjV8LbKJBQ6J1++7rnx9Nfh3ZhQjt
GaRYGXh+/R9vRX/9P5jrpaPM+82RpGzSr8GrIwl//+9UL834pCOPRjGKjI8TCQePHx4gTZOfMJjb
CC01E6n45PP5O9XL+ISBCyU3fyzxk6Bz/edIwr9RdRV4qGbrRGNwzPmjVK9Js/pT6Wc5mo6sUOi6
LnEBcTA5OZkgM1N9qXXJZgx6sF/erYKpf8mBBUqVM9x1GJtnTngeIT1FXLWxMM+uxzG/oN3/+cUl
O/54z7edQX9/Eo5aCJsRdPO9+aQvpM1N5UeJS4DLJo/o8g6Y9WiRBH8ZeOveOalrv/rSXEOhU9RK
joP8JC/fCvairjI5Sja16rJ7pUvRi/PeNVG4lr52lrsAtiKvg6g1pRaOQQZvoozDs1Fw0ABK4Sx/
/9XldBOc/gx4sTh6omgXnOw4gr78RIFWGcjhHGVdFwpe14GUAXeNhSG9bhPCySN/3EVNHS5KTrBk
UQjLkIj1VHXnmF2x0mSQ7IYe9PeM8NkrnEePXjXQndy0cXUG3umsCtql64SPeAA1Jr70Xb/QJZag
ipMqmuXDuaxpGol63RQC6zWAikIx7xsUlMtxCgFokm2AE8ZvbhsclnRMlP7CJVtrJMRnL8MNrc3g
myY66yil3TxNG2KthhcNKeto1RSxaLzxXO1VkFiQt5Lwpul3vnPhqXqypGrbKHZ4PaaRT6MAypUb
jxdZ22zo/rlP2UjeET2na03r653MlOJoT8OretBMaswy3A+mH83VloanP+bFQvXL4ckfx/g+C6yl
0TL4NgYfaHgGbaNI9oU57lPPCgiKgPE0JA+d4QrCdmjVqTqBE5a5Z/ZBoJoDOTcB4mSbkzuzObpW
ftvpvlwak7BsHvLcZKwdRP48ET7zm6pC6JVUxbzsaEAaRGfNIb64O6skQoN9ABBlDkkbxWhhzm1E
YmdtPH4OXc8gXrdwUw6bJFIoXYd6RFTbtFGHy6zW7jORoR8t1W0pc2WvlOMXkDTehQXxhcOI88Uq
GasoRoLaschD9Gis5HDQ+lWCi30Fd8jemrEvFwWzk7ldogJFb8ShK0jocDsFYQYT1I0R1qGKyaci
kW5F2Mxz6OQXesLCGI3bYdS2qSo3uqBnMiTJZ2YRd6VfP3hKLudEyw0zBFmwrcwuWKcJQA9PBXuY
KY22G8F8cmDmd/XpwtFYTTBH98lI2ArooKi0i31U07zlsH4DG5r4K0Pxz100R1cZs5DbOtYc5D+e
cnQSYLUzqx4HFCKdvbVk6T9XrqgOYd9YoJLBAM6Q2OqfKy90dh581i3/w+RZTx9u4yvc9uGoePfo
M90rHZA1OZuZMTzB7hMXeqj6B0ctjYUL5uAqiNWIo5epcNGsSDjXTusDAYtBxgCd00Cb5brxhI4C
Skrei3QTp3l7hGnZbxiepKvaiPNtrVX2praA+Xae0l3VshqTBZVXsR6rIHpMw2H8BjHRBStHst2g
p8+i0cx7VZXlIyE+6RHVcLdpCGm96nqv2yeVHPeBSkJJQq953yQeSpOONNcdEgrnvMqtbDWMta3P
85LA5gu0x/U6H9ThNi8C/QiBud0b4QCyzOueo8qkzymspPsaC32PM8u/HnMNIFtBXhQJj2uNNrff
04IppTLTjbx+Lgz1S1M3+WOq1o8oXg6kenH2yJc+1NBVWKDQLpI2qKl3yCyoPqcdexcNp2Xu0EQb
k/4uSqS7LrWmv7d6bVu3wjqO6b05/f18RDPYNBQZ8Y6hU8LOVN3qGgeyZrBJLiVBQ5F7TTEepKdE
wWwICCNkdA4nve0KZAWfB2tQVwyGv3BJ9AVZGEsgus0ylpyqcyo2JsKzoIvIk63LM4E0Oq63bdGf
kfQwpvUBid1aBwNJPtdkUEvnwO0QCNy4ar4TycqAG8FOi76tlU+xS3u0ZnSRVcECbaPmkD0WhGJr
E+FC2Px9ji5IR7kaEDSh+HO3azcNEoiM3lXQj2c53NoOZdKYnXX5fdHuIEFDqIMSiJQLbiTyPyA2
RvPcoNmetVG9GgvlpmArAYrQCSxyeH9iPl7b7AUYiTDcCoDjXmhBGy3nhfHo2+oya3xUk6m/FmbO
UAXkJySJeQgalrFcKjZ+xcBpbKisi3zt6c161K9BFsGqUmZV+00h83w5kMCItmimsMO2arPzyLTq
ZDz1DY+NLFdGCdIHgeoZIXeLdgQGabKT1wmfJA1MKJH5nMPxMnQ41FrZTMPOWCgWw2w5C9RLxlkz
R8+1pTk9acZxFQ8305y4CQ9hLnfUumiTbmI/eNLtr2ZGljfKCjwGSDcXrh9elP0emM210hcMwrFq
IktQjr6oFiMykX1fKbPeg7aWuYTQJlhXcpMmLzXkRZlqOzaQ90xC6nRkOjlS2UysYbjaZJfqpx4t
bC5+axA5vQkgCbZZwNEJZrNEBFmwdeSlcZemxPsZmbL0oi2JvmJZS/tBDBUshH7FifGsak1niXLc
29TdCqH8sEySFJ9v1o8zmYpF7hULatNs0alKdqUZQjs2aVGxK8onIrEOxUjRnIXag4urZEGrmcpB
W/t+C1NXFliJqtuQ+G4EGg1rykf+rhk2PwP5A2gD2kvSN+BXWEyKEegvemFfUD6LZae72V1ZSwKE
mzb9S1QKNIMw2w66f6MOTXlmhO09ckhG8OGWaGZjXgpxrY1imDm25+/BTe+dHh92wijZZV5CZQMw
s4+2WqOc2VSpa6jIziwHUsEUh0NgxYmDZ9dUdUGvzhJXu+ZegWiWkrkAurLUaxsJM1/dGouZLJmD
xQbZOK1z1RVNNSu0fpiEaewJLUg8tqJG8f+qYwX9hTbznXKRGJxV+sG5KEEw2UF+q5LN4TeELgqd
yYy6yqpnU3TKbGTOgVwtyjbNNJ5lEJWv+8pZV5lYc1B9aIf6EETia0SXH72JSXwF7YIpYmzeFZJA
BpNGDyKgNWrzCbGv33o8oksVuZrrs9iKbIob+0wqHO21gqK7hkEK326RNEz8E9oQM2SdybnReA/Y
2tVVWxmIfuqI9KSKJDJpy2u8ALTpguKCcVo8s1UDznsEGYXhx1EYI8lEkr+QmXeWxg3iDE2yVBnV
3NX069G4h59FpgpSLmiOw89FipRz6KV1veDKM0tvLSDbmRBbogPNedGlD0bePuaVJW+zMnnqVWZl
Q2LEi1Cv5mnbLG2HEjS3enYVfRnkFMCqWHUKrLZC7dGVb0KreJYKDNlouIyZ3eLFYe9jSFL7vr5Q
/HqrJNgXeXjtfMSc8GkR4NrdlauIy0ptJjuQgqg9u1BdpqhZzT2ASkptkdA4IDkg9lyNiBSGPuhg
s8Voh8QdY++rXjf3lAdod3lg9eG9nZa7SrsWTrrx+i+eL87RVM6heKzilikwkwcmZXX6pMpxgRlq
Y7vlnj0BNRhTaAGOyPeJqL/2qCWwLy9TGIqGAicZ7VVvPei0wToiDUVBXGujzitkfmZyntVLuwey
o22UuL+MCgedy7zBte942RF8HrFVK2l8tcgR0XtSWvZocGbwR1DYXXA2OM9JfTD9iwl93pQr9JWU
L+TYjwsV5Zbaf6b10eBnK6LmvCkOUd6eZSgSEIeg+HqU/mPefMHcAoAR6DripfBLjWAu1o6edlvW
6FJoCKriCHFv0ePOcpR8Ddqkw7WAqan0v/UjAV3BWV5/CTrEe2QLJ5B/RXtm51uAb9/ZNY627JDq
5dw8oLKlWV8kCfuPVi8IZZ0pdMCn54bQzaXisOo+x/3CYsQJVm5buyDDojly16teskQ5qgTdRZ5B
jIu5wjShy0wsbMdHn7kgJGAneW7CEkV5LbeB6qAtzuEdER/rcde2yQRbmRN4wJHuUi+ejWSECD9F
lKyUkdeB9GLD3xFtC+vdXjIFy4Q5r0tQPbW7IIBrMUUkCVwVCVSsAlSmqNaS5EcHfVMUnnFSvsIb
gTTnmkPYsrVtTHv5iu7ioteh6hbtWY7SvUKPlLoPiTYSI7gcHRILuANjovmavlsPDsz1QCyikpO5
GHameGy9Evi2Mmsc9bwd7a2XsehXhVremShIaNLtUWMeVI0hLdpuQz0fkhKYW7kbRqCmUbaoSmU9
Ip0cw6UhMXBkDqOF8pxu65ZUjYVp7gC7T7vHHl/JzJSHUHzG5zpPEm1hDukl4MG9Uz526cFLSc/0
no3MRme5DzA8pL2zMFRSRBi2Wu4FiRArAd1pVo0A9BMu3rwkPBp+Xeys6KGQf60Dvc/L/ALm+BLG
qrpKouASBdEliQA3gUuS52BMlLqGOkJFbsKrwFLS/eEsalu6ymM5b9gZxoFDUJ9kd0npfSuSet95
/rgN4u4aN5azczUIx1kcJdu8nVBs6N/tb7pojwQnMHlcKdKzFwGauQzmdV/bWJdG7mzOCmjov7oj
O03Ih6wDkPlmaMs7rSpiWpXJ6r9XTI9HK7KiTeGW5cUIn28fi8J5KAqAvF6IOWmmJAqAPBnHvHXh
nSV14ICSifSjbvfB50hz7V1UGOEK5m69+30rQRNTq+Dn8YMeDq58JmAoSCXPSgy1r1sJedEryZAK
b5PXtGywvhT9FbVhTddTs/nDJt/C7sAubRPdkpdqe4w1eP98q4DNa6pp3Km6SaY6x/1e8thT9ZN+
L4SYtlMUYe4wrtypUpJTzUT6j7jopzpKfi+pcqRvVwqDKbCgffXFVkLA71pPyxVOW7ytysrZBUko
P1cWJ9UZ3Wxrj62hPoAT958j20D5qHBmMAIoUYiGSuU4iQ+fvLEWt02thFc5qcfnQLpZvlpzE6mU
aFGelHvbTFTSVaktx6nKHH1kiq4w6Co7vUaN3+e0i+thVC6JVW6e6yhrr1PduZeJUGYIhjmeyQeS
LJ1ZUnvHqCZR3YCNh6b2cTSh6UkkbLs+I8nTal0I25Q5SYiaTadxQXCC2lSM26Z5PDJynmHY+BZK
jdS6su77uOS5pLcPEdBnbk4vdcINCvXmwUeAms3LPraWIwkSkwEncrZADTXkmdy00dJWVLT+UwzP
0hdTPtTgFE51mXA7XVdTSZdNxV02lXnom+p19r3267/XgeVUEiKOc3CRj9mu/l4xMmBq9/5URsZT
Qcmgr9vXU5HZTOWmnArPcSpBtakYBQaaPrfUp0DS3HUylayIy6NHfSpjf3/3vjaff+8BgkvgTKoy
bGVYO/33Fz1Ay4Ge7ahqjMqzA+xrOA+dnQTLMpcb3+wsUMeRz3HWvP392/6i+/bqbU+WjGJGugbB
Id50RUbkr8G5CsWqDh/N/iOT+798QevE0N1gG42jkqho3++egPmvXGjIDLCsL9B23/lW2utCZNoJ
GEEBWJuuJW1O9eRr/dyp/CJsdvG047DU7Z2cdqF62o+gWjnERqIJDqfdCnlRskGgxRY2eJW2iqZ9
Te0EHrPvF/w/QbvwfzFG2AfPZVZl3+r/AkAxyW799hzhugz+2/ljGj2+HCVM/+THKMHWPoHZ0KE9
qXT+AYHxg/4YJVjOJ0PoUBuwY6mO/kLc4HyydcM22LJs/tUkUPlnkmB8AsVL+DcUJ9uRpMTIP5kk
nKwhal0WLTYdMFsMJuhhv166OYYkwby3x2jaGpd0wIpdbWoF2eRh0r1DAHkto0BCMb2XzXCE+9oW
gIxev1fQw/omL7FfWuSK0GRR0v2YM9d025xdOxTaezU9r/fzkfrj/SzUlxAjEJcwB339flZPMGdq
5f2yyipsA51MOASS1zcldrzzVic74Pevho9Ww9U0DX/EyVeTAb1CQb2JfBEHtKZU5VPjDs2N1QmN
3g1k7/0UAsoZIyyr9+g2v3pzZDPWNI6aJhEnv2GvBE6FBaJfRkaarjE/wpcET51yJAxIojO06qiK
0N4Qbxc+v7jRjz8u5svpz+u96sclZuaj0qrQINJNN/3LnV94GihaS/RLVwmTvTCTaK2jvl38/l1O
+Dnf30YTgCCRlnPv/JjDvHzAxENsDFndU+bQdcjaujm3uyxc5UkhrsvpliKuDQQEsM3oaFYUmBwu
h+OI4b39sQe+idn4xTeeRnsc1WAEWvaEDXz5jd1a1mGfUAZDfI4WSmYq8w7/6f6db/wa5fHjG+sq
i19jugQz6ORtPFDUQWjzmwq7G8ezRIu087GIgeqGUhk+cxpOCAjvKqD+AI1LcwZ6x7vR7LjW3rn4
r2EmPz4Jjn+NXYczKpqq119YeqVDY5hP4jSVubbbxLuTdSd3StN7z0HXYhGwhHP1++//q6ss0Z8I
mh3c1acnCtsu6I6PVOqqG/LjInrWBsdb/fmb8APq6LYcRpenb+Igl4iIRWqXXR6gU57GUexHH7hh
eJ4DiAO6J9iITn7JspG530XTDaM7/o7Wf4hz2Yy3f/xd4GoREwC7lfvTnn7FFytEEMpitloB/yOK
3AUhAzlNvMR5Zwf/xb3A2JlNzgYEaaG6e/0upRW3QA7dbllXtr7UNK+d4saD7HYwdYx6PbRc6pv6
nTvwF8+oicxoaBP4ZzIKvH5XkmOIWSsrrmBHOJREmEGGGHsOk239nX38VzsNdwKTexYdv5V5Ms6O
i1wyCxzbZRMQCTpz0kB/tO1MkjmKjZmoMRqx6arX2ihYKTHxBXMKm6ZEftyoxpOdaZH/zl36i29P
ZUhJOOkf8USfrL8xhCKLKYs4YKPWtknngN7MGmfbSeG/8/N+37xePzH5+SYxrCNVg83n5PetsQhX
Wd8NS9skdEjPVzxVbgKl3Wqqd060EJ7C0Fomub+LFLf4053V5K0dniHsq8gbJl3Fy1u4bVxt0PAn
LzvL8HAVu8kST9d7/LPpSfzqK0KBQ1jFXYR4wiAC7ORdeqeczCn1ciQ6AdhAgbVN1SBqj1630m1l
+ft1ic/vX96QZ5bD1QRlCnFPnJxCEDGNowJQhUatpdfzuI+RdqmcJFqwD7WLLcv2xZcc2yT5f1Ef
M5WKsRGu1dyi12Z2Kmpuj1iS7EyY6uBthdqgQusLszlHayTytVO32bProWNbNPYAUSWOia2cJZj3
sEdAupbL2nAbpBk9bRKwhkxZcS3i0jtzU98qVjIEUkyYJT0IjGqJfunTkAznFi7KO5hpmKRi2/Uf
kibWBMRAHsELEkt976yOmajMKw016jIkekPcUvT3Dtg6ww4XVkqM28JsRegfkWJmw25MM9M+Fgjb
dWiOmNZniNn8Z1GybS5J83OfYM4od5jhg21BUtkDjarmuuq18Dqy3Z7UFrQEKNgUYEjXaRsGFU2/
RjA3jgN8uJgpYlTsdssGkRNj6s0l7iYEYZXppfPG6OKDXQZktY9kytIg1ZVgbjdm8Ri7qAJJ+QxS
WFIW75b5BTNm17DCR7dmuj4r3WD4Smh1mM3JNqu+wtsXtALZctW14knayK5TBOfw0OHGJ/zmxlLR
xbjAO4OYHVxKJLN51KDduBB4+TLsu3qVnRtWPjZ42e3BweWNmU6PLzKvlOoCr0mpz2ocMy3TxRBe
Rdzw2FhYRq7hdWIHiDaMbivAK66SfjaxIKOEDCJar5jpnCcPq6S/0VDjEdg8ggQp9SkmW9oaygi9
t+7rmlHcrISeHi4ZmYb2VesUbYghWyiXthKZ2iJz8ezPiFcgVMsmggRJfsmJYx5ptRrNertq2rO6
LPB6Z7bnPOYmLe1V2deMIZTYLrtZa9aBsm2jgsgqhrpNPU9rzYVx3g7ujrEEYcnFGBNOz0UG/IG3
jERUkqmyHcB01VsItp9mgS8f2Knn6eVWEYWRz3Su5g1Re322tdMG4a0+RmVNwotsDgn2b7nwyLH0
Fr2l5PcR+RJkxMYevrDU68UhaN3gvI+LCsWs36TfOAEM92x68A/hWVR/eUOKZBGeuVXQCmp0/HKR
C0CqTOyQ9ERsEM+1jTVoGrXUj2QTGCSUTUfrmTsm5TcgrZYzZczF1wE8qmLW50Uolj4W13Bt4Xw7
Myq1MK97oE1gF207HBYi46ddlrK2+uPYj8RuzqTIwGrUeiPPHIjopILlRkV3tFYr7KyqXSkGfSmZ
JHNB1G4zq/Fk2JvMpt3CDKEwiU0XcaFc1AOo/mfLK/zktupBWc0cs8lvczMz+wffS6vLvkWQNAOH
Me0Zvh5w/+bu6J4pBnf6PO193yFHiw1sTsKAutGbxhjJ1gMqQTxq7d7rFU4nBl1hbJ/RhxKH7xvo
f0LP4b8apXyqtd9uKqDjSV83FPjrf2sTdfnJMnHacDoWli4nzvHfDQX9k0HFgGJRUu/+aDX8H20i
/wk9I1RzQho15gIcuSvWr/8//g2pI9oVeIESPiqtSaq4//j3VwVRdfL/3y4Jf5glLE7805H+xQm0
RgSCHcPxjmoKk4rAHIvc8nr4o0PCz1fXX7+6ZpFxyvHSO7rOkCFjYIJVhmX8zgHoddnx89XF61eP
WoRNbqvZhwhEz9xqoHc0rszXL37Ad4vln69+cqbE+s3KwbFwyF2m5LUS7IsGVubHXvzkPIMeEvWQ
2hsHo3Ju6Sndcq61PnbR7ZOjC+Z4MyikkIfE91c9KSVd9F51+cYVPz3swftBBxDqEiGSemPAMppF
CZOp31+Tk/PsP1f8tBrqMtMJrVaRh4HB470fOc22VOv0s6P21llG620Z4yg/S9JKrINi4KySmeE7
Jfxb32w6gL5YByTO0T8zLAmavwqgwBmM8cQftV1+fq+T83niOnnlAq47GOT1eQ5MlUyFJ/n7q/bW
B5/+/MUHVyMFTykKm0OtphFsJO+QTuF8H3vxk/VrMRiyoRCIgzGYz3kxIg/Rv37spU8Wb62VlkUG
jGCwwy85Gt0+74T42M5gn6xdgBbeELi+ONSoms4yTVHXQKreUx+9dclPFq9KFLRHP0kcHJRhWudd
+kAZPnRVTuVM+ZCVKBvt5JgksBl6l0G56BvnneL0jQ9undRqhh6bao2D+UjyCaGkwsiqI1SM1vvg
pz8p+Q29aFsLV/IxHGpwPsRozvQqv/39pTkRlP+zjKyTJaqA3zMsUBHH1AhvBAqORdAlBKhnIeNL
TQHE2CmV9pXzLGfYECKOY9cmKRsJKHg7bBcEzIr3Ii/eupInS9rSdKJrlLo4gNgjGF7aa4K+ks3v
v+lbLz79+Ysl3bSDytTbLw517F67LTWIOboffGiecrU94Y1ZWOf2wQCAOzOK/IlIvXfm4m998JM1
ndYoWXA35oeAtvCtjEhC7SP3nd//rRc/WdPNGGiGkiCCReaIHFWOrrMgugds5Meu+smqLvSO1nGS
5AeLFDRiOBugbK2v33zo1U+FApSZZg5HIzukDAPQl8hub/T68PD7V59uu59tkn+Wxmm3Se961CpO
ZR26FmwaolfMeU1qbI0y8Re/f4s3Lr95srYB37e+O/T2weyMpUvtjI70gz+tebKydUiFuBWlCd/I
8Vd4dfM5RAXlY2ct82StIvQWhQ5e5UCg5B4dz3nhRe/Yad66KNOfv1ip6TTaGSmyDiIsEL4rRjPc
l25efGy/Nk8ev3ZHiFVZaNZBJ4jTVm76+r0h1Fs3zMlKJQY0LfAZW4dAYrFwI8e8E21MRmzQaO+s
1+9TtF/dlCcL1lTs3AWqZR8Si9FW7GgVdMf6Oq+teq4DBjMXMLLTuyDr5u1YfBtDT18VvTHeDjpI
T3XItVXtQc2YhQQ8bLXARxrnIkzzgc1eelX1hOKyJTY9u2qyAIRY78y1nCSKskiEs4WoffehO/90
2EqCIAmntaodOmvC9oaxeRZkZbj80KufDhpUC81ZQUr6oRYjLqIIKXqqpu47EQdv3KCnAQN4c9u8
gHN1CJrwGV8v3jJx+aEPbpwcJtpOj7GJFM7BUrp73aQHMqZfPvbSJ3tNnKYJSYOZA41Y4JlQ84Nr
OR+sSY2TzQa5loQAx4t7hrUzd52WvPP0m774L+7304Gu29ggNXnRg2XF6oWRY/z2VML5+H0RnXdZ
8ch8x5jbiiZ/dFteFfMvi/c3VjGaglfbj147DKai3DpIJDXnhRuD0R5rsn7r3lh87Kc43YKk1hqF
GjpQCFl6uRPvrTb+WM11CvEgptuI/Lh0Dkw2whvUWMVD45bt2cc++cn2kwiXI7rOM9EmZLwQ2edc
+O/80m9d95Ojgo6ZXcZeYh8QFwUXhq5AWfAVsYNE2r7z0NLeeI9TGUQE48hOR90+tFFs/RUNBsJs
E+GczyTghoDZ7NKyS5xkSePaS1/Lx1UUuAr5vqm2HsNcOyYDsuKEgABopGH6/KGLOgXpvXzgEaqF
RDxXjQMyW5heMoL4m99/7LVPVn0UmMAr6GceEICsbTX15nkYlB873cmTVZ/qoEJcq+KIEZXiTGZq
eOa3zjvHrzd22alJ9/KqjFrnD50KB6ImmgHTierc4xl0P7bRypMlqLdargg3EIdmMmHAZwVpm6l/
q8Te3EPe+uwnJ4HU72ETaa558KK43mBPuY2dovnY4+fUZhx6jYxKgxcnwv3KJGANyrDxwdvlZBGi
vgq7OKQ3gV5+h31ykYbvKSRPRH3/nKf1kxZay7zcgfBsHkLZxbvS7rwn2Vj+tenKch42ocVI2XTq
Kxm7HqnPgXWdjdYzqerJDayWeq6ZvX3vQ3o2P3b7nmbk2RHQJR2zx4HYxZwQW13Yl0ErzY/9TvrJ
0lO9AdYdDA2oEOaKh+7TaDbvGcHfuMH0k5WnFZHN4NqMUbRb4VlXlT4sQGh6H9o09Gn7fHECdx3s
PIptkcQKo3Rv2yViX1l97AE1oY9evrgWaswgqfQPSSqvkfatfC9ZfOxznyxqxcyZ4dW8NAfhc62a
Mf/+I23Jz3v3ZEFHsjC90dRi3LXx0xiMGECiD94mp4/UMUmq2hrGg6KoTynZnrOyHt4b9b91n5ys
58guQ7UcRHzAgMKsNBQk7dqF/Nh9cjrPByhHYqduuwe3J/NYCbNiHg/a8LFfU5w8Fq3GRAQREBCs
5RYUPiJk4NvY700iplX4i4OlOF2dJO5hZlLtgyvVr7DQ62UXZ+lVYcFt1hvs31Uwjh/rPZ1KIrtc
a2VvWfZhaFJvlwmyDQlhqj746ier1bEzZQKkRodUcJ5X3BosfPW/Ofu23rZxrutfRIA6Ury1HSep
Wzlt0+ONMNPOSNSJkiiSkn79tzx48aFl4xgPb3pTYJuhuA/cXHutBy+PCh1n1SXAI71Cg0LXA3vE
S1d11OAz8gsFoeOvldFQlLdFcyagt7zvMHhFy4De2JZrH9hx2U3ZIK0HXZwZKI7AU7a2+l2iLcAR
cragtI8wz38ptDCq57dXjiPTZLM6AqnrGeTrFiI5IWbEqnUI572ffceX+ToWAwCh9XnWF2ZETMGu
JQnuvIwHTnImQdbYGORS57UcQPUwV+vezMly4xhde4X6Dxn0S0YBQwsYSyRB0wUYiTsgn6H5sAXN
PbhoiyN0S+Y3o+ErSm6Mm8uJx//MMkDV5/e3Oa4+FUXYFHFQnzHGtMs0cLl8yv1MO3m4GUeKOdC5
OWNaFTJe8T9Lob74mXbcuoOYWmlB532OAV7YaVDPaSikeW6J49cVOB7ioFP1GaSBxS7pAQqCfoLf
wh2vDvHpQsxZFzmw+z9Ji9ubHDGP4mc8/L16ADedGZDLljOzRu1QQ+YYlsr8POw/ROQvpxQBv1+o
hHhTM4FTe8dilnyb1+QWQv7FZJzGiRsg5BIXYGvZTkoV437BROY9Bo9rnxsNrDvhAahXkvFiXk9g
HMOtGWNdO+jaap8CKAUn4e/7Trs5y4YuSU4LNEgeg6gW4EXdvFI9rDupvuZFUKVlw04kMc+sRae9
Av+rz1eFccf9Gd0AO07K9CTqKNnZdAW3zGVq3+NAwroTAeYOXCYAIK4nPOOPqMSr5miL4UZP5MqJ
cbukUwI1SIV3sZNN2DcwVoKJaPg/Ftb/7Y6KhTshoKaQe+nB6X3CeOJx5Z/6Qh79tsQJAAEI9yB4
l4WniCt+YNUE3sRe3GjPXdsSJwCYCIzRG1/DE7DGJ5Bfix1lwKz6rdzx0LpPQUcO8r2TGIr1oEDf
CCIA7fkxHQcFUJ0DTKnC0zYGE1QHAMcsotnrRgi9bsdBsz6otgBMeCcZV+3XDrMS6qGCqBO999oa
t14mYGC+vM9GJ1a9zUQGMVHa/G+w5/+7XaV/jAxBlxEcTHLDtqcXQnmLCfmqjT0X7uTRGDRVGAJH
O4Nas+xkpcAus0EF0Wtb3B7CYkK7oL8TnpoAAqsY1H/TZskHP9tO4CrtJGtgQhHMpRh2dlAPIzWf
/Gw7YYsbaOukoAs/QQI2PvaE4nkfApCeu+LseWajRq7FjBbSDMQpnl/AEKlqT+NO4Oqhg7JpIMlO
KW6bYOJJ8Rbg5/+RE7k6jcFEPIGHp3KJH6hJ3kUNKJz8djz8PYOifGdomoOsAJJWz3YujosJtKdt
J26ZDuM74DZgp6CKnqZ0+5iszC/xR07UGqK+vchILiewrkEreMIgndnxZAV7kte+uE2EyyUfsKUY
HhTJd/OQfKl1+8XPtHNSQDdfpqJAImIFNKDILMG8RNJbeuNXMpF7e63TrGsX6FSdEohzHcGmY5/E
sugbV6Zr1p3jUg+gvOwlKjlJQPXLhuy41OyD3744x6WE3AaGS3R40os5BTNYO0Ba5WfaOS7jlqQY
ZzDhSWFnjiTW/Dxml+u2l3n3mspBGA7xFez5sC7JXhZR/Yz5LOK35+4tddx4pJq0X07tzKJjhpL3
DlDM/20+7f9nucAJ54GC8krQjesJ2h4xOI5KDIxRkD/77YwT0Oca4ieyEsupg6LJqUrD6QEvvuVf
ftadgD7HbG4x2xmdKK1ycMC9+Y9Jyc+246V8ojKEwow9JYbyN7xazUMaLPE3P+tuSAfJWgqMkD3V
W5e8mfE2+gmki14vuZiVc7wUPfgB86d1hIQBtpyC3sV16NMXhmnHSZVlIhaqW0/1kI4gZAELV5WV
853ftjh+iltLOqoVC+d4SH/kUAS+K4ZC+jmSy9sQjeAZLGNsOk0a8RgIPZ2KbiM3duZy6P5o3WKa
3bktMmOrCDqcFkGgnI8BcPw/WwwBf4xA4HbjD7h4zUs/4fgq6KegZiaT4ISJ6gzNHTEdILGKV1/Q
UyOHRL3fbYY6XgvqUug4WRZA8qb6FrPxCWLbn7y+sDvA2IIYTI19HJyA7KHnKENnrYQQuU/j68Io
8Hs1Y8IY1zow0J0qy95TDkpy0Lv+7bdyx2UngQmBabbLKVJj8wk6BxYooai4dVO6HJOXvq3js2zV
lKnO2lNHhvXjEKgSYgZ0HCBaEJLDFnXTk5hKMNAC6t99fv1PupybP3/zD0bFakGqAsmtPkmIDN2v
BFdXKPgc6RAEX0aw/T7NwaiEXyqgTuRY50iuzRQjoCbmA6nJX4wLv2qQOmFjTCubgP1vOfU222up
/i4xmu617Ig7N9ia23iMt8igbQDQnBnMk+DQon39A7xcTkXu6H4C9NCyYATxhAEU/RiWxNzhrjl6
1bCYB//dGzCChIcGnZnTPOHZscBL0g5T4V6OHLlcIVHL0CagnT21EIbaZQH+KZcb5/LatlxC7C8d
zyQshoWMARYeWHJY2pkcJtZNntviBImagrOopzj1XSkBoyXgCaJ2ee/3Rd0osdgFCiJSn3CBrR/A
OlLsoH6a3XiaejkBRNwJElAIH+ZsaO0JI5LD8wzOELA6g1FtH8xVdlrmmnqNg4DewvFWMhNIm6f4
vGILv83JDMqy0q9c/oM6Q63UNn2fmpMR6iKbThooh45fvT6AOxIFHdUW0pTWIAWUYDeM+btFL155
8YUBeJBrNOA/PXG2tHd9PEm0KNlPv4U73grlybajRtvTBFTDvRoWEDHOQeIXaTInpQOGYVMWjfY0
Xsj/KGYBdxCxmTytOw4rC1PP86zNaRMjtMIVZFM6LtPj6ztzsfJCmnJVnrTSXLZhvZzQwI2PFBH5
LXSMwTqdFo1XBkHZ8XvE0dtWWVOW6mRJlPdR+C+eab1etcDy4jhtD8q6dGxw3MOhnu8SsM/vkgQC
nq9vzpVY6c4/zR1GfOeimE8kXmUeDr15aOaE3ag4r1l3MivnFZ7a282e1gnsPZBd+1iL5KPXyt0R
pUvCTgHcNCcb08e6+27K1c9PmeNKWdyEmIQO7UWcFXp/8wYy2EhLv4rAHU6iMog6cKfbU0RBYktX
6MnHYJ2699sVx5UCoLaBtEbgpeANPvW6UicxBX7PKxFzch+gAAFTpoF18FEdxaZAaJ6pv/yW7jgR
b3izEMiMn8Ys+GQ7KCls1O8cMseHcMTBclpjz2XY9Xd1X4Adgqw34suVQ86cXBf3orM1jeaTALM4
BBamfj/2N2xfiV0uMWGX6IbYnuvTOPNl3w1Te7/MCtObEIj02xt33ghSbZUoZzGfaoijgnF/YPei
BeWs10d1543wBg+2gi2bT1lbbG8J2b4EoO94fN34ld1xJ402E+FKi+HoEzqiTfMgk7J939CxflRl
mN76kSuf1x05Ylr2AzoZ8ymE1lofxF9WaPq9vv5rph1n1SvA4cDngtoiuJCBTECHNxAXed149nLa
Sx1fFcII0LpViI+QY3i7TIbfWchxHBcIWH+Enl6/D4eS7sdiuXUHvfbnOA48Q0pn2FZjThNULvY6
pe0dLbdbZHHXrDs+HNpkDeqQTifQwoD/NXuK6v5GO+3aOXI8GJTAQ0ihznVK+zCGTh3EfrSGROMo
zHSjQrj2E04mpBnABi24Ck8gA1r+kfTCMK3hdbup57fKqEt+eqHQcUd4Mj5rGUId7cRBLPpD12BE
0SqSh1qswWOZqughWWn79fXjdeVzuPA/ovGNwanUgNBa/gSgur7DxDA5eBhn4X+Iq19ucFkZKqiV
pQJw2gpakHq/gS3Xy7TbxcPNvhnLLBZnCk0SkOpDfhcQbUE8zV+88ZeVs8207dqBJUUsqHigsfhR
L5B58Fv75cP/YjyY6gZiz3Q5D03yeU7bZt9fhBT8jDsl/lCRDWMh5XLeVHZRHbAcjOjx4PdF3cZd
NQBxtAVBcG5ZHf9cWANKtdZkn/3Wfjmkv2wMREDXeFR0O7fV9E8Qjme+3gLDvei4LKROUAvjHpLx
g5nP4IMWT8Vk9W5IRPtpYlY9+63eiWy8TXWGNul8BkVW/Z6MuGFVXRd/8bPuBLdpQc2zJkydK4wf
PEzdkL3DqEJ2IwVfTscfMQfb48S1qjSKMDqqM4PQ5F/oBEBlwtbD/VoW+h76kzfhFJcz/ucPBW4j
DQJWSTFPcjqPIJreNcPE/mKdHD4v2Vp+mGNoT++kjkufoghEiI4bc6iZlOOqshyEVEfByZ6Ab8rn
ewRuWy2q03SrUBSdqV4FuK6g4D5CrNfLiwO3r1Y30EsDO1aWN3J8K4OPwVjfyGAXX3rpAzjFSiqh
R1iOcZZvtdZ7ZZf7LbZe/SLst+PAkF/lZqt6LDuKy/3aMEhArcXkFZQD7vhw3BdtMkQRyUlSQRdK
7TH65vk1Hd8FS/1CICZB8prJh3AjT5Zue7+D4jiu0EW5SIzR5WkHiA9ohnlZe26I47UkC5nV0wbT
uv9IJWg9TKfvvJbtdtBoDS4EWVGSVyQB+WHFCDSnpBeYhYHp/fdID0E0kU5NQnIheberGxLshF5u
vMFdOeIurVCiwRzKlCY5ePXsTsjxvojr1O9zui00AyRSKdeY5JLYT7jn7sum9AHhYVMc1wzLujAr
4M/5mMk76GqiHXKrNL62JY5jploFQD1i1apvjsH8WYEzzu+cOE4JnBBPoHRCcko7SKhMx0H5MR2B
6/X3Q2LQmVy3Ap4TzvF7M0FOk81+NVjgNswCqhttFJa9lOOlN3zXDum/fjvieOWFBHaVfCaYCM/K
Pe7+3xIV+EVvly4o4dAuNj1sQ04jA7H08hSH+pPXut1OHPBCpLUKxw88TR90B5Gl0jCvlhML3GZc
mkRlk9IFB/AiK5LQB7HeIgW+crbdTlwKoZgmrDnPocsc7tYVdw0dm+3otyuOUzZdNI5aWBwUuTyk
CTlgUNLPddw2nGrwSk1iCmUf1t9BEnAPqhifJ3Bst+OVyGChSjhWXZk+R/1AluFGpXhttx2ntI0t
9VQYaNPVMtldsjBEBLxwiFi2kys7A9ZMohjP43H9FEwx9Pg2PXhut+OXYxlbDnHcETLmmuwCHX0K
CCS3Xj8ml+PwQlnltt/4XPZVGWzTudnkZ1En7XFl2wdQOd5iKr6y724HTk2z4lDuww8MYtmJMBl3
VYr66vXlX7N+Kdd/uXmBrRaVSZyCyKmqwF3fQ+cOk0Oexi+Xjl+NCxtsRrDhXGc62vclxN9XvF76
rdz1z+zCqhRtWDkUXe+gOZg9xujS3PisL9+L8Nrz+9JbGkZ268DMFUAD93sCgTuIlg76IWwaCGdK
kMnfOJzXzo/jsINkCwboRpBRRQ1e5WqMB96B7JU/p2kKH3t9r679iOO7BQSRV2rW4axU1jzFG2On
TNR/A7Wc3KhIL/XbS27gOvDQEMwiJ+BviWMFoTnguA9bGdd5PWzBhxHIpcMIEu7j0lOw077+V107
u45fiwx4PzKRS06MnjEfLvY9mX542XZ7cYLVo82KsT9DXjyEfHfaHOcmjvyyucuow+qERNtW4NZR
LhxqqdvjWK9+s9tQTP396A5oLuGqXV7oIavq3RAX9MMW1NsNDMKVTXdJdcK0LEjBN4NmR/0cG/vN
6qS7cUyv2XZcugRhYReFtQKPVPM01uWTSQc/vsXAZdCx/QUd0U3qnNAx3A3NcKT19t3vsDg+PE8h
UEJ1p86AlfyAyvVT0Laeph3P1Rp9DBO26qy0LN/G4Qg9ZhLceju6Ehfc4T+pDE8qkpkzKMQhzqc6
3D8ENfMuMwD3+LmpOwMoh6Bdp8t05JARDEb08SlQ+oPXzrsTgEFAwjlcxxVKjewNKdg3neqffqad
mypBRkns3GU5tI7TndLBW3Tg6cHPuOOjyThWaWDERRh9hcZs33wAb6zfkflz+C/kBsqRFpQm+qnZ
iu+gjB/8vqU7+7eMmpX1QiDriwfNXRCq9wmGvDw35RIWfikXZrFpoYeO55XAQVnnfjoIDp1Avy13
nBTFQq3mCWrkW5q9pdn6tqinZz/T4e8L7y9qJ31E5JlJxJZ4jaCJDMU7P+NOZh1NQdJx5NO5Svi3
Mo5KEPGXo98lx1XbgAIHSrR060HbMz4J9Err6pZrXqmg3Nk/ia/ZBDUyKLXpPwNgMHtdpN80xB4e
JPPtl7qjbglfkrRYCX6F4eWjntMj07H1S9MuWU4fpBZEp0V9TnszP3CotxoIht+omC6n+oWKKXKK
47o1CmQ8A+a6WRrdC5IlwPYmfhwZgcuW06moqqH9VJ/DioFSGwQK0M/wpP/FiOXvB76DmHbVy1mA
9YE/kxJC2hn14yUBWf7vtgeI4aEjRMV52cT9lhQ/NjJ6zUVjRNlxVHC+ttNmMnEO++q9SOp/k1V6
4bxg2/HTsAnwKMaMOKtCs3dczP23uPKbAoJ1p9blnegIjbEraU0+AHf7c4beqV9kdIfdGFRHSSSk
OMtxgGK6pvMOgi1eo64M2le/f08VDaCmjaBn22b0S5bEn3ULxWiv2OjO/+p0ZpA0GMtzs4Kz0Jbi
IR4LL2gdFu44KFVBzIy60KxDon6fLWW1SyX/7Ldyp9QFIVRY9wlWTsUi91nSmV29pI3nvjj+2W5z
pUxmCoiYG7GfoBoH3bHVs5/izhiyDnKypFPou9X8e5jpN2PQPflti+OgpFRbK2uJPpBI78doAu9C
4FmHho6DGpOuZlAiy0md0Lt6mcuDnHqvAWCcFsdB41h0TbBKhvYY/4Ie3GEw6SevTXHnCwetIHcU
lixvOgutp3IlO9F47rg7XgjMAI/lQopc9kQ9cB5A5bz1fIZ1pwuh1QZGIEwv5jFbsu9Lvab/Lim6
zH6BK3A8VA40GGxVx/k6jNkRSn7BnW74v3677npopWpi5yXK8SYL/efhtA3Gr0L/j4zwl0I33MAk
ndo0zMuJDzu5D2tIMvmt2smeWtGagFnI5qSN+zsTLLtUV93Rz7jjndvWFBRSUjaPbQbA8SURRX7d
PHewcOR1H5sysDkgTvw8bREdj205Mz8qKagU/p6FMIORSfAtzbnYmgZvM8Lu21n5BXMXkwRqXtpu
YzTnEVH9Loq2f/hK/Y6hO1c4QlwRhHbhnBMZ3i1VSXcQxfQMidS5ho41lNNpFMy57eaHTZMPGBj6
4HVW3CHCBDCYYUEvOR8yyLgHW1TuAFHyu3D9gUaKsniZeDvnZd8f045/5RXxfHx0hwiFMvMCEmqV
p3UM9a60PUIbwLPUctFIPIj01pRM5XMUf2p088RM5xdUqOOcjZ2moZOFypM65uUuyHTwuM5J8uD3
PZ3sWQudgoYqu5ivfnYUzdbUcs/k6aKQNlCKWSMSlYP4Y9knWcsgPKc++qycusijIDNNjYaizDG/
AKU5XSX7cPKbZoIinlPexonaLpqxMi+42a26PQSxF7sNTDveWWfVPCWBkMBKhIdB/xXiduu3Jenv
0VDzrkvmGZZVupTHrlyGQwlyAT/jTuKEvFk8QoO5zxdedG8xMRXWew1F8e7Oz75T3GquK222sM/D
dC3GQx3Gar2HhsDmB9yBqvLvuzO2pYFE+jbn/da+STYdHSpuPXfHxR+slMy2DYMhp1uRQJiweU9K
/vP1nbns8J8tBWCSf184sfU64eoM21AIflPMUfTjUoLJXWSlXyKlLhZryxRdozHq81lVJ6NV3mfU
Z24H593Zd7zlKJOkSZ+3UY254wDwVbaDFIz0DAROCAuXMmpJMna5GfBYu4+mpf/3MqjvlfEghv77
7gebLkA7a2WetEZ+JkOR7gzpQq8CibqwrKgbFa+Csst5p56bZPyp4/HL68fm4jgvHRsnhEG2nA3r
UOt8XL/3iv4AW51XToJc+u9bsqmkIG0Dy7MN9skG2fvVixWNUReOhXdEHU9W6NyA6m7Xx3Rfl5Pf
xQKTkL+vu05ZacO+mPNCJ/0PNIy2T7gleRUv1J1nBF1GmYQUx1xk0Lwoo/VjuiVeIA3qDjKmc1aK
rIj7fFhHftepdnnAo8Ut9torB8UFIQ1g6GlEbKc8mNJBYCbYyu0spEpuqRtd+wHnJBYd6M7VtE15
VhIIyWKqI7lbSRz99DroLhZpjQCjtqUd8i0tz60Z+sPS1X54OOqikaSuVsjObiqvxfguXMhZFLUX
rpEy5zhmXdJpMMWg9jL1MzfTfZJMfmHFhSIlLRjuWtUgjNeE7XFxfO5S8rffdjt30aqezdiHYsxN
TIAt2aLHRY1+zznUHQkE2dpWkagc82aMlvdZEW77tR7K+9eXfglQL4REF48EwrUZEi9kyOeecnng
0mTfpaiWatfNTO+TSbf7uktbz5LDnRPc1DIWYuzGnCxBvC9aPFbdZQDGTofX/54rEk3UhSlNNVSE
40JN+dAwzf7aArD2vcvmov+Kt+tMf+rS0WQNyNhL1t9DVBEqQpCzocNni62f3sRMRt1eBEQNb9Dl
rvsdmnNQxp6HpkZ1EUTbfuagBb3PGkOeixGcgzm4V54XNXH7aIuVdSdBIJd8b/pqhRA2lJ53kNNm
XlO5jLooKR0yuQ5LOOQVG+6B6f46Lbdu91d4oqk7ppgVmYkqMox5P+otfbNwSbNvCRG4/mRyni7i
dKv6JMFvYh8H3Y/tcSqUtjsrVeRX87pvuqpslkgBl503xXRE0/JvcJP75Wj3SbeUVWYUJFHzrVGH
jMtjUNkbd8Yr9ag7ellnvS2mbBtzJibN7+ZML/Qwb6IecZ0hoOt8/XBfyRqu7BuVMhhUE415tsUH
HvTs0KTQjPQzfvnRX3p1Iwk7nTXhmK900B+Clo13lS6V33d1dd/CNIDEZTOPOab9xue+66KjILrx
K+xSp6BOmd1aaOypPFoLuaNYdQo9hL3fxjjVtM0whDdrnBvwai27qMjegHnD70y6UmmbIesWzis2
vS0wXsNNu4M0gZ8wJnWxXTRNdDX2y4gOT6J2YZk8MiJvbPmVI+8iu3Qxd6YwxZgXW5vsKdpSj0ww
SB12S3HjRP7Xmn8hObkAr7BtYwoxQiSLjnd/Nb3613RF/4AQDyb5rVy+Qce3OBFSyMOygG5CNZ1+
0JyqYzDq6n0XGSjXtwNePsHeqB6rIszeVJBpAMst/uvGRlxxSpfguudDFKgBflNWzb9T25q9KJbl
3uvsuSC0lM1dQyPW5CYS77dorA6JAbzcz/jl0/7i8R3jpLYMPgmWl3+qcn0cRj/5KAgX/W46iky3
VWs75XHC73TanKDu8dNv1U6xxQhEuhMlxzyU2fgWB48/aNXNN87cla/pCrilWyDRW0QkV7V9R9lT
kRC/S78LQWuWVBZS8zHnY/DMdJWeCatXvxu/Cz3DsOcCHG+JDlq04L6yZj0Y7ptnrx13sWeFrkDL
36CJxnvZ7LMqa3c6gxO9bp29XIG67PNVsoBPoCynnGo0ckmXmHf1Svs3KknaN10cyc+orPSNqYEr
UculXS9LiHfJZMLFqCXFXmrwC69EAscLqLBfunC1zcAzHLBpGYY8Dsgb3Evvp2nzux7FTpqLqq4f
OEVxJJhJPjfoObxf0mH2izWuslmcyKpqWnxmCECTvRTofBvp2ct08Vft1IjFEnitMEQeWwsdbVZm
f79+hK44rYvAQps0FlXRSVzX2c+4tPVuGTovomFGXeCVlWWx0gb3r3Qiy6FYIdQ8msTzPuQirzDV
Q8aw0TKnRJw2TLZj7BPXdb99cbrfG+1abRUeBORWfR1QTKvW+EUzF3ZVoCYCC45p83Qk8xsl+R7P
65PfOXdRV+VQLBbzezLPovgA7fgvTd9+9tsSJ3tslcSrUQbTKeBiB9GWP+QGdmo/445/jnYeC90M
uLxQaN4uafldbaFnfe7CriJJoUorELokeHUewpg8ZYW0fk8ZLupKTbbgXUT73Ggm71bgrw5CZH6f
04VdlXUwDElz6QOS+W9Wlad+9OLtYtTFXHVJbVowSw45r6ro3uoy2oXZ4MW+DuuXlPVLgSSIhSLi
ggeYoEGOECV57MfhRia6ErNc0NU6NjaqS9vnZDi0cZxgwD4q/M5h6BR24IzLVJYiT1DT/2gr9ShA
3uVp+/L3/LInqpqg5cTRWqyjdQdxp/1UetajLtyqEmZLSYIwrhX7nIDLTBVfvRwzdByzAQLSBL3B
MUlDvhv3LE655344t8NiAP3iIESbZxlsDnPR7m1843Z4pVpxoVbZHDZh2ac4IyVHpcJqvfw76Xrc
2Xmzz15b42Ku+MLAfDexFkC0ub0jWX1eEjve+Rl32tzoo3PLedzmPTpmJC4edWG/+Jl2fHOqtn4N
KXIbdB3eRGt8LNj483XTV7bdRVtNc4lhx2GV+YDb5uMc9+O+RlvnMWab5+IdB60l1ctoCxQsVoV3
QZLF7+ph8KNpoS7qSq4T7dAnlvmU6WPcTRWQI6240eq6ErcCJ4EGKwnQRyuHvC+T+yY99JXf3C11
2dz1RJqSNKLKAQOiu7ZXH+dG+EVbF3Wl+zQxmJgZcjKuepeN7KyCW4To13bEeQ4Vs6njYEJERA/n
K4iJ3olp8qtWXLyVakLGkrUd8qzVn/WafUgm8ffrh/zKql24VWSyaJaTvDwRzZAU4QM63cmNhH9x
7xf6Ni7aKhoa23RDN+RjQId9GlXRB6hE1fdZOvNDlhT2sBSU7MdyvPWM8V8t8dJPOqVuYrZOKJbJ
vB3n9euqLGZ7q66o7zRn4tSJAL9ugmk3kBmU2VPHmw98oyhfJRu+1FO2fEj7We/RTdDnJii6+6at
12faxfOhFOxDVE/tXjbDtlecN29nzLPvmmbQh0kN2b0Ypvp+sjY71mvxXaqO3NN1oaVPikm5i+sx
tEiCdV67PEnT9y3nP4Ii8BpypC6+LEt0GRPaD3lE526HGSQNnrfJs1ZwEWZ8EOUkUpyxWeEySTe2
7erJjyuHuggzwwGfpmUz5GlZQp9Wif2aNM3BzzucgqGt+zIsWNPn6xrcsTWsdwVnfnh76jLES2kY
D8XS5kEH+VMChkAeiX/8Fu4EI1YHFvOTSZeXwfg1TfjDGg5eit04h042z8apa7IMTsPq8kdJur9D
m/kUCjDtZPMV85680NiSOkjmY8PuFrQefO42sO2EBsHmoDCKlWCaCuVjSGX7NjBc3XDOF2MdrDup
PGXE2LaVXV6HQXu/2rV92AAWGDZW7RsWkwOJe+gemsSLuA8/eAnovxTgRPZNZfDekU8mNNWd1hiU
S7oAscjjBMG+k+B1xbqBDn2PkBDeRwwzMmSQXrBQGHf8al1ZOhcdroJGiE8ktuowVhu/91u5U4qv
xdCHkNuu85iCpdTUtNqJxGu6Byt3HGvb8NRAw6rJR7Scd0UTttB8Z++9Vu5iniAoOM1th66EJONX
scThjs+9V1ci5S4TFZS0SQQ8tcyr2hS41r+FIudy47Bc/POPtAvbjt8qgDXCsCp7gOOKNT5QpcUe
0wTjfpzS8DHutDrJsvcqh/Brf3hyo6F8FnSA5YuPVfcYp/SL3wdwvLjBczfgm3OXr7ZvdlGf2h1d
uw+vG78s76VNcjw2GEi/diwEom3lx4rzQ1Jn95S334LtFioguCz0pd9wvLYXiYjmLcYfMGd0ubOp
+NknvXgiLQYviamC581ChLUMsjneNYY2byOwPIC+XkfjU1wwrGQIrFj3QVEtP4wK2lvQ+6tLc3we
1AkBhCfQRRHBpsadGZBN27IY3ooenCP7LuokPU5xKB4G3FPuKzZFb2NGwq/9KqI3bGzWB2Lb6p1k
LD0A+OUnG8JdgCoPS9GZkXT5xtbk0NIWw0bKq/WKo+qEi5luaVzHyMMaUivHxIbtfuXAYr5+oi4n
54Wv/Qc+zcwp9PSUBI+aqTDHZPtDAdo2T+tOnh+nMI10P6DtEGDKe96g0LMor3tHyl1oWow21wxk
Pa6+1DKoR44p+FWjG+Ho2r44AaIvKr2mjHZ5tNm9bOm/RUi2G4n+mm0nRAS8RlOgQ1cAmsA4Kn1c
78DaduPGdMV9XXQaNcNEUtnj7aWsq/0G6uV9v0aQOmk7L/gLNt6JEG0P6r1Ypk1+EZM+THP3xqzi
1pG5tn7Hx8HFJVI8B3SY3MvsI/Qrtn0zBhGceWQ+VxWs38nuQkQowWXd5WOaqE+tFU8RmfvPfg7l
uGsDyqaOgqg4x2tkAOgb/1zOQJJ4GXchaRYv4UvfW6z8MjnB5Ns2I09+ph1XrZbYTFnRkXfogkNY
m9bFjmXq79eNX0nu7qNyuPU2VEHf5O289PG+HBp6TCE+/lmOIAnRLF3fLjpq717/tSv+5b6EFZ1i
VWjCJi9W3e1HOj2rlvltk0tBsMqqzmpM9eV6reQeiY/vofXjGRnctzAgBvp0rS08K6bRR8vRUQhC
294491e+ggvKazv0gPoJrgX+8ruinU6Z6h9klN0JzMqFqR/FP3chbOsw8YQW8ICmLL7ykr/l/eyF
GE65i1vroOlrtyi72Db/xLR6KHny/PqpuVJbufRlxuDJOgESEY29Ea39Khr6RwoI0H3faP6ljLPm
4+s/xF9OuS6ArQd3NAQceJvzMsmmXZvKEU+ea38/b9Q+9uu4AJu/yGmXFbQBBkiZW4Mo/zVAX8j2
7nMoT/q+Qrrv0EUfzLvFrvQDm2MQGJmyP84z0TvAP/he9AI8sElJ9mFfi+e0Z+ItZB+9ngjxEd0Q
TxFdbIqP2AfhV9E235vBiyYSpp3QvvT/j7MrWXIbV4JfxAgSxMYrJfXmptxeZzwXhj1vTBIE9w3E
17/UnNyYlhWBiw8OBwyBqEItWZkLuDJrtAmoaO7qBrO87Ui///67XXErLsIOWvVD11msbYP9g4rn
OO23Tvl5dhdgN0TWVGVVwa+I7l1eMHWUFZ/vvHbuIuxQsu5W9O0QQi5NeKiX+Tvav561HBdaJ8GS
NzajVOeqJEBMclBhxVV/I5q5cuYuam2JVFl3RVGj4bv/vUXjfLBb7btzJw4DepsE0Qx/qGZyt87B
j7lavdi9eeLC1lhZDhs3+J4JplnA4NX9ORXMpwWBtZ34a127rdfDXp8LE8Z3ec7ZAWyu1b3fZXGt
MyFRLBR8xD6NwScoFjx10Wpv+L5r39Oxz95EOxRg8MDR3ZYPXSL1I0r8t7rVV2JHF16mk64ckAKo
cxnS6sQ4GJYjzorTXndetWKeuBizWIjCrmKpz/EAjkujP2K+xM+/uPDPnrXLJM1aodfRfzZj/WNf
/HR8ExcLr1WzkWEb6/NkRHlap245YIqn8Iu3XDj81lZdwFFlPUNsh6cVTZ50iFkIr+vo4uz2liZQ
F0H6S2gHFcEQiqI78yIgwtd0LClENZf0UDU/swoogSRUabjg7ffbuWNIYbF36wDpoQsIgT1LopM0
7IJbMLgr4YqLsRuiekBGxGowOUdpsLI/5nw6hmPzRSVq8/wFTi6zl1Sj6E/rs8VU7FiBMr+uvnkd
jgu0w0ANmYc+gR2p9gt4i9vDqsNboztXvIwLtGMMWPikmBFGD6pPgUs2KfT+PMvaLttWpGlgpgVI
6iaix5HFX3biJ3KeuGRbK+0ImSTcI7frn9Nw12zCz7m4mK8tQsG5ARHhWZnhUW/qc623W3OlVwJa
F/I1GjnNKxkVuOebsXk39EJ8KeK2PHZtC2LSUJXgguIxlEtFW5IfZlnyGxnNlQ/t4sFkHBgyKdOA
KZ0CSjyB6Nny5afXFXURYQONQUuWxLiinIh71Dvo/dyti59tuYiwZkg0NGpMfQ4C8rCOeZuuiW9k
40LC+AxMCF1ChE31Gn+uSUePZFrXGxHClWfWBYXxYmSQ4yyRhA0meeDlXrxAOJz9nDSc0sHv8C9f
/JfelKSTCZduxS8Y9ZS2i0aFrzWeZ++4/XZidKQj4uGelf80uTxvIF703Ljj9dcNjepqnGr0e9He
NP29qrkXOThHIPb6UNZOWj5WS3Mei6A/EU7uIkE9X3EXIrattidVgxhhlBDlC0jxMrT2wetrutAw
sax62wqY0sZGsNqADEF9HxZAHfyWd2pXHd2rkSqk7gSTmgdo6SZdqogoPO+Ly8nF+B5NDe2bc8Xp
p7DaNJL2xIvBmSfR5YH/5aYLvLLVUKE2VvRRfaAkaFNWDLeaylds9d9Wyi+rKy2XYblEfgS8GY+l
ne1DUDfkwGoS+GWXLkgsnglTu571OaTlAHHqQxdGt6Qwrm3fsdSCAOSLTmCNGv+o23Ri9XgaatN+
qMp+ffr97blSFnPRYmWYa8DwR5T6Q9ufpK23w9JGC4I1XKBNiD+XYvDSJMHHdiyY7RAxVTHA7kkR
ivd7KZtHWVHP5MRl7BrBSqt1g1R81f19p77z0fiF+C58bLV1UPKNKZAwseW00ojdB0P+5fcf4Mor
/h8A2bgxqKkgbctn0R04KeTRRMZnWp8nLoIMowTb0EBh/pwT0hxCMbfHIF7+9Nu5Y7tts+tE5lad
DeV/N/2+gbUr8dI1w84vNvGL6YbDPNcNn1FYwSD5g6b5/ER161dYcQFVI+DRtFWbPvdTvqXrnPwo
48nzezpGC6CT3IgI1XmRc/JooHFw3MPS+Lkbl7RL6VGIERLbZ8LMx4Fs6gTlKs92qAuoEmNoRxki
LQH5UvFU8rF5mcpk8ty6m09BsaqfQjTOtqn7nyTmXSdvySNcbtx/K7vSRfYtW8dDFStc84HYGa3W
BJ1wG0GZTaCN89B2Eb8Rc/9bNXzrv3Je28oaGwYcCKtda53yqsjTGmwzD+s0L49sBMn5XJh/4j6Z
mgPVAU2bUEwpprWnhwbyQM+jIPwOUlLkPh+VPEQsLF9ivtDjvoTLhwQkSaClyKMH0Pjzu24O1V0O
kVc8WROoyI9kt9upyPP4bkt6fWqTNQ/Tapjpg1g2jD/PYNE+Ubt/KYO2uRuV6ehdZLreHNA+z4d0
MRtYAQvI336uK9LIg5mDZj0C4RlkJLfg9IOgwikML7NTFcj+7ptZ9cDJl1bIVJZMP1a8j1poJw08
/5MuUfMJujtocESof36VZNpfMA1LHoVEoBOGon8B5Wt746l621NKF9xWWt7tTY2nFuQNZ0LssR3b
GyHaxau89VUdV7aB54UH0Yj2x1pNdxxDe5Ca0+LEgrXwYdoBybDj0Eg8jaaucEeJtJj4GMI/un6+
hR+6djROwhAIqgS+FOJuIZKDNXF3qrem9xlSw9Ydl9YMILQYkGqeG7Dhpl9CSrxGVbCymy9IC86U
HQXFqd7jh6bbISWG2+mVjcjEiTfKvZcdNFBRwVmn9iBBAHna5NSdfJ4/6SLZinFVfdz3gMmRrj3E
C3s/YcLcK0mTLpKNBUIoFFkR+gXFA0/a8oB6i19EL10kW0Q0anNNh2n4fbqL1foMAI8fyFq6SLZw
BWadAUB83osdwp5BWHxJ1oJ+/v2Z/zse8YahutA1oKsZWpPoble0EO9ixMX/oA0dHw2weKnd8/Br
3Uz7Ye7D7j6GM7xrtzAuD0O080fVbqbCv8S/8rtgbt+K6UCBWaapAH/v1DPNyY9prNcbDuPKo+Zy
ivEoj1eK6eFzEwQFxNvlTsCNio7TcZgvrVMyQADN87o5/kPGzcaRXqizLPPnjpUv0oR+KvHSpRhL
Yr2RiyjCeStsjWCrQXratczPCl3uxRZ1nhAJmMIczWRSDOxRYIqMV69JutC2sjcLK4SoQOQTh6CL
L/DyNdQrHgLg+3WEW5XbBoV4eKcu6aJD3gq8oma7lWtdsxQX2yagF5XocUCJnO7Tp0oZdr8DSnQC
EnmS6Yhi3vMObaasMQ0kCBqtX1o5TilmkfPx0DO9vDfjFt+4y1feV1cxcqONLOxyyc0S+ddUgp60
6NsAJVIz3XijrliLi4db0eQJkpJVIJxo9kOIGVyAGIoWIzmSrfWh7Ho/cJx0edsKE+XGsgQFX26f
V/y0tNLxjV9x5R13iNt+7yOvreHYsug7PkLaErbMN5SyNoXIrV68ik3SRb+xBU3iZAE2HIJB/JQM
bD+JOvjy+52/TZzFpcvRpizfDCCZ6hxN0XZA/AmejHJdQUMEnRwgxvX0MCaDVqkVdE+h0zhmQQ3m
0t//99cOzgkXCKQPmqWv4EoY+a6K+h6O60bacG1px9bbeJcz50jyNV0+iB3ihhDv85JI5hiPfe1I
9DAgVh3wTdrJgFxtnr+Y7mYx/d8q5RsvrkuUVm7rvucBwpxuDzVEGYecf5oMpsFSJW1r061l3d9a
1FN+yDeUk49VrPL+UNtwfoh6S+/ZnAdfi7WGnYw6P5I8Jk87YEzA/c8yhVDe8GPMSehV8ZAu2iNk
0SZA6FGdwYZ3J+dOgx+jePG6IC7YQ1gIB/W7LcAiFIs0obtMA+tVTJEu1iMGjsGWMS9xzMtB790X
ugSeS1+c8i+llB7g11lXUXkGCZI9zvOgnlFx8qIO4NBjeb26nLYhEBr5Y5m08cts2PxD16L28zcu
am8jPRmDZVdnvi6fpWrBwms09QvfXKxeU8SsROQLzEF1qAymGhkjt0rPVyzexeqJPaGbQvZ8Xjay
nwwhK0ggixuO8tri7plHY18PFFO9rGn+t6Pnl2Oc0S8UdAF6iDrNIkFWeKZBH6VcFu/nMPzgZUAu
9m3ZKIBeHULaXTWPOR4pNCo8jdMFvzGSjFYZXZ1z0ReHZI4OYtg2z5vi+G8B2QNTLEl1Xovp+0TU
msZFvJ68TsVFNAEezCZ8ToCPGf9UyOalS4aPfkuT18ZZ1y1pOTVYWrf9IYk7eZxi6elXnPdSYpYf
5WoeZIlq+oNp7nszzX4H7mKm454RBcbQIFsxaX6IgrxKad/vfnfchUqVIqwNYiTsXM/RM4MVfVbL
Ovs99i5KClyvcc5WU6LQWZ/K/phMXhxKXLogqdrGeC3LsTxTOdwP3faw0+2H101xQVK0GeJiJVsJ
DvtdHCmfd0yYS+MX17ogqa4ZbBNG2HhtkWPQCLnOWFEvqjAci+MOqR1R0NT4nEu5hc8bVeFBEp77
hYUuTEqNmL5XqwqysanyewjB7scF0GG/Y3cMtBBSzFCtybO66F+Cdnm3Dtz3ljv2WVpMK4LPBzZU
t3jbNKZUgn70vOSORzSLJRzDxeU54OSBRV3x0JukvFGOvfK+ufgo2Rd46au+Oovd6pMKK3lg7X6L
D/Pa6vK1U0ziBlHMhtWn7f2efJ/zn17f0p28gMpuVY4Rwom4MA+cL9lQ3Zr3vZYZuZMX/SqaiEcB
wsN6oh8YWLLTmiTFcehq+W5b+c+ibttsyMv1HCzLeljWwa+vKt2xjBkvXQmUS3k2HbfgRLTrqTCt
OvodmmO7O28js0+8ODMc2lTudVovhZ/XcbFqQYSvPFAJJpSw6g9xYJ9MHBaeG3csl7eF3oqAFmc5
VseeLgfqp1POpQtXS5ZNoBAUYemcq1S19ltcDl6tT+nC1cIB3JlBjbXrkT8n1fCza0H54PUtXUDa
svGyBjd4cSZDUaVtaNTDhqjMLxVwEWlqawJT0xGrz9uaRgk/tfmye279Ao/4JUeqa64LsrTFuVFT
mJYq4Idlhkyp38Fcila/rA7RaWhaGhyMHZuvEBX7ksylF/Mhly4ereiSBvA/jRAPSPUHmrdfSiq0
nyMmjnXKqB23JlxxW0iMFmPwtAE35ncm8esz6RAgkT6UeFYNmg95aEm6ycWz9eMylbGiHTh0M4qz
CHZ26LcYQWQ5shu2f8mc36iJuFA0KHLU4O9IgkwFUZ6iZTimg9TmaEFf5HnyzvsKEoNkqyMSZDNk
ugA9LsARv3nmeC4iTQZdwmeti3O3svZg4+rTFA0/vL6rqw9Jlgj9a02SrEQgs6v1QUaJn5G6SLQ6
LnrVof2eCVD+YX4qWR5msVG/ypELRWsquW51uSdZYHp9aMZIHId898vYXSSamCs6oNGJLrucTnll
3o2ivXEqVyrfLgKtITWIyvotyIAqaO/o1G2PKo/nx5XP7E9UqtSdz4cVbvsdRPBNXqxjAgKB4hiY
fQcbiye4U7p0aHu1CWmR5mXQFlueFGTpHjBe5pdguxg3WSSyCXoE2fnehKd5AIne2gbxjfP/9wF6
wxu4sLbFiqLSC0wVBV51DMOwe6p3xQ9bvX432wj3ExKTgbuzSrd8eRF0fK/bMD/uyUWbPSk+lhvn
92Zv1gPassBzdPZTFzN9GAYW3i+6/EMvuvjEquEhmsf3kwKNDEjqu5SJtXyOokYB2SW/+nxl6aLo
NrMX6KPYPCvxg4gZIO3Mh89ea7s4Ok4IQY8tkNlekeFY5uULgDS3+K8vT9IbX8HF0Vml28osOzIp
2jxLA46sFtfzxje+trgTHnTtALWSME6yvBfPM5UXdLCfZ3B1L+c2KIOGqyTTY7xNqTZh0B96OjV+
M0TSRdIlyabGkkRJBorX+bAtyV9o9/s5exdIF0fLGC1ilRktwoIf57XaqkPUBuJGBH/loXXJyaKR
olm4wSfXdTEecpCzPGxsUadoLqyfc3ARdaQ0pBpnnmQjDzM9tMDZysYzSXARdTur7L5qTHyAMIY3
KQboQc9ikr6gfsUJVwhTJT34LnKTZHbmA4jndHvXBq280bZ9+9oLF1cnSL5oCi6/rFjMxzEI/9wp
89q4cEnQNrvCR9oeFkX2Y9Oewr70fKcu7+Qvwba1oOyM+w4GRekdA7QGgw7RrQbtlba6cGFcADO0
9aoUvui6qKOpFnk3ETsdmtz0T6Qr6yPeSP0draKQpHrk+eMm+uA0iETfK433coWW8I2r+7awBxcu
h1nOI7HwPs4z0YfTUy/r9inZUGxLKxsWp0ZqOiCXKcav4zbmzQEw8nhN2QY01JFEvHpCv6461rEY
lhTDxvtTU9j57tKCrdKwrOr7qAYH/O99/9uWLFw0C5LkaCnHQWbtHLennMzxs20N/wyhJOH1vAhX
J6+hYN3nWyyzqqB/F6T/PgzcS8+CA774+lLlqgHL5djg6So7egi7kaWr4V6xvnAxLJOxwBNMtcyK
jnxhGMo8LGH/7ffnfsWEXQgLGNhmUGtKkQHcwU+ltvcY/5mOXou7wEADVqy4WGSShTR4l0zLfcT0
R7+lyesDR8gGUKNAtDlY8qUdZ6jSrKPffLr4DzCwgSVYPSVZvNCPdb89NjBWv307edvKYzLSbobL
zOVL3pDva0L8vLGLCeSKTPEUYemJ7E8qlz8DJTyXdkqiZi4ZeKRgOjFr6wMTM9gKQYvldSQuJLCs
hqlbtZRZwrf6mC/ASZuhvuEDr91vx9vTOG9MhzJ6ZiTQWWHdWBDsCL9L6EK0Emg/xiFQpFlk8+U+
B7kdRl7pp98fy2WH/w1Ygct9fcPpSoxBC1oi3+Tr/daoMKUit0e9WXgYFSU38tpLjPrW/+N8W7BQ
YqyWLhLR/IJSwgapvRIs+VF/5DysH8JkBXq1hPLE73/WlQ/iArFMkAx2r3uRDX34V9Kq9zyKvCqA
oKl7fWIS/D2kDEaRtWg4powv7y2rX/y2fXm3fokaLtRzcwPJmWxk5lM/Fd8hm+sX6rikZFyUMy8U
wbs0dfm3hZfVFwjdeulacuEisjihiTU1Ni73fD2CdO6PgQk/7KZwAVlWraTPcyxeD1amzwkFmOz3
5325fW/dSqc5tcW0JCV0c7NBxfRdrKh6qpRa72NIfqY6Hqq7OlqCuzYs+hv2dsUOXPBBnc+lkdsg
sqplqGMOVVo1xU9h4kygc3Mkev38+592zQKcJ0BXiUQeuohs72t27oMpOuhA+KHUhIv2ii9c0yVf
RWZxF45muLComsDvHXDBXrYeFkC4FEeFTetjsejpNK23+DuvnIuL5VFdOY5c9DwDkOJZm/q+HfP/
eR25i+RhVbnWINzlWSyr5GhV8tJd1KP9FndcQ71Mg6ULZ6gswFsjQyw/AX9T3GjIXGntCZd6i4F0
g8x1h+uS0LBL25JNf5TgvTknZvrWRcN+6mo7n2AsSzqYdX6HYMuPUUy4YJ9FhpMBpRjLMKpUHOc2
ru8o0dTvbXYhOcvakWK3gmXRnsd49EP63oZdfCuluPKAupRUmpQjJGoFz5KxBMXIztURHNXIWPIx
NB8sWkWe8aKL88eQrCUMlZWMR3T6yPhkDobp/sYDfcUuXMhiVURhoxTlGSsTeRrBm2hCz2T4P5DF
uYj21c4sW9vxqejj/xXLrVmMa9t2XmMdVpgMxvhzFk77cmJkjx8ntvVHL6NjrtHhyi8A9l+O3CyH
jjb0yKAM7Lf45Sf98tivQcyHuqE4lW2rU1T2gse4EdZzdSdXLMa2H9cIt0VEHaR9axPdowD9t9/W
yeutV2uFIXmVwBkF0E3uSIaun9/sjnClFZfE6qIu4egmXodpb5e7sSk9vaiL6BqHGUPrnWVZMQXh
Mdc5ZgCgIO13XVxEFxtMt1fc4My36qdY+XboC0zKeJ25C+jqcoyYaN7gLupWTYdwBkqU55T5Td8g
rX39TTWKs3COGue+7h9D1O/SmVLP+NAFdu3tOnZR3bKsCoP8cR77/9l+nf08vIvrKixD5wlw+SyZ
9+kxX2V3B/qPW1OZF3N8I0Z0cV2C1NVMMLmOXDr6K6TRsxmmb7//pBc38tbSjo2qacYcq7Qko3VN
PrQmbB/7MR8fClMrP7dOHUtFiLANIXQH0JfrAzCOiRTy8/zw+/1fOxonfKaYeopYE9AsjkD7U7Du
jqn4FtX4tcWdADYerWzCbcDi1TanoH584q31y7NcaFdAUHcJWHm56yFUCzbU26H161kicbmvgL/K
I7Bis6yUIC1q9AGIVM+NO0a6MIYrwzuWQXLnn1GpbzVhn7w+pgvuyssiikeNXce1fG+Nul+jW1r0
Vz7lf8BbNi/bvqxIFuuOHc029OnQBX44AuEyquq83ISiPcmg1/YtqoLjFNKffmfiGCgxLWNDBYGe
JYE6B5RO2rQrqD36re7Y5roSCwRwR7M5av9ImMYtB8jNL19w4Vv9ggHYFelthnaASWtVFGklqafl
uwAuJucejCErzcCA3aeQ3/1hTfOn17G4AC47iGKcko1mXSN+kjH8KQf2xW9ppwo1Vp1MqpVHWT9C
kTQFR6X+2lK5+tUY/4MfCMduLcKBZFPRsZR24bs6mf3M0yUrG4nkI+Iighc0PPK2Dg+6LP0wcyB/
eP32d/NWhXnRxhnL9f8oWi5a+1nQf4BhILqMKETVs9DSF5DHvkuixDNSdHFhZN1UXgxblM0UhBRi
1ajrFjJ/8Lsrju23Q1IlOx2jrNb6QHewOio/KgPh4sI6AA7qOBqwNGX/JEX5sQFDht+unSe5JWj0
AZxPMg5BABBiBP/0i2fl06Unk+O4VvG2kyxSc3hqOnm3JqXn4i4aLGiSQg11EWdl236JbQOmSzX/
4XUoLhqsj8G1s86Yo+wmo1Mz8pceZeiD3+LOk7x3BpwOUpNMdLz9Eddh+amIyn/8FncM0w5a7Kpb
SDYGu3mIt/pDNxvProULB8vzkIbFGkXZPgT7XTwNwVFufvMnwgWE0XiPBwUa92zu28+rGCDzM3tp
rnHhQqnKvmpQY5mjbC3q8VBAaTK1EaAZfmfumFBh80bNPZJaXXc/TbHBgjo/tlvoJL52tCB5arhV
JMwq1bB7ETTzIZaYcPPauQttKqaiKsqoD7PGtsdZk+eAqh9+SzsvZwlump60OoQ3tFnJ5Ne12byG
OIRLD7aNZBgMy21WG2jiHjApS7/Mi8k//37nV5IsF9rUzBT65lsYZss2l81RqLFDCTOPg7+Kcmhv
VFv+vXpvpHIuvglA2VW3tgizuKlYfqBxrz/qsIGwpO30QYJeNzW0BTuZYDIi0BWAFqUJ4EZtUOx/
s74sT7//uW/H2tylVQmbuk8G2thMQmz0Xgb827BIP9pR4SKtQL1fxkuS71mvBjMcphEcvGnURhIS
HLls/fjFhAu46k3MxRQmNmv31oAwYuOHxjvsdrFWbZ/P/TThvjX79hNkkNWB1uWNl+bil9+6Bo7v
aNck2YWJbCYSwPipIvpbuRTktIcNe1rGTjFPU3ccSYjzKCoiLKpkbP8mKjYeIrCV3moHXPb7398B
fMZrP9XbdaikqmyWxMl6wgCL+qcaJP87AIrvkYutxGcPh/HUrTY6cgYJFiqiAHpgVsVekQxan6+3
UJCxnECiGGaW/k/AFadjWPnVFqA/5KwdmblD8yTMQEvGDg104OOqHm9s/N946K3Dcx7tLYhEj2Fd
m+1TWIDMDAQYBuzmz3O5d8dcyeqe9RgM3EzTHnJqo1Qnqj3UUQeRriqpUz7lHVr8ZCpTOQbxCTS2
6KWWK3SYaLnv96oP4+aYt2PjlYiC8uL1cWxr05FJ1yYz8bScpgR9bRvufmE6qCFer95XPb9MoWP1
tihTdObXO0Hl5rn3i9v/pYoeBmOTh0abC4oG85y7TktZ+D3XGOp8vbgmgCFPVm7ZVqMz1WqQS0JQ
wm/nLogPiNuknnb4oSCCCHGuHjr84eUeQKv/euPJbueySjqbrXT/a9CVBp6UedWguIu3aimXWxG1
NoOq1vf1xdbqb6+ny+VhmzFsMko7wTG3zQAtAI5ydLpA79LzwB3nrEOrMdFd2oyCdPCd3Pr+QMfl
lmr15WjfsnrHIy/52vZ93tuM05mkUK5rTzvpbiEVrqzuwq7qeSDdMGD1kLA85eUQpiurvSIwzPq9
vi0B5gD2UvM9G+aCfVZTtL/waQr87qILLOyYpA0J5J61ZadPesc8akJnv5k57kILA6Vp10bDmo00
+kGiUR27KvLjIuUu9KqoFWB0g8HcRLOqw7Tp/B64xeLGQ3F5yd64MS72ChFNTNpyNlnEa3Fnch3r
Y1KF4lnXTH1ngoxPRhRAEiTz7PmLXA6sXMZbD0K3JTMlnM0wYtY73L0qJkABvb5GKGZUA52KJQNW
YXnM4yi6YxgU9gtsXdxVTDfNc7CMZmSMIDNZCXEfoUftubrzjGx9tAO+waesbumDnj8BHu8FvOIu
8GqKEzLbjk7ZVOf/C6ufFWTx/CzLRV3Rxog1R2aWtczeQTttTOct/OnljF3QVbBaTJuQeQKq9p2o
TZ8CfFXd2PflQrx18R1HvLejYhjRm7KkH8c71u/zCYCP+CGGuPdTu+bkuyjWW1PrVzyncPyyXiMk
xSV+SGxllLImWT+YaVJ/eR2TC4TSydwbO8cjZnIW+wh8+5pCzsoPrMRdJNTOuwJzWM2YQSX8ny0P
M4Z5ab+NO8Yat3U0dYIOGaZlvrLA/FUlgedj5QKh5npN1qjFlW+nqcsU4f3x4nb8TNUlNepYEOdB
sI5Z0mFWjYVhmpjKj66CuzioVpXLaDD4lMGXqXfCAkqig95P1Bxca689ZDzVgSnmDYRxyiowci8Y
hDDzB78vSl4vDrBcZxPopmd9Pd8FYaNTiFf6zZ5xF0UlkOrzaeVDZpQIHiaVNPe7njxt1AVRxUFU
5JxUQ9a25BOGEA6NMd9/fypXKjPchU0ZjDnhUw5DFpOJP+RGPAzbiqejO+Rx9xJE7DQm4hsvtvJJ
z4V6R1uAn3bT3OojXHnlXWDVXhqUfDYzZDLSe4+RFk3vp0GSv9uyNM9QZS2idNPx9r0aSuV3FVzA
FcSpIe4mkz5ro2l67rqxP7UtHT///kiveFSXJW7BudUSoW4WAsV9XIP5j1575gAu4ircFhVNeu6z
qf1qUOBIu6ndbjw71/Z9+ftfUkXRMTIkLe0yiH8ex2jGZMStus+1pR3D3o3ZwWdR40g2+ekuwh9+
R+3Y9NgLuSu9YV0M/EBhvk5pQP2GVbmLtOrjKUgYN30GNzfcCbCVnuKI5ge/rTvvbs26/N/gPFtE
HqV90aQjZkz9FneRVjU41hYdRF22Heo2FOm0t56Pl4uzAlZhRnwSd9lYhu0zH8b1mXR+c7bcBVk1
ZJhKWbEmm6ro0a7zl8bcYmq+cgVdiBXotBuVC9tmisu/MIZWpMNWffT6li7CquZNDjTI3mVUks9r
YJ4VQwzut7ZjlR1QrWGFvlwWUK502vSqeAaRQOXnCl3irMQsNNSE60yaZThUWu0HE+6ez6ILrypl
t+ctSdqMJvn3oMptusyTn+278oJEkbIqZaxxV6boZONgOtZR5VfEoY51dvlMMfR4OfUxfECK8nUs
4/vff9BLyvRGdO+Cq6qYVipiu84w6cD/7GTAjsyiTzBBJvXGRPaVu+4irMDvs8d53sGT0+AzxCxA
OJsEfvnafwi0REyU4VZn1KzyGIixAES09aMU5C7KKmz4EhVR0WayXfeDaIYnC1H2G6Z07eSdJJbN
JTdt0PUZqBymDzMl21Hkcninc6D2/T6uY60X5XXMFFZdRizMyU6zOvChK0+VCa0XZJHH8etnui9W
u8lZwaZ4l0E0+WGx/EbF5dq9Ia+XLrvQIkOum8yQpsogDpqflInNjbO5tnr0enVVz6bPzdRnDciI
6z5P0oBtX/3O3bFXWcXgEAq6JivDxj4WG5PPfW/yI3SfbzVFrmTlLu5qAwlIuLK8yaKgDz8F26ar
NK636V2lJPDGgeKnvST8hpe4clhuJ3xS/TQOIJTL9nZ/z6sfk/WDX3K3Cw5WBl4Upm+y0bKvSdB9
iOtbDPJXNu2yf4VjQYBNk102iUmf5vHZDsSP0R16lq9vT6Ahsou6NOKOrhNpo9anKMo9EywX4DVX
4TokW9xkc1eCASJY67QYAr9SgovxklAeilpQwWQs+rlLoA3XinsWj12MVz2u/US2qs/qPUd5KyH1
47Ss7MbOOc72jaeKOK5mJiKeqmDQ2QwIjHyihJXqANTkBokFwYp/NOv9ODLAMvP6844Aqq1732qQ
4P6fs/NYclvntvALXVYRiSSmlNRBYjv7+NgTlH8HEiTAnJ/+rj4jG25ZVZj2AE0hbmx8e63wPh7n
9+3sZ94WuUJgy5DQijVL/VTZ6iuyaf+2ASSAvPYdl/lqFgDSbYMgpJCF6Q4mKrcP1ZCjPLKEKqZf
NO+yX3YylSIEMdo6LPMhMTs87tQtZaQra9aFvxCJoAxmo+aJMC4PJJrsqU366Eb/XNk0XTUwrgMh
7TjgPJddd1kWVcNit4GnFV7jy/lAaNzeb9aQG5zJlRPelQcTQxMuezfXeHsjDUwPFgpMDkWMxOgf
fx/wa93lxBA8F8SgRhVHZFClCYV3BRW5ny4B6tR+XwTNoAY4D6PxpeE8s2S676Lylk7Mtb5xFnO9
DHIdwxbLAGouJ1l03y0f9bmi1NwY7Gt946xhK2NY1AzEPhm6HAYF9wG+2g9+/e4ED6NcNh3YwTzN
Uf6jCNqPQ9DdCKiuzFFXlGqCRc+eb4t96sQyvouAWX7qUO2Zp1Ul+rTRXQ3f0MSPJY5cnGu2s+rx
cI5hEJrcR2unj1Lxwm+rcGmuOan3CAl3bBXl8EPT4YFAJdovfnMZrjlay3bfWoOMdVEf14K9jqqx
PnmNr4tOrbVB1Rx8455MTJOjjNr4VEFt5cZBdmVmusTUpGFIQuVknsRavmK4s6SyH7/6fbkz66eC
kwIQi3lq1uixGaIizeHs7jmezrTX9R7GjWqrp4UnlzVcznac3vp9txMyT9tUIjQh5VPdFZA065o1
JcPodZMQLiAVUMmnKl7KJ1j62ANon+CQk93rCipc9AnpuHWcdqKf+lr9U+GeuJvxRtMv7wXCJZ+C
Uel2QHniEwzKQ2SjdaseeduP5yVsyJs8CAjcuE11o8Dt5Wkp5HPc9UvGVcYyqtU26acmmeQDfCPz
A/KZ6sZ6fXnDFy5AUwy5iUS166dpVM2XZRv7u5yS7TzCd/LG1nntBzz//ZcfIFS55Xod9VOtFcpz
hnI/mI7wo88MFS5JMyqTQNk2R+tie5ybtTitXTTc+zXuLNttWNZ2sFGOmo75dSumBzXsfmY/wpUu
ItE6Km5Y/lSCeDyYPGJpAA9lrz1BuJ6GFSpn6zne8qdFTv9WBSxE4+K9V6e4GE08mSmmIP/AdouP
auhfWVb/69f08/vPL1NF8bwdE23Q9JI8TKb5RE3wza/p58X8S9MwlVbzkHf5k54G6PPwHVe4yA/P
E3/geWztWtUEQRab4bjY4XEm7Se/73ZiSRosIXJoaFoR+pHuUZuWASzR/Bp3lmaHs3qOSp0/BUHM
TiuAZEguaD+sSPyBRAXz1Ggqg0yE9RvN1yc1JV6RgHB5qLxGdVi+0iBLdBu/Hrcmfp1PyuvQA0v+
+1Sh05LbsS3yp6lh8+uk4Mupkwn3yrtCbOL31rcgXsjWiBw8FHmuPtfQiQ3J178P6JWjycWhCo31
Yxk+XU86KFIZ8O61gI5zDbl/Ot5PeNE+Ehncutm+/C4rXBIK6OWckGkJsqoLtDisQaOPTR6NPxMz
RndIttV3W9sFh52Lwm9LdgEpEsC2Tsc6yLZ9an4GSTAecaFQXtWHwgWkyDqTfB0m/CDSfh2K/E0M
kbO/D82VY9BxBPy/QjXCQjoYZ0n0E/L6zVFTQW8cgtfGwVnHnA0IReogf6oTCDHZqG3vdjJWZ2Pw
GmSYnFKLsv4z3mr9EszCxaYiNcl6HIcgq1fM4qSEZWfV+hX1AtL7fYkUXM6YvcitkbU9QaLzTdvn
N2K3a6PgrG0lR1aCQ5TZNG8f7VK+2svNL85xIaliXnRQo2ThiastTttl+zQq4Td5XEQqXDZIy9U4
c3m4nVkc/bSy98MZhQtIUboOOoL6VDbVw6PZlE0pIaHfCeNKRU0cWsgiX1RWVfbRDPzzhvpVrwXl
ElJDEbNxzlmQgZn8Ttqlvadk9FMKES4gBTs52/X7KrMxtD8LAl64Rz7NLzhzASluMLep6nEEtJBl
SMz8JQ4nv7dg8QcfJdtO90sts63cPsNo5u3cLn7hmSu8xsdRqzUUKtM7ZEJ3Nn/depHf2HrF8+r+
M5EsXDzKdIJHOQ6SDGI79dNG4vFuHpPpVV5O4XTWuETcdyiZT2Gwq+7jXARvsMXVjxusKeEN2U/L
v0SO+RtKYGKUQtCIH8Z1lEnaztX4naMM5kPcsOpbGe08T2lRRW+nso7ztLYR8ji5ZNNPDT7wXxZy
sE1BVxmQjgs9mTwxhzEJp69F0u53eGBAUfBi7euiIMGUruW4wJgVgXDaBnKc0gJT5qmJ+A7TbEoP
UZ7U0FMy4ZLyosDj/NLHF4AX5ec1CQrIcyazuKPLXmW5Dcx9ADHdx2hZWnzSIv2gOeHCYS0v4AvB
GCyhq0GnezngKd/P2VG4cNgmBnD6vVSZgIlLs0RNOlFsIn9f5C+/LgiX/Grjuqim5w9vUfP+s8dl
7xG2pD90bPNXOW3Gh7//myvHggt7DWvbi45HKiNdeK8S835BSH/jJ1xr27nA68hA/mbuk0yFeNcJ
zHYSvPMzjREu62VsEu1AJlQWTSzTSnyEPqFfoOr6gaoZ+RkjhyQzJFEpC94HhNwqvbuSdnCdEpMm
bkIsHpmpCiXwI9vyeztM5FAPu5/BMQw/fw8iIjsPk+3ggj5GQ51GfHsq4X/rOaZOGLHsgHOrIEoy
JGUeyV6SQzOT0u94cAW26AwOOq72JBvFvB2fra8OXdV0flcnF/vKGz0GBfTas25Q33VDvsHp9d3f
V9GV24eLfYl9hEBVOKqsmLk96pzOp5jBX7tMYN0j62B/3CGef+OfXVlWLgZmkJZZoZausrUtKZJw
9RthY69UMM6d3+cOist5X2jsOtsoh0Mn11O+xH7IoHBBsFnwIanFgA9Xoblrw/ZVPig/tT3hKm2h
NIXCiBmjO9cJhxRBUp5EZJPj3wf4Wp+z3/tF2DWCagCiomGI1CEgXZnKnbZ+i8oFwYY2hu1jLGTG
Wzz7wQNkTndefvT7dGfF5iXRz/bXMovqCTYs4XfNld9G6XJgU7H21WbRK1Azfki6hybu/G4rLgbW
5nCPC3YiMxg9PaHEFoIeon/r1SEu/xUHfT3x5fmrIxRYh6o6xEngVwIgXAAsqched+Uuswa+M0Ub
rCmHp4HfPHH5L0y7nKmay2xt5KvaTv2xCEvtN8VdnS29sQGaAnmcrbq+r0s2H8qk8Fz6rszWkJSF
qXQeZXrVF2bVY7J6hv0u8bUWOmoiUUQZW/I+rclyT3v5xW+q0N+XfUsKAmeDMsqq4Z+R16+rZvbb
xF2FLQsd7TAudZQZjdUuafQY8vqN31c7iTaLnYkkWwtzxDHIgvkLq/b3Xi27lNeqiK1D8tzXQRRm
JCiDh7VHus2v9eckzy+ZamPhXdZvNsqQyxMQBljWQ5WQG4HufzzIC7csF5GarFlh9QD0DWLFWO5b
PYWHtYzyR9i4IHwX8rsM4iLdklVcQmGjr1jL9mEbsPcUqmM6zatwOUVsFHhmDFBckONAe722tCB4
ozbqsJUd8dtYXTCEwb0jWqQR2UrS50k93Hn1sEuARPnUiNKg3TCKFuiYNGFalzeusVeOSJcSU3TA
BY+yGOuwuqDWkqU0jv3cy4VLiS1tLUVBtihDuuNbFNrPE1ajV5+4kFgNq/KIUCmyrQ6Xow775Y6J
/VaC8lqvOIFDVZTNQPJcZN3M34uqLVNAP355IJcKWyWBWU9ERaatPCC+/CbX3S/h4VJhwQQLbRFw
kUlcniFDMyNbUyWeh6TLhUmZIzIbIGoBOb0fcwJNN878vH6Fi4PtpoLe+AzIT/M2gGBO10A14ibl
caUgTLhAmKGsb8yM2fIMIaXzsxFFHMG2KCU43w51nrA3uaL9h1DBMPWgRtnrFL5W8r7exuVAxm7z
m7Z/6G8N3RwGUtFno7hXwd5mqKzyqugXLmilNdIL/TbxbChYZtsmIyr3bNpZDonepqhuE5aFM1i3
AIbPbCxv4XRX1tp/Y/bL+YE9TYdTzWjW6unIInNP9vngtUkQJ4geW9EOgCNphofUkxbFpVjFjaav
ZAT+YJm5xoOCRE9HTVvDJnX7yQbRHfeKGr+Lr8s0d1TXZuQBzRBIP+5kOHuvNpcOa8qlDCGSRbPR
ok+i8G1rpN9UcVEwgkBArvNGMpaoKY0DfSF77re9uSBYKHTbtoRs2N668iiLKU6hYFP7vdS5KFjA
WopypCLM2pV+3/oO7yL6xodfmSwuCEanmG/xtO+ZLuR2ae3zJB/nMp0l94zCXBpMmHUvppbuWRN1
NpVKfW5LeesefSWr6cpn9X1f6zzpdryetfOHmuflW7N0xWex6vyBd2XveStwbQt3JB+5FNuKxwD5
HvWVYEVHv0DHNSxU1IKHXMSSJbPZHoK8aQ7xFPvVgXCXDQslHjFIg9Yli49jMnR3Rofca2Zylw0b
422v8nlAr0x2SYNRvu6QzrsRvr88N7lLh+1mqvodl8hMY7M5WFKbh0En+f1cVPTGXvnyDs9dJAy1
+5NMalQ+5w1YFgh7HfqG3rpdX/v+57//cnwEYWBou4VLFm8xXLdJazOoqujXs+KtV/zNXWUlVVQd
uIhhyVjRdQ9DABnrEpnso88hxV0iDOIyDSSy0TsMOEJqKP3M4skr1uSuvFJnmhJWX2ZF0UoJUQMZ
pz1sm27MnGvD6pyuJZ26HrY9axaKZr5jcMC5Dy3qlv26xb0Oh5IkbZXMWZTUx173r5d6uLEdX/lw
lwibOyZVa6c5q4PtTWKK5EDzafCb7K4YI9J1w8jbsM/MGByn+ht8Ybwe1bkr2Ua5iGazr0PGJYHb
Z92clrnye0DmLhI2d3xc6Rb0GQ+a/MDz5G1QFn5Wt9z14OxibpMybIaskB+r0E649lS+/f08yL+u
fzmHKGBA2xNvPut8eIfqVr+V6QJhpmqrzhTlAK4j0CnkPDs2Gr/F4xJhhWVIf4l8wA0TdERBw0MQ
dYnfgeESYdta27yfnz+8mPdD26hzNDJ68lqYLhC2Vg10QeDqk8Fk7KkK46+bLN97Ne3iYHsHudQV
5XaZgrxLWrLxjZZ+5z932a+pm3CMJrbPJhv+UHP0ITSLF/LMXcYLmeO+WkY0rQbzSm334Th4XRe5
y3dNQhWthE10VpApP5pWkwM8G249Vl/ZB13Ey8BUuWthpZoNeAV7YjWJ7p5T+H4boSuChSRdY0Qe
tNkm1w+0Jk9FW33wmyfs9zXPwxIWG03eZtEW7XfGht+DPfYrZuEuzbXvbVeVqALMxnz9HwWYMo03
g61rPe4cmbGSst433WRrvDxFfXvYltUr6c1dnKsURQXd/bXOJlgcXmQk58eQWD8BSO4CXS14j4mD
WcoQ2uoDqg+PfIVRn9dwukQXM1oTikR9VkMZ+dTyZjrFSUe88urcRbrUYuDQsNIu2zb5KETG5uhG
iPLy+zF3ia565rTEG0adSVUF46mbG5A9Qzg132IY274lc5E8xIvZW78V5UJecSVh6UlG9BOPwpOK
J3mohv6r3yA8T9lfzlEqLHR8o9hkcR986+rYpkmnrN+Z4UJeCnWjZA+kzfK++UhgUKwl8QvmXMgr
ysO902NjsyCe2MM0iKNRu/SL/F3GS2xaUjWONhsEmOQxQJFwEiJj6NflToiL/TFpm6m0mbBhe2zm
HtWXkOf3a93lnOa1LSw0tetsz+OvttkyNUEt8O9f/l+19J/PMtzlnMAfJRJFqHWG3pkeItUWddrV
/XacuLWvoOyl70RH9jf9Ek9PYzlsJ0sa8ijqoMTeF4/wA9PGHp83Q5ku3KjhACnG7qLKaSYn0YP6
op3d0NtQoz4YjnCgKfP5CY6zfrg/TNN+n/DhBMOmTmP1si3+PnNy302bV64BcfnvTRc0LjcC97Zs
6FTatDDXFBP3S8NzF6GyfF87UiKPZKiCA1f3WlWe/uTcZag0S2aGvWy7zI19MPDB/VksTfH975Pm
yuHnQlRyr5Z5IuV+CfT83Q7yuFDpx2Jwl56auOqQpa72SxEyyE6RAZpWqE7ys5zkrghEs1bJmmgV
XQAhvAJHuaRlU/7j0y3MXUoyRLlM0rfzxbLkU94uOu1zPD/4Ne5M8gIBRxCuYrh0TPzAE98Z+Z2f
fk07k7wp+bwUo54vHbq+SVk9m/91Q0v89CuYO8+rSMPXQsbLhRpqXueqgEDj3HglRpg70euy1WJS
w3BJ1nTZa/29Nyr85tcx7PfVH0M2YbaT7C82aD5Zqt/2TeJnZsncec5Q1W1psjWXSW9DOuTisavo
jV0rwff9uaczVxuuGJ/fBTrRXOB6CI+S4kLDWqdzW5G0EstrDY/4O2FuqQq9vBswlxpUdRSKCpzv
BRuaPjBSiDRKjH7wGgOXGpShtCj326bLxPLmS2yheDUTFC/6tf7cg7/ESmyTc0NqjMIAwebXaqvU
PZnX4vj31p8X0Avj4JKCcCue5kCS6TLyjTVpsyTsEEPsI0/JQuuDjamf0gpzuUEuhgRgeDhc4JSU
pA1EgFKqtvpGAPJyZpa54GAUWWjONHt/CaNNvdcwXbuYtiZ3YwJa48b/kFf66nl2/TISQRPU057k
y0WuhhzgTJcfNloHTwudymMli/yuWWKWJguhIPHzfPDbV12JOWh0h2MVDeQsVtWedsgbn4LVD6hl
LljYwyWwW/eZnIO8YKnaBUJPz0s/cyXmFsMLwAdo3BSmTkFiQ6zd70RwwcKoZxFs39C0jICoJGNt
0xFu939fFVf2C5ctrLd9npuYzhe5L3pMGWrqLl0VrzcQ2iuT1cULN62jPOaIQM1cTCrthqbI8jpm
F7sm7K3fT3AO4yqgbbhaNl/WSP/kMaQJR4AIf2/7vzftF3YNlzIsbA/55XzoL4hOComOR8C5AfX6
WkAY8oSEbvugYJ31uGylPYx5a+/C2aoTa6z98fdPuDZCz137y1qMK2OnBaN0ERYFLUnyNVKd1+WU
uSBiRdd1rLdhvgRkhezOuzL2K7BjLodYdjv07fiIKMZWb8BksNnv7YUx+nt3LAKPpjWcTy5CBG83
GX/luZ9uGPsDQ6wLhfRXj7UAcfkoxrPRkFT/8xtF51IKKXbI72579yyE/XVY39Jg9FzCLodozFJP
Y1KQs5UWAd16YlZ6vY0wN0BXhK2m3nJsPTZGdVW7HPhSf/LqERdBrGAHU3CFtvNJr8/ixLirRsYL
mWYuIoe7eclIo6vLVNefmRUXzcJbT7tXFqTLyLEpDFoVy/BcTNt7yYOP8VTdiBWvxCiuippuIhgo
j0F4zlk3PQQ7IgfetskrO4XiCPhs/+DX984iYmNYN3uswjMKHFJVqVcoRPzo17STix2qISohHEjO
StY/ykEfJ6iA3tiNr/W8s4jKYN1EtCThGemKH2Ec/7v16taD95W2XVQuUG2U1zm6JK/bV52l4gj5
0ujk1SkuKIfliXlI8eGdbd/opIPioRz8SC/m8rE95FvLTonwDNOf1zmbHqbNr2CQuYgsSF5pkwpN
J6s+JEx8zaPwVrLrWoc751rT8xnuAByfzYZUyeZbgGuS30Rxob2KtUmuExaeo6T6UJv2n6Spb0Q0
1z7buYbqhQLW6/HZbCePs5b3/SD87j8ustdD+iiG7wt6pPja9Ns5qSO/7dAl9uCeSGdD0B+0qU7J
eFitvvOb2c6SZKoMOkS+zztJ9U9Y7enW+qX7mEvq0Q3FHb1Gd/Rl/ro2VaqZ8bvHuqRevk2FgFaT
vQzh3KaJXffjXgy39DCuTBEX1tvx4LhMVUkhmJd/KIINqOu+eV4uXVqvKOjCwl7Ts5zU53KWn5Nq
9TuRXVRvSrplZfPzqunUq3rRh6gO/aa2i+rZppDDvGCaqAn3uTHXgDtVfPSagy6kZ2RebTnehy69
bvUDCq3ZcSrZrbvwtdF0zkqTrzwMLMGCl9Pn2fSntZ38+DbmgnlJsuuyqfbqInuWpMzy/7XL6he7
uWReqWmkgtyS8zYHcNKZ7vfFejVNXSyvLlelkzkoLxTSNbxM1+Gzz0hSF8mLaWOlWtHw0g7YYJuD
nRKvuIS6QB7UmiwEvKf9PIuZpWXUr0hqAxTx+/DngO6XS9oa0EoBvy8v81TC1Nt866Kuu5GMeXkC
ovji97ZhyV7FWpX1BQvINGkIL1SWguQcPUfz+f/+8u2QJJiXKhzMZa6K/SHK4YgZzZ4pHepyeGte
DVIMVXOB6fuXnrXf+njxq7+mLodnAmWNXev9DNWIKN3oHKZU+7mkUVeZbe+amZax3c+WtUdu1UfG
iltphWtD6pyaXWLDfougrRew6rPa8UI5WOF3jaUuhxcOSdI0cDo/T+O6moPoyxiV0eXsJwNMXRRP
zRqbFenNRQXiSwA0ogxLvwifujDeaoKwJ3lcX0qmgOe3w3rHtNyOf1+lzyvmz2QOdWm8ZQgHMKey
uWxt23xdKh6+g4W1fp/P8pZlw5WRdZm8BOUcPNlZfdmX7Ysp7RPVoRe1RF0LVZh7h4qsU32RDST3
eRuHj5XoptPf++a/QqmXOscJbONRlOu6mPqCIkyYe6+2u2MN3+5ys5EDFXw+5F0TqpTocfy4R8l+
v2AOf12CZfwXzwL5vxTnuzpCglrdV3MRfV17pDgi0hf1PcoJxgPETog60VD0x1wP0d0+iPrGwF7r
deeMZsUEfBv9fsbj0xHaalXarxX1ukzQP7A/pjfBF5S5JNOelra9r0ZyY2v/L2v1Uqc7G0EJd6kR
lWvNRQfYgg9agXMHRD/FDyWBT/xhhJCHOIRlB1AXAk0PMdzW20MQqPUwy5yfhoojKyjGMjhSk5Ay
hdv78IEZEl5UPuv7Ip/DYwUC5T5Gpeq/U5fErwgrUcCppeyPimwYGPIc1dTIaf+zTKq4Q8Fh/9RT
WZ4s3GQenx2jL6rrbr1fXBkrlxhUg67KbkB3RvZ7v8hLOPlpfVCXc4whZzHV7dAgLOHh224e15SO
MvZ62yQurh6N+2zLVpDzwOi+vVERrJLLdIQGt/S6lRD3qDRNJafebOG51vM4XXqZS3mGiQ/95+9L
/OWeh2z67wd9xfDwxTbBzrE41X3bSTwcdYu60T8vb67EPS8BT3MGlmRHPm8ZxkcWVAq1whKxCm2p
nr1WOnEVTTszoWpX5Ow8J7z5J+rr9ZNiSe+1xRL36IxJD5/OCOJq0zqM/TEIzAIpZUhD3VjvV0bA
PTrbsmC2yZvtXPXBNKTTsCZF2gdt5TeD3OMTVfQMHF5Pz3vSr2lRhrG8g9ZAP3vd9ol7gKLye8n5
UtCzGUh8KBpWx2mwNZ52l8Q9PYuq71ldJ+s53AP9Ga5bYybnXN444q71/vPffwl0Axv34TAgUc6s
hVaP7eL+OOpy8zsoiAu2h1usWt716xnmGnB8gYEv5B2LeGu8DiLiwu15HIz7RvrwTGw54MXaDjjo
itL6XWKIe9BBPzJRS4cVbEIuTihKhlbHVuyL1zsdcQn3ocZFGmaRy1lWFXlDl6pRxwbS34nf4vpj
+zdzX0x03s7CqOlrDTT/YUfu8p3X5ukeW8kytGwaiuU85OFyKRqN704SO/pJeBGXdqeopZZ2Qe+I
fZDNoVMkfEfBjf/w+3zngmo6xvst2dazsYs5hlVcVBBoY72f4j9xofdZRCOyuWw5K3AD73HZmLZT
BVcE67XvQyzh97Wrx3keZY6oASpbr6Ll3yphH316hrrFABICT8jOLeVFRflxJtNn2Kz5laNQt1ea
Cqq7SgTVpVv797JQECBUXpsZdesAqjigRiW0uLTlUqVj0pf3kDlrvDZ6mPf83t2WrnHdmtZc9qBj
T2vcrCBNPeWpqFsLwJJQSFVIfYnK+FUUhocJ4kN+o+k8P6lwZdagauFi5fg/FfQfd8JvBDgvHx/U
LQVoZ+hkB1rrC7r+TRzgPTG2q592OHUrAWypGw7BN33JkRFMNws4pc1Lr/Q/dSsBCo7LRGCX4MzL
4Es14r2FF73fqUfdQoB8tMGW72NwZpv+RPPmws3kFc5QtxJAmwLmmw0S6WM/lE9rrR87y6I3XjPF
xf6HYDNRkczFZQmGV4jx5rQcWj+QibrarnDmETzmbX6pabEep7aGtky++yUbXeyf1TnPIfQI1oho
dYpHsyEWqL0y9dQF/2sG6c4Ab6EXa4L11FCVpHQ37/363Fmd+9gm+4pVdMab0fgokn0/2p76AV7U
lTfdmmQxU0GS87jDjd0Ci3gIrfSTBKMu+G+LDSX50GM897CzPDSlYOlUzIHfhuviynXTk2pBJd15
ILI6DGQ/rl1BvAJH6jL5Wx4jXI+25Bw0TZKWPP4i2tHPd4a6VP7Qw8oQcunJWQeseKUC9iWIxs5v
Nrq0cjIS0yUIrM9RUb5XDVtORuzzjSNU4DB7Ifni0spJYXrU6KvoHMQNv4th43oGv9wdYUTjd2Gi
LpzftSSo1iKMzuM6kSPp6PZBrr385+/L6T/k5KVf4Nzo2b53DDbo8bmPBxp/4Qgr3y9GhmmxawL3
lrI5RAzVNXOnqjewY4eO3UC291vB57cjFLm/j1DOMXdcoAxSGcPuRDks72KqwtccqaI7qCOGH4mV
1f0c7fIwoZT+UcLMGfQkRLz//iOuHKsuLSuKmfC5q8RZMNu+QlUHexqaKPGjo6iLX0PIAOCqisSZ
L+rfLmjeEySIvL5cOMk7EmDKPMcy58DAK2dPuvWQR/JWnuzK7HRZ6zqRqOjpVnHugPxGqe2i/UCj
nrwjeq79AgNXqnWkAhKE6yTwVJBvn5Mp2U6xKW7dJ59j8xdmp0tcNyFEYGsI8J01iLR3VZevjyU2
z/zQTXJgh7DtUfcdcXqrkO/5LvPS/3vuyV/u90CPprnZO3FeZCKPDQblvkAa6gg7B31XI0z5dmPc
nwf4pX/kJBJCsldjuYDOoGYi8/uGJ2V/aPuaHBPT20MDuYZ0Y6J5n1sR8iOkdWmVGtJMGMGhh6yL
3PPqQnvBH6Oq5J+0WPMPVbXJtwCvhybl3cywHm0IbnJfAN/AquM5qH2bhKZ4XY5Bfl+aYflgxBY/
TnUPU64wr6MLkvYf95Lnp6Zoqns751tv0oTN5F7CG/a+Y0H90bAmyBoTjUsKP4cybYwePuUU+ZAb
nXOlb5ybQw0xdqM7tZ/rqUbJGanXU6xvucZeG2F3v+vnHi8HVXQusarvuR7KO2F5c7JV374b9Fbe
CDzJ89e+NMJOoFJsQ9nVssXRgELu8LG1SwdlJNCK6QKtthMI4/pT1A3dt3DtxKmixQ9CK54Su5lU
A0O4H4otuQEFXtkg/2BpeUeqHFU756HZvw+kj1Nl0bVew+XitEHXbJvlyBjyKfqy2tQM4419/cpY
uTQtC/KqjAyC9zCoYWRb6/4Qhgs8PXeeHPpQ+iVOKHN2YThKRJqojmKoKnYI1Hhfx57VUvQP9h5e
UajRjskZayn+2caJuutR1v+/v3d+8vIsc+H7adpIrifCkbGS8p84HNczKyOb8TJuTkOeN3dLm2zn
mCfL/d//47W59Pwlv2yRfThv0Vx1/Fzi8fPMMVWPEJ9VflcqV++XFB3ShaPl507y/qzrmqS9JvK9
37c/T7Rfvn1rIhbi9YKd632t67RvEJHkS0I//r15llx7AnVVf/Hc3BqNB9tzE0ZFzg9FiULa/tCE
LOA0lUWSh+/2ZY6G7xqvyLJOy71cd5PScglCm+qEClgr7xXOgzaFBmhdRm9yoD2zOfQDmeYCBhJR
Amhmb4aNVAfYbRn+z/jfEkzHFRDTz3zqZL6meMSf9ldlVIn8W97uFVJTaw6FHZK2uy3rV1Qv5tRv
kt7nkJsITkPY4LBY50k/2CWKk1PBUAo+qq6/B0SX0WorodlaQ/l+bmsRHrgtxHERscEdssABLEe4
4DzAuVlkpmT/z9GVbcepa8EvYi2BQBKvDD14tuM4cV5YPo4tCZCEQIxffyv3NU7b3Y2GvWvXMD/H
mjRpRQ6t1mJuOnWCsvxb6uj42yxggvdzaAtP8vCr4Vvz4BAf+G7ybX70ypKT4rCPWI/GtN/7tI+u
6DfWN48jgjR/GyFIdFYu6/tHPk9YHsWE6s9gkes2Kjoa+8dcd2M1GdIWBur2Uu7dIqpxzgx6Xerv
dKwVLOv9UHSs/zF0R3qX4zNAWa/CVmIy0VQs6tqya2fzzMcNPrbJ6PlpwON8Ipqw5SHvm82VTWaz
R5hpNI8REmgv/WziqJhhmlB2B6TTQI+3ZPgBMRTCLJTJf0ft6AvBJUsQNpX8TKUmn02afLO9c5jT
6fENAZTSFTrtiS7B3u4q6KeyygzTVI1pmE+tkBMImDpqMMrlDmPqZRrehqlPYJbUK9hBjypP5suq
joQ85tEGCRwShfx6acdmoz+9GzyvI2fx+nnPtn9T4NR25cKZuXjN4isegMO7tC2kbddhlSJCBhHQ
n1BoeJi2b40Ua3LLpy7fVY1j07WhjGwv7F0s8NKCareUxyjJkzaSpIiptsmpkc7AdHxe0zmqwrQ6
eQ1dr9Wj3ebxpLHe7/odVrEzHSZ4gfKBV3bStMjQlNjK9mYcnnknenLKJs/JyWIqyE5ttuVjUw3m
ACZQYITthkfLo1ncZ77x6s16z8ijE/ERWNGgciSlVbbzHd6J76MzwMPksKW2IHLcsNTO/SlBVuN4
SiJYg38sYdHHU9RYGGhpiOaG35gNdCssFB1NVl8k4AssiKtaFnuXJKSndxtoIfpTHzLWd7Ge8F8N
vpPsGXZfJCp2PIzspHRm2YlOYy4uq21GUVrSgN5dDAR2Y+Uy7bm4RzZNLt85lCnjCTozah+Fwwuq
w7hI2mLd0tA8wyyH0xOkVmw9KT+k+qtjdgKTBs3ZIh8HioV4FvOysBvnhhZ2mIPRwBsGOYNjFuDE
vTx1YpZ1O0YNKFVe+oUXU76u7FcPRc7w7nd47D6L1GSoWIjA9kzneKCXw6Z8+0Y0b7Q8w8ZZezhf
bJG8UjNhycaqbdU1MDWEL5qPLb0XpO3Cezfmm7hQmunopzTpgALSTXwT4EO2NC0FX4fmDa+y89Pg
M4TRFiuNhH3QnEzzuQ07m+vUTMS+9jzd5nseY13f8tlEvPYJ24dfDOyWDJ1mr7CO4SeUn4duzv39
QWVQl7xtjf9NDpGY+z0dJhmXy+jJLAu4GVJ25W0I9u/YtP/UnA6aznMb95m79JvZ5e0AwUN8YSpH
5Q4V1dYf1y03yyrLLsuQVxfIlv47XWdEy/1CMrILp2H2A71LcBrtWe20a9qbTkPQ/GuBZ0n30zCb
s6SwdkVgZZH0B0izPc4Kc93wmdrnEcpfVzd5M2XX1jZZ/44A14nfKPjxnvSosv7cr/j/cGs4XFOz
3Qr/3CTw8uuLNu4Sd0EZg6zpKrML6S8kb/VmT0cu4D2x93gwDxFLwcWBFfds2BkXEVR7ca51uK5u
Xu0Xhx0yuyRuSJAtuJhOFtPIxrEapq6P/x7jEs1ng7AksBjGkS97wVQWVXKKkZ5dEuP8/OESvpEn
29vOIuMhhV1lhD6GeAmYigFGmvq8JUdxxA4XVJ4Z3fwnmV6jF+7jeL6xnqntnJqei7u4ixfx2Tqk
iv0MXYJMwBb24c1vGo9rcm946sNL2mKRfi9JtPCrAnnKE4QpJXH6X0qSMF4o8qbI7WSXzRYZ9Hb+
iy/LsquCLphk/eKJnuKT0xAt3XeBsO1u9RTNUdEvUnQfc5ib/EHE/aTeN2yERRUpX6fmp9h1E53a
Zk3YKeH7Ju805HtR6ekeZ6oySUpv4Tq3RudunH12u4JDpj+AHSW9h3YYiS9T1SDhEjgLwWVCPmEZ
SnSFP2S6rvq3Oaa9bFKMgtYisclIeJ2wOOvudIJ8BF0eUrLl72H81H20NmvDRzh0xNGeIbvrp3Ci
U6/UgaP5Nfea7q4aRcTm7MQ0BZ5UhzDE4q5TOGWfE6SCTupiCFFiLV0Sgr/Mym9UXoa80fuXgVgM
14POaNrU++Fyo5E8xoZsK9hhdMYqrjTJ0iIkQ7TcJcLrprBIHee4bZtmGsaCjWHM4hqsPCamSlGb
ufTMZzBW3idN1i07r7CO0Uuxp+Cp/2nnzIe9ZPMCqprZG8iwC7FbubCC2RixVxDh6u2MAF83deeG
MibjSrNcRPYG8PxMn5PFIAmrpFvO/Edr7DwMBe1ipW+cCtTtZarj3hxFL1beQTm8DAerxBIsV2UO
RhA5tzaC6VwRGdpm1wP5Ft2FRzZevjMyMH5eEx0NZwXoSVTZwUYk0nPTomDa9KQyfYodb2SPoQzS
dGvWLsd+7tnaJe9Ro+xUb7NIv9uD2/iLm4V2l2GDs1VI0qTsAwJpkmjLSMG6uE3PsJuX4jaXCdng
eJmJbb9kR0xvBJxedtzXq+lOzRgt5KelnTxqlkdN1p5lsnXIupyiJf4UJiGXNI3T9ixg6N3W0uop
W8p8gZ3pvVYkTpAvvm9TXwKlS8DlBcfnSRppxY/YLIuH/JDu12geLfJsZlb2w0zym0XLcM5RRo1/
QKICbRwfGYSA69jlq88LZbec14IK8I6LA/4x9rqissSpoVs9F/kGTaMAA9r6AlXVmtrz3oUkeYkR
Mi+jE+XEbzeGOd0+R/GUxbcwG0lQrmHrIgcVQnybq/9kRP14EZrfxGD3XFWCDDWcsLl7X4c8mm/9
dHS6avmeiGsWT6PAzyYbTUhPg4vxf93eQP14LCpSN6isGf0dRtxcj6DYm+SlGQ7SXZElhwXIwA7E
YCO0WTBnhDZ4vBPRpcd8wfPbuueDZTCGnoz+i6ETLsO2OS4SPrTfnE8KxJ11scvwRFlj5zs+qL19
pBAFZ4/7BnD3x04hgrlAJWC0KpZeZfSW93TfT/CumdxXHsdRduplIOI9nfm8/shmyKx+NNKMzWeL
94p6p+P8UH+awJEtAbnOodjjYfLWwbig7wPBJyPMFor0GtLGKd2xf8dp2eISiK3eC0dSLq8C+Pap
3Rz4xkWzDPqcdAufcFZsXfvYsFlGqCh7AjtgkAp1bkDYrBch4NiO7DiY4ZZEmzH6MTuvh7XGYKLJ
hsu/NNFzzgWu6sAbkatyRKgTRXF2ZPxvY+Gr4EuGuEHywJY109dkOzJXJOuynQ+Ttj94ayTc6DuO
Pu7kWpdqUawEobT3qRjtoIquFcY/JE3Xu7iYGVzScT9HYzLhwUWyPe7NFKvZle2w7wX+PQK1uc/U
/DzhgsDxBxlLA/qTnLSt6D5uw9+s2aNnJP6hezeET7cWZXo4cKIl4wG8Lo3kK1ZtnBa8Hdh6RTKT
GwsIuXfyAJd6gWFsk2e5vGNwTU1RMiwI/Krxi/tLt2ETvyo+5Ot27/N48E+rQ/Jn1c99T55RKGgC
I4NuD/IUGcL4y4zwUXayI5vF85gPaj1PM2/uUhFg2pFn8oySS3YQfpIuN2cIoGj8eKAMNPWQYF25
eoTDx+SvS+aywaOi/ofvqXiJkPbb+uV7WtvA/1vjNnlbWSK+0JziMDvlu3GsWJJmm6shHbO/O7zs
So1R4ilMJNmbchSNTG2Jw4cue92ukM/6czoDL/NXCed7X6PBzztRpTOydl8VspHXUGEiG7ysovQQ
VJ/SeUzmpyyf1uQJrt/Ru/arAFlVojMQJd2t7sQbOmMRbudugNkqrPpg4s3LNhoZYhQNoNU0q1Rq
gy2Q2xju1UbJx0QRTTogoSRqk6ZKliGKeWFa6PB+I0M+WquIbnbukM2wNsu939YWzlahQSU7Y9xF
+qSeNtkMf5ATLda6w47IXgQ+xHyTe75mfYmRT6haP+wzaFvCIZ8xYv88Pm1QcYJ2d+iXDwdvl/i8
i3/WZSXfojF6wyFr2IjeNer2+lDwj1qLfEy2NCs80mrnM+tUpu73baT0ssKueUbCg5VWFUEajFum
A5OJ7Ads0LrxztgU0RtXmObiJm0IRZolInaKAIzghvX/7J1TMsS1WOesslTSpBo7sr3rVURnniTp
o533KKoiBEqegb3TLw9Pk+EUWt/eY62wW4Qv5RhChT0qwzLQq6H78tpuzP2YedYhnGkEplFZAJmh
iDEt2gtCY+7yV5amG8YQdviiLTg+gNZBOQHR7Sg2mbNnsaDFQkkylHGMtvCscdKCCH6kENCv3dNE
R5zwW3PQG+3MeIvdNSEpD55jALrz49oJYkrQawOq73W5ZCSgQNlGJCLswpTQMI3ndlhkFYMZdZlo
9i/2s1lvWo0DSsSLKwfjsvs4BmATq6FFwQZaukib8Rb5U6Tm0xgXvm+7UiR0LWEO687Lkg7v0zLh
0HJ9UrUNj2vW4NiNDBiNVKy/xpB3aMtSFE4BLffRT6RWLc6MOeFH2QUkxggHz+edAvBAasMbVUvA
koPsDAdFU0fATxJ8B1FzCh0Z0TG5cN2j7RMuxgxVo0TDZjjej3bdVsbb1OD7l0k8laYL/hYxIAm6
gHT+9p7FP4cex0eqo+W9d9Na+nRkT/C5bH+2tG2ucKVtblrhLc4TPyGj0bMSBEdZ75oeKESZkTU0
WyibVO6jC1iVc7X7FiUdYzb8mfcW8agNxEsteCKv0Gxj2sSoPAm4u1+6AUUgaO/bkZZZZJpbdNWo
7cA9OoNhzW5Bw3ZDkeFoOEu3MBiRUxpUvTWpMLd2zrb/QIlEAYzmNn1CgKFG+8+34QvSBXKZ0mh/
SWG7cHaSLx0Eh8iaMVJnlWw9qXvqh0+7rOJ2Zmz6IZEvhJWfaAxTGJBkhcVw8pncwIEa0kvWSlMf
OcVCH4299HrcEb6ah/VkEOOqCuIb9SV7ox/bnMrfbu1YkSyRMTVVsXvrbbPtpw7USnajietO2gQ2
V3Ha2x+ZlMPzkPbZRxMP+hvGlxE8+BgKs1yIn4eLInpPmVCPy2ib65qoPCo2+D5VsIVBDbB3sztr
DIE+As5Bf2EHYK6qVbI5t1kDa9h06IkqEeG5X5o8lqp2JIrWgpOujavBITO8ENOyj4CO2tlWHa6v
GnGfe/w+mQ33cqFBG7+NU36EtyQLK7/NsyXSdY8+ZqrRrSOeZTpy9UAPLu9pzLoZLte8B4hk9k9C
dvPOwDe4ZxHvDzw7tIhoKxfgCbgnozpwMf4IR+JoMc506r8b3XZDSVBDIZc32RgEHQGZC4irnJ5k
jBIzHO18s88JrBFtLLx8wDRs6B4OlL+y7kIqH9Mkt3l1SJid492jvigFrvoPxjZ+Bc/PnRIWjd9N
IOMBzHNtbqCsUbxAUFWelVgdrSx7ApvHMoHk65HyFdtoXf45PvI4gwVPP0YrEnW3jI/FyPNclPPE
BwMXhZb6a89x+9XGUI+gjmTQqCBN9qwSP7H7aAziL+HaqpLBAxA9Htze38mQcqxiTABIDUIMyhSO
p+rqXuzhD2q86Rf8MZsv50eaFbGIJDJ/1xSlsZrtAi3Whi6z3Jd8mbFZJvJbu3V+wKEQf4xerV8j
xnJPq4B0vyCkw5qM1iPcr2vOblYl1SfrQ/YfSjb+yxLD0ZNJu0S3+6rcNwK5WASSfbq3lUSd9LAc
kzrKdKP5bSynBId5mJKXDjnkQ0Gw/lVxLL28TVCBqNK3NplOzTYd9iSndHFXFjtz4+N/EAjHH8sL
/AobUHcagBq9V31JoUPkvxBnkPaVzGbIfBJI/LJyXmHW+hAy0sEsEKmc3fE0bRwnm0hx/j0dx9xE
vzdUdTfZuIW6mxVMEA6yAXEVeejyGgSP8CMZWuTJkHQTWdHQRubPB2atFyAe6M1wKJIGwJDo3Z0P
hPiS2z2CLsbjvFDOs+SXkkP+eCSbe3WxRgd+8NCMZcoVsI/gm+mYcR1sk//RI535M4R2vmxETGkd
7ca+UOQ1/Imc4Wc3iqBvZ09R/iEWuJsu+6r1G5J26VIR9LPPq5fyqz26vruAYnfM5bgB2jsxA9ME
yBF7895DjPQI6bN9GDg0s3WTOTXWwCzYUlr0IPJGApWfL3hFfpOAYmTPlMesrVI2Ojwnor0sN0HG
oWYMCp9SEa7Qc4DzEaowpvQ5X3c8UPxu5Quu7PFIDJRDhcNl0Zw2uuHKcqkT9naV7fqhs2kaC7/3
mGcwn4ozSccAAGXfUYSn0woN0KK7lQOclapSsK4/ak036W700WOndqBqJFd8b5LVGdKKrjrHhG+1
ISbXBF/dRzSvgN57FCb3OYUu8NSQYdqvvOtcerV5yn+Ps1u6J840sirm7rDYELjZmL8CPFBdPXIA
ZJcj2hZWprMRt43adug6Pcc1ZNmyxI+ovfaALmEJqhTLRjRauHZZK8gT/t2/SePy/CKD7H6lmqjh
OQ+xip75Hid7iQLdbecIQXbh1O08fpoX23504UAjnekdcCYM1TrMVuI0/uwVRwVCRTbJOg4DJFAE
AoX5PgU/PqCnXchWaa/549BGy39jmDW9ZJ3La3R4AFYgrB36Ag+s/8iWllb8mFtEgYt9UZVlqAxG
NGbuJPJVnUeYHfCi01n0eSyc3wOREOy8U79f/zn8tp90GMnLMkqDXmhszN1AkGv8xBUlV0CQT6pf
6WMM196bGG23Ldzu4GwwJg0H2GiNomc7baCsWj3L9yHv97YgMV2uSD1v0zLRmzwfyarQMh8mq4mf
RhT4br0b0jZFl75u1lfZlklyjng8/PLDlOQVqt7RQTnm5uGMnLEOV/KMxqwYukTUDkBlXhgXt/xl
SdVwjxzGNhQTKkuDiDMTXpSF3RJOl9WcXdwffxWdMRXuVb6mD0OyjKHOc5ht3GQeRz9QXoHqItN2
+ufYF6FYI4mH3VcRMp2qamOHW2rEcOTtpWNEsBLoKDUnmCGatbKE6bxcJWx02LQyzDx2Bl0GQ4L4
UsRkxYlKU5s/ZCLayigV+nOjXbegx9BkObVkdBz2uRtqHrLLE0ts3iJJjVIgzcMgSSGVM+F62GH3
lXW7EkXfL85UxoPCVv+LPLjCR5k9ArfOqran8kE0KdZJovkbCwnwKoE2t4DxVGPeZBSmrOi2vEep
1+bxWG4ubbsqw7jx30cBCaRY81n6Yo1pOEMxc5DCTLSvtywz782sAqLkZzT9ajKYsyz5+DKPbv+T
kTmDr43BAKFcR5Tc9aw1ToJEIIjlScmNvfbH0cEBsxm6l6hb9vTBi37b0ayvsNlyGE0gt7yJNqCj
oCgPZwc/elpi43FbTEOjowKjtP3FSb/PFTB93APJDPyvCEg4Dlcie/4hc9XZ74MOa1ugvQRaQAaH
L8nCUPy2GWmblNamFnzcRkXHk2ey6c6jixaPCjnkd+Dqh6dmhnVpzawWotIgrYVq43l3lGPj5csG
XeVS7nA4esVkbfwaYr6LGrVUe8n6uD3jnsfNJL25McDFIDFG1/hvsrCoR71iTcEqdu+zW+VXNd3s
Gpl2GKgBZ7jMMjdb3bd7/+EBdtfSIcxqTdnyTk28/93R2NwAgMeqo/v2Cu9EqN96SGXFqWt8+jij
tblia+m12mnq+9KOkAuju+k5hXEgjabX2KWBnZlx/XD9R5HfSwwH1gebghdwiwGWzf/s2xFjGjei
+saBMZqvYRj3z/FQiTytZIlfW4npmNQ+voK5wG7nNW7gxDxk03k7Go0KHcOYr8BGrAIpthj0GTpw
DIaZR9/bwNI6YwD+Fig1X8W6PiZNllYmS7vlggLBFW2yK9QUPvzN3TYt97CltkltmTxuu5QlV+Hp
eBdWk50VEXBpByynMmC+HA0RvM+3q8ODBkDqYrSgfMIFh2pOT4XZ0hGwA+DSstcQSpxBr0/+KqTt
RMUSYTgDrdbyvUB9q3HUL13hpG7e9t5vHMtr4q6S0bjg4Fl9uM+iTX+bNEcRnEEGlxUYZmLKwqVe
74dgvbu4ILofW6Qw5IRk++eGqw2X8XRoAJhbikGwF/amMXn8skfU/bUqIvUyJK6OCWZlLc4YHHQU
lSEVitc0IfLmGGZ7Win+fEyCOk3aAfPLIXaaDYY8heVCnQALI0R15Yv2FbSM/qXrcnRi8kACZD+S
5n7QDiXv0m3hY2k7XzVjluFWiXpTDCI5To2Gvy5mVrJB2nyeXFZulze+zXNfBkSIFFCc8PvV8OFC
d+QjY7aj2SM6MMy7MTQrbZ+NAAEaSd+nXi+nYKR8BnNAVIHxtdqGbP01R9NeJRg5v3ge9Y8mgzc7
YE53UbyJ3rDbQRclApx2oGHxeW5GUq8TAATchfLcU2i6wPto0JYIyZPSGI19aQ6LEm6H3oOt6iOO
PcwPMuHQuun5YTTge4oGdW8ZY7R1SSZgAGSU+n6mNikAiW5oOQOsircxHQuk1+oKgVK02o1/WcAK
qRIKIXO28exiXLNdUqSG4RTZ9zs0G/tpw454WrJIX0BJyq5978QpROY4w/Orvwt9lteIG/m0EJKX
eCkk0cPYIJvGdfCk3p3eK5dv+VPXZuRt1S6pMJgkjwB1+4dBm/gTi51WR6pcSenSNNXmCKYcMpGF
o4oUjT2auumW9oNKYIbUEIk0sFhVXB4TTvEo+gDdrAGgqT+Q62rObG3EaRHgY2FdpH85hP+zqg8K
eLBqkSbwrLgOJyDSGIs221bRkc9nHnYeFbpZ/oPRLaCZdj6u3qV/UXB/ebmyF5hkwEkepj4PW4uZ
1Qqc/pVIws8Y+yaVjrb8KvIxephW/8EGN9SdV5iuyCY/pRNGe2hBWtyWLU9fgSxMZ4BW3Q1BmMoJ
pEOPi3xvv5I0uAtwSPbcj+F14r1+6wlL+3JGDQCF0tTAHLXrboMO4iXuNa+OEXjEKWK5KTo15knh
3G6KPXBSNTb+hKp7wve5ZNWRjwb8FbUzXlt4ZowlmCy2yNdsWUsF9oTCZQ/pQuU70Jr8FuQTAobe
kxYenh9qtXSDTzcnlqW15C4qZ3UgL+i8hhkXYccizGOe/N4SeWfmKaHRaWeQVgGVCkEeGTaAyZZf
y5Fv9oKybd9+AEptHYZV+5jmP9W0pJ9Ztzv1SNTGfe0QOz1+I0n8CF2xrV02VGpSPrk/8kOED6E9
cTf4umEWkyVgEmDMPQ7qMfEdo3fHaLoqlYtJfu00PvxNgvxljBtpWJV/ySEpG3HtLTFuSdL7eP0J
5bjyXyJamd8Li0SbEXRe/ADVBuym1yKAnaPKOW0lMN09zv/MoUcNnXIhHzD+7OJ6XGzzfy+Atk54
CK9qnbUp1kmMUd0svt1LgLocpWUaQB3HjRgMfm82uER97L5LMfNqkPTYP2jZ+Dc0lANqpB7HjSl1
f+xvZIO3x3OuxapOsJWMSZn3frgHqJKAztA13fC9gL1nX4c22+1LnLTbWOYaF/9WjXwdERaMzdre
uWnwpsxj+Fuj78QYKy1wLVv7aEM48E3LA2ht0e0ArMt+jUeMGijSt+xNntMUIZdIEJC/Q+R28Yhq
i+i3fc2OoThmBLG8aeuxmJIEo6e4pvuavGPwKuKnDiCL/FYw3/2eOZjYMHgFUV1XS0YEulkHhOGK
AKeYlkCajugJpU+Q9SRU9JqvWCVwn0875QmICZpDGC99liFlIJq1PYkQNHDjkC1bakqhxLz9CArD
mUpPYD0htxeJPzu4tC5sBmNf0pD5O14HMPhqzPMcgom3Xsm5mFgD6gPu/TDWeRNH8+8ui+z6lQNS
Eglsa8cNkQbJDCf1rfS41oEp43rSGP5N2yB/0TbCRBzuXFREVzOoSZiqHUA3u+kTUI46DOPz0Nzn
e2biC/g+436dxmgyruKTEf3DtI1bfuaqFYO/rjyWKIukYMefdJmNLFcC8TtIaDMmTZUx8KD/qQBt
0edtJvvgq23iM2tgVYWcCriWx0f2EGnUuRhaJ2BokBTf0FJkDQgDQxFFcrubYsqpuUVPim63sAms
Sv9me5Zl04kuTB+g/ygHyOIWthrSjadNL8DAZiJZf+8xD+s/McCyx68JB1b23caBYDDJdL9qciGQ
gaYGtQIHVw6zrQ6fvQqJ0SKuj5hZi95JhSjAP/yII6ANZ4OHKfsrzhM0cBdrXXL8JnLhQ0WnIHT3
gmHBvroHQRJuSAXvL3/8x2LJto+ez6rDhHtn/X8bEIHZnzSlUp0GoTc/lFOSHf5eHhhgFyOaYFJt
gAfM+fjnXPMyHBSlKfhOwZeYh0p0RjBzJhCFttAnFPAtTr6B93e8xu7rxVKJsI/3YKX39j7O0Jq5
E+5SLvqimTP0JzvFOYFv2vTDf9jMbXpPQqJ94Ve6pqe4DQq7v/NUlUs8Cbh/hfxbKqI/FtQ/W8Cc
S2ViKjsKeoE8D6k8+peGTbiuD2LGJxwmrL1iuGWyH53Qc/O4kn4J99EAduoNbKLCKW6m0VTgrGc1
Ijky1CaLF39V3nZ5sdHWY4tKlBUoGX2I3gzObFfj8/dzrUGN7uFeI2gdM3LMD00KQOcjkwcb/oDx
lfz1dDsEoAUMUAFrryK9yzCkRs+B0QY9N2wE4Sp2ef8iBp1HptgYspSrpSfJCDOftP+tQLKZH3O0
F3uJwSj391CDC33aKfZvPeQYAhf0f5yd2XKkypZtvwgzOqd5hSA6RYTaVGbqBVN29I3jgANff4fO
U5Ws6paZ3vaxvY9SGQHua6055lzTsvV2LNlZIl51N2onCS1zURH9w3a/dp3eumjG4LHFZcn89cGA
ehF7JOa5iUpCOlYKkkXeSVtOS5ymdZofSWzNUSXz1agiXh7cnJ29PMnM0O53U3vm8m62gW3t1omG
nOHovL4utjUPFMeEJv+crbA7jBpizck8/xQ6I2M/AVsa21UtWGlum7xKDDJKXvTCZ4Id2p6IQ+6x
bdd1UACR2HJ/PLY8APZLWgmmRH1t1HjVy/pBuYH07hXVLkVLPk4LamHZnKuq8LcTGxaHE/i691uE
i5knABvmD6yk83PGN0vwr5YriemNBw3qm8PTACPg//GYzf9KU96WIztxdLsjhYjJoG9SCp581Hf3
DJQwP7qFuzLkb9ogjSZhzjddGWV1V1Z5R7XhNNO724fOcjOXsH9Dy1v+NKnfVHHYp7kbdZProupl
+EQM6NVYh+kcxOVc5g0Xh/CPjBn5x4lKGKmJLyuLis2or30deEmbNfNBBP5S7mShGUOYHy9yZ4eo
IWs/vOWa2JhYIadzV8x95jMKtatXW83d3xqh8A/7B7rteWNl3NtqYDt4LOtKpnfDUBkk/K/GHO5T
FPIhAZzc+l3YqobCRDt5e2ONkuaxLRii7PF8lcaTB9+B2Wurhl9Ich+c8ce4XkXL0k1M9Je8R7Kr
MnNIUWKy0ol1MUHAidUJuygg0KLiQhVmes8AF69XBO9aqX/WyHK8JAdlodgywymsdq1YG+tg9INh
/zC7tJOvvFW+/vA/MODS0qzq+5Ax9hDxxTX+XxX21a/C6qTFM7RN+Z4U7N67gyHjqi4Uvi8vrKQf
b4ZlHwGUSrJRcgYLo+r6x9mzJcPNAVSheMjszs2eGFR5T4xgq+yPp+gpzKmcf3QkJz9iMV3a2PI4
H7BMTYqz35hq4ynj7Hp00yXzY9+fRZB4S16BnfrScIs7XfdO/b1y+5bjMssNcWQH6OIfw4CR0d73
GI/sIbzYpE74A4hKswZ4d0QmYXz8ujTXZ8m/XYZIr53LueS7bbCqpJgHwq6cLJP2S7Mw3F0Otd1s
zq7CuPeQjZ0ZJi5UEs/V1ugmztdwZTzLAh/AlYi1LH53n69Vnr7Voi7FhYHQnAax16eBGzFE2mTi
SM8X1yCjNL5vKj2cmq5wXEToQXIuTWWozmOw6pdebTKPDGGrPAplg+rQIXEemnXKTn7DSX+c10np
iLGpVyBwcA7d9ava7DvwUbN67riVgNpbd+Wvl/UMKn+IbercRIdkniTOrOdhp7eCv4VXkD/uTWn7
HC7afzFZmvfdljzJ8Whp0/i3skKLfxZt+tceneEtMGe/2y8oWDOBQf2SJfXG6Dg2KMu83zZnn5FH
E3vJjadAe2JL5iZX8tXF2W/sa5LF0j8tZYb/fevF/Dhkdn1nUOo8qT6QMChkyhybOhUrGsM0+ZFp
uKVicOyv5GxEU93K/MGVbW3ezxYc6qVOR+PSNxAt3JzteusNyiro7LKqbnLM0VQgPzFcNXldJ8I3
CNLw63ETqOVW5ry0cHOnzhq97KFthjzWdAlRTzM9R1p44XFo4Tvn1pA/HLNWYVRndn7fWwTfPQhO
xXy3lWP3k84kAwCQLlVXxxCnvVZNPdRJ22kcRmNZlXlsBu7CIdbaIaFszmJzRgX59tNbrS4GW1as
+yMD5aFWyswem7kcuufA7/LyNOS1/Kj9eVWibXUYL62zI54Wbyxgr20Av0NO9d+Mkc+KOdgXZpXP
dCRhl8jBnm+u3Ypr1qfyFFIvAFqEhu08QbQs7o5mS6nXrbbBK33tNfVL0admmxTZArFjocEwEdSp
ym6mE5r3lWW2AoWhUtU+02kTHNt+FsUFiK9kQDzLMf2HpFCOP2VY991L6myoQhRSI9/A1qhrykDW
3cPAjwGjx3niX6qxkwfireD+sxyN6Rh246xPNWTvUznZlb3v7T6td0jDa/ZgbSlSd24AY94axDDi
3RqL3jxyOtvUT5sx8dj3VTaOuCS4+cQVgZu/RFvYgIolbxVOeaG8qE23UV4dFtY0R7fa8g2BZYTl
ZEa+HVRnNPsaxuckNUdFVOK3mGMK1fGmDDWdh4BAvLbrssfQV915nG1PRqHhQQMZK/TUgNYiEpEP
zjVD/4q7yXD1nRxSx/lBRbF6sW+4nXNyN7H9K3veohe91cW1Xmz5prCcZKzW0nMW067r9TqOoQdf
wdUxxgixkH/s+rbKuwl1SCeNNNRJkzHMryk7/0GkH0H0xuRMt5Vlqb+G0OsP7GI08SeNzmIeQfjF
sA/15pPtu1Ekx+3HlOfMLJNdamaabwfXUtn8NwiF8GN31lYbT8XYnsAQhifZGW5Ovbm6a7gTHVdX
DAam84d52qAQeBNHWjXf/Ac60cTN2NlVwh8uXeQG6Tl3jjT68KQaOdQ77GCZF6cVPfhvnurpLdvW
MYHzwo7gemk3JL3V0Nu7dWPPeztTPQWhsdwLOQf7MivZgzdPE4Gco8VhteukOR7kpro/VFhVMotK
X4RrNXsck9Nuoby7TBlzzQ7PwZsOu5IHsq+IIdz6bueqsXmwSpZiH2q2qN0jjTTH3Fqae2kUTsJZ
ZqM5Luu8H6iFojLcwqPoy/WBT3mcEkrCuocm8cwxpsOFLnX6bD9l6AWPPZfNwBdITN2zueTznRv2
0w6kgij1JZuAVd0hhOjuKn9gLLhp7gulXDSRbri6Yst+it5d7G/lYI2We9C4iOwfw1AWrPwpdX2x
lSme7dwLvqeQb2yuFrxcUWAgEvuYV1U0NKX9l3Wc1haZ4ayvuej0sXYqIJhmQ6Bth4+xAbtL7lhf
EmR89oPz2+kqr9sjruIdQN6um3huWQxzyjb4icays/5opiJ0KAls8iLNzL3wjVEGLEMKWFVZkq0C
pntLg4IRqde7xrgXuHPul3wdr/yQH2BbBJsQRLA94z3E1FoFQ2XFaT6Zx01AGyVZXRldPMDLbWQi
clcEm8pOmTaWqKf9OoKPq+euGpyUmZI3r09+0DJo2MjF7aJq8I31BjALF07RZ3zzZgc5XA/zx12/
dQfLFsF4QOhal6TlSjT/mub0sSMJ0qmKGUzAGGrHqbfdSJ+73jMXBlbjYJGiT4zNajS7Hizuig1j
T3cge841dhJ1NH9CXCrUZTJCGosIcU9SWJZmaITntMzTAdinpjsKIY7EnT9OKKQrF/SRYxAwa2z7
lAZTd/MD/bz7HvbKw3LkzvkS1YabvXrAbWfTN+SDIEvTTdxt6Kwb5eaU7qwORP67WVQGY0HTCBJf
L1TLPLTBUfJMULdRYOexoH1EFrMWue0wdU1r1PheNzxsrc5ThnmLJZl8qyyF6ICtfaZSmSf+v0WG
JaPu2hdCwn3jrHs6vkSFlvzmut2y40DJXtjeRGlLrG1B+V1soRfLFkkqj+C0OQgYJ3KKm4gAN7Jp
KbpQ5eeE79h6N2lMknxyhdhzVcIqZGBDaF4VlXQ06AryRK8QtteZgtWLuU3ZBc8qGFnuLSCQ9cGa
pLIQTVg+t/84h9k6hyxpBpGooRhivCRWnmRb6XkPesEbHvVev3j3YSP87R6QL9cnuIiPvUEmb9W1
5FVtzrMvlHtcs76g9zMX7R7CLrXyvzaWA9J62eVIMYTgqiOzSoOfYRe43kNgdcrlpTZyG6dRV2c7
LzeXKZ6WtPLikUOhjYd+xGYSSdg3+biO3L0c/VkNhBWTlWy2MfllKWLElI7QnPHqANtewkkOAoiW
Ybbxjf92dk8LtuNoMp3g0gxdl16twanTRLdL9upMbf6OPYxxt5sL7e+GYRWMb0PXDaZX1Fi3vWu0
j+jDmBJsE5xVwmU7Uu17kw46mrFM2cxVYQB2FXQ8wyKlvtmYdvp9o/zCPLSBP//N8p74Qm9T/XF0
6BeiDCfF3of6zFBnpukmu3Fq9tu8BsNTu02VAfRSZKxpYr/3kCdz2Fa/DUR8dWvzLFCJ64brwfMN
vUa6q3MjKj9cBtTLTbZf06LAPIJZOfYWL/gDZ+Y+ybQvLnnno4AGuU1nG+gC2GTbxnU/UEosMS4Z
s39Bt+WjNzLfZArPsoUyympWfh6nrm/Sm2Ns5ofbc2wdgHITWuzqEg/c/uy0Ku7btvXXaFo98SJ6
bTj06GZQXmyBa/KqFeLE36zy8Xltbe4/Dx8YFwIdGvLZZaLd7O1SbMhRxrJdeZAsKulKb0elRPpQ
b6CVzw0N+4PLpQtDgK9ulwq1bBe7LCp/HyBzv1FskWhrt5yiRQTnvH03RxEOeAEHyOtgdWZG/VPh
RpW9CR6cTv5UoWx3A8rPXzYFr5QqpMkejVnn33Ot2hfeZoRLkdrHCZX3tyzE9rwswrvYrdp+rUVZ
78lEKi++6Xvss4JpQH0AMCyG8jdBF30b17ZYMV2L5WIA5ql4GuSC6pcNPxoMDbSm/eTfGpyh3BDc
nZbRNjgTK0bkvj32P8PCM5DT6u0ViHG531AfT7Xh4x1s0rBIShbJ3BlLV9yseqYz3lKD6Zcvicah
FbN9CPNs2kvLng+gI+MbXJlxr/MChR0S8w5jqQwTDG3tH9AoM8Yxw7ReaeMlyPXw1K398s5OjOVi
YVZ5WPzlXPEgHaiV5LM5S+4u0x+mA/B5dg7mYTh1hg1dbVTUmMR/mYkl5t/MJXDjqLy8QIXhArMX
i9VpofgJONyT4rOEHxdjA5STpmN32jJhHm3drlefUxjgpOm+dxlQrcE38jufi+5fW7M/2FpG42WB
Gnoiz0BfqnmZTi4QyMVxyuFPtTrGiWGfPvGj6Gwoq/Nr4FXhJZs/iD6VWuzi3ixsngN1cT33w46T
LGDwaLUZYpi5JmimqJAA2YLx2AJzE5Zok7joccFkk9c/kcm0zCBggSEjWs/m0bYBHIU22sQeC/2j
mRtGrgy38nC3Eup4VPky0hazMSYeSpq+2XGLXe83NleqCXQaLdQrHJdMuOOsDsEjxn6YYAB9mV2V
IUERhrSrY7Oy3lXlGyfWQ6XnNFj8n4vhOgzlAnFFAxl/raUxAW2Y5au2fFSXSdsXBBZ9MuZtusMI
0+7ScAiSjHjkcz8Zxc4os+UVWZQY9MBcopHK98N9aB0cmleSwJc9Bql3H772OG7hfKSZdd4D2Y93
ahPdI0NDpq+OotYmuS42en+ukVtMlyOvMA6wsRXWBDPcL5gwidNOt9+bhdOsxAz+3Rvb4VeGg+YR
aRzDs0ao7I16PrAideSG5DGCPh6mHQMsW8Vr62+vPL9AK7ILvqXoW9XOns3s31q1RoIQQM+KZn2z
eOcQb6fUHKlKzfaq1kpYsXBc6zkzhFyQ5s3mvGZVTyNdLvaVLsw89wieXDYsQwBiRrVh5ZGl4AoK
8ZqvwxhXcsqKiAWfWKQDTQVhb2pX2RMQEFOV9Xk0pj7Yu9Vafw88lyksI7iEfghWzp9V+QATxlSH
QYFxWvuwOXYOGiBLcjEOcUa3EZV/tcNzN/32Wq/4gT9DIXr4mqAxt7r2Wd48hWr1usfGxUWQ533z
Q7UaZ3O4ktYS5aMb0ODgi8ZRV0MU2WN16ysHhAuw7FCLsjxPTcrYO3XGBQ1wWc9F75p3OLSHg4H2
0iTUvtXLQlEI/4fLDTOGUaMwsgZU2L3zvemqtzbwJL7jceIinLySnTyEpCBMeo4dWxq4+liuA5Au
WaYo0Li2d1QV885jpgA+NDUHt1zFuw2Ud1N4SXZ20HLT8rV63CKaFihHm4ipiquYp2x5NYHMpghp
DP+dx06+kzAXYHKp6NBzoy32GhoCXzt6g3/GD+k8dtobHrNtW4/SaqoZdTmfoJqk9a8qt+aMRd2E
528MuMPQpQEDypLhX6KZARvWD+tfbDnFeGe7U3UlAWf07xB3S4E1n9bwCKK+QjfBFpURxU6bRhpT
2pFSMLjKfEgThsHgJEPvxA0ren7ha0NIhgQbE1PJ8VuKB9P6TpRB+LhYK6BGJoupLiPP0XgAMaNM
e78ZrVMzgOpg+Zz265zh+cplk07xbI7+WdYZqXxd2LXL2SKbgNJstNrDqBaLbHqz3x6ER9Fehf08
73yv3r6nXp7GTU4q+qEijuct6zz1l6JCHFdaqv0majPBPtO92FtgvWzObP3tO9wrYgpS7qUNyU87
dfaWD7Odg/fY7iVv2jEhix3MmHmOqCLWw/CHZpow9rAwrDPEhWYOORpvY4gZjwGzX32TunFPzVgY
74wY3Pa44oC+w1xGRHvVFCdtyuEqMqMF8gw7eamMmWeDDX63fOXvFgpqW94oRlJkxOd4mJQOI6Zf
yz/XK1SC40DwO5niRbP3poiQvNHloHefyQBLrybwyi1z+vbAuK3HjyTX/cj4wI2MbO7zhPi97nnu
JM1aWTOKyUunu61F2/1qC6N9MELPOApfbi8S+gv/J8OoLR7DqS/xupRMKj0v3NtTVT9um3b2lt4E
w4cu/OvhTyLAYDM/YOyqOo6kGCUTutODMwTFpUpX/fqBxNxslP1vvu/OP+qc6gM/1fZnsBSw+DjT
O0Q0sPWZEdoaO8Okzgb8/+OHyRDbi8FDEcvQnK+LajDTjPb2Ozcd58kHtT4RMt48lPY2/XIGRzuY
N7yq47RHaoD0ZcpKzFqFCEBTp7BAWByErj+le3dJ5xskHyGHxKq1ZeyqkmE2cIQHGZUF3bdgxjOb
cNOs99k4lW2i2Ob77JlcExX+1l/L5IIWLSFC9M3Ei1W+F6mFzmStUOIhs5N/JqRh4g5Tvf0tiCLb
q9GdgvtgtuCKRqOeLkOG7+LM3kLzVSnGVEkuTAkCOPZ+ecozGJOOoXA2VrtUlTA4RUk03gHnddA8
E7USWola8+4KKWx8s3uG0PuwdWW+73wU7LiCd8z2mInEnz5Pve6wSpwyUR5wfxOGZDfma2V5nnUY
2Ixqx2vNl0Cgxjxvgwf11+LKXiYjPat1XkIZ91wD5NatwkrXmIZPywuU3cqy3nDATsU4qZwFnp98
WulBMUnv3clwSuYBYDbLfhhHcTL8VdpvDYJ8PNapNT9xCfrji9ZBlp+2ztbuI9Fq2xJV0uDNpZlz
7vz1P3i5Std70K+gvjSpUZPmRiFdqptQslxG5nDWtiepAyR8GQo32Bm9nI1u7whP7oDQbVbYDb7Z
9/yn5LxP5m7NfVP/BM7/kAvpdA0sR30XEGtCSMylJn/PeW3Rk8IXtNmq42Ssq/V7nzOBLa69pxyY
hlZqKzEbogTXg9pW+l1k2UpcSUuxdcx0R8JGkjnezU/LWNEGVR7wS5Oabr/EpXDVcEVGCwLcJo0Y
MjgyH/ouElk7bHf9FDrt0zZA3t2bngn8HWM33IYHJ6Bvh3IWInwxW5Oo6GV2p+XCtG19F10IDBLh
k5n2XY7OGUZDCs5GQe0Lb2apJOYVQgtI0Qem6B5TABxsQ2zqffOWAH8GA8LFidHPiqeGGuUHOqE8
8xWq51BUKWMEw8Ws4Qv3l0TvfsswrZwn6ULpW5oIh65tmCqFKGa/eF0YjA8k1dBtDve5NRZxJyAM
RTCAoOjRw02Bge9n64wtfWJYX9e8D164FcKD249cTEXF3WsH6rDBrdIjMAPf0TG7P73adHp8DcSr
RZAMVlwOH1QMY8cmrgMarV3BzITNSV2792pQdqXKWjA3TWt3B4FkP1R1Ju7GYe7OkG3dEyj9L6sP
C2x7pfpJ2Vjule2VyZrxaoRuYz2bQT8+EJFevyzTnD4qggNEDEVsXr3Bx39vKjWnz9XH+Dz2jDmb
d3IzuGnQLbu9Na0EHmwyq364YSr1q04Lvz+EJXMCkko47YlkGzKuPddyZyhNl/SHQMM377g1ZlZ5
dUubH3LBSUxFXgz93isXLtY5hVckwSBgzP6fyWijbW0dUeGDR76Psk62JbDCW1cGDsEcI1j/rqqD
vPuTE/aR7guSW7wbzFCzxuzGG5qr3y5FubfzTcqDQLjmZFh841rjXoHNwrr65k0bXl/ZFe/KBoNL
QC+cBzOVC/WlR3I84o3hhD+JWUKVtgFs+r2sJl7lJSSl5+Sl/jae0O6YO+ihVe8a0L44Ya2qDQxu
C6sQLfy0IXE3JayiD1JXn1uv1+9S+zO4BaiEyzxCBmbkDCauN2zHQ3Wcm5ZjAcRC2Q8bW/imBy/I
yvEwCHv1X3xot4s9rn2RrCtBIEeGRzPivZqqMQZtGZskE5m9JfVqF82TzVSBphvACQMFUEf3o2q2
db7IFqv5bs7LiTpadJYVNUCANDnUAv2FBfaUTL6JKJZUTBHiRTfL/NCaPr9lVfZGu+vTbhP73hdz
D0ZTqS3CQGbT3JST98+pG64Urhj/dbJ7dRyXonoLmNaIjzHdzKnthSeTu0WkEdyvN2FArUR69Wes
FT+lGeLeMReEiyclTLu8DGx7NqN1wiPEVohiVg9rjsJfNIX1rFwMbDtczOthxEI1AKi2QR/ZKUwL
wy18Z0m3sJshtpestUGImXjsGdKwVMLkiwUyyUykYOixpbzHhdK/eaon0HHu3YlSiIzDJdIEPKCc
ZQMnjZpZH0UxMG8v7VZmb2WlNMej3zJnhADySMGxih7nOc6e5ZKXtf9j1bkr4oqNSsVpYj1NUtpL
a1zcvqrUYfxIIDlAWNZ9RJBjthwsRp/GX4LR5zJWRTZ88Dlhmf2uedk0G/Fme4U+twhmfTdE2MOu
EsfTVk9rmDa8StNYETcwpW7u/pmLUjb/xsZH4WewX9WnleACSpR0IRwnH+p83oX20ALfBcGAo2PL
6yK7W3N2S7zhXPZ9bge/Ff1T2Jq5m8cu7dN8rl2t/QNO3klhYOqUODiF9ocjcQPtE0pK+DT01vwy
6n6xk4EvpdlxHy/N1RibSd8xMykfW9bJft9mb61jLwCJ2jteo9N9TVDNsevd/q5oK+avtP0ILkRQ
WOeF5y7OKxm8FuOA48SlYP1d2Omanp2O6uJnSSCQhzOC2FE4vXV9X5nbSjaUafUO7E2E2jxRYt6J
IUz9AwNnkSYSVPWaVVbxvmBGenaM1f0+UvsgkIO7cCiJvHDPE6EKazT0k0kEEpVu8Ix6oOVzmXYx
MAjjpoZ7tA/Cu5RsgSQoJ9xtAbaMJSFjDZofvGR86hjf7u1xM28roQRXhEQBCWJkI3mOJBqRe8ao
5RsAQwmgWmXp/gOqgv8qQXfoz0QRN5OYTmVqiSnS2gYzMuv2Las/hpfbHOh3xtDlcz4t9d9lQfOM
ecMg5kaKoB0HWHNkdJPuWbvN5g3Evf51Io7sMPu5d9ekBEi4oW3cwoxrZ+qZPR8yS2vQWgMlruEn
38Ix8O1DvY3qpsilwqKpUv+yeFAzZWirMslTqsu4MqvqJZwM60cbNg4pv/ZknehkS5r1rFwS7WSd
uWNOL9CfQPq5IjajhNphwHZwU0fswsBCT+9XvyOCAxNKtPWNhRmqGY0UeXYoGOOV+DsqRTjBIH0T
1WxbTwLjISE40t0OKa1HRO7w/C79XmO1r8ZQn6Zw9fcD5edeDGV7Dw9FEA+YS33uSjbNofDpW91U
H5VCmt/arkwBakbnm98YVnUu6wZv94RGcQtGGR6cMjR2gwgfV9O1zi4ZPMhzaRWe6YX7PyOKydEv
F+U9tDIN1RWx8ltG+5KUvt3t5LqQLRUaOScTghmvtdwe+S3EdbVpCBjcK0Jl9UhUGOACUSzNGd+q
S33aipOi0Rvva0JmMK2RE5wRTRDAAadF3vw1SGu+6xZZnTGc6XjzUtx9lcp+g46OP4KiHeD+MOkT
J6CIFPECPl5BIF9kzQylkRoGPK1sI6wuPO/joSbNI6nrSdEv4Bf96Aw+BBw9Ddg9PSjnXeo6gt+A
rR8J3o3vpFSI2HP6P43dW7exJViPEwajcT43hzbcxMtUmOp3swQDisYYnoaicp472BbyjWkqM14F
C8Ym8ME4Aqs/OAZDMQYz6PLsDJOUGrgdvYhUg/XOUYum5qByi3jHLJdxoeuOAJXtkDIUbBgu9V3F
8NXb8issaXBuZrnwv4lI3GK8nO3rIq0+SclvueS9G7z3lVa/OmKKLqv3kUnjrVBQCMlH7HwWwBfy
yFl5RIP4tpvdXF17T9ys866xmKwShSGe6VKMi1fr6SKtvB53Lt9+ewYAtM6ey/5bXn4iRTrsqR8Y
wBS+tvD1VrxwJxcXt677dzkM1rHPAz5WAVOQZO5YHhsCYu+qdNIfVu5RH2fW3J7Qg6ddmo32L8qD
9cVMbaTuYJHdwKgqkwm2V2+vNUuIvLIMjzbLFPFDpTUlF/HdP5WQMPsS+1AkIIkPTE15HVn01K+J
S7OaHYOuki/BYOlXtlFkIGutQQJeDy2w2DyYYAp8gaAyfTSrmfJHYRbeKAWfSEoUl8D6DyehbUnN
ZXCoItfafdSMZnujlBvhzgSDgHSDJK/zQR7XWrVXkYdpMrrpeLeUCOvQvenZlYb5bWB+OCB0GVgX
uo8suEhJ808vae90jRfE8qz8iUu9uve8XO4y2+tfzWqqjyAK3hUhVe1Xe+EM6JnzHko5hjtmadWZ
gw25xsuL9qcDajMnY7N5pFZSdaTQdR9yEO8q8vNP01rFd60mY28sbnmla8IsbU114jvgl1kXzIS1
kZL0p8Ly/Wv7OG9X367u6dWsdRcUzXK1pg4v5rSNZUJQhIX3paNPI0mLzE7NroWCxFT3VNtEUK37
kBUJJSELBdnov8qys/tLyaWW40bSQip21YDY1xGhYVTM0WD4Ir2ZOUUb03OW001PQJaFW1IU9w1z
z5IkHFIYnTwMGlhP0sJgnyCCmgePPl2Q45LmIwdr4/WbujH2pr+gdRmb6p57GHdz1Hk1jOUVeZ3d
3PuNiJHs79oQOL0PNmi3JwPErPv7/89M/d/iZD8FYY+ZBsLxM+tMNXcLQSolfvYv/Wg7/O9pr+Q4
NL5ee/vMh/NTquXcDubpaz/6UwhuoVzLr+vWOmORxBJ2UPX4xa089qc1RYYFnVJRRp+XcaV127xI
mbr/Wlaz/SkANzNSZh9DZZ8zNd3T7nzn6vs/Aq//ly/SFv/9015TDjGwPPtMzB1m7ezZqAC+v/Zx
f3pIPG3CitjYJLom/eWO65vPo/7Fn/0pbRyVAc7F8aczKTY1Z7V1Kowv7p74T0rwf8kbdhxsmTZT
73MOU79zCtshgiYYvvhlfkoYB58PSmEShUBJicmp2gM/fS3V3/6UiN3InmCGQvRnUoGj7odTrv/H
p/3xNPwPqejWp3dy4ALN6cn6swd7YcQ1HBz4DBBOQYDsF/esWJ/eTtcXGC+6gT/Eqv45fXOPF3j3
pSfR+vR2LgwHuOPb/lyHwVs1dA9MMv597Ud/fjelM1aNX61nLtR7003wuH5t24/16dVc5DQgKBXr
2SSIPlgexFp9LVje+vRiEjpX4JTO1nPGRuGda31sV6G5+NoD/p9o/f/y+vi9ZUpbGQuvfeDcQ0vI
E8Tl9MWv0v7vB1auYItVMOmzp+c7ZWUHsysfv/ZVfnoz+SY3ST79fG7tMWF900/lj1/8xD+9mYFD
AOBoqfmcsog6AbQRiS9X+2ufuPnp9SQPC7c78M7ZWsv0Niy0uMTWF1+7Nc1P72VFeIMUDqyq+vCJ
95P3N03FF3/zTy9mGcIx6IHEWJGj/IdGR7PQuNX/cWx9PM//w7Flfno3B6Pp08beRlIl/REgm5lS
mltf+0rNT69nEKq8IrW0Yf+LD6yfXQa3+1oJZH56P41MBdWcDfIMRgFiX2OrlhaBXl96zM1PV+f/
4+zMmuPG0az9Vzrqnj3gDk5M9UVmMqnUblvydsOwZZn7vvPXz5PV9c1XRllWByN8Y0tGMkkABPCe
8xwrmm0Q1JDLmcCBRGjRYzqn07ZXkFCGJznWq2FnQ30Z6vrZjuaymM1AKW27dGWESuInabKqLqNy
lYAyxlsO5av9tsaVMVrCQEr1hEvHDJLtIIMcdUyumxrXPWWIDnmXFMPIyy0R+QN0F2ox5ZC+clvs
PzIv/t7TdU8Zo1i4hLmkNjcGj+yDoaVBZQ3vqSJCTKvJWYRLU50Fy+6pdtfLuWr3S1eu17b0ivUI
TyJ6j6ExO6U2eTZu2Hnsddpqf97oUKbtvtkzChckXMOZON/uKXW/CVt2uzAaUJNoeEvbBU3igMrQ
Xgz7slnAu0/jkzuDRsW9uOMwQN5PpZfd5QL1Isq1+RY3RnLpApPaxbF2ygfrXdJ6dykJVcM0fpiX
ePbnNeOQjG3eWvKxtVtq04Msy+zYOyLykdV4x6z1zlXV+k2GvcTPo0FHDxyPJx2BoI1EAXb6cjXP
bnRcK3voHgkAuDDzdqp22Lq0byCAXU4O7BEFBDTeESgKIh4zqKmxX+NErTiESgHJxsmd14ThHTxM
X0Td+In0YByOvXMg/Nf00fNf6bL9uFKuPVlDfqeVI8WHuNEe3Laav8weKwNHXBVlBkkmrN0LXQPI
g6cSKIFMzqRfVx8BO8wjAkytm3e6WSJAwatbYtCxdhwxXCfRgGCzutLr/MSmtXw3yzAMbA34tYOM
/RZ0Gda2BYnfCBHQMu5H27wfpT0d2QQWmEbdGTcXhvB9GWq9b6bTsHdSL/+QJsiqkl4LdCQi9xmA
KxhstxSrykNRpY9rXsg9q7NyOa61dgGv5KHWloljESyUrDcPHhWx5QBf+d7ChbNHFArsqJ2XC7gB
oOyzWF5DZZxQGSzXGl5LvG/2Xo/CkCBdKO6aabt49505CCGLXjimjsmgdI/or7r3nDIiRxipKMP8
57TSLRwPWk2OinFvAN/aAzYRR2fSDGePsxYvmmO0V9KEUA/NxmogLFO3683OPtXN0l+HXn9b0RnP
cFpfemD6AtmyyoKjM9n7Ylwuht65nqLyceqXQM/kUPrViLnJ8pz8bUel/nqxxU0KidLvoAXvY9fD
sqSDzhzhzF7hbur3fSMedRQhRwEFm46WesXelkV26a4UY1109Y7E6WtFAcB8ao/dua4ruaH18N3L
5HIoXPzYLodPpwFL1KGxMEhGjixItFjhAg/iebXWN31P7NS9F7kdGPOuhS2kz9eQ7xZ4zsREJ86t
NFDRUHiZbxbC0GChLM2KP5J6EXbBfjQvI3IqPlrDgAuyleIdWArn2p4qjASwa4sPE7QXboI17Qm8
8pZ3wGtubM41jMewGgg6qE6Z6YjrBKTrx67pxHEwvPtGS+uLdaI65MYHMEYnx6Su783jsTvXmrG3
6X5jt7vB4vxSosEKZBLBx4FXAC+BPr0/W3vwwMxvMkhAx2JKLvvMvIJj9tWNRnmrpwb0pr5lZC9r
vX5ckzwHi5AkdgD639hXE2emYxNfFsKk5lV0C4gJELekTHgIyB3bTdZjMybmtW24aXQwhlkc4TXf
2IlnyAPscYRp0Lh8VBWhdiiX+ryy+hzHhFpAOcn3dupUz3pYahycZ837JKHkrXdl68f4Pa/HNXyf
J87ZH7aOxZ3F0c/RKKpLavCMDeC73nA+w6osVIOI5ndwc5hmQusCl8EXDJL6e09jE4dknURYqqfN
QeOEEw0g8ln+Poo7G9CFP0+LRh2+Poub3FbTfIkb5jHGLeXLrnUPkvh3LiFqeRYx5rolEeV1t+R3
CGvCG2Ib7jSm8LrkBNA0NcTZaGjIEplAjDEd6CDEP+lOfVFm7QUdTLuLsOwcQzcGekyBQc7otKq2
QB1gN1C0MPoxnMNm/VaXCKOyzszeIeAyUBNO0Udd86Z3qbCcj205aDeiQvm4n4be8z5THB+eNOC7
LVSdsnkI2+EZ4Zp2BfsOreTCo0ThOlxGGki6hSd6aHp3fcuiYj32RVyvByTASACokj2NVst+enTI
Y9MwoIgCB9Bi5Z85GF+INB0zzHO14Xtr2xxiry0htrf3/YQRL+uJ2jOtPkJn0s48GatyPNDg3meO
FKML0TfJByQBfXU5ata47HsUeNfpNHru3vT6T22HDtQEJH45FhNyuqyTC4Ucp/8yoH/Yl16/Isuw
7AfPPItJegyIIYWDA3gTHGUwinF/gKDRQYfsO7BOF95Yy2DNquiawgnIZ729xAcc461urHskFsXB
pNx40jxBycGofdMGJr1fiuiec0cCilZrmCZQPmZMSXX+TvnWca80qOHNZ5fyzj6b2yiwaxecl9c+
jHGufxA8UnR9BW4rcBSVVdv1I+ymdTjIpq3Mg0wN92M+elTaGiHkbVOsF/CYlwvLRvszE/8QNOmK
yVWzsi9RFjvFgYP0EsGZ+R2shnxbtVRM+zz5ZgpKdajq9OrjsJTiqh696ON4rpA3+HsPORMynIkq
dtMda5p8HydDj+0jgXuR5vp4pw34qYewgE7l9tI8AXV/wKGlnyLUgthM3fjRberlTksLKziXOVAE
W7PuewYmNAB0VJmA/d2l/bjeW2Jl42Hal0xoEcjEHAL9se5yNyXFAlHH3qWO2+wLkbe8sioTLban
U/Qo6rK7Qk0IropgpuHNhOnxoUrH7lq6Y/mIWWrwe9uM3iNLrVkgoIfvj6QCLRdU/+fqMtNJAYLE
F9ukTXWU6Ya4ZA5K82o31WyetdXCwGHF2gHhup+EDSx9ZzEPU2XdTIByd1immdWm/NHqwomogvBN
g4Zbx7zU5oHBm5R1Hawac+ATsj+8JUnzGLIQ26MlK++XKOXJFa62KRNT95SdXF8haQMVZl32ldVk
+9RobJTtHSqaV7aK503bz5a4ymYOq2kPZGAxYZag/N0BSeDOG+BwgIkbAJyXadq0s9M9ZWeXxvjb
Y1Y5l7xhWEUOHRZOjl8BXPyx0fivp/m/o+fq/t8X3f3rf/j7U1UvLQ6UXvnrv4Ln6vZL8dz9z/l/
/d9v/fh//vVQFfxRf+WH/0G7f37u4Uv/5Ye/+CXF9OXN8Nwub5+7Ie//aJ0rPP/mf/rDfzz/0crD
Uj///ttTNZT9ubUoqcrf/vzR6dvvv+nnw57/+mv7f/7w/B1//+1UfkvYAv+7qf/7/ecvXf/7b577
T0vXXdNGTO44Lt7w3/4xPZ9/4sh/8gzY0wjbE+xkzoGCYPj7+PffTPufttAxQlI7ND3LPv+oq4bz
j5x/uo7gH6l7u5bueJ7x2/+7rh+ezP9/Uv8oh+K+Ssq++/23n54g2IZUtm3AucMKebyDexMN7R0H
OH/5/n9+zn/SrrJf84yEMLl8dpki6Gk7JNfLh9hw5i09mMtWBmPqAuiE3On6FO7a9u3krCJ6iOa1
+v7ry//pWKR9dSyiqZBDFjrnGbVb3+Cs9VAomamt74R1ju6wTAzc/x4uP4yW/+ReKcOxcwQ4LlJO
/bkzpbmTwozaXUUIzedff5nzTfnbxMKXUU5bXK8RNbAZxx/02rrhZNgq3k0iFc71AvYJZqx71ocW
S1O//fUHvtSplAOYWop6dM8fOOYeFqEqRkqGPHiIk1emynPv/Nk3Ug5hZLJOoh9M25+yzuWkFKu/
gc6iMzCQZXFqUOjM2MoTY1oucBFyS2+OoozH9uLXX1A/H5n87AKUcxocOlChOyA+QxSNDfx9Nj2m
/h1PRXMOEIjOsJsBaN01O0E98weDePISLbk0ii2H5zxU5TAnjwjtye2JW0A2I5rv6ruLqvGV7/fC
A3SVWaFipE7Qv22Efp0LB2VhNTcO6d2v795LrStzQy7TBPVvS7qsmSTPouqq6xIh37DlJIr9jTI3
VNDR6ya2bT/v3fG9PiEqJqLB3TbzuMrMgEwnrbEH2H5faevqoxUEDwJTsHI3Xr4yG6AVZI2cp8wG
nHCl+wVuvLVrCDP3Dr++/S/MbY4yeApM7Sg7IjcoqP2Hb2GkNMN7s1k9cdlrsee+WVgFOqdff9hL
z/r873+plRgph2dVV2sB7GDXue+SLu7fF32vfd/WvjLVdFIMApcBW4kK68ASWRpyHUSh7StP43zX
fzLQXeVmeVVm5QMejaDS5FocOcqvRz+fFkitTRJb3saPUeYTE4KrZFXsBn0/GIConKokXAf59+zX
CG7mjeNamTQatLWhORcyqI1sfcjahaBL8gIefv0sXrhX5wXOX581OQUSsgSyP0C3JDSwRTevI2up
mg+ZLXEU//pTXuhRjjJ7EFVbZ9Jl89jmFmFfxSruvEgnDnxb8+rsgSFDcHOcYHAb9K0indHKryBD
tzWvTB8A9CpXgl0Lxpwn0OcEe2DywM6yrXll8hgSs8QClMrA6saMZ7Bg6UKosSTrxg9QxnPGwU3j
zdx9Ty+a8lTrdjn5bcqhzv22b6AMaNdYzE7XZieg/JS8d2XX3eN8B/25rXlloCEIxl0gbDeoOQtJ
MK4SvreLs2IS24aYowyxOVkaMCatGyB7rC3YLcaIpXmw2tfezed+/pMZyVZGGdvaSBBpLIMmhMN2
SCPTde8LDT3zZdSHRebPkbGUHznSNsm7i6bylZn8pTWPrQy8nJwpt1onpsJc5vVlrKHAZWWfeSzr
JMotDojLPoXdkcRODSh8XiP34FiTiXNOEDiz7QbbygBdUDi6MtPCgK39gHgFObiEV/xK/9DPHeFn
t1cZoPaIYwA2IRJbASgEIGaIPRNO0JoTNGm6WNmQcn6vgRQBQ1plad/OpmmUN4YrZfpRZoZtv3Ip
L0x0ljISzHq06z5b1qAPDWs/mWRfdACctk2jlvHjZC1LTu9HHIuB1hsxRMthJMjRtbZdu63MQ7JM
qSxOiRUgl+3MvbN6z/U8T822i7eVWShvTYcj/9QNWq2eggjQT76D7Rp92zRJ2MqdB1PjyDSNrCCq
Z/nJ5s182wmt2PYKsJU735jw5jTN9QI7Zxe2H/AiYp0g06l7ZYS8NEMoc1yXEI+MLlgG/TKFUOut
thVf5xryN7knMcopojLQqVFoqaMnCFedsfGxKHMfRlHqZEbrBI4McWbXqGSwEwwWzO5ND8ZS5j5K
QujbMYv5A05p38H+fCDQWDtsa12Z4BwITGWKeTLgQLwPqMhivSaK7JX586XhrMxbDq4ZbWaZHaSc
j+6hMKeHcKk2KWRsw1KmLXZsxIkn1RoY7HmR1+Ijj6zXFsEvXboymimSEKOdRys13KW/OZ9os7Ro
CAXc1m+s8+f+ZZOAFayvTTLNQA0AWDRGGEy4kq1g22NVhkMqtFbA5VuDRk/yY+eVEW41az3+uvXz
PfjJ+8JS+jzx1/G66toUTJr9zLYzG49Wn2EkJ6vM2dbtTaXbmyMH7mkWToFJ53/r9ST66FaVbduO
m0q3B6BlWtPqTCgqbAdOvj0c0qXcOGRNpdvrPYRKSWZaEHW5dZXkhXtTz/nGS1d6PS9qiPuYdALS
gkN9j0+x27tkwMbbZgRT6fh2GHWZtnLMU5cJqJs+6q8HkMXbOqapdHvOR0k9RgIPcCmauncmdKT8
DhuEE2/sN8p7DGvZ2ESjgcwkGoh2rO1PYFjLVzr+C5OCqbzG7FTLLCnD0W9ItUf/Mhi7hlDqjZeu
DFoTlwTuAzly57VP5JGbuLHmcONjVcZsVq9Ukzvnz0u3jMYASetsvHRV32/aMgRXqo++N3FobJxb
B/KxtXVltGZixEKD8dafU8B0g8yIDj772H49m73wUFWVP2ZRWQnMNf5sGc8NRLNjlAAW3ta4Mlqz
uUAJFNE4pUPAkS5FxhhRzLb3qyr0n3vTDXOwWb7dQ+mY9dHY6TVSlW3XroxVyvBGWZli8MsRbixu
6+chXfWNd10Zp93a9nUFl9YvMmx2jmV/0ka4Sduu3Pjx5Qp2sjUXUF/ocUV56GY858PabWxcGaYN
YuWU1eTgp44X4/NKIP+0hruxdWWcuibazYR0At/1UL11lEfuQzfKt5WoVM0/9BGjtGg5WPW2gigO
vsg+aL0G4H/TnVf1/kYzewXkoDFYrAJsjWbWdlBPRv+0rXn1zZrAfq3mgjdr2OWXHvr/Q5ely7Zd
iq4M1gGPrhkt9hD0nvkZPRKeH/PNtgtX3qpzt6TFsmh9kMTaLdPjp8VwNx7fqcp/L0kKVy/dPkin
WCLPsB+qDKf0tgtXxmmZdVpL0vUQaAkkjjx1r12jEds6u66MU8rCU42IVPPLfP6WLPoH0HFbpAu2
8cdZx1/W1zLB08L7eglotsNyCyrd2S2dGW2bev84MfpL+8AMyQawgGsDSxQf0Yym5GMnq75tpaGq
/4cmN0SOeiUoyA87VLP7NQa9ve22q+J/gLsNiWUwC+2lxQFZkJjbZa9VXl94nQpliHokMiW1VvTB
GUl/I7tIv8m1sP6wqTuq6n+jN/r2rOAItDjEzltMH125yRNhG6r4f7Uqj5DCbID9MZo7Xc6f8kbe
b7tu5V1qgWaZAKNz3Wn3YA3LDRyfm21NKyO0mkIMyWYEwyPUtL2WoilexcY9tir91/UabblmaL4j
vLticT/JFoTEtgtXXqRazDq9BTkU5HH5poqqY1jE22ZyobxFCX8CxciZul9B4Gsncg/sTW/Qv2n+
oRn3TlWztyOH/VqSPovzfVOZ9W96/yTv53gYuOi6eFxhKafu+y03+m8yrtxLW5JheIhWnH0l1emN
XJ1N8xSqnR9XWgPJjfMyOX2wdCmovKU3gnQwu8O2C1femiYh7mWaeD2ZdkgJjDIjIM/7uK1tZURm
edLZri40goJZ3WrC+WKRcbxphtU9ZUzSsZsmF7yS48SZd8ChtYNHuM2mgaOjgvrh7EgCxekte9T8
xnkH60lyErztnigjkmjyBhLc0geDRMwxmV1NMqjzsK1xZUxO1N+XBfovctf6Ysqp7ZPe3m/rKaqm
qx0GQagmjcvcvjeH+imxgBNtunCpbD+RqC1gN73ObwsToHr9BMpra9vK2xJEKAEUs87Rq2GKa9j6
6WVjzc7Gu6KMzhj3U856lo5iY15fRfqYO/GmBZYulbE5e4M1Qbvog9lceigXFrDAg8EKKNk0tQhV
sQmRFJyelxRnFNe7oRdvI32Tsd8WnjL2kQT0pLBHFcUOIpQT4g9266CXm/qLUAd/mUrgW8zlvu4S
ujouWv0OqOu2MyihDv48gX8hjC4P6raUb+rCtIM+IVRtS18XnjID1KsGmawo88CLiferGvmGPIFk
441RZgBSDMplgNMTZA7Cuz1Hxs2nFavAuK19dRJARgRXpkcpDVPna1NmN4Ubb1p3CnUOsEZhxDbn
uhzXV/AMm24Ynyez2aZhEKq2k3SvkpCC822vZfjZJYiPLHd72LQaEqqyszLgzq0tFx+ShuXbOkgY
tCnbCpNCnQg8BxYm0PA00Kce6EqZlNDz07JMx01bLYKQlNfdOIXg5eMcejuRtzIS4r7iFPbtph4v
lVf1gsWh0KZGO0R6hIQ/Fbq4NYwa8tev2//j4Pzv1RLEzj9ePgwiY3acga7jDDZpMToc+YsEQ157
XDp7MI62ZzndoSEioLrWFioH15Bcm+KToZvWcXCM9eRa5AaRBhIO1JVJDMyIGgEItC+aZkn2axSH
69cqXJLhWNYOHk/AY/OTWVjW1Tl5idDzeDyaoIxoAuUCbpgisdaHWOdUAosl6oIHotdJ5i0HrCH8
tCWCF5dbdJvWhLYf+O0uuTGNsBqffn1Tzo/uZ/dEmWZ4GzWk5NokbYR6ejt6IOkN2EbbFC9CFYpW
WmZXlhizwJjFM4Fzb8hM3bSRE6pM1BX9QizNlAUmSRa73LBORkXA6a9vy/m9/JPb4iorjWHQCsx6
M3bSGoXFiXiIfDp4C/yxw2Thpzlhk8zjT7/+sBeegaoZ1RvPdiwcNiT/aY5v4TrBCZpHj9taV5ce
SzjowJWzYKwIUtTC9UOfGq/dp/Ma42f3SVl76CJKBiDAWeDkQ/KOtbB1J+MIR26qaxe/vv6XPkKZ
dIjlciOjbjK/I1TDOcR90zbJjniHcD0lE+eQryyjXnrkyvTTGoQzjk4e+VEC7Pc42LO+m1It95Ni
lThux2J85Ru99LyVeSiK3bkI25ybVhpAhS3nwznQ4pWe+1LjyoDWkFqELibuQC+9z+S7HHtTf7vt
SSirBhfMhlypnBwArLn9ycs7olWl1yy+ExHkumlfL1QhJ+mPrpOA/0WggPybCmX00WtgIv/6O7xw
e1QBZ7d4kPSXNg1c1+6PrJQlqTZ6vGk/KBxlEzEmZACYgx4HMKzxuY0EjEgvecVJ8dKlKwNZOMQn
5G5OcNSYXIqQ4LXK2XjPlWG8nDMTK8hmh3W1/NBrjkViBNtu+Pnb/OV4dkG+muAsCw9ZYlxhc7+C
8bzxWSojNmuFcOkrwBDSqblMu64PNNt8t+26jR+vO7TdeMTxR2fXo87HNGrtFi+3jttaV0ap8LI2
tImjCtykq6+6dv7QRMs2Sw9w8R8vnRhimNPGkASwkEG0en15IZo8e9h06aoElGQ9nQTvNgnIRmmA
W8przW07f1vjynt3TgXhsgRcH/rCSuajYUyPdQu0e9ttV+WbMdkRTW6V3qEcm9ssr4K0rba9xG1l
dMLTmKMCUinGDwIRyoH8ojW3X5l5Xxj6qqJxlEW/ci7LICLheLd60DoIu9g2jFQ944rMsxtJOeOs
CYp4GdXEloQtwNKN7SvD1CvAxLqZ7XE8Vq041vOwBdOaJdtOr4UqaRycMizdxvQOZwr0nL3RCb75
dW/8o3D3k+WNrQxTCzQ9srwoDvRFM8crkRQ2x0IRDgwiU2UVJKR6nfNkx8Im+diIJ0iNmT3ia6id
5dgMnmj8tdYj40vh2qRehdJM3E3VBox/P47y1SbQpR/Gzi9LJ9/jYEIZYIXbqt9CVX3lXm+uprQJ
W3bn9miH8KQ5S9lW9xKq6sucDHPNs77zzQkwFRXTB47Z51ee2guDRRV9kWyBdIoYYh+sA7ncgjQj
FzDzr7vES40rwxz4kqOZDXd9LSjbAzH5LnAzb7tyW3mks9aAAjT68w647aNTYgo5+HGXdZtIfbZQ
JawkbvaO1GOXhI/Y4Z2zpANocdvRzadNt8dS5u+2z4Z1DOvBH8DU+oW0pkPtWZsEd0waSo/Ha2jW
5M77+lnECgaWkqnlbrI0wsr4sXECwnD6g2n3xwETZd5ZDbQCst633RdlgWXFRFIlQzn4RqqT3Jjp
wIbL/Ou2xs999S9LrCqTEkBV2PuEIJGlqGn2oZktse2dqToBIrlkwtJAFlcj+B8iXKPb3DX799uu
3fjx2q2prk2dRGdfIxR1T8Bz5CeLvfHGKNN30k56VVY5tOXQNcgNn7OvDoSzbStbVZ+pwWZvQoA1
BE8kZEBNMfgTgwP4TTdG1Weuw2CFhN92PoSMr11hvitiY1tRjLClH286MMCiImtg8BPRit1cGyEc
cKI0f33lL2zYVW1mrmeNkVWmPDphbo/38VAkxXFxjLw9Wm3NW/DXH/PSTKw83JAgUEtP+RL4k7XD
aIB9Kmcgz9taV6ZiEpfcvndoPYpAsEoHcptXLd82Na6KNIl7s2O5GoRmzzXpRTD9D10RbpslDWUK
9mpL9IVtt/6YDeOxiCV4bNNbt02TqkZzKUzHWYFK+n285keSCx5XKGvbHqlKYl7jwiJFqm78WhIP
UORzSoYQgdzb7royBxMH6/auJBRAKwi0TNcaeE69bNPbEdn245gKLStv9dSp/TOlfL/aRU6GYrdN
Cy4MZcQO+sKRcxuRpZ6W68Mq6vl9KsrXDMAvDCUVyRya06QPyEB9u9WByZ/fTjWJyRvvuzJQ4ZJw
XL0AE7Q0js5H7anKy4dtj1QZpZlu6CHUA/eIOjOEsbVGw/s+nruPm5pXRZp6XpnVKlrvaNdFWe2n
dHbia0fPS7ltrKoizRrULks+4pi9TicS1LjMoe1tu3ZlsYR8sukXg6YLi8Uq2apD2Ry2Na0slXDV
J2HsNt5xPQvWskm3CKyW07buooKZU5HH/bpU1gHt5AV5lfccs73yZnqhn6v6TGELNjUFYCunmoL0
HEVUJm+23RNlgNqIv+LWLK2D4QyFTv5ZXteneCqGx23tGz9OL2WtN2Q/Vu7RqvQZ46vVWXBAC/ma
CvzcLX6y01VVmomWkQEyhc6xqDWCq8JxLG47V0QRucMA6E5RAebupl/DVzfXLzwMVVjpLFZZVGWX
+8L7mFoPzrit46uaSjs3x7nraNdM3kqbqER740GDKqis5pwU+8R1j05JdOyx9kZx07Ve9pp18gWT
s1A1lTDYjJ5xC5tTmyF3EvnVk/hOAgY5Z23dBJMxpiCcYeoY93NHRvYeq4omiDuaq9csHsSPnmfP
n/UFZVZ1FxI1x7TJ2XrOJNPv9TzJgeBlGZNhfozDmVyZpipgv+xKs2HJNROtW7qnKq+duDhy3pFm
xS5fCaM9xQBswy+mOWV1UAqCjQhkTZd1mnasPWuSVB1d1jcjkDXdOZEafc4Sb9c80pIdhxIJqMi2
J+XZJ46cEUVYS1NFXwCIFYNOhJqbFCeSHPEfHkBV6m50WJpxaveAzNL5HXrsaUx2dgYvB9/pkszw
8nQCmhyLbGJ81mAl68zBR15wlNwTrZK0Ofl30E2r8rE2SPcgsyiV34u64J/bobEIDEbkRTQLdwha
7wjgNliXYQZhRHRgV36pOEt3h93c6kIniEk6UfwJtF7mPRUReePjrllWuI5nvGa6fCTSU17Ua7HM
uxIFJtDGicSv7OBO1Rr6K5U0w9eMcO72IQD81NuPzrTYBenSqy1A4o4Euyb2sBYBYZEVcNWSFGrX
qUfnJhVDIg8iIVUViKrTsDiWhTxIyHpwQBtCTcjgnEDvRofeY8/ugrEbiVHkyhpyeXbScNwTqsIk
CC2X1TxTvFMMlzwtaL27VrLg3nkkWoMhLErjcwPh8TAt6+w+Dcm6mMe6rezsdm3BW72PG0A5t2Yf
mub1GsZyiA75OuCBOJK9o1fkQzrukN+k0Cl4XnWS1FxcJFaPtHiBRZBFciGqNSMV2Jynr40skira
Q3d04xMJt9J70EmD75Z9TqiB60dSO3sq8iEvJxie+Zo3EXI0dxgHEJc1e5+TYXO+aZycrJTxLiOI
/UgGKgHeDol/LScii9YBEq2WsbsSQ5f5U8ur49apoiF9mGcjKiXdoTKGYwoaEuZfFFuAL6d4IU94
7GL5SfZmWV15hKG2R2Jhh5mg9bqnxrLzpO0SW5v3PfF1e88mIP4NINzWOY5umM1XJQGQFBtEj1CZ
pCbRj5G+i8XSOT2cYgfFssiHr0auyeXYjq5Vv3PtQpcHMsjs9CtbUpkzaAqrGg8dfMfuNhtE5Dxk
YKgA7S1uYhy8SlT25WprRnatx1O2fkvKvBqsg9XCiL9tGLSxX9bxYpzIH0ubD7FWSGHw1skix965
heXVt6LvM/2rlYYhMM4w8ooomIicti8FCa7Vx3RyFpLqjU7U5NNPpu7hk7Sd/CnspygjNqvJ5Ffb
dJr6Q99aUCIp+rGkcCA3LjcTZRHJf64066lK23E9kalFzFO2Cl3f1zEj6Sm16OYXUWast70noqMw
GpneSRJpHV/IpI7fNlk8r/cAO0dDQyAAS1kezrY+59RNZMN9z8555Fep05hLUFVpHgaN4ent1dB4
ZCqllmkZn6RjWN43fcrCW70atUuqe+uTlwOHTCc7ItXaAmE7J6ucLgEyjOsFSjzzY+4llneoc8uV
b1wyG8tbeMyJfpqqZFh8jSDf+cJbWuEErjNn4oNwwix8GzdeVO/rpdcwGKTC67KdVzhQ8cjutNub
Tqy9OJHwXOePUDDC6m6wPTc+nmOP3EM/k10PWN2WbXzUllJvbxpvdJ7yuaNjhxz7TXfxLFqmkrgi
O8yxq76NDoIi4niVpbgFj2F0joyeNXeMHmLZecRA1jURe32otc7XOPbSeh+VXUZOrCz1UADyscz5
RDxZ1x/gvAqNTG7C6Xdlvk71J7P3uIKDLSIdb8DMVSSw99tzkn1X+qU3jP0Odfia3TbTHFu+XbfT
Z0MgYoZVFgFM3MMmcG5YxUbPIUPY3ad5bMCKLia7+rA0wA4TjAcF+uGdma0rMd29004PC7C3NiSY
vIdzvdPXeqoqomNZPU2ER2dj9zQNo2m/hwnR8kLIAKd7b3NaOT/Iuh9a3/YcCtB+ORmFDR27Lu0g
B0uakVsVmcSaR3ov16tp7iKOfmGSZ96FCBeW7pB34/jUgSwjDKxNEu2dA0zYOMSWM2iHToy6d3CX
dU3fE3xqphdjv05eMBSVFh6aiUjHaxMS1r0gWjt5x/G7sWQ76Mu9d8SCHfWXXsbG8nbhWEseLaJ9
mbtJi2j2WmHF83URiZTsw7XV+71Vt67WgxDoCM/cCXqQ/rYXWWHthtLq+/tkFq5xUVHJT28Jpu+J
JQKEDo0Gk+6umVq40rrpdf2d3TVa+cVISBcm283s6GNlXOTxNzOXRHntCEjkNBw+aTIe+WZz6ttF
ZnWPTjbGhE9HSWqesIc5+Q3ePABWPtNR7hzO4dLh84rvEINwF6f2RVclURSMALUS+ojUrfQyTgl8
vajTwjRIF9OnUZDiDUIQuPZSGu/4TPl+1ON+/pzjwM6avWfElbWHp5tFe435KdzPYT2/Sw2nNy+k
VxNrYBO8LS+KsZXafqmHHj5bW01E62mjS/reosn4nsu17TsI0FFyoZWGRUEvCTNteCiKtSqheot4
ZVVELjbZgmVXZhiOhNDfnAtoptibMTDhmxW1a9ExE69LeJIpjx7XFul4y/XEhNzcgWPo2pPoY6+/
mHvHs89v7vmcjRdxG7tuB8Y4JyOX1Mh1iPago5fljQnjlmT5fJDO0bUK5rddZk5peyd6XTZf1rar
LcLm+nG2TwuZe+QA0Pvj/+Xs3JYkxdEt/SptdU9vkDhpbFdfgLvj7nE+Z8YNlodIThIIhBDibeZZ
5sVmeVbv2ZN0TdcY1n2TFZkEjiPp16+11vepVvOFtiAd2uV3DbqU5jFu8BDPC6kHoHCpDsYj1n9H
Fni4yP/emwUh6cDwNWO34MsciukwgcouXiLEPYv7Cc9sOiORWHt39VSBZODXZac+zTIiwWdBIgvQ
2jzB9SnxpCgvvrcwILn3sID77Evnh6x573nfEGx74S6gKWBWdXRE4rCyqN9KaCe7pHfAXfYTPmP5
QLUH/1XoBFO0UzFFtQPpZOQAUw10aepiUa9PC4h+z5HG+71vXAAK02pecHAlAKl9CwjkKim1cV6n
aBH4EeIFu0hn5A+wNgUmtb+VfyC3ER6sUd4jLfiGCmmQ3h2qaP5Sd/04HwKv8qc77ye5e8HxN3v2
fxK9J2S4D/c9KemnWCF2ZKf8HB2auAIH5Na2MkdZ/5MGjmNBkMGBHVHLlVe3PZDhrY+xUSQC+sE4
a+BIAllccAbMeOz7xb39SR9HBrSYHtXyE0vO6YVRDk9A3qQRQvzlXaPQ+ktKUXBATaxCEX0QF8B5
nNO23Q0gJOKbqBBFfeNreYlFDdWl+AEhsC2LlMVTQHZC966nAdWc7Vv9Bzd9EX7NnmXgKPpaqLC7
RsQ4Ki4gJMFc9+pyAn8ds/uURCak4xvRIEUci9BIrPfR7KJMp1wKOSaW+s54qnAL7oPu2vHC/0T4
emNL3WbNjKH+OXAHMx1I1ICDaegAOp3nVzQGq/BChlcXSDzDYmSQ8f2THq+haAMzWoQi4tfNBTEf
/6TNL8NCr0D2bdx9/JNHj+KkKXbDAmDnq+GTU5yasA3GZ/2TYt9egPY45wDb3vLcTGkOcPER5Roi
KEFXQOA9ockw1+WxHJHp3frcplhsabosI5MJyNeofcfBJccC9cCbERG9KmKOs5iQ1T0YBh4JCxig
JOgXnV+H59gU9rtfMF3fgJkIYf1Sq4Xd9A4Z7l0DvxS2QHS8BpKALKidPH+4n4Baz5ZxjtKQFc0N
zmQcDWSHoLD2hkF5Y4eYvHTGKfYNqUOw1sU8gp/O2V1hYEffNXiN02DWJiVlXh1932fXOrxAqryZ
v9tiqp8YwB1p5YYPPBjES1CzlgFpIBXUQBqwyD6Z3YoBxFyg2rUHiyg2e0RKevEaerM8j7WN2Q6v
c5iKRS/zoR3q4GyhKvVfjBNHT8D1UnicsWuNnGMuosnwJMebG4OFbQGOrMbcji8BEOk2mRDiHUNh
603G7irshu2J23lxmwRETisRU9v3imAfU9Gu3hXh5DnnyfNLBP2D2Omeh9LL2S0oWQqspmCy7usS
ciAsmPWn8UojfL14R+UKZHEwEoccZSUr/7qeJ47k1KKdAJZEYFH8ChqBdO96qpGzPQ7SthkPVVie
Omdi/LNTIpi3BpOlCqqdq+pyTDSAsgVeUg1YyMBRo5gkp4By8MQGVlff5jig/fU0A6P9FSlJBuVQ
OcYB3m6OsRXIpF5A9UBQu81JNsS8qh9mDy2Zfdf6VBxG2IvdHXY0RXTqL6rIfR8JQu90SergCrJm
6u08Ngfs5NUwOv6ooJEXd1qNsXRTy4oJCNdeUTe8oMhjHHEuNeH2AVvjiGAXDCXtcoXWicK8ULaR
8W6kwJB8Ag+hNp+boGEnH+HV2CALE332ACFw3gUOSbFNnrsAiYI4GyhTvB0olpJcT5jd1QDS+iSK
IX4LDSaA19hgbv+kVM9IvQtAzsR6BbSvMz2FZqnR9nAIiWgyjvkgUpZTTm7VEs/2h58DpvJ9qETZ
AjSNWL5Hy8uZ7Ws36IZ7BCYHoE63E6xSGasc0iGqv7CYEV069DGmp3KO0MMtW3RZjjV1S3OkTdkg
6t9fBpQACQ/DsICnusP+AxVf3ad2kpdaBJkoo3mox2EoTMaaohleuXK66dDVDii+SjEd4BtbAPbe
9YTP03vDgtn5CkQFU+8A//ToFRUgpqas0d5V1Rd5mPY4zB6vbV37Bb6SqGJpAa5llw5y6lGU9iEc
0q968VmcIcMyv+4Kgv5PPsePPSV2RHUQLIu8s5zzBOHpcTK5fqEpAq/iujtYEwc2LRAXqk8LvdAS
SqaB8B5NB2DtqEejHiLPROWPCTkh8X5pXLfcIXYX62pSKAQ2HJdQBF8tUueqGgBIh+VnZBv7oZ8q
DjA36lHQaLN5wRucYcX3ovOIyb7+wpaq3GGN9/O7jqgBjI9+AbTbd3LnhPqWjqmL9q5KHJCk89QU
C32h0whZ4GQAJT6x8rJi4GmNF4hJ11UpViQpXoEEke6hLst23EknqMx+muEvwaYPpO9kiUqvuo0B
ecWGuQLID/J8feJ5FbYYkbk+dy4aHTeMgBd80vnI32MUK+a2BfL4PPZRy8tdbO2cBgEmDrRiivxd
EAL+bCEwd1aIp78ZRxcF3GKdyJx4FAPtsQAu7MGU4x6raKD8pgcGh98M+QUOL2VXfyHDHDf7DqSQ
Z2w66V44FFYe3E8Yn+wSISGLz755DXjQfQwkdBHybXhV4SVGnZFwE4kDRYSzBkXiMrXFOG+ekNUW
AxyMdB0kRfT9MAMdgx0jChsJ8hCMSLZIvBIvb28bwlMJ/RKU08ijJjcda0e0V0ZnYeIcmSkoP80G
9O3rxZ9t/ULI3JFrEVa6UulIJ1lddTHUTSMf5nmHlHC0GPPJvyPI1NtNXTTXgEnniKJtsc5HD15J
sXnNFbZGSYgstvNS584M1WfPl12Dk2AwnfMR3q5vALuMeBkalM5JLoI5/uhGNCGwZqHmR1YcaPFL
soyY3m6cmHXjE86MyHBtZGT43QDub3Pr6w6EkzgepLkTONL76i+tw97bIhjLt7IrYPlqRik51GzC
fxYEsJcEaaQleMHIZ8COGVlumPsm+VZW2COiI6fAVAGIOMEcMedVsqBzF+yaKCxLfmVNhG1mApeU
944CuwWZBRvR6c7KYjEPruyd6JPJ+1bf6ali1TkuWSGqvdB5U52mopy9EvMtCX40BtXke2MLgwJ7
YRIOvabrlxf0WQX0PhM25GJOZqzlw3GulcHIJv0roSU94KTCuwopViYbB7BXgvod6ugF48HwPSvH
0kcF47XztQFSqflsBDawyTCgx3bjAd7UfiCEnTW7pssH8uyQRUy31sWu5DbvkC71EKMBRX5uu/Wt
VJS2P4JWseg4ewV3U98fQnqNhazAYg3AHTG7HNyTWKbI54F4NV08CK6eJnDv3DMA1OhN4sWKmrMO
qS8RF+bO7Q2TaEcloaQGHktZDh9uQKvylix5Cw1bDo7dEWZXh9zDtReFXYrkmMXg9AF8oAPyJ81w
gChHihTN40B/bY1QDkLVljE+ORy7xk8uFz1LvBD13c4bmKxlUqLOFLcabZImhbp/VDrxY+mRKzck
Abhmwei0xwqn/NNXQyxT+FRhPmYAgMQGgHspmz2nNO53BCkWwMz3g7AlqGIlZ1fAzeQdpH/8EimE
hKVuV5cVm8/56EZxCpdCwYIdbWtXwYuZC5ym4iCuK87hNNMFU/Mo/SPmyQ5nxT2WsATtJq9JYFdc
6l0vWs0P/qy9/iOqgoY7KJHAwKLImYy6HknvgsNNBFBNMap0ElgO/dThA8tCIomdT40X0/hVA9E4
Xl/eOaBn/BjEZz+tvZl2d0FU8fnNwadhTlJ6I2jsB7RBJtTdU7xMPsB/2Chc5U7XzFhjoNZcktrm
RXFnhadQkw2ahu6EPRm25lGKlnKAotxVgrXfKospGzIkGwn3Yxgnpz9okAVRF2KYo22OhItuOCtw
ieK7oKynAitiXC/fmxJN1/e6Nh0gQ8BJOQZPF8wi5LeGQ/Xgo6rB0kBY5AcHiam9/wC2PjBxMnrM
t7cm8nX87KENAXK6hzbn+JUNvm5epaM7574r0Nd+mC71uEpnG4NjFU19pzhMW3Lgp1KgvY+XxJf0
MESo78I9std0fwX/WRGYFMCtrkNBXw1RFe3cIBzjKyPRML9GERGH1432ffXU8roZzlFBTXdyNPKV
33HqkrspDoxCWEo64eiER8Qgmt8NdP7gaKWrT4DRxHHKUAC0e6tFPNxWaoTNQgRuND0vHOqrNHYV
etkV5W29r4bCGb/FoZL5MzWqTEkLT3Q9LcDaIPJ3wH6pK/nJyILaBGVGjWZFNI8a0J+W0eOAZqLJ
eANsxSuaJ0FwrhoceKTSFTh+3sPN6g7xZQ1fsIW/NA6cQz8QolMaitq5sDJvQqmsjyOVoMzHgwum
TwfemuOhrR226GTbhCOWKU5sP8tgN5TgixzHWTMQjfzZAcbQtcRohtZFgXylTjOvvgaDSanXQAWm
/YgKX4trFy3A6MCDUrMnY9CB3vEiBk+s1ZBD3Vdty8OrvOBt82RiPJgrS+JGnV2NGI6bCfdKkIJs
l+C+1pEoznONk7oX1LNVPqWuDm3V7+ouFujO+QQvGLBvGMzSSUNQzazc4bgjigFAhHQ0sUMffUay
squ8lDFFW7EX6HgrDV6eGfBgx6iWw/084KHhaAhvAoKQCSAUT+BRaVh7WFA2ywuaxPl8mDCSD2xZ
omvsFULnijg5w8lW6Grs/y6nFTHJ3DoMZdbUUR9cL7yD79cjths/m0ozHy1LrSZyGBEQa8vEMyCu
4SiHQPLj9iqe0hD7N/UuJj8m952aiSIHSMaJh63bHCAQOh4WNtUpE8Y0OyuGSwrVqMLbYMj99gQS
32KOPWB5dFdMVrbXRNmWohPk4lips8DmHSr0Kr0EaETPOeAoZqxAlQLtOC1lr2SUhFRU9MscIXn6
Kl+Ken6MLl1HtBjLfFi+0xbkpq+y6Vx+cimMdicXza3+pnHcYXzmgMqWL10b+PO1B1ij/WH7oJbX
1haOQh9jJnGKCgbNcbTRNFrIlVKQmvWjf6NdYAbT0SJs8DTgFuqdXghpUiizQxwN+v5FCTjFBwYR
5i2fkGz84pqmUDfDuHjtOUJUFuoCfMIcSns2WqRJq8ivv6Kb4VBgNWNHqqRRKMRS1eJtF3v03hs0
BzCRXnYz5lKPMGeYaGodxxswWAD3glhfBpcnyCR25WDfDQG7U9HEwbcDUrH6ri/r4/cIOaRo9vVB
ceo7hlLExXzHn+gwkBFjrwhEPyYyVvD0YieNcJmodCt3R0ngQNxBiz6/JWU0mgOm0XE+Tbytpo+x
nuV83S2RCN5QDIRAr9V9rc/WRsv8FkdCTndYtQt6VChXEjF6eZ8gQKS49AQlmIKgNDTxPYpjFp1V
CZ37LfrBQKEnXWAW7OB7sOLhiPUwFYPGpp0+TmBrIWY/h+CRYPPUl484DfaK3TQhVPqxhq4O62KU
i1nv2BTn7DWScL/LtHXRtp+yNh/6bkyQxpD7SRfjuJSmOOIDtg775QI9KuxL3fELNmVL5SThiAPj
Ogkwy45olfAOXoOETEqa4jDDnIhAkXb2w/Iz/L1WA4poEHzRZwJbjqpOTe9C03rGfngOvN1AS5xY
b9LIYAb8Va8hjfBzZESPGVaULw6IqxpZMlukIFjJf730RKmLcgxZEhor067XDU5BYhL9hUv6z2UZ
3tokPaChhxzcGTc+z/e6c89o4m7Tt3vxSglWiwii7pIqQEvpDQekaR9HEdmk+/DWVmNdDOBU4Uwp
cyV/8B2e1kO5yWrhra3GwwXOWgB0mREC9qoRHmB1fv1j09e5thpbJBkr+HsUoAzh5wI9zyoKnrZd
eqUBm4cRjk3iDJn1uEl4F/WHVtTbaBLeGkaDCQAVI5AnGaKrl127dLcRVduM46gPf33JtSSqKT0z
ZB2QITzB1OBcOZNrH7c9mdXwNA5Fkoyv8Y1O9jsOSB9mFX/ddunV8BwR1lPKEKKGJiweZ6jAXCE2
vocrEdiUx01Yc3/IFuBX95MpyM7h7bdt970anBXwutjKNQqBIxKmZHsr4r+K6rp8af8qKPKilaDI
OMjQnWQ0ZKWYAp0MUVjf9KGc4a8m2qab7v9ffMMN0i6aLhgyXtF3Xvpvjtxm+vHWpuEZlCgeRvmA
8T+p46QGL/Emf1tEuLc2DRfIM6kGSnDjvvcmJvC+fUe+bnso4a/DqJx7CZtsqbKAVL7ZL1SDdt3i
bKLZts6Fq3Hql0URa3CSs2V2HipBnrGZ2+R39sLVGIVco0fIIC6dW/YwutVdTsNNulsvXI1RHlv0
/ic7ZBTFZubEZHzwClNt0sh74WqYkmhyg6nCm5i7i71sHjLqb4TseOFqmIoZcHEcmA9ZO0FYg/rl
0Jtim03JWzuHIcSB7YThkWN6vJosueLB/LzpTVzbhpkpuK77At3ivGiBbrZXbEAAyraLrz0PeEuw
L2iGDBqde+r114M7brzv1Ro6VEh0Bv+8z1QYv1Xe8MCbfpO83FtbhvPZF00h6yEL8WQSBl8p1IGA
wW97JquROdIapPCO9ci6LvsU8RYP2mEv2669GpquiwOqNnD7rKgoIrugVpz22nXCjQ9mNTzrmoHk
U1uMG2ZFGuswfOSVu2z8RlfDc6qDMAefqM8um+LUU/4tVtJtZmdv7RjWTgtQ79zhdemYj/NKNOQb
SDpiNjWbshrQO/11So8aQdCKGGQW+eNTVagH04xPm77Wtem3yK2hnBd9FiE7pO0MdIe+/1dwo8u7
8SdFwNrcChSby4q5xTtTlAan6AhKzfLcR3rIpptfe1ttg47TIHKZxY6CFGgyUvzQDH3jbXPM2trq
CeL6hjkyG0qrdqIIa7QCymDb7mXtbY2ieY7dyZWZ5iFJ3RAMQYqkw433vioDRg5iEdpWMlN+VIzQ
xJHmC3QaQGBve/aruQanpBDeQTwEGXLdJdUoXmbubVur13wWTjrEgkUaz72N5dEqVx0M+pvHbXe+
mmomOuHkjBuZ1XmwvLldXhwh2pTNxgdDfh2sFPM7RHz4WhnaDuoQ6Zj6OAHswn7jL1iVA1DWNV0L
iSL2ScqchiF+KXu+LYfZW9v0e8QMx44WMqPowCAML56PutkYg+StffrjRdax0KCDpoIwdNanHphx
J9o2HdDVKz9YB4Y2nKxmkH/oJPDkuWn/ivzyc+PyJ3PZ2vrbVzPwaDHpskvvDPoV0dYYtFE1N2kh
oM85CmnNkxaKn6iiTpiNJU7FnnEMG/X3PgvU8MQiER4bZLl3x7pp/TCJYHXMb4u5j10DpXXdDy+m
J1D5uBYJil+6snR6tHYn6Le9APnEMAZDQr/jHpJF09AQ9PzQQUb6H4mgpj3lXW1s6rnoJnxyQBSz
B4/WKkLrbcY1cc48LoeiZ6VCy5ks+oDz7nnZqUnQ9n2OcH5/P/qhU39VXtD3GdyqbMqGGZ93J8cl
gOpiCmIkNxDYhkMbFfpYIHeDXYdxC5au2y/kCbxvKDXRWz/JCnK0DOJYSNaN4JO/mwa/CPZovvmI
QeTlhNNLqMQ61LOM2TQeKholAnYM78q00H2cIHcbfdgEmsKkAW2m04J8zNuhheph57vThOOpHIFg
T9yDiWBbFbK2ug6imKZJTl3WxLAVDnG/IHe2jcdtI3dtdoUMZQTRkHUZQy8vCUh9XS7FNk6pt+aR
uHhyAY46O4hHZC52nWvqbO7damNxuXa7ejiNXhxayywscIK/h4ZQL0nkBM02j6G3NryOkC7mTjl2
Gew2P4z0zxAgbsvJ9NZ2V6nNMPWwImWly4A8GaHt5CllNfmxaU0hqzl5CvqFTprIjPcMimOc2FLE
wceEbItPQfjkr6uKmH0dNpp2GZR/sKUKJyEFZdvey3U4APVziy0Olxn8Ph+53zzlUbVtRK2TASbk
qsNDh/vG2WemGD/ngbetbU1XzzyYwJnx0NvMCGNzkjsM3gnubUsDgFXu1wc+uAWFMcWTWUFqOCSa
/gcCAbZtR9ZhADVg9VMbuV2GAwp5C9wy3H50FNvqm3UaQBlWrm5JqLJiaPxrSHlrsDD1uCn0yiOr
52Jkyz1E3qFAcD2cfEYGh9NVtS0n0Vvbr6H3yeulwBKOXGvEL2gvhIDduNmmUbr2XhsXePmgajvA
wTk/Q1oTwC7RD+G2AA/PWzUOVN0WgL90eNkR5nouW+q+Y09rt7WC14QcJEj2i1Co+9DKmk+5n+sM
iajRbtuzWdXzhHLNINxCVVyJAmfLfZHoERKobVdfTV/e4M16xj45g02JfkDyvnwsQotttCzPW5X0
AYHqpqzhNw3CaHJODWu91M2NCf4iKPT/YdP11rAcILrzPORxmy0cyarPsqmmLkXoJpE7ozrnGZDe
W8dhvN6himug7GTY1B1KJwi6bd++u/qIsMd1bSuGNqsGCE1Fbei3wcHg2/b9rObSIYK2R9eobnEo
D/m7I+pigPWwldti+Lw1sgcKiwVNjMsCnOPA+UpUBWi6trejm276BGtv+eLqwYdEos0o9aommQ3U
0EndILl32yu8NpmHasHTJ/gFVhNIuBf9Bp7it203v5o4+CjsyPTSXnLloVUq6A9owrfe+GpbVPSL
p1QTCRit/AMnzZkQtW2jvqb2CMdxCxOPgI/6k0obB0IVoD0ftz2U1ZwxlnwoYABrM8SgQO5QwhAm
gmpjRbiG66jabzu/9UA4EMVtNC1XsBtuO8VwV4MJXrHeRxJ4m0GIU549PsRJUSF+YttjWS/ATVjF
U0NFRpsYyQyQTvbnEmKbjYG2jP1a+Phs7mjYuiKLgrZOezjn4CO2mwaRy+JfLz7ItihyVrUZ80tz
reBZTqOxnh7+/aO5rFX/ukd32WoYMdPYyXhY3/ni9yisXFWwPXe9rtvDJ9G1m4p9d83diW2YxyEF
wcLVFAIesAnqy8vvsu4v1uLLyPyTz7EeVgUsbHPlDNGhAzqR78C3n2+QedOnEHrCngmvYvwXNfTl
yfzZb1qNsaFXVvmUhgfk2PfR02i7XO9kAYHszkDShm09qAUcctbZtpvKU6TU/foK1Ig1gQyNBIcw
xmH2iO9r38OL8xcf6HLjf/aByK9Xl8CHqahkAZz14mszeK8mlvmmJQbuzl+vDX1vL2SRBweL8/Kk
HOyp0pxuvPhqWI+eN7adDoMDPDp7GE2rJPfgzPj3A+NPn4oPbfKvd57PU4X1pAoPhesoiAGnHI4B
yAa3XX01qEkjKdIT8FygMUdTa2RA2i3d07+/+J++obj11ZgOB08YOdd4XcqIke+qrYRBs9wSCHJi
ImQiNULEjghyDOQWFhh+5WrBLOPCRECNBAewF4M3vx/Ube3BV/LvP9DPVKN/eUVx+VWlHdWWhpMt
/IOIWQmHDmutgfkM//uw3hi++l3L8F9a32vDrJL1c71Uzx7etOCYq0qXEDkX5R4ouO/zRMGJTcYI
Ws4/7u4/vs3/o/jo7v+4D/WP/8Sfv3XSDlVRjqs//uO5E/j/f17+zf/5O7/+i39kH93tF/Gh1n/p
l3+D6/7z9+6+jF9++cMegt7RPuiPwT5+KM3Hn9fHHV7+5v/vD//28fMqz1Z+/P7bN7jRxsvVsKS2
v/3zR6fvv//2cwv/H//39f/5w8sH+P23K0ioYXMZ/9f//Nd/9fFFjb//Frt/J4QFUYjqNaYMNtzf
/mY+Lj8J2d9J6INFxaCxj8Posm1tgVgsf//Np/hRGDOGf/NfP1KdvvyIsr97EYxtESLLgpi4aGD8
19398v389/f1t1aL+65qR4V//UcN/d8vVMjiiMYRoh3x+2KPIJ3j11FunbZBdoNfHtUwtHMSVcuy
r3LuoIAi5EilgucwhLT8dh4XfYRU05wieA32MDk7R6gk5RW6ZPw7l8S544Wq7pG09hSW3gI5q+/0
+7HuvdPIiaEJ6NXjTQ3l+w+YbT2eYKbNd0HL/Y9p4koAby2cg9Zw4jStjWQK+cJUpGLuh0zM9LWP
LZQM6FNW9whsaCH2gjZzTFje+p8Kn+XfsEY453qC2yeplA8jajA5+V0rPC+BUX8p4X3D/qQrjshN
iA+a89uoKzFoujEgb7Kq/Q+vqopMmbKFYUwg/WVm86mfo4GnIfAq+0VF4YMoYTtkFbl0eSMFY9Ck
TlBox5/i0MAmJwedVBOXRwRQ++MO0nUAjQE7K58D+MfOLvjMyM4x/Tcl4AYekNOf0Lm8s+USpfAn
EHjJlvYIa/pXWIFqSFXlslvUWEJ2WleHqEOcvwrrg47qa5damNv5tIc1eErqInwbnW+qF3dxPENS
HHD97nDm7MCFCROIkcdUm+JdgbVyWy03nn8shvDDwLCW9rX3aHP5DozNJzki48chAsZvxBKE5cVa
rCs4KtqoTuc43C8ttvmg2czw0w1fDZNpqUNg1aM+kXXHP1cQQyPVInayuKxuAkkRlAHHYtOKqyGE
TStqevvqjxo77mDfkksozHIMBcVTNHvftUeOHlqKaJYz1Nj+uW2L78aMu6mGr67ReQCIDli/9b60
TaZ47Fz3YD+kjjVYXrsFqmcYxayAB2J40ER1R/hmv2jJUq/3YTlTLAAvByUkpTlLtLDHxpSfWOS+
It8YZOgeyQEC9vj4mLt0H5a5l9a1MCcQfyCgxSZfH6GTcvYGpxnJPECgkjZwx36TsQs3LDT6NhGh
i1fgAX5+UDsMzWoCBwBj8P76CAr2NWTwHR/0Tlhv2MNYixfChzI8ywMRPyuXV/tlIlDH+83jgqRe
pGdOeGC9qb/xEpbcAI5znJzUDpQxSBZyAuCmEcRe0SsYnh4rFJmJa2m8x7nwdID1FJN9I8pp39Lg
xgw+/LPEfkIoypzNZj5VrE0C26lDDpf9Kcir8TYmGGJwiOSvGmrWtzF4DOAzzqJhrLOCh+xpQipT
EiKfyO5EXA33Ej/Zy8b0J+o3OLiEB+MSrDENLwtgivWkYZ512zb1hMcPYyj1eag970eUT8WpdvNU
Iwrr2IE8e+eW7ryD/wcRBCP0+vDS1Q/S7eWZIBM+jQ2jX5yobneOnK9m4l0THbTHRolHU3g87WGl
OOWqD2+YmxdII5dH3mIKQTT5TdBxho3P6L7Axu8ktejVl6Cok5oHKSLGewR+RTtCdbpodju49hJz
ER0dKPyRtnPbWAfRGnXb7eNGsmTmd7wVP5RTdgkU9Qve/gCzDc58Cte81HZ2U9nvMOXYE+50vjGs
e6tGjtwYRA/xuv9cIDAyFcN0VqZ68jQeZDGRXS0nRFPN59LGJ5AB9pxfL1H+gLbELWztZ6WjPS3K
VxitgqQXJr+13pxWdflezQVLwZLuEsHla1VPOxry8wg7n4PzxDoB1LK5QcjUcoTXPKs4JmcITXDX
7ucw7IurWlf1I0U2B3ZCGO7RiMiGod7h6BX5ErV3PbGWXF3CsnajH+9502X5AtuHcBeFrBI4MsHq
mKdCIPhP7jun2lniSMSUlCJzfG9nkMCxc4FGSkjcHgVHhMnoysRd5vLous/OqKojGHkLZoPqTIfl
k3SdftciJDzr0T9JlA0+uZV+C4GrsRGXu9CH5chjHLMf/MgOIm6unDZcEqHV56ZXn8Ht7mG9IHbH
AzCxYmISaqc5pZWvjsYUjxRs76P2h/5uiYqrrmn2ZTkgS4zF8TNOId8E+oLXUTA8zO4np7tMiGic
qlFOiRvbMzJxMmSV7r04vnFqkdLBwTLDQiScyCCF0wMdDYQ+WfySg4Ro69af9HgW0MvAW/ROuKkw
5vo9PNwWllc5vlsC7bIfez+QGkTfZ8cLEyRvncI+aFJXTZ+Yl4PQ1gTvMYC7sZO78Ga37icZXqF/
5dzNobB4gUv5GHiZYe05HH8Aeq9eMTowEVahvZ1hWN8hVgQRGrU6RSooskCZrHBZjrWtv0WI1f1i
610rZP7SMfoSsaY+KRnMOxI0aldPNHrLXXO1qMYmXlW8lca5Cud2n/sIL5iQp7fLez2dGy3NQcme
pAjqCV7EMPv3dPTFPeKGcEgHa2fugPrpjzjitfDcDM34qf/fJJ3XbuVIEkS/iAC9eaW53su19EJ0
S91F702RX7/nzi4wi8HMQK1rWJUZGXlCjUEAcOeZKH3OfrLtKDGL4fnhnUXswCrymFETVTkz/4WX
BF2836Wto5HKlgxbOARBnpLWkUDfYccjGwNNlMB2amfrNs1H4enzqcqKhzGzpN4txtHWyYDpl/pP
3rRfozeHmDwB2iT4OSQbWJtEdJfKKXwDZgKJDqAj8mLZDHGyzZzeDGpL+zfk7t6o2atKGiBojj2Z
/FlumJEbBwir1MI41+4t+MOg0hRwfln71mjZThPD6Fd965xrCDgvNgtzm1qKNEi6YgzrblJPGqdt
YGdaoMhKfwi1rU4x0x5fDAP859iudqtUm/fWaNdtwnzfbhZ/EOxVAlvd6WXnk56xRKz0ewGrtBtj
NiNRuylqRmqGjb16VxznIVxGsue86WCbZeSpfe17Sr7uasQtXSFerJitzUoCuwK/jh3zhHKghaiU
T+ay7UW8lV21yQWoLHY++9Ac1A82ILNQAz+gE5YEWVHbSBJmeOSbi2mmrzGUArY9WdZmGwASHmuU
hok3QAWzEqo1VGEohRzhsgv6NR521aoEg2u7LNoN9+eaqT80gBm0tghB/LCdVsGYNOMiqrVr7Io8
GjPqB8eL90WexgE0g8FnsOov8ZoHZq++dIo8gdlyfEXTLjp0El+rWu9Ec06ZBVwNYGrBFpAjfaCM
xW42lioS1CNnYVM1jc4lxYfqpt7OjaXYOzPFwjwurt+wfBlXXFnlXH5NVPv7XplY452SB+vfkbOy
3Qb6PcG24gCP1BOh7uGGd4GpQkKpil77EKLtAll37zwzOyYVkDAK7BvdnP1l53fYAH9xdhYkktBe
Rr5yqf5ndOr6sSbtvWedBSD+7EQ9FRYh1Rn3L4evA5tReaEgnYMna8BfjZQ9XHtLTMm/Whm1u8K+
O6d2dR6Kdr9W/8WCICA0/X9lTxGog7Js2PXsNpp0J/Z+5R6SyV97HQeEVW+HG+SrHHT3GFtxF0n6
hQ3YqeT37NikIE62tgEWCGBNb+xpZ+u1KvxGXb/gsWBtSmS8TYUxHNNBXU6s0LI3P/O1WiHGvXmt
/W3Eer9trUH1Cah1qCCrlE0dVfIVUcTwonaxQZw8bfC1nbpPqy3lHDYAgb5Mq3Z8K42F75p5c0uf
bqTMXrcUYPtBa18cZzkR7UW2NuzSF5ISpwjHkvUzgnoIutqqTkrurQE0xSzMAV1GfSNavy36dWct
GotiQ6uzL4eDkKCnrj9Ydn1YJu0fsKlvba3HsG3EsS/yMI7bLyut41sN5DeCsOhsS8+od4X1DxRX
GSSmcXPd5WMQKpuKsBt2gCze2ZuGiF/Z4Cb7aiDldmC5ztT/JH25wxe5nikStw41tZOhtAkiJP04
t4+VompRb3llBC0r83VHnYIpvUBY4LgpmZ51NkX70O+kmUITcxXzpoyWnxS3yTOSswJ6KRqcIrtn
+WDC/uH7by0P9mVfR97us+Wp/NV8uepvLx180xl/tLjRbsVogd/Kl3fIRH86N3v0wrhoLc5txdHk
LXbayvdsncur6dLQdkCgteYMZ3ARmArnXJfHRbNYraOKua3uuF5FNa2RNojkaAmWkFmNE/CL6jbs
3FK9jLOGj739F3siKLTqXK4p0ahEiEBboVLjPhfjOodml4zPP8OIRJHU53mM519GDMmtSJTplb4R
3EsNS4VGdvyXOmP8Cq9Ye1hTNf8YKTwIz3Pni96oOlsoml38EV2sn5KYnOqossc4Wtp0pPKaml8J
y9+YAnXjO8VccCwM6fhJRvkyNcq9KQCJrGm+qbvC2wAF9SEE/bMbxe9Z/vVzi48A/MZ78oz4yic0
sHJqPk1tDUYCGEMLbIZfd5AncCzE4QRABkBltu4NAe4lMVZfozUJMZGlQdVkGzZai5076tMpz5r9
OGVZwFM3XiZVNBtztptQtBK0JadnRdrjDnrm92CumU9Ccah7/LzRHn2lzd7WVGNB1jCa1h/7WT2v
k3Yp6nS/QELZNnCsDpYQja/HItC9ntLEmyLhtENodUl/brzxrBfrxp31wDPmJWrF+lmtfc8GpmK3
Vy/OvYNpz1EzG+aHO2cvlumVe7bwDfq+Gf5lufwpE55DIDPVTx53L1YrN4Q3cVlnjg82LPIEXCdF
yc0L7CMag3027hR9Cep8byvFOa2a/WLZ+u/Z060IXMtH0rk7I5kutKgrkVvd36704MFzUg76s7F8
qmer5kvphMLTlmgGE3zKndg+1kB1QlrQNhyrzgiqvI+SekyCpF2t4xOuF/RqBYxLV92NNZZBsTTX
eqg2Be/mS2MjoJS6DbTCBBy7lvvKLo+qRRUzrxYcCOa9Qaeo8YcFGNOfZgne12lLLaoNKweyNxg3
OARGoE3CPcDKpLlUgYBlI51mXmNPh4d17x1jRubM7LB1rDqUjae9eBUL9gMZVDKwBSnOm1mvu0g0
mmQXvIxfPK8hfCwmKjBCvZpOstWb13IYh5O6dAm+YjZdNjmJzA89bu0oB8K4oZtk3Ovl1d4tzHkH
6TkOx0kD9wFVZ/zukxUugMliepP/LhQClsJemDy7GhwZsC7TS9Ot7lFomP0sdaBIMYqNniR1JEaL
zfwl/zCs6TY0RPYUYFbOYHW6l9ZpToiWFL08w77Xwb8opZq7EYwd72hN7WEa8fs1qrXuc1k3+AXq
KUBPyzaqdNsnGS19jxc6bqBNynaESPFjZtQ0UVNgu5LGF2GMCUc87zdFAJ2rlugfdlFQbrZ23gBo
9Yg/STE8xmLrsW+Mw1hShI4HxwbHZ82pRss+wm+A9wTFYoyD1lTEoZTSC4VZsDq0lu47k+uPRFKo
FYVd72YqsdAyeLghTX/JhpumbPTXehmOg55X27FDmHliDe0lrs/6ypOpavaBgFslrCT2orhjMZwm
VdksjZ2+9RxqbtfqXKsVEE3xA0qIy0hMFeQEt9qrbNWEeGUaX8v1N3VsIOcLvfCFa0lwGdayVzXv
PPdcBIkh9UBp9IL/FjKLP2TeVovZpHeBsZ9qrf7VJ3AelyRT6TpG1Xe01oBv3Zx0rhs98yaEaHLn
Rtu71LbKFnxa/pGFWm7glQwR+9aJn4F9UXrP8CFAQNax0jPkuW8RV/dY6f8CktuouXh1mix57zwr
D7VW0QILpqsfr6l+x010K1TLe4eYxHU/F/NTBSv9RdGtsJaJ8lNrSrZ1XesNz7zm16VjRLXqbETm
Ho2S2dUCY5WKfmHfPz8CUYQiBsBpownxok36tazlOS2SJBp77UGdmviNBq+msd33tkenlCltsSFO
MfSnUphpmDbuzXHsX20vHxkgOm7+CygZqKX2xmrrEAjujhmcwTwOHoyrB7CFdo49v8ZFlyU+TM92
g3PqAcvh+ZVCAbOrrPfZH+x5xFnNwZjvzwKSCBtAye/YlEiHA1OOTVqk4lMAO8ZWkiw+0orY9AZQ
LTmwJbTa4G+L9aH1QvkdF1lyXpcqTPibQzurDjxo5V1DH/3b1Nw7w1geLJbe/a4BxNsaRrKJ859S
VqCwcy0UwLPFOm1sqMZRNxbvYzbtEGSqv2Yy8OvFog1qpRAbCNubCmzOKwr6FMjMdZ7FZxql3sgt
ohvDRVpACtvU0LalI18bFiXoi7rpg5dY72vD/IXGy29XCXQGBza/MjMcjx3P3uidm/xl/vGoECGC
XHKBYeDZPN+RsEUw8HsdQWFYp9e5QaiCMx1zvjtTWI8SnvyEtNmkvEfsJl0NPm8UquWhGxCrUfam
rQGCOq+6H5SYhKHaghfaGoD30NoEVqUhA8/59NVyHPqcNq9WZ+5BZD4yp7kXcDB26+K0dz3nUwYj
+AGz/abEaDVTCto3mY0Ye7Q6h+Nslg8ij/RHOj+PzyrdmnP8WTfiPPL99QtDeYxxQhZqvyZ3hjWH
wcHdoWTLfl6rKcD2CqawJqBGSH/pUwXNq6yiRJsO3TREFo/1m0KE8J9mtuAeiwKdDyIc8iPma3Xu
rhimO7TcbtcozZ9xjQMmiezFjc5mjbk/de8wF+vqN2X6hX78VhnyH0d87tNhtZe6mkLXASPdmN2J
6YcT4pyX90qHOpuKuA1Y3YEATA3UBjjLu6jLPLkjFW/YKWjBqdcNdJjLfGvL+jj12RBKYFd0EjN5
wWVT7+f5UObpwUos6EG1svhkJBa+5qxURRz2vogRm/L4lLgGGHwLuqLSr+GktV9KW7URZuM9Ja0S
wFY1D7xCAFZ0zxbsU1bc4mcrBBGIFyjoVOpHMawD7p9KoUJv5zeFZLqjV68HMcU5dDPMHhSKPfJy
/pbMyIgJIY0hBlLnte/42ii5csrzodtAINylk/cF8ULcdMPaxq11aT1zCsDbHSGt/Ya8cdOX5Z9H
lQsO3IuqMj60TGgAKSJj2MjP/6pYu/dY2gckTU9tkoDVwk1bCgOg4j9zhPgTK7yv9Ot9aPTqYzD1
a73O6maBX7ZRCZ6JspxabNKfrKUuPprEul7J1C3CvjWqn9JliqEvj0GIwLahNME5oWJfBqglDQQa
SJrm2Z4Bdy/QBKN14HgyIeBHddudOqcxtxZMYEK1FU6IvobeHv+HNA2cuF6vecXbzqWabupZDQbn
E/t6c6rwaQdZPQexlJuCiCXfpg59sUGl3HALGFEb08CUZTJeiy49qmbzFLroZLLqqXphiRbl+FLo
ziWm1JQ1Ijl11MgMpmDXBPdkE/eHCrsj9znKXc7JpI53x74mGkxVrYe2Sfgn25N1Jn1TGDcFSNfR
gzW0sVMUkJY8gJS6WFd6bOqzvh5MAgdwsjj2RuHnw23tN6YxnntP2dOjorJYy9/KyP4aEDKhxud3
7ssCErrYNnUXpoXT7txpgE/77pLI9g9dLadtAPRH85f+dUflM6YMAnyimXtSFtWgj7Ux6Ccqhjzd
zoVyV6ynYzZr9wD0F79Zp2LLdvxeZtfMcXbGWJ9gO9mhhcY+DCqcHeHQQGgYZZoE/tGgpWfovhVc
Uh5/cieSnW5N8Ql2kthplUjVLWz5HtHpF2sp4jAi4vA1lMZbQwfvJ0Z2tGt7DYp23WQuoQDaMLQn
2otv+N4vMFMSn7f1ZbJd1jRetCoh7xuYGjPj4QErDChOKtKog5EUu8BtkiTpw5nCBqIiJdWYxb/L
YbGjBTpWBOWzjXRNH3bgrznlZtm9jxLYOgeJ2b6oyzi+MkI9Ndl41cE9/aW9fLTlqp3HYU7LCyvg
PaUcnLDfqW7ta0on+ZxmLrU4VcKOH0tT2xGVZo8eZK0cUhLQzpqy2h0/RwVtWSiPSbQ3p1e/4fYW
kczKErF/2jEpqP2pNV8a8miRJ1eOz3FreQMHau1YvxVTvTgxaz3ayQW6apauspdtQXfSVQyAplz1
6JPkH2IS1iiW6y99rZbt0JUPxFnOghENN53QwpL2wX5Dv2nK8uYV9c7I0UpnwwncwVUj/BI7wFRp
1oDQUB6ciUrQt6CHeiFegelHpcxYT8i1aYp0d/iBlzvQ6xn5u2WbNKxTtpnGPFQHHHG9Xt5p+4IY
hy0jXsE0QclueWZh4wGwOuUQX41RRKyEbORU75RG8wLVm64LPRCtrw7YMId1xi6cb4n126VsO4ji
WwNMuOEctBqIlTPDE7W5LH2ubBWi1C7LgMFmTc9tJb0duHFUQ4WwYh+xbPSzcXL3eQc+yY7XS6pO
ED1YX/CB5cZA1T0PCh+fQ8kpV1rtJXb7D1g+ma8tlhUovftK5lHrL6Zd+E6WLve0t/NtWsYzVonO
OiQr0EvN9N5Vg4yPhAstyA3IrM6tGbvDVOuAA/TS58rRQT8BX9LWyQ2W0dHo/8tzDiWYPa5rPqJr
J1MWrjREzSRCsx/jcDbYIkjUdafNxhACDqz8qYv7YIXI6K/JipKgGIrP6MR4iVXdDuXgHRKx8LA7
ZYDEmIa45c50937Hyt/OpofhvBlH3xWLdjIq41/Z60gWkgqlqJiJEOcSj3Vshp67JnvQTgUl0Mji
4DSPyRaupTAhI836pnNzc+d1UttXUPl8xk8xpAGKehFqZZHfhqxRQrfN9DcGsEdCMja21ILeyW5c
mbveBVEIXxcy1CgWAOKpUxd+CtnsRSyKuqUX4eVCoysrtfnUrVF/sUT5a2rW+WapMm3C0nT7CI5f
JoJBaNY29SaW16fGzSJ3AaGaeaZ7V7L0mugOKUGmPoQwCvVbPDfLV2fTvwOvU4+uUr6j2DYhJaoS
JIqTHmFCJsye5iSc1uSRmzILpR3/1hXzolGczNUvPtnAy55RF1USZfNU8iswoU3Ht4yrbdazSHUW
FJnS2lFpntb2ORIYD2CymQOxYxb3gK0ZkV6buHgsvWwe7agiaIDeZIluW+eIEIWF4YClMjX7tLmX
1GK6Fau8ekue58E4SODAs/gejd+j3TJWTvNJ+GwQMd38tsyLpJyaLMgMy3p3G9SBLDMOcNbWnaf1
KckU09m1n0E3T/LeBiDSGcDZUY5g5cgoDFMUrkda6z9k/sxnRWZ5+N+vnC8/Hg5AgmrDAhjxE1vK
iTTOtzguEo7yCSZt409K8t3M9Yewd9UybQke4fancy01/TP22oRA3nlPwBpJTI42e5uCt4HxA252
DEe+6U0MKFRlAAGj7D3wpNvK4BgTRs50tvA+S2V+dC0hiq15KaT8Kk0THbuHyNXkh3SoCA6oH9kc
uwd2EogqWI2D1fB+zEtsHElI2611e21WRo3/Sa1l46JWetbNbC3GTSNMtUq1lNCBhxt67BFGOEQB
rKXu+L5Usxfas8dKehlX77OaDkFsKfAPNecIp+Esx2rnEjEzW8a9eWIPs7ZSjpXlMpvKXTr7vuMP
m+QSzHZ6GFbERAc+m18kFQUnOVCZpXPqZGLHgGGI3K6m4W5r5+yw/R2pak/cmgPrUvGVYv2p8qQL
+050GwOTwiv5aCWWmq4GCd3WRuZ7cnb3adcaH6YucVIs9iS2QtOV8/TfNKKwCpZNOvJAGh9qc/mZ
afhV5LgK7travnQmJo9tqpEH1pbKu1mkzn1hzeCc9UiKm8ymtZaGwbe21ocLOPvkJEinvhF3038W
mWNdu1p6P/GUNa6/yjk/ITaQ8rK6jCwWuGGVD4OP36tNyj3DxzgiT8k49ikp5cxLYvO1n1i+0Sbp
MPt18sgBeBuUVrEyJFns7aJa+Q8R6XNgxLDofLJ+qm2dGS5tqZfM2zGd5stoFHKr8rVj/TS1rwX0
3F9Cf85t1bm5OJZJZeN01reU6Uka2vSNaJsHS5xsCsZDpdrsWqldrLrNTrxbzQlfpPGlaot6W6dh
3AyaUUd1OlHWFIKWSSmDeNIFcej5ul2WYfCtdrEehjtqP6VtqRGGYMItl3ih2INDZuMZhGvanuLC
/vCs4R3HgM4YNd6Y6dxuCPwy/zRmvXfUs+rJ82LGzDMcLfvKrIUqwrlZsnypFPkxsT/rSytxtrKh
6PfM5jlgtR9xgeSY8b/cH6ZC/VeJWVyrrOVFTjI+ed2UP0G8kVN4HiKpxG2ziUE6nyr1rW8wH4a9
VNLUb8HVYdoiIUzBXL9k7cSUJGHq0BLWaZY2nUhRymOmLUdVd0XAZMgDetqHxPyErqEkEabz52PV
M/PFu/Vj6m0R0Pvjj9ExGnARALDtiq9Up52d5DTTx/VDpOeZcXefVJK0W8sgHbLdmIoJdQ6QOEND
e49c70ZYHTRKf9fRXpO6mIDekOLFTq7KNEBP+4xpnJv+TVoCZRaokQPpCjUqNxkBCDf/L6utsIfa
9DlZcsIV0jA7sMzvqXQC2IXlzn1KLck6AdB1lCpkuEY/rLrFYR4YhDkdmm4JRfqANU3ZT/nifrQd
cV+V1TKmdhblkLP0cCeJfiUbp1SWSyd5wpkGVE/NePHXnopZrDZxvAs9DutOXbX49qhX3yJvygiy
4XR05n7dNHpabIvKMI/g1dPI7Rf1Y12tH66lL8fw9gS1WCfUB6559j7t30sq3GNXkMExIdCcEffY
BeJhPpHxZ53HqZUvNXI0Hy9wiTsMqDdl1ts4RJydTtPY1D9sjfU7zXHLJxbfHriVuyOZMJw2FYSX
c2M4pT/F8fiTDUn+Ytnj+EvqrZWEZjMuKxE4Ar1en9d4CgUxJK9St+ddOnbpDrkqCyFCPKpi7u4g
mLRjy4O/l9pS7weO5SO0xe5EmhVmI8uK843Rl9jP1Ur5SXq8Wl0+ij+sFcNA15uZmZ4qDa7fgaWb
Bdjpo0r0NpwzcNNR0cv4mpiVvikVkI1V7haEnPVcY9hFnvFcVy3lkx+as07xHNFcO4T7iGcV6KR7
wN1ZVNpxc+8a4pIHG7+L6bTaC1ufyd4ayoERFf2NL22w+BXCyW4slhVf2DQbvm6I3wVe8yDVKtxy
+dzsrcwsPvDftYE5dB6/s/XTK2kXWE3bnFWNGDBNMZI3onZmJ3SfeYTOmFwxZqnP2o98Ut9yxLSv
xDD/ccaqedWwWZ7repkDUZ8xrfF5a6oSxKtR3FYvnT5F3dX/1GbQsNtZRbkzWn08G5h3EBrUZPpF
5Fm1Bjarq4GmJUjK1fgvsZbxEherGiHiyijrMMxZpZ09dNOYSFYpMYnIKbtPhUUrOeRltstGjX5f
kFh212eOol7l0VazSjvxfPXh6qoOAS9oXotnm3tjHIwnxrvgE+ulyyvwxKcyOMu58hxsYWgkfmd3
6V5NunWTDkYXrLIaN7pljkd37hQKwiQJkynmdRc97GrFkfcGyO670qblnZ+UH+ns7D+WTYgecyIw
1H7RldobLoEM1ZEAqWvi2rfE6T9MYrqCBLdtWNikDK616+2SUXMfKmpZt1VUPb8StDCdSzIkv4Zy
ZOSbr+UnONucUaHhXWyCXXYOWPCwB3N8Z51T3Rh5V16auraRwjoRwJNG/3OG+lTSV/g1BNoozeoY
p1ye3Ay3AGfqNclujXWiPtOxvMeQ7LezKLNNplVMENbauWhFn4LHGrxobuMhynoDrLSJ521cklNP
GFNgAokIMiIA2PphxuZ7uSmubDfMX8KSqIJLC86/6wfvzxTL+KUUOsQHMRVh3bbet0gtgPFFMd2l
scTX3pLtHDH5KnZMFEid4dtO6ljWPosh1y3uEM8TgspZ0vsp1yl9VxjQRYnydBN6XX5Rkv4981Qv
UPLC+Z2N8pknwLZF3LWuCGOtlidDa0sk7xWF1CqIljDqPOjLjn+mNvZmVjjrCXzUX1cYFKqfkfIH
T1XaGiEfNk4retrGPadrbe5q3ZhDYUzDP3zr5mZRSVwcajQ6jkB+BYekh11ZpSm8fGmHmPghr+sF
AinJofSDqXqleU3SnYIK1flYM52H0Di9+lIfNtngOchrC6VcWqMoTgkAlMNkD5zXZm9otP/18DO4
U2v4hPdpx8Zk5jmhgu9XElJCT2DPk4IIcCYJqw+M2DqQLTpsBviy+8Vbx5M5xRnO19GaGNYNZqTM
jforbrwlYmrG6K2/G2yjYaSIfSIdSAGEoN+6L9piiKtFuvvrYlv9qSfNIQkGy3z68KryvhQmvs2p
0o5AyMtoaHDjmQrafKoVyqYWc3/Upjm5ValhhCSfSH9SiVi146rd5UVHhJImLXEsLaR5xslKiBnu
ScOu549Ul7bfkOH3HO7heErV6sfIbPcO57f8BkLZ2IFDLOQKV+R32pfqT2bNOoJd6S5bytxuo5CH
uMxkREP/JSaCcsqrv/XJVp4ZLUZo2gYeFWsqfvVpW90Wa2z/0PzjlMFOKBodgvN3PYN4N/BELTLP
/mlDDXdCmZbz0tpt79e2194drIHP79Sc+1ox2ZcsvvWpmNFjjebFIxeFflvJ1TdCzns+mkHxXpnq
4a2FTR4tpCfuAPRbqs99mf4FPU98TqFZ6wvZfQmhr6X8aQxMCZqTqX/QfpMHox+EYULbcFnVykc6
ctgWpFtiLikmnKY9taZr2Je8FIwD9IVUglnX30Q5j9BRCve0lCNFhV2vRwt3wU7teyZodYeTR2Wo
488VRwhj8BRBJavzu8IrPODL0EkkVIabprjrQyiEtY0EjD2tXgRweF3ZhLoCu1e4xhgVy0wlVMYy
mnGs2QzeBr64kzS5VpSOHii7S2mEiqG2jyWlCMYmlPGSsdaFa0oKVWfiFT/OoiPeonCaW0z7S2pu
ofXPXDdUUb4hiY8UOL7oKZqoX8+9dXcVBmd9t4xvij7Yb2Y65NtpJWkV4PqAliCbYvWXSu5wsvcH
4gSr7/G512kvQ0nP2I/bSl9zroXWe+vK0f5RYqrguF22Sp1oUcEPDMUo+yP1HfZ+WOHCtxVkIbqE
5KHmlhIRdoHk7qS8Wd7CNxng6C+8S+JEM1I/tGItkT6zZ8Epy5XEGOndhZsr95pkxWgmVxMXSF08
1KH9cnuststKWecIpYh4+L2gjmvJKGVIT9mqOS+1+RxtdupzkN83NjYtPPD0UmwTGcWc/SLc7KDN
dXemTwFH3yj259Q0WTjlQ/oXg5c0cYSJYb9Ioi6yTiMjxxo0nck7Cugtq/A8YRRQTkURFwjlRp/t
Uug+l3rCzOJbHivP4WyLlAAE5DAq5l7/NAc7+U7ijHeAMMc/yiKR68jQ3CZFGm9cF5ORyaPWHUwd
SROpdxa/jBZHlFW55dmt3W6fxkCs/cUxkp1VCKPfeQpqvKTd8+eyJNahZlyq8MejW6btchXMtMK4
HpsN0EHtbqA/np4Jwhe90sfQjQuyWRso2sGauBAL2BNDDTXct3mVzZeC1vdwvKQ72j2G4TKHaw66
RiOEoaI0k8CLXrUGKUqBlHjq+LcsE3hecc1iwjv8imDGNxdx+7Vg1iMZ4mjOdBhnAoTR2AYj7GdZ
RtliYupriQDdGumA9ompgUFMNmvF2yjEp7PSVEO0t+Qn1lmknxrmz3m1GNIGlU5MQF4vGkmCeZcQ
6JtYJx4I752Y3vEmy0bjDaIf9ZW6pFdxBw1l285cXMvx6EaD3pkHckz6t5iXfmRphsiQthh+ITjn
OMBGzMgGPs6waiUSLTstL0aaa77rYuSVI1EoDmFO23YuX4CKXnVLiY/jnBqRdOP16Dhq+dGsVkw+
SM3/OYiJfaY74SxoTWlogSsxZvnNJzPWwbC4zzm/nu061eojTabZpq5wcOVoQ6+FZSbBaFkroSVJ
E0pW7q7aoKR7OOrTcUn50QsBvptxxbGd9E4ckJJE/7hidC2RnhT5Kii2j42mKH7ZG/qb6TUmSxZK
eRMuiVNj49UvoPfLnxrUk+6X6pSeTYvNRL/HZRSRemg/x1QmvqhVqF8GNqZr2cULNhBuFVu1rHum
mWOA2q9+Zf08nUyz5KJcRvXqCguuRKeUV8Mbqhs5RtmHkYlh02PAOXlVmV5n6o8DI36Uab0jAcWg
q+N+YfIuXDWNEBHcqMot5+rNjgyzRRevLcXXR9OgcrNVF58m0SybrLXdH1iy2aeJL/nvXJEFJnDp
BPZqVDRZZrnxCvaSfNI67AvBic6XTXKbL83/MXdmy20j2bp+lf0AjQ4MCWTiljMpiaQG2pZvELYs
Y55nPP35QHfEKck+VvS+OhEdHd1VriII5rDWv/4hjhHQjKFL2i3pUTsVyeAS+ulEro4Hdqz1sHhH
uybW1rStPaix96yTGXnvW2pAux+FX/CrSldZLqfvfmnlEB9EcxNpvdxhlwTtQ0z+CPzc6YtWA2zU
Qx5cs7XoJYXS+mSrpL3tCqM6jLlVHMJsolLA9/+sDRo6HGmIFVoPfPoJyF7SIjavfTBEN71oo5e+
S/z1EM9JHMK23SVFTci5X7tBjAcwziSLFt7e97RCq7kQpoF2wAVVLLj3vhmEFxOzFj9QJA67uscW
JWVs8QJxvb6J2yjee6F0auh/7FNuYqWXi8btgm+qzLttMB80bq3yDTBec1BATkuOXKbYHqKDGmnM
MmugPsbOYO17lCxfKfeDVxfm48WEIRtstdQlQ1r5XGJuyTRi1i25kP5S/8mPemb8jaG5O2zMxAoP
J8b6UiiGh/2AHUeV3w0mgpyhIq9lJVsH8Y0jc1ome6+NJPFyo03NmmZFPpKnzpwPOZpv9ca32nTF
p8Jwmh2pO9bSd8LgyQhzIIKhtoEyYwCcMg9gpRV+xwttxXCe6eBs+G6MoUR0A9Fc9lQuMlbvth/G
nh7DO3AZmMzaTe8UQpD8qakSJKUxyA02tR4xUlmGrG0DkTcZ56oLfoR2JnZWTkqFCV2amY2b7YzI
L5YovXsKctcZDiUblEqpTeN9NfdhgC/jwa7K7sVzTe/ik5Zpg+Qy1RukKn9UYpIbm9i9jUnQ3crW
R+NhSgbwFHPGjKuhOv0r75jBjuXkbhsrjU697Kx+id5lWpUgrk+yjZJFADy+A1//YQaGlS4lBxkY
jEnR6XkBWV7EQwbrSevSnRnpGt8Q6gocwdIrD1xS5r2lCJDYzfmpF6dsky/UOIR866pa/Yu5tlvl
euDvWs+tdmlhNT+jCYYO3GcOyhR3hgVjf+goRt+uTd2AzNV607oticMAedG2hJjW+xoq96qoTexY
2um1ggJwdNwMSmef9ox82gxfzYUyLEavIk2eWmalyTpmYoGSMGOKnDaiYDjMaMgklDAyb3W7TXYj
Xha3FTZbpyGO+0PiI3+PGiukHfcZ0Cg5hJ8nWTDfZBUy1aJ0uqfauFNN2H43xt58sAlw/RQ2cJbX
hWQQP1iwHSOrbG/TEi6+gmO26jL2Rt344WM6aF+chEKThDvzIF09OGCFV1+GKRgQdKTinohFdcgq
ka8w/Rk2UTQG9/+ymo6WXchwV0+48lml5m4KW6qN5QBohQUU4Mi4cDUxrCeEc5YzhHC8KnuiGdHK
5gU3BoJcjBgxhVWkWFf7GYtLSrP6ysGQrelspg36YWtF/rpZLP4VwrYZcr13thHlzpZ4PtgfNZ3w
v5o6cFRgJcEO/5L2HHkQjjVnjNfkJvRbInHLbYuU6H+hU74LX9Ar5T+b9yrkN8LlU/GaPTbV62tz
9614/yf/v9Qroy/+f+uVl3n1+u1/frwm//PYVm91zvxzvxTLSJ7/7Zr6HxTLhin+zXUslNB1RaiR
jsb9P4plS/2bBt4ifdqSlm3Zs88UV/BVsYyYGcMGjDVsS5CJgeH+f6FYvtpt/V+9slQWj+bydAKM
1DEJbHmrV4aE5viTpvnniMifc2BT93U2nC+77TXyHKeclURgfKXojmgZCarXiibZAeU2tw7I1soT
iWDQE1f9XTGjjiJuIC15ruRKMfXmI/eEq0nRuwdGVS2E1G3dkXR7bx8YHp0jXQbjZyTD2j1y4GaJ
BXm7SSrmD06bfikHYT0JwuWDpeY7+bb0SXv6x6/8H933P3Xeb30Q5peGehHVONcjA1Xx3n+t4UZq
hEySM6CyOHmTNL+lcKX2IozdHOQPIpEoiUT8+6e+MyuYP5YfyETFzn/zn/eWvGQm1tSldX4OcGBw
Tk0vs2dQSfM4mjnAliTbaioK/ymMUxihepeDEc3h64puj0zEDbRDdW82vQd+EPvZ2pSV8YFdw2wz
8fbXMV0dzwepo8WHZf7u10k9i5kv9nTnhsTx215gLhu4Nae/Y6Jp2+mIzPZ9M9hHqwuQB33wguZ/
+/tPn6NrAMzZUcK13q6NWq8iS7p1dg7C6hhB9XqimoyOLbgywsIyPDhOwhU9AbYjFzEqJoaWu3KJ
+z3EBMKs/v44bx1w+LksNi4WAIZw6IH09/EVdWQBmTqRdRLwMy9VTyDBKBLG1oj4AAH+/mGzvcHb
786n4Yhgcm44/ADinaOFZjeDSZEtTiMzIlgFRd19IvE8uFFpPbykEGygUyvgZuIk413bjd1ayLq7
LQv9osJAYdbr2+XGV/SpgYNZ1cLwq2Q/6n69nVJoYfoYdB/6b7x117m+I8jwwrBc4j0k2cdvf7HJ
du3eNmvjVKJzhDkK9LJEWlPe5sPAI2WUXcwNK5p8aCjtEwa5P9yCZd1SLf5seqc/mDmXuJsyVXVq
LXnqjLq5fPBq52XzZllZFkejEpyODiYS4p3nzKTAMbyYh6zp+YmvsiIDOWOcbYSRtEi4Cxf80vWe
EoIcj5PR9k9ZDIs5T+olmO2rrQPgfLTU//TihC0sXaeU4BXOf//l20OY+fhSGP/iMydmboZ5qifb
JjzaaC6DIeGGhbl8jPIpvIHmPuwTk3G81JL8awcGBl2jU1ulR9aj1rTWbZQ3zYUsx/5FUEP8b17b
9X6zhCl50neWNPagW2aJUyUHVW8cy2JKznbkfXaxkrlp63pYosJJdrKGsqq7+kNRFf1LNzlqbxRT
c4Js+4FrnzEvpre/oy6F7oBISMe09PdbZIqkW9hNHp5FkXDFdWSivkyiNY7MmOt0E4ANfpuwsUew
Cy8pRraLwtouxltfyzP/LgblCJBnjM1F//jk/P1iszgoLNeCsTQnrb7fCjSgdohFqDqxI/M9pKXp
qHooBWhJwi3xju5CtS4WIhPdbBJF2gHhwIdxMr+/IqVceEA8AacoJ8nbZRVETS+m2gzOQ1H5+Ny2
xQWlAPxhTZP3hO+xhDhJ1L2PULhcpoGNMUHdwULgTs7PYxAYgIdRIhFj+cknov8ePScfZhpsTZnf
CtLS64bxZl73Lx6SoPtBlMUSWxdnM8bDUzm0PbzqXKKZc41250XlTa+zHlatQYQkfP0s/ZR5IyfA
OP9Quj41l3IaJzJToRz7Tdk+MKjKn71gVpfSt3IUFtForCaoaLsqD8eT62f9y99PiN/PXqo3SjFJ
PDHrSn93iqXYc1diaKIz7AXn1s70eBcwhvoS0OMv4YV1xwBwFo1EkTIrqT9y8frTx9s2BYljmg5O
E+/OAt9NJkv0fXgGjtcOemkg7whG+4ZVCh29zzsNZktS4molX0gHNM9///bi989355ORetXiusN9
5+2iGTs4xARmJ2eETqyKLoiwE3O5GxeuPfUvpPQVz9dFPYy6AVQcZD8NNAfTIisTVy1y7s/7gkN/
m3vK7ldNQkwx3KnaOHYOho+L0Rz5GYUXgFsT5lvutRBySoOv9tZvQ/4WNPuOrEaPPcO43K0eGRyO
n6e2LuD8tYkyVsp2QQ9De+ChtDQzkK0BgBBiCU8enVpTxbN9hHFsK08flphFcC5CyTpqhtu/xGNr
3wQlVLxA78pL407ewdH68Sa4FlpOpcv73KyL5zSc76a/v93fX65yFVCucMBh6BLe1TSdjU6lr+z4
rFFyowaydEiWhuUjIAmNneFN4/cMc5dFagHMa1ha7f7++X+4aHQwPcvAWMkh4/Bdg5CaKY2B7dUn
GDTF8+gm846aTyiERmgrs/pDf9f5jHl7TFvzEUhHAoBH6sP8Rv5xtcHzSdtEs/sT/QabOA7c6pBk
RczAjuY8x5liZYchqBwxvYtWkBMNb2KjRQgH//7V/3BhWNTcQigbkygm/e98z7xygIFQqOEUAJHc
Nqqms29Lfdl5fmDRwevhXRLV3rqP0xiKFKsJdwjXmWPa10nESG6aou6LCv0PrD5/q7ItWj/Hduk8
sJqCWPT2DaXMGguaEP2E3incGkM3TyqsANZQ7jwbOY4qYk4y9SkDPlgNv/cgfLRjW4r+42pw9e6o
M1CLqFw04qTqQl4KnKbwe8oY9KFI4fo2S+OIBaw8w7Jtlr6XiMWEPX3PIIrwmTjQCxKO+343QOXY
ATY2w3+9XVgyHEQGDlz6vGPevppSB2wlv0GcdKtvLm0D3zsDn/4K9lfdBnbYnOQUBwjqWPBMrhLn
+wdrxvx99c7vBkcxwWPQ2r99AN0h4XkEazt5uat9rscU9ouC/WWY/oBuuQm30GfCO7/SYFqU0eh/
AsGOYP5x0lzcvNJXf3+g3290683zvLvRW5QGHZZM4oQ/1hem+wfD/ShC80+LwsaOjTevG7Rf70sX
ZXRooH0I3bIaSXSG7NVuPE7jfVZ54W3rJ/5tFCOszPS8eB6ICd4heiv3ssvifYC3JQYjwmh+5FnI
vAURyQeL9vft4upqbkoVxAPhvHem9vscjEIk+dkfkJ0LxgFYW4WpESxGtnCySPBIHWGYCoXENLY+
AAt+P0DpbXRl21BnuSTtecH84zhzsIOYyBwuz1XvYPuRBE5zUYlC5VC3pKE3oHUf/OTXlIY3J6gQ
Nj2LgsfpmpRz786HIDZNKAZtdG+HSbVsA19Y8Atya6PyPFtfj1HwiQK01mjuEonLe4I1xLnKSLeV
6LyepwznA7OS+iauXdjJA9LVQE75HSQQeU/tN9z0Hs0GqpVPVxQhpgt7+vvCVXPH+s9vQXsjGSJw
3BhUo7/VotL0ZGHjzn/CBq+AsmmWN7Yoq42oxePYJFxDvhHf5oQKTwsm1fFLG5eXypi4pfzSR2tL
pblHjYTLS6gBxebeALu9d8796KZ3eZR9wTuPIqAz4umrPrQ5JixUG8yRyidA1P41Rrd+vlYAeeTk
e9cJp4eBOvSHm3jlJtUd1P/xYEPGnkzz8yyJ3Me5R3UbhsMOfJ0nVKW1M8dS2xlxjOis75wV8d/Z
JiV+4OQx917a8DdWzWirNayPguiv0E23eV9mG+WO4TepBvg+KGiwkVABSqZwiPiESO/PCssKbpji
k8Ypdxs1WrVG+tE+poLCa7JPJpqUTeehziGiU/uW2hMlvI84y0kR2qumMdptTEqls5JBeCzMJv4Z
uFp2oZfL935TmPGdj1zlYmaFfhN5KTdgG6FOCUzjGSmI3NMxlxvXo1jLSoIuP1jF7/cNImAhDUAk
CyWSQWrb231ju5A8IqPST2VmU4gNLc0CetFjJGwcdrpo+KCI/w3UY8dwcwCuifnWfw9d+Q660djt
jRMWL/aNyMLiufMKFgQucdAqgeMfSQP/sNqZv8Y/VzkoEYn2wrDpTB1XvAf1iFdok0rLTJw6XP+7
2cY40rUddjGmUa81c+rvoymzb+CZyXvLnPL9r6Lz73vtD80nx4VlOy4PI4iaf4ceuXEPNWuIjBPB
xQVWkJaq8cyAsBc5EEiSNv+OJsD7ZpHqvYzmv56hxd7+1w8BoM2wUcyguGu872NkW7XSGszpRKcT
YBPBeWNMSrzEoTDQhPX5bTEkR8Sg4aq3bXp1yBAfPMO1dHr7c/AMgtNGUEJwWbwrPmVvFA03gX4a
KHTgDzg6Zf2M62CkQuXrpSFVRRLHziYbp+CIysx4JF0vf83bMJhWjrCLZ8+Hzr6s+6q5xFZb77VO
mPeyLOwbey6X4aLk+8qA7JBmfb4vklH0C3uEC7qRytBNCqqQYwkRK333jNPKqf+wreC1vj9fua/5
mvzihBk6IFzvNhhWfmXst/1/ICQy3CndGKdtAzgd96OUxk2Vaaj//RLiokweOEXUvWAucdNq3Fy5
b4ttqJvjbZWZ6BcdsR7Q0S5yFD3rZGZI+LXoX6u6t45Ygn6prI4uapj6fVun8hxqdf0JoKZbOnEu
l78gGRhX1qmcejXiztJHYHph2W2nQEAGNIfxYQRRWjUBNgucRHBC4DkYxyG2QbQ1/D1uODHjY2d2
69KZtJsOwv2hrbGscOPGXkPjyb6g+6V/UkG2HrEk3+eQNO9tMfgsfIO1FTvpj8ZwjYdrv6rxU+0d
GRoHtxjLp9Et2p8TSoV1MeU63jKmfxcAS25dorw2CAbyTwjnte9Yg8JWDuZuxeL/UyGb88VS5Ha3
kmGGg2Ugyzsvga9AjchSoQpU912f5XvFXOG+dOvgBheaTTXF3kH48rMeaveYiAgM5nwERFrRwvuD
PnN7vai7qeFYNAr8TMo8OlSyDrc2CNaQRsEmlo08jGYwrCvYx1vT64abqTeTPeFn8h6dICQ1t0R7
y4AU7xewpjTzuNfSpL8prbLeD6HQPqusf82m2D1C5oiKhYZSZF95uC4EVvotjVv3QA2I22wTd9A2
jOCk3Fa7Tb0J2krWhuNO5PbZSHBSdIoJ8rBGxmLfGvnenoHHtLS6hzRq6PaYRn2SRlLeJKpmyl/B
UwNymv+QQKt3CzJgP+JYcvCw6V1XMsISWvShf4OuIPkFZRJwDVdwRpmqZuLimLV0QVTa+5RL/Bwz
e97iBMOWK20o0yBYbYrpLcVqGJj5/opRlW3Ja7j+aDi+m0sPoP97FMcCWRJehVk9IKCfTRwX/HLl
bsRdYoJG2kAR/mp53V3SoYziN22Wtp15S/BPh6rFThdelCAiQyG7tcXYPBXTMGB7Y9u3oV2rQxUn
w7IpqhwTo7KGO0lQ7c31NvJLByJJUWIgkGmZ9UQ5W9wZZG/uJ6G0QwEfb02oGzQJM8yXI9jT9z4v
83MGK23v21q3QqAbMus2ps0Y9sVKdsSAmjLH1QwSiba20tpFSeo+dJ2abjO3HHZVL5CuawPSJVby
Qjd94lYKERjQvkmKW+hjWa/aFO3bqmnbaCmEHlykJellxlALVgbGTkuzqMTnmuC+n7LXMO8U3l6P
XXUTOAVan9IRCJJT/DKkyVGKgtlP4odmkPIbwssvXu0ba4X1yRYLFnlOyoQkoirrd9dTMWCbXbiG
NsC2PFiYtat+SLAdScxvSIKnY6lzltZ199WqAhOFQpZ3L5WqMTSaC5yo0dmTWtBBKm0661tv9/WF
qQgLbcZzfkGHCI9ZhLoQ0z4d8+BbXHH6aRGMKL4n4HAn1dYog3g5eRRs41hhYOKVYutQdl3KBAMJ
GJbjZkg7D9aaXp+jPhg3o2j8k5Y2/r6TWXHsEC7faAajTmwr8NrBaG3i0pViGtcQPpDqEIL3WeHs
evQKJ6BJlBwvYUQAnGzGB890y0OvO8VzEZQchM0ADLosWNc4azgM4CybW6auovI5KC2+87Uzu769
ZHSc84RiN0Aq8uKVIbTvFNH3Nk0Qx2HAG99pRpe8CGHaXyy77n+kEA/uUEapk5Pm2qPZluOhnoME
qqG29sgF+r0hMHWTHoSxKUyLDQ4YzgJ5KyZDHqTgrqmIU4yS5iLVbBGVkDgM55G+8HqUjYPZXIoC
8shChIm5C9KakWWUSQZEg33gyjE/OSmnOs5vT2aIk9bALTvhvYGqTmtsVE84G7Z5fGtB8T6kY0mO
YDnGt7WKWc0+uu3lOBrFJ6G14EbwnXu+Z26uapRHt87gfpm5KK+Qn8D+ZYGGOSPs8Dl3woesNyHZ
9unGi4LuRvmWv3PiRGyqZFJ3jYVPoTBMe4fGvV/C4EZarPplHhbN42jCinIrZa9NI1V3aZCe8YmI
bnAxhRA8V5tuK/nlrohaHfkG3Gktk2SqHfs+7R6xLad5wdyConR6DV053XWY1v6COKK5OIpCTWy1
IJLLkJ9qm3QWgILlaz1kR2yWXWyGYQEH+i0td7JqY7fednquLc0y8rnbtOCLUsWto9nRpvf9/gbC
a4s4PNefsF0ctqopx5eMum9FJwhjO5oq311MqqkvKKEYPbduGa4Kz/gh9KH+LPJCQ74S6eON5RlI
fLUSKKCOxgNsrxZrzjkHZ5xZYV4Z31WhtkY6gU2kK+IjGVUWHKC43LdAs9uy07UV1JnX3BmGO8O1
1CEGAl9bJT1BIkX4aMa6c8jHloPN7CDvmqb3kGgDrGCkJtgKj0AKAt8QdhW7PuX4v9ATJie4avgQ
BqPRfcWRrn66QjPXcq908vC+tOL0dfIsxvlZVi2zGn5urTnOKrcF9jJQeo6oeC0cLqKhWiAqkSe8
DuiERGIsG7cfPyWjph2mIqtRw5nVMedo3jL1mkWNGXbZeqmww+JFEh9KqbnCqoAWkw3+2UOKuWBK
49511xuyxKGuZk6yLywrQ/shzFmH0kbs8gkbly3exyYUxaLHL3feyyZFm48U9oEYZnmfuTrooI1c
M0IIu4oT3lSrFJBcxIQQ+/NQuY+j1Ts3bVFoW8og40Kk+D6Le3ti2dnYUeShhP3RReo+w/qUqniu
Snvfcb7qyaDx9eNA3Q+mwZ5xE918xlYCXBAHfO7uMu/Zcw1jvgpKwsRf6fuSgeNcR2ZTVzy71dxk
Dd4E1S10VPsQka/2PHk6lbIcawjiPivQVXkB93ESBzrG4BBGhvPimkNzrFziXReqVtM+abT6Jqxz
XAa1qS6/C1HycQmzICCeqX9qoNg8+YXSTionh6O0JsjECg/KfX4dKZlz3vGqs0yex+jgWZ5FTFOO
zQjZrYgm+gYPjnh46LPwFHv4xS67jo9bhLbsHgG06x86jNIvDcj8LXaIUKKdkomX0odJ7q8kAMh+
5o+s9rQvOlUvuaulhailLcrXvDKZfNVBkOwjUTCuNWXfIpquGyizvgm/uDE3YWZPtxWP88zJUzWL
zrEB0CyV35WTgmFXFfrXsMfiaZmlQX8zTOalxlAA1mFxHiP7InEbv4zWoPacox1GaT0Pj1qOqitj
l+Ezm3vM8kwKjfXoRIhQBKp9Utx8X1s6qUEGQW5qq9TDlBcK54Pt6fEenBi2YY0uKEHr/xzIor81
YiUQ2Hf9xpod/6Y8OGBVnFFEhOEXFN/f4G9QuZFBN5xgk2LiZZZqRWgT+vdmlhgGHczgcOzkOhJW
9TIg5599ZpxpXDWZVn3HibdslkHSeCiwexjFzWCJH6w9z90PPF90lwexqpZOPiKlSC3/S+YU9hHN
QPEzcwsH670xDD6XqSuizwlKKW4AkJYASqhVfYEQWmNB1KN7xbjETMtbnHC0r2QTyFVh1DgWDcO4
TXDLX3p4buDw7Z+Itj+MfdoeTNUPx94xoo0ZJeUdYtzXMqxph6IoTO6TTHF5cw/E3zgRLTwHwwGv
NKzypVg7rW3ejio13EVfuPJb3VHL48pQBzUxypn4lPjwH1eYfg2nrq7d9ozlO0qQBRhCGW+Fbeqf
jBEr9aWjBlBGSMLoR60J/xsJ8JeUNBfQZrHT6zzBdCKhA5h0pFjL67DrV/2QOCXeL8gyvFMRWjO3
nDnYFRMqNQ9Fbtfm+9KhjzXHgSo69TT2t5l2bB1CHtg61z8W6UY4Iqlr8r3uR/RAVmBARLrWHvjb
h9gQ0KVc/2iNUOA+mWdsPuicWrki7TaiMmceitWc44mlUempceTSZNrhNDQMaVg+h8gy0esR23xt
5biG+URv7pr9tKAoULn7GSNkT0f/gZ50mVlJ8dzGY1LhERA6P9uwtzmN5rMsyeaGIMNR9MZycvvG
cfB2ScoBuhuc+PxTMze8kDGh7TDzZnQdKs46gecdBoqhBNZtB8VXb2dqSBMLjp2hcBqCCdMCvTM1
Co7tQHn3GCzXJ03I5mLZntg4rs82DDzz12PkRc2/UPOL6ykpeGv9PEudihFbWN+N1WHCowdCexEe
y6nMMayTGbQZQwtmggXfPPBJ3AtUWW5qdxp2Yxr8bDt8BdoSCz2ug3OPp8GyQzS7TwPX23E6yIvf
VxQKKJOPuFjLBeWuv9NiLzlonYv+Hyd3VECJ/1jnqXnHnpU9hq7Yv0eiMR5yHC4v/Oy8P6rNeF0N
gb9u4ol8bh9fnFR4EOitydIPRaBt+tYu79KmTo5YRPA//OTbFQkxeptmvEZSY+qxt3InughlxP4P
FynX3ahKMmVdXw++Z6HOy6k93BIwGOflSDUvsazuzlCFrJtBwwIzGWel0vWHxa3tYgwGoykZO7uU
G53uJOlWYFD2Awrz3fWnnSJdp4OJdfyvM0FvjwY//S4pvB+7DKuDsE8/a1jf7u3O99NlHxnpWhiR
85TqsbGn/zMX1aQDfuBwvM6hRR6jAH/miQrhkaxxLlvOQdYHTF9zM0De36Y9mOt1BUcxoJ4fw3aS
Yzi7ac1ssV83quX1pL8x6duXM2IRYKaNFtTBMb/PL4EWfpeIeU9ROTU4addiXCmTlrzvzPa2rz25
MJjZ3LdjVb24wlMPdVDiCOvML0yQ7fJaSwg4y6SHPbDwB8gYPQ7PR39EV6s5iK0XUxRaL3Zo6js1
1M1Cc+dpSZGWw3dDtjG4Fm64i7H1kk2ponDp+d20E0GiY2uBC2qvhvg0VbC1F/jxfr0CNH6isVk8
HDYxQivl+OkXUUM6zuwgkVgXYKzPGEal4SIu7firVsdqVTcWw/srpSHxVfYjGTzvfF3upe969zm1
hU+5y+6OE3I/QUOsewRMT/FMb9Kd3PNXaC0cuOUagIDjg5aUvcZphOSsvpSOFrLAsQG4+3UcGfh4
23IqgLiKupGLvkFdi+Vjc3Fm3HirR+ReDV6ubxojRuRDUXYfipEC3tb6Cl/1JIHFRoKulq4snAMW
mMbg6jZ4JcWOHgPzNYE2r3TPTLFArbsldW1wup5uuKQV2IrZj2EVqmNXU/JtrijhtUUC6SihlMvE
OHtWYV+quZy8tnfcR4CFkHdoSpnT36s8tojlqiPvNsfa9b5n8nmZrgdxpfOlMy+4iZpcxxBsgFXR
Mn3Ew2HocIpriuNgErUzDDF/aSoPZV523+3K8dZWWOpnXa+CTZ5o8bONOG4fDmKNaZ99BBzTHjI4
F8sr0ldYUD8aI4Nxz1pL73q7qJ4TUTlLA2rRMqlafD1nZNv17OYGI1KamiHd9KUt9iRt1KfsyseY
oa0rIAndJ/+ciGA4ODWxf9AvtGVVeP5ay2eIqO7y+iFGRHtMmOPfdy6mL8x0umPLdHqr5HywFtiL
WaZMbvT54guw+DwGblTinhD1P2H26cAinYHB5SA2tqVTNuJX6K2Sngp6SPX0jO9fvsNlLYCiZrkv
hNWA2cAtJUi6/T6mersn+uVoWJOBCKZJ8fjSPaoiQ220Gv6UjGwWnV1SlXc496OvFXZwtEMmVmKY
jf8aPyfnQcQc/E2DJZ/NITWuAL/IoIndBJNwEfni0I4R36Ydov6ltRnlxFea0/WexxuBO0pOMxAg
S7JvNo5M+B1qg0Paxbgzd225JsrLvyesYNiCHknAC318uK4l2MPGJndnv7K8yw5W61bbDAx2j9OC
2qnSLvall0Z7XB3XReYRrqB3wVMXF9htICCjoKEos6P4Vm8mIis783tdiOZCJE/xrAop9jpKmQ1K
3ODOoDtAjTyMT7HpDk+e0OOji+Hi1skstbWjRhzSriPNAZmRpKm+dXPN/MF6Cp8x4bdvriv+gwHE
HxBx6DOY2KJFsaHDv0PEyyZS+Zg3sFFlkzwBnv9QU5gf6h6f9c6wswNaGbXtU8zmwqD73HWEvhim
hgktsT/e6y/GYAkvZIuTlnf++9P9PsVmOIRLBP4rjLDl+xFNO1TkUBbxdNJZr8uYaX58HWsKEZjp
ssvj6Abr3yBb6UXpubd///Arrf7tXARmly4oaJgTKft9hrxHyIyDB6k4dT7e8qhLh+L5eiKDUmHv
E8blHWFDn/osiegimsI6W0UevMZ6kjNhTsPN35/n/XDQgsetK3An6co/sKLCyu271tPUCV0PBlZp
wdxCn1tGXYIKxvimfMQF+p3XIV1lONDbLdfVTfmOWEK5jaFT6msEmHB3JWCKhJuEuvvDMEf9hB+i
eNDyodtyQ7l3QYgruG7ycIu+bKqDEzrup7+/getifPuL8EBMDRXsX7Qi5kz8+AevgNgHaoJm0k6T
ACOTXuC+VBP4rl55/aap659J17lb31LjXk7DhK+Qfz82qvjpYhY4E1v1djk65CqRdRBhq4yxqU7s
RgSFSV0EG37X9m34wXztDzR1xSrSpUFMHj/e+6mu3rlm0ihyYJqsRRRZFw12EwG4UYzZI6amX+FZ
Nmc/m431hIN/jZdl2q1EyLxscyjBmTvhqw/dICDP1zDOld5Uu96X8c31vlBpou7//qKN+UW+fdE8
Mhww3WUiTVLBu5FgLuIsCCj7TzKWya3Ua2vTBQI7RCQNOALSCTXoDveYC9rPw4Cvaez3z4bCgKqc
Gx0wJbWJR+xJPniuecX99lzcGIZECcPTvSOWIFIpHHphcerxBPqU59LbRgI7vhq7VgxTffMeD8tV
VJEsl3uOi6KtJNYogShwZ7STc1BzIWTBUMPW0qlfWrQbq85LsvUHz/k7n0/pdJ4Ozwg5Vb6nqs9k
vh4jH+werxOeKwYWjnHxHFLmL3iyDiCSWZxVJd+yENc97GJnOwPro1n774eG4kXNe4UlaMn31Cxq
Li4dnYHndaCL98/0w51dMIFy06M3T4z+/s3/QN1E9QHhFFIUUiH1jnrVmyUSJQSeJyv3sHavsxfG
MXi1FZGADKTsmz5xq31PbhVDGIqCv3/6H1hZisSbeXWYuguD+t1thutAh10tW23wjObYNw6I9uio
4/+h7sy640Sydv2L6AUEQcBtkmSmUpI1eZB8w/IgMwRTMMOv/5509zqrSu1jf3XuzlV3VdlCSULE
jr3f93nHsKSJPUxnJgz6Jqi8HG4BaiAtjXmQWYhjua6sb1Az3wdzlT5gVvnTnfnFN+HgXOBLuKgJ
/beC6a7JGmnPvX+Xl6j0fgqSfupaGBi3L71I+g+/vxe/+CZYcxSijst+gbzj72vlSuGLB17Lu5C9
8yQFJ7wJm/FTVTaMcSphMVcavbhEHH+WnlS731/+p8LszavKIo1G7rKKCBG8+SosEpBCH+Tinbbk
eIUiPj3VQVl/M8naEzoi9856kSwy4v04Edlz664kF4ZmJAlk9smVnKY/+LR+9XDwC9Fk9R1EaSDG
/n5HLsmmrWh9/46enf+hK8gu2IWgAA4tfhMaGb764XnME7KOFyRZrdNo9HB0sowENEBmbewMWf51
Jnr+27Jd5A6/v2O/+MK4S9xqRJwsGm83txa7rZUKFdx5Duz43Yjn9grsw/ytuAxptaOXbz+L5Z/r
1bJAGPqD+ugXihg2V9TH0kH8Szv0zao/LI0X5tko74KpWIGcrR6tfqLTCNW4buQwXFcwCQ6OWJJT
vizlUfu0bf/w3Pxijw/QWbCCeK4XBv9loUFhDTGaRf0+lOMZCWvNPG4ZAMYkjEOtbXsOgF3uTEfb
h2Gktxzc/EH7erwWTZYW4Eq1iaH3fxlTp96D6cy/F+iN7nyLdopJNuj9WtEi/P1394t9CdH2RVvC
64KG5s2jVcqZkyQc0Pv+ssbRsVIEh7pIqlr/ciq5jP1IJ/nPNv2f0OL7f79Nb9KR3/zj/yYs+X/n
Uz7+/xSpzP3/v1uUr79sXwo4sP8Vqczf+k+ksvoXWmcsP6zHipf7Uvr/O1LZ8/+FPMhFD+UHyC8R
4/0fg7KU/6L4RueMi8q/vB38uP8YlD37X9LnlEBLmCEV+k3vnxiU3zxMF9eBKxEo0avmWaLu/vs6
VWdeNQKuwAAPaAnL/pLoV6eVZHcQh+xeDyAm3uG6gXr5l7v0n6fprxbfN0fBf1/38ssrtOQKO+vf
r5sjIidlwkbW4yekVCJcOMBzoDczl/7595d6sxn+vBQIOIwGzIiwi74pE6qN6fs42Othamd1LsX4
MRy2gSD3DZm6a/2zY+S/r4YgOeQch1nkbdU4G043xbBgmFDALrRy0v1EP4RYVsIO2nmGJ5gbXEv+
n8Ljf/ExKQHZ9jlAYd6Slzv+l/NKPjsCYpDFNxmoZpf1vv1jJGgTBuBG1FpJsvA/vq1+eNk+LpYk
F8f236/XIW7IEs20s8pAtO4oAQqiqLptevC7AJAvJAriA39/zTdHBW4u5wO8ty4PLC/O202j9wdE
WbPsDtCrADP4yBiCxvmTSPHtVXxKJ/g+VLG8uI731o9Kyb/4XqfmA6waPw7aITuZovD/sAW/fQO4
inL5QBgZfCq0t6r5zOuB0/nzgoS4ApAJUDj/VLQtmQhYBO2r39+4X10MOz0nQ1oM/32WGTIaaomP
Q8JOOMn72fIhdaGniNx9+f2FfnHv8IB69MFRunIIe/MUtlB46lxVy8EK1R1OhO5oMqJU/h8u4snL
ukWnhGXr748eTzRNph5CSCK8b8LTC9xYyNy/v8ivbhnHUu4WqyICzjcXERnsZDihy8EJ/OnYbttj
7obNTYkS8/D7K13elL9Ur8hLLhUiZ2Af4AL7+Zs12HfXObBkSd80ZoT7h1fmzQ/HnHLZWWxabhRb
fPdvfvjMKQyWbKUP+AtglW25nXSPgrzW4aGpgH2eloE+SlRvSSGx7DZT+5HmM4zb33/GN/vM5deg
BvnpbeITIrb6+1dmWUiet8XRh8GeNXVVkxiwCTm0hShfdNCeVJ0RJTyBn/hnj/7PK7Psu/A3HDgc
b88mcltF2W1jeWCoWB5XZvyHtQjWqOPhev/PPyTLBrv8xQrj/DRy/mUJZqpeC/Qg+mAySxFn1Hff
qD7HK6bB23Fzq/FRm2D8w1HjV3f28kr7rMP4Q703ZhQoe3aupq48NFCA63hUw/BpCnVLcN+wdAQV
uWNLhkEjXv/hh2X99bHl0tDl+6SI+Ps3mrh2U2u7rQ5pSMCp5Su62Fldv/TlbI5zP6KOdEvv0+8v
+mZ5ERKRC8dtTlVCcKYTl//+1zs8u56qQ6c6mNVh6jIEc7knJllMf3hr3rz8/74OVRb6bd58Sq2/
X4dk5nDue6s6QBlObqWevPvWVZKhxtr84e1/+/3BoPFp3+BA5V7yhF729b9+pKz00fuMzlU2RMPn
/A9WxkvzhR/wl+VFINhxWVmweHFkgGjzZkkWo+fkTNa84zRkDCfsdavPU6aJ8SC1p6x2hZ6AsDI0
CM1eNYXLZL4OEMewwBINMjsp4a5lb1ESMg21PqgWeNxuKdLw2Rukx7Q76y8URtVjYpoCgjb3lexS
lprGqBesYeOZBPY1jUSwLK/OJnpnPwpQvjDzBxVBv6pOBH0rjO66E+dx63p5i+DbwgWPNARJbM7A
orL8+ZNKFVFveetmj7UOadD3klgi+MTvnGKQ39Qq1Xd7susH/GDkvSumiy85LEUiDG0BOlOnmyTC
aGtDZMF9unlRizKaoNehWU9D1vQSyxU66Liiy/bES0wkXt+RF93LALhbXusa9PIGJGyqJy+MejGl
QLp7iWDOGXKoNE6il5OftwXxRjpUICswoUFJNIsfSajfKuaMsHinmhcUc1porV+ZvbrPWSmg+qw1
KSc7YBv5Gnmpa84FS/sa016S0EXGsWkB2qYDzG6M+s8pMMQqTiy7fDDKbxFPGYdQFGlQLJSF3JJT
MvikcJlghg7fmR5DXkq/bDzRiYKVR50Don6aVf8+0bj36pyxzT5c8RDsys5mlC21XyynhP9Ad40E
oWMpCP6lPqnKK4CkmQtFbbD0YS6D9nuCAeqOYZvtHsTaieHK0m15C5ExEfe6S+d7hDMzQXApY+Ob
Md/qhZUfvQIRGl1dn7xgdL5vud/0sajr8mVZXfHZdXLyJ4OMPtkFw20ppMR11kcpZqx2b5LUYaxN
7hKRN7LKU+Qa00yAZiCm5uAz1nuctO7ygwfbmwizgsCIMgnqmkwcPbwkCuDklWrStrhHTLlcm5/J
FEwwqfVcuZBcgTtHHBsnL/oDclyrP5WpZwDIzZdMDM/v+Q0XMeML6zdhnYYLU2E/9uuKpng0sB1h
9cq40X5JpmhjLDu2cuki7KjM+E1YiWNHM11EEJticslqdDN1aJ1RAxMcR/uBXwdec2f3I1bCZKSL
NvfGITmAKE4AZ4ZpYpTOLW2RBaPy3VbTy4kgGKyfSZtt6aekauljIuWG/kYn5KUdrdwUMoa0SBiO
u6p+XzmyJ82UyUsFLjYdkiuF6GtAQLX16YP1M7RnpRdx5k6sRaypUq+TpQsh0TUj4Pkgk+UHJwkl
MKiaWNlz4hBjvLvoJmW0NfTCYyXCmSVFZGolXy6HfpvNG1kKFsNP7HhDb9B7IapLOEN4Au+Z1zNl
RWTfQgfc7CH92nXTLPcVgafeAcSA60amFHN2rBbo2O9DrxnRULZ6CGJvm5Aj2UPgzPus6yrywUo1
P+N0U1skRTZ+cpCEyg8My9VH8r6IWdOC/BkrHKS72zx78K56cBdEywQE215CyPvzYhShTUWP9zup
lmS4Su2SCXtDmOqnkvVN7yfc19/zRNZiv5J+YiE60/7IyoVENVJm9LYdykfGRgERhZ88Kn8C5uxu
jWXtZrDzQmSfO4r+1DvMdtUMUe2b8titK/kWcmpWpH++5aUHWOjjj3laiBZ1UEq+S1yJAlz25fba
mpo/5rmjBPdYOWMUgA8H7dsLa9grNWRfpjBrHieVQ/h2SmiEu7KB2XENWB53OXmj+Yq41u/mHZm5
C6RPP5vkVZqEFvl1Oq84K28ba5TvJN2421p8rOe+hDlVBYuTxDTLkKQyfbYJ9XL9+mqYfz5qfWUY
MW9IYlI9Tu7eLRLPjZylwU5QZlXiknLmJfe+15ffJr1kt8Oq+GPGLphamE3D+EF7PQh2qUG+jrZv
qRtcgjz5eZqFIXk9mO52Ja0DoOZemfHv1zrPoqCbhI/2ZiTEE5cRUVQO+4B/ckyo5RHxpYPBqEEV
hX2m76wdGRYAcy5pY3NvrdhzCpLg1SITJPQ14UwdoZBlgXg/kuNgQboI6RVOA7BRT3znrDCTG5nY
dxU+v12NA+QotlJn4MGxbYHeeGTeTxRaU9rZuKd0Ybh7abJEdZlYCRFgwcydxQt821Mq8DutCw6d
NZ/aY1j148V/O50TxG83I+UYC0MTjzL8UluYy2R1SWWsvmNcwRtE+DMEquE7+Y/b0+zqH25AFJMN
1yYPnkr4u4zK7GeMFHtcl88DwQrMch9l2jSRbXri5oKiuBUIHKDfyg8guLHAIkTcVZa5MVm3kgrJ
StfkvForu1ykpAWbYB7OpPHhLtLqyNy/icBwAUqeVPcRhQ6JHbq6xw2UxsiYEpLiOwwlE/xKdHcu
UUEV1Lu07s/Fyvc01unBarf1ykHGcJdVarqZ13br4z5j4QMs3NXd3pa883XQmFdhnPa731cjMRJB
17zvQIicK7UGu540rxBFbbkee99B5g4M61u/Ne7GZ+dZ25nUuE9bngyPXiWoY/NwfZ87WOp5vC8x
L3yQI/4t++iEdXHnkQr+0eudz6FO1A0jp+lu4Q0inmdz8ue0TZH2kRlT3pkgSS3qqbnKo3kYvO/G
r2iQQN1I7Pcd3jMc04TLhh/maf2SwNhNVvnoj7isNe4YcA4kd2bu0xDYTaT7xX2EzUHmMfFZ5sqf
hHpU+SyQHZKlyGRtje0+o/zI7f22XLJTwCjDanEcQp6ZxnVfE0rZIqJLnaxRoC8S4G3q7FhqgXWq
5n+sPTo497PohX2D/Lggwjl0q5NRPW8DUPV7JuTuXq2DeYdsTXwtkHnNH4dqnUWMT7lLY8LdyiJq
bWxum9sv53XZXhupxphsnuE2oQOAxr2Sn6bUzoEWr/K1n4JhbxpNYTFmzceFAcrDAnl5vrwiPG6F
DXpsSkHd0X0XKN7tabwKZ8/+EaT55yWsxYML6Bif+nqiPCpjx3KsH5auxpuGwNdo1c5zFpjuE9Cx
n9naZ8cwS9lpjBcsU6RBvCPb8aowYRAhgjcPZpjzDZgNoeczcWonRBo/JiCgO7OSjZSgUo71oLYY
TR9A4dHCv4O1E3FN6LV7jRckFp4AAYrGJbIRbrxiow7ugxassmMblws79aOfz6fQ3u4CawOwihVA
nY1sOpTZie+/EoZcs40CYMHLCLThCyDBkqTFrpljqlJ753fVcFj9KYzn2WYE7YrDnDBMg6LukhhX
lfGadJK0DBAcVxAbREYiy9Kek63ilXXa5WBGkvSm0Q/3ekwkcvPedpHxJ34UZsvHZPT1U9v0eJpS
UiHOxkbsCuAYkfac1C9Cj877ARHHTVCsFKt68e9JgBDva2ILHlHtTT07RZDgnRqcifi90LrLt77A
5TDwUFUBUV0ee9pOde14bqFgHTvhzXt/I1NoWQVLihx45XCly5MFYVxbeBCDaVojPnN2WDZoJzkg
VuqVQUdhTxohQtuVVKNqrM+A9Po7ikCybqqqj5JW+nxxFXBKimsLbPhYyvsC7fNHYLgL4bQ6NyZK
/BKYcovkHxEipuCVSOSYdM1+Pmybm97Rzd3CaBJrpXZhMaHCd5uVVWMItvPMt3TIQiezIopAkivE
qg7DRBVIlmYpKJQ3Nysj6VsgfRWKVM4hM7IBQiq24YSxVX6rnGbKr6uKbLIr4bOd3uIZGYZ0N5lp
vhFE36JrB51AxeLUIqb9a/oYIjX1R6DZ8vLGct57mVUfSUupeVlURkouAmniy/A6b9WBLAXscNjO
3LVlYQOtyWcYC78Y7kZW/S5eK7+2r2amoRfZueZRCLrsvY8qdnwwttdCorFeIRKBc1mNE4ueOI5+
lNZBiKbi10iHD6R7ja+mCcfqSJIoqSZUdcSX9fbd7BUvI2C2fYdWNccThhI/g3KMHJ94qzToVDTn
PofNLmiX40WPO6Ljz3A/pSMF125Nw+Vl0yN6SXQh9XGZoVIvbLJlhOyW4MqAEIbKcH6tc4uAr/qy
0Po0PLLUUVd15tzWW/EptVD1ZSm6fBJwY5/i51xmLfl3tklvJqsenzBvBfXRg4sPT6zKTmmCMHTS
HcEhud/mEWrBvL/HSt7e5KOnY14e9x7TceDHfosL5dDZEPsThtA3udf77+TitHtLdqfpkg2xFam9
RQSMpfecqCDzN12/oz1jTtbC17Kz55KQ3Mr61LV9cxRqdb4Zp1o/SqEzTiUupyMChgCWY1q+FqxP
RDd5QXvgDnxk1mCbvQBOr3Y1E46GCAFdebsZHIHYpSWkoph3gUD0Uaqj6Aw5RY1sgM8V2U1XBN/c
LQ2vOLrcejX4491STqne1YTPnVRufapXpP65Y03vgiSw7/EL1nGP+BW97vKVDPjqrnVkdccUe/nO
k/WRThsOhdXJCI1HnnUzzaF/xn8MFTGbHpmOXKk5t/KI4AHuLXEJ9pVTky2a180LU9bLvmkvR6cM
cIZljrM9QEnn/O6KDUYG0q+TSEc/wrPSRHVduZ8oHvL3QznW4OtR+C4ErQxpC8I6Kedj2C/p+4D4
UTBl65S+K9MEnt6lsv/MzphxUSwEAWsplVRFgaGmluCV9G6x6+Qq6HzzPLfGzkg7GuoPQB5tbqs7
uBH4suQpxeKB7dFPkKGqShGw6uTLTSbkGKPTtz449WovOyTvQR5NVdXt59F+vkjgn8rGJ1FhLqcv
a48ZbKTsT3VCLElCiJ8UuNjzGg829LS5PQRoonICSCjRwWLxxajFXLyP7D9+Zb/H3j6/5lOenzBl
fOovWOGInBGrYKY2sZFqhba1puZ4bQnlQ3ea6bW/JSO1XT7YXVd+zyROYfrA9Uuq8BIPaYgDRlww
4Iy9g69qWZO47vyOH7MNNlGalMLrIZ1sdAuqruw70skxXQd58+oXKemfTmrdEmYXVGf8cNaDKS9n
ByTz60sg3YpqnCLiXVKFyUQuNy9sXM2r/JBnVs+xguruM5B8b19Ua/nq9vgXTRKsH2c52U/CadVu
pGE0xygEwnKHkbBMEeWDy7ctBw/mVtTBXbcWdbZrB3GdZGJMDlm2AXdUtatqAikRtrXFZu3bGtJ6
FG6ZovjkdqBe7wfCSKwFZj4uFL79qMrt4BrNLZFCntyEu9fTBN92Hf3h4xiklPqIePxz3yv/k5dp
hdp7NP7Eih2MXYwhWfJ9psvPjDyIBAqfSnrgASlnoLhVdev6GnMYZJhaRx2Aiy8j4RB5lLddc5+s
gb8wFXIdGOqN4xR70OUrSbHOZn/Lexb1PRpR4ladmTYKZq6xek8SVkkR2tpEniy1PcPLQMadxqwe
OL2VCfrHeSlAFrnYL+pItRPKVlCVDgB/uxq4/QPGaNkrQ0zUkmQpRszSxqNDFltPfUf9tTfGa460
FHTLVlD4dlwq1f5ImBPP+2SqSoIH6DfdIisObohv4BhcFIpVPcD7fR+KTTt7RDnOvYX3ZdnJcAQW
NpuOowS13DLchEu6dKeaw9EW0evlVOgWHE6yZPLeT6XmiILQfyMeCD05GRreuD3TsJkIRpv7ATON
GOs9rsplOigNfIA/J4knYwPfjs2CAoiTzJJRuXchqPpi3jJGH8jzaS+pkmkiPoMx8oAsw3IdCDrc
dd6a1lcYz8DFkCCdjFSPjrxpUCmH9KHU+EAmYm/RiFk44HkstcuuVqokgYlIMuvalKsqYtUNbbvr
sqZ7X5a9v+z8xaJTpZaSmLQLwHc3ejkHD1p/JKUJQbLHPmz89s4ubDZNJG2sSL4Im4rITLoVe42W
MqPEmqrPmMgMC+gyVVO0TKP8cYnIfjahR4p634aFFTulnIixtJpRRkLY662HKdSB9SgMuDZFAKZ2
CDzkJ/o/mgwo3i6Z+vRFukPwoyfKD7N1VS8HYVUGPA2UnfW4hppshG7tiV6vmTpiNs5d8nMbf6Zn
i5NoECTE6zA/4L0Wz3BDcE22vmXLk29qMp1ydL64tm2PvoO2SbyTg3GGSxOM7kbSbukU09ma7tJ1
XYLICsKlwphnWcHeAMqnXy2rBd8aVRGvfY0D+gjQMjRX9WhSScev9B4y7efiCoEWkU/plNVHiUwQ
N/xi4FY6jUXOqZKF6CKL5lYZ49dgJoXTmjeBVpxv70rhr5+VyuUHPnP4lAcrGGRD6qIfLXnYded6
nPhYKFNXNk7Vau+aHAINFlgP3rNtMk71A8fYZ+DAFj6zxCdN+xKa+xQULhFDJkVagS/HGQgwqovJ
RGXojh9zu8Pa4pMg431dAwQU7wILx/MtVa8wuwIK5uvijE5OLvKEM2oGr+bdDC0tcgznsiERWND6
8vamz+z+mDTGvcaGLbgExHIwHRsE9x9UqeSQRzacg554xmRRjrlPtQ8m5zrEzlCxZyK7nJvYnrCD
lbtJMkYcTrnmtvoRDJvGSk9NI0uExROEDNKHNbrDe/JdatRStN05TbeaI7trAyLdlxepXEwQnca/
NAaoPmpBbb+vbQF/tu1sAs69pq+qTzgmMd82DufzY6rNpKIxXMpkz8iwdyKfvl5LJJgdTHutDWG5
E4s1n3zA9Iornjzhc4/60IkmXaeXVviGvPm6QiJs4sSU6ULit3G2K3fQQUHnkaPmHusXHWqyS4os
rqxtglnSJW0X7j1v8o+ZmEXzaSDjgfoDVXTO41/ULtZgu8leOjlnG8YeTKKxaZ22+cI+MopraJHN
98lJTUFXJeects4WQxdawggYRJ9yvF9aqlqkbURkxnmnRfqJ3kGXvNNjUFHsNivhmLWwDU5hzj3W
btHM8WkTTKl51V6Pn1x1QS3jdqlE+AL8hEGqNoRx01nx6myv+UTZ2a+L8RNZvfh1sUZ68IDZFvO9
ZRUDYIx1Jct6qhIPZIy6nLbutuyCOAvSJBjoXUnvvZAtlj4NPuV1mKT92GIzanZTvsKgSUoC0kiY
G7xrLAN2fkycpQ5vvILGDYtaps6WFEQt59OkiJaawOndj7pJH+n7XsK/sqW3rIPdJm7DXhmkIc8U
kGLix5rQRUWKZOY5QUKf3nhy8sZ7j56CPvoqsYCEWJ7Uu7b21y/QM4C08ijZPi0zFAKxlxbqRzGP
Dh1nehshnJWA7WKHacn39hPPiX0GR2vgAflKG7Z/TYk9Oz7TcHsoAOs0og5wp6cir6MySZfq1PJK
Dodkqdr6hFtj+UHZnXvsMckYPuTzIpbPEMTbJE5bx1726DrqJtbQEgRGfRyfYMcqJcrvLuTOlUJn
FWFML9PqWWAvlmysviT3Mj/PnoLtghNA5Y4lG1hr12GEM232ir4I1h7q7f4JNByqSW9VztPmAXna
qQZmCOlLTnNsah8H6SBT1R/drVJDZBQE5b3TYBfebdIU+ZU/k8yV1PBNrnuHDMVdb2/ivvJa76n0
PUVeq12N38MUEdP1xuQs362Fse5bMc3sv/AunzwOw1+kmzXF7Upa1g9hQ/HaAa1urceERLRHq9YO
f23ow/BlFRCE72mnzk9r6Br/3Aa+2a5DoFjpaVo5Q96MVubpQznYTXjEojI2bCslmUdxh+1F3hmd
l09Lqibn0IvVxqDvougNLy0hDtPQScKCuGB6ZJzAty7bguPS0SABsDM69bskG1OO8jxpU0TaNwlZ
Wb1JL+p5uu+2PuneUYfhdASJ0tVH09YBHgR79Wcywwp2eLRC8iUXOcFjDL9GEzs4Du1dwFGWd9IU
yTdKl/G6gnnVAu8gT+ccdF02HZbUy55SE7Izh8RH7VZrqOiSG4ugm36jOo1rk+oPpi/y7AifraNI
GW1CPBdi0ejmOAC/NNq272269ETLZnaSR6jiZd7sPT+x6mvWVO2+41TMVMSmVTvwojviIIel+mGn
JO3sgyGUJY/lVotD59pTtYfmXzlXei3K8iBHqJSRj92yTXf88Wo6gZPnV/XblDykG1EXFP3FMKkF
iTWetGghujw7qDw3zVM9OuUcd8ComH+siRhxwc3dFhm3Tp+rOsDdFVYMqXchj+p0jfqdY7aiA+EB
YpK65Fg+9mWEib/4HC5b6+w7UEmfifmjdrHJO8liqDY2zx/YyKrkpUvy+V2KUZcaGGunfT2gkMaJ
723+q9xs2UYN/1zsE7sbh1s9jIvaiU0Y4oYzVZ2HlZnpXthi+epVW3HNIE8zQ+u1fV0Bh+CVnxfz
grFVcYCe6FtTFs7ZBwcbY/0uzJhbMx/QJIxSMAU0P63Mjx06h2ofWv12yofSZ5SfNHIFPrWFVjxW
FUHeHR+E6lp4fbGjGO4Atsuszc5mkaI6bg3JTDBD8N8fF6gDsK82h67/bLecoHv2RGS9wBA+u3PF
BJjZB212uj30URhxWgjux3L70MAht89h4QXEeyYcQK+2QFEdpljGiHSUFmGAfYAL6XyZfyP6LGiP
kgNKt2+xFfZiu4dNFGcD4R6x9Obe2U1Ywk9zOdevdu+iZsyQc26USVmBtb5tifqActOcZplSIXft
utwknJ8Ja11HvrEJekVzgrxPqJqRFNmHhtktMWu0XhUgGo/wpJKQeCtikSON1iQXxriut/RcMer+
uobpomNclaQ/Ivm61F90YaoYErjv3OZsju0BBStIpI6995EI8DqArEPltrdWU/tYU0UW7vKQxZzd
vxXzfTm1PJH4UY3zwqzWfd/hfHoUdkL+mr/JgDQycO4WO9Ymm/1QaEK4Oyoc5mZJZb1uq0+UGV5E
eVXWxv1IUaLlvmRbr/awQ5MPXuOues+9vhxIN83icOEVj9EgEm+NA+2uyWlcJuzkJZz16oouPWHN
2PHzrD9pnrdPiun7uit6mkgxog7YPYNdYnSuSifTTzlGDEb8fu3OsCp8uXWHbfZl+QULSjI8SLjt
N0nOSeRmxDOTRrABJOc5y82XC/VOfq714gz7SzGZXJnWY4RgqCGngwtEzn+SRRfeja6c5rh0vf4R
Fs+Kd74tWwy0pI13EfPGVjC59uf32rHX+ZjZA2nDneUFyclCHRjiZpj5FSlvVkB9AtDHASetwCnn
bHN7pw3O/MOWcpJ/N5XVuuwBZGKUZUAiiihPoJ7Fo7U4tFxXGTR4vWsArGXSqaMak958bo0m5iGq
ajoSEExo6DwjCeg/L9mkxoj7yMC+UM3FBD8adauTwvsGs7Z4v/HtkYujV5fsM+nzzsbA0dS7tUzx
oJP919DRheyLWEYm1XjMgUeLq0ZzwmeyL+kAxWKdwcpSYKuvJvCIfB9amE0QSyqIGrIsmi+pBUX/
VKP4CaO1bMfiOLGTmrNbWrTFN4Ms8rylmWd/Tpysd26sTI5ypWOXQNP2WrhvH9Xm0iS+QWBMFKLX
Aof9qLKKSoQstnQZyl0RTL0Xzari/OW4eTVfZ9tahbsJRNt4gAkGWbBdGpdMaM0xL1bjls0nnz1t
qhDaeO4rgcMSgEZGVOqOBGSnuCKlbbYjeDPFN6JjGZBiJJdIlRe/869nirXvWs5lt88NbMtdiRFX
PYxbvsknuGRzuVsJVIcnv/j6dUIiIRhHcA47w/VzXwfCYb8z4KQH08EnMidUKmN7pJnVjfDKNkJO
SQafz93SuePj7E7LC6O/jMxbTyRAoqbJ0MK3M+9Hr7VlveOVKj/0y2R/yKQ/f1ZDLu8Hzl6UtZBS
viJmAnc0CwV5Y5ayepgwlF7woWZmPgB8INsrcitWgCmMzna56yw//K64gAMbW/VXRSrdOa4X5uJk
6frwCJOGzMNLxqH3mTKMfkMDVq66odVJ4YTcBnAAL3P1TJYC/9fi1If0ugsEsyhwxRmjiM6MdqRJ
jMljhxvu36zKKoIDtDmnu0UemcFNkQJsFwZ7eqNiybFnI4ju08hUY8/6Z/RGgpA7FiP2PemVcUvX
n0Au4SJRApw8RMEs0iLyLVfU1NSKZZjMkFSd7DTVnGclVKRdnpklvEG17Tv7VBMgc6JoTp5pNPRU
BRquW+wjKPzuS1xqPUtLw9GY3IYYZFeP4R1Z15e+cgxxZph1yPYEAdkBcZylWU9lOLrbdZ81erig
QygnLL9rGJKuE4Dj1SXihWm9mt3rrUw8OvZz21yntNirve1N3iMptgxtKy+sr/n2C4Lds5R9WwOH
+p7rHlRY41DT7hZTb21U5iGIEUW32orqnPZglE9U4dFWmorfmmqOFtbG93RdeJcQ9trNE6T4I3/7
KoOMJ49WzTAzKt2xvfMHeyNPHP1hwI/XpbN3Ctha8C+1UZHVBczzMU2bmxmMs9nbQZl9C1S/VJTT
o/6k+pUqvyv7ZGBIzVQzKrrCvYUfZH0jJ818QBsB8SvxdPnD8VDLHAYT0KibST9nPivX9R3ur9C9
Q4JLH5pfCxg1XBu9QxHQ5ztXWv79MlEB7uu6mT+PtCPcKKByehzauZTkGQcmpbEuXFI1GbfCBOLA
cz+ltf9uYHb5kccYXcxczA0HwXQx6c4wmqWBQGDqe8/rGoIamf8GLO3DzBHbb+p7cmwXGldlcClp
SkSDO+Pb03PC6b8BWNKm/WVe2t9lwPYW9GGaB8wFyX7IfW/9hm9VPiihxYuRJeOawkoofkJ6rHf/
Q9155Uiupdt5Kg29s0HPTUG6gIJk+EgT6euFyMrKoufe9GZOGoUmdr9og9Zp6Eq3H4XzdFBpIjJI
7t+s9a2C4GU7Ig35k4mmdyimYV7exlQ4n5NrJ98eM1AymGVvn+NBJ4JKlaV51WevTO9r1WiMDgdu
rjBn4PaF+bCwwhaYAC1nUrlfDjRJ7aH1rd7YFAZqqL2dx+5vAaK0CjRgnFvsuwoR1DpKyrDFzC7u
nDGo73g0+DSQmhEfhwzg+Q+3s1qG6XGOMS9RBeaqXBIUHFRF3E0bowGn9dismu6RohlzjCcdr3ET
OzE+zwomnHlmceKtoVF0YELJQW65V23QwNTxyrmIwrF1FCpwhjaoiiky2rXPfpvcwqTV0yx2ISqZ
Xm3RdQnt0ErT5TPuMsYzVWKPIgTmou9z2m8iTysmWxcHeA2egjrzAzP3zHOakxyxXfzUfJCVof/2
jaL3eaAuOZ9U0skLNj2AGgke9t9OVRQvAFB5vAPT6n5xnA2oKTQsDJvenqY16p3VqJEb9Hn7DP/O
lqBBnMQijLXMm/N6m0D/zrJcz74a0WRFVFVp0Qa9LeciKCs/+8l6tKrYnQ+kZ8mECnjjlSPiq9Sf
l8ttRtOH1TDllwbxU47MVJfZi0niLdVBlzrrzlNpYn6hLhiHKGM+t77xExdw0fpMmxNLj6knixEI
3+tUI8uRUlToVcCFbKE7CifUyrJfqqCvusXe8z6YBY6OErALfW9m8t/BCDxWBHDzYZpZ21iQqXz+
23R2nINDaVNuCOZ77N/Y2qRD4OjM7pEpxO4bDrzK+fCJgVvPXUE6CVoLz4m8HJ0PyTk14eA1xKqM
cBnUV0+dWfenLgadFBZwWBkZq+GW4jdoebJn7ecUoe65S7Ffuc7Ad2SzVoYYuRCu2i44rg2O8DEm
ZSHRS4r+GgBUY1GH0qnlZpIG08J8WjHyZZQGKCWh4PvRlN667kc/0dvXUYc3d0+Fgw8r5ySrvvIV
lOGxag2nvWjlDETpspSZZANqFHJWMZ2ZFGvoJIRQh1pRKjMS9OyCwFfJa0aoJ+uzBpmXUYrTLTLG
8a71cMaHHtkgpZLATKNcXQMa5gs9gRFE4Qf8i9CihEOycEaee1v2dLkdjP20ZA5VhFZLRBYuH9lX
ajd5fwR+03VAGucJ9FPSzvUXtcjYbtuZQOwGznqxHYD/tvuZCwTGJlKRsGcFxcRem9tPfa2T8sFA
GeNFE2Kd6uSTFlKhiJsmpv+uPYNykFM7vWfg+4bLUpty2KP3gxlTT2uM0nTOpG7ulkJ33vMksX53
XMVV0EAdm8NEmuVtKTmSzsnn2rHj0TkPWx5WWlNeFbciRDdUtVM4r7hzzzqH9huX79zuYpYs36Vb
ZfGJfIURbebS1Yx+Sxq+Q5y7sIF4j67glkJSE+RAiYHn23SZn9WcCDsE3+CJIEUAneocIjpLf61S
nB/ZyHVCzq4X53S1cf+GkA3hm5UXrMMJ0sqSPcAkwVhW49Pl7Mir4aczwLhGurQqFy1FClOQQUc9
HqH9uSIJcLZ53X41lUN29zxmtfeIKqViLLHa1lfM3DeP9Ny2deY7NX9gRhlJFpGq3KGC1Yk5R0Ja
oupSITBTtW5tb/Te08xCopBXiAG2TQEsiEG0q8ajU/r1snUT6cltz6ikOkJyzet9bPN2QlUVJYe9
VuRTaMxL5zOgG3LyGJN58bvIdxZt2Hk9hoETskKlB+nawzWu3KVGIGSSmbzpk3byd7GPvOoDHzAV
DP3P0u7NpdLTE+Ls2gxTSKSKzUm2JhH7JbFGqB0raqOFieemSmnU7we9dy0iP5SuI/Tq2+4CNBZd
JB+1np9mcyJrokEiy2MGn+f0xN1QGM+6Od8WlLCtdIoNsldjUyn3bGixDhWmXZv1sxAcZodGawdj
43Kia4BiBE4oIE+CWy9joFVZ9XvstklzknSnDHDg0RWPyoyXjE7OYgYkTaVVb123MqdH/550n1rO
lvChULHsXolwS4yzb+YL5kVfkfkcGBKG6a8M+MlAgmTKQNygHqsYU5uTPbPvm+q6fuwmaQxvQ2J5
Zo39w4b/uMFG3a+RQUho9+EyVqTIY2kPzgdXbAl9fqXI4eqfDMN7n1CduBSBSsZdCGRWDc9c//oI
9kwv/X4E0DSb1Z2Ne6GEblsiCNLSYUkQDTF+HEM/09r2kIOcS45L6aHmWJRqmVGwxxe/ZAaS9A3w
ua4dBpc+7HHtW7LXgyYuUuN+nUiVRCHSrcOH7AvDvCg9EyKM18wDQ4pcHJX8DSPPDrgkL7pfTjJx
k6I42TLpCJcY/RKwAMp4LW5DQO5psVM24Xh3TNlaeWZl6WRvroeM5pTJtFvup06i2KsrX/q3o888
V6sOSbiDOnnIQDQ1G5chKSJEP8/BHwF32tMAszjMqOJQgrSIFW/UVc3Z6HRFX2Wv0A1CiiJB3Wf2
C/LYpgnuR/7hNOg0WJq3pzRMPBRMDtKAeNdDErTnXTxRraonP88YPR3yIa+des8ixKzaT6Fnkjuy
KFEtLiehDKwBqzO2w+Oo64PJLMmpSq9/HZm1WKyIqiJXy1fVSbq/LY82V++PwNLTRmynuWdMxgHm
2EloGSuM4C3sjtRA9pAtXRmN1eIiBFUq9ilj08ZBD9B1Iml4eprsAzmNkxZabJmn1dKFkthw9pBp
PyZ+Fk261bnXmMD2vN2w4hRWd0Ag5swPpWXqHBUjr81/stwsnvYtixXSE7wmYS4KzbMFmduJXS+t
/LUpBtbAmZ7oj5O1Vr8zXDFEt+aT882xNtqUpI148yBi//AR6Q4bhaz4OR+Ev5t1YyXj3dSKH0bb
OG+EO/jvRAmnI4aYinygbZtSGmzGnhToCCeRgYslk1CGa7bbf3WX/kt2/f+cF///u8xw/Ev/sR//
fwARzcrPP4SF8w1/teJrrklWuAPvAdut4wi4D3/34msuud+k0JqY8R2BJfNm0/9bWrgh/nxLeWKN
Cq4CoaWFx/JvZnz+6WZKJtfFhB9hsWj9V8z4f7Gi/8OqxSuiiOdn4NEyHBuiyT956tZqZBLuIn+R
FhNqR8/ekOMg61TyS/r9T5GJR3b9xj41C8WSk+fxYmv/L2v+P6E5bq/C4a9gkYho28KyvX9yvpKh
DMZgopYYLF0/DWI8irr67vL8eb4BoHOtDkROkyNree7Watr9bx/Y/wEN8JcMuT/+FTBQ8leGJsQs
2fhnNoC/IE7ohsYOEXBrWUiaDNIBu2juFe3CvIEagLH8xp+n8sFRq8JMNDwH166YsCKhBOurKXM2
DPx85F1FnoZug+rXbGW7L0ulZPiXF/wv3Wv/17voa/6vX1ItLZaE/t/ux++2H9rvP10+Vfen7VD/
+uwzWf+326/7x1f98X8Bcfzt1YSf/ecf/ucGE+yXx+G7Xa7f3VD2f0+rv33lf/Yf//T9l5/yvKjv
//5fviT6tdtPS3hZf7iRdC78//jW26PMb//X//zjvXf7lr/efKb5ZwFlCUaPjzvcxJL493vPcP9s
wCu7IdepMy3hYpH8261niz9zm5qIWRBc8w83ysDfORjOnz3LgwFACiH1E+bmf+nW8/8CSPjHZQeH
hTk4/ksAZLffhOzpj0ZMKfNuINaeZCGh/YgRITblU8pSa9/J0tlTsdRIlCp9K7o5BIRNrkSqw75e
GUJ4HHeeNJygqKUImTu9xCY9qTetdjR4FIbaNCGqqYmIm/N1igYjsS7KMvu9ctxPS2T5g5d76kgl
DHOYlnWDjehjmZxfo7fDN/DZdiaVmxLDKSGp4IF8xOYoxhiwd1unJxPta6SyjklmImb/aFpe8jAn
Ev0YvqYdsqVDr+YbFtt5cDT/R47QnIOWoJhpPt8q3Y1m9touJSCNdZahbUnVsS6zq1mRrjUsqliU
yjAWsbcty7hi3t8V19lNiHId/Fw8s6tvIr3viqipdPE6j+wBLIeRW2h1DORQZmYUTm426M9KwwbN
W9SelbCyKphZ9QW2mYxvWB1QX+LGgJrDHHSPhE7wdm79POesvh4UgvJnTmf0+Nqk+imaHWbMFNsO
vvl5jetNZU/xiWwUA18io3X21zevJIUaa0kQwwQmEUVEJkkt3/103NUMsaJULurHCld4q2Fd68j9
sFnHu/TkT/QVZBFokqDbCEGGeVx0XK+RxhtlhR5n2tm6iSbg6lZL4K0wkeOej87OkPUhcmfHH6A+
oJxQAp/iMnjmG5LM4ZCnS3VoCqallNdf1mJ9y3K9QMF1I/xky2/2YQ6xrDe1tMzz5jKt68lQj0ay
x7XPkqlw8kA2WAPSApVCPAx5svGohd+R3Xan2RbepzboJ3S5GFlmYkIzRCZrc5PgL/bTksj60I3O
V9NgCNS0j9lDC+PFP2VBSlO77upZ31dGdUUhxxsoez7VZHEfBhRD313KvqGVa3vEaAAGnS1GOPfo
XJlchWaCKNBtxpOZ47QfjMp/sKs+ZCq5mbFPsfaC5T2cE8W6UxiMUGun/Wm53p6ltP45+xqktDxt
E7aLJsKxDCfvLfPDv3Mxi86kpJnL62Ki79pYeqFtfbMuz5inW3bEzWPXID0UkxLP7E+qxxmRZlCP
jtgY44Q10yYk2kcsvAEuYmGn8ND9udS0RV3QuSY732vNA5OzJMqJPaHILOeXlq38Jnd6IjZV6UWs
oNHgdSXRwGRLvY9oMC7TKGnCqJ9HNCPqJa/bD2/wezZfHONBnzN2QW7iIXJysbMVPUzv/F0RBYBE
qzF2fm4JTjmEo5UjX8a1be5YnRJZYcYNURKo3GVvEt5gkXjgNePXUg5zv8G9VRB1tKTBsCB5csB6
i0CS34z/KN30WYtrA6NZkEm0oyZq44vVJ8l17dR8djpN35eDU5/J/XU/gK084eP1gk7mT1laHzVl
8aAygdNOPNWuqH+h9hoKBaQl7mXt72TKGy56FiKFGaj+QgszRgh83JMYpubCEILb90mygGEx53ZB
i2jZtYvfzpqbG+RINSJaU986IpH3caNjaJtczKj2fGBw4V0zyzAI5xDiqHjsc/nZCVYltjANUHOa
Hx6xZCUsdYEHRgX5KPauNC8+kqyGlo9RFQ8HdzyI2rrEPbcaOeigv6zA9sE+TMCIqwFWCEjeMSSR
6+yox1RDFOR3LatCv2ASW3nBLAr3jJUGQ4fxjX0aFWjlH4lUIf0IHnw4pqV6aWvyTXS6jkpV2aOP
lGRbGkV5VLFYt7NryV8OUpUNSNnpAXNyvtfHWj0zLIyyeg4xiKIWbq0Aj8vrYtfrpgWNXLBGrccy
wsr7sbAzhEvunfpSswPGoO2GcYR/mDGBkDnkZs9phSqOAB29PzROdcQ/tXHqXEQmmoEA4CeLCNgN
S0iM0gsiZH68IAvGJhkCLVc+B5KJKn9/cHjdlAXIu2J8BqxArOVXx+pjp6MK2XG/zfvMYsw6DiYH
g5OE09IMb45fEeUhR6AhE7upioSDh7ytPp1kSLZAftHgY4+M+tVBHjXNxzRmp+WBGyDlrdr0q3lH
TtAe8rL2YCzd8oA1uAiUUd9Xq3jCRHQqDMkL0wts/NmDFquPiY1YBIxniVyzyd7xLBJajlgz8Hjw
BB4CFtNDvmMOXDwWswMwbOhEGdgwjUKFxR/7zjVda7fQ2F383JhfkdH1VITrQUx5sSOYqbwJb4Yw
NTEooStBOKtvioHIiM7d5AyzkKvRBO9iWvNN2hBNojh9E9QPqccIO6/U+9ghBdV69VR1rTjefMfY
GDgyGVLGoCizbieHCkx0004hI5DHGj8FSp7+mOBuqUDb70fV6cd+We1n8KGIn6dwWIk1RbHUR1gH
9QhGsg0K+gOQoRYueuwhZJb91eo1Zx9jYw3bXntLu4Ky15LG3mt0H8Ud4xgKSXXgeLD3JU8PAgZN
f6vXhCEEvAV3504TzjnGT+0GvXjOdzM8sUQVst666BUfzdB6L1ae7Sy3jxqouBu2gNAs03s/qX61
pofiFInbkMZfWGUxKIj+o0wUX5vPUwBlJ9662C3fG22crgle6At6XIfgk8XYrRjQzqhOeoQZbvMD
oTSD7Wpt48ijBsuinMdNyMibiAEUt+mkiMKRXE1zMmx5or+xstouvQHfRTutKj/PxXtS3QQZ735f
3qGOuG9IKkIpsHNyHGltal1do4bg8MYw4Al502NS/PTxzVh+uU181Eetxs7m4iOU9CxyZ4d3c+Bc
HWG4kntkD9ae4Gf2OWLiSpgFWA0GpYXVXyfkL0eUJ2FiMPHOvPaAL+LN1m8hcbp7bca036eTTwxZ
az1AquSUkpE2WnrUjzjoMqzDk7+Vbnm0s/elcbaDDiV8qurPYi7v0eCETN2fEAS/Kz2Fpjncdb19
D17goeeCYXqOgxuDftgxI486L2sjkj3ZVOnOQaNiDWpjyVDqx0D4DQNPTJrsV2Uq9GB8RmJkqVrV
P0TBWDnNxA+tmMyo67hcRM/JMEoI6w33Gs4S3au2HGIIQQsy2mPCWw9545p7jJU7aMMfKxK6gE53
BdFAnoCnZXvbrYF/YIfDXmA/DWwkgkJfhsiDfH9VLT/LbVTyxSjvR5qOeUTOMod1W5DsOUB29Yde
YOTAD5i28TZr00u1aN+p713Q4HJxaXVoNe2vJfUvi0kqJXnEfp9uC1DxzKeQbmRtF6CixPrQtO/U
avwMPUhgNGeCYgljwPJeAt7cFPlYvXOhsRLQ1FtZTHeDcL/qQX+q6GDukI99U5ipowSt+W611iO7
d15VyS6V+AVXe7Ir41GMHZeSOcb3Rjddm9S4DnG9a3kYdHK5/REtRDEzc0p+0V4nePITj1L+5KNQ
PmT59yDtgHn8FnBDfcFMrpGE5gYDE+kfup1WFzEWpGKQ5XZfkZfKvVI1V+6pBxDNvyYjxw1vaBup
VfqBSJo5oucHez9C02JRarlnILAIyiDkRxhjT7JjXXVbzD/1mmBx4LCJexGZ8n6ytWadIPFuxij+
wuTmemkWttJug4UX4hEPc9kMocHefeN4TAEppWoSQbMswP0OdJWYPWxXVBdJehiZPp+lRKxIkzRE
vSw+hji+QuLJPuI2PWOkuvQKhyv2vOLJRc12qoxObTmR24A5MpGkElurnAb705LK3FcTuAUvNrWD
FBqPXsNCNZQnqFAJEGxOCS2DZtqc+65hVyeTMS0D2CIHw8L2xGzBfspJtU9zunb3Y5zhdLC96llb
jCKEaIQTIKn4c0Cn8Q+cls1Jb/1kiwLL2BiL5kcwM7Ih8gv/h1BZsu0TRHkdz/TdOtkyGCtsMzwn
xw0Z6TIsfInvtURLj6fvE2Wz/2vh/mC0neTXGuFelMOZC2avJyBFTz9SBvZbzU2MA0T9+ljJYTXI
QhpaJGOJ8YJpeg2RHZKdofntF8mjzbbollOtEqKxEd76L8gfVTT6GANAW3hHCz9qyD4UFZpYl41X
Ya0lrE6+oqNmFzKR2Hk/pzySzMnw9oXX2fsBPwdYMCPW9sI0Ygzty9u0zOyLPWWzaTXK4T731bJP
ChQ7a1XWIZ7qHD8mMOyLs5By1BaFiYDXwzTCkzLqlbZeiqHzQ6LEm93SrdYPbAbmdnD76WjkFAOB
sHkSl42pB37LYkYr5C3ybwrR+aEkq7vmiKBYOxKUOZzMbn3xjEJ/m0bTCJgaT69IrPrXeYF0Md3s
iDzdq53BDGvvJTXi1DQrURKwacRe2uinuBm6EHQWCa5e3F3KJS7CeSCrufER83Adtb9Hq58CyBHm
BbDNDs7WdfbfSvatJrMmUnal/DRY00eF12ic5LG5N7WS/UbdfPl1Z+8mfKwKzG88EaqeInvSZwt3
lBMHbmfYD1nmfBDi4bxICNrBzIaDXdScvC1sgALhuPU5Tiom9aki4sbVnEuRNs9564xoqWznAIYY
u4hXfWDaoPxs53Bp8+7olrehV1cLrLL42MzbHTkX/iseguKR0R4wwAY3FmuZByvpftdzT2lnVfVZ
Mje/0JjPD81o+FE/1O+j08W70U7SswKdEyI9XHkckWRIVOZ8zqc4H6OKnGBS4Nf8RWe+flcuOZAa
3ETbTlPTjhNkZdERiNG07yYoC+9ikM1+dHoXpWXsbH1A8DhhPW9PijiQG4/VwATbg3Ftf9QwV9Bo
u/1xtC3nEI+F+2gl/gKlYCTOfaHaDetmdd7Nxl8epZGbVwo156cl2v5u1pFyUARa033DM50nUWr/
wmUfuFY1HhJLNVETx9UjwpG02SeZesBL8pVMPsyZg9lcU4gswt1bff1z4Uw/Il9OA1+iPPK9joR2
70awMadcO/uNoz2WpmT4WBTjq2Vz1GpNUn9xRc7MEFoNXMqYnLWBsaaWr9f8Fp3GH561oOUV33Zs
z8Gitc5OkEfyXDoLD9YcZ0Sjr8/YBGkXsFu8piSYvddTT98ymc3HbfF6QHed/2jtQVBKxQaPnREp
XaB5ldwvgxFiD8BUPjTlL8mmB0Mzg+6OxxJD1KAdlgE0USo9wkuFtaYflZW78I2S/tSnVmJGrtB0
Y8cmE42CPdvadaaopa8b2+SdNCutoP4vhw80RRAoUn2W1xqszEPBe9yVkrIxwA1UnBfLnjygN41x
ryj9DpkF1AdzTIMojKgW42LOynpzs7y6m0tzpnpAKAXdhVgaIiKneHoaZvbvocWvTCPZuHd6ZpSv
mjLsQ2Vo67Xq8HBuDK9Uh5bYPj+ciWx9Tic2QpgMpfcAkd35jod0DktKYg4xIXOoSjhwEIHk3smz
nWzHNnhRAdoostKEMH86pUc+7xxr26JJ6J4bU0VOoyF2R7lEsyBpmXKfLZIn+6OuBhCeDDOa4uQW
EyGgdO/+z8RfH6q4MV9kQW9R1U13MtuYaQ2tFZAixNAhYByMZalwbwrLJc1Co1wxb8Tikw3nYRyA
LukDRIoSYlpgMwM4pgPqbauU6pKofD6Qa3+c4ft7uXaCpvjctkZgN+ay6ZJm29OODEkXPw6xp/Y2
tReye0kKfdfSua8zL7ltw0Wsu9a+KHK38OhzQsbmI+8CvUr/brseom47YtmVhoPb4JCuA8DmXAbv
zTQGuWfsKn9CxesGbCo2PRp9StcrFrYudBx8IfmKEhtPZsGxLhukvk5WcsRMGYt1nd11hKkz0OfX
onQfFSs6s5q2Gah2W0fw3bAjm2aU6N8oqdxgtKcNsR9XZ+3k800rudNn8Zt4F8BcOs0tJDr8BYOF
ItUYsZm4qese/QG+QZbnW6QnX1OSflvGspztrNg7izMFluGS7mwu44bt5OvNFkAaF78HZhHSP7Hs
nDnDRSj8U436j20/4ZOW8yW6W003ZmlYQ5yhgtcDABL9BhtP9VikmFXzWv8mI1wPPMg5V07gCIre
HBiIbvYehHHNUcw7WPd6qW1uKaLuq9sDD/lVEcR+TvBYbYBlcanzdEd8Woqs3dyEWNNFlY+ZUrAK
mdvyloTeYCqLiaCl0U6cq1PjRmaEAnwiiLPuFxqD+1UYF582flA+OVVolEC+pFcQ9e6WC/RTtjbM
OK5HTMf4kpzlTqIQ70eR8IfFZ1rWSLQtVhGPmrls7QmJZ4Hfk1uJWHqy3GAGPyEiigTyLRNpwuwn
Pzyxb8D9rA2yYc9/XmEeDaM4GVNMSCa2argDradOqxjz0EnFC6K+a6PhRSbEiJJDu4cCu0Mx9qkT
mZzkvOPenGkF3Mhe5h+37G7qhu1cehzuFUmi5zZlUdRl8RG98pVK9a4Ag7aRpZtHdSw+mgy3MlJw
nunJlZ1bsxGZb22wBh0Wcqg3UsQh6YV9YNorOYXars6tblO0BEf6tDAbCUYBcpx8RX6I8FXBH5u7
c66r68xiuTQPBn0/PWIo9RthapR+kLHc2DjzjQlvW1yNVZSM3pFRDQ4u2ImbEc836Jdi3yf90fUl
55keO1RLEpsbAa8OSDSBzcKrz65e7RfrgaEjZT8AYSU5TWJy5heUGBuCTJlxc1KW0OA6l913j3od
FFZN5jiwiUXpTLBmzwmY+z1Motx2Rc+95nhBT6zXhhnEhkHZYUxsxLvTFfvAzsWBmLifExL1KG7J
QVn8X54sd4iHYJoU34qseuhta3/Ra1N/bDuM6h4uE0pKFO9zLpJXvzJZa4Kq2at4qLmWbfRbuMeQ
3nLbpFzdEm5AxQOvnPMNPsTwBhZaGbHBdkkbrN6+/dG2r8ZNduT795C3gybzt16DoXEciu1a4gZG
Nm0/xdnZz0QoR/wnkx2Hrjr6kxFOzZsyvkVmfFKcT5vOaNoIC+wD9J6YEPcZxQziCdUM6wl3RgjO
66HqCRh1mLbykP+JwvCeDuRQTdNbN7dnfXnzze5aNz5n5SqRknWUBJ1VvOVZvktpU1zFh6LgFWJd
OCJB5MCdtRfNvOAhY50xB60+nPSK7ORqDcnnxSnbh051xmZ8IAN8X5OhfGr5umk4WASlF5whxJ2D
O9Das82ciiLIPgq/3sXlC3OHTRG/NFgqXJ4o3vpkmAND/n6b+Tu0YhARMNwsAAUZsmD2CWKystmm
bNLhlDdvPIqQ2NAhjmw0kKJ77TWjIp0B9CzuEkBbenCdF+TGgWF+OMvPonth00KzRzvIeQCchdJv
PrXA6zy17cQ7sregV5hmmHeQcItgqb7rNWZuxAkXNc80+sk3FsoGqLrytOqDt1EZSWWdvVghaJoi
MlnUIM0Wz2Pq29saEpbtDculIUopmMwYX0j/bc/esSpkZJvDfUmLt/Xx0R5txZqB+iUE62KcZDw9
K9XdNTkC2gbxHlNoPjKSWGga+y5IPbmebYQ7q5VYYT54+1SnDTVjHn+LeEQTCeVFW5BEuz393eIm
J9MYfsAogP6FGMu7WFX/jHAv2YveWc6Ms+zy0Sr7b44gph8elYydDucbTh2O3e1J3i/iPgbdglLK
h3KIaNrl8csy450sYNTf1do9TvqLp9V3hHGADYIV16UWgS6r7x5YNTPCHZ7sgumwS1vTYDnwZlS8
a5y8gxxbzt7kbKmtWdWN70otOAtcb9tJeTbNh7XlpDV3QAqXfTfN/lZYxhQZs/eMhyQkJ+AEdeBe
qdepBc3fVc8F6r4OywPCbrGpdYPdAKTCmw2tBq7PQWguyTGbkmlP7kS8ZRSe7yu8YYwAV3Wx9dk9
FL26ZDCEvE6FqZ5eFYNcxiwJHrLaf6xuPKx2cma+l1JMY+KuWzChUdMeUC8DW6RF2pBcitq4o9LC
fl1ekviUm86wL8cloQ+Jm70/yPbR8L33PEuyQ9c1+F0RSt0DqIqPGYZWvCKUop7yLn5THUievU9T
JLMVi1JD/JR828YxS32HTycOFs+xiAvF/bqvma3uDH9yN1rtt3vi6imAuAghiG7w2/Yby9U+UOHu
C4Ske4oHEj7Bim3YH5TB7I+QtwTF0dRHOoWFGPq7hKL5GSeZx1GdU4d61XXO/c9qsneGOZ4nV2S7
1a7fllK7Y5TwUjjFXnPmvaHEIzghO+z1gYmVPzLdx01EPrhFWQczKYzLwQKrCcClavqXqqkeJAxA
ImJhW8521qNcb6YL4lLzZvAbI6w2v1NKaOApot2vsviZLjEVosN5NYKj2GHq/szFJ0zAR/C7BSMH
bicgEllivwg6RY3x+y6zqJoSnMtbevlDUzbOoZpNP8gVmIpWNU/xpMmMfQSGIGx8FWye9KsUbPGg
YtWA0MxEf1pFeqhXNvCApdxAX7jaclwAYubqjmWoJ8VZ86yFR8zEDqHSarztY35kxBZvJzkuu7HB
3uETHB2AEt1JknFTt+VrFhm47jAdUFtpmENW/SWphLGZJ/cOIRvVjauQBtOhjGlsECQ1M9RkzYru
7rZtax45abFcKjMLfAAvu6aevtXAiGJwc0iohWVswaXmAWGVDYJdp70rSus+y6ce9DfXbNuL6tC3
EDOTxuJ5o+YhjAcwmvjSvb1r9D/idFVbBhZmOLVxGmpdtYXy+cTN99BmjGqYY6VUV6YRNTfxC7ZC
nCR6Mb+7JeVjOy0TnVrbkHil57/cW5qPgNZ4XGVCYT8ONhO8hXxzI4MkgGY5ytYh27ZuOh1wn3YH
zYWE4NcV+TtFeyvv4BebeT4E2gprxJrnLqglQgc9Y/g6ZHUTtYn+qyCxACQIU4g83xkjcgPTmkoA
DYh2CMJ7T1gZPZi0G4hwDP9K/je2fo+qwGxKcIxi0C7WarOvkKMeVvmsbTo/f8I2+rx48UeJBZqY
6tU/UxoqWLpsvRGhDoDfwOUwSr9IGuAMi/VJS7T2YAC1f5HrKM7wcp1DOzDPNlyPCfOiP5i3NfKK
z1u6yFMzv5e/es8e9rPZ6mcTodDPBe7nmyzq+T3T63Vny2Fh7pkw/a+aH4ZWu7Q66x1U1PslNa/a
aN6GsrwAIVf5NDfWxPCTjUUOt6rG1Bb6hv+rUFaY+iMhymbbkLxeUfxkhY86gZKhohYHjZfb5cEu
BYKBf2fuPHY0R7Is/SqNWQ8TNGouevNr/btWG8Ij3INaGmkUTz8fu2q6MmJCoBYDNCpRm4z0oFOY
Xbv3nO8YvXMXxpaxyt0K4Aj1TGLAqXetQK3l4E27sABQCdM93nk4sR4NTZ4xdMRvDFFQuodgA0Uz
nHOHe4iUcQsUqtq7YGmXGJHOXYGIBeSxWpgzsz2q1szhiNtuixzy+IjnGo76voySTRnk6dz1OpdB
1lxRxAOpRJ+J6oEVTQJ4XGILoICvpFz5VXPw9RMy3PeW7kGkiY0mo1U7O0ianq8ngr1sLLrONBeM
YO8lMONtmRHzahB+/o88uP9POqxfqiO/E2L9D1FemVD9f628Or2X8juh1vzH/6G6IpbtL8eclbYC
OZ1jzWK6f6QPCV3/S/dsgfreQt7oucgk/6m6QqplI3P0SM3xhSH0WSYpy66N/vN/CfMvn8E76H33
H4FG3r+juppx/f+SXGmGADfC/2at5d+Z91Wpxb7l5P7emq7sZVL/A1NfOPr31Pt//egfJJRpFBY9
336G+7UA42x0uYtI3vLAmKfTujH5eEs/sy9C6v5ZJAkZR7QfPgpjwgCRx1OMyRNVYgvnR+d8ZVYC
ePfUmOOGNm+xqRrajDSDbOswkhDyiT9uvJEiw0oqRy96bgOfWaDpq+vUthXDmLB/NOtpeGNQ0bwm
NWH3NSlv9x7Tk88J/vGqB6VMGemZ1W2itf69107jndTz/gXG5HDFVzCf77vglR5LR/K3jfiI3jYd
rcGN02+SCOm7GKnWspTCvLftrmaOiRqnjNteQo3TxTL24VgsHCmLdmfUaDumHP7QNonshtMMmb8L
C9/werKDYJlh/UlXOVGcz60OG01H9+msxjT3N8S82zfYDtwvReUz9cCZsCm7Lq73iSbitXTG/MqQ
l4M3bsaPYcqpFYIhxjmBXt7ySzztEuDGDnmgs6s1WYN99gXOVTpOOdvN0Z8K+hLZYIafoWz6dyuc
8mg+7UHISN3hYhOVBdAHPdslwU2/THMG4xyajbXf1sFZ1laDIsA1r04NzQUU+jh87fHKv3axNQBh
SqabIg/SNb46+w5ksLvi8cH0qGLj3k0ivwNZYXs7f2Rml05QiUaMBzltCxdJjkadMMQaB16rqDHb
CfZ0Lsiep09iOXBvD2BS3V0M+ZMZqWjlN0MbK3Z/KcWDO+Xeow7Ovl4YmaTfyRMM77vODraBkTo7
hnl09nRL2+uuStUm5wN5gGU2N6RyZd5Ultad42qgEp9MpOReEcv7NHYZ8Q1MxfkVkmNjpuhpGFNl
jOyzHPVMBSeDHEH9aifaf9nL2Djw6/bBN5hV7YbsJH1rKaAgm1h66Y7GHiwAr+1vAVs2q9CP7BXu
0W7h9J7UqeWy4HEqx3pJL2E8E2tR7ABHWU+0K8ObsjPYisQUnW1peVej7yKJsVymuwHlFmPM3qNm
Aaf76DiD96WXqC0XLVagFUH0dDDHNPqm7JgmAa0o2CfVpMOkn5u2Yzdoe6ag2Pu6kEYAeZawxTLn
I5dWdNs1RXytopy+rY0+icie+oukj3ZMkgqhDx8EXaSsvlU+F55r3jwZTTl8GL7mg8JkXrJxAV7t
RD/CSTX5/T48q5H7XEMdSX2ht/UCbQODEuQJIJIK/DcLbXQr8sMJd01WxBVAssyzZDVOcf82Yg16
QToTMCoZ7aPFhPwx1kGygCzKr4kHPZyprHxujcJ69OUYXhKqsXcF7FNgk3LkxuHOHNREQWzzPt7U
hjLfTeXmGu1XOv1trSps8Z55YBTqr2tf1+/DCmuCWwziao25WR+rrKN1ggCjvkOMUm7ozmvnDroS
Tgg9V3hOCuVb8HzsElY6goKbHrLkkVeBoqfi+3JGc7g1QJh5C5n65qvIXViBcKoM/gYFLDOzg27P
T+STYhT36oza8BhoeKwGsxseugpxgIlPfpmqbHAoAKZhhm/VW3hvDKRivbsopGjrOk3NF520+ZfQ
SsU2bgbJvLFpbMat7qyjisDru7k8WkPubuyqR+edRNmBHjcAHkrsFx+O1DxKFBu8k8JZqEnrjyM+
JpbGpFN3LclGJ2SQPascYvP7adD1h9F0cNaSdldTTgqcM6U7uPsswly58HR3uEmUqE4yargaSB7h
ZzRqyTcz8IYW+YVM1lpADOTCGgaxDfOkuh04mGcLffKaO4Bc9qqOjXDLOF9eE6HJW7JA1L7txnZX
dFPxwdOIrzDd7bNyJh/hglLPUCG9BVqAarw1RUjreSK3gd7AYJRoFDyszJicJCcdsCRWs8zLoFmi
rimrhWeXybvNsbHBpYmwrR+07ooKECJsXiToB3N8sp9ajMYnqMKx2k5xWuEjzJLmlqDxhjOAZd8P
yaB2ytK8U6Nn443OjPrZqtWIMmzIaS+lujpN0LfeRi2bNuA29KUSo3nFdwseoVfhRNetHm9bM5sZ
jXGz4dGi8+hTxvvuWxyP5gXdACO7hFgFYKLK/uZoybAhcCTdiCT3H4LCITvJSvyZ6ZUedQdI68pH
rLirVJN8rSrOK21oKdJ1k/w1wgT2SNEsD2GX6ODfUSk/RClyu6iO5B4l1vQFRKW26pgEnZkcxVTQ
us15EuwsXVc19EcBxmVrmebAAhz7fKyIT2sAlBu/8eJnQeG0Vgig73vb9b9EBu0GhL9J9JhbyJFE
raGWYzELT+1YqpNe59OnsqTrL/QwmM5h4/r0CVxtpfeBei0HU9smMHxfNa8d172n50RexJN21BKA
I0Sn9cAx7PlcD1Y+B7hb9FdcvbShqr7yL6Wkiec7Sj/N1MO9inI6djEQaEMqpCTQ+C+m3idHzY+c
V5CPEMb9iXO0TwruwtFHsPAWWRztejCnYUsDxLutvDhmE0uBylRdhAwOEaypNdl9Xw3m2bFK6wBC
hpZJPta4Htl46IJELaglwNRrpukoAkozIM4id6IXqXAVmL0LSWUMiHlhkSnSoyh6M1hMTBvu7NZM
bi0ligfW5noLIgmY7lDH9BShi1SrQPhIOAAzpO7KLktG8+guzzZDnYMkiOLkjqB4Ag2KDvUQVNWg
bf1zQJb6ElQxajXXLoOrEdjJwZZJ+xXOFTQmL14zxqYVXGQpJHO/c56jIUFLWzloRKVlnSbX9t5M
mWEyzJUwJ2qggE6LM8IBMfJPSLQQIgJE4FqKqM7jP7nzUQiFTNODEvem598R3JPMfkR7nVZuvScr
Jr/WTe4eRunV4MBtyC7kjThvVujB5RlaoBt9XkGiwUZLCJJsnlMObmQ3OvqRDxcVdojQDqV4dGgT
X3wrSXcEkFf6DBeFG6BRrZruhLQYRr9j9/prMYDaLi00TQC9yjUzm/CcZW6wczMkoBAXEPQLX+7b
CFnSwgrdZElQfQ/syBmTeravZ4eMKR3fWwcMF6gvWUxWI55GIhlPZiOGuzrpUcJV0nq2mevDUDWq
W/hq9s4viYvZ2pWuPeNNbyk5tG5CT0hiUMTacTOA3b/L/SzdgNBS6KWLoL63I/qzpRUx8ask/Hy7
qi3EcHaSrYLKauvV4Kj3theEl+Xq0lBibFnBgv0EoZXu/WRaG3BMYs8SHTwPQu+fyN/1HnTphw+M
iuNTgdn8Dbd7ve6dAs0AWCEEMpXzGXiKosSSz0h711NFg6bEY7qq4oyzMoUmKmRp2FvFi3rw4hYX
t950/qVP9IAGeqddPJvPYY20iyVeIuKASd09MtykfyKjvH8oDMu+jc0g/WqnRvhOF6cGdTalAdZ4
Y6JTN+XrHnzpxTMK/1uKcqvmXxPcDu0ux8VsO+jcDFNDk+MyQamQWObOoQ0ACDJrm62QTtGPG9DC
6glxb/mkl7AniW4GHsyRjgbp5CXV10ZzgnNWj/QXm8bhRC5xpewMfJg3KFPyE1adDJKbgmBStpI2
RS5aZu4EieyKGGAEE4KRiAcIlrup65pVh7j4AkalP4ZD6+AzdUNMI0YgmOIFBNEEMBlMaAOR8+CV
njpWhe0dq2b+jZBSuUsxctwBzRt+8fWoubHmYyDR6M5HknXWfTQEcjcwz8L7YEY4M2RY5rfERcUM
7yZ3CcSJ14l8sadxDPlUzb5wH6iriDqARX4uIoM818y05anvIIsUysBlD5pbbQcnawMiJUrAtiYl
8drwIMbwt0j9g8Qub4kgtaYBQ5woGvEpP1WQb7YaYvoDnSI6P0xJnbXfmdOD8ONwL90KSffomgs/
NsrbhqbtRSB6IixNx2ViBk1LO6zG1a46pEomZ/SdFrXxsYzn/DLXKLVdgNjxIZs0giI4pi1LOwlP
GCDIb1Ka8c3tZqGwY9YvcWVDzGvJIKvSwPiowLHc1VZhX5heOxMFYTNOazVU+clNByTbddg9Rx6a
nAmFAAkFjPiaTlb3ELxjCJptHS160x5WqZVYN6yL4YdRJuaTMYmErEBm34JTyEBT3FMu5yQwUPRs
iREsULS2dEYDfy0bW6N/DDRlEaWGOsKyNc9dIn2mHm27RPo7MqyY0Ml1ic0R1NTFjCRqzRfByG1Z
WHbe0NUCGCtDF3I+Yp5X2DPlE6QjNrjE0s2FsID/l44Na5Gizl6z63nAunP3E0TtsPWqWZ9QRsVl
CsV0bJSr85QH8MOJgV4tB1v9MHkZEG7OrfaWubL/rYJuxuBrpiv6oWc9G2RadHTQG3g6o108NMrv
950f+I9BiZRZigRJZ+2h9WN5mMlIYA8DJjd2981AFNctQPWJm1Hq7lekIiDzU0FYjk2lezEc3phF
71T5TSZh24REE/Q1t2xh8yZRcA95+2TmsfclBPXRHNsxpLWs4Ohh5GfOShB6dgxpm9x4ES950SYw
G4B9equUq5jjSFjS5RR0p9hIUwBVmLcSbUh4IO0Ung0tivYcHe2T3bkU0uzlqzTx48vU4Sojhil5
F2XGTCK1nTviQJF9oSIwoHog4TWll92UtdK3KdyND5xL5obGd4UWvFAvHdiP3Jw6NItNa3bs8CPZ
obERPPplWJ+dyXLPnVbql2rQgXT2k3s1bI23Im186zqaHfCahhi3qdTFIwL2ZjvA5FkPzBXvnUTT
TzBNh2dwMQlK9Hjwzz0Gt4Phgl61FCfnnlmYlpB1afCeJnu7ZG5hN4P/6SLWeCObCNjrJKdw03Bo
egh8Kfd6mKf3BMjBQ7Z9nBwILjcTPI4nk5Shb0QBym0butFl7MkbQ/MJAxYx8BvCuoith9p/oTHX
PTrs8CsPKfqSeiA7wfVISHuKeohsk28feSwT1hTffR84BCiO3iMGfXDq6dHgUrYWIjRmk775RI+J
Rm0cajsK5wfIC9O9V9QWYX2d3BSqqM8F69+8qXebpqFeZPdxq73y0dGGlJXrcTLVMkQtcumaeSsk
SAx2d9K8ujZhWGurMbrXCC/6Iq41/YVuA8fVop3ffY+5A/yK4qWTwX3ZuWrt1mI8Mwfj1Meel1B7
FeVOOgzgyHNz6aEwqYxArCCu+uK66SN+DMTq5iCiTet02i1hddq5LGX1rEwhP7EGWx9ROl90rSSc
+VIPsBj043oE27/U0Zcv8B0i1Ufew+HEPwxCRrAvWTKoCubf28pVdZypHOwFfraDIK+dbehI1oL2
N9lR0zyBRXL1Bo8igLlEGkKP2YHKrUEICN1lEw5aeWlrJ9sywejOMlfZReHiH1YmqtqSuUk5baYa
A8MCbh54H0+vqxsJ9gVWW+7JHZWJOHAep+AiHSa/b800fI1SxF1D3aoVH1VxlykXCYQjHKYZQDxP
AMOBpjRVFH+hK2cy2leZN8vZOX65gXKvUFEYueYOgCZUomu9Es/hTEe0m6qAWdeqo1kWWC2hS+FF
HGhBIX/UR+MgRouSKS1JI6JALus7M6/QBwaKOCNJ0WcvZcttFQORCxv0jYBQEalH44ZTDmuhYbEd
rtreTXYyIQ6KJNJhqxcuC3PCAZ1ZdIj9S7SivR3wW/vzOieDRQzA/4aTq39EX1QA8sIoshFN3VzM
VnNOLcAFndLL7NckhnUriqYMYI9m5s4CJTRpu2YxOPmBSCrxjZlH9ow4BJx3HKZau2hIrvx0XHg1
C0JD63M/ZN6N2clYINhr8+nDDabxRiWuU25YAFB010yCoabGfYNzzkXov0xiO7zrXEEPx5gQ7Uny
1Qp6g6X1ZGVVvy+g381QV3LBHKdtn8MAG66AgnG0RZofKkBJG/ZQ5l5V7atLVUf4C2JLU3iTYlsx
iPaQ8wuh58+xQg0Pha2ayfZ20W6KOrAFnrHCeTQtloibADHxNheJfaLj4Obr1oTtk8P+vMXshknW
6eWHNcn+COYPKUQhG52aqLWLjeOo/nGwO2SCHvPUXnO0Dw897NapqgY9jGAWQwHWPkCNgn5p5eW1
dYP+tcArgDZWR4Hsj/l0iwRS3dqaCg/6zCanfvcKUO++NyytwlJ3dVjGn7lBgE86uRgHDGdiVFtN
zqpJNR/miMCI7EEky9elG7s17OqSrIoAZniImOk+qmS7aQakswsc9tq3mgUug7nqFwd7cNONn/Pl
5ymkn3akoCUBgFOgEQNGL/VSu6RDIvZ91JabzpWgcNCmTW/eEPHdIb5YQHbVKEIL0lkM2rCArRAi
7rtaC+4hhpSvHbqhT1qU7otjqXDXZkXzMXWaddaBk75N4TSLAasAXXX/guEENKhKzPpU4Pd9Kw05
3jESIEjV7XLzkDVa9kzIY7clCjRdVdDVkASaglN3JUP5GGBiMQnmq8tr0lrNV8tJ2XIHYbTXVvrZ
Sg+oSReTii0SM8uSJdTwnjwDM5qfuta51wx7rfCnHqMx3qUyvAbISRd9mq2KINoJJhNtFLwYbRx/
JKVnYRL31H0A720LLL1KFwxDaXJVpFGsYwl1T68yj8HkGFqsXHmEO9KD8MpUt/ReysaYvqleDI9j
XnQHZ7AryChN0W5D3FEc09nUDobedwkuI39675qQJcfKYVv6LjSZJaTT7Eyf1P4a82Ei/ur6YEVu
A3FBQqCvMF1/mzjDVG8FxM1xmfN7rEk3YOwd5n235rQHMlTTSUFcuNOQVet8bD0GshnrS4wUYFOj
Gn8lDTp/bdxwukfVG9/5vG00J4rwHEc+uDFaQ1tUftoWNzwj1URwJuDkxGGmHlGAI9eNssXkuN1D
5+oJ/HXNOSACUrTLsE9CKAZSNwYqf7AnVr8wdEgSqPALxZYa15kunaush/Z2NCfwpjoYR1fV8bJo
CgNATuKus8Dsb4mFIlksmrRdH1rmBgYaZ59AIdbF1H/p6Yo+J3rbUQ93WrFPEyiLFKnRE+lF5jUn
XabZtKVoNg46RbnIxtJ6hz9V79phHNep1VavfoTb146wmiJXh0yZFYIMDatL6hU3LN+JCdUbQkWS
Jvo4u+hZAK0x7KD/GpZzgX7T7EKcmms2BOuE4rXBgzXqTxmcELpJIRwbtP/FpmF0csyGPL/NyhZ0
c5SGnIVNGOICtTOZgZr3JRs5jTIe92S9LcMm2XYh8yhQpN65jSAWrCDThYS2sMa991Gm+k1RJAJz
lPIeUKVlyaEoMc7tcf47OsYnbGZw8DznaXTd/pSTULAXUa9OmrQybWnZsPZeZNEDLK4V6X0bYZR9
saetpB4npeln6IzyQekhMBNIH8ZsXDeZcymIZNGa6t6ZRQameCc1pHuiU0lucTwGp4SIrufECexz
o6yITjT86LVOjBJ9+gnY38I1PQRmY5S43qb1tGzOHWlaH6J+nO0MBEKEx8lYY5BNhsd90gm0y5Zo
A23lyLZ/IAYcS10+aW+FZaJ2q9uJRqNTW3gDytgsd6zKXcf6PjXPzZDbPRRngz8BXVFYCJJpfqzR
9qYPpdUEiLFZab+2waj0RTs4ZHs1Spb2DugdukynMkloVMz7WEnIfoGN4JCRt4hofd0WhLdm2Gob
U+1YywJm6KkfHvmzVf8+WiIP3myMYmonJbhZKF3axAmXN8uXahmDh2fZzpymWTv5vFpbvZ2/x/1k
NpcIU2C0jfzJgCMatcw5psJxJVulwN9KMNnwqTUaMHVOcBLdu9dwSLP8yfT3ZQ6BfqmlWg0ytEJJ
tm9jLzeXdcn64go3jjYe2QZ3uUeZuuZHlzVULNeiy+mFjUCfYyS4G5kjLcNCE1sdC/3rpBET6uAJ
jXZJJzml9HHcED2qzGxHvxD1NFL7ZZBF2mMcG9pVpLCjl5Tc5XPhesl0RJdW3TVVlnxMgL23xH80
N3WCQJ6mbL5NYpPsYSB4ZA+PvTscbc1owJKVyfQtT7Ry1lACE96FXQQd3CSuBFUict+F7kgOShlQ
+Ec7LHJwAMPk4gzjw2UZwoI0kW+9qJMKxYmE+YyuG7QFE6u4O+JlUA+xWSC51Rtnj74ksTcyVOjG
MoqrEU33MoradushaTnDljJOrHPd80SQyCYxCEEmlMBPjnDJ62dkdxiWZV1cKjeMdsRHZrcMXMND
5Nc0ZWD8Wg9VVljfOj3HEgShIMQ0ZIOeN2lJzX4vWbOi1AbxUzW0a+S2yey1aj5bVklE574PIm8U
8j4WRrKGM490dLJ7Zkh2e5+7mL1F0Fnagsyz7r4Zu/iOeMcZgFGWd0Y0iCOflVpXHh7F0KnzpRm0
6iFzK0VaJ756aRojJvaJAd2gDGznU7bRI4Diqqrsb3Zs2xc/LEZmHRPyO5qmjCqSyaufRmLVNhhF
04PSTQO940h/p01R1sRp0T+1cY7eJFZ1sgfUNgdlFc57wugBfmAmBXqqtr6JTVk7a74U7blNA7yL
mL8i+CaILjemTuijKq2EvkdvPYVt06UrSVTwlSyu6OwZLfNBvQ9NBogOoIa85QQBmVlbF25GjihI
/NBctKbNTF/3hiuQc6zjHaxYtwBW6uWS6QFKKH2t+m5aIkWIVgPt6VdSbIDFQplRb0kwpt6a8Y93
EPy4Bk95hwd9sMXoXGFoip7zby0+mkKUK2FG0wN8FKWt/32g0UOZ88/3GKL/Qgv9i1G0/Swv74Cf
fvxD/xMFNN5vBTR7mb3L/7h5b96/fmay/E5LM/+X/9TSCPBhOuG3vk5rR5gG/+afWhoh/hK+ZZOI
pLu2AE/z31oa4f7Fks8+Ax8MqJfhgxX6v1oa+y/HtxGDuMgcLJv98d/R0oiZT/QzMc0PuC4tgOPE
2E8e7CaZbbWYdvJD2uqXtAQHylhTmdpL6hYXjhlAsDhj+0a4is1wx27X0Q6svhakOED+2P1NhPQT
kJfN/fjZFc0MqL/LewYbmXSP/vWQVPrBwwC3ikpsIi2HhKMXgadn0aJWyekkjO3JsxP0EpYkyHPq
PupkjlSY50LWdBBKvFtw+hZC81y0wwaSzJzJsiiyB9dvwRExeMMwiU3GKZM7ww3LO2Gx1Ae5fsi6
+NUyp8M0lQ8IXi7cyyei3bHqDU2/KzKJ3qfR7PXEqrvGzR1ih54+bQ8zAATTZApv9LJ8iPTsgY/8
4iKJYS/GVtLbyQtauZi2sfjaN/qT6AZnW2T6/UiuJvU7/9e1znWiafv7G2oi1vrpDZ1v9Nf3O7KE
JJKs/y3ait23HhSQ30xbKPbbTvA7c3yN11gbFpVvrmhVrLpYkBNdnYjmfi0LF8ByyqBzwO8h6Sfb
vbHNgnKHuPYTfA8tkzcO0PBeh5s2YfJD1zREWNLne1phKcBcFlg/MdR6JmUSZqs451sDYOWao19m
OQ+uwAujXHVb1+7+97+qgfrsp7/qDxQuB5oQ6Zm+oqAnqiOjRiqSW6ehwzw4u1YVMAgs4M6RHbjP
gcn7O7r9qxVnyRrFBNBhQlV7BmlxFd4nfba1feMrMohgO81p1iyWLyahCAte9uI2QrWCoGRa/OHS
+dh/eunz0/vbUyISBKi2ptcHmDe7ceq3uX2IdQMT4QBDwtjqVnDnMRYPUXS5fvaqHP3JgQnk5yR1
wQOpXITLWcrrK2oC05hEJIvch8aKZth3y7tw6O9/f6niVy/UfPf/dqlRUZGN6KIQ7ihfRYzZCLBV
CkZ3JB161Q7h18bm9fGYUZjJ/dRQRRIHqe+Av5JUWZ1yPhUcZ+7h99fzq4c+6wT/djlOwodOSkNz
8Ogpd0B77Y4va/jTg5llhT9ZIfX5gf3txxeQjkjgJa/PGqsTIpSTbOG4186E2wZ6+FK5RUtpRvXU
WGJbdLzt0SxxzYz8PsyRgCR6dA1ww3aSZmqYpVsTWAw0m/hVz1J8NnJXJu7n7+/FL5Zz/QdtpJuC
PB4JZj4MRbaChO9zrkvp6Nh2uCRr8w9Lyg+wx//WSeo/6CRt1r84jzk4ixJ7J3FulGrcHyaahrew
qC5I6b501hy0OC5//5sZ88/+2XP4YacKWM6KASzxofene2skWzWlc+lbnO5l73xL4wLA+Dhoj2lI
isuY7BLH3gyGNq20pm15MVqkj7haQJnrL0ndJQvZqC9+SRMetNkc7OHlf7rWnz8Gx/9hD3PgRTvU
fdWBCvq1itElGIRNsE91tKusyaC7nm2dEAWKITeA6XG2W/lzMwNtvZAEKraXNRFlL9SHKzw9l5bo
BUJvV8wVlmnkHPsBRH5s3PVwrxfUHCQcCGaeuX7+w82eX+7/92aDNfz+pZ84IvSRBSdwislcSK1i
Rb+SqbLzoE/Gs923q9rotghZlirE+Fs5tObgT9vatfLlTH1nkuvcIhxYTAaJLKgxcul+ZaHdBaSs
L0zQCX/4Ps1fXeoPa35RaEQ6gf09JFKzIGIZ3mki02IxYT+5+D3D13CkQokGGmmwpAjQFukd6ajo
GkU4xyKhLHSVjlKJJhlGQwJtAhR+RYDAvU2l3GUMqEAaP5mBeEQb/+aLjrNtCqROxoznRUQlEoNZ
HnSqahfSce52K8SmDyYjwt8/D/GrX/KH3SGASeHBZKkORoIzsIiPjhMcyKb+VLbYlUV3SZsXHteR
nCRsD+1RLwg1oNf6hw/e+fnHR+H5/ftQeJxnDN7MQ1pmGJRJC1qqnKLHYQJzU1FS+FYKOr3IBf28
/ktqWl8rDdli3LkkPftms3UsPFjeyCl4tPlsu4+BwIn5bALQUSbhEugN872qIfAyggSwYtBzWxGK
ijcBPJezMqvmmANgIfwEL3ER9auCef7a92p/U3TGyav6dOuTKpoFxvtkaB6lmSoJv0kDCkCqKV2f
GBpmzCg5GbIpgYSo9TuaoJzbooYOSILgzA6YzTPXMGk7q6J9JIX3mZCjV/KCaX1m5YkYpR0hEmvc
P82mjqzX3z9g4+fKc1im399gl+Oj5yijO+gYXmfP/YNUVr1CmYkPztSrxRAZ7cZscIhoXUuCeo9w
2WFRZHoSpRtUafWyTa13EuYoz6s5nzAII5iS7aHpB6Ymc2LL76/V+nmFDr74+2tVJcMYZcILwNl+
adTZVRezKm4sMzvS5ohpStoHu3eN1eAKXPnByptblX6jMEB1zO0z5rYmspTpG8jDK+iXKczOruZt
a0iIlVfvqsFd9rGzkK61ayZzO3P8HFx4Ac2bLGXqUHfrtHwLSHTPsTVhtmvuUsc9lqbaOmiux0Cs
NeOWlCTWXiTLp1x9DIa7CR1jGRML9fv78Mtn9sNmy5gpi+lTNgewqNa2BS39MBMhVy2Csb3wAFcQ
3+4tSn2YoBl5yMBYqDFFbTthT+9wqsjpSFDaxnmRraVeoyivcfejxYRQjKt5J8dh+tPFzhf1sxX9
hy1bGz1BjlPeHhJQKwYhi2MIKz4ZzwEAcWpl7xpmdU//nw9QNzuyxMoE+qdfnixHELhKAoNcRHYU
3wCc7e773MMMh07kjEWJKWgB5qSYcO3yzSZrR/6hnnF+tfD9sOuPA6MnzabPL23szZPFeCelEcRs
JBYbxQxqbUZA4hr0j6sRgelKkRm5cDqiXfOwPiVTfOfWwbXqxp0tqmhZ2dTM9Pei9dA5DB2xyeOp
J2vNzJOWMEE32yCL0xfofxzmKDnBg5gHllLEr50f3rSYC5dGaFi7Aj0fXF9GBgiAjCWjXpgYAhYB
bokRuzRGu2ZM7uyAom+uGgOZlasolai0s1fiCm7iXtDQzHI0iNG+DkJymgtIdaBgF26Hwyo09WJp
Opbc09ZJ+Y7mql4vBoaVDv2nlqLahTiq4CUtjYwMTWZB5uYPr/Yv3hbvhwJG1KlDBEhWHQhg4X5V
HCakJG1r0ecBeIyWWVsYEkPklt3nYDGmbtFDLMVAk9cv6NeSMAsbrBTPQtqHdDJvGamdgMPUnE5M
+zrgUrUKkMiFKf6wRf3iVOLMnZe/1+mQuArLxWVAZJz3TMbaWzvwDGx6bqvSiG5c33k2DPc5N6Lr
kMkWtAwtWbwvM2lJ0J034huZi/cxie9+fxN/eUU/VCYmSy7R0AWdjFrEVwHSiOVHGe19YBa7SHP6
J5v43JVRjfY6EgCP46ToIcRoBzyYkbtlgbEJg6VnhF15ire07sM/fFe/6PuASPv+bhlE5rYST8KB
oRUqELOG6GfKcGtmjr2miBr2kA0WruZcW3TPC5ycOtgFYMluLkiKzwbrGsGT2Wg9+TudII66msFd
f7hzv9gNPfv7qxMTYsyqE0TFWOkeedkWtu4KrezZ9UqIiP0K6MwGFv0yF9HtH/7On59qHWD8370/
uZHrwsjG/hDE0IrSgCxc8qXi2DtGAWEelr4FG4YMyF2lg4KgGzxKsFZGPNZ0UEIH/z/4vKj9hy0R
XHv4CZMjm4HJ/8Gh8KaMUeTTj/nFJuv9sMny0G1UX2I4uErBzYTeZ7aEPJfpcBMwwlr8H+rOpLlx
5Nyi/+Xt0QEkEpnAlvMgSqJIjRuEqlSFeZ7x69+h3S/srmi3n5deORx2tygKyPyGe89NGuYoZJ3+
yFAl5JwSyB4vkq4fSvDsrBFaxOvJCr4XpIcujDr+BMN0/9dflbh9JX9yl7i3U+OfWmKeS0BFxtgd
ulCFtxlO8OFTM/9kzesd6r5odiJAuFxRjEZRf0yYhpFA/gHO5K6OmAagkybUB1zkholBdKC6HM5t
gC/ettInp7fXs4rftaahy/FN5VX78G8++L96rn65BP3UQIrfuh3z8f7ZaXHbNTEeZ7CFxFVm74Sb
fbCfb5dykgcp20/N+UxwGyJfpwvvM9RETRQUFDja3gQzzztfgliGVfQjyKlq//pT3vD0f/r1/nLn
KRh3oTFAFxQWGhzPjE9WRQJaZOZfdkVsg10ED1SQmMPm6s6VxZ1VcN2xfuWTZXw8TlgEjFxYlf+q
a4qzblgZpWi3f/t8/5Fj9v8x6P+vsso6POL/2ip7KvKgSKPPP4z4b//I/434vd/I8hCmI0zzNsfn
8fr7iN/Vv2kJPJL/1RI4YxVvzO92WUf8ZmFe9rSluIJczVH3+4RfWsQXmARGOmSDEO8k9X8y4Udi
cTs1//G6an46+weSOTAW8inYK/zy2rYGykdTZ6dQhuTSadm65pLIVPLEKzNphlOTZKw4Qd5UyDNe
IDCIcYXdJ2Sx2bjCAFFONrf5Q4WW6z6oEjQC2+tp+IYyKNOfiecXQCziTKpP1DBMlsF09YTDkYw0
HwgiK7tHsk6TnGwoWa8aUTO6MdqUk7aKzRuBCPlWgMSvtpDGJnaJ8NOG6IHI3IiuaeOAwnKqIbvC
aUNDDU4lz+6ovNMnBHDK3OsQXP46yJPmTES6fCGdNDYOQDLjAgFZbGcBnq2u2RmG77CnS4wMmUlH
cJ/NGHtosuhkBbWzA5QlW2QiHsHFFfazERAhRMfgMjeSneliIHnzi3fUvRNMHsHrpHZngxfs+mPq
h0O29nu4los6z9v81BCoW0AEcgqbGglJHnF8Axq0I1ocE0dxXGRMeYZE6Psg9KJwL2qH4zOwStF8
YZ0rg31oxHDxjG5IP4K5RGaTRMbwAMk0MoHfhDp6nnVVrDLTYXAkXCKUlByabec0pFBk7ZAvgafL
62C2utpgKcZQJNN0z4KQ+/M2bWIeg4mKIj4Gs8Ew2SHU7gf2f24bNsEgofPkJgBlljnni2geBFI5
BfOWNtVFwwW9Ip7vg7ZDtZzZeL/vUKXFRG+B+QOGX2LnBcGRTApWK3M5FZOKMNfk7RXkQvgrRHZO
c8ZkVvoHSeIUIpZKGDtNG7y2h0I/8SQb84btAjo2ocdEVmvS1IzukqHUnradqyMPBsqAvuHRccsA
+aaTydvD0vbkK62IYuwkgrsA+DNZwG4ztPepm1nJK1Rftupu5YOpcAm0cXcu95lnEgoHBvyL9OZE
7gcvHidng+sDEE4/THaK3YwdNr67jFoAY2g7PGWt297NhAXId4snAaI0GnO0J3md3bjnI+YRtbCt
yMmxFiTCfkZXaSaHommZbHi+NnHn9Eyc9shPB2pVdNMzT39SG5TSfebgn8oDa/yQNvL8Wy7D0F3a
LjPBM+Yu3GdPBX4Al5k8n+VgsrbbgZ5GAoOvZ0rXoyOihhTwPIp2OJHKYdnjYUKHZs+1Yb3VLlBU
kiAKjxmCxW8+rSiQMQssApHK+GTqGiXmGmmFO2UroWijDgovjkGsZ4kELFxJkjFqjdu3jGegS0nX
SHsl1chRsAiLxvFevd70MMTi54umHzocC+dbq+WAjqLg7jKtRVzD82FCVDGhXUdxUTovpYtOxF0a
k+cCLJGJ8vUJIhODgmXq+aLYgNfDMwAbSyRFcegMrTJkK4iXnAuocHfcjtNQ2x+lPRHmaHsoXZfM
WZhh+qDHTbq1Vs3LNvP69LlH8OkAMSFyZJ1y38PsnFv/yTcdZKZS+DLDC2aivfZtVJRHTyROvgwn
iDaHyja09xgU5Kouh9gtv4KxwcXfEq5ElxoaGXJuDNSQfeekWhW+lFfgMy5vT069T4FkOlh3dBPZ
bwAlJw5GJ6qrLQQRk2A7Txmwf3tTolT2y+lNReA/t9WIKfhaFdNENYrwmX1EV8i3rOjTVTVa414S
0FAffTDJd83YxKfJBtF8Nzj8Ueu4GiD8BlHgbBXM2DZhYk9Sy4IchP6JFNzirQqC+d6mYl1YGGSP
Tir7h8YrkM/e1EAPEhU6IWvNWCyjPBrhSls2680SqzDCIeM9mI32PWkqe08Cpu1Bzqu1vRvAEn2Z
WTLVjH5wK0HHilcSjdhBDRahCyUeI9cq/Ydq9hBfobwOXtxJM+BqUksBp2+qdTTOyXmgKvqRoKZ/
862IlU/msJnZYBwYsSvMNQogn4fYRrYnIODKcGSuO02oKpZZVzsnkAjFt8RIzLdkRBgMw7LC9RCN
yXQRCAJPTDtAd7XVVO6nHA0UxgEJsMhvuoRMFobKbovXsQnzA6GHhjr5BmDNB9VG3aWwPJHui6Ex
+Vc59tNkV+HGFyjYO4Jsx7WblxnI7gJeAdk4qXo0Z0ZGScdXMhn4kYLWcpEQwQNfuqAoRvJDBGTJ
sDaa50AYpHsrdCHt61QNyUvg9DVjsNE3oTymkaYhl+WpKq3pPcunaj9oQq8C0+VcCNCEZoFFIgdx
EIc06oI7ZFacP8SAHjEE1f5Fyt44TsHMG6nYuZ8Cp46gFiN/3w8+O6otfmjiupPcmY/mZBvvqBBr
eAHSe/StDkVl2rqnYQinQ50gZQqbFIcD4Y9vLopjTDVTBSm0MdlWVE3z3OPKX6h6Mk4uOZQQox1x
VLK9NPgPeMhEQuodA6vVlDYUtRWX2DrqgO2gboeUKrLoi7ShHWFitMdNkJxhIMaXBI/drijjdo/c
zuMkgGPM8M1335BBpu9iQrxD+gHPDvGJB38qg3dzRqUFZ2y4F2M6Hf0Bgn1mDDeoDhfIoIPo4GrE
xQSLsLKcBEY/U6ddAUagRq4X9fpJzTOEpIrkmhXmVWaWdWdiZkMSydpkjD9l7DLClcVtrIZiAIZp
2fGEpqZ3wUoQ44BmZUsKu3scmAUSkzXF26ydEwB5jK/9zFebRMfE2Aw4o81OWJ8+wtDF4AmwWDDh
hkXSJ96bCGKE7mFg3WsMQAQEUT3JdrZXXmF79z5W/M8AH3fCUnxd+q2m35KSQSQCszIThMJp0zvX
ppc8+ZETLknyNW/Ad8N+IKcju0+jKlyVefpYRRI/MKUm/FrSDTDt+4vSggrS5drDBx3mRw5jY2Wj
FQYcKM0NhjtgjRiQjrHlAPqLs8o9enC0d6Pu9bWxggyOf6PuRpnpsxH72atAXXXweCw5LmvSS+bk
UeZWSWK9M29UIeVrMLeAR0wi2peEvVVLU1jXAsTSNMqU12a201WRu/kJFiaicvyksVWmjFflu9P2
30N/MreBsv2NTmOsDRYOywqRN5LY4HsL6uPq1hh9Iq7VXZzFKeftRJBBiQ8XEd0hbSPzrmzrTefZ
2SO7enBxugHWGMX3GpofeBIbl5Lrl9tGDwxQOxJa+ALRp7KbD6JHngkbrEJEXMRW+5YiyiFO6nt5
m++Q7xd/2EVXPIGzr9ZN0Ra7nrChu9gfSzC43BYjh52LBTfD2fmVz1b9UkngCKYjPb588zEn2ZTf
eGwuLuFeSxZkbOVzuVHuHEJTjEigvqHWs3nQS2w02YcN3frGQkFpuYxaGT8GZKgI+mLZnktqQnj/
yjkSZYVtlK9oE9dzvXaqtHaWuMXIDyrD2jsiR5z3ObLtBYTEZ+re+LFtyClN+i4Nd/YIzWUBZWU6
ZmUn1qLti5NE/IjglCcWTqmiDvdZLJA3P/og1NihB4XOiYgNfxowSbczyZ/MHYfJubRxExJU3xvG
ZydN6+inTXfPckSz8ZnLbsP9Oi+1Sorv4dSBnXbNbJlWdfXMY+0u69FVVKQR8DgmFqsMTT3tUIPr
btTivlFxs55HdBZIGYpT4VC7OZRDW3BbwQ9BEsECDhexWbUA42fTtWxDBIsL+iGqQufmyw9xrdZh
h0kkZH7UlEn02jfDQIXt+Rusmflp5J2rR6im+ja7MULD36Aihl7Y2FhNzBmXJRpinw6ExoKENeV8
BADqcLQk3XGSnDFj34t3bCb93mxy7g6Vk1EmdP4zvKm3EFUiJp/qE7sFkhZ0PR2F7LKNWzXj0Zqr
h1Za1lPpoDWVaaL3mTe7bypsnvOQvFU0t2hXwxTB0uya/qoyALtTeu0DO0dwaQINLTwAzsrw8d5C
3tt6qukvlqzegAdD2RBU9l1TY2vPOg6cMY95H+FOIoGyF/Ra9VMQxOnOgTO3zBucx/AkYGyCFeBL
GvxpVXu3TAHU3tCjlbkWAaIenHTEM/rZ+NYN7UflhenRSSJF9G6GuqfL31ssJlSFs7n1CK5KF649
zMOKfCkTqBiMvFgBeGtxFR3DCOFpb1n5gshgtbcSHmIRi0viueU1j1AZB0jJ3zh+P3KccVuSnfDC
wGkMDMtdVVU9YG5j3N6p5pMHbNqZVIdrxQbiaSpK8Mcp33Vt+zkQEj95tFDpLDviLk6yI/SMYgC6
+lheJPAANPVyOjhtRgpYfet/Myl/pnbA0NXCSzvNuoFmmBPA1jfWojO4xvVovAGx9xe2ywFGVqUT
H/M0JakstmfEQ+O0bibsEAtbZMMywaVyPwxEQy2xIfobl0ieg0XkMNTMGWtmihdVLzpdp0unxXCu
x/Lksk3d540aCKnwqgtdvrUMKDNuj/WQ0RqxhxxDYCNxGZwD0jMubWHL7YxG/diaN4QiM27mjpyl
N37tc2OE3qfXDeU5IoJwQYdKi4wlt1i6k2O8Y+BJQA+Ag23MNryU2gf8m6VASpvpeyM93GqiBGwU
B1XRLYqIrGcnGFgEl7WZPBCSnJz5P41P6XyLOnbteD+HWf5Ms9u/Ty4IP58M5WMiS3tNQHn2QBJd
fIBpccuFsxkLIHbeoi5BqAfJ5mjH46ukL3j1iij8cAXOXGu09JpXU6OxH+U6UE16YOArz0XRXQvs
b1aNWG7o4/HomWP1mah+JrVq6naWWcr3qMvzdYoE5CGAdPhS8rK8lr1NUh/cdKAVYdcdKQ5e2JhY
6whg3gk5eXhX00d/qpCCwJ3wXiDePfVa9tviRpFV81jscpNGO3fD5GBrjVEyc87ZCF919NpkM4JW
3RAkiFzcLtQbHcp4Gnsw5Qt24PW25Rw+lOzkT9Afr0z4A4BHgrMzANcUjbh0yL85jsqQdy0+332X
lEw7io5hOECLVRnY/srLiZmySPAJ9fyMLK5at3kgOKUYJ0R1+8CBPfyYa/C9GNFKTDWB7e6x0Xdk
soK8kdKx9npsH2XaWVstZP8ShREr0PJ2qShvJPW+JdbI7aqtj6nsWnjqHNuttQxzEewFgVULMDvu
0nbtDNkexBWc7hDKLUT3xUBfb5hm91hrDZw5jh10l8PkZcvQqhU69qCq926XptvJs+914dxeWTaK
yjI/iesLdoHL+tjnLwHPsle7uI5gnOrEhuoNEw5nUb7nPu+OeHam8wxd4+wTNXOE7ELvadk1hUbo
HPjlyV9pSsL2SIug8BRXB2jF2jO7Q2QhDG0Ks7vCCkiX7hAZV1gO2ZNpYrd1E0zjTlDJjyGZ5mVe
QpND5gTzRYpGwxpS0a5yg+ChSf1+i9H3q56t8Ij1elpbTqmxHTb2j0Tb9s38iRBCMSA8pFk9oHWn
aFsVGikDQ0vwbLyLx5vLkGqzk2/CncvPdK40fF8mjSvmNs12ilX1WNdlfM+x2/eLXCcGM4YIdLEO
sHYFDD6/mZrQtnREGksUuKK8wfSqogG1fDXVPQZDclnaECuRiTtrSeuaHzBZda9ZXJeIhgb12ISV
tU0t7N3Ipf0XrmQfhY1KPmNih6B6MxMvkFJTyxfxEa084CvTR+V1461Wro1x0+xwGlIB0zAiVbuD
YYZuZFDgyoBcLeduNg6EHJ1KvFDrvCVlxqtZguUiykt8Hik6XkI4o2Xk8/0284j5uwtujJRg0wDt
WqcWEztWvF72GI2RFeMxg90SN8AAlO181mFp3bkDIZTVWNJDF7ONKt/jvY3iKn+bYlzT7E+SnajZ
l/dx1T6S5BSdpinnTR1zDCn5lG/kzV/bYA79mGQ4eWQXabgerTs9gP4UrzB68VWJsLjKiDZxAXep
PsHH77C3RA6BZfa05QLBhdr12ZcC/0o4bJbZq6qZk/fcNcanJna/fC3mu2yckfGFjGUWpYuuS2cB
6VbpVAK7AJ18a+9Pqq5ckHZevyFBYlirwHDJlhyGChOan7vr2DaMMzNT5mAQDs5OPEWXEL0Vm+HC
2ZqwrCG75OQWxpk5r8DnIAFtAoLS67k9GuREPYXdPN55iUL+ppHoDHjN2awh2F0YQaI3bc5t6MUE
Nyr69s1I0NMyUwX4EBiDHzXb3lUT46MTsFKIkQCqumTSVqNRyq2E/hQdCtP5bpuwbXq2cH3gbLFt
LLC+26EcJHjujHV9WhttSCBC4d3GnInjkSPQYHr7KgzOv9tsl9kEAx2MOPhYwtXgM3WdOmJKljau
5hV6LIATQOsujOHHatfAHx5XvL7p2o3NdCsC2tpZZO0eIS9Zh1NYr0XWRfNm0n3zTWXqVj+PnfVJ
CER4VROsjQU3zfAcNrSzUhTuFjIhJhvLpPJzygIyGW6iCEUqwx9/dMgEABMVL4Nq+hyCVNx38L9P
YoKV2xjueHE7M11nck5/FJg2vwhBkXwMbX0EUWvc3pr+LFXp3YFeMywad7xWrgqdl4CwUhJWJdCu
SvcnfHTBXimD8XhHosoPy2wMMCuodeIuxEffKLKTiubspoVGkkY3mfTOuLBVAZ7AFx+Z8qNlGVF0
9IGZvzb9iF8Hq+cyIxBv2VbzHX5g+hNYQowZ7a8kjocdpS0M/u7OiIGbMTX67tbdfcQfHIenrq3H
2S7lIlYWnMSEkKEwTkwoEzNxXLEvDglOu43ieVxQF+AUvaW8wu5htOC+yJEDfeRypWYpzzIqDvDk
uShS4yyw0y4oXq892Zf5NH4Dv/3eoDXCMD4771lcfQWQwxhWuBYVSFxuhBTZw0RGFwkCfOOUERWQ
f5uZxGS3F3zxLBS9wk2XA8GEmH5j8oOLlpZXJfRVKit/tqmVvs5xtBMOh6bCdrYKIdTt+yyMlrCw
yeljP1/rxeQgWag4LmjMnS3H9mWUzCNsVYMvL/3T3FbUgWZjGvuxSc5Rj045wWXLk2y+kUI6vlSh
3a5qU8EobnvEhTWTjtqYo8d6CMu7wHH8kyLzbV1Z8okZ+nMVWNamNIxnUk+ce9+tTs4A7ZL3KVp5
0eg+GrF7xNg53jO2cXnS6EXHrj+RCJZ+byUHYqfLca1jJgqY4WiDsLnty4COlMQsE8cBXPF2TLMn
F4XvBytwCivhUbmBitiPydh82L1IScQSRGBXTqCR9OUXO6nVcZ6SZm/W1bCRNHs7fyZBBw4R8Gpj
8B4JQ0uPSmcIAsNEP+SOh0U27psnEwv9wi/j4amQvJTD7Fqwh4P2xY8JTaEVSl+H5HbIInIkrcga
mK45mWWTigJhaBEZvMQVUt6dOSGUIUKFxKoSgtyiC+A6RKH8cC0GrMVEcMjQpgwbrNz41jASOAN4
qyGo8AB3wMUOhVk2j4HM5m0TTPHJ9Z3hGliesb05He8b346Yok2KZLe5+tt5Hu6CyotJ4gg7cMxl
vYtpj68sooptycDu0No62rWewvrVOGDVLYbBfpHAiEfsQTAe+aYFjntIBeSepMN86HqKyZxf68fs
6p8sbyBupT6eTjZNsGQtpP6jYcRPY0EO0hB3agPq0n+GwcGkNiaZaJ7CtF1acz1ctZh0hXHV8Y5N
arf0Ej1vAvZWBFWkwgE7ks6pJ6jK5KIbOvJ1Z6IdktHCFYzKCepzXKJ7cGFmCpY1J5ZgDF0QeN2n
aNiCNanlahkUzbtubVBKQCJsSAgpFAluFfI6mSKZ/ciYu+n0o2m7HA7oPki9Drx4leflKa8RWvvg
JKVILj4AuEen8S2SAdBhMTlrs12SFNE9c92Q1McuurYl5FPi6GYOMSNK1rZbwUHpmK4v7Dy6Rn17
6fw0eyhgP8EtsKiPGsun1k5HaJaBw3QTAgzhfvFUwNjuUBy3aXG6uRd3OJfp4NlTnVxEbI/oFOSn
CA0mnow8xqdYRvOib12CcPOh3xlEMd2xdcmoADubyawXfjOm7jNP0Aqj1A7rFwZTCGs9G+x4qyLY
I6LpD2XJVbjwSiw8SQEoBd5CzUFWequZkPtVLeBZpgx/F6k1xBDa+iKBM+irnVuJc1Faw3diuob7
iWBApmf1m0dWPc5Gp6oYuzff5lAPe9o7MipDiiScKudKsfctHQJ5Har9OdH9I4962i1pVqdxLeZw
GM49P4jhTV1ndbSe42H2Vgw0hAEswfbL8sxSOXuKYa2rs5dI+0pjryTkwEK9TjGGXAxVQU/iR8O1
aZHtMjrRUggwyt+ztmOiYoiBHQxuMQ3ABw2I85ZXHdBzTLKy2sVRWtJgQaxr1k4Xie+QMzyWtMR4
9I8SlFu5CH3xBBVTQDLL9ABkpbAGoiUdAGhLL3KQR7HKGOKNSDuGSYOwn5q2SotNY7TFc1FzwzOp
LADTjVP+yCYu3xSjCg4GazCEmFVOtkI4gtNbTWHofmCRzSB0TAP/HT0dD4yimL79oV+7NsCxPhvu
gelYd+bIZL5gQUVeGJmoxqVZpRdjIiBBO94ZJqv+RuJyQR4KNK46dx9rHiSyviM3XTU3ZWeUKUAs
vulP6Ejmkl241djkXoq82cw+y44yrWV352D++lHkcjibvcNb39OxDXvD1865Rjn/hhLWNvddXMbn
mAY2YegzgLVQqRsixfaK/l5C75sPJgMm75pIt2aqE3I2fNoSLjIpNX5Dxi5R2N1SxawVOH9pX+E5
8yV2TNBCrm6ZlPdN2BpMpPC2XjShfWoTa2n2zyEp3MY+bYkZ/N4akvik1ODpcaAD0aI0xU+AezLe
Kcn3Otuif+inIAJTRWm2s/omf5+4vDbQLJFNZa2D+avIMfjnQ0dMB+mHPZNTAyM2CYobvjDI34ZZ
r5IQ0BLRrV9y4EC/HYlO7Q1or8Nqh3fRuXdoFfZjO3TfKHmTJab525a5wZwzEIUI40TSdCc1tCum
xcU8mDtwTvOpiGK5rIXMlmZvTz89LoJLJuBsLZEVKJIztDwnFNXfTahZ13kY3Fez8snPMiKtMCew
yfUJRrrrBBwd4J7+98IpISfFOTgg1dnDdqpY1bJ6d0CXNOhTlekRAR5UTH4XLqNmVN2D/dU3Vbbr
K5ZTydC8yr7jMMUV4hS31L0ma6prO5KvALtj/MnU01w1za28GoR4L0jcCsqmOEbYYX8asdPuQxw7
j5MfMueJAqpdTmgTPwvFpohJFBH1oA6m3yMEz3llh56qN+MpWrpoys7TNIqbarI4wVjlETbGyQI0
0+YrZSFbEFQGp4i3cp9p6zUdQ/FBnrD1LVY8P4lRhNcRPvK9V0sP8AK7lCon7qOXE5BLLKBXnfTz
nt3MhbIbs9+U6gGMDrk+STS7J+ALbLG6HtsRXg93x9OvL13ems8qYCXpFoBBi3zimo1yu1h1Rgkt
IujRMEQVfCyOKPMe1Yy9qNnRvrplk1yDOhxPJub+FbKH4gRT+JkTSVzbCnQgLjLigaaWnlUklWZn
aOcwE2NPsJRpBwQbjKdn5ZDt4uEZIPjyYqSds5z6+Qlbw9c4BQOe2Yihg8W09ZCbc0eL5nisFyNr
7RSTj7uXCoZ3N0cVwiCuYuu2MC3z2DAWXSWudneNqcJ9AiKEjtuu1Gbm8FqOHLovyeDPm1YX3+dA
cGRwOAbEbinxFLUWcSnkyhLDYaO4H/sZU57X3V66JL2vCsQASoUlZDXCwOnAKPaDwVbsX8LwVFuV
WDNY+lbbAYBC5DHWMnXrcQmzkeXuJFnrZE6z4/USO1bVDjw1iviUB/GhE7NLXCCMQXBD50Aq+5zY
XfcSpmn0sy1GC1Sj3ddfXj+KU1tWxbcRgeJl4AhYGLZnXfF79D/RKYw/K6/Qu8yIxW3F9yTtDia2
6Y93huA18wLxFAjrMdad8xx5/ppbARS1sNN94nvfgiIMlq6oyiMRNyra5kZdPrCKAtNC6PzCNuxk
4Q+zeIrjqX5ESPsddvlnr+FJElfl5TvSmq9KAq/q7aYi2d6Bn0JwQHT1G+sucOFSrGWp/KM3jt3N
UlbYm9sUltAuVqwR9+euFsS2hr1u2AaP7AJGAtS1KQG/JXYRHrGQvrlhGIL2T+L2BUcPk2eZOFce
DaTrlUzAWCsk9gEnRtVXfKR+1nedD3y8pITB5TvLNeoXb42npqgXfWYT9ld5EHIFXfnJk579WGXx
lnwszGFwhT956o3VTIV2iYs+WbceipNw4J91Q5/gp4Lyw+pa+TmyM9gpu6G+6kcLTgMr8wtpRyGO
v3m4Oszo91HjT081cXMrVSUxyhmcCgN4r1y8FqwSdnHqvZmNrw7a9+SxLoCbGwlxjUw/mMeGmZFY
Sy6hnOVKMTjhVyGzFLBblM35ndtLH/FvvS+Qa+u7mS/jYTSCublDhaPITCymZNPA9ILYGBF+yJ51
xVPGuqqZqwtPi/8O8tXglyP79KHuVMs4TwoW9wZkUzqftNtBS9F76waLTgypdoYiRRF+c3unVNRF
LxnQvIOJJWalXbJckzIgid0Tzslu2/qUWz3U/5p1y0TQp5lbh0QnoYwoqIcAAFwie5+JE/ufVS9M
YzzMFcqNDRsScPtKz3epiM2bJX6s+007Kzt6j02m2di/jTEatm0eWe3PzO2UWvgW6qbFMKUVJuo+
EO1JNZVz1QWqvJUM5w7ZfE9TY75Isv3cM+a3wL4zYNPQqbPc7fGXkwXKLypabxoP5Ak5xnWwI8c9
dQmqo6PMbJDjtkFO27pOwqz91k5CGg9oydLgzCp3AP1SocT9PkmvT5CBRcCR32aj8mM4iC64WThP
zOXNfNETHK7DT680rYRMqsHw1yx92cOmybxzqGAPnVPN8FZKxhqyx2KmjGa+zwXuHNMl9DNiuHxh
HjP3Swtp4TGt8+keRpq7C92mDgnJzVDrY8VMiTstg7VVAZX3cZqAEzJhdePQvrRC7HLYxYoKBW9b
chezKv/JLKn+0FDxPx2DPFiGZ0IlK2Lsxh9MKKavuRysQ2t66rO3bKK2h6wo4Wgi38bbZvSxPIwF
WYiLqXGguEYhLpvCQ4qPMoqVjQ/vAKmaYWIZH6afKqRdGqX0Oa6nrLbhIPWeswYY3zhQHB1r07r0
RFnQlTuHu2RcZ0XtcBV2rBueWtMXP91R9fsa0t0uGclyWcRRPfmMKBBiElkmGbOdnXIe2yOGKjgu
S5YSzvTgRCUq/TYjFkXcheMQibeuAmsKnc4i7ekL0WfINE2ouO76q5GogqTSHlcSojh70l31WIK0
Ja4yTpFd04C4Vafv2wjmEDGFXuJtgnKIKLFdt+2epChNO0ZeaDrphGEWKBAols5HFbfWYVRsp2BM
X3UtGnfVlt3YrDTou3tG2mQ10UJl5fQU2iQOKj/4YJHQvxNSBbtqCHyUBbbHFGnCzumzaF4XE7rq
Vw7HNHnFBkMpaMom3XnjBP2npW0kWrP3IBnT1mOrWJhpEXBnGrYdtBh0irp/ACdQJ1c0RDY2ZJhp
vfH4Pzcl8n+kxv6XUmvsBv8grzyUP/JLW//40Z4+y/8G/IpCqPwXouxP8Cu/aLJv/8Q/NNkCMxB+
CYHi2fyHJtvzfiPRCOm1jcYaLItCfv+7Jlv/ZlMaep52bVs4fyey/C7KNn+jttYSDrbroLF3EWf/
J6rsXyTZrlYKSazJZov/1Pwr/yjJhk1NY9eXzRZneLlzHYo+qPsRO1M/3v3Tt/InTpI/+1F8A8jI
tbSE/avjB4EoOm7mY9shqM3VaFMGst/rVlDfwuVf/6g/Ghf0334rYQOncdDAe+Rj//G3CpO0GKkG
GqAV9PF0wNPW7aNyDUCz2RRWL56Muavu0r4u36B3J89//eOtm43jn4Tuf//5WsDMEVJazq8ImRlY
kigHs9nqyhgvswcbl6FTvGF15z87UR5vZ7+Kv+diSo5xWvu7Ckkblr+5WP2bT/JH987v34T2bs+d
Z7mW98vft+o7jDKCv6+yHGZELQLuM9P0CcWMyvYk9d3iDlQZ4jGyatzqKAQAPYZP/mBile2nsCc5
xm+viSKxIIzbcmW2Q/Eywd/Y9QPJFH/9ef/offrbx9WatbOnBR+Yz/vHPxwJ1WkSj3O79SZiUumS
2bYjbeaQjIlKLXQyXf/6B/7JQ6lJwrQRmwgoJuKX7ydKhDe2iLm2HcHzrLPcYB34UrHCbP+dMfAX
t9LffzkXR50rbfxu8AT/+MtNXg6bqat5KqjlmwXhdfEeqjvRpEwPszeN4WitUOvdTn8ruxFKZvfC
2BLtdDbb+UMi3B6Ju5e1NaM8FbzCwYeObBE8sXbC/n85O7PduJFoy34RAQaDQQZfk8xMpSaP8vRC
2JKL8zzz63vRt4GWUm4lfAtVgIFCVSSnGM7Ze23Kuize9rVDrPHBlGiq9uYyD3g6UTLFPr0IuA+j
dFky/vUeupbC1cEcwsV5Dn6U526sMk/GaAGKe8QTiySELAvfTtkXhSso3reH2hwiLz8shnIkhwWb
8Hqa8y+H6ozRiwdYxsBuRwPAB92mrZSEHQ686rsYUNxuKDmVvT3qdgFnoypsKzw3SRuCifzlqPHS
I0nEXXic+GGnCCMDmEUiKP9xFM/Fv7jNwgKto7ctFC9uI1GZvOlje1xmc7ruZsWRhMPVhYf16loY
xWFpwUvomsJVZx6cuuxswmR0cyxRK3z2QhLDCN9eLjon/zIOF+KZyhG4hzzrbJwWjXSaNmZz1J0O
05NsjewJBbxFe9jkUGKB7YlQ8MzWElC3c+heZqijditSnhShq62zu3SI8JihhEWvimoMD8LbN/zc
j6TdbQ113c2LxNuEwenlHScpjcybSpTHwSARQ2m3PNVTZ/9Ko0pdretIWlk8Q35wjCgoRpccYlbS
q0xbU+AMg7guaA1dwxxvbvoq0heMl+dTIc4rZKzaVJ7tSuWqbeZ65nGkxd/S8JzK44wgE2xUaOC7
o16cRtge4EtceMdfrVnbeJrtCEpiy7LUud/TG3pRtAQMYXVN9q6olT/K4cEeiy9tthy0h+8vszlw
FVZ7QOVxM7fqw9vP43wu/vMLXMlHsOHmrD/z57MrdlDHmE3jlMexrwqOnEtxzGJOekyA4vj2UH+5
uawwfGWWcKHjeGcbBOqNRFNYujgmjqJapIxdTEcPc3R7Y4EDu3BvzxdhbcKiZcPGbSUqR51vsth+
l25qLflRuCkQA9sgs6QfELXvKl0075FU6CsEyFLu4fKO/4vBPZCSiqWHivsWofn8PdKaBN1e18Td
25kRUC5mSqHeNl1bBU1VLcBzzWXfgomiLHvprTqfr7lyl0XVsreXy+IHvBw8WkJ7NAWsobXR6k6Q
h3YYtTG+qyOYkXg1li8JEV8X3qNXg9KMRRfhWSyz0jHl2WdNhUJHjVytY0qH/mrkrd6A+Q6SmPJ3
mBFnQ5C9WvZvv1GvnjGD4nB1bT5ae6O+vrzSMO89kcWmdZz7lBCylljDVg3W1aJg1wPmF8c0L7PH
qTSK27dHfvXZMPL2HjORAYxn7Xg58tSk3lp32jouRund9VVyAKhX+pTI9YVX6XxOZ5q0EZEwhOVw
VvgDB3r2gYJiimo1xpJtbQ2/otSClu/cXPg2zxhDrt6Gob7n8GEio2I3+PKCOr2msyNSeTS6sDlM
YHGJgBB1AB8xbzccs3k95MtMukJJRDCC1JuOppdvrj0VCLPP7zloD/mFxeLVjKE8ZaGeYqODRo3P
+OWPGhSRXrjsrSNVpxDgFxDKnBg9X67RPsma5MLr9OpWb1tg5n32Aabgu9let+e3OkPnLLvYOmKT
Q3BKy/0qH7vhX9cYx9z2vrh7Pb7S/zHsPhuFiuOIoYdRZIM+rtsg/SbMWkAPAEb6ETHT26/qq6ty
BEV3ly4lf2EHOHuy7H2aBGZLfqxdkV0hk3FBd63lhdf01afIKGju2bKZksLPdq5+fu/SsYwG5ZGg
0a/V/FStwrltuqIyd6l2kmt0B6D0IsvEPCKonb19hecnT83YzDoc/TTUM7YWL8dmdz3iM5vp3nVj
SIZljxsmSEXEDrWS0ykrIpzysexwrll51JOuQczO2z/h1Zu6/YQ/MyCTt9LnHJLe7lZmH5EfMzYl
HwBnSR/DTeG3oPd30zBZF7CHr6ZbxnPZNJhsXx1eqO2hP3+JasAOha7yY5HQKQgtgWFKxM4nYMH5
IU8z72pu4/7q7Yt8Nen9GdR1OErx1tj22aRnu+2KCaxHOas7FZiyHrfUyiFXPuSs5sIdPcMMMiOd
jXa2NZd8RI6sOnw4oVc1IFs78TSguPahztRfKiQ94noaCw3KUwLrmRwEeidskdmFq379aC0OIbbN
HMQfvPPT/BgjSGDzMB1rTFBFpj1focXZIYCGAUe2zdv3+PXXun1GTHqauYiG7vZrnj3YUQISmnC6
H0MoagfEtu5xKHAfvD3K6+neoR60lYQgCVMwMc8+mRLzjZESXXLslXRGpNHCO9j1Mv4iVwnRUlq7
GZUIldZX+VDqJBB9lX2tPXZwxCXDeqU1uLrzjkI/p4i3f9vrO8B5lrUVLILHRHL+ardDTlMw7oqj
lXObdbfqw4jv+MLS8uoD4tQoOdHAbKAqYFHQe3GfbfQzObKr4thrlCxDRepyunIusjfxUt86XzCb
iwtjvroyl9meaHQLdDOniz/IoGfPliigciqRwR81+/lvSajK+86F1P6P928bxXbZnAhnq1puv+LZ
KFlncoaxtrCSevBOyiX/1Slt58IG6PX9E9vOhxmf0qgj/mDino3CLBBjeTCHo2OQdWlIrGiDsVj3
NBWSa7YX/bu1ASz9z5dmmeY25zHJ29b5fiBkbamNisJRLyjgYGeD+U6Q5IWP4y+PidOzJaUSgoP0
Bud4fgNz3NYGf/fHGp1Fg/nOJahQpO7Hty/m1WzK1hG4t8N7yDcImePlMNMY4cCoxpJ9gDaCJbXJ
EvfUEBTEov3rFgB4GQdMybVox+Lc/XIoABgzPEu3OdJL6g55TOaXUxmPb1/P69vGIJ77h3Vuskac
Xc9Ixocm+rs5TiPSd03W/a0XheOF3dPfRmF6YN9PQ5kNxdn8OKkyjldjao4Fugh6dNR78QrIC6eZ
188GE5Xazm8mBA2+opc3LE7V2EwddQA8L/qGwjrickRk98PYNhdeg9cXJPUGh6EVoagDnFfXBEDz
OIKkd0wEdj36RfNnAt7M09sP59UitnUvOJtxyieRyztfVuJQNdTSSLbMo5nYGEsbj9lQAFcU0fSR
4KflwvTwajvo8lkwt0pOwUSanW8H3QgztDXELJrmWBzbsHU/0jGz251Tie7amLV3TRhE6k9xMVzY
Gr1+di+GfnU0s4hmXNJ8OsYdB6YFI1oAlkHswQ/kwb/eVSVMzabXElTOX72MDlgbhd2MmYLcsVsL
ktyPKB/m3wKtxNXkRaS2vD3g61lXCdszbVBZWA7c81O2MVUY2sFfUEJZnWunFWBDXU50e4mO/yZN
zOI2V8Wlc9EZ65KtGMUaogo8RvRsoc8n+yZsQ9qgiEzI0hhLDmJF/i3PyvGmzUbonGmUxd9ABsFg
NB3mtauZ/Lv5QDOGWHfsYSTGetH6kTZ4M+zgRZbkaSS6iq5kYRR4qRs4lQc4q23nIxRRP8t4QbD2
9p0Tr76zrU5obt09W9tUR84OKCj3UaPNKelKhmoRltSAUiWKYqADoBmulcZMv+lp6QFMmdGlh7gf
5y8qHbdkn9GYer8a+P9e92sKjhKhSzNceJvOsHyuJ0xqNoptHxs/Npzu2Y43LDt+eRXKU4NWqtm1
S5zYmNDy5TNOvOo3paLoSUZESmFvSC2B0dMDur8OmUDAM9ew93uRTgiqdWWIvWlZ4YfBdJevVbp0
CAshOy4X7qr8A+V7XqZnmnQkPVGPlYUz2PluLQnt0sT3Vx4xjDkIm7MWmCnC6v6psT3yXw3i5qGY
hZWNWcqYrW9NEs2/8WQmv5DxYadw+3Yhe9ecNol2mWImtMneMf2USSyFnzIu91CORnjdS+f2ezOP
STgKHbR5SMhUnvkKxtBNLTc7OdrIZNO7igaVo86qUzarbJ8Nwt4ctob7JR1Q0IE0/mqGnbv4Hqro
Q9Fp45C0YFJ32s4peahkMkc0csA69jiR5OdM1yvYvWpNSKkLQWKBc6CEvcMaR2m9GmDW7Ry1TvYt
shjQzE3F/tlfyEB9b3fm8HGw5dSBSF7Lx65sppM3Up/yV6/t0o0SNRQfGnCL8x4NCdapkp3x+4oj
/RCAyYne26LAHGkM5iBvEC6vxyTLEF2JsS6+TYSFh7t2XDyxW8exnQ9VWsX3uUA4gYPLxh+JMSw8
jl0mG7JexVyABiAqzACyZ+ddgDjISm+3WmkbpFIQoZR3S1xv4VgkWzO1ZAlbk0b/HOoWcUPh5n2O
9ouSVLy3Ya3gQ26RrPuTHeVk7pX9DQnZFOTsNmnWqwh/zrsVblh3GCYlo4NnIVx1YwtRitQzgarp
YPw0mlz+BtdDZVhwaEdyQ2zOcc3lPOxbOqYTIQxl/ZCP5L7u7AZz395KejgyIRGSxEY6sfPNCJG9
/OeOpbRD30rWwTy6sG4QylRT89OsvdVsdhKCwiPJAfSf51rg43bzgkx5zAPmrbOM2iVeLPJ6f6GE
0ftFO3pD4BIYhkxnTTwUQQkxJE/hQpoFqkL0xsdoLm3gOhNOuyCa+/5dW3QwJLICh8+ayYUMbwLx
MJOJBu6viT85vB37CWNPlQCL4lg1gCJM6I7rXS8GUAC5aWK+m5ENfTKxrhJWUUnxAaO/QN+fFsm8
I4hu+UYTG3xU5MXzBpAwPy0CDsM+sTrQD21ZjJ8ilhBEvwWoGChPfT+hcs4T8lXrZLu5WCRjf0RK
ZaOKidonbN7Gj5rcxac4L13sceEDR8ddac869QnAlXvHHpGKdlO8fhhIQfR2+M839qBZObfku5FL
abvQwK2iGuQV9uPmQbQT7DA5KOIQkiVxPg6CDR0VLxEebeXO6wFquOcRPaY5WbMdWdydpJH6qc0E
aS+dIHphlamX7acqTpc9u8mw3M1liIh9SoYO9KyZgyxla0t3xoyWzZO3RAY9/WpdUTWDCuhSCddj
ztL3RCpXnc8aNwy7eqyoRFWcL39mbRqWgex4q3CRCPFjJofG25EuvbzvmajhTHdm6vjCnRKmpkjF
NxVp8FiskzyOAjvbTG6z0DGSRGSx067TJHodvDhTDzFeJRmYtTC+kaNeP3YQEgbfNVv7ZEfF0PiT
QoYYhKhbma9YRClNtUgRXR26pK+Z2yqInHl5189WmhwNzpRzAMsvu2qaMis/5c46tQEMW2Cfy9hj
0rHIC3aOo9M67V6gfHT2aQXR6ZMzwU3b4QmOVtgTQ2OQzdKKB3I7WZEN8nzkDv+Rt89LZY0HRHcl
KH10Ml3QuZQPubvzanIWh7QUzMh7kaqTE44I0pzAvFh5qK75XpfpZqZR/tXCY/goWeJwOcfK3eJt
vWnnzc76KTeLZkvsHlvofDbpd3nTUWsV8zyTUuPI4rcZ8hv4JKK0PYCrNgw/V6RuZIglCzruqn0k
h2h1oWWkYDqHrqDMNyyLyveZ1xgZLpC0AzEPg/AzuXZ1vrN49cpgjM1mDTpZtAV+xsGsg5bvZNgh
VjG/5T2y9/tEzFkUGARgAmtwR8fds/hbBMwOHT80FCiMaXTL/H0dj4Xlk66b3PerUTvBrGt4zAC8
cJ6NlK1uJtSyzjWm7S3sVxMPeodleKiQ2iN5P8RrDHvB1Ekjr9ooDsN31ZwV5d4in96FdcFE7Msa
MtDORePMJ9RL63qTOH5EnuY+rrkne79PLSBehImo7ACYqkezWQq3eyicQi6fSdUlyFLLiHdqEJ3+
r5Be9IWZXZq+ifcOxVEyjx87ijDs33pIPXR7QzkGqcXZy6e2JW5tSH+jPxVxlAFPYWoBNqVZcLNo
Zo5zl0STS9sgsg5k5GWnLmNV29dmnRMTK9au3SXeCEYpirrCBllF59r3nLh66nKKS4B1SBq5sfuQ
pXKewy0qcY3tX7XCrbATACWT92Zvml/pi5TuwQN0Ifw5qwp5A46yJCxPqHI41CzzYzCMnTTvJJZe
aGKRMdi3cSmLFR+lZ1oXTlKWxdnv2Y7nzy6N0qSE0GPSwD7vmA4wlEus5zagsGK4Y3orXNp6EDKI
BbZF6GcNNVlsEk3v8d20Tc7WoxpOFlmWn+nFAwmy55rNBnHD7NsSdE1i7/Za3y1AGT1Stoh8QLOd
u79aQzvlgUje+R0czZqYrtRjGXt7Y3y2L/6fy9maPnBITc+yz/bFHhnwVdlU9qlX4XBUTjtjT5ou
McXPDmV/RqEZywYc9Z1LefPlgVqVnortpsZAnbNHsCf8HS7cqJP2yA1/+4L+MhSnMkUrm/O0g9Tg
5VCjMRPSmETOKZxofKAXli5+PBpg1woR64XKyl8Ho37qUadEc3EuLxqbUTQ1Gd0nztCwNAfw7sYC
JSxU6aUux1+H4qqQ4UClxFH+8roWk7buUvXOSVtzy4ZrNoMcyumO+eWSlO+sWrA9LWUJCvC85hS9
z6V0dSNJCW5c+4TdMHtY8SBcicQyFizUUXwwYpleOPqclQv+Z0CJelA5SI0sffbMWAcz16DqcgLI
9o3d05bB8oCl+Lbr0/+mmZOZtyTphTf/74PCfmbbwWHivPIytZ7O0eepU2jq+KZZu3Ef99Lbp/Hk
7IeIBFOw/uZ0NWBYvfCO/uWjw/aIrokwPwcZ3FlBzltFB/ehViccxvjUcUwcc+VeihV7/cZsNUxn
06vaFGPOid3jaLguQlP4XOG23XEb8/tWk8Hf7l36vl9fkGQmtDftLCo7HuLLlxMIYZmBMZlRN3Jq
slO7Peh+/PqvXzYtfvprLuXMTZC7zczPas7LimHT6uz+1Gd1eR/XnkUts/bedb1sLmgizxskvJHS
1bRoUTTQZmPIl2OFeGPqpdbDaUz7+DqMKnFNwLf9o61643ruCMDD9+D6ljtWe+1F3lVue/Bcimw4
EdTbX9H8U//8kXBvNWJe1B0WddyzAmtkoY4SS9ieCgd5fSGhuJaOMdzVitzufHWxcTt9fpNnWl34
Ul6/SPSkqPYTCcUPkOct5EiUkeyXejyxswQOhrX0ml1SFejVrI9vP+PXLxLiXQb5019Ej3pW361L
yLBCD/bJnC02/igVAvbZl+ZSa1tvXi7iNhVqxVRKH55W0NkH2Hl9mNUN376Xo5GJojrxwVr0O4qk
84Fil3WibK99NifWo0Oazd4L+xacw1Bdmx5suUm00ZGTOwzbOUbho6bkYZ7k6jvAPQ5KEhKAqxaA
r5M0vuEoYw9tFfHd2zdrewmfXcUmcN8ERsyXtGQVBZ2XL6mQjSXUPDZHa3UqX+lIfGo6jILAbPuj
De2jAuc2TRcSAM4eEdVAxCJ0uWlz25pO/9l7aI7TyCkPqTrpXtD7i4RjVW6WF972v4zyR7/PlEIn
VL+qIKt4niFkg1coJ4EgmaPOFZINq7xwD8/G4UNn2mK1oy3C7of3++U97DEARb2M7VNs9s3vWgy8
BHns/X77SZ2XH/8Mg6gQrrgyme/tsw3Q1OQdkkIlTzFi/eSomtDs/LWVVn8dWiNewGQwfizaDUmo
knhkJMcb4r9JG6pALo1D6i8UJymwsjD/R4covLQE/+U+UKjf+oUUsznXnr1Lc6RTAkyFPNlkgAe1
zKVfLnZ59fZ9+Nsomt4kNR/ExEiaXt5tImUmRGksfFncRcBTQhmoAgrYv46ibNh7rOz0VDZVystR
0rnWLWJheWpH/QP1AB3espSIQP59GGEKiDRcCd3ks1dnbT0xOmskT6THm58tHOqfvDS8NFe9vmVs
LekLsZKzS6dP9PJibGOzNSNyOyELGE8KkNRhpbIQvH0tr6d4xX4ZsaJlQjrTfybMZ2trW4/4GIvR
AhZSqHu84/N7tRCXhlZpeP/2UNtteTZr8Smg52KzjGiPTgbDvbygPoFPuHihQJgzxTpo9cYKmuV8
Zdsx/IwaSC9Vo7qB1daV/b9fJ/YUXnPU82y9zjfsyHN68Fkcd5Lea27BIzaBVuZyTXjUpU3eX24p
mxS9nRMpdbzaRROuYGNzsbnOlSKaFC2G0dimyJlVYv/2Lf3LO8I+VjPa9g89y5e31G0s2Cd1ZJ1Q
oaeQDVpC9Yzof/GOODTeXaYxTk00LV+OkoeNLcPZlqeoHPIDFxeS0mCOAA2q6d8/LYby+Lm0FYR9
3uaFya3dgT3aabFKipauTugchvPh7dv2lyfE8oValtokjS15dtvsIqpbr8x56XE43FODWnf9VA8f
mcYvtQrPlurtpWcovmGOpUyv50cqAmXnpMt66zQ4EFYSysQ4O001ydPsFNEVNsn5IcEvbV44afx1
3E0PssnyXEZ/+czMfM1oB7XWifze7y01cVBX6dGbvV+2DYHcHPXn/8U9lda2HUHjaJ8bU2ZlDx4G
Sot1xOuOFCTpTSFm38MW/feReBu3A9T23tvn4vlxGvIuzRMJxG4QHxrlNUAV3eEdtcB/VGV5nPAd
FhM+LZZIT/3p3D2bHd0p1AhSWBytKZoRFa/dXeet/9fN+f+NfXr1rLZREPnybTEOwquXz0q3RtMv
OS89nMsZ4s/S1O971zD2yi6BJeS0OBRH8Dj//vYjO7chsJnjI6Dkvp34OQefpx2TgOUWMEKqUz+O
LlkjaMY/a1WOD4Zdb7h51WmKrKNIr3qyERxiRyrZk8s+RpQryxbjwNs/6NV0RtUBxwxmGc4alIvO
vsuKSc701qE8EX9HiiKcnM/TLM0LQoHtdr5YhxgFvQpOUAQidC63x/HsoRpzqJxomapTLgE6GEXS
Xy1zFR5ElD7k6WxemGz+clEsA+62jG++03PJnV6gYiiyuk59H+OPrOVwyJtQ/Ov3jjKTPRxiBJuz
v/wTmPv/LurtxyD+R8Z1do8wFPFKeJvsinXz5T3STiHScAjjq6ZX8ksXFvRGYuiqv4cxa35TQocn
03gOhkb6I12/K3Dsd35BG+B9F03Gt4mdzcOEF/Q/NTsCsE06Z8Cfk2kO9yxVbneMpaGAzJd2QVfb
FlngqZHuTx2LIaNLYcq7bgFZBZGl7D56I+0pnyiLmICbkGAdskPK+hrQLfjHmgDUYZfFC1gSMjpb
/vMZvuWuwrxGEmkUFxv/vaqAd6wNYMwFmMzP2e0opicEHZh7InXDxm8xbdOepOf4s4b8Fd644RoC
bhWAcHZ2QcSG7xmheFKwQLJ9R2rjlyjH2+KnKd19jPe5/Fb1E6CvBMRZ2cp+w2rquQwmKG0fa3SX
RC91W07hnJkKKYIwCPAoimI/bXCsjzMCDySYWoMCHZacyBZriGhbbBTgT1hqdXwwE7dRO8SGhfQX
1Ian1aZMcYRjEH8sB9QKARu9+H52kirf51PHXsqidfFICuiGZNT86wE/TERUCSLpPMTW2FON9tds
aT6toidgI07qrAxo1rs0podG3jWuAX8PijiJEGba1p+6rsTDYwjAyWtc9R9UbNju3oAEgO45WsDO
1DAln6rIXj/EYTVrWFXJgH2BmJ+epmJZJQFlFpQVtBwpiK/LmoO3G2EzGbGYRnAaRHT2KsrJbzXm
O0muZxSkAz+acNlBbrksyv3uRe5ISxqbz3ydecXY0rlFQRCwtchvjWwpoIPXoftpdg3rQdaaukzW
9cNXb1JLuocLan0Ht5n/Dnv0DUGXqOhHZM/w5ByVkhUVZWDwieR1jc3tUPFrR6zGjM2MSWrx1Lsn
jGwCiCYMvS/RuIonK5843KFP0/Yelcf4jkNKzzvp8Er7dZ+y+8QSXD0BS0rjIDWTlIfAIe/KWFL9
qOQ63MSWM9bBLIeVAG5OUp5vxZ497UcTdM1uysVQHJ1WE3sAnzmkMEsIMrUIz4R1MdvNAlU4ba1f
qoTvsW/pNXf8R6DJyGISo6BxB5O4D1dwO6RNFjezbCviYYXUP/XaNR+g3CbvyZWBOFk6c6aocuBS
3ncLqvOglGX81Yy89RZiBg0PaHX9h8WJm6+oCBAwTnmCRCMahplfBECX8O1VEACUrl58s9RVZ9Mx
j7ITrbBxAuTCnskfRzl7vllM0XfAveqRQ7mm1WiZ03+CwIMiANDEytR5cSMBwBodgjxWrG+gx9df
gPuap7JL2g8JyOYHwr30dEiNtPyeVVl/NzeYnnde0syNHwGW+OrhCHeCeERr5OcG8Bxf93H6280I
UzmSXlFYN3W4rl+jfEtv0BDEMr+aS/QPUe/pRyIUjGLvrLU+ORXN4at1NldizltayGYzg86TMrGJ
iHDmp6mEK74JiprHIesp3cWTvUXvJM19RapKtrdla75bLMeM97RC108KvovBKZ8e0l5Mrch3MGPK
pw5LAzRCZWT1UU2Y+ndljzIIXDa1RjRhWMlM0J2KKAGkSSc3Jz/LryKnJZKpL1x+ebj0484ZPYJH
ersjKKQfgOfsYAO4NPkwfJJHlC36ncUbDRsQHnnr0zXpVwQp9vKO9K3qSsILB90K61EFMzbZD7R0
RYyDr0nUYTW4npvITfSjVZmsBfTkqCQstib32TFz3hRLNW6xH6OhKfbghaqTR4AXFFEjawg0d2yu
Yl2b+AnIuPAgDGPM9YViz4F/VTe1r4sYO7UlS+uLVTf8z8Ne6Q/Kq+wtdLyNIAuZpPsEMfjXA4oX
pmrVzPHPhkSKx0lntUWmaRLdeZGpUqxbxvZswP9uEja7g5K8Rt7sV10HZtMt0jLc14g3rS9RnXXM
XvbqfG0mZAlQ4ewG9p85Ol+h606sLhSp6DqvuvyPkPFw3iuWtBhtUKsSaP4CPQL96/K7lnNz0xQC
au9QKTYDEI6yLrBLZx0Cg7iS8qolcukxt9yEVw+QxPdqKvPId4YONWEqgBhCas6F2qHpWO9TZ3F/
LmNbJUfQSTZZxt6QwCMGr4jjpWidXZka3c8WoUmFo0mphzpTxo8U62CymyPlXDlRlMT+MqXp7x50
EBPNQApRYJsQyK7Q40S/5yFpvs3kwKldjIiOzl1mEZuO0oj+Z5blreEvJigVdARcRI9KLQqotAlQ
U41ljDejO5NoK+Kxqz/nTexYVxRZpRHYtVGMQbfwA32L/J3cJ5SodY/GPGL2RQmyornTdvOOklkO
lBj8kbdRMUfz1LYzuiYfylNmnTj99J7vuGDAffA5g/mZbCnQfYRfAejN7Eg/zQIhL5S2mAcLgwxa
0tgbxldiXjp5NPMR2EG6sLD5hu7oM6PzCT8mkGJ3y9y7v+2xnH+HKooQ8jRqhgucux3x13SCQ3hs
BD75VFYI/R4QFX6lqGFt+OD5Gz9i+WZ39vKR/LrsP2QE3u+RRB8JL8fhvhgNP8SodLUfnHlixszj
7wYyif/EpEGT96QTjrspSQw3MOY0/D2FXfaQVVJ9QLioP6zDTCoJj8Hsr/Panq7coUVcQQWSSgPU
QGsNKoPMEli0Um2FWgOJXW+05hZupuSPhsiY5C7JuvYTs5TpEjrnEI6Q1HRn98A0+yzoxmF96iml
dUek0mOF778tvV3RlWhwQjtrwuMAtxFJBdjg4SAaD2ClvWTWPZ9wOIHSEWm6p9O7PJEY7sRHCOw2
EeLYaR7MPkqBY+h1FKTXuvX7RuXJjzSM+JW5kCHyPKvJ2l1NtwU6pD0lzm5h8f9C+qPhBXqm5uYM
mVf6cyRJvOhbhDsHJpf8Y9oV021py+Gx7ZEAchlwHkmxbrmfZNGS6iEBqZHoUuiQhGNVa3+arBW0
71R2KfvA7Wuhe8dWsaQOXe+WpINdpvMu+tA0akRU0hPkpXn3Qc63sAN8lIhsNU342XXAljAZD9Yg
vTEAcQSnbOk2Lc+mufnUT1OGe8hRld7w7cl/A0cG88TWdbrRTdzMV3rsHs05eoQGGSU7Nimc/QYz
XY4dG87PXeHEfRAqpDob2Km6z2SCIpHXzL1rlI1RfUmtBJCtaZtDYOveaXyrGGXor2JO7iFFSAqI
w7BG/B63HnzbasLpS2y58Q+zzc271UyrX2TsjPcG29Yn4eUS2P4MWCLIK4RBfpWLuaUhu4ZA//hs
YTcJg6eaFEXeBjI1Gueqyy1+u+vV9pMTrtbnCJl4e2jserwGgefcj6xzy95dG30/h4NAvZilC9T2
Qfbs79HnhIchiYlT8fLU+7YK0FBkjFU8LalZQYNxMMaG7MFBTDfeCsQWhi2Bo8zmsfG0YRB9z6Xe
Cwg0l9cNB98ReGhZTw8G6MZPcoh6ZBm2BUItFqutwU46bDqy3sUmGYEpZvGyeIbAWrt3iSnHx9CM
q3qna6+jqbP29Z0Nukv69ti4DuByhURzIAiw8uemZa/Xp2mNAjO102ZP8Pyq0XV48dUswvQWwaKF
3C9BsOwXrpk+gjU2vtvIqNjysq/jrfxZlQLSpOf6+WLdGHn/vZHTVZPCZbaRBZNTMwfRYvC6x2G3
U277viYkS9l676C0X3rjsGBueoCHv1gIhJcYvEnTsiY3+fQTP8odvNLheza07Z7Ad0JYFX/KO++T
YifwLjVT6zvCVBJI14hm72FIK01IlxSEu0b6HlSAIpq+22duFaxZ/0FOLIHIT6EID2Mq9lQr0Kml
zXU9uZ8SmyQqNReHybMbvwj55nxE4ByiDHWL2ud6Bv5rgvREdFjcS5eo6DbMiKVBimujCvfFlHi7
0LXfWV2D9JOUlR8itNa9O5fR58KIXY5s7nRdJq35Po08770Y3F7siMG6XrzqOnUJEzES230/GMMQ
SHCIO4iJ3ldto4Kqw8+EVCmweuF663lh9nGJyyowm59GEiT9PH2YLOc+RfrVrMnVyPy4+c1pfMJA
MX9OTIkqGt5Na/YztJCCTuRYo2n1G8fw3aaFvplCO3TIerKuhmJ657pr4FTDRzO6QzkapGn0K+KU
mGUnUwwNJs7pc24SMLrmNSqo0fJX93PLNtGwVp+9nz/ASZioj0cLSZSSrPbsgZJykDrJt3W9cUfI
QaNLkIGRQ5dHzLDj+BHE87rPwcKacJlIkCj39ETXIPSwptY8AmqjI3sBAlk0Sas7AHTuYSksgkLL
7MaQRbfvRf3kLhwtDPpGty70m6+s+HwJyLCt5iBAmzW+I+LlqHLCgx0H9FPYX5XxGtisaaNXsQg0
+fs0q4F8ZnuSphLfG3v7fdKo2yJenpK8WAPiEMe9g6vr6PXNx0JHyWezTqybcejMX0Oz9CekcTpw
VpI6s8kLyPWo9omre19N6oODyykoDIwlaf4xdqRx06Z16ctCfhdsWP0YPTbBT+A8OATciaLsyDRo
vUfXrX5KinmBcHK1XzmT+6rN70hBPGrWWT8XK2mBbfKDfkJ7EzWgnwvdXjlm9cmS6ceFmQGJ4rSb
G+cESOjXYiWfZfOFtNGnLbC+l+K61iZCzj7wFnG0E/2xwdKem9GDqVfCvTosEKPDKYZZwYPwEdSG
R2+Vf1UjBqh3/aJ/ZLH87tn2jziXXyVVTwuR//+h7DyWJEeyLPsrLbkelIATkalZAGYw6kacu28g
TsE5UQBfPwdZLT0dkdEZU4tcZLqnGwGg+vS9e88NEteMwsEjp5ienSY/TCA/udFRMVcPqh5+WG0V
foWJn7H0wh5k/0qDVSaml3HOiiszRQTv5XMoVdMJkfZ4pxeRdVAIOXXNVvF4fjepSaisnlKsGy1s
QKC/St6SjjNU9S1RoaOrWnm3J0Z1ywKN7CBL5dkzQl3iwGh/caRjfTHUlb3EMJdJ5xsUPi4ZJ37X
VX4Zda8J8UjeopQzODkGRyrl8lOPTedzCOzkjie/duHZMP5VhueAIzgZR9oNOVl3qQr2SJLD8RSY
hLUxKU1lAqikiBxZJP+U+YdRsk6ErXka+sHRKl/JXIv9LsrrxKvt+cK25mu5fcLPum0o6XuUesAW
RtcoCpVc6bFeOeTMfI8OORuOcDC71D7U8jP3yvtUPjQFfZBauifEgMq/0R+IBjuHsLERTEFg5c1V
B33cEcwUsFvKDBh6pTf3ilZqe0d/5T6fV4jloUbgM4QHDHlph2fiWmdJnroNjZYVya3KXq1b01kR
M+h4ga2hiKoBLgZ5OA0rJ9f6JfUs1JjBJPXoq22xTfKmsNhpFIcKWO7ot8j0HDzCluiOhYRwEro1
hdnOgotnenVNWNLOhqW+BnQVJbeOTArDjdwmqnSng0kD3ogA1pRfWNZay1MaS5N2TVZm7TnK6u6p
RIDLFzpWrXmiXZhIvsgLtb2fCvJ+3Giu6l1PByMD9cmIkWxHNP8bxnMhClz+Q4mB1IrER8PwBDNB
K3NjZg4JznpRVSDkqiCziwfBlWjeYflPsP75glZ6L+J3Xa0myed/ZyGnXRaQZ2Tn0jpJUWOso6RF
LW4Xg0CY2Y8i2rSRVhFDnjblF85YaXQRR6lbBDwKXRSU9V+FMNnyug56w2Yoqu5Rzev43Sm0+Ekr
kh4kZj2QzifoTj8TcWXdsg3gkhCDXr7RV1E1j5bKSMgg7f37Tkau74kCQv2RL6piv8i0TPdIvyou
ItK4Zmip9GmXqTirVjLJieGZZugSNyvS5i6K7A6uSRStOfkTTqq2Ts/5ti7Bj420SwcPhFwqQM8b
4oOohpo/PY8Slg5lNGCdVm11p4o8PvWmaaxDGe9Pnyfjqaad4TtyVb+oeJiqrS6wOPhRKyEKR8tP
Xx86Pa3XAQw8U0tjmg9NhAiK1u48iEvZR/EH+mt8JFMsp5wybSVq2fHjlmK3J49PIpu1ARi6PAPT
bFfPXEfAp13XO5gNtHhAFjtr9bvVBLLmtTCnUy5NTg3r1JlMO5nAGvuGYQNtJ+5/dslU6atHtoTs
C9ExQuFGJRJgrWRqejNbIP5WUQe344s4apPGmQFQJ1IxrmCS68ePrEsjMj4nslXckJSVSzSTk+El
TVH17F+Fww7uNMF91mTiRZmKIFipg6l+EmGCQj8JtKn2pjIT+SorTFnZxnJnC5w5WXrbztZNSMv1
Lekhxp81orP2jmEGI/ukPbFytVZKn5pws4rVL45pSAea9NU5InvR0kk7KpE2Smt5lKnP7CatlHVT
BWaLC8KcQfRP0t3QLIE0vdArOuwKrBC3smLlyexn684JirrwVUL9rkR/FJqbJ0r7okZm9VA1c35n
kGTVufTpKc60jiA2lxJ5kVIGGcYKGd/Wpqxjkf1mrPLXOYeto45ePHYqc5WfR7czD3JbpwGBvCPI
fngx/XnWzfY3r/LXmRWnIsR5IBJwJ6oADH+cTGSAWckQauTdJFXKsKF0N69OUj43SBfW+OKU9UQK
41aFy3OHwC/bCzpxvlYYwW/mOn8ZImMTR56kMUNDrsYc7cc3khQkkmlKhi63iVLTJQ2QpmEhVeI4
G5H1m4/915mVuQhHkV4x71ftn8fIY5QpaQp7b0ckCfAGjnEPgi1kPZkGT35lmPe/GQEtM/0fB0Bc
TS4mQrkF6/mzSFbpub84zvY7O3WC9kNpdfMNZh6aN4LpOtqQveKUqzzWSYmnIW6IjcOTQ4YrsMTN
37+Xv9xYzLPA9C2CN9iaDFx//KL7WgxWnQTGTh30ipcZ202pFua/qzxAaUOWqY0GGpkWHsUfX0Vp
Yjj5hjLzDbfDxinS7Eje4e9EPX8Z9S6vogJbQpZrmRA4fnwVYWc1JPxg3gW1SXozx75tbWrDAym0
MsetsPe1gDCTv/8Cf3Gn4j9E7gYWE1zOz8wLNF0Gdk1r3rWxw6CMHY3hEZwPpCPzbx6KX1yrRYJF
AiNKkUW79OPng9jdNFpvz7tRzecvpau0U2jr7W/uiF99i6BelwgZ7U9J2Y+vAvZ/NJtZnsmeScms
NnqzcrNhiPy+a0o/1zhKyiSY/eZr/FOD+sMzwQda4CFI+WRkFT9rpYyIUEOpMecdEyuCXUmupcI0
u1T9pBtL/s0E/6Jfxlnjg6GJ6Wmia2ouxyInpXXWagRy1mIpo+VUP6pNKNHMrWVmlK2ymK3+/qL/
4jtCQIMYAygkx4WfVRKjbRHwPQpE4IKOl15DlC27bEWWTLeSic5wowrd69+/5l9WKYbcCxUNcSqX
X/7Z7RFn+P/gqs+7iAlbq8bpKtcS5nJR8lww/v37F/vVB6RQWsjNrFCm/dOtVtu1iKm45B08cQB3
ZThEoVtLcbcWViTfFvjt7ucpVt7+/mV/8TCh3AdgifcZAsDPgs5Id0Y8xBaduy5LD4GBeoKIRHEu
gbX95uv8xUshdIE4B69nUTUu38D/m+n/L3PK0GvW6rgjKIfMMQfGvquFVr/LiyL9jRbkV6/FM2vZ
LPhIUX5WktnRpNnYe+ed0+nVi2pMDFI1mklulk3Ob4TEv7hNwP+C+EHVD1/J+WkRpIaP9NboWQRL
0ww5aGfQc+083YdcTsIsENv85l75xbKEcRowIxvaApb96RVbtulRXlbANChrv9DJrmGaq93+/a3x
qwUCShZSSpWVD33JT8JQgPloyxU+WApo8WPm7j1jjWLUTgaq+iSZg3yTx5iDEcMWV4fN9MBw13wb
c1SIrqrF4zEI4nHdxwFiClqG4Ya58/SbK/2r7wLcHdW/8af85ac32cZFWTW6NO90hGmrdm7LVdd3
/W/u3V+9ysLW5UtYFLI/U2FEODnj0DjTLphtdZPHTElqJfydrPhXd60D7wjFoAmOyP7JxBblShcM
QTPvJmuWtmquC39iIsOxH3HJnxf330Lu/y1M/wfs/v8I519e77/o/O1/If9Xb93bD/9CFG3cTdf+
q5luv9o+6/7P//6Xnmz5zf/fH/7H159/5X6qvv75x0dJRNHy18gtKSDm//mj3ec//2C9/m/3+fL3
//OHp7ec/+/0RfjvX37/X8B92/4HN7tGFb6Q3/Hd8ZfEV9v98w9b/gfr/794StpC4eYn/wnc1+R/
UItg5cHSxpQfydsf/9GWfRf98w/V/AeYDvyVhokrjKdV/Xd4+7yVHzcJnKQ66kdoZ9qPS2ci5VPY
iaTZWsTbXTFl9ucoCvId0u15bdik18pqmdHf6Qa8HDGhhc5GbVppk7C+3pYplAl2ZlLumjzYxtFE
uImm9t95Hpur1JjSd6H1w9ZOreV0mSTDVxbFxlru8swrRa8u+EzhI5pSN8gYoztk++0pIgzH1aOi
TiFaayUDVzHe2HkQ3tGWm9eIJeSvFMz7KkGh2TAkSq0tzbb06shMQcpByPdzRUgSCR2BfYu8U9mZ
Tmc/D5gid0meZe8zoJMXfNUAb2qprn2zpCEvutw+SIqSyG4op/YNYx8ap22RrhAeFnsxWtZOZ+q8
I+XLul0aTCeCmuunGiTJoouF7U/zQiksqAW65o91XX7F6DuuNYlu+Nf7SHohZsMhHqYJqhOUgvrG
lAewH3FuXDrb8uxSDg9tnConzFHjlrHTdDskVfacq0b4ANDTZPVLHAYdjgzMRI+0+XUou+6Q5xIQ
5IweI03AtB7XMuDwTZrp3ZHcvup1NGjyQOVrvzW87ScGkv1nCpn0mLTO2HqAIJjej0w63D4dlF3N
POZpNFNl1bSztp+w48boo6IwcyeYwSQ/R3rzFDA4ZjCNIe2jqqf8o1TzYjd3bfWZGtio3UQaNKAb
gjDsQp5WLTpwv9X0ZpmM3CkFNAutoznoMClHAuXWafk0ZsrWZL4ATCF03Dilaz5XfXJLFu610h0m
2fdFRanIMcpawwHMNxbeUpKQST1KU78OI30bKd1JW+KnZ1rWIUelW4i+yjZIhLaSym/SjZVNTH6u
xxy+Jo2kXxfJ/G5O7VZx8o2kpA3irwa4dVquVFJthl6/bQui1eo8m7ckyqwjJ1wzcnlDEgCGxb6Q
9Wh8JwVzcUtBpu+ihJU/hUp+MjDa76oaxCMg4nZdY/nw6gw/vs4/tE7fNPJgtk4WPQmH2UerNekB
IOZqJPJYpSeqYy/vJGdjCYtwG+j8svpqKLytNJ3XQSTtiKraWJJTvKrTaBBYdosGryIchyk4XaRM
vu9xopZ5dIMN3NzR3Sazz4IZ82dc5nDF50DFm4uL0AI6ql2/CQlwUaPiA0UpGWmQanJGGWYx7jQD
eU0Uz+ZiemGfttEYyPVZp47ck4G6CkvjxY7DT+bZZ6ZmQNNV44vUvUsakySWi6pi1t3Rl6Qp5+pj
BJaJ/hlSKGLbu/CYzwyHW7AWNJIvVkRamSU8inY0fE0m8R7jWzI0r3lgNQ+1I1UQF+J00/TJpmUS
fgJ/Q5xOscpNAis7oBrgycUqg7crMLm5nWUn24rkTvpZegG6O3+S5dwDdlD7ZY/GgCBOfZfr2Z1a
F9999oC8QPZAgvVuQ83sajyfwBahdNBuW8uwHvfwCFRXmrSdo3Sy2/DU3VuDal8QZHKDjF8mFfUe
t9IDIMDi0o8SH90e3YppjO+gEetYY1NSN8F74XHvtbuiRo/UhFfbovOPUVS+Tk1ofRfdHLjRFKzJ
K19iFFPtZOnzG4RWOcF9xyRUnyqUklHpkPaZREQW4UDIr2bT9G+jzkVTxqI5C90IN1JHSL1Mw4eE
uWruDhXHotVA5Ow+LRmfu9I8g7wYQD9ELLEHpGRnCBTVxyRm7U0qRfwxR07xpeWydgmbFotITaYw
9iFjldk6LTwhHo1OoutgBsbWkJTHrGRm4CgVWu2EQ5xt9MI1HdHsZ3p5nAMJcPLMVDfJVtIOIJyA
MLUh2Y+2XCIc7V5JuYNNVjDnlObxoDAl2RfMfNbZiKBJ6doTAIfK6/JBv6+cqr+q+ngoCqQS8Ti8
9YmSXgqNkbM1yG3kWmVwDiwz/wjKwPrIGLROrtYX+slJeFTTP7lFEAftwlNiElhtlDxXYkmTZeOa
esIc7iUxkPQXKtc8VD5mfe78yIgV30Cycz9I1ULKIrgJ5sQ8spylI7FiGKeDaLaeIVLf1bksFLdE
FPO2zK28CiUAmbdig3/7CJaI1jnbB0tqmBN5j1RqLxwl24KomdyFr8pxXlspYauLVTy2hkIoqmUQ
1h2ZzXtlMtNA1y8O3aBzls1scbJKidAmNnedm28WSrVmGSNjM2Zw7qaiJ5Ix5T5rmhsl7jr+0LDT
1Yz2yuCEKyepDZfepDdwBtfyzjz13XNWNfl72VSaR6QaBK0alTLnBWPdQRBRGHUhSc1Sn0uRsxkj
hUgkCyNMIm25iFx6bA5lpErnZuSDujLqTRdZqoswqXgNlHQu0LvKKJVH4TwlUarZrj1bbA3OorO0
JbvxGqel/Yuk3tM7su7mqlmDnLmEBiHH2IwZGgdeR2o2cDupXw2dATwjQTFhEttqN88N8aJi1L9t
eQQwUo9Q78w24NsZHkQJc6HH1X8TExZCapZh2kwGicAmKbLSSE2NKcYOGCQHd4Jf5JntPKHSZeNg
xL9C8oiasg78Uv0k7mpYQ0pCPM37NAtjV+om17AX73laH/FzLRHuiJrHTHwNo2B43kjCYHkRME5Y
/QZdjt05G9Qt4m+CVkfct9a0t1PBVDj0ektBHVabXmuqwE2CyvEI1SJ1xZDBzDirKM6wswyP8iS9
jmZdML20DC+mZjhMAwStaNa+6dqcZ7RAqFXFXpP0rZMmN0nKeGcER0SOWY2yVf6wUqao8TRD3nF0
L4Y04ypCq9eW1n5Psokn6GwazcuQa5dRD6dNqUn1Hrq+G9gI4a06/0LNj0TTXrEWIUgL61eKnO7Q
dw6fgwDbjWNXymrWxE0/GOk17A/yRKoEefcq4KPqYAF3Sxd+mNIicqpvSCQYnuOh32rjLSJf2euD
D1Rr6jFUzDWoqlXHQGMVSYWnt92pkCJ/kC0vhGPWdsVTVPQoIYv8UTFyb6Y5MakXzNQ3WTftZIZ4
+6RGWMllWRlR9AYukPGnbnplx3w21eYrhojjFJcnEC2XoQP1F+X6dmCN3hoq0fSoyXx77HZG2t7Y
sQnoH5iUtdeHwa31PiKoHlEhFcDeKqLHNpP0u2K2v9VycjMGWnZUe0WXPlcjA1WwNx+ONc9rkIWp
GBNvzIZ3c47RkgS0b3JuVonpUq/nrzaJ1kdkV14q04dAS4ma3DhZWaqQ/6gBMhufYf3H56rXm9Xy
NREYmflmbtQ3ui7pp9S8Y2T4iAJ/Z0hiXddxdqv14zfjAeZkZSm7Q8sxWNh68ynFxqENUTf2QfFA
wt+9ANfsynl75J4lFX7On20nZoBWCQJeM3vmKUt9PS0FWx6R6mDgLkBbFJRHBiqgLEEaKqW21+TZ
i5VBh0LRGpp66yuGUF1l4klz80IKNkYe6R6ktWqdFslJFOUxR4fnEhtz24fmtuqAKEr2vdYLKg38
OXc9MHdUd8SxZwWq9ZInupy8Pv5MbOPSazKJX2icF+GlEORM1JNzVKoZV3jNhLC/mGF2SB3jhgEt
juMB8bgTF8O2Sju7XAG5YxQPKg9jPMwiFZyehKBlqoxkNRCpvTbGFCbP8AGcK/ENqyLskUCxDSi+
XWNXEeea6YuFX8rDw0QtSojrtFdDhZpq3ubUpjHbSquitWXWUd3RZEItk8rmg5RqewiJxlGuyoND
0rObJbcYrwjl07Nt5tSI6OxDIsn3DSUP8fDv9dBwUuiM89CyiFaD5qmzcg6MlAo3KY/sSUc5KB+l
ca49UCf7kEXctstNySiPkNgInXx3lpVzbKu71pyui1yWK2Iiq+pVHlZ1TijlqgPigztd7px120av
RHjdJDNeD+J2iRV3DSlmnW6qe7MVeY0S2ylOTIrNFyKVXSOROYYN4p0bln14aqINgVuuFBFQxgb6
bRh4Ctgej8nEuC5Uw5M0Qs6y5WeKqSWX2TZWSdxT+DiyWFtNcWfFFupxVWFZLdPHAQwpzwkaOga2
3A4zmVRmieEPSFlZSPXOaT4bEzHmhLwYLeh8Z7G3eEHwKCnD3jIzfZtniKAQd+iZhNxKZmcxq9ZD
hIUvIVUj4hGN2Sts1f4gAHV87U3nFEv7WOpAP5nhmg7aUZV5O103oJUELsu5t6YA6ojujRLE+FbX
bJy0fJBGcysYrqY9pC6Sd+edluoEquqbogofinYpQ5zaJ7Oo29mlAdBSg87WNt1dLrSIR6y2+T57
1U9M81qkiKsgAZ7LNv6wOulqKfN2sAycEaqGps3ZK40abupeBg4P7hvQmRL5UTx4g8YXkQ8nNVGe
gXbVnqaWR/QpX6M1xyc0fomrq8X7xK90gZqtBnpLxEmrG8lRnklYLVbczO2tgpBoN8o5v91yRogz
MyF01nmFwaauyzEcLrmdz1f6e62rxLJnNgYT8GRuXKsqLmXd3caKrntOjru/GoqjVpnNbqj6ZiUV
0nveR5+I4d8sPQUeSTAR43mEWugony06d8+FsM65PcYrzhHVCmcCH6NKN6aSHWVLJCxFy9A+1+1b
w5HuaymbtklQGXD77INwqi/yAQTmk2Y8aJqVe4HWLtg/JdwsehajGveakG+58lgdDCNeLymFWQtm
jA6OvZJbRPncnvlN19H6SFWxpp8Rel1Ef8CM1V0GLqMYarQ/eXDX6qMvmgo2ktSl4MaGQx3kWzMJ
75UmrzZjHXebVs3lFVD8KyP9fTLoH22MXMU5JyFZ0b39ESYscU6XfBVIPVy10deKSlOAIFFIu+ol
d4TXT5TUFpXXpMMmcdBihuXDUKLmxKW9CaP4UCdZ6DYRdDtm5TbuZQXhr4goSck4FRMCvi6ReVBV
a10lEyKB2p0iZ17F+KVWs9wo21lq+KREhlL6rwJzQks4dM16knREvUOsHCvJRNIrH3JjHtbSEJ4h
JPpzK2Zsa/F64qq6Tf3UsErvhAJ9NjLNZBVWwQtL7Ul3gjvyoEl4TugdpWwYaiMAPzbRuQzUZ2yh
F8ag6doUoj1Ggb2vKvk9FvZXX8aLgUpJvF6WckQu41UpFNWzEptigyG6y77qS0PXXwutflIG7cEm
Ttwzx458hX4dkfEuK9RWHbTWLkN3O+r3edev1Ur1YtF2PKTRToohmqrte5enDwlqeT0pL3TLei9M
7dadsWlmU3ZFnvEdBOFypyDixjNFlnsSexIsP18yimMdpd8pwGQv1KRbTUoucjVzp+eKVxvlElS/
pJyz96XcPXoEEENCcIVNI+QDJjDx5gwTWy/aj1YRwSo3dD9UI+pRw/HlWb8pJ1h2YeMHevSdKLEv
OsOVlXF4CBtkAhLFaEV7BeQ/p5Nqqh+1WH3PQH54Q9Xym22WrBNZPZP8bG2qmrlSNgbqAgqUoquZ
4XCYHOoHDk4rzF7PvGNPG/LbPK+BVpGQXefNOYiqYk+GYP00aAY6zpYM+LKLXxiIXqapbNeNZt6V
IV/irI6rKaYIUCPjsRpHDh6ThUaPpk+f1ndJlK2jIIbzk4wb3Bz3jWLdFLO4SeKBw0F+kxkP0E3s
FfjApxiXdypNX9gMjq3UnKMuXePFrn3NlnDx2H23liT9JS/0lYSdaB3zfTBvJqgkxSTIrWjlFR6A
cqca0tZJNJkbXVvnhhZRXxL5QEju3mSwgTLeRs+DcvmpWRYXsL+BYTzFkEoUmG6+JVW7tpiPrTn7
hKLcDjYyzCmIHtM+8nN0wT5YhENdDyelV3x8M9c+7FGcRWjZQwZo9syJQwRepYfpkb4A32txaPSs
9Z3UwqMjfDlzLsMi6GHv9Cx1iT6usPIYcnkC8Xp24NJSP6fnQAe1gthtGxSFn+k0a9mfUjm6zebi
SR+x+JrDAvy1CKXHToMBSkk9u5CvIAvx65ATjPNbbMgcqHm4Q/lubJ96MrVjzV+INV5vhEw16f0w
5JDxF3ws6UxtInfrPlKsizDSicAtY6OEwSZRA9u3GwoVbvXdoCEjTA6Sbh8tpzxz8NznnfFJZIMb
pcr9OGQtqGPpMSppYeFqp6ifnvowBmmoUgNUd6Yl1SurfHJSKm0chG7bTNpWjHcyho+h4ezfBzGc
V2ghidy3rxloU0luDxKCMkRmzZ7uaeuVsol0sddW/MulQ3bnzdF0j0T0jCVmzyN11Ob0YRjAtiKx
fiS+kJzAJkZOVR6Mwj6Vs70xzUW6PVfKdSp7lfPV5BlDd+ChWEEU8RRFeww4E7i6JG3JrL8konlO
Kqo2xWr6DRoJxrVaUB3Upj6kEW0+Qz/HBvhbNdvZvX0mzRXFV7oa8WhaaOyJTjVST6FHltUc7dTl
rNy8VhUG+d6kLasKYq43sjqdjKlgFWiLPUo8tJbo8+xGpbQPjWaRI9crmUJfNyk+ZxGfLI2zXw4T
gRG9F9VovwQR1IXOnF7LwIApH3IkPeJPkL0a9yb5N84XFoXSbRzub3lgrRvSbLrt2z5eS2VXPdFb
1JIyIP+Nk0xIdY7qb1VPxos1dC/gjONVhp3zGCx2WHluwpPtNFsjFXuznhMfTMpqakrKrGH29LzV
tiXccqPbK3H2LdDhPZgywl7dsBpyE7koQ+oM12LGeznFOKObFv25iVgNqQyHVTvpD4wDIXJn6RF/
3bawnjHHpuupbcn3zrCb9OtZp3mWM6gcx2HDnNIbmurBNoKXLHeUFf0XiHhvThbey8N4tIfAz+fb
TKVwrMkDGuzvkEpdZzJhW9qrmjUfhVxBO43Xo4FZwJCejMbamaq5nkW2JSPvcQYBORfJJ7z+r8mg
XOmiO0m9Ip2ldrQOspldVRi/bmdqx94Oj0FSrSuYUKTXR2iCpWTtqGbpkk0uvNgcpoMch/pNbMbC
ayKugkNjanpM1Fr1aFgLdl7nUs7J/dxkF+YjlLc2Q4GA1lHD8Y6cGTTRowjvzYY2tO2wptAxYr0j
sqrW1U1fRG+dnFLGBr6FL8Y3Nf3BDBrBHEW5pKMETFevNESRrfBR1s1Y7vrSn2hpruvpRsUaOVa3
Ta9HFk1RuNZT8cHuzZEQLxSEBW5dNQpPXYeb2LDeOqFg0xSGb8mg0BSaI1ZLXdLhlsujDXphzYtK
+dRyZ7XmeMcB7kzO8cSPTfNo2Ngr1XrtxNSuBnrbI74la9WM0mvfpDdDTKtbij8pKR9tBlLrtOKe
SanfdtKkWC7A12CdqvI+ypceKEbCeDHNhgjbXIUBQex8qTjUXStKtmMUL+r73lMHxcBzJgPqmgPa
xM13R68Db1C0GvS4OBSMXMasX8V5qV7BqcdbTvzVwYkp0WhEU+GyX+KIc6r1oDqEZzmx10IQ2jCz
K7GW4CvC/F7K0qXqZbotRNVRwcjbKFBNP6kxlcfqq9bz4Mz4C6MqORg1WJ9RjnPGFh1PX6aW1C2T
Kck3g2G02xyDzn5IZvO+qJ2OgDAEq5dRKw0o5LbzCslqummConwzWppoLG4hEpNWUXq/N3Nc+k6L
AKhNR5ucUGDuengVk3DkVc+UeqTZP5r3WSUTViMFeXUj+gSXYykHQ+fjqq13rDs0D9TeV2N4+JOM
kdBoL05fRrgRkg95yo6lgno9yRdYwHyDz6pdCAOr1jar00y74L2uguIyZhjejSyxr6E+0LjvJ1pp
mV0DVRjCLNlUXca1CtXmLZGHgkecGlgFBJy3JNvE6oo81nkPID+xOMCMFCAVOS4DSbCAZ3sZLTKK
aLOeZB/eg4KZONGcz0pJJEY3NK4b0hcPJREU64yD15roj9pfiNVLmaGsZ4zGxxSi0CmCp7uqRI9r
UjdgqAdF1XxNAG89/Efd2up5j2nRAzYfZ9FtSRJS9wL+AdmCsXyLTNkCvGcb6EVmDIsulX0Qe2nf
qiaWjr7bDbPZv4dmne1MK+XQ7NQz+q92HRgVh3+JkrLCxOOV+SSOfKOdb7Mfq76UzMXojVzbbUed
o3qB2mDtp12fj/5sYZD1iqwZNzImr/OkjfYxkBbTSVgpzfcIZhzPZcUj46CkfpiHNo89vR/oFsmK
ZD1BUxPrNq3KbaNOHK/n1NF2OSKeQ9tQW/lJILETGVER47ZqdeVYh4K6acjh0Adhho3Qjl/TOZc+
JZzHsxs1velrjRLuAiWvfIOXK6i0gd9o3LFv4Yhvge7HfDKqaPaZ1FoFXvEUQxfJuVd9rtRVMDiN
3/GIpG4SECE9mV11CGkEbdMxf0FPNd8rilRuNIdTBvtVcAT5OJ5s6pkLPYxpl5TYuTQQiIiwdboM
RqXvTK2PboFF6+eoH9O1jCFlM2Qc4l2MALo4c9ZhLGeDi6F4x6s/70DthXTUefrfmyixTu3UAx0r
JefW1jiwe+SESDcavZ11NcbT4EqJE790TtTc6JGdnYVS6gdFOM0Ltq1m2qetgRe/pCo+0mMnBVu2
Yql9IUGt8+ZhpKos5Sr/xu6i4fEjMMAP0U/HWzsMlZFZUzLQFAknxo/FISt6Zk7ZgAcsTzuMT7Po
scwb6mhcWEBMejQp1kV1CXLE+tJV4cqqmGaLocQup9K/2My6FNzKlXSLyo9LINksi4FS5Pu5c8bH
WRraJ5te7rqG5eBl1hDuAAmPN9DQtI1qv+Z2bWyw4UQOVmXFuYtnLYeHoFXrmVBAgpO7OLq26VCz
BpUdjIWyydNNzxJPjHykXYjPNssNT3sQHvVBcBQU8Uiv3RbCrDAQDA7Ym2A+1Fpk0mbEOax4pk1H
xrfb7qKaGSa9pI9ubI6RYKIkaVoPOeYzLUic7JP/VmkfkCvwbMMNajZNXhBewMbQjaiaMgQOsuju
Q021NGaywnjsOVw91aYFsF6yJrHv9X480mUD5loa8rGcxuAVg4lBS4T+uVcW87SyIyW4aSD4rMuU
Lj6daqoIOQnfcr1Pbx0TIulSfduH0Mn053rEnz3oOTaGouivtVXrW82eDT8txvGxraM7VGXRNQmH
0FfI+8BzmtTWC4KBUPhCN3Umgug49cEs5P/L3Lct121jbb7K1NyzBwRAgKyamYu9NyXrLFmyHOeG
ZTs2DyAIngnybeZZ5sXmY/rvbgu2ogquppKb2DEMLWItAAvf4T7otyl4hJKzvJWL/MTrjnyb0CsG
Q2jBS18E3if42S3uaz2sUY6L1MmFsqLN7kPQBJ42VmwfNDYlAdMh9NzWD3ivTB7nkoM3CDRoc2jX
/ZkP1L+gtKgKtqkWyNNbgCHgg8pB4TTBR4CqebrUBgzPeNy7VBUMKTQT60eEW18vPEFDLwgydUVw
8QVVFG0cGHD1xxmch+sVDDIgYTlnn0gRJx83PDOcR1yfFbAtSfNZ5gBsy+jjlGgJQbKIyIukQEwP
BBiJFPTv5QlqjdHlDMRLqoTBXWaKthr8AV49MYCMwNfAm23JwDCUkII6g/V4djbosQLsQFpYZ8AA
7gTEC/ZwWE/f1XQerlZVZw8DXcAPKnJ0Q+tR32TFSvCORxXutBbGKugdARoj4DaMO5XCE0EFe4zb
VlEQVW1jmDq04I/Ox62eEnvIsV5uet6P/bsVb4wKUhN6vt9WgdZpJlt+s24sw6m3WRfoVsktTEEs
wm0D8McBlwXLr3HPG9McSDy0tpP6UCfoviYTBYuSZegEDmvGUPvwgiL7bvmSBTgagh0235mVRweR
ifYugo3bMWiiqD6hMq8g+4atfJpNjVd6WMOXBNiVvP0sQLg2KeM4Gxk9oN8a5PVY4jgBjf+FYD9i
0Awqwegx6uMa90kOOrCab9Z+nj9HKqQPkATFuxX0cTks/arlN/CN8dTGIPya5rHCjR9Pv/qO8kkM
72jSkxPDEoMQLTACNEiKWzkE8KGubHO5jkv/XeCB6rAYud3TiAzX0GDMLwhOpymoAJAD+fu4uSej
8e//fIF9+xPP9m8k3P8+/2Z2uNng/k8v/sz/J3i5XQDxf/yIx3uBl7v/rMph/L//5yXGbv8z/8TM
SfkPSM9D0ROfC4KbhAG4/E/MnCD/gJ4dgHHQmgtBbgkBZ/wXZk7+g+CPoKkCqbgdaQe85b8wc+wf
O7IVnAKgafH7+K1/ze3+n+h1hO2f2MH/+u//hl3sHvYf4/C//vtL3OZ/AeYo6CwvAXNhtYHEssGh
y+C15FgnBfhuW/232AH/GXwHBP8IZBYwR1MZBg8D/QxDarBU+/MfYvw35r0jRH8YejRwWq8SHaWg
100HqGUEhwTHes/R92j9MLrCIRk3bgPrdmHvgNS6At3tLbPr1yLuQBTXFU/uKJ+QnJ+D37WNjjkB
hs4vKvTlvIulGlQ2BVFqKH+srfo8LJPnt3Rg9znHqw10PAREHPC0gX5ddIIdl/acuCM1yvAiu+AJ
BkZxuLocc2kucDsSJ6+ouCQq1kZynU0WoZGm8+MyRd87NrV/C2r+7zXuYr+TZFkmVSPkALKgsaQD
e5qawC/oxMlOSfupi8eMp7giBg/zSOJdOASPMn6BcfJzyAsxwyw0SiM9fcogziVa9sFvaCc/DbRP
Bt1iaKnX6hCN3bXG/ddvbCc7wdxs6o0OuCe0aFNvNIsOfT9+8xvcSc+smizsDyF4ARX8P6q6uy51
d+83tJOdWCUwBN1rVr4CYVzHp2XI3rBL3cP6H6rSf1ahk51g34qBwkAMAhRoJkHffLvLy7y/Qvl9
wynhlbJFnAwtWBFAihpgZwr1GkmCq3z5wycsQFy/LFob75NtIUUE/TNx2Ufz5zYfvep45BrhghrW
QU4wj9IEWLULSCioqymkd37zdpJTAL2R1QTs05nxa7Hpd7AASv2GdhITr2F429jzHiZsKcS/LxV8
SfyGdhIzhBQHoUEcpV0gAI+QwfAdjgnVB7/RndQERwZ4S7x1pjRbP/KpvxUR94yJk5hUAFoKX5M1
DQj9Y4PbKmAY4Se/aTuZWSi4s9gpX9MltutZNLfJiTL+96yX/pWcuMe8XOBNjO5aPg8Wj27iPksi
PNN0T34Td7IyAJ4Wmj+Wp2VLPywR/wMUgb/nFPDvabskm5orlk/lZFOItlxBMPAWhoBv0Jt/XUzA
bn4ZEY3GXQCxyRWUp5odsrG6rZfEr5zETlquTCew+1vgMVpCLi2e5/OITZ+9wu2qyVM8Q3SitCCc
a7ymdTL5HujNMyZOYg79YlozwsWtJ8u3Nhiec/a736ydpNTchltSIdp9qG8nM90S+Dp5HSF+opuG
FeMtTGBt2qlRXzWQYHiaqMn96nfs5KXo14CqtrXpwuKvdcQfdZ28sWO+tgSdpOwhIoOm+bSmVKxo
IRXw+8mK2OtQCKm8l+t73sK9TWJsmk3LeThQMC7syetjSme3VJmNgylpV7zq0geGDjoaH36re6eH
/Xjrgavj1vUQPEpnuaP4o/K6AEnGc95OWlZ5D13dtocwfKmAb6ivYHPrtzNIZ7fMAZSu432VqAYg
5AS8BTzqR73fCpdOXmZxmw0ZVmIa53hqmQq88oH45Zea0klNKJvqWHVYKPME+kvDfssrzzOEK5iR
B2rmQYgFrjiZ076xAK7UyusoC4eql0sFWi0geLARW1o7/gYZmQiKheQNT/lXMlM6mVnDF7LnEiXF
9BZPMZKd4DXuuam5bvGdkSTsWmxq6Hy+H/Pit0kJv2XoOhhVIXyjCsQ5ZTjMvg+Gcv5Y1b1fuXJt
izoG4GQ86hXwoOYpsgL8odqvWAknM21l5AA97n2fVxrGsvE3Hvl9SlcbhjewRhuG2qZyYZcaekCg
fD951UHhpGXBREzQtLUprHyhjNnqp0JtnmM7WZmD8BeEeENOTVxCSm8Mj3VttNedHhyLl6mDkyCP
owTUkamX3ysL5ULY0Taegzt5uYx4M81BKE8ZnfODgKZ916wPfhF38rKgHeihBBEHJfGGQXAnGkq/
87dw9stkIqwu0KhOyy34BrbMV9Bm/BIncvbLwkSDhOzAmlagTcFCHIAgkPzee4UkcnbMGS+0Y4Tb
Qxo3EP1N0EGRSr2hmvBKGYyctOxrDe/uEFsDHLzwvh6J5YLq5S1xk9dGd/ZMSUZAUjMs8bEgSZov
YM6sQVP6bQ+Rk5xSVQFrq25LARcgn+pwTD5DHni58Iu6k56VsKGOh8imwNp9IKJ6L0e/9HEVc6Dd
CH/2PEJXORgB6CkZCJOwQfWbtpObQ49HRThRbMDY8odmxVNz37xxd9i/2s/tH8jjvKwpsC6d8eoE
hV0CLFo7EzDSly/wAD+FZXnym72TomDaKTzYmy21XQE2S34GxSa/Dci1JBZRlsB+FbPPKegnQTt9
WNBR8Zq2a/yYW5qDrmKgPTy1QcrVZg9zFHzzG9xJUUX6VSjTbynscZ6rfvm9+3v2mP++e3MnPTNZ
F3SmDHV8qf+ooUmOu+xbfrivpL7r7glUDvjgdgOrXptPhmb3pPjiFw8nMUEhsvDxybC1VeP9UIGf
tv09RZf/BMTZNWvSl12zoV4NOVSebDJEAEt69sS4k5lsY/UKbZYt3cr1MW/aR2j++R0KuZOZsuji
WbZAUzStfgfZf3AjWr9ixd2M1K2IUVFo2o0BTliZANvSd97M2TZ3ufwsmpGTXUcvSUaektXzCL4r
hPx4zSw24Ft6ePClYEx8xKH5Uozcr5IwJyFNTWKg8Vp8SC0fq1x83oz0rFLMSUlRos8mS2HTPrAw
BhIShvcF/+CVOa4zXb5VXCnSUvhI2Csbk4ctmbwa9wCTvAz3WvZtCTLDmmrWPgXdoNIc1FTPgDtp
WYEAy1tL13Q1JbBD9B28Yd77hcRJSiCZSwNrljUNG/pbye1jzDU5+I3tZGUJ+SVFI6SOpSVInOg/
ynj66De2k5bg5jPBVzDuodPxtW63T/EO+PMamzpZCRewcrAKfepkVXcm16Bu4+LjN7aTljWMTxua
GdANYPbYZOCGsuKNSrWn3y+OJ3+q9fzwnA76SLO1kJBISVWzL+UMrBmoVdDKOUikPmTsPdOIOjlK
+7UOBoNOp2T1JyDAT/WY/eEXHudIm40UWtcbliPBxVtY/mET8W9+QzsZKslgd8g4zj/F+F5ZQItM
4jm0k5+5mGbYO6NbmJPpLoeudN10nkM7+VnxEkyCErNuyxYmEbugCjN+bTHq5Gc/StBuAWqFuDec
D6p6tReNCdY3Tst7XH+1HJ0MhavHHNeyR0UM1vFTZfvhRmfl8MZif2X0Hczz4/Zm1xh+kjkunI0I
v+ZjBSbMLD57rZTQyVGuoV8y7iflVusHOLoBRtcnfnXLRQJZnkgrEjxnos8J8SXVzQcCaXi/iTuJ
OYzw2zMoiPCGkTcUOE7oFvntb675M6tpJiCuhbe7GoLyM9Cu/aCe/KbtZOZSCwCBkwIH2voRKkOf
9Zh88hvZSUzs90MmWb6l49LE53pqqqtMjNsbMdmL0i9WuCs3S/nSENYi3EANQ+cvL2p7V0Ps4v1Q
JEVx8vkRYEH5cqFXi4RiboQfIYq7q3aNP4ZtfO43tLPOi5ZBJmkoEJ01/Bz0kPhaqV9b5U+d6R/2
IvjRNXKM8RibdWAOz8R8hSuSX0kMncIyEqHBUUNXnJLxHITjM1iXvVFVXvmiLoapKSISbgY7fzxU
5gIE7eNc7Ir2QeZXFF0c0wRzAGhsV2gwG/UIUZsP2xr/4fM1ASx+uVCkVLAqKxo8WTVTdMEZJF8C
GE16rZWIOKUF1kE8b2t0xuti+JaUUX8E29Pz6d6VR+Vw7woyeAdg14fqE3goH3JSvZGkexH5RZIS
p7gMVczWet1XYpk8wIT0PIO6sV+9JU55sUHemBUMnhSuOxpebOLrIsBT8fuezs4P45IaUsCYOJxc
wBW21ZneZQD9Bne2/nGaTJivaLvD+wX0bECBukFzz8GdBC0C6D4WCmulGZf5OGjYP8ws8FqI2C5f
LvNhgJDaLJD9C1nf5bDP1P187xOUn0TKF3izrFric1IC+5RkupxV9ew3tHOuFVBlKksw4lIIRBdH
PFdUJ1BKvZrvfEcv/3gWGkHjsAxP1ikcnu4kBM76yK9ecVfpE16dsERrEO1OVF9CHFSgov/gFxJn
fQNJF5dJh1m3RXZu8THrOLjwG9pZ3aFqVmPkYtNwBRp6na6AcPAq4HwHnv8YayFmK6smxNrm2xmc
A2+nKnlj8/l1peIuEshk0OaIV2iVyoDBLKhk8Hj8ezYS/2rscRcKFPQGoMgyWtFXBrvHQjykMI9e
wXaRQJkeoAgY4hSRATj7DrbOBQjmi1cR5C4UyMC8amyTBEUwCs7bNXkHXlHqN28nJbvWwEgJ4pTp
wm0LYaFdXqWzfqUkdlISWmlVyAFyTacV1iqDXgvomRq/fHfF53GBgGyIjHHM78Ib0jdXmek9g+Ik
JdRcJ9r1DAcgZuFykovvsvG7ncCq9GXqxHBcrMYOa7BdotuxHK4SABr++lvSPf1+3uW5CwWC5nEB
uiXahpFQ+Qai0Z8uGmGZXBLOh8cZmuQ3crPw24MfN6Tfl5sQNmIfC06Xq27KB2jz1AIkw9kyPp1b
+BTdLOBT3TEiQM3uR5JdoDlePKwLCYwXshX+ES/jAQneAX5Se6wl+8hpdgV323d/HY9XSomL1aHZ
DCnPxcwgedXPtIfFm4I1o9/YTt6sUGFpa6bndEu+tJ14GDe/eyC0pV8GZAnxvjtC5R16PqDKgVlG
IUfmN2nnpFbbHvyB0LapbNR1CwGWqBV+W7sL0gnmErpmFp3fJRD6RDs4DCu5+BVXF6VTSLgHm2Fr
Qf8eoAyUxTU0rxY/Ag53YTplseSjGhGVjmh9tmX5icSKvnFQ228Gv0hJF6hD64yEmcbXtEBwv0/M
DGbueoQI1BkMTROvh0foU79cMoPMOgPoIvi7y1iSdMnG5BYNxD7yq4cuDjCB8Ui7FXiPFUt2DTWf
yzwJ3xh6z5dfxMfFAQLl0XYw4Ub6B0P13Ac4shyGLob+DoWHwBt/ySuFwEUdZXDobQYK/UPYha1Q
GYTudbK7T3hllQs8Mkk1cBX1bTpkCsIxcjyH6vuT39h72H7sIGywC6IKMydTcK4IPWuqzqvvCQ7y
y6GhLh6WthuwaEBMNdNwGXStV98Dbh8vh9ZBXoYdICppVQ/Q05J9wkGvBazWLyjO9pz1EUSThpYD
aChhkYNO9lEHlPkdQIWzQXdlLkYtgOlm6/KRQqal6CGJ7jdz59y8Qaa3HtBZTaH3Boe2Pj5shPt9
Txd8tOZtFDexAlNJTVU6F+VwrG3kObhTYSBgA4vUHmrFkPbdBcS3mz4yfvcUF3yUS25nGSMoS799
HebmAnbnfhtHtFflH9Kn4wxa0uDpp9CHGw71MiwHmCP5EQn5T8gjzeq+HDB6SeGiu1aXJVve2DZe
qViRk5wG9l2ymtYIpND4I2T8rmPrR5SFkM/LmIQwFrIcrjjQ4p+GQ5En3zKJk4bXAo+c1KzAZgvj
HvMmU34hR3kzM8+8dHFHcAsdFFOgbbKeBmkHA8xC6vjkN28nMaHBME56bkU6bFv8jpT0ceFr7RcU
F3OkIMQHWEaFwdv2eZrDjxvUcL3m7UKOIIJZtUsLEBnUfp5g93aEJ4RXyxBuKi/XSQnNK8JKrBPR
QE1snTnkwCD/6jdvJzE5pG+oHsDdAod4O7JBfaBG9H4f0wUdRVsOg8BMYhHm5BaSe2dbQDw/pZOX
CzaHKOo2kVq0sS7GfoRe8VBQvyrLndTExyQzzzFxm83P6JF/bHvxwS/gTmIWc7TCLYti6EXO0PPv
j2Uv/fZjF3cUx3VrVzixp6VpIUHeXdWd9Iy3k5fLGlfVUC0gsMswT+dePYw1Df0WoYs7yhX0wmaD
mKgtuCrlDPVOTvyutT8Bj0gEKPqEicOHW50IeterCfx44JBZepmassxhmAvJHdiQQthdNreRNvde
68RFHo1TJHRewlknWMx1tgWpkn4AZjgcvpx1EahMbMAwQ0FVZOd7QcmhZ+K3UFzkEXwLasilISTR
0j9nEzmnvfZr0TInK0ULhXHOligFPQca/wGkfeGY6xduJy3lRKhaYLWQxiuAuroiz3Oh29/8BndO
stkCRTuoP0Vpb6FzGKkabivt6LnAncyMw6CZrQLpPujiG70mT4unEgF3kUcEBDyj9SxSPUFmqirv
yzj2O9xT5xwblJIEQFnvUgFwlj/AazIB3dQUl14Rd8FHeV5MY7Uvccg9n0WW1GmQQ/Xab3Bnz7RB
KCHHiLnz4JmOTQH1/8nvDY9TJzdDAOjLsUbDYM34Z6vQXp6heu13wKfOpgmBKbIk+1KZAsi/lfAC
OScEHu1+YXHTkyLOEdS90jC0t4zXN5vnAwqM4l7cHkILPAaSSKRBP11u6/IuG1u/c5sLOhpg/DbA
rF6kvKY3M81T4NI84+EkJnRN5zLeez+SC/OOsqE8623ntwZdwJGxdITRdyGgxphfZVP1BPNzv5C4
eCOdNyVsrkqc76PgjilIglUqH45ei8QFHIU78TFrcESR5VaeJ0N+sfa99Iv4n5adP9wyZyNtQFtE
vBG2Pmpjyy/wkk/8Tlcu5ggKeCjjHKIvbVvIY8QGfY+3t8zzgzq52ZrQFjlB1MNqjc4ytCvvJmWi
L35hd3Izm2a+TEAEQDKA0eMQK8j5roNfWXGBR9lqCztMGFyZ7KuV4XTQUML3m7izdbYU71Rljisb
NTD9WYhqQCuM3rq17VX1F01PF7tjeQDj4AIFUXNW3GxllYPsqxmDNrKYW7+TnIvi6Vr4McPZEeHJ
itui6w8jJLq9ouPid0SlNDaLvQr0UXjUfT4fF7Fufkc5F8JDqUHvusWSrAscD2FkCL9Bu3G/E4AL
4WkbDD6GAof+ProsR/FkG/nJLyzOJqp0LtcejmYpmwW/LYRun0e1FI9+ozuZCuX3JakVliSLo09z
s523zeDXr3URPFVQ49DSQCZs7CdzrEuK02JrPJuexNlGpW1ljnUO7yQInxyzUU2HRWyeMXcStTf1
PFpwwtMpm6JTSy0gsPFW+FVHV4go6Bs4/QZorxRVBNXr8R2MT7zaK8xFNNZLGSysxsSh7AiucqEG
vOxDLNxnscAc9+XRZbEwGUxa9FQFHBRKvsEQzObZwW9w+XJwXm+wFctxEE1ynp8yGn6ujd87Ikuc
Q25lRbEJizt5ts5XIbTZsvUt4uKeKD9XXZY46VkE0fRfSyXRZ3Zm38k8v/eLiJObtU0g+ksxayUy
fSaL8msTV8Iz3M4m2uWsnaOaYaWMsE4vAcUMufn+1xPff/ZfxcTJzShYtQakGRpKtiie263JrrE7
lWdmnv30SZirSGQprvtxg9gMHOR5Csnky2RXVP3rH+C1j+qcduPEihIeuYj8lN0qyL5ZEXudL5iL
RCo6RVmwYegYtpndGH+p9OyX/C4QKYQV8lxKxCQaIBaPRh9MSZXX0YW5SCTCW+icS7xKBMOqYL28
xWeRavz0T5gLRSqgxFFAIDRK6yB+tg0aIQmRfgI/2MdeFpYGhlARqDt4UIHXzwVMkYE8LuPBb6m4
aKSkyrime2lJSvY5V0sPCiPtPAd3knSBbLgpRwxexOOpHGF2qd6Clr2So64wUVtOeQ5pVp7mCm5a
hwYuSV9tE8TmwGCQ5VnUXVwSNLLhBDngb1ngNX7dN8F85BYa4l5p6iKTjIHdVUWxKC1b4SQ4i+WU
0+iNk+4rAXLhCdApVkT3KJBLMDfv1+KrhM91PQj+xviv1BgXo1BLuCzwbJ98Pj3CpeiChH7UDEj2
vlzxnGfwMZz33mIL12rTwWQ9Tga/jcPFP0GGPFvHMIfFbNvcJGZ7V7DYqyfKXKEiwKV1awXmXTbw
uRk62FWgD+jVWmQuAqozgDquDXq5GQBrqW7IZRNsfqAw5koVVWEHNyaDjzkZczOGzZ2oEz+qJ3NB
UITyOTCwBU2bpLyFD/s76Sc0x1wE1FYPGxnJXtRj/n6K9E3cSOW5TJwtlIbwouccbWJbtPJQTd1H
u8KrxivxXfyTDfoeVH2EZF7Wx2IsLhL4C3qO7RxyIx603Rpg4oPdDlmvHwOj/Na3ixgKQw5pjgXV
UDZ0x8ZuZwFkBP12aBcwxHjWQCJf8DSOITol4HoOB4PNMyjOHhoWnY2zBiulz4qHWU93bRF+8PuW
zikXN2duoh55CTDC+5WQIa1Atjn99eCvFHEXM6SUBhwBgBU0ienHDEZT4MLBlm7z258FfVlogc4u
5r6HQKgoxhWaC834HmZKyu+o6GKGxq6b22zEFx1hr36ac5gMkYJqr3YLcxWLAkEaBacqtItU9z5i
7EIQvwcLaL6/DEvQDEunMqSQUm0G0+joPp+T2G8puopFSY4DNPw5onTu6suqqZ+3wg+8xlzMUGCB
WYbFME8nDUfLclvao5WzX/K7qKGGz3UPe1d0XJfg1I3mam2Y36d0IUMiMLjNSRxVmNmaAxsqWJZG
67e/TqFXzikuaKiuMklgqIHLXKJu8u63hrNHv5Gd060SZN6q/Q4XlyOcASN4J8vFDxHPXMwQiVkg
Q/Qp0jYMbnTzbHn75DdtpzmEGkuElAwjJ+JL1ctvMMn44je0s2nOMCdaegiSwgduTA5MwbUeLtFe
TS3mAobqmE0MFlH7WVy+xyvUGTyN/DhvzEUMTfMsCjNQFMK5IcD2KHoAuNcLwMJczFCRzLMVE6KS
R+TIm/GumYRfAXdVikYKWx26hjzd4OsGM7n+YbCj17MtcwFDpCh6FjPEuxyr9dC27LAyo/12e+7s
mjyeVDOW+86juv6hUqx+itcx8x3eSc1gVuGYtYhLpdmxVPRGJ36NeOZKFfVzPmnYyHPUkxXGiwEs
Da7iBbBBv/3BxQ0NSQApOE54um7LLR+KU1LEfnXW1SsKe76pmPV4kpvgvmy24mvB1mev1HdhQ1uU
4D2VIeKaFrczEeQqDo3wW4oubmjuQpIQi4lPQt6OQfwI8fHUb97OXTOqMwoHHgCbYeE0k8OYd9NF
JW31Fv3ole3HhQ5FYs0jkQH6JYf5uaa6wAu09lwrLnhoE4BO6wJoRJvFacfy22zxk21jLnQIwq9B
wzu8DbfdTC/FlJFjyPX6Rvq/cq510UNjINS4tLAUj2gBP/aqZd9yWpoSfuOwy/X7ss7htoDppoIZ
IQeffokPnVzgAybNGz/Aa5/V2URJsW64awIFQeoODtgBNIlBmPGjezLm7KMmXqEzMiE8aJ/BwYt9
gfFX4zdzF0c0wOayLAe8gHZRD8s/FV/0lZlPXjF3kUQE7586qXG4XQdxmousOnIlZr/K6OKIIthp
xAXZGQ4qLNtDNcC7C97Ci191dKWLYEIMvz3awfJhKs9Irh+3zY+KhMPmywtFO4fBAjUdPCVmsYJ1
pjaHbPXTV2UukEjpOg9RdAHISdbxGNfbALNSOLv5fVFnJ4XZq50XCSMMIfNj0id3RPg9mLOfkEQd
2sNKhWiXCbhVY2H+sYyeS8VJT90tCs7mgIdoeJLCa7lSaZ0Hfg+g7E+m6Q/QlhWOp4mNJSoLX4oD
I+VVME5+ghewo3m5VppayTWHBW/aQGj6ljf5lPYCruden9PFE4V0mOA0F2J0OsJlspxvTde/9xvb
2Urh6Vq1UFIWQMmt9lJuY3wobdn7nQFcPFEXFaxiej+i919plfxWx37eI8zFEnW2EXnX7ajkNftc
i2JA66zwE6PCAejl58TdU3ebqdEzyzcAZWW59teBsMkHv5g76Zm0gVZwtRWgNwLMQsboHVSBWr8s
crFErYC/W5N1+xMCO4dgaTq9yQB9Zf90RYCyNm5qvJrhEjpF2c2mxy8xy5TfrchFEo04XKhwwlmU
wWs0JWb6PphxO/eK+E8IonnIx6xXaLJMSZlWoquA3oBttt/oTvdWdVb1SYzRGz2cVMVX2EV60rPZ
TxiisTAr/kHraQvHQxWyT6yYvdAy4L6/XOfGTCoREy507UiuVEc/x7nyjLize4awBEqivY8YZtn9
PrSIljO/cDvZmeRJQ8YOlXy0ySluq5uct37dTxc+VDOYKUdLjKs5zMePFkehpCad5zKhTrQHPXVb
B55No6r7rOlulrfucXtQf4F9IM7OmedDIrZqw8m8ZCSFPV30ZRoCdHO2Ykme/KLuHG9Xk8HeGFes
FJCHi2yAv2yJPqjP2NRFEAVk0a2CKTZk1dX4UKstPAccqjn99eh7Gv4cHeoiiBrdRSxrcDmvM1td
w009e4r6GQBLEC2C+pDUVF7XkoffbSuYX3OKurJGo87mqoM3fKoHfb3tPZgMKmdv1Pj9WPGrn8jJ
214weLSV2FZBHiZPuo80Task7sEJtdBlS7vFRsGh6bfBHLNMcggesmDwWgjUBR+ZVSdDGQcMasG5
PMJk9bkbI/bGt+Kv/GT7r/9wSiMlKMWzxrdqqfho+lEdwzDzk36mrvgRm/qaJ3nGUjss6rBJTk91
Mkmv9KaJk954WA/KdcUijipyx9uNvhNrx70KE3WhR1BntlkyYurd2l/MLfCeWei18VJXAcnahjdB
WO0vPmgwYbkuD8AL128IOrySfC70SMCGN2mrIU4tiA1NWsZh/IEogyffeSxhyYktk3RnsqlXvHtM
Ou69tjbq4pLIYCy8ItHCSSYewSyEB8k1jOUH4rdQf8Im4T0SRh7IAlHN7aFpw+UQhMqvHrrQpC0Z
RiKzWqas1fRp5lN1V859VfmtVBecxEqSq6DEYpKiOA55vB2GNvR7KqMuNom2I13yHIGpl6U6rQW7
bPPCr5tAXaUkIWA9Hq8YPEyq7owE+vO4rX64Ieqik3DHCvo52AtbEWfndfM8MNN4HYeoi0maAStp
ixXbQZYMD0ZpfRcqEnph8KgLSRr24l7mNWxMyYyzp4h/33k4f715/vpoQV1EkjXhWiuSAN9XdNMX
GBFV5ICDecdOY1uvj3/9l7xS9V1Y0qDaQpEA0VGBfcYBejyETfjeb2zngksG0IjWGWWZiF4dNTzn
06aOPFe7C0wSRCfGDiieImL5wUBB8qynunoj+K/FZf8oP+yGlulSjLCwwsll+UIzdQ2VdL/65UoF
QVGKBTHkE9LZhkeoL9+anHtd+oHnezlrGeLN2TDEZNsImsNlTiFFNPhRlKirEDTywUhTo7dVb2w5
xLiZh6ufWy91sTJmI0STCliZYByeoGd4Z2RQvnFme+VbulAZDbf4vpv03h5WAbigcVpm01sNiz87
E784Ebq+Xls5jlU5c6AfdB/rd1NOFnkIkiLg57oe6vuGZHo9mAQV9BgXpfwQAEE6n8IISgiHTqti
Ok0Awe1/Hg5KZ0ub0bc0DMLwzzbYL2bnwuDyJN5IPuPJAxykOLvOBzGMhzKuaHCYximXh7LX4n2Z
T6o4hsJE5l1jmDXtOZ3Had4O7bpBDRfAqGoN8WsWrI6Kh8VFOcn1+1o2MjkAPa1OeZ5MF7MZ6XpW
RIEaT+3aAI28wuJ+gsz6BLm4aAkaaOxMpTxkotXPZqtEnCZLafWp2uZMHenUZF+ieW2bU6nU8sGS
VuU3gB/K6ZDFXdEd13We3i/rvMnvVOmsgABWpfrLxujlboWtH7+tChWLa4hxbfn1FsGU4UoFTZHD
xnbrm2e8Psrlal0qY/RhCaMx2w5x37cWRugEhoDSjhqykTCAiu0ZrLU3BXysCQEgZHU2voNNqyrP
zYIG2MdhpWtyvq5xTY/90Gf5B/g4dvfa4OJ3t8VRXR8UE015mRBekdum6kN2TFp0s68DU+jlPuq7
xrJDAVmcCAUsNAmaojXcWvWxVjWbr6c+seXvS0jD9iJflZhCkMhEXz4EDC471wXdJqguhROR5mHi
U97i2TYETPtAp2UOH/qJNMMFTvR5fNDWxAMcf+p1O4O7LEy3T1Gf1UPKi9xEv49NsHTy0FcTrdfT
QOQQx1A8V8MCx4NJq+Tr0nZZ+B1OC333xCSQT9dtHS3NXcBlkFz1S5DouyneZnyAeFbZdIBr89xE
R9D1122fJJ7x9FGC1VA8zdUUmbu8iuKKH3kHy632oMfQjNfwEhDxs6I9Hp6mQW1Z8a4iiDI4ImV+
FhdbZtqDAMrrfT5F4XI3ao0mhGyKuTouemmGPxKzZP2Ujl0DbX/Wd8MVkM7xyHC6jmJBQHe282OT
VXhXgEhTHT7VWcHoqTV5fOqHllSnYNMhvnrECVz6Gm6KI9mWasPzjB5vO0m723wuuTk0uU4+ZTxu
80sRyx43vSHL+w0/UFDVuPt13Pw/5r6tOVIcW/evTPQ7vRHiInbsmQcgb07f7fKlXghXlUsIhAAJ
geDXny+7e8505czsOuOnE9FRXRW205kgpLXWd8tj1p4uTr/rcBVIQcmsTTE2kXj2164zO5q23gUm
ktrDmLZq/c2i+/CWDC05jGyiQ67arg4ysrQ22XaUNyxLQ8RJZ2yQyMhMw6jssmmSmE1LxDu8tkLN
S8Y44yRrPeBVjfH1jiEkYwsLueQV0m9gtr1eu1xVo5BFWM56yQhr+53uZ/oy63iJMhP1fQOismBz
gaxjbnd9FNJvYpw8JKHW8UOi065DKnS9lkWUhLzbd0MPlGbSK8/8KUof6RKZQqXx7LYGdifVteOp
t/WQ7KAOoBea12Eg/ELYqnoLGoJ31TSwK8zlHM/0MKal6O57DxFeeUXgqVOssh3SjPRtqu+GhTV3
soNOPtNzSW5d2bCqMLXvsyKWrEZyW9sdunTt78reQ7O2RF45FaMy99IM8X5JkLBVOJrMeuu1aum3
oybLvEH1HDUZrDbsu+aK+ld+1XRVBgbKUB95a4GhdRCIzQdVN12uS0+qPV1LZTY4cxdzBVbwQbFZ
v5OV4+q0vC6MN3GOfWagh6Yj45OqQnw7EIthzGvgRHcV1PgsC/wlunXTkDQXyF+KwAXgtYm2NHTs
oRlIY4+h6SEFqrp+brbWrsK77GRtzR55M+6oJOKSM9bDlSmfOA3m24DW8Dikwyq3rV6cQ/Kzv6yf
esXcLgFGcinCqlYFoRAYRyGGGpfpGks/d/HSQS3ZNeZSxnOsvutZqmTLI5u4LG2YDjKvU8LdDWkF
LITTtcWfIRTLQAAbRjZkjsqmWFo1gRHkUrHed1E10wI2wlDW+Vav92GELQMRE2nfvNp0hFU2EvEm
WghVzVcl2L0AuNno5GZeArrkTMAKKmts3NidkBLZtllEJ5lRKL2PhFZ0O7W1fkoXZBnOi2Z6PzRg
9F7oZVn07dyqvgTmBJJvfNd3S22vcBaV0ZUZ0+XTkvZEbL0VwutdzTx4LuTNQBGLhpCa+DtPYgP9
eOrTEnJA0aQX0sKc76Dgzts0Wc0H2hd2hAvW1TiJVCAWivj1EStquKqYEJC1zy0H+oqons0yVGS+
U6eUtBsa1R3NbdOTz2EC5zmM81oOi/mTb8on1idDJY+UsyQqYIPplwKuGyMpBKxaN2PHv9e9Nz5h
YL8WEKNgoVdpOuReAi87tAdhcieBWT3Hppu+pqt0Q0Zqm6R5mZbRoRe0hwf/7K5C49t7UcMmOO80
LAH7pqZHM02TysK5a4+Y2PB8hIwuJ730D6FR6dF16+gXM4uRZMjwTfVrb6r+cwj97m3T9ZWrs7Ds
464IO6z7exDETLjXdPVV5hLjV9taNmmd17OcomIIbPxKyjTGZN0b3ZrjqQ69rAvsQJ7wUNmycGnj
DZdcrhUs9Oq12zamFOEONKu6z7D0zFGGBo7o/krqQ0URIJx7zIZDBuu9ZN9V9TrmsKLQ1Z41aXKF
FLnBZp3wpNtFVS3CCyom0ttcO72Mc6b9xdCbvqmSMJ8VAouKtJH8Tg59PBS98cUjD7SRmV/OdMxN
LcdMWaKnTMdxM197dZrYXJi0OXRKtu3RJckqd2PSeOY+CMhqc9BxAPdRjhKEs0XQLWO91+1FXSeY
/NiwzeDz860lk1JbHUW1KdKIk4vGdbXYMeTXDJtu9kUhY2ZyGk4op0wTdc8T0o2nbDQ4A7KFyFfJ
dHoUUIRn8MK9rZsBQbaC1gF2ekhomqJyhJltgIojc3gYy4wuBIf05LP62smqzYTfzD6ywKf92KCH
SGaSZLQjNMNv6gqdljfOipelR2wwdRHdOzExTGH6GJg3HXGO2bCGu6fnwEu/G33bRhelrSKeT643
9mpcdTnlseEIVOqHyou3tB8gL+WQ+AU2QxHD5wPxVTLkcmzrJnPB6pptz+JxuKZTZW0+ji3l+25t
4CnsRFolF2OCeiQbhn6y35dARmkWrhLRfhOK8Lkw5cxkMQw88HNBUDvAf935+plVpWeKgbDSFh1H
UCfekDOPmJP1Il9hPn2Joh6afRqV07fZMvjTdGHpi3xusJqOcTKk15jIruXOi1Bc7WRnouUx1VpG
WMvB7OeKj0t7O1QTfemjPsAzsngdKpS09IacwYK2BS4edKIwBhZvO+rBhWBLyzQkB2RByrSgzOf8
nkP75F+3abQmGcoBvm8V8QJcgTYYr1mAJqOo5rlM816m5NkmnmswexNxo/aeRcpmpgTq1jyNREuv
JRgKVd4IA93N5ExzMwUjYNAqhIlDFq+g6u2jtGrkcagYecRsfkpy7JtqlwSE3dRu8ceijnth7lei
53u8b/8LZSVMETuYHoiDvyILJYNJLZu+rtPCgg3SvDGnc+04L0WdCJM8QVwc632Mu98kuU5Iyr/Y
dkQy6iqA0mbcqfQxYp2rYepcxf7GQyiuyBdv9NWWK7jrFlaPdjnCY8rqPOQqGApp4WSXo+j3LwVX
bkL1a6Q6tvC5eoZTCvOzrrfwnhz60cFYNOndWxooRyqQTOZZ7c2EDXpv5Ki6jdEN1HF4r1OKfPk6
qkCOxNG7sXTw5A328cY9dBYao+O6VOhVA7c07cG5KA0KnSCzqSgdWVlBxiAM85XEQ7gXc8Cw30xB
BcvucVzGPVljtIFzjfTjJ9xzGh2RJN7q917hCN1FcbgOb00AeVFOY8Ld7RJVC7mjk2erDWyCSlao
2m+3cZiQly4g43VFcfYXARlshG6hHaF/AJUkKmQ4lGuRqs7afW9cTQsW1so7pBXYdncoRKnNEbQp
9CfWrn1/1cDtDRXXpBxGH9Wotz5e+VqVKwrMtq2o/FQHUWsvaxUl6Ysno7B7mYLWj2+IG2e2Xwij
jxONaI91JvubbtKR2Gvk+0QFymrS5AP8/tXG2VQFOcQPfvoOZhe8AzJB1hm0v8V6l14Sl+NF2AP2
yFc5yB5PTN+t2VBHKRi8CSh3yQVWfYrrDwMf70b4ZendIhcK5UBdeniCcLPrKpaQU+E+beniLzOg
E5ifZSQerQ+9Qqgfw1HGWHTQjbvute9sPX9NYUJZfh2bkqzf0gkr13wPAjyo/imrUWq0qCmLy9zK
wLfZknSObsxwiogTIp2PtjG6LqTD6ZU1mqO55WIUb2Ebxy8OAV6nqXzP/Rhx8QmeAKBEM9/aFmfm
UlAP/y8RAtDY2R3LcB665ZYg4bJa8nSizdQX2AsqhZtqGSxRajRNXRHUBt3LWC0BbPmAQaYb2Pya
pqCiWUyOHITAz8DE4T12BQeXkAnN9tPUQHSOITSkiW1SoGz0xy6LkxJk4IxNcglfSFDTBJVGR7w8
rKTgNxOZKX/HNjuoYk6xlraVHRJ2YNHUI20hSp1OX9NKB+beVpgQ3Ksu6WVuolhxdBncIkhYUmx+
CfbRchMRwkUKgtdI1yvc1lgcV+SePAQqFvWOTHQabjxDSVBM2GHqi64b5gcEoCKxtVe2Cu960Uyo
TjEr8N8t4iTJJvEhLdyD1DStuUbJPT2YxfhTFq1tKy8WM5fTrjKEAuZag+9g9sx+NnfcvfkQETww
yy3kIF5vNJxNLVWF7GzYH5N5Fu9KLaXpMxPAWwwlfNdgFRJEHDbbWfpJjU/J4PVv+uu2Z90eD6F9
qXxZsoxOlu2DeGXfaz9Buxr7MonyBWCJ2dBGJPJqxF3p66wZLKbU2TK2nczWeqa4E3aNbpF+DdHb
soYu83F7i9mM4VQE0RDcxukYqCMFXEdR++B4y7hUkQaBU9oA1sMGhx6SL1O6DQZ4qm7SPqDNV0e4
shv4ipoQ8YYVSfFsocDO+14DVxk9H+ISF8noJkgRb3cbITGryynG0Cpf0STLQqyjqY6rE5HB/iYr
moEsDZG4QP85HigM6K8Wa3mdIVVqZpcmXDR6KK+jwmRIlY2fI2nYN+o8f3z1iTHupkqgxNtiqAtT
2aCLSnwEpyIkgYGdVuUxgujv8BJDdDkxj43YhwixuORwkYOfcDvUzd6P5xaB6ZZ1Mc3hXUGeiI/J
U+ZgNfHQkARTGUS6lOg0XdyxA84byAlDkKUOmKx3MYLNGppingMLhtz3Bi1AFcA2B6OXyaENiHs/
LIayA4/Ntnwoj5qoFUnkJCmDHC0eu5+rIU0yP52ZyntmxEsMU7TD2JU6yHnQsk+lZWBLD31aPQ58
iJ8bmzRRTvxGvEH+tT4wxETgTc440NH5hGk2VTS9jadSfE58K0nhzY064Jcst3Sh3gYba3PX8HoM
UCy5uc1tycwu4m70D229gEEdMiyNvG8iBJbUE4KQtivKAL6FmXbPcc5ZpE/NJbbMC0/PXfXAT8Tf
z33To8wJgMSE3yHL5dVDC3o9IBqCUwrzGobWQZQYtF036SgvzRL5m9p6sPERuBzDRuu6YfcwxfXn
PPEC7LolTi1lC8DnUVloi+J+wALzCEZpntRZ5DBFyldXtTCdxnQki4TbNGl3HUTJ8mkOGrvnkvnL
ceSd0l+N80scFu048gtvMS1UkD4TNJ2yGpKaW+dTKvO0GdohCxPqebd0WKqrkVbMz/nYJ4eVOa88
GOXg/901JRefWo70vNuSiTBAjUoml1vB+Z2fBEhgSo1tryMzUQSQyLJbrhya6gMd5uG4lEFoc/RO
cBmKShykI1qy5laFIftCWilF0SSoTLIuEukDRbroBaDwHjZWdtKoMifhnjCjUaigPQhd0drU3Xj0
dBIDmNXz8ux383woPb3STKZlfd1PXftdkiQZFOYQBLtFuci1PbYTGr7jpFlaZ3Yl1uVL49DnR0p6
MIeKcM92rJaTqTLY6IjyIYl4z45e7YkL2TdyznXYOO8iKK3tcTWT8R0hgg3PIjtWSUbWcBl2IUym
Xi1zbspRx5U3IpiDy7BM76ytQB6F4R1zBbbN9cpQ0QeXEiD3O4T0yR0DYPG6MDQXF6oistxrIv1o
54fxYneIedFjNg6zuI8gT7wLx7IaMl0myytki8lLoGZ10YxUbXw1bZcKs5ZIfZ0pHoksNGZ+AX4Q
ZmDHoFoDWo+ds/OvOfrLG4r5N7KzDCgCmwnl01NFVncYcHbeQUNjvEMbO4xIZVzOd2EarBeTSSKR
LWUqL3i/+9qvczYuSDpzoT8XyW5MYS2Rx6dJcEVq/hBIXr0QhsUlmFDgLoWR3SE7ErI8Dfpin49t
g1tRI4boeuEyuI75uryVGPJ9aqPS3Cx9OpJ9qshT6i/ZMuvvEZ8eVykJBssj5xd1tDY9Rn5RdYyG
qjrgxnhZbxCyAh7N3C7FaPTcZrj80afSW91UxCiedW49KcAVwoztO11hMIengWIGjSTH9D5F03wj
UstuPFq3BqfOwk1GsGzxnJpF3tX+7Kbt2tOw2VRiwdx18sPhFUw2P8DJTSmm8613R1JvPBDqj4h2
KWf1NYzW5Z0tU+9jALlEA46Eln1XcEL7FkZTjR+Nh6nJS+y7JeYeGM1jElkFDwHHgBoSu9m+DoFq
g2xWFGYGUuuxLLo0qXUW8Kh0KA4Xd2mdE3UeYT7/CBYMdXDi8RRHU2rmzxgR9mo7xQN7x4MV7ON4
vVYeba/TmjRXdNVTk8U9tTdDnPIrbNfJl6ZFGPlPWBf/Bmw6twaAr/No+kiAFp9MwQHa1SWnsFb6
GH8gOWO6SB+jjaBRYIxgiXsTyi0ZeK8fg2vPqWyiF8NUn8BDUu/rCdsRCeaPRd0E50ERwxSKziA0
eOPcaf30SA4Xq/U+pEUIznXfhHZLVeIY3cBrk7C9iP31IjBAQj/EewzOhd9gq9cYeINSOc/xvV9e
Bmn98qGLfi76XpYao5ZqBesqNNnK41svDj62Es8V3wCXIPhQWCucl1/6uX0lmv2M2PdvVvm55Nuq
RJa0wmtHvHw2bM3r5GMRfMG54FsYIaPaAa2tPPU5aoFj8enzhy72ueCbYn+lcAaAoZlCkkM0xxQg
6PvHXvuMGEjHoUrRFUKU3QbvKwCWdCDuYwD2ueAb0BEEMcNJnpl4XxASNxaEy/BjJLRzwTc6G9fS
CAJNuN/URY0G+gkQ2vAxRkJEf2Qk0HDBANGcFqEl5SXBqKKn60df/Gw3rLCLz23TgYxpzXW81HnQ
mw/ZxwTnQRHwisTgPYZ4KhzdE0aLeeyq54+tlDM6LxuBlXkEwqlSL/RWNFWYzSu3H9tQzmXfgEXj
dK0qqOw9QDnz4B2SuvqYA1NwrvuOZt9PY7+HcRfFbBbYBagL6Ks/dF3Odd8Td2Wywr4L1Lv0aRqA
SWFA98HXPns6Wwdnfky6QS/RwV4mdiMV+djZc677nuJ1KBOGt41Z7nZW9ee06d4+dkVOu++fSEga
9plxdDLWS6hd85k2y14YsxYfe/WzR5MtIBbwEvaOtU0NAsN1QRBK8ZMT88Tx+he8k3PZd4Q5Dix7
oYWRs0XtyGmJIFXtO9AuaA9cGGOtuun3bUzcHxFa//XV/Td/725/f3Xzt//Bv792PWYGyGY6++ff
HrsW//3P6Wf+7/f8+BN/271312/tuzn/ph9+Bq/7x+8t3sa3H/6ByF2wZO8ABi/37wYpiL+9Pt7h
6Tv/X7/4l/ffXuVx6d//+svXzqrx9GpcdOqXP750+PbXX4KTxuq//vz6f3zx9AH++suDUPytt/qf
fuT9zYx//YX44a+hH4ckYWEcJ+mJFTa///4V+ivcKyK0nHEU0PAkFFegdlf4oV+RABfCUZTGMU0Y
fvSXv5gObd7pSzDSoEmaBixi6PJRhP79rf1wc/5xs/6ibHvbofcxf/3lt8f6HyskYSwJ/CSOUjhU
JHi9cx9gFCkhkFpP7QZVNl8rMFMQQ4yBuVhBNSJB/BTEC8imsOCoAcbShWUINoEeB7QJTPSMGZG4
kZQKPTBb+AHJDRXyYAD+w8vFOmRrLwnLp2EiybZM7I0L+qjONEKxC1+eWFC6P40smsBTN1rq9TYd
BtpBnBzyh2YBecBQ5NHPdYOhMrBniCO55DL30/XG78pxAtxC4hPdY90Rf2owTo5F/CxtiFILbRw/
zaJSL2/mBJAxindEgRFKMH5qhvUwTYP/k2LvN8nwj5cTfqchJUkUQM2BVvnHPUNOaK1YLLudW6N9
XPrdEY5F4sBMq/MW8YoZ1IYt0EVAwkm96AuM/9AeNV8AgoIzwuc3N3occFeqrnVIjxi/g2m0yveO
R+nGpPQOWFf0hWPqBAy/X6/WCVVDUgu7ZKHUiD9Jm7nMynD9SQGBpfinjeS0TPC5ML3FrCry0/B8
mcQgp2HiM3c7NXtfTqFTXiLplYyUyknlPdaqua7KZrj904P0x2r98+o8nQv/dDVPi51gyBOl51zz
qKpqWYeu23kUXqZAoelWNKWXpe2EYcPqk5+QlH/cLn//lIlPQEXC32EWckY71e2EcagXdbslDJZb
oOj+JSa8Q0FAE8AQftVXCSh4P7m0pxc9/5B//qVnh2MH7CfWjnU7uAn44OYNLEeiEoGjRp385Dj4
TXb6T78rBAubAZEK/smGSvlTz4FO97iNv1HR9EYH9MJQfrGiPy8WznmBoSfHiFJeN5jt5ZWa6q9J
DySjrU5TrLbtrtQ6iCwe7M889/7V7QZpCtyuFLOo8JyFqjmX4ES23c6y51gbcRz1uh7Q7c17rf8z
L4Tf73UaBSEJoH2G2+nZve45sM2+xpPKTkHPWIEcGMJPhUr/akWlwBxZyADzpedCQw24ItTWdLsJ
VAh4F/AxX+N+2cm2mfIImWIZ2n23+d8fmx/bwj8+WkJ9fDKCEK5zAX8ciw6jOnw0CBHq3CkYPnV+
bX+ymH7rMn9cTKHvkzCIfRi8+OSc2g8Lxibsl7jbVcmB23umD6X20cKkm64jR4k0zbm9B6zrec92
WIqwT/Kxr4vU++57W6JT0L9MPpaflhZUjo5uV7lx5NuMuVPZhRnYKrkIc7vUW3/ugenuShqDzwJp
vDkO/rfQwnQGEAU3b225HmbvgslkF4afxwGxeIdSXiFTLYuQE4pic9eVd5Qj+Wda4IuKQWcw520L
vtHa47CxWTLOm6gTW8zTs1CLn9mp/GYO8OOlwgFJA9hJBhDdhOddtU5hlLOKZtjVwvO2LYf8ZMaD
cKfquN7UfbLkA+hi4Bhi84dynGRgstk9gPQE3uKtPvizFNdiGodd6S3+bqjh1+vx4W0QFcsUojmP
CShQl3MkxXGawYP93xfUWRr1aUUlKBIi4MUJqg7/XJcTy3BaBNF6t7A8BUepAuqZya/JJ/q9vYxB
I9nEOTD+Bcgc+I9ZvIvv7+LfBU3/UWF507+rh1G/v49Xb/156fhDtXklvurOdN/H8+/6/7DAPMk+
/319ubNv43v7JtG1/F6unmrS04/8Xl96jP0akDDFPfIxbY1xOv+9wPTS4Fc8/bHPGP5kqBrwpb9X
mMmvjGDbSwkJohDfgBP/7xUm/TWB5zRD+cJCeDfgGPwPKszot6noPxb/qeM9bUKn0hcR5RCkne20
DYYEE11VswsHJzZQjA2AYkYcKGq89QVrNyOJ2ryp+XdWE/XoJ9rbgut6h4Z0X6NIKoKqN9vQKQ7G
V7AcSuCRB5iQg+jPTLIpm2o3K/gJZQsH/gae1BfwlRTOMWA8dpk/g74FG5OxylYV2UvAS6D0eZgp
hNS/a9j0otq2zpAS9EZ6ING8mfj3xLFpM0DUmAfz8D0CPWuDJJEqG2mcr0nf7KZePqjEi7YhBuBV
ZuziNpqZDjCADVRm6InaDlC234NLx7fj7D9ygueaioQWsmLseUwH0HgkD5XYSV2LDI6xzddl7MfL
hSx0iy/HV6D8L3d93XPAUqC87UtBTcGaNozzuQQRwwpxnfTk2uFaXrHZqG0o+gtQWcWOsiFAzaLz
2BsqntG5N0cbIT0rU9WAPRtg8eehtLTQcKUFe1Zf9zX55JcIym2bJt6tyuPf05MyLOvTFCqZimMz
7pEWkNbBK2ukKUhnAJi3QEcElJT7uRn6DFDxC28FGI563YZtGGF7Xz5FJA3ACPD5lapsC9SPBW+d
VpIXyKQNC+TgVZ/lPIIXTdYAcGgzmYvIyVcfmSTfomQwoMzK+ADXleWlGzzzJeiGN39dVAjnu7Aa
s4SCuJsF2k27Zl2sw9VMZ7gctXOS106Lwxx56U16QsmHqBsukg5lZNyq4XEMPJH3sfEykarc9IF8
WUHHODBwPIup7vSRmTn+BjcfC2Fx3HwT2ooaUNlkg7sqVtS7GuehHvcjgpWyeWxce1nOo1dj566a
i3WK6gjEu3LSQBOlBKfQB23F8UHtp84r+2dEoTf13i6Buq8QgQe8HgyeDDKWNe+iZLxceUQvgdze
kyhwmwgC6FwpBEBqqPVyX6NUmuV1ylwGeeCSt718DnA0F+3SPxmI7gqqlwdvCMMHqBqaY9JVqs8Q
7dz6hTVLCdpRlSzLc+/TcHgBZaG7igbK9qOeRqR9WPPsvFlsBRHJV+bqui8aHGUPMUrUi1bgBnIe
AyJFxtYW6Pf4UM+jusTRWj76XZvuai9RBhTPiB0DxA1nFvqEbQLWxH3TaXnjjGhfQH+kX6TtoP/w
15pu0MzU3Q0gaw/roaViC/qC99wBJ7y1KgDjcAmGEc8+KNwV7qFX7ybP7/Z9ZO60dt/9cvLzZe5I
nozgAsTMygIjXFKsgtoLwSDNqqr2RpblS+O7wpsSf+/NN0OX2MJFYXOIdSz2g27frZtdHqdUbYfJ
37Y12ACtkrag6NgyBTMc+COG7pFIqHnhmGASDaZdCyJRzb37UvBrkIK+lT4d38dK91srUlIBLg3R
wkxHyHgq7xNMuaBKutTcgyb/ug8bgRx1Ppu1XjYmCYFYb+OoDNKuMHNvn2C0eVzLmH6lsAv7NpYy
fok6Fd+WCE68AKc/G/V4u65elFsOQ5t0jF3msVXuhyFs9/2qA1C3KcDgWkRfwYAzyBRJ4zwo0RFU
YNrJkMCGGbLVJ1OV4Jt59/FgljgvY3D2Q+yPV3ZwHSoq+MunrKlea2izb1C6TFelaPmVtTBK2YBw
Um4r7cXXrTUox4xHt1G3XrpZXI5lcmRWdxnk11+ChR5SP62yySiVWZCBA3jwHMpSPzioQwqT+nfR
ChJWr5Ji7kfEzEZDA/Kvc1uvGZqLbngdXJULGk0Zh53PEexvdqtlKTa26qebtG6bzGtp/dSCvZGB
S60MGMRDlfWk9r1sHHW09RsoTjrfgWRfJkm7IwTw8aZs52JFmjWodXegzYIk5tN5OvRtHxRKVPT7
lMDKW9o48+y03J32zDyJ4qsVyOM+WskR94vmKJ67gwBnP0MfCRmVq7pHmEhuExGTGyY9tVfwrPoW
INlxOxsT36Z8IRduFA8mTJc80Uv3SONS5p2dx7z3I79YdDJvYDUPDuqEkD+s3z4nIiB+pkb/QWqv
u5+Mi+FmNLz4HpNHCChg6Mf5N+xTWzd0Xj74eOI6p2vIi9IW1JlqWB9Gkj5FvEu2SlVbVAdNsU7y
mfdizrow4gWNxyV3Pmj9PHBYj86NuQzWTOvyEnyW5fO4ImSYcYD5tJT+Nl7nHah6qujcuCvJLDdw
W4NoiLS5DppPoZw4hk6gDulhcFsWNmxrcFY+JiP/VIaDxm02DNSQ5AGWFS/rNDcPk6mHogzn6RIc
9nYfgkqRd85WW+uXqkANsuRRyHOqwVwTqrvmzl6bNGg3ZAjYEcZ9YCULtxzA11qOFQvIXtpZ52WI
c8wvwaHu5oWink7qjVhEZhLfz/EW/UwM3h2DfgJbyqJyWpc36NCvmwTlB8CPaduEdZmxZNLHIC5d
3jpsTBq9xQIC4yPQjG1tw5d1bXNw3sG7ua+AlQscQCaIahDhodKdIJOoMKDLYJDaV5sK7LzkyZOw
pfEom4IiaJBK8WZMr26WtLtRJNgGKDEaqLWxdUfgRgUiH6eRbJzwFFKgqnoblsF+VFP4DBJstJtN
tXdpehUkw12n6jkn03IFepHOKa9wAsZXXYPdRiyF0rwArTUDr/bAtUKogQCdihG1rUHc5uIZx+rb
NPFNHbgpS9MGvHcsC+bAYFlg7MTHeAOO8rVZSzgElNUxTpfD/+HuPJIkV5Itu6G2JzBwTAHnJDx4
ZMYEkpmRCQ4DMdDd9Fp6Y338V0n/qpJmNeweP3mRHuGAmerVe4/WabZlyxNmx+7XQDL+CqV6foE0
90gp+kwUIN2lMIQPolDGxuwL4hQWtx1bIOZxCHnmObl8JMpWpfKl0cXOK+91WpoPoTnFzpszNenG
iWk0EzUELxNmL/5D8NsJhvo6SEw342z/mvu12qnZ655YCDlyibAPktBBfnED39Dk5uxxMqGYLkuW
I8pTeG+bwXccHSqVZuu1g2A7bIgnqgLcqWU512LoqzgnsTbn3hGS8DSFaRYv4mgvaT5+FCQsg1/L
Ql7x73H9f6sh+r9Q2v+XndA/9Uv/L+nx917lf90vvf5YMrzz+r/9139W8e//199aJs/5SzromRLN
wkWbvwskf5PkXe8viz7ds2l8LPzW/9Aw2fIvw3YMP8Bkf+9l7mCNvzdMlvuX691Tv64fEAzgJ/47
DdO/iAU8aDafIEBstV2LBTr/andQI1yepV1Jt0J32wyz7ZOj8cpvpPntN1JRU3WIfWE+dW3cnmJo
/ssW5zBAH7Ty6iAM8hhoCjqlDTGwnta8HieZSoveKEm/ElPPh5Fly2HjwkhaynHdGJrdsf8Hecg0
/2Mr3H82fvwiHsWR5OQhX2MY9r8KRDF2V29lv8DeRH8/yKxv3vgDegPZnDiWZCLXehs7nrNs3NjV
44542Xlxa1zp61L+6u9+CTUY1hPJ1mkPVst7D9I1eTECv2dRZD1ZOISd1N/ZZpY8pYoWYzKt8Ym4
EbGkwXE6uUm1ndq7GlfWo/Rn92ccw+bIy6wZIwael8ZfcW7FtYvZpg/jKu1+uvasD3OVWDvJBPbH
XJrtGgo9SbkbW0zqHTqJ5luppvyEGzAU8zIXoU92lirG4dDs7ezl7oE788Vlf7Qiz3DUSSURT6ak
4+I0hwp/neo41ILy0kxxcpWCiqiGRljTfJnNzcpnklnl0LS/aGOal0K5lr0ZZJv+UkUdfGvzhG2W
5aI3fk90I7J14jDmc4ghQ9ctRrlpbIes+zT23+xyMvNdUa5NH9ki7wl3xJiA1tnDIjflVfXOkK/j
5DaDOSSfXWy9pfKvZD/qo9fH+XZEczhgIEjJwhC9arpFHAgp5o9kxtQ+HpJsR3o7/+M3k9jiCY8f
/DjvrNDmqLyQXTSvprbEBg18vsogbl5LFvLtptXoDkVcFI+Tuls0+5EyWzHOCKdp/q6djFXXyzxW
XzM73r+tcSLPizHYV+4dDIi51b5jhSSq44zJm45zsWmylR2cC/a8cKa422XIcAXu/6b9Igjr3Iii
6Q3PD0MjQVUDIkwlm1IMhIlzozsJxLuH5i7VLuCyNv5g6h2erP6H9oMN47+HwOi20rZXepKJnL41
90fXN9onjZ2b+7idN/cYoVM2yReHjziVniJlscpkl4JtO9eisnd4JsSRNQryndEeHhhl6b3KJMbg
0qg+C1t7Tz3d2J8qszA52sWSvTRrWq8R9smBJIdNsl8u44WAuz+QuzeW716hVzJ4/h0moANSRxY7
5raWxRK7qk6aY78ux9U2f2lrjOkzGrXhxfjZ8h7TO2HasCx0WcoPJmNieXRc4f+2fH1N8y6iIlRc
wfOudWLBnrOkvSVjsW3YIRLG5EceJ18Wd7ejc25n0qeJ2+3TND7pRD43WMyjrFq/XGUfhzneNmR/
LnnQV7saOvCaMMUpaJjl0o4fkylPcWD+6pgJbiwj+S3kCy6Nh9Xzt1UJiBKOydNcZu9KL6+d253Q
QV4Fnugiq57NtD0QaQ8DC8t2Pu3dIbtalOtxPPdhmhPwrDQvU1FDFUq617rufoh8eu88wpke7z4j
FwfZQu5LpOjA2TjF+DO17Ne0MD+XdNFXV7jqJojdRZmjrcfezL+WNMmSUM/zQ6PFpVjc00hfKnt5
uDNW1+53ZZFIh710aizpIjsjdKw9WkxJuI3YDQdUBJqNh3CgF7Eb/0IcPA5F3r3aS3lRJAYtY96m
Ux8mDBKNlnxkRjiut9OMTIW2tvFq/SpdN4+I/enrYGFMLVVVHGq/fqXBdE703M1Bp3n7y8LKtcmr
pNjN0tmwlfkmtfom8tT/LQJLHFy2qObT9DrdfZOGo9WLdMatiTrzYc4twfqR+JNphm2ZnsZqDe38
A8yj3rty2CoX91nB+QkrJ1qbT2es7+T9JEqK/DeZsGeQ9lhwA0577T4sU9lt1yyp0OXfGEe/pv7D
HUmAYzzj4Ku/4oKfP8M1DhszvmpvCG1N8iUfpmevcsLarfaZMUSy5U4kLXUqqYyH1PhclXHD2nj1
7hkNf7xMIL1YyjeN2yVrsOfLzdz5B0KAzY4+L902af+s15kq10O8U/3WdNOtEgyzJ2YJws6uLfx2
Bw3ByXysNgEFPQzDB5OTCnrFk7miBgmFCm/GnGxu9i3J3G8mwS074LvKOusj14BOgvppQGsoOvkk
h4Cht5+fOhdEpgGVKxe0L+DyFHEEMtbJnIVGnt1yS9x4qV8EQZfM46clrttHWXCUWMRDRSwz9GeU
qpW+Ro/ObfRJxWZNc5vG8dKI4Xsz1Q+x7zBaSX5oi6zkPYIep4G3X4D/rj5SVxv0exJbV7l4msfV
BegwnMu4eahXPxpy8e5Y9UVO4h7PWsO0Gp8KLgtXqnJjeCgTqUYoVdZxSiaSr8TfDbpi4h1Y8zVh
w/mgnTdTAxwp2TgQZaTMtk7X4ihIgvigZXeZK+cKdTDf281v3q90A+7AilZr9s6xHurISYAgIxXK
C167NsoXQ26ICr6mzWRvCqNfKMhNo36slZ5fV98Vp9q1n0sHAEJQ2VAWav41xKRlE0Cc5qGfeHpE
FfB8G1yDHg8rAskhX/FP9Yog2UyhccqMetmPZCXvgu5WWz+ayQXlZY8xuSpBfDNYvKjN4uIMB/Dq
JYvgwUE76LMcz3PRJi8i44zpo2Zef4ze8Byr6l1q97ZalfU+e+XsX5bYf/NVHxV+uYNBEDqud/Jt
/lJgrPog3+EwRmbK56tvXXT77jdFFmKe0mEvssfKuL/TjGHV8mAn5WbCtu4J741kAEGGguGMnX8H
2z9x+qXFjg1vtPhzXd10CUthsvpPz+0e15lQPuSFaOncU7JyI63y4AFI8Ns44EHMf0AK4NQy/R1u
6q9WUkqyoG8MM3R2AjwjB2djf42196YWNt82TjNu+qb86VVkPrRge2KVt1Gv5+MqCLIPACEjhrsv
Q2IeG+Ee6jZ7hH31kubpW8mcNxZ2tHhpHqb14+w55UPdvQxGfyjnfDNXAQXLHJZp/bq0AxEHFSie
lGCfTumpgM7FPdaecqJ4oaIP5BN/DwjcjrE6mp2xKyad8rcxvrFqfFNk6rQU+k8eN9dAt6fOrvZg
wr/PeQbwQvBr+WxRd5w9yZpnSxHHSqfWjtIm+0z9skcIwXjgCu+UeMtZklMDGshZpXnyF1HFe2UY
hzaN3ahbJWpNulln0hjIIoFi2jh79aWf425D6HuNGh5U0v7HbE7bbZu3l9wfoP5zgrktYBk3R79u
Rfdo2vVPNHq+rfuoIGm6YSPy1oUNROZRzy906CZjCkJVjeHu/KEBuUPKenDN98Tx2Bo8ZM/5qMcN
PJHmYMQJn1qZ0dhP9wZ5PIwGqWgja23kekXdzJa6aLTdZK9k/jY7xAzdstsNg9xOzrCVvVHufUU+
KzclNhAfj43RS/OQVfhqTGrvbbWk37Rs9mlZnqB0PAFO98KJEwW7r/cZdExbujnduItVItoBIxaU
F5vRzdqdY1GGs7X9ZxE3TuiWnJTMr7a4gozI8413jGBP8bpeGbFOG0X6Owpil799G/+eG4AN1fKk
sqkLm84T+1Lku3ox+QPPnIk54oDepkv9rQLFf5osCnCerbN0lv69onQ7oFwd4ywzIraM7YzGtyF+
AMJZ0z9A99Ioqbv3QgyPjWe+Ey06JHEdgZzh5DCLSN8fStA4RLbJgsAiuM2lH6EZFEcy021oOsZV
MKPbWVXzac7UtrRmAfL9wvFRMtnKS5f4dkWQiSgGPKK4e1p19p7r9GBwUONZixy3jTJdceh6H21s
tBxto7VPzbkgImkciEG+eYDHIqshuHV3yMhFv8OAu9rmFLbuivNy/CD9cp98P5pDcMja+W2afS50
sVfa+VrcM0TdfDf2ix0iup3XcT5nlvG77f1xk6TZvTY7m7H+bvWUOQGZpxWOCxFAxMK2JabfOz1W
uXjrwXTajq3pRkO3fNZtAx0kX3/wWX/4U/IN/MUDo2uDdxnqgmnBQCjr8adflU/kuy5d76DLc2SS
cnca+AMOtgnZkexKPDM7CVg+sZ8ctS0vmYHsmbd7AmgXGJd1ZLfJa+0uKcwcRNcC3GnadUyU7OWa
JwQrG8AICTAFiukhcisO18Te9Nazn3QnIl8b6WYrAj7J1q1bcOwYnctBn7+yHmqI8iLfrI71Rxpk
s6vxks/p1jWXV2G4y7b19N5S2Xtndc/4y6jrOXIH5pxD346hLfRuKhhPDblKX0srMepNXzr47Vw3
UAeSvN0QQiOjYaz8b4FX9UeZDsW+9PW0U6MZELga3SdE5HzboV9helNyPgKBr49McKqdmWXJXver
9RuQivnhq3QhQsIUCaRYcvDSO2+dXgLBH8oC8IX4lvd2wc5P1XZAHHpDnFI7iH85pWt9M5wx0/cy
gyxk08TZIx2VTKJ6buli+3RMorJe0J0r37Fe3bGinQP0UAEjk9bvgk6DMyOTILjAg/2Z3OHeTwCi
ubfr8sh6zXY7NY2cd07bidvcjeUX4Ch1HsGDHATmpW0x5tNx0utwINEjHrzBtYnD1kWP/ZDNhQgn
FobCmbJRtbX7LTN97DSFK5Kwkgy/3NTwd3XQezv8h+2Xw1l/wQLD8mpm5vEbQLrxl7nGy8nXRfPN
NV13M5VrgMZfLvNJmngJo9QDgwV7oz6YWR2/5Fr5uywQ1mEwkFHMeUUOz7yuEKElporYi8E8LEwC
/FttpeY/ukjFrYpLMzS9+DTPMI5UUFf7MXNWLtBgmcl4LxTlME+pzwZ7fqSyGIi/qtR+IBfO1JoW
xjnNRcbB5VIn64JYbStdho1mYL9jL5c/lMX3MGfV7xXd+mWtV71FPSXM187Jg2bTYJkW76T+mrDV
mbGfkZAZAPjKZH9dqq4imOZ9R2KXZkuN+7zv7zqDCA4MTEueX+WKF53kd4TNPZwm6TOXMKkD5xQ3
g5nuY8/q3sjipyxmG8fP3J2tY+dU466rFqpncFzXdajElbQotyKD0VMaSLVL7vyAgH5/P49AqEoO
95ZGbKF0Y+rgHUbfKx6L3suPUjnQGoZk3i1T6hy7CS0Wbsx8mPw4DnmF1EeboEdD1vvoZ14BBd6F
tmpfd5azsHHFzX4apKYTuiegGjROQ1aFtgGrYyngbYXzWCKagJr9ZacqP9vKRsJtLOpHw2M1Zm56
bFRF8n90DWzgaBAM2PuxvbY24D2f3p+PPb/mbu3uO6kZ7eCwi3rXeWCMekH+IdwOJupBs0eNN1xM
3qFPRn1W7qR2K37yn8IW5UYyD/ymRjnvuWzKJwja8XcQDyyKBMWBVlWbz30sq2vLsInWmcDPW8BJ
cuiWjLipBuzP0NNNsYEuvUcb5jkPM86LhVmMDaDCREtLHeKuyhRjqLzM/F1lTv6dbsL/gl237JZ4
ii+qgd/TJunyUSxm8hpP3swExvFutp589mIb2baxNNy6sVii1exKwSEhW0qcpDjhAs5uhldwgM+k
nJnF5h92oOvHwjSqm5cAoMnsOyJawdsBbjdeUm9dPwvJpeemg/OUEuPc33lkZ/hUwy1Qy/rJVWFT
JPu1uyFqMmzZTKNB7GF0ujaj45vwUlT9NfQN1STl66UJ2vrRCRpC9b1lvrWSqi41dXOWS7fgLem5
cGj6+h4fUyKicRVN5Do2pM4s7iNl9OOZxiU7Bl7j3gI3bTZmKdZN5eB5AuZovjZ1Wh7SWOW71nD6
Lcsx7sN7/+4VAB0QaUM2PwTv9YZb1dj2xIQ3iceP1krHEf7gOMLIU30s2A7PFeiyrYSPdvZMfWum
6sW9WzeCmOyzxwpYxqEIOh3wzJfV68fIJD+7gSzN8sZZJfwTyaq/pesKtGcMsnOnav3WzIZ9ksTc
t8LJfVpIn1oM1XKRr7EwiAiX8IcOcvKHR2F4wXsyd84lNr0OT5da5GFVTN1GfDzAMXLlXbPCQUIB
hDt/r+e6b3cw1b7DZ62o/WUlLqsslhJHAr6Cfcb7++KbXbU1Jg0oF/6XebBi6Y2ngtVHM/VOrcG2
q+ItA39oh0sQlLfWWWpGr/jLLrPFCznNLcqAbNonG94NygL/PVyKxd+6cC0AQTjO8wi18LNEAXyH
tXI0c59mTzjYa+L+wD1J/LUsrk4w1hs/ICUcDuyp2wRlU3GVCPOC3i2fAjU0O5tLbtNn7XJbhwFr
AJ4MmlKnH3YBXo6QGM8UabOz+0PVumJbQgdyWS/G2EtheCyLqr5ia5pQEqhrHJPEMcSAchSH0SXa
nAL86oGIPcq0iXcAMWD4LH7OG6EN8Czd78Jla7DSTfYrNQW55WraAxGDUpTgCe9AMrvrWKOuCRSM
lSdxC/Km0KfGz8QJq7smTE/eqORzBszpXLTfZtdCGHn3goqtSozyFUl5s+OVmaR/hVNJv5oR887D
xQ3Ep18m6kefp+VPguw4NvO47A5jkCii0JmO6SOnIDvAIgpey0qsOw1KLAOqOjO0t73EvcN2Ws7P
cRnoCsupjo92ANk8ZJcZ/k/mwsOW/triqZin/UQm+THNTf/VQ9rkirKG4VIPGdxVj6I0TIsABy5S
eX5gc2Hw7raFB53dkrsVLd4NQXTiIGuaZjytDrYt+rEUikE/qNiENDWa52kFQTcP5UzyoJ728BPs
T0gu5ndbjAOuW1mf7DV3zKgZ4xwVk3DDVyKH/jjXMr5NTW6/C4qfm9PLRIYZPz+qmH4ee0xkFQTE
xnrrW7Rp7Flr9npPH+ynNGtVVIFTjcr7M1jmMmrdROxBOdvHurW5P5bG6V7ashyJKblGjgVrWW4M
iMU1q935V2KxaRg+inrJ5kb5d3CN+TA09fSYLBV2g8nrIdiQtSPvUEKymANRs7GUmfBrKwJxNIxy
eDMhfhyXmSMOWxyrY/18+EpGhsVc4gHK9JKzDHfjXoQwI5mPG3+sH+MkaQ4iMdYtu+VpVWTT71tA
D7PNTEMqUSDvx8ZD4Tbe2Z6NskbBybpL20nzHA+9wTcq8evyTKjIaNmbbOSoSxyJX0BckLsx410t
Z+5e+6Zt3lRiIEulYlpPq0bqA0yRia0sUMr8ofJwrwz2emN/l4eAl44mxh+17jtzolSwqd1q+Cab
fi1SWDSyeKNhjM+jO6ozzWu3M2vdvEyBwD5RtqZENLGcJ6Q5dbIajFFjYc9njLg0S9q+94ppvUSS
1ST70kL3TJvWe0lUnNBPiGx4bZTlfuSsVd+LolZvXSDSdG+hJv/ALi7EVU2OV12dtMKmRezsW9kt
Nb7jttukJUMuXD5ZcC9U/BYsJ5i4bZcN5t5CRJ/fh6F1b3Qtsr4upmNam3hd1mK7NvG8q6ZOtTc7
69TNN5oB8FtRQwDmHOrghzr5r7b1oai4xPbPWdPrdzMX/tNQwnkpMQf8WvOm/lOZfbOjpBne2C/C
q1AG9vexH7Ix9ApVvvSpqw4wtr1jm0jEXUm+5lpDO7v15TA8gDUUx554f1QCqrwp/GCXdmCA3hl3
rmRpNDeEKx4oHZg/7jDjel/qhWIR77PeFsk4vqG09QRusqTfJnVhRf5CTJSWs9oloLOOQCvkuaB2
euOx+OprlwIDwWofYyd6FjrQryukDxPkg2ieKk6YdCNXiyegrNL6yQ+YZBiIoRtZU4OPqoPFConw
i8FEixV0qWbGMHLZigEzQdS3Q2Dg6p4qYBgMAsghAedFUJPOVL7qtDG2dh2YJwaPACe1b5Vbr+cr
T0HD7Djjuj3m2xYA5FL0GwcixE8W5Zjllg2QJEPGdgs/OsWJpPE1tK5Fl9fo395klhsNxQc60Lw+
aPItO5ma5sZb3OFaTwb9mO31GuWldKj5WjacQkR9jGOiTrmxvgZZ8Nrl8fxceU21dYSr55CPCqp4
5l3aJSxwfisNomL0KdM0hBk2cWr0yfa70ITPc1whRx9EL2Nsmn7zDJoTPaLzuk3pJ/Vnlfn9J2fL
dAH/sV6NnHllSqt0yWp7fUtM7i0NAOWzACTFtQYpa2Ks+LPMlXyt4/6rChKEX5XGuwaV5mLajOVC
o7VKUB8gnKNhrMazxEd5G/PZ+rFAzFstfz6ZHZ+1LGDGhcnYt0dE7vnRrX0bL1GPqBghDRYlPXuO
i5KmbQVu+pg7MCxzu2rOleFBmCvqWlMLiOaXqN3xjcMH/YSud0+3RpVmrmfwZ2pj3B3/aW19FeVS
woVi7SADlwIkBobEJTtYXEG4lCCFED8o1bvobPnb9dAmTcXwjzUay46OebqSQgFXdw8b6KqvT3Nn
nkuQGDwm7odld96BeJK1WwoZP2ZT21BBZ3a8b6HeaCxhRvUw9Ew0TCUeyqx1fyWu8QNmbvoeKKS0
Lr6nFAy9dyqUQVo399LceZm8cB8Kc0mNoX6xIyVmxlkuXzZyOqS/fKWU8xvL2GSt/54EKKVJsXrR
rPPIG4ejZaiO3Ft9nfDRMVIQmMI66zwWSHx01JhU4rskMMhb0zfLRw0wcjf78No8n1/bu8fKCvg2
RT10e6+b3BdYbsfGspA/A2ulucWdmuYb06vekrh7a8vVP+b2YhypLU6LNX+KUd8/e6nFU5L7tzJv
Hqa8hoZQXixlfMZ1ffZbA7ZkeZxl8JzP9VM+dVe2OVX8Kazy4AfxUzJ03ru01vKeQ4qjxBf4GTv3
mFPPunhkZ+MjqFBMB2GjIOnnycWCPDrC2HViBis3oRSQg3FJwUal51a/VhTsE+ZKtjiZbnen1I2e
/TODmjNRcwVeJOZM7XvbqcpQQeFodshry2kWVrfJpr75mDj69mvqNEQkfesjyAodJZCxySTWd/Wq
mZ41rzR+9sFhsGpZHvp4X+BO75f8tV/8YELdj/PL7OKlCvDMQqdymCz7fvXJ3JzevOy7XctOjg2q
B0P92X4w6FH3mk0xh4D+Dx+yZcKhnfklSEF67EamdJwswSnZp+VTwVX3QGuLftwFS72Xbrw+jJyF
+9mrTlxY40c+YB7vme5v1kIzHaDDP5pzGr8brUuBOwUMIzVGVRkWbJGA7jfwihFBmHYSYtOuEmPf
PJFCVNPBMJmCdW1X8EdSzOumSkLzzdftTLx12LCVr68imUwaxdrQ8A19a8WothbnxeoXrNJsNGgW
hNaalrsMRToN3wJGkl/Qn5HcljbRnwCa1TPIi5kxFMgx4LPY98qyNjaOo5xjtZaZw2uR1ldDkO2P
tNNfuKqnt1L03aXHxvPDFUOPbEhxEUSO1P3XHUJ5mjH1fxAH7s8zDEFmyEvmHAPm13vWZo1W2OP2
AJuaNdDMSiMB46kGNloRseG+XQEiY5+m2ECoWSb5gpw3vg0E5lYa9MqFSGgH9WWZpVDbBHt4fGqT
O3lPrHZX7bAG1GRqme++lP6Yn3z2Ml09fyIYkRTiKJZiYFA1y2fGkS2yRL3uKUXjc+qawkXQTKoT
BD/QfmMg/GsZ07Zl1WJm26Kw/XcHV3cdMudUvDF1qt6h0xa7UXEQj21bP8lZAqqbcEKG5hrIK3Wi
fUQLF/gQE2Xyp1AGdVmK3zMA88++SQRhtbUnG19CGbAkwdW+dzIa77Vk3ZAfOWmSP3T0t+fMwUwU
C8loiy45w+DPBWsYezcu2BvQFdnjCryesXHXWDcLF54dsZNj4Hl0y7NXS1bDJ7q95Q0nIHO8cQcz
WGzcIjMjbmx+P2aVOAr49bLJHp/GGGwtqECWJ/retLwS8lBvbhwnhwWjRuiDs96tmKgfDAh9hzh9
Sk3Y9HX24bQu6oZPggpP/vhSyVUdDErWb/aqzMfSZI0Ctdf42RN83OsiF5emBlEaFWw6ANMXlI+r
TrOXpR+ap9Fff5oZQiArlhfoS2vhwMMy2CEDKCjLGaBV4M0pkda8ONd14T62duFtvKxqPVD/Hoj/
zCmP+aJGZuq2ZHDBISZaQ/zBDtpHhpOn7zjglx3ngYUr0zaiIqmInpTWmjJyle416FWKrQGQXMM+
qWPfdPInBHZvw5TYuRjMIU4KStrDUrX+kfFjsku8+mcaNy8lQeUK9C6lfAFedtcWTo4KqPgDsByI
88tPIxsS77aTwR8WA6yvuZma0eBnv60GyD9h4HJLK79c/SpjZRMIwlfG8cZz6g/D08Kk6ApMHkk1
hgk9D0zb7nsXgLEJr7XDwcuDHwDUaJvazKDLI6j9NIOhWsJ17brIvLM1uZeW+pBOhb91Ft/5zfOP
i6TR9nuf1MlhWK0UzUoEO/rQQ5Bn62FwKmmHvnK93ShW2KNBzcCubGQctikjJgePLKZdEH0PNS72
DeK7+8TWBOaiNHTr3qsyL8oKK5/CsnWGJJIke5KwlIlzRA2Tj1Xtq8chT4eHaSE2kU+pNfEyYhww
PF8es7JiajEVqF5l2/+pjCz9GIRz9xUXa874ZBL+VpXVGyQ8kMHjggbXKvuS0EqG9dr8B22625ZJ
1UQMUL1LZpX6lk9i3DVdAYpVO8OvuLXJRmb+GK6AqS7jquJjGZRMOU2WIZB/0M+Ds9YP1pJnm1br
LDIgF49hgasfi0nF8MOkkptWsgN+GzxZqb1ssqC0nlVTLFeB8T6aGr99x3NOQiKJ4kY/gmqbwwEH
hNE0RtTgl8IF7dnw0NwxQJsjsHuvT+JzjRl+MyzGPITa8jKA4WN5dke9bAYLfy3KJd95Qso4tuz5
1LV9/YFIie0GeD/LbnhTEHxu0muyPR1t8baulr4tzkSodTEgKtHd7RO1tt/IP5CDyYT7ZVfdvaAg
QIrrbY782ZGbO+7uDZzH29RXyChWffOXvj0Z1eg9DMaKqpOwFt2ENUNGYwAo2CuxZ8xvoiKN6pE5
Ar+rtGYCQR7WgSMCdfzu5ca8Z2c7rmPKMMH13Da3YeV47KSFRAsOe7iBpA1+pEnqHaTValJYaEcW
TVj+YuGBpxKzPPfKjGQ6AKGryKH63XQxExOa4n3/VEcmKbO+DHx9GwYI12CsWN3X2YmHwQK1pjHv
U3lRLM5pGKkzdT8xy5mcZsB+3juvUmJFsLGDj6KL4azN97PVyOYvhSXocaCB9zdAAMkcOU3ebmsW
QWC6/A30W0TpuryOxoJxRo4n/h3rXNw3lrAiAJB54ar2EyrwPY+arGiptpk+F72OAtrmrWQYfZ1r
NMRNVynny8lSXAIOpd1DZ8n8YcRTtiWv2G6ttgMFCKgd+LhfMX+3iflx/LMfgdGynCJeGFhR/2AH
/p9QBf5jo+4/+1IR7g2LiLllsO3MvOfQf/14huMBIUP+Fwjpc8bBlB2GmFDbJLqajEZuctRoBm07
fC/d1sa9sFW0bRffH8jPDR1mv3+LWeORsXQomAEFWo7DokznX2ARWQZSmp02Ljz82SKEASiIfF/+
N6jBv2UT//8zN2taxO3/d0bwbPrxzx7w+//wdyyLaf5lGJ7hePJvpm14e3/Hskjnrzt/gKeDf8Bi
vPA/QrOm+xcW14CnBtM45e4/hGZN4y8Hv7hrWD50BevuHP83QrPyTvv7z0dUkCvgJIGAQMz3Hx/N
MZG+MGZDXpqLvM0X/7E6mKjF4X/n7DuaW2WibX8RVeQwJYNAybIcJpTtc0zOmV//Frqv6ulwhXj1
TTzwQA1N9+7de6/A75pXYgOhjfd4OAaA7PdjsD6EgAJg4hz+1O6Dq9zrWxqGix32/x5/HvJuZwlS
DH77hJ9mHOHsOd1b7uQ6+e3/sv9DBgcl4bFuDUXOm+PRDC02b4+6WzPRNelUQRcfG2EE2sDHZTxq
q0prBMAXVWhQDnbSE+ZI17XVjqFn9jU56AndAjsVlbAGawe4hPU4fuJkvq9zcGkr4S6C+zcjAleR
ciaILDyS2pJCobRI9CYSoefF0rU60VGhtT1VofQekYZEBpAl5VlB4wsITbdVXQKSiGIhhYjxBk1n
Tqcb0f+hoO3924MrowgFxwIC1aYqESLQI3CnIJygLj9GGdCgYlJUBo/iYgbcMG5OZ9yjzUbqCm3m
NAAp3AZAecaiHINKZM0Ub80f0uRIJuRPIwJSDNBeG73QYckBDSSJAAgxrNGh9A/Sat/8gcM4wjjK
KUYaRVDtlegceHIQC2s4cRl03mQaF4vx3quRdeezHEcd01/x0OOMa8RQxb2ecjswXy/oqEHSC9r9
uwSqn06M9r1MeD6j+GMtYQiUrJo0FX+EuAXqmIXDTdqVvdIHhG/FpIB+Eeh8OzrwejAQIWwvMZ6v
pBEK7zmD0y3xKMYC0PsjpcLOjWikSxmVlsZdTHh0GtArC2kRfSPQ9rxqKClHoByCdUNhV03m3E4Y
cJMihB3Pn3oo90gWJNM3TqB5hz1au/Oj3G0Pycu4ICcSxkmZvkfZoIP0/hhHSgVClMzTJY1yO5wR
iICqNyRB1kZccO8BbhfadsSGxAuavEr2MmPQAFBuvNBCIOL/bfhZiuTujQS4OZXjvOErXNWh4O9G
rTYcU7wO0dpSp0bnINvB/kQGzhooGF+lwNkI7YxAm//8/EPSaxFhjqV3zwBWTgl0pjQ5Yhlqkl9f
eiHVplpSgzJyUYcHJ1faQ2AETakohha08MGxVKQF8OGyqwlaVwAVc0CoUW/BfDcAYBHIMWAGhfyj
J4odIsrGbM1B/NHnX0gPCk0DIY2snhzcB1RgatEek1lVSGFBVO+4Py1tbszIyimyNKLkAcrjA9qf
nKgzquqCMpeX4OrZyu9CL9fwewGoFxepHLIhdp8oIaHQACG/CsSxac0qfSniDQGRleW39KysG2TS
00iMDmugrdX2asY4fPENBAicB63nb8uuve3i0KEoHiIXSTw6kN9X492h0wlnVID328duZ0HQXg6V
1ILBjILbuQZXHpnUB2UP/JwhnUr9JZUza9ReKkXc2yjry+1u66SdBeMeffGl9yUoo1kb1Xg0SjRI
EldkGff0FPjmvlbzXyidweEp6230bqCsLJffz2dkLYtYmmIOY551ExdNjh8qbSqXEPwfoMoDaX6u
3uev6KZPO16MNsQ6KXrlLRdBoG6JtEERBBvQgHyNQskA3ikS4gxj+/rWXK6FmqXKcOdz0M2QMApv
eEZ7zSxU9hR0RE3vRXqFmIIt6oXiaYHraUA0KxtTOacVD/bskowHmh6obXwzOaSIqg73hfIGJAoq
Ue+REwT7HndRgbsEYEiEKEOTQPtxgHXJLL2xuqW1JbSIbryA8iQ4ApOTCYHStMlVJPk9rhW6CCU9
kYShl2B1sDnMP2tfUvMykbOY1RNOMMoAsLbIT+A9bvhcb5FR85VUjCg3nKCl8S7OPiSUtUVpBCli
corxcxJhOUDyKi4r4O93OgMNiLK2xNYiIqfOz+CW0EIHIsiunGChltsENCbIcxthCzGnkHuLxhaE
lWtPorUgnkBuhrFmr8Uh3Kxo/0yNB6bHxQ64qTH8EQAbqT3Lm95b0Uhiekcl+RE+GfbYRLuA8IAJ
aHBBNBq4+IgodDHB0Wcba6h7mNUJOhVafu02GW8OIP8P/RnpTj+4ABsqhUdaUHPCh2JBCOdf4CsF
uZX2c+hwktc92FENt2f64CegWrcsthQ96ZVAxC0OW0kMk6adEHZFI9xxtEy6yY4y410bKtmRMhtt
+hJ/SGd45d8at3+hnXoj4K/FGW6xA6GY0bVpgJF94kij7tPLGaCREORKNP6a0z7MzrUpteeZGkuX
ZD4H+vR8g9wkrB5skOUlloLIhtikFdQdktYFLF+ZSFaT0KiFFE5vVGJ3BN7CklCJZbtrBgQC5EPQ
SkAtVzTY9uLX5TsE8SHykFX1ZxDD8i9E70C4oLIPtRBPJ6lSj2CCMEGdv26NktSSFFi+CgsSMNOB
7YwCkhBtBc4H6D4wytDzPnIRc+2ojOUK8C4KNWMh3sORlvJsv4K8WPxRwVeJP3gt4GwvAajlaW6O
bKkBhua0NBJWWi6gGPl8itbCMTPHzbsEBTCFoAN3lHIkQBwuwwvgjW/EXx6HgRvDlXjrarQSqphF
pAgAVOiLCcP41/yrP0MT7XdwBJN/IX/yC2HAd+TaviR/n78UMy+tB9+dWSQzQRtOPFVgNNog8PHc
CXTGn6TdNYE2oR5LwRL2SOw7C7aE0qRWnDyZ3blT2FQJIdRzpaw4+WCA1I1V8uiRcg3ZCUix7cX+
2ILb02zN/UoGQi8u1CngKwTDepTT2yO4bLBirSceojXvfauhFoWbxk/bHUMus3J+B1MKYJKOLVQ+
ANrU8416z2OTavCh54e7WwBAJEPohsZcBZ1BSio7nOjM5F44ECDa2Wj0EDpDuRMAFwx9Jf5+/oXW
ggK/+EIkmqVi1+DoauscqGFAbcGHBmGzzzDdqUulH01sYoPKEm+LqBvCwQ/hGi24dEMVdeXo4hZz
7/VpCMdGHC1Aw0ITAzgmh6GIjS97q9Y9WIBLTb0YaR8QvSXthFVJfg5RMJkVqCNa02WeHFUSdIY6
j9NzCpSIKhpomLsylJ1QcBJFlZWRY3aC53WCWAnbx1CnPLhW1jBdlAsW7h2FD6ACOKipUsNmCnqY
PLCnDQUvScAYELng+vsTQ4Co33idlc27FMefUoIXGx9zhTx57EwRuVowCXI8/GyshrUB5v/frcFB
TNqMrRCnR7vfSzroJBqhEEqFY4nSfok/oR7Y2VbWtBIcOPrfwUC6pNi+TkYn8A0oz39CGlkj0xOu
/BAkQ1ce+HG5a1R0C9hql0cHsMWfv+baWy5iYBj0MEwFVtQpMwM6V6B3yzlxqKBZ9Pz3bzH70apb
bCqp7/LEz8TRSbXyk9TEj5/a6lWLkvmrntrCLtLBmJDh0Gpm8hHldIVWfyilMdAH+Y6/kSz+ef4g
twD24EGWSvN8VzQSCX8eJ6Zctv8Zc52C45kshJ/ptT51oc4bwOwBByfKlUHYQOSHl8glSKNC+YtU
Z7ryb/rR+WaN5qndboQ6euXLLzXqOx9SVh0bjQ74IuiCf8bitQGpceqM6TeOK6X3B3gz/DD7sje4
wp5aNQwMehxlMA9nP6hB5WobHc0RyGP0X7itO8r8fR5N1+KSWPrgAEB8bHQmHfGA+Gr1TktV+o3H
ZWHji6y9+mKH0RIPhZ+Ox6J3aq1x+nPtAo6GXt4uUjNTcvn38hiZmVYokKwx0iunMrKvU8eN4ec3
efSGi+wTdWsyA3sFGzx5kwKjoQc5j+HrxQIZgeLSLOiHVEhlAh5tJjUofhIz8q4gQQN1wVoiuBQA
XIcf6FOoFWR6vsVSwbu0GynqWr7AzrN2F384fgrSQeSA+PBI4Nnc5tBwzX4ad6DLdt0rAFrAwjOV
oASd3nS2b/AVOr3AvBlkuGfA1Qt0EWSZ7JrlJgfNYl4lQDUHBsRKOhcsGahMgh13rLN9UIFXCe2F
5/O6tuNZ5t8Hz4QMpJ/5wSsdshAajI/kTuVkNO/lSUUMUwHLUgjZUyGKrvgWsJkWrxqxBWsxpbBx
JZWBbdsoWtJrH3kRWDuq5sYEpnfOEAa7ioefOGznwVgXTiFpjj2ptMy+yiU564H2BaJ6BFi3DmXY
0wH3D3L00Oh+9Dm1OF3QToczGXBgBYAauMjC5p059YSgkOgWboRLau15F/E4hpUdYI3ztkPuoeCm
SaE646vTd7kHwiCHppqKSna2J4VXIGpKSaW25LXXehHsIlI3hAfhkxZJFxg6r7AK/4IV/UdOY7BI
21gaKwkOs0xwoEpFwyWbwpaT/X14ZfTyXKi1nRmjiba8NenQdT1SO3Cpr4TLH3MjfB2U7irZnhzs
keqpve67uKlb+cuWR9Xc2noUB2ZXgfuNFgAwDOdnPFQ+mDxoUKWdewol6WhVFGqB3Bq3K20kfukj
qXPw7AYxGEYissgZ8O6s3KjTpe6XpI8AIsFyKZROkJYsU7sowF1FfogkXQYp1Qc9MJWnj+czSc0z
9iB43V7mLjowKUrjwO1RTqtwOighBqWjbqC1r772hlPUGAxWJ3XKhun43+dDrtWTmEW4hsrs4Fcd
howsNpEHJ98lxqB3FqPWbgg4od7IKOuA6m3B/lUDoyD9fj7y2rsuAjWUQpIpmwfmbc5BIU4dtMic
XGEj615b+LcIfDeXNEnmJERSKQe6EARwWop0Lq4QR6G0yA3V5++wdqVhFlGxgUM7/O0xiPRC5LKA
u/qeV1D1AwnlnVRzyz/Gh62zg1vJ6m7R8O6NigQy11Hl0w4p7dsYZQHFE2HCC2ULeSBgrY1Q5xY5
6AM6jUV7kCqXyI89L5dIK650/+JLGvoOwClmV1B+6NNAKcg4gLARSr0nCLWO9TDV2egDMGy/BokB
IjrHCYU8yRxqc5jZ0zKIAWT0t4XRqIB12UMhQ03bo9+gd3bwz3mpiQxY/xtx83YzfLAflhAFkWIJ
PgXrx+nUWEttSae13Ej0QgehyZhUXuXl4Awhwx38UJ1GCdzGIHfccTQ+E614ff6Nb9/y0UMsFirf
Qd4vSDHtXKkWwJW8Q9UOwMXRaH/pQmEoDXU3bYCb6gvYt9LHF0or4qF6xVETKSktd1dgJPcFxE5w
nQqxw1hBqUUow1yeP9/aBfeWg94tixANeQGYOxQ8QlC5oV2l9tUVmgTuADyYRlug3jU73Ap5gJa1
52OufpjFuk+nNhA4CmMOrRHoI1SZUq2r9UhQuTn5B4K9hK7jyyS+xgbG5YY3lMMLpf/rQ9zU7K0c
XIr6lPMHAqTHfbZVJl7LUuhFYjC3DIWYxHOBJmPlcmBcKR1lGA0exQq85pVAR09M/kuh5VGrhSbK
hVFqjfo6aIVBKbUVyC/PZ+h2zjxaNYsjHwLEJYiyeJI8VVsTkEJIZtt0qgJ4LgErZeXo+8qgKlzr
N2gomlDvlWRAmlPsr4OvMaOZQi7zndr5jTa8jBr/kp7SX2/PE8ciemNqSts6Kam12tAiQ/CTASDE
OVAGcOgTQcZ1UTkIFfi3NwpSTCZQE7shXgID6CWAoAOXmAzpPwbQ20l4t3hJpgDLcz7xYHejpXto
2SoWd9JoNdFeBOv5t7h9/Qff4vbmd4NMSVzF7LxaKyyGzmk1OL2ahRYbJDphniq51T48su/w6XED
gzdEZUsFcG1v3hLCu5FTBtQnqBRSqIUz6qRCgUAH9kxhbKyHQ6xmdqBxG1O51gC+uZ7cjcUC5BBl
c6YX7huLtWHMfikc0U5R3iCU9AKcsMHKOMiPseVfCoXYSaqwMfbKWX57/buh6Z6Ezgo4Z454otTL
ILMHSFlsr9CVW+vt9L3/eb/iuwocO4fRYa6t/RUMUJ0MwtqaurX8nFqEs56GgW89L5BGB50EJ0tt
8Kp4gSK6TKqUEuCaQ+h/gq3ouXKQ3zqId+/jeyBAVCyGoxXR4O3LGWp66BaeWfyZVEo/QGTq4CsQ
plFTtdauvgq69MbgK3nxrTp/N3YEk5ZJqjA2LD60VEFOrm2V3m8546N9togkENKORH7+To0OIUfW
mHTYFamkDB9uK9XSc6LWiq+DLa5wJoQlZcCVcJIfebn6otVc9xD6oIe1Q18al3aV3Fict3vIg8ci
51V798osA4/46H+yCFLLdDj3Xju5sykZ3T4rNMEi0lgDDs6xVl9BmJSH39zxDq2eOoPWGCbqLxYY
awatj1jUvRlYvr4VmtaC79JRqihD0M3nw5s6TE6v8QarFIdSAc9Zpq1aBS7TEk7lsXAj93kwvIWD
R7MxL4y72YiJARJN84iznQIpHCLCnuQj4xlBDTiSCiMZCukl2B1KrIksEEsbn2H1VZc3jc6HGMog
Us70Q7xPFzS2cB2v/iBb+AJrjj0UKXQp5dFiXnqL/S7fNt535XgjF+kbJZFFU83vW6npefyd1AKh
P5hXHVDXaosdFqES5avV1gTPP/xogtl/JzhKIXMPtjPeE12nvx7z0pYncB6wwE5cqyLtQN0XCvUq
C4Hly8ZLro25CGA0ZGeihMHcjifpgDw1rfXgTweWgdyCP9rIzGeFVD8WziPvhuFGNXFt0EWy1YMN
NiuzAFU1fFLcVQpBfY/Gjdx/rV1ILhIoWEfEQtVhGjlYwvEy7frnQo9d9oV8r7BBrs9nbm11LELW
MIBozCc88o8xEdCSgqVBGZDvRQN9PEmE+lfh4Yo0RBvDrbRruNnA5n73eQII+2SE8cAlAF11D57x
tXSjAySIgAy6VGbtTHZoAfL+W5u0Wdi0jt6B2rwGuNk8f+WVCMBJi9IIOAcTqHJYLP0vp3ourv3M
e3SEldFkDBAN+2Xs4lztgxN//o8DLkKONEBNCeI4uKHspR8JUvC9jIF4Ru4lmftLv9EvYasGkQJ/
Ea9QqY/nw64kREAl/zvXAfyhwU7ECjp0L/m5mee4fk0OvZpa069k+y+Z0WFh7XItnmQe5aryAHa+
+Xz0x5uDuwFZ7sJs40HPxYORhCOQcLnqzkF5betNR63HGdFNoPt+GZW9VDaQkUfxxKDtxgo1ELzl
uQI7ofoafH19keakTdp8XBUb8ftWMfzfcQ1emf9OJ1jj/gjxeGyVc+MEkcMCJ+rJKQp+UEM7pp8l
XGgsHFgH8s17E+xGVLLiGlrcue/NLpOBuJnQVYRlnhK6wy9zhZBgYYvfECHo30BIp3fBKd1Y4muT
v4hMeTT5YDLiUQFA0eJLuHGWPE5zYRr17wwQbQsuZ42f5bl3r9AT4XNozv4H6cGMSKFG4/nKWelp
wS7v32FAR0shWT1Hvp/wTO8pi9FpTo4s8MU8LbswtMxfOFc8sLL/CmMAGUcKinR7AEuRr7i5TqDR
FW3YM66kxpy4CFgTFB/YssZKGzVAZ7G+AoVUEh3akDKv/mWU+hBooV5u7JoV8BCcHv59d2IMaxGK
qNg2cqiFuJ5NeqCD56nz6rGQGQUMdFlSITSsYirc/+vau4qnX2nLcEuLzWSsWUIY8WVbe66g0TJN
mmGowM4Tcp876dztWoPa0R/0BVolR0JlT9VPvQs+octg0bgT8zoHB5X3xk7d6jBo3o71N87BOUY+
2HXiIoixdcc3sC7EYmjeE4i/NID90IDbRTDlIGGX8XzN8WvDzDvpLly14Ov5EUlRTsIDIhfEnTJB
2xViq1os/Hj8JAuR6JKDxQG53kC4LgKSWWxQLcg/qu4F7lHQtUhBMwSSpTXJEIsVAOIm/hbSQg46
KPMkYAE2e3gwNtFrgXIIlBdOBMBMDORap+CbhbMQOMYZ6prekLUwxOJ0KFOYkajPqh2x1meQpSTp
rwTdMAjIcIwZ+VcJxkYA8QJ6OIyfVXSpIKDNk9esp4wAdhxT2xUyNC0gSWBEyVtcHmIwnaAJoHt8
pRJsh7I/FyrPp/B2WXz0pRZ5XwG1Parta6TyPyzY7oVKfEPiuXppbLo10h/4XU3QvtsIRav7chGN
0zaB5TI0IJ2K+B4gZ0EMGvAG0F+toICiDdmRH8zaTeDLg4ZPabUwRkBhMkHDO6L15288L8FHL7yI
smRTCVzu4RHaWYwnxpmgCzQ4eWW2McBKP4QTFwF36PM0qUdMaaV36qjFJhT83cbsvgmNtX6i81yw
Swx6R1yAX3n+UislG9g8/rsT2LQPqgw6/wBrQ+J5P+yoXfTi21AVsHm9McAVGXfZVqifX+TBFC6J
TkmQwNdAAPuip8cLN3oW4w+XcYKH+8jBYW6urEf7MmANSoTUwshogxeCg/lnFGGF1zBm0bdKCPBY
U32yAIeGPHpooK88n4rZCOTh0y2CcZqxJduODGoFSC5c5kMwmZfuEKG2qzLpJ587Aoq+0NR2ckDr
Oa19ASSXgiyCMr16gJsDUgWVh40FP++iRzMl/PtZyqyJ4tbDZxHHr0q8tBDMff6WK4e6sAiwoZjn
0eAVyMhHxaPsChVpKrt2nFVLr1yYa2mlPR9onrVHb7AIsSmsXKtmwBvUwEgHkH2FVoUWCTuIBhlJ
4NbD7/Nx1gKRsAhE0DXhIy/HokJT6pB/lXb/6p8ELfkS36dr9xlvfJGVsionLEIQENh1mXKYOdao
95WTWIGSqKI6KRKOaR6AAFwpOhkCJbviNTGBcHzbOq/XNqmwCD0dWrspxOQQGI4MdBMAMkZhx/8U
zpkJdZ0f5kuEwhG7jX9f+3aLQERV4RBx86v2CnHAFVGb1MEM9ARlGqjjGKH6Af0CZdC2Gotr4y2C
EJS7x94bMR58uCxJvkAkztliK610RrklL4YViZaDfBXKdChJj3uQ+eXIHED52Krqz3vywUpf8l0C
CHiCyoUFmCSfTP+HO5VWT6pBt1F3WEsSb0nMXbISsnnT+3OI7vTcHszqkNqQPlcjHUjbXbdrtFzt
D5C11wIbOpf9Lio3DocbrPfRmy2CBQe58CZiEBHxVd6hXE/KALhPnhFz0NEyJ6jIUVD3lBO4PYNM
fs4SrYZ2zYcP+4JWG3fQQimhPwBcxDhbCCiCGh6Y48a2n5/h0bMt4ovQR2Xh9Zj1EmBvnVeQL/2B
eC5xBu1rJ51otXM7I1Vh/7Ix4NpnXsQZCCZXYkmRuBBeJyf+hNJlCLyA4E6G94J+p2ShW8TvGyP8
SPWNIef1/+gdFyFnRKIeU/OQpeadYnP+2lD6tkF4+I9Bbcl0KWMoHXk0RkgsVOz6U2OlNvOGVqoa
O2DWmoU5qpXC2clXhss1aQiXzVrw2sstgowQQsKsnPMpjoEQ4SU3ZqUd6I7shsgOdsHGjW7lIP1f
eOh49AipxO0yHmhlhKRP0pvPv85ahWCJdI4mgm6iELcoGGREH5BYj88MpVQHj/lIRwPK3lGuth20
hxWoFzfVi8+eJeqEFF947foLbUIqI9m3B9AT4RkZnajGmFjN/63/QnMdtiGhp6OHbEeodZjcrEn+
8vy51wLiEkPN+p4/jnO0hQMBqii+Eem0BcSiIZ7/4wjzFrqLWGnEFEUpZXM16MdLVZYpoIRTQkdJ
7SC2V7fA2Fy3Ob0rG/MGILkbLSn7JBbzHt8BBFCtexcOuAOdGyvTY2s6BVfvBa6EoVx85Rv7cuW4
WlJ+Rg5CyBD0nIsEpU1lMkxjgCX6u1lAXEmTl8QeqJZOFDSBZq4+ltRbgFZR4ZIqgpr8Z+MLrc3Z
IrJEHsybWQKRfXYNw1aPtLpL5YQ3Mlw4C5TYJId+gYwl3ds4nXX2CM8CAGfMamNbro2/yGggtc6S
JdRWHZR6+t/kpbNhd9pt9SRWzgZuEVoonxwh7UmQznQYDt5XZ/VQgjvyr/3Zt3sI5BsQOgX5NZoU
/vv5hK6k1dwig/Eg2E2KsOBwuhZyKHCiQcctt6C8A7Gg/1blW2K/I6gKBESBKcN99zvZBezGKb8y
WUvwtjhyFUQI8bsetOOarpY7Yh+UMOraOjjXBlhEg4KUCqkYRIg3wO9pn13Ek4+yhyOdOsVzKJsw
Mi09EBdvixK1EvLZ+Tnu4kENw5lwjCXSgUw8HGtPJVOqkDKDFVUIa3eo3wHgRYEsuc8vAXfJ2tPz
JbCypNlFQkLRE0T+53lE2/4VG8YtNy/OK90hbomjJkSOTgcPU+jvx2t0zK8M+nrQt52+4sPW/Xet
xrLEPCcVRLMBDgYyxmI1EMN3wvtgxTZdwJsGdVd4mwW78oDzU/ThWLOx+lZiKbsIBFDxmFqSxKw1
FhoW+Ssc2cz2W9j6+bWPsogEowclUrJHfiNIqE2RnALGAfvdChtPv3b5vOUG92sNmogDH49zJ3Ks
ZMgUdj00ImWgTSBjdvYgy623lNo2GzFgBYEJ7Y9/1zYEYEs4MuDoEQiX+ubcHsz1SPat4OSloNOh
fOgAgrkx2rxyH6SfS1Dx2MBxHtr4aO3i+gcu4UbitPJNlrBfkRzqiiI8RGe+lpvxSsCvirtyHJy2
NtCwN/bjoydfhIA87SqpjwUcL3YBDBwHlk5oN5fsKOyAMra5U6YWB0hU8rlcKCTw+rweqgFAIsDk
XsVdrUGVy9rCoKx1QZlFZEB7RuylaC63AwuS6aRNGzEqet6l2LUOehnKqAU6PDL2vNmbrUmoyP9U
FsAs7uN5aFqJwEtwcOhx8APocYOsRhhaKKAm9x2UkrEnnv/+yiZe4oLhs1SHJZGjBCMzDrGHgIpM
HL3z8x9fURqAG9S/a77NuwYHCH59Sj5DJ2h2g2cIn1159WgV3hcJcB1tIG/1o9aKLbc1dbelR4KH
7SMx4EoEpsKkiacogpUCZU3wy+bUEOllLKokWCBKcg22WpxrgWTJrCUanozrud1Y9t9fTKX3tN7x
emlF8KKAsoDZVm/eJ673z+d0hS8AIbJ/55SnG3iWZhguEq1Jsjj6l86UMNPYWMs5hYRQbIK7WA8B
WAgCyyVr05NJxlYRwC1drmDxBRRTqsaVEwL8zcXQu6TsvA+g0ip7kaDEtFqChdeWWNmEA4JR1Hyw
zFeKEjP4uGXx/vw1Vohn3JJj2xCCx+QCvlXkTIBhDZKcnwUdMkRqtev1QS4uaIqiQMcfh1//Y/gK
DzWEd671VhFiJe1bYtQHH366PmShnEEnr+213fs2s0erUuW03IlsFI5/eGBtszOpJv8xub1Fmbv1
ydeSxAtzOWjG+nK73Bb0+FTsQrQoG4X4IHfNqTE8bWOG5wvBg0h6K5bfjQbfeEksOpwBlH7tdFxJ
3OZSGtE5dLnvwfGs3AnM3AKOHr0fw1ei/f8HVHelQrCEekt1z0xsiIQEsFKTggRya02wJ07kKVeC
UUshLFSO/+1CckNV3L0nBT1ZiUqQNAYMjJW07sVLPgbpSr89n8eVM2+J1C7K1hPqGgvF6+GbAwsU
qHqcQX4atxqna4fMrXp49wJQX4JCWsXhQ6ns62TRr2Qsp4Z3ZN7mJBuFMCBIR6A7Ab7GvrCj+WMZ
nxluQO1GUFnJu2+cm7sngNNd2cEwi4UwfNTJkE1187rbONHXii23ntndj6ceF7Ech9eDxxl0363s
QtI6rnasxUhqI+md+OqVR7689pk6AQJcaOVZHKEs/5bDTxOG31kKcwxrEOzWg21mD+noDoKrdoey
DS6FnNNxcshag9HDeZIwafQQhXRXVPBxhmVVt7HKVg7KJTQ757MQ1ziki9Oh8V+Z5jwLw4Y6/K+J
aOMrrN0Vbun93UzxBdEzFGQmHfIaXBizQS1vwO1eTlykN8rz5bx2V7iBre4GyWu+Feq2wV2hFU4t
w/5QwSuNdj1nphJ0Wn9ZKYYQPex1S+qjhl8z9GhhgwUbZfBLufxQSFvZwY0r/yBA3Y7xuydpM5GD
OikyfDLecSOobSQEry9le4a7Dw81VyKArdIbe6Ah7xBGECEzqnHS8z1fGAwADAFksKZazZJZqKbB
zgR/gjSjQ8r+LaJEh1RfBLtlGN9CSlCCMXVOwuzdmYi3VoI7gRFSgDo2qoTXShQf9oH0XxKkBgpW
O2ziRgLKf30oM6ydhW5VDmrrq1Dr0GiwHsTGIdnP599j5RxaQsaTepK4okDnmFSqF97+29mZDV83
4/mvr2zsW85yN8UjC9cgyqsQh7kfsvnw/I1NvZKWLoHhUBL0y9THp5vSA/oJMDaD+5fsb0pUrZwf
tx1y99wTDy+1jMWtuY8szlPT185mbErDxQPy6FspwMoBeauy3g3SDvD/ETrUOjsd4hNyLBcWZaZW
pHs6io7SMdnYciuXsSWsm4cPGlVBnN+ZGODlkw94d8mwfHj+hdeam0tgtpT7NYlVhAWEW+yBgmok
VOqQRqVmZQGVtEMXQMOKr8zsCtyy3VwrI75soq5WwiI5n5p3c0iLVROweYAKLsxeFGRx7BVGEU4I
QvXcX5GU0Ji0QAOsWPoQPp6/8houlFzeEWMItIscVnVidbpn1AasPS/hLtVElTNEHZoo4s/oCP9x
nSyB2eNIojiUYYv29nAQ7dgFpIg9EmeY3SowtDiO5+fvtbJZyfn/d3MZVHkXpSIWPZtAehqQqYi7
PP/ltaBPzlvg7qeHpm4Y0UfQp9rWjZkaBeEA+BfvIDBQE+MGjakFJfdeB5LXygmdcI9ROQKUybTG
TbtxCpaBieDvxtOsbDyS/vdpPGiuQl0a18JG7bX63Lqp+xf+PqBgiGbnBhvp9trSXBSQ4qAs8prG
Z6uo2CFpON0MudaVsPGDAy+cpK2sHjY24dpFl5zj2N389iyEq4EymOlTrA3+ng3cj+zAphdsEW5j
kBWUC7uEZMPlhpKEGWGXWbRWG/Mgvha7MEtTgTg0QIOtdmBRGv5LYkSvwpGwAkkecaWQNp5gpf8E
H6V/XxMIIOA15tcE9AQUGfgbAzcB8rCyFZMl/ND/TglYaRFORjHqyAretU4MT5UUR7cJA7Bap8CA
bOw22DgVV2px7BJwXU1QzBUGzCRh1rJ3+2Tgkdhg1kAEYlTjwxZuau19FvWjiZgSiaERnGHCCfhJ
AYJtaIXH6rSFNpon5tGELWIG53lwHxEwAG/XMrLj0+BuAcPXfnoRM5oOljhRjp9mhFeGvXaezsSQ
YzgUwUbZ/fEGZaVFGCgZoRWIAQOMlNGePYhbSKhSlKBmK7y3cfauIPPYJRR6mLKIwP0Kk59qENZr
868gUUSUem0GyvXjnsIFo4buiw+XXNCOy19aUqGGHEJXfqvpuFLrYJc4adjCMlNP4RngwgR9Fzj4
CIkD2KMAvbtY7smrqObEFU7oajQYbfMujiYPhYfUFfUOqAHcfQqXcKAC9GcjAM8z/GDVLLHSoxfC
paLHA00vnUrs8j2thSeDMjhOBp9iowCxNvVLiHQV8ERI9rgyNeMbl1vVuCPhbtNAT3DiP0txlNnW
DIMc9zs1Qhs2oO1cNEdiJwwX8ivr5TDewkquiEewS9g0kQmCT0uoEXA9fWz9Sg8/QvgJSgJvdpwe
Mr0bMW7IwPsELvZWF10hs5ZSFtngKuGmJKQFdl4WbKzJlY21REq3RR5IXomHIcZMaRvQnWjInAsg
VEOKM9jAHj3O0P8PZ+e14zq2bNkvIkBvXmnlpfTmhUhL7z2/vodO98PtPJWVwH0qoFC1tUVxxYqY
ETGHav6IPFSr4DJiQlxtbNaVrp1228RoPX9cBf+c06rmj7gzrBl23zXfoRzYRpLgkuOOG2t/NQL/
OUNQzR+xB4oQWMHrRcMOZlAfVnvcK6fRYeHSY1oH+ePfD8Iv4dn8EYEECzW1MPmY0R/ecJa2r+sJ
4uGvvtwvubn6cywYPXVUYXTSzMAZ6RLdLU5+zna6azwXb+OT/GzgwIDPTnSUnByuIzgfN8Jj8K8e
12/vwI+sJJHqvBzG69djuiWbt9iyW3Hh1ukfXaZfAvh/DQXDqYOmev16LAc3J9IBx6SD/scx+SVp
VY0f2Ua3RmAUBdJ8MyM42NNj6Zt3mKJ75mQP7rqD1ne/IGFqN/nm39+HX1Y/WX78/xOcYY3XqrrW
y/LkmgSGjbSpBDvHATO1Z1pN8qZNXR2AWpBdYMe2p+WPT/5lVFD9Od0LDVVMKplPnj/Yt8tbF/aL
TtPbiwL1nPuCkz7iG8I3tY7ZfcZuPqmX91ea8ssmj2r8iBZWEllLxmY5XbfoFQDfbvVVJyRA3kWb
0F1esmA5DkdmZF2Wd8pb4WZtbVywj+le96vNAPDIjr/++A2u+fk/XE4/p4Kj2FJjWSFyTU7plv64
X286H6Bb0O3+svT59Xf+EV9aSYXoqDGCWJys5xK+UuKMB47iY+g2DnbJh9DXPNUPGZtkiOuP4/JL
zPw5CyyXayem8IwOZiJ/Cz2zh+aC1TAU2H9/cr8cd+NHwbOg+MeVzoOzzjHLmN3hr4nN3xIY40cg
ySYMOVOVgq08yG+I4JyMp/5D8dHL6sN4aY7JA6+olwTVpTrI7SZPnHynvciH5Y9H90uBpf4cBTYa
XIL/M9fcYt7zhlsw2Aq2D6AXvyWTM3+ZEOX+EuR/0RfUn2PBS7c2cavRORmZBQY56dQsD3yKF1DN
oJDRuT5wyu6ept200//UZa835z+89j9nhWdDEMPl+kr2z8VjwxoH6eiH7kIb3vaeuM/8P9dqr7/a
P33S9f35H8XqWCvS2swMbgy3An4NthFAevfLY0OY+6P2/u3L/Igng7mM0pr0tJTNYtiYMvjALmva
P67t3+pQ/Uf2YTY6FiIS72P0hgOY4I0OtkaR8yD9NXzyWzj+6V4P7WWJh6ERD1Cmb+kip/fTt/rI
RBKYgiRh9ZpdQumy7AC2uvCdFxeu/F/Jzy/Z+c/J3kxN/99Y10oRsGv91TgXgeWVGBFkvpF6rdv8
cax+iRj6j4jRSXOar+rAvBVi+Cp2QOZP5iBBoPzL0PmXDOvnEK+RGm20yNcJgNDHtLsV3CXGaLRg
IkkonRafoPSPavK3l+LnUO8CTGjtDcKfMd3NiRu2b0DuHAMD/CF6EZ6F+Tn5y2Tyl8Tnv+ZwQ0vL
1Yg53DJxFTZN621ffA6WPxv+3OXu/yqc/7QYVgvJ1MQQmHcoxdKbntaFk88ptiTtFA92XVij/e8f
9Fu8+zmGO8ZyGEn1sB5iJ50YK85SCCfPeegOjEQWLh7MroKzU9XYVblVV3ccX8o2dpW/Tttv1/HP
sVzDNLvcSMf1MIa7qdqDILRLLK9KT2RREPdVUM4rXvK7ZN4W4Xb5IOwP0VeRH+pC/OP1+QVLov4c
3Q17o7Dw5cc3tL1nT9CW6tSd1hfR8GLlkM7eGmKYZ66noT5l/evShCQNqiNVzwX01KZyxrx5mObS
UUU2N0Ex14txm+YbBYtca468dmi8QmmcItygdOCimVOSBTqur1Kxl+vaK9K3iU5UKWPZKEIrv++M
z2Xw/5c/8Y+EJxGVpJkznrCwD3fyd3nPdMXOcBY/P7Ub6aa6LzP7Ln3449N+OfXaj7oqsaZSKkfY
H4MTbUQcnCaPvq8fXX18MBuM39B68VrGXtj+47D8Yqim/hwcrqTQlABQ4VfL9rd833UoSWV5liMM
nvKHTmfVJLqoGh4/632ZagFYXlsvMy9PyoNurOemuceWBFABRwBnWF33IoVphRj68+zg/zYsbq1W
9iiVEBFm24g9dTgtUJL//ZH9J0r9w6X8cwzZNLJ+NZQJBlDYYzdBO2VV/VXbZKmBEnFvssHTdZxL
JJpBXgI5/syEU121n7g021H+sWZvQyUFS/Rl5k+lhKC1nVTBbtVNnz4J6XnAphnzXusuzIIMVT/B
yUJLp33BKdcxWe4YAAtzt5GedBo5olae1Sqoa8EWRCijX7icOIBtXTkW7KJ8ntv8OApBbnkdoIyF
Pw5HHEspj4ZlOkbr6azwTtUfLdJfJqzUn/PTQmI0Wa/hSiuiBUiucCttShfB9rHZxszdCX80NX+J
6j/HqVMY5UOjqcvBZKBexRHYjsBgRBWr2cu9Nb78+y/9ywCXqv6oMRNeqHzSMCge3ekIN8Xys+82
YAZV28gBd29n0x9cJdMZgvRgPI+SB9FKM2zZqabalg8Z4qV/K1zRR91mjJ2hQ8zER2M89TiGmH+8
kL9dCj9nsQdJUjHp50ARkLPyHU/svXpePfFqRZQ9G07fswjProwjpe5fhcYva2vqz0lsLdR7MZpT
EUm4Zt6/u1FXmgusLOrn5Kk23ag+r9L9VH8MnS/eNKGzmPZsPqvSbHd99SSzYskG28cQrq5C10pM
/HE6LosT526B6Kcd01j/o2L/rST5OdmdyuxDCwopotQBCl99K+WZYJSGzYLkddGLxdY+A9/ti9j8
JYn89ob+iOLwk+s5E/lIrMFucz/a6pvu8ld5+luV93OgO13KLiuvawojCxYB1bd80mqe8HZ8V++R
yXEjx1Nxv+y1e+um/B5v29xZLxIe0EG1/6vL9Ztq/J/7+X9UJ4uuWFXeXQ/7jb5LX2ANBelR2kpu
thv3+bk4onwI2GIWnyp/lX8/k5r8n9f6H+Lvf42DmypjHbByD3GR3quidSMuz7WQvZfjcAMktzeY
CoklW8qYKlrxKJCGZ0W6TbRo1yad23blsWoiVyYKljdLeDETv2pvxuou1UAFlpnT0HYAnQit3XKj
eb6EWI/Cf/+Mw2HXR8up1YqNWdGdT2voPynoERngTNaRALUUm1boFA0YyqTdr2GPCjN5UR55E56X
eewpIau+Yn8rSNZit5aO/UjlW7LkNrPqYuRum/K2LA750Bwn665h2VMRt8y0eX1pxqzunaXQ62fT
EeQ3rjy3Dyd/MKu3IdmK2uhIfF3NfElTlZEczP9FOxzeiwocR56/LFbtlMZ31Fkbc+6cbJUbl+sm
6/16fhILX+jR1CuzTZ08whYhGxNbXi6xmhe2ItWnqICiay4Tc07JVPtrn3n9MO9Ilsx2Cy5rp2r6
axjle7idT2Oau1ZWPsDfDWpVfYmt3Jm74j2ep3M/x1vJCoYaJ9C+FDd9b9ksPMhdeqiTFiMllVO4
yGmJg5KalODrK6DpCvjjcsVYH4sr+SXLgkLepdFn1Q2uigOQaKp2nJpE39I2RlZ11ZGNlKEW+5tm
0l87UzlZrZUGrTHohWcUevoxFnLzPlRNgS1Lg1V/ac08Qdy0gDoJc+lGACS3QgRaoWg6w+YpLvbY
GvyXo6x7izramkLwYtHfKy34NkL7HOtt9KxV5VNavPZ5Px60TAukWXOrMTM3ubq8St2SbypF657j
GI9wSy2/16oJ1qnDONlL+7swPk/DQ6ufY+D0AKZxB19womjGDabuZPRGGV/i1slCy1OiIJOcNNwt
ZYFXfwFi0bQGOjTbNgbYepM1C6tmn6Fqy8lFYZ043qfRtkg3fb2b23NHKhxnoaMMtRti9zTbeObF
ky32Lm6tvLoxcVh3CyGYMXnvk4M6wLp3BvUGtE6ubihEMYAzhdtxPsQdIy3gllsHAdvwIPkqTpg9
iusR2EExMSXZim4r2aGw7HOxOYaYhhT0UbBCu5hrfGsBbFxYSKnq05Td1by3xvMighhr4FveaeZw
qNqvovmaOXNqC91BfqtnXhJlvO36ODAz9Yl2HRtiBiWJMLuJmjLuJ8b4Vw8OVboTc8al+r5UL2t4
X01ytTVK8YzZyDlvpWMrt14D5Wu79NHTIJl+pKMnrreZdCpYbJun1zWr9nyNZaI3KWDc0z2GzeqM
Vr9fxIj5a2s3KaG17Uv5TlnUW5i2yr0ZTt2mAIUrxK6gzPleSxElOLx1UULOKTGy4tVQaWC1eD2l
dl2Jjpo/KU3szkt6j/v2tPCbx6BpG8OvmtO4ro1jwkk3FK8YC28GVj+0fjGvT2PDgjqot9ESyEXt
OToNL/mi81CL8zjB0BXwk4pHpPKE8XIYHUJEI6v3BF4VLU98yjOWRiGaTPezlPqtsbqVpjiV0fEj
ic1WatxS9sTrrheuL9WhFMoIY+6jYLgjqoqIqbYHvse9/jkqVMj5UGqYRMtWkCaa5TdiV22UmIl2
S69fmlq91PISHorobprOQ/PVp60Nebhfgqy5N/nV9QS1qHfZO+B0FHrlGIPodMpeFzaJWYZuOZxW
vMnNpDkIcb4tEPsjMSucNrHuQ+DC7shtqAj6ndx3WGgL2Y4HPAVNfkR5siJv6O32YBDZziLStXEZ
e+yd2VyK8xsR8Hv+ymS+ad2BvhDHd90KNVtgXOM1twJx2YCAYNs41Z0+d6R3/s9m3aa9U0OGMG3Y
6hKjjDQEFHuESaUnpwmQTHUQVzsqbivpkuB5VXo9BUzU+Ka078MbYf2OC1b0yg+pwL4DeIOBC3s2
RA9jG2+ENN/qcf7Qpw1O61klB12xi2l0NF0RmGNs+ApbeJoFAXjWg477alBk4AOZ0w3t7GTY0GLL
qXGlaUTBq5XjPlLuieTJAtdmwbLoVaOVEGl7i/pKLScsKIza0bRNLK69U1Y1nxD1/bEpjeRdumsT
f9a8MGfXT3fka3uWecsiUAwjYBkMg9vZcCQ9sXl5vKhTHaFiAiVhDym6TJrsrkYPgx6UonHsIMWY
EUF03Rbf+Yq3C2sftzXstgxz722vZ05fwahLy+lF7Ybz3OOWjiE50sfilfkBlFwmY1cGyW70BmlX
K54Qe41CzxhXm57PNS0nnpKeFQue2luSnTqcujPKookdzGO5bpWMWlL9UkScBlR3qU6p+FCsgl2h
BPQ7Q/ekjhZL+4B1VKB1h0h1o5i9wGa40apTPXodll0qQgBg1AI+UX+33owM+KT9LauYZdhCzis9
XLpNwxsSaA/qw7IQj8rZ11k97+TB6ZcZYLU7iK9m+mlAsuspY/zkazAJEmzSVsQpBl4YmsUgXtpW
luLIsi9JntXet9GDVu2Ua6iw9fFYlXu6UVFx0hevxfcXhVq1K8Opa+LcizDfFet9RdGiDu4YbmV2
2oag7DcW5E80vuc12tN/VDkca/wGBsk3Zetg6c2RLA9u74SSb0i9NzQFcShdbutF20b8onUknlWq
0LxO+kMKd6ZsW9pRtOcctVk9a513KeYjXiR2XDFLdtZNdCMp9lJdfzNf49ZLypWXNnUUXd5EXb7H
imo3Xh8+iq45Zf4AIbRZcXqv/JFAX/NboNz087zDt8ORmsEtl1NOl35sjEvbO1a/y+PelecmWIax
dJq2OWjoADokbVVpzk1/kIW7UMn3nfwGWrlcQrbz+/GiJMKFlROnwSAUl8n7wUBTEna6AP60wWJy
niRbnZ3UTI/T3CiEp1KH0Vm1+0E2KsdaFzIraSNHz4OBZDSoBkmV2JHskZTFsuEvxVy8ryMXfmoo
blr4DC/jE29VgRrp/gJMXOk7d1gVe0D9R7QUj0bN+c22XAKGyhJ5te7UxfTlkrJS1oO4mc7z9Ey/
2G7UzhHxDmyLyZVhMC6V6sTawco15rLLZW+tDXhiLEW42BL9rp46n8VK+JHQZNECLKEAnyzGz2Vo
BEL4JiIZoLbZq7WzjBsop4EVyYBPry8zi0BhqdrmTdsGWhHuasv8XpRIccdUuBTlNqzFNykFJJTw
U2tjE8j1xBNDmX/oaTutgXnHILmmmbZl7Bn4bshC1vZ1WebAarF5Gh8L61UWH/v1UV1I67w6v1nB
AUi9vwBSwWo63MZ4VpIKOLKe3k6y8jWy3+WIoADxfRuYSivOTVIfq9GSbaUUtnrNGyu0G2P05SoQ
i/RDNRovtnosdK9txWoFHg+ctS11b8r11GZ7fgb4E+2bspgOk95BdSv7eBsv826ErGKzzHs7VtJR
75d4o4jjS8UdvmH30gqq9k1aU69Mra95hrFapc6oP6Y66Tsj++jsyQW0O1BOqXjPUgqTsYDeNuH4
MjZulzO+tQw7stltEwr7Uko3cR0GYEYfse/bq6oQLBMpzlgm34oFeiYClqYBtTfMV3ExSNJ47XT4
5ERLpiSq8sTlvFeYLu7aw5q+JtaLqBEqTkZmxXbGgS9HoJ6Y9mdejcjUaZ0nNISSccZmh3b3vltn
8M6sYtmJNcSHuTc3baica6M9aDTdorrYr7PFChvFQBv6eZS6lVTy+Gpxo/YVjfJ1OcxR4Sdr4mjL
k6jqr/VMmSaV+0LiQKG4ptpX2r3EZEh9UUOMZxPAazTNW4fuLCe9Iyp+LL939HpNpbwTpNsa85R2
eoCJeijU/DL3EZsGJn8SYNDTwCfI3QLGJF9I2pSnrq1eFsXaVF32WMbTo4w+M8uXZjjMZfwFGQR4
I+guIE/jEnIv0r8pBJbp7LC+j0A7SryBdz2AIc5C5mX1iQhbVZ7c7TOa0JK/WEGR31mUA+Qa17Or
1rvekjdSCXyL27+ZeEsgiN8bQ7NtEsJuo7mLwGSo9DaJ9/riDimbQ6r0JefDszZ98hK61GPEDycs
Cq+NUzfMZjdsPnQD3LjyVY3eajSHhUSum5KDpIi20H/ppmBLUKnLB8W8KRK3MHDhRuqusKGY0VKV
8kXR0osVSiA9hGy7sE7S6AsxjhbqVLmy/rzG+W4xq4cmYXqgKzay6BQihtYs0eSaa1g7gzxR+Ugj
l9jaZ6+qwUNyEtYwUp7csKkTT03uQ7Zry+dYcU0MPEThYIqb4p0GY6s5EdjS8mVSnjVzS5awzkHW
oWRIu2SC7dHFO8PytYabmjJlr83DZZ3MY4RhBvtGYle6Au3evielxTB11J0RN6s+wzOVnKj/nNcv
3QJ3oTyHS5DiG9+yLp4UkSenJ7V501lfMscUsh+l3eiL+jFDucUEE2BWn/mNsdOrE9Gz5YYZ04PC
rqZ4I2MsOXN+6t41RUAkwPZU07XM1whLnRYytrzV6EGGb8tDzGBCc/UfLmTfWB9nVvq63OkRnaAA
SNuaA9WcQsXXwqNpAYxyqHRqMr5ecAfj1CsFsWif97jdrtbJJAtWs8aT8INCEB7azJWyAZIUIZss
uyuibUTFpViZF1EtyBnHWqSndruUiL69Wy/REaO7oOupKOZ+J/Sxb0l4ZiZXISEBk9p4Uf8VgsVM
8sVvxooYV9lJG4xR0Go5TpAPrYrHTlBInpGHfIl2n+aRW6UKuXHi6uJ8nipjq0X021XlU4wwoyra
DVf7RZhUX8j9EIfF+Tlkf6Mt8+0ieoq+q4pvg9Azl5QdnoRcGqZbmclK22Rtm07OdmheDXU7Mlxf
LW9dfVHZ+iht+ks9+C8iQG6TfWejly92+QXCyG4q/bHotnJ86oVn6N6BMAGpMDEJwEyOp2/2LiBS
0zpKOZlRuLe4aseKJbW0rtDJKi35vFpDUi0bxnATV9P0ojXi/KKGTYdUaQ7qThAqX5nmIC17D32i
ceI483Xo0GFP5Suz8p1W3yZnLSpbDNkndZe3826KkkC2YCLp62WVZDamMr9fxm0ptZ+rridHUuB7
S4zKDaMmDo5N971S3zbF9B1FFG4qdgphGBtBH5e3tcn+VGhat+Ji6fasx1QvSwiGVbip5MXpwFHz
vVxxGd7NfIyDKJS+BVPyqiH8XKbbrDmtnVO/Ks0HPcKB1Q9qnsFVcif/0DEYS8fWW4ZrAmf0++pJ
kOFU4EaHRZ0ZXJstJhWZeqwTFvw8Q4Be5kqTvZSeNPt99VYl/O1tVbpXOzuvnVi9ridsObFq5SX5
zpR8rYucsPVhCiExLMUz/pQkgiUjv24v7iUUu7oBBr+FeWxZl6JiXfpbf5fO6qPyIiw+cG8pkAZX
0t268/PkbkiPg9Y5dI61S89lrUUuYgWbrPhix3GQVaeWf5vz9WbUNrvLj0O6LbHeHJ0yDRocL62z
kgY68GyGikvDa8AMUQVHO4FEp3rQMZUKb8dG9obCHrOPRPdDps6lrXpUmESsVtwW3400s/OQludj
w9Zat0mVfVHU21QPgMCz6jr17/Hgysk2TL+E+C1c76P+Y8zWbS35LW5UtUvpVyITRi0mwTZI1a7x
rPpcGSvhlHG2CA0s25HIrXXlp+abNaanXMNTWOc/43hogA5qgK9q6cwpr0a2ze6UOqICvW1Sj7tk
SV25xAIrjY9MEwdNFx9U86CftfrAFrmJkQ5jM7VrfQhjQ5XtRcZjgTJRnrtxK60Q4TNa9diGNTp1
+L5Nd6QJAmv7IpwDliqth8La1tpzLLGAmE+3uvphYNCbIjABqZ8IZuWz2gInFHRPbQ5F6cbiZydj
91u+W8zPFd/1eNHo/ivsllceRp+ShsBxlIsXdKY+Pof1ttHuyuzYaoeK7XlGwAu25xluEgWPS29p
t5K8JSFYq88y9HK45XnhGoh2vYcdqi2jVaVzf11DxBE+HnU3/uZKCmHEzepD2amEWX8QEFqA6A5H
0pGaLbMPcjy3qTcSlmxPRWWb71wq3WP1pTV+1Nzn+lZlJx/OPYSPns0OLI17xRrPYVHdgOC0lZqH
CahevLXCAAJjbD7wXYzqprxT48doPuM1LKwPrUJmEydOmpSnuqeOp6jW44JRpiHQRb7cegyfSmFl
ZRp4i7ZV8YrLapSbfW7lgVGmnHgsAi1Xii/CTsVDusQ5/FA01aPOLZmThMkxxWz+qFWXaLGr4ibs
eeWPOuVMqfILMBIoqtg/A45cnMi8LNmdta6kfUc662N7ZlzNNozDUl1K5aEJTxoJbUUXLPeV0B3l
TZHvE/asBwXxMPPRrdJy291WxEHMmTuZV5a65q4ufUN/HdZdIaDxBs1rl20mFn+NNwX2m8ilydrg
/Mr3MuJgEsGcSR+lukHctPNqpyU+Jixg0C3DH744ZYLl9eqGDuhEBrJeEuOhLr+G/E1vuhv0dqYQ
lO5Q946a8ds983ct05dZae2mpWVo3DIsavHzdZa4idEi6upmLl6W5LTiEBI9d2VkF8pNGgYl9Xhk
G9aDOrvIbtYpbdHBlEApt0xnOQaRaqQQQwTKYbAbT1Kz1xk7yuL9SCpLHNGdtuN9P6Tc+4NOOS8R
U1bBRRoipWjLLRkQxXLCeYSqx7sQzmxU2zizo3pZLLJZfshdF72p1ceUP3eto7JThAmNdS6r0sGi
V0crkfZdhY6inxliGEtofYGRXqidSplrU89tQ3k0SStCp1odkYnY7qbBS7Lg8vjOtItSXYrc0aMg
Uj41K3c1/T6LnDzdxm0wqBuaHFzDo+FM4BzqB3yD0xzbMuG4lHcdMOj6NKSXuHvSSgTcfSdM3sjO
QJq/ztZWEb/J6BohcnSyFJk8Jt5nKytsmSvMzOA4TQMVwy5558leRPIRO27N7RSqd30V0T/h+2HU
At9Ms7vPqdpwUurYTdvATDdtS/Jy3wGG66KvUN/r4W5lCDZ2jTwYP5uUVA0HJ9b0NS9+nAHJzq7c
ndkbJhfsKPDkewvF/aDA8TUpURCXRM5ywhUY6KgkQrptotzN28dMB+dd0PDYpwNJo7EVurfVNBw9
2RX4HYKBF41NyYgzpA2Z6zQwTtnsqfLj+qUkTzJMcIHi9ylkTZ64rJeOWPDrA0Z0o9I1iFjFkVES
QfvskFvvF9VE27aLK8yGOJpDdu19gYVJcJ10BObPWfX6PW7ki8QIEPLiPTeQEeJgJ29k/SObn9tL
xcUSbxJ8W0jTwi89f5qYBEbKygm1qqP0ocuMzqiTniM7on/YU7ddmJbUjJdIOXYqjjmZP8U8pPlB
nva8CXmDRugorOM1rtWdxJ7RTsReV1afEsQH4zLOLu5PCnWk9CjQ71ZRkoVGd8cZSYxhDMM2mq8q
PE3YSltb9UVHz4lJmzeLea4ARg62buI78DgJlcvco70un1c98IWxX0M8iPPNzEgRpX9dBUvn1akv
Tk4luGHndf0W22oxeTXHbZaW7jzRCROHG2UM7dUwgyjCZ767KWdOGOWnBtmAKb1zWt9Go9fWm2ba
tQ8NUFYc5r+pPUNGIdWniGlF0wvvBgbKX4zvIXNjyalEHOo3smWz5WNOm3HX0z8YPJk7+ktJd9JX
oeLcj5lgFKreEL2a/fMs3aj3CjYE8njTPStLUPE3Urx1WZEqb8tI2pCDgOJ0qOLD5HVVREdhZAvz
BK00tlzJ6DJUCzyHILtKdoTec6S9SQmR0uuLPWK9JX/FkZt370keoLSCeDbnB0nYd62bzZtQDCj4
9G81M5z2JVU/6+ENkRfmsZ2+4pzf32WlyUtWX2calCooUN7zUzg321Y/0se2Ac6r3LrCgArr1wr6
4HynKW8DDgDmjfhdVbeUErm+UaPKbua9VnFNz9StWyP7aKRPRbu96v8YQRHZ5OLyH2Hp+sqpdnpI
4g3WMZajVRv6A0xxiQhD8fqup1sRpKH4kPOTT/zPKwvS2R16s02v1QjvxDv6Jh2QQ30OmvlBy+9S
3qm4xkwcq9rpVt329alWAmNxw9lHLWEgDBgAJtwF043UMpwu/I2CVtw2ks/7ZsyvA9dCdOg1zwid
IQrCunRB9FbT3RpjebC3mjuk4uljiBqnelbVO352sXNznMr1YGx9pOqJlYf3Vd+nIVgDHS1hcBqS
GqHhV1seNdozyWMnfK0A7HlxjIW+x/4KIlCvc2yOFRWOUnuWVLlD8YnbgxF56WVtnxQVfUXiJsR6
/xmvOCHbkEXXizcyLyVw/YOfZwQAUF/7Dk7Y0va5FqTZJpcci9wVRI6Ju1gfmCYx2s8pfYlCcL+F
YpMNAUdTL3wUbgGKIXJS7ovWY/y29FTqBb0p2RnjjWacJMb85GPfbCz5Y+JfrtvR2NaZXQpPYf1Q
v5VyuAvTBzon16LHGhjSb7H56p67o4qk386Ko+Q3rb6XRi5zibXlByt8mmOGQiqHH4FcTSLRXjU3
pSVGJO7InHU65KMtjlcDpMTNKma7+ae1klHV9+pc7Gedok31J96tjDVUW7jXWXYovlRFeqkkdm9z
tLyZRgbbVa2scHPsl9Lt9fpo/N/rHWJDBQFqmSYnhtJUVW8q/AM2V/Qbo5GfBQQIW9CGaw+7Kpyu
pWvPNWSiPGtFhkoErSbq7lul2XVLvJXLytGHetPW4beY1q/WaL4LchI0tJbtTE8ctdvoWeYXk+oZ
pifrIxeLXUa+SjV7YZCJAVLblNwq/pTjd5lpBHkfmgElOBTdVtlK9f4qw8WuqH/Tsi8+wahvEgXT
bXb2qnNzNzSRNyzfw6i4TKB0XFxozhuVP1lUPGlVhmDum9jBvs0fNa+V/NX0S1ot2pB8z/pOpnUy
m8NLqXoU403nqOZ0zBo8mPtxv/Qc4gJNTGa9BpFaTk7VrdW9RJropxO2bk3mR0Z2gwTgZ8MV3yXf
juO1sEeonSEa1+01Txax9+cKmtvZixrCa70e0dTCdXyRzLtESW+qcJvyX2ua8H8IO4/lxpEtDT8R
IuCR2BIg6EQjURKl2iBk4T0S7unn48xmpqf79qo7qqQiYTLznN+dJ1O5ki3aZhwTBN1f4vjIuTnO
weJSYz1Yv9H4M6K0jkAAVhT4RFA4vmYeRqSLBmlZEYlaHlvtveiFGe7v6MMM8N1fxmhbDvsZJBay
CirBiB7dEv4CnmdnaYfFBnLX13XGLrjsqxmYaLcssHFHTuFEesIOzOlakrfdrkJ7XWHQDJlishnU
blfNp+rbQXOVOcMFcBmUYhguitwrT0v/wDgLPJSD826JiLvr5/qmcLZuHaFt+LGJSqnO+nUydkVG
dt+OIXerjPnc7HqDDGi4zfbZdJ9QuxAnjZxA0a86rz51Ms9oNP0pOqRUGSoFAnktgig1CKOIIKly
NQ78IOB195k773LcOvpuJqmIcV3T94AmsIDAOw/s5aakWivWGTRxOJE3bsTbbjgX6atrH+fxlMGy
AvRae7NHbwe42/gtrHMT5DIB7X8jGgf25EqRR4mikc/4MsznRrv2v+53ntgrmazt8KueALCS5DrZ
8l3jZJj5ZRnfqvojRwnmjofhv+f+jkkAKWr0voK9qx888dAMGqXEe0b1SBmZB+B3xrRyty6TqsJz
nm3y8uoOD+2wVvKzCrcsswODi4UhbvNbA+r5o9Jrg3tu6u8q/LGEl7k0/WiVM9XjvqvWaZl8i/s9
eSTn2t5sUrh65WsyMi1JK9Zx8l43R/VT8DMyW0/Fd1i9ShJdzexCCwgJCXtkmselSv3e5PzEMdhp
+6jqDmYLB0giERRjoe6WgU4C5BioL2At99RORzt/zRbodOQsEnFA3gUmtze/EX0zmfOhoY7Tbd/t
HxbtnDfeNBL6vCFoIzAPoXOf3W2u5+Z9UuH5PdP4me9yChQ17pruw0C20lBs3PubTKewQEWSexWI
HyUDSh8Xo2/63j1rtCa11xvbaVkbT+5laF+bW+p6vA+AoIAVWgS5pfzm5R9SyeoicN9LCk3trQVm
idKtWrr+XK4iFLKFbzirOlZ9/ZKU0OH+vXZ7n+cgDLc4gVTx2TBI/Ax6jsUapujschxUGjd93Jj9
vpZ0NC6zP/RDIz+x5D44ZH6bS6BAYy6f4YBaonwe35V7Ekz/oKDSaGsGavZBwqah7iZapWoh6O8Y
Gahi7+cMrIJer0N5XKJTNr83yVsUr131jwpFl5g3O3M31sOkricb7vGQg8C70D8M7lAT+8XV1E9Z
KIeo4aQJCXp8FWD7Sv1mp2yzfiw/NELQhw8i8+PMp9coURmKh9ki4srm4SDUN3+mcF+kykaFv47D
nTpyg9KrHJrALbJN48DhQNwt5xotXQQBihB7eKhD9onIt1nadfWVxqcEZDqKvBYRSdRuRVt4M9PZ
aBji9tNSno1iRBw0osnH7skKiRyKd6SPZRykS0kNAa5tc0o19trJxvVsocfJI4AHIzv3+biqNeco
YfTJd1Y8Q3+U0ZURk3DdkYtAakW9PTgt7X32FNckAgy51aKBAjHR621mM9xG0IUXeRDTK8I8g5j0
N1F/CG3De0kzDqSojMe2+shd3okEwIXqVMTVSRO6V4pHpfPvt3p4NPtzwQdG+Qf/mpMiYxSPufkd
1qRl31IVeb5GA64/K8yPj61gWnpijmh2qZNDVOFsFcVW+9UB7d04ABlp5gU5ZKibfmnfFOatu4ea
rXD5qNzPLoruv3Lg/U9RxdgRbcLRdKi7E083n8YpRvlVvHNkCw040bFXAxLtwsn+dDYQaj6RaXMD
B8Gmg4AMYuBN7R7K+LeDh5/pdoffxez8/xaqnBfrJKHWI3q0hj1RFeKtoiRK2rchz/aGQJMVp3ud
Lx4J58BYzEMxaVdJJsG4L83nMLuYaBmj8FXtxs5fXO0s+yFct/q92qze4zzdFAdlenc18GuEbp7k
UuRr4j7p+hBM+b5b4KnCxzICUTIe+2hf6TCHT5qytcR6cUPfHn7aah3DrtjOziw8ql2r3CXKS6IP
VNpfdvVpAjEl/c4yoVtWacvEyRLkPSMRtnjqx/6UFvpTTq7HivFlcbG3iFEsvswWuUQ/q7DOjLMv
l4+x4yCN3Ssx1qy5qf20p+RFceHa68UKSm2Af0L5aLTVrpGs8F5a7GvOl+xBSjiBtVERW5mJjzCe
98zpe47kftJfHGTFFRaCpLlZSvTYAWq3NBiJowzHBHYfOE2oXplA7GYULYFlqHFQ69aTY0fJ1TAR
CDURNX25VDvTja6Vw/AeE+Fo9aVH2Vq3jJ3SoGYsltui3iEgtpxIZeq6fspjmFyEUGZ4VwbSN5pu
eytcRukpYtib44AXgFy1lVnqW+nGodekTuZJtRk2cW9+Rq0TBTChqBbm+ChCBCSmMTA7VKO6L8+h
EvT51tRc/G0+voPRGF8VzvfQuszDM+1nmx5cgXeiSfwSRVL5admm7zAIYVlZLe1URpi+wAnjtdFv
ojwZDCmiCcUq4xrjIyOaIOE0hA2Zhsds6g3GBDbVUy6UQ6MpoycUY22Ry6GzUF1f9FdpJb5Wbmfj
wxLwX/om73kb9I92osUvUFPUJVwJnKW4E3SkEFeG5xBktNTNqY3rm21r14hzM+r1NWJ2c59q1nkg
eBOYYKaKFUBYzHSnDN4mNlyB8W7GZFTG8bBru+JhGKUJqxXCdhEwHItN06g8TAxzniOK0AuVzly1
jamt44j77bjQJFJPZx+C59iV7aXQXU+wiyhTfTK6P27KkHOCRppBVkxwsvzJRYdqGfW3pTw4VbFL
Iok3Tibg+8VGDc/WEKRMQXGxZRmMpJ6VsyEItCUpoDylBoWzRxXpaFuGUBicFlN0xKeUUHXOxcts
75U20N19ZW2i6TqIgynvQqgVq62v+0de6yjoGdgBnWUuYPWpAh5poAHTkGZp63QywP015wWTPMd8
SUhTsvzppnYPvkI3WvVe0T7XTM2I6G7O0NuKczDjJ9tad0RNdL6bgDNB9CacLJLOIl+2dAAuBiks
rUKsJY4GY438IagIsJWz4xsRl1vvokbs5BwHEgWC1Gksm9d4XDdSbpvc2DVmb8K9UTKlaA4RPbP/
vjZPFXCqFF8O+zbFbz985L1LYI3xXrffAGdhW576KDlp1TbXx4fF/TEFYHdBh9Lq+9nqgtnmPtTK
TsSfhsnQFsXHfkZa1D7XutpzS/VDdTeMfPTbGvmL24YfbdkwQCcNEZGgxps001cq+yNxtIXKh8GA
nbz1mrrV0/g6h5kXNoJpd6ZnhQlKiEpBhzt086ZrHeI+p0q630Nbq2upzsJXtChZa1b4o1XoUVnU
huwYKFn3yIZTlXkLhWVU/AX0QVxzki+FiqSzYyKYE7kHJNiGDwPI6uhkEWRpupWNe4inCSaP4Teo
mEYI+WqKwMZqa/LirgqA2qrKRHI2AN+IoUwP6dSAS8WXBlNbAzwis/KoQMYZg7ZdUCJOsnofNTdI
RHZGnnvKkvQxvBsUDXAnSXm/4FspUN3Ytq2uVVnKwK7vCrHTZB1UMxVPC9LOarTdoLyLdtG5e2NM
TH4Y7+xhtYhi6yL1tyioTLqTFG9ShUrBuPYs+QZ6KSxaSrZeXdvDx7D8MZutTt9pICdrUdrElCd4
9BQ/sp86/TQ5LrVO7TPZOtStld7zFX+7mui/0H7IUCC0FMqlQ5Vuf2RKQwej2P5U3Mo6e9HEbJ9n
aG6whJzW/K7e1jLDz4ezU1/s+FVpQan3alndF1yZkDtZ2J+1zYtmvKFpCWSGHU1FQRwbzW+NlD/z
BvGWRNHGSCArGlC4TDVdb+7FjrFBTF767ciE6SZqHPeKhKMdzkP5nYWf8QDcyRIW8w8ig5EKu0jx
4/egFLOqrVs7WGTQ4Y5QL4O5ccLHUDsZYR9fMpybBirEqzUt30k9jPu0exX5ps/tH6tIGLMybCzk
YszyC1DKV8bZHpkbMOQQK35fe1n/nNi6Z5MP64xejho3M/ptf1fekXeNNmRy0fyKddLnQAyXqjnO
MYIn1KtCL2D5C9+O260do8ReE2/nzExy4O1ajYRL3YvaEn5ChdlTtm6uYJ584/BFdoKEq0UFotJ1
138Skv0Kje3VXLfleFrGXRIedHHurNSL2GKy4XVonyCdoJbHAiI1cEuQN0SnLrZcT9GsYFA51mBo
4iH7MyjxOaMaN9vDpPyRoxuwaT8mZhMo44tpmESvjngTDL/MFOvRotYrcuQMQ8dOmz9GtrC2fbuQ
AUL5v65CCW+qPfLvD3rsIWKiQGbRVln/kNCJFcVyjDSSusEpDECgfkihVeezyO27iknbFOo2rz6W
mcSPyfTaRfc07b0Pq7075VwHLtjsw3HQTvGL3R0OhIfUfguJAFbvVg6YfI9XozLyxAcMX2YbyylI
R77sXeZX64tf1DEECUHehYhGdAW0vanyUwgbBSnqRoT2SbqJo6AmH6YCwM6S7VDPgv5u14jhMqkz
7pahS2pCVSG0yxzi2uxpPxsCUexuBnMwgmH4jRtHPKEMaFZDXMqLjEH02fYneK0o1mZfVfF5uABV
6YMq08YbavPVQYaCwaOyrUtdGpsEn8u+xZWMcUUpt6JgnKNC4S1nwYJdEFFOehj790Snt7om93de
btkyKIg3tlqvlhyAoCNt0m/06Dgxyal2TLFq9PRcKuscgYisCJgzDNpFR4FZUAWux7zd6oOCpHUC
A6QQe5RKdI2G3J8nQzz00/wxKeCGhqW2vtBRD1eO+9RojE5zpycQ16y9tfdOudOj38olZT7RLgaF
qFmPmVe5zkXvYJXzsx4+o1LP11n6p2HgyHSTLYdm3VxD8WgQYI2eUKpMEhCvU/YV0ny1zS0e3zU2
t1g89/ZtskB1tRcV0DC9K4JuqQlZbPA5Pq/NyR3xDoRx0zw4MyRTaOXa1kli/SPErVpAnEYLnFwV
hr5LcaUOgXFv7iTEebg0LkiqsxvbzPzol2Y96g2G5vB5SoatETp+kU3asyq+Q6l4HAtWkySvSKSY
y2AjyGiN2kERPCqfrRrhQEk/uq74iZYYlOxWL92uScNXBXhBlc/JBCQb2whuOivPtrEz6SwfVL2V
6he8fiv2IWE5GkaA6MG0t7n6NccMGRQGumLjq0jEEfBCLkKFTqY2wZaD9I193KrYMJ1NWf4apQ3B
2BNJNGnyoE6xRljwVzXebIlPCEwepynnXbbp5mJrg+JF8qMiJV3GzzixkLujQhy43WwP44sckYaa
akm3kvoWiIq+wA45ZrLtKaNB0MGmxvvVpG1QNo/QsjmdvCveO0d9ikr3T1EXFNDgl/ZcKGgL7uEO
iB43RdG+9jblHYBbag9HAolTJUA3HvXTxsEQhYLZhBARftvS7bTpXabOiIxVrEBvQGgXBqoXy0b+
XadW+AbwywbW/Nh6/TnwZNFxaDHSUcL2sgtBxsAkypMiT4KxNF5Hf+HPzY1cR9QsRuQVIygnackS
W5cm2Sdp5orKeiz4r5Yt637od1JFBLKIA1NOV9iKJw1RSyu8vE82STgzxxh4RrnNEU+s0Y618wAE
eWwHgG9hX7So2iKfLqKxfZuYI1vKCv8QajUSnp2e/y9hP2iW52VDItSua1lYFtGG9e8YAuRVk/sm
sxbqOabrVnA4F7YJLmPWAeaEiYzTE7L2ZtflrtgubgP8GpsPZQraRy2k+lHlNkdDojQTWovYWN2H
OsVw2vlpatHVRbyFnTpQl+JE6Sy06bELW2iGj/ZoAyA51klxxNXJGk8LT9XcPthU9IaIg04AFguP
beyQudQrEGBRd2syxCnjtK1M48xQQKi7F3jIGY/FZhx/9MY5FKm7Jl/tqYH/4vOeQXfbYtxGQ7NL
+Fpah4Z/eKm0MbDSP2z827kqDonrbMNuQ3Mcy6P1EqLZqWtme6Na6SrNC8F2F2fwkGHv4/A9bNkd
eVEQ18TJ8lBHVtDDbpvTBBQrXmoi4qqRqTT2xUbqjd0a6ln1muXHRKnVh3LXlH9cZjER/3CvnEa0
ceW3K2+KeZXONzqwOPmIVIgUdGzST5SPkZxu03a5VBCNltER2eyP9YCJLEU9DucGxJ+ZFyN9D8cL
5WnVg2HVrGJEF4oTqL1y1at268ZG0BIf7813LsaYoh1d+sYQKODnajsot7HJNjZJtm5y0KfXGjOS
PjDXzVQ9kXR3msPW8tbLBwUw8r7oRzb2lMAW+eVaY7w19XCXWc6fmPm2Q5NvJsdkrDiGtxLjTYEg
T89sVGYIE2ztkFAHmZg3wy46dsN1HJNNPWP9s+u9gYUAU+CaQMW7D16a3CllgOxEduWYK3rkAft8
BVpGmxRZ0z5D7WGB0hXxtbU/leSq2j7+IuRr77P+qddfDry81pDqKt+rcsEDmo5f81Thra/Ld61K
L3VCiG1n9Bdtcl7iRSW/oFi82p0PSn6oXSLmOqbbiZ0GKpbSVd7vQxTzNR0siC3PCUOLGsXfiJI4
jw9gx6wtds/KyTZRhfw8g8o8yvoSh1eambiCFD4U0d02GTQyXfdW+mUBnI7XWXmh3k+a8DJYUFcT
AQBqNCK2Dnv6DSB5+v99n6EDt8bxUUWSuqC0dedh29OcCJHkK12UJ72Z/cUq9nNs6U/My0ITa/R4
JpN+WguJAlfTIvbuXNvU1vylC+ez1D+c/LII6eWtgsBF75BkFW50Etb0gYK9ytz1ECIiDycVVLm6
V0dVWLxoLWg+LbAfpb3kvSjvTPg93YHKZqpnel1iN4wSKmumJ64jZ6uKQGsZspigLi1PzMsJer31
HFYz2fiEFx6yAnK5F+F+yoyrmcZBZhl+5E4YMTZ1utEUlKVI26Xp6+2mTE+KCJ8wQ/TJ1zg6j9H8
ZkXfWH2h8ulCbUvx9fhJsx5Txbh04OytU5+USfVsUwSVrdpPzpShhIodI6CJI8CpGAOsiH+SEdfV
SEJbIVLzwwkz0maHhmGg+fg/5bqSIyrVMtoT0SgQZw1WYCl5TtYULDGaIwyTU3kT4gPl32J81ZAF
BpKHwZ8Uahg2lPpV2MszPdPO5tQpNbgRN1JPAyYopf+cluzk5Ie5gemIKj8pc6wVDqKheZtN8yYW
0UlBa9BM6dFK670eWXhkJiuQta77+H/WudWAOqn7JgQ1SOr4tc3UNTHB3AJ8JwmK4aoL+mI8RV3o
RdAr1TKjy19S3xCOn1cjGrqu0T7qxbVjoBUiXpVb57SedNlRt0xwALje6YjbRqYB2LjV/DwCpD0b
4zsbr9RuYt6ZIQ/Nw2ZJsf+0xMS3oFp/osCuoyvvh+k+oucW3c6lZQ7Fc13asDHXxQ6m6qGnktAa
QAOz34wivLK+SpU4PeWnQiRvTJnXmpJVktcIE90aqVRaK75miN5Loo4brJXFPu9GsugAedPUb+nc
o8Rv4Guacdw7tf3E8K3a76zqseuuc7wxDN9MjEMNQqwZL31TUUJHNALrKg+NVdNgSasCFdbVEJOX
39OX6FaM8pxOEuP4DUvbzlXLTaRl+mbRlq/Jfhqpzerl4irfxXSDDqdFvztCGYpDMK8lFi+s0gC6
Np8tdJti36B8EN1WjbXPoasRGRf7CSBGL/di+I6MBfl58uXoOVi4wtnnkgv22lfJcSIEnIF04jNe
aNZCYzmYMPgLtYSczvhdQFHm9cxBPp8VFvagWlgRtFUipzcsQ737nRi/mr1duu5SWGeYTGjiGb+x
0pzitvQNHPmp1R7z5dKa+YaZr+sW7sgoHtvy3Ulf55ZzEK+5OOQjWvYWubhxasmmyloBSHnnK4LK
wTqV+PldhQg/a1G0okLrFufYKr8Gkbk5vmG7xQZzFynJpMabL9Y4iGJy6bp+y5whr0jiNRTvzMRE
HcdtgPhZt4UXDYNfLSfTLvlhGLkQQiThbFUaoEWEqFgSy3w71w+F/qBT36ibftmTGQuwv1rIQXIm
DK3L6534itZVvcOhm4BKWjsAI9Pc9MO5kV4BzBVdzWjdlBTZqLPNn+Y+GwtgRGQvCuoOdBIoleIH
xOSrzPgU9M+wCeirlAHitcWhq5xkjBSF8bcZYjyXplw3eEawA8kZRlOxOF5RVjRh4SVdGYzz+FB3
kBvHRB66+X02/dS2PD079OljNx1tBKN6cq5VhVczzt7rwtw5QnD3vtz60irl3nZgeVsXVSbWSOWT
smNHWw7ch1EbHGnd5bG/9GJfuS5jATFu0eJWPbz2ZL2q5q9VlOi67H0SLS9p8+FqssC3gtWhGTUf
d6o/6z3yh2yjpAhkxSG6X5H8pE3nyaOXAp3G+ifNcF329Ys6yIcEOkY6BEe3B2WIsIkp67iNnqP0
/lYkj5ab7BvutB5qAayLZ7Ry1xtHoc4WiaiUsGnUMe0v26p9d8JsTHH3LKLqDaMGAgAIgYAxbOtU
34UZQcmDhahkXkp/Hj4tywAuksADUb0hFws8taXzHyVJ5Y6nu/NOU+fZb0aTSM7yoUpzklliqrBy
6EFX7CGaglD0zFpraHubSW4WJoQZWYu7E+RJTt1L0las9i5SmXBnkbFi9rp+iRTNfrnn9qm+TX/v
R4Mld64GcBC5YAmmi25TTMhEsUBhSVHmW7OckXZm2lvWVt7SkVSAHr6Be353ONqn6NpAAlkYJ9w2
CNP2w+wvrY1ZYsYPNk7FT9lhdp67kBpVouzXmleHkcNtISm/xv4rNvSHttH24p4FUReXmuwiuxLJ
thoeW4BjOLVFy1YRIJiAOHY0jkUsM5NlBY39zXAjco7SaReOPxEWZTemgYvDR3egTCrFXJ/LFpEa
/vqBzpP5sxbevlE7h/fusYYKMdT3XLPeiD5SKrkr8vTdiPDjlsX85DBL4ApquqX07E0wr+Ey5gif
NFwN64611sonQVwPsv0k/pr7nZ4oa1VfC0fuYFc2NUFPdV5cY/KyqJsWpGpkC1KiM5kBdd9s/omy
c1H4EfJsVKHJjLphviSkmq+os8kPQPobK86lWBbPGEMv7dZx133pfb1hLflDFx8knZORKZ4F++jk
UNdNuNFBhuLpas4UZvZVgLr6XTgvnlPklNikYynF8FvcX7gkYGzZxrAfEOw04XU0Gcoomk19Ly9A
3Zr6D5ZfOQYiwc3GfCobjJxrxXrQ6AEiIlHBUpNnVDlnFQ1fSn+hZYQ52/iPw3aaKCWwvOFfjJPc
X8qSc3zpTs6o3D2Rj6A7VfrcNAHGW7z4lwQydKZ7e0EvSn6AylVPkY5vDJAhiIpnIdfh/KSRyaLs
WJZYWms3aJU/Y4+wJg2k5U3tH3TfEfN91acu3Mfj86zthnCbRYo/JZcwfcjRnrr+pF/zJpjH77JY
u+VHAitv/0ksyKnXHhY1eY/ZK8ZXNV87DKEajzoAp1IST1PSzy4d/X1xmQoQc6HdRZ7JQ+RQ2Jwz
Ng13eLQtv5xO+vBamlcx2Gclsv7UnJ25OFED++pwgprsVPnSxHvp3gyK5RocPB/Cat25dngWcvT0
joeW4PGQOiYwmhVG/pmjdM5uQ9hhh8q+yh3zYNxNtU0jiPyEFvdaMs4LraMS7U6uhbRnSdmilgKM
sTDOfYsay6jmrVQETFTV7UOnYluQs74ZEGB5DbYrrbg16leezpsGL8lcM6W3XRYCcIaEH7IOsxHu
tLTdtXWzzRXcUrmy0TABCBJhiof4Pg9mWsfLdyw8EaZntepdIGZ7X2sqnYeGehpUc+dC+nfAevX4
HmcMsi91ChgbbkPbGK5zHSqqeOTAh9aiIJqx4zXFH3LnHmKVJrrCE5zGj4NTsv3OG0FGzlRsevts
6Gfd2AkgIRhI1XnIadW7+SgsbWU1Tbs3nTj009h6g5sgcASau42JkIJYjHnig2Z+RbrYpni8sgVG
O0OBD8sRDwZL3FjZOp4sArLU9LMQqF5jqJlZNzfAt7VJUSuWfWtkx8LoromJ5FfJX5QoOYRoMywl
OlldYqxEjQmtT7euiLf6giGChLWpmn2iNgYIwPKR7J+V0b7WKX6GcV0pD6EkMnouLK++248yWOJH
yas6sLkad6eynbHRNY2Nuts2DK6zfwLdhpqvViHdYqxPmAWSrljJRn1TmvBdSaGFYaZsm7SD2Pq2
OazbfK0hzHe73ZQEdkK5Es+/UZoeShcFO0YFKiirAqSb78rOciNduXaQscVauQ7txzhKjj3aHEsF
pbjX5zkO3NJ291pLqNOz7hAj56AFygB2Ydb6xk/xxDPD3MJd2Cmvkd76LsxAn8cINh4jvhGy7tRq
/GWB2y3n78ZFBqJAyRD6MswYokTx4IAatghMZYKkCFXgyoAPLPJy3ZnNU1iVZzuPL4x/3k2FuNTy
mI6EKkn5g5AmVbZCOUeZ5RO58aaF8SEsbNXLYswJVPnQkO4KDOuYhWic0glB8X+Oo9LueV5/E0b1
11nBWVQuheOO2G1Wqve53DA8r+6RiY/jCs/gv0Qm/kMc9V9nBNdZOliqbqHgM4NYea77pz58/ZcL
uAfI/t0F/CXjrjFjdc4NXTuo6ljfBaJ6e5z1OEWKaMEOaXPdvMtsxBprtRYVfQzn+iMjAa1kLjHq
g3/5Hv8QcGvc//x/hYllvV62g4s6Z5lO9/jcHD87FGCw+Oi78Cnp6yb3mJcO5xkqxxS8Qf2Xj3b+
6Rb8JQK57Q17sR1OhskkWJfsLjsKVQx50xosD7X0NWM8J9wN9tpC5ofB2I3azpYfU0/QQccLpjSb
3sWriBsk6d+aXF+nivvNKdbFW9YvwFzJ3bRXDdiD2T3q1uzpM5Way0U1T/F8K9mGuw+j0bYJ+g/V
xWSeRvZHPL5whmJ+wpLpCRxmYT0xekJuU0vZ52aHvJ7k90VS0WKc58U28OIXKzt6ZiKJ05Jw1rCy
P9QBW2W5bWS71bJ+X8YKWiSTIa1Uhd85/YHe7HX+bMpx3hmwuP/5kRr3V+jvXi3z/z7Soc7yqijV
hUGM8cPZL/bhpdokq0//tdtm/UrdIC1RVzfFw1qHVna1H1dX6YsV4LQXbX4j7wsP0lFFC73+z99I
+/snTUro//1GpT2GljS14jg/sh9jIbR/ijrQ2Z3udKEHpENF/J8/6+/XrCH+EsTuhHEtS4WPqtJY
24myxepJOsZ0h8j/8yf8fXSrYd3//H+tmF5py8hJEu7Qr7lWTjZK6PqI6vJforvvT+n/Pz3j/yUn
Iy+JNHCh44w8JF8+8+7ftpy/3zMN6y9bTuh2lZ13VX609FV14mSnwMLqKzkvf+dnkxPd8sNb9C/j
Vf7pNv1lY1Eq4ruSmevIqB1e22flCQj2HkxY/csH6PY/7V1/CXuMhaJ3ihMZD5E+bEk+U1EOKc0b
gwveWkdf1a4B6B2tAYTv1CpaabTISTriezPo9ggFhRPLe2r+vYQEHWhotg1jFD7T7pbQ8RXk5FqX
Jr64Wr518A/IiCz/Ge5yJBZXtfQT4unL+KXWL7l1mH6t+f4BDjFwy7Yon1LjVSF7s16jkYrOakwW
2l10ctJHgW3uNqD6LO09LmpTrhHRPjLHfO1c4TqW+GW2ApXQlYwQ2qNCmSx9h8YCXQMb1T567zV8
BojMsLyuFxMnf1COECkbYi+f7iZd0P/f0UFBhaHVY16QejS+CDasL6P8MDjtqYjYcorskEMjLvUZ
Jn+qSY9Q9sh8WzGtRqLxhlVIwlgJqgZWOb46N0QBlvFgUBzRhchhCyGGjbIbdzZpVDI73bPfCuN5
IqIZcaL+3dVsrSArISIVptktqHDGT8tE5R7LICmWE8ZX6pY41leqarN9Rpe8jXCama+5bl6S9BhV
KK3cc4GolZiLFOCxW/fzrtNN1MFXoZ9k+MOIpH46G1OztprPpTxgVEP/8Nri7LMZF1Oz7RPPhddK
Ax/VrxkbtdZcWzOR5LmLq14Pl1aWn//F3pktx42kWfpVyvIe2YADcABtXXXBiGBwCy6iKEq6gVEU
hc2xO9a3mWeZF5sPzKwpKlLB6K67MRuztDSTKAYCizvc//+c74jMWwfspC0WknlB5QD6IcSR6TJz
gxX706TZjPAnKGGwLzjx028iLMB6VKcxnXsS1KvoLA+fWvO6YHtGMahyfIjIANUEjBzEcmeZ4l1m
X7Mymun52Ai6C75VNmzRLCP2nFPoOBVbD5voPftxwmKCDzBtH5rpoisuBbqVBgU9ysw6BSaQpLyV
3e6HDwowNDHROsOKoHM5U2MifhFnjDfeds4uz+9gC1nReSABLyUbNiCDd1m3uBsz/JbRl1Ykn/04
/pQVZ4W5CqqHTN9VhVhbffTBYDeR9z1GegLmCn8Vd/iVWjvejmV2gqS+Qljb5eX9+/Pqa5TKX2c+
x96bunlEej+YKoTCMH4wP8EDNfqnpGX3hAa2Rx4t6SPHbANmZd0Zzk1uwRKAR4q6YoibE6RTo42f
NaOSpsLdUHs/DAfVfK4Xi89TReHUpFjB7rAH4h/fIWcHu3EZI5PHsZN1yGJls0IdXHuskRke2bnV
tjQBd4NxodXO8C/6/CKQFqKdj4o+rkJypdq7ajqb0va2p8yoAhpAVae3inbAiRvHd24SPJehuyr9
7214GSIiMzGN5PqeTsOm0uNdNg7f7LA/c8ZpZUNlGBUQahFdO/PXsTi39c6b53/zzbW34Br9Zigc
UCA7RFEzEsJr+UV8RKo/P7lH0M0H1uW2u7f2yGrD8u2UQ0RP43PxnP1wfrR3xgc2Wtra+s96Zx07
kjjwntyb/Ln3nrARwO+GH4TGMfvT4URW/UE4EMtXzUX80h3hGB96Iy/f4M0LPzVMafqhme2Mgsna
2wS2ceSGWIc+em9hFA+hmJQ3Z7vYQIpXRiDjWrfDR9gqqIitSRM5AZJR5LO7GSjirw3tkfQo2+5a
t6WzLZUuL6xiDo+s1H69enJe2fFvTrWDq6vI5BJXYcZoSQzeokzcaLNKcI3vD3P/1+eMF/Dny1mY
Afp9ZYxXNOrwi4FibED0IU4GGOxG6YmPZjiP1Cl6o12BiqbKrozkOYRPb4Qzgr5xnffXM1px4yWr
6UQk2XnU0v5rjFO/uIgzplmL/kCFC6Gl7pv3azcP1jby6WTxe9TFNqQJzE4c0mLW+h9i9WxZ93Ha
r6mcrnipNtauBRhnt5TLs+RLV1yXiPghqgSKd4b1tSEptRtPA+NTFT9bmXnXzDR/03zdx6g0LXjc
QUrTxuhIM/xUO3c9mes6v0ZyM1ZEYYxfqwR4PakYHQ20KbgwAtRe7HmuhuJ5nB9EQ+Muzq+bERsT
tQB65Slty0RV3ur9W3BgPe6IvSWsqSnJuLKlyaS3sQHiEFf2Z8OJHpwIK9NFmEMcBofQH9mR/Hop
6IgF1v3mqeKNOEyIa8xLHVXy3muy9oZOJYaSvCwDOPxFAURGeWvkdxkAPd9zb4+c6IEVothb8prG
bDJHTPal0TZ0eeewOM0meW90rFsKVIOFN0ZYKW9cU1Mjfclrc9MbLXrfgbJKRxW8pLgamIl/5OEX
h77Q3qp4iPO2j+LavoyH1sClq3RokzZQGF+S0oT2ldAV/j4IlPxO79EClMJEB+MyGThaAX/xnPG5
ydQirFLVuYTIDz+1aItLPWCZrDPR3I0eKxdRhu3HIZAp6ujBQl+xDDowEQliTTXD/un8Njwyi72+
oH/x4n6N431zfztLpKkJmXYnOwmt0aMiV56WQDex0a260KM9SxPPrL4aaJ9dv2RrA+NpuonsZOnW
oeppk5eiy+8rNW0dBOs50siYLFKfRMkI1XHTdGdDQzMPn/LQVLRuQHt6ySaP5MX7T8rr/vBX57DM
Vm/OYXSC0BRZUIIGG2hiorhamU/hEzzylCYRkBzfxhvqn7k2ZcU1otkKJf+Le1/dJf3T8GCwh6Db
+224ZliBc9rOlwZiNk4f5wEnRCgNGKVvsgHKcualT1SzwQ+Lk+BR/8jUFfYDnsMXVV5Lym7skh4b
Ql7YXj6z5jTQ40xsmRGcGe0mu2hBTOB9J61wi8dAFyD0TuqvWN4b8yS/hWLqO5usvQNjM8cRCtJL
mi3FkaSJ1zixX12nvdeumKy6nMF+XYHzP7XPsgsaWFdobk9icsaNk48+IXHOSl6QtruKTwPksicG
KXXVqSSwS1JlyNbhCSvSMyqwy2+t8xX22DUgnZVDDe/J3mB/3KoVPtQbDC/Xassi+QouNjLqLW3j
c7XtzrrLeOOfYrr7d5/gvVe89KOwkSVnRd72CjjDVmzNO0zLkMHJhR/WALY28pzLfDKeOGuotquX
Lw/ROjtlb3sJD6A+stSwDtRuxN7LMZm7bGTWF0T70Z9e4zNaLZdInlAoWYGAOElO44f3H3lrOblf
3cq99XbD9JBly7HCnXFfnBNgcTs9g2JfFZt/s4L6GmHwZlQFGslQIybvKgywE9TZtS/QbRZjJo7c
uQPz6Wte0psDaLOv/TEbvCvLWEyyHZlIdVpC0jdOA1UfDQdaLskvLtXr7XpzmMIOGsD8MyU1+uLV
0K2d6YH9AQIV73SQ5Fu0lz6lmuDYIunAG/M1cuTN8bpy6OtQYY/oO8IGYJga9UVOiR78IJidYV0J
smmKIw/CgUWftfz9m4PZ9OAdpeit8uLYzuaTDRFAHrt0B1Z7ryvfNx8eObKaMscmViny7voa8yYY
zfcf4EOFztdNyJvP9rzcL2XcUbtuSthWWYP2IosDqVc4bQCij5Jls+lhrK7QYd1YI5qAxAVHRsxD
vMndmDUnyb/g0G3oEl2tqXiUQXQyzmaHklyAj5mQzZJqBETfNJJL2QrzXPmxednBFlmPGqNTj+cf
LFnhf3EENE8ymUPkiMkceFd+bkGCDUNgacoMvnfgiFeqGjF5KKeEcAG08P0rcWgU7E1f9MmbGSUq
iSAtsCQo7MwhK3gTJ8I9Mu8f2Ng5r0vJN9c6aVyJBYtDxHaWbBu0lHDbY3fTe0gTXcszN8PotTvR
V+FNEjfdhcrxIILgTTG/VfM6ZWI78q4+9LzuzVvxlCNM8OTIfavZeScXPpK3KamPrI4PXExzb3Fs
SFum5hhNV0a9I+9CjKd+ANvnWJDKr2cSc28t3PahU4420Q2JaugpQOttd70wN//Wg2Dur3d1kqsa
1fKV9GH8OGbwtQVgK9rhm+rTIw/boRhBc7lwbx4FzMDxLGaTg0yUMroUTX9e9hdp7rCiiy/9YL6Z
7ck7gUm/Fg5yoffP7cBMYu5NUzXsn7oOxYg38aHLv5TpkTrycuV/Mbebeys/36M33tR8bmRdZMUC
OUQzb+GBjTdyXv97331v1SQT3dVFuXx3A+WAf5pkxZEX4KGrsjf0G0ghXpPzyQvFTmf3g3kk6+vQ
MNhbiXSku+ahYfHBag0AerLW6L5hGr5/QQ6MYXNvDDftEEWG4NNdLz4hjCQUYPu373/2r2+oHewN
YCRTY5Qu3zzAgWvi41qYAcUH31khaX3/EL++OHawN4rjPIzmXiE0cgQ2fJumvgSE8Uzt8P3P//X7
H6XGz0MsKYY5Akhc7iTC/cicwxPL88S50wM7JKnQ50Fl7g0UWodSQGV9/6i/Xnzawd7AjhUyuNkp
yl2XdN/KzHapiNv5NlPALsqsw4EC4fj9Qx2YROxgbzTLrivxQc3pDldUdm0+zDlG8ZVxNz7YJ8da
aYfu0jJm3kxUVZL4FZmw6U7bJYv0ok4g+tb+t9RDmVvBMjiWh3zoidsb3mpMAssOW6C4WAxwPank
kzdeGhMWwfZzH1dH6ii/Hut2sDfW69xQjoP6dtebfvJQc+Mvw6AMz96/Jb8eknawN+DjKI2CqGrS
nROd9snHtL8xqyMj8tBH7412+vraCB2V7gyIqbk3Qi/e1M2RN+qBseLvDffBY0Vn9VyV/BPM+gJ/
G9w5C8Djagabe2yePXSUvRHv2mmPWHa59rS3+m3znd5HSnZGeDKCPHl5/xYcGhX+3riffEv3k+Io
KcSxZp32BFTAsjjBl9gZFyFGjvrIDHbofPbGepbojJBojoTMGp8CBUu8zH67gcDfEJhx5IQO3Hh/
+fs3IzAgAzjMSiibU/DYqy9KtcBInt+/WIc+e29069wNwjHJc0AStz3eYyjlsU6OXJ4DI9rfG9HY
4VpbIPLfOTuQ+R12PyrNt2a9ccojM+CBwezvDWZHd33fFxyh05+gwuGWPPLVD1wXb288TEXlV/Fg
YCCZRzjHzy3+WX1kBjrw1Hh7o6AwmiFFfZTtUrGGB2JC6ACtt9g21jW8wWNxxweujbc3DBxVTYW/
tEVK+HWGuLHV+fvPzIE3grf31COzcxqZdBmey5zHhVKd51B9R0zrFuLT+8c4sFWyX/ubbx5626Lm
4adJthuiFKy6LPrpxjKKDh0005EVU8+bowVpHZTpBlXisAnmwj5jxfIt075xZkX9cGRuPHQhl79/
81UCN4y7QlZq1443hnNF3tORh+xAC8H29gZIG0/Kr1WudhVIjYBWKC4JQAIn3XP4ucVPTEjbMfnQ
oZPYGynVbHWxn9dqlyLAr71Puj0ygxx6GvbeeB2NszmWQbbzZ2PrgMtpKPsnBB54x96pB1ZU3t6L
r1NOY1QFR+gM0hM0HJrb0PihG8izdrp+/3k7cBavldo393iKEir8LnqkFCt659xnIVIBVA7lfCyi
/sANkHujPpPlJK0xpgMu8k+q1aipjS/vf/kDF0jujfQ4tY2gmTO1m5/7j9a36kf4GWvw+5996Gvv
DXZt617hd1c7PUkXHp54bBzjSA3i0Pfee7FpcDl/iMA6RGDEY36Sp/Hd+1/70Ecvp/Pmfo4mksw6
jRhZxHvQH0T8KRyoPXMqib+DBB2q4N+8QnuD2Kty2UWaK4QTifCyDnjG++dw4PUp94ZsUZNLBxGQ
J0YjpLksTs3boLisno69hw59/t7IDbrWLfyIZ558U+sjff8lcLzBfX2CguP9UzjUm5d7Y7evyiQ2
F51f557k1+1TdWt84IVhf7VX0Rf/bBVukEu/f6wDp+PuHcqRbantysp2NTmyyKM+Rw/uol06wWfw
/hEOrSz3E8Jbc8C5TpjhrnjG643YTfkn6lE8e3fhZ9bJ7x/lwIjbzwcP6tIziVRQOy+m9kgxtGya
Iydw6KP3J4rKHNC88/1NarW5R6RpGh751gcWTM7ePGHm9tTg/+FhmlF3FAbOfruvRkiRQ71+/8Ic
OsTedFGaHniIuc92PTQvfPIgPSSF4WObk0Mfvzdl5F0xkafLyzjP6bJcTsl2iI9UIg7MRs7eFJGb
tiZSko8e7kB2E6jTrMen/P79y3JoFeHszRNjnbiGPyD0ILNx/NjforhY0qBv9Nf2pv/afjtymGUc
/bXEZzt704WqE/AXGSdBvhvZMdOSHXECxszaJvRUCG22jzylBwayszeQxyQMwgTZ5A5tAQwuVwMb
3A7hSfJcHXurHRrJ+9aHJbzagXbHKzMm3pbAFRw/zH8brzmlpQ/j3z/WhTow5vb9D3WXt8Quc9lq
wghD46xjJnz/jhx4YF87Om/ecalpjXNYUwXvDVBuxCobX0pAWe9/+KGvvTee7cHo5gAH9JWG/Gby
WgitD6+f/B/P439GL+XtH49M+4//4s/PJVi1JIr13h//8bHM+e+/lt/5v//m59/4xy55bsq2/KH3
/9VPv8QH/3ng9ZN++ukPuGcTPd11L8304aXtlH49AF9x+Zf/3R/+7eX1Uz5O1cvff3suuwJ72oeX
KCmL3/780fn3v/+GH/nN1V0+/88fXj/l/N5HAs5wmCat/t//66+/9/LU6r//JuXv0g+k8KVpmZ4j
lm7v8LL8xBW/O67pWV4gJIaZ19pSUTY6/vtvjvjdCwIpPZTu1FGd5Wu0Zbf8yHZ/t0Rg+oHtuo5E
9fPbP0//pzv0rzv2NzQit2VS6JYv89PQ59Ntz7edwLYcuGRU45YR++aJ68PILpQL8EJUTXs6OCAq
YyuwFva8ux3quDtSNv/54fvjeL5rcmbSAnCxv2YWsg2KAMzpJs9qKiskjM1r34jCY43vvWngzwP5
lh+YNvRJb78tItLaLw1f+LQYRyhNad21als7CYl2EahFKkkGqmIJ9rCETyRD60JlgV0hfqcTdWTE
/Tyc+S6OJWmLcnkd3+VSL2WDNxfZcRJfOC5Zm+QXZ2d+bUUfZeoTNDnNzOxvnr8/b/DbG/rzFPt6
LJ8b6eGs9XBH7ZciRngXNbSzYNONo8F8Xpu32oWIq/sgf7R0E18W8ZzcGqI/tl3c29j/cWieWJMz
tMF2OXtv89SMM9eSfQA0zRqusI/Gd7wkm50cSl4mQHNpk/iWhPce9u1NzHXeKjycH9vRRSVoVjIE
FF/mD+9fkD0dx59fyzdxTNm2ZYr9VrtVFWlvOG6wccu6OvWz2Dsr7An76CRgkMB4wXhEqpHdQMsw
wHsDSzCKS9Ky5HpyQsKU3v8+fxlxjuWDQnC4Tn7As7C3cigIgx1cvRj454l1bJrVEglm2iAnHfJh
OC+jaFZHjvmXUbcck7FO8hYD3tyvN+o8n6SYiagqR5KGlcL5IwtQVu+f2V8ePenbprdMdaYnPJ7B
nx9zaMKtbyREcXtx1djXndXrGJ5Z1hX4YI38eTTyLDjvReFVZ2WWk6T5/vFZNO/NZkwqAcgGHr/A
ofayL9lIDYzjDTmip9VoSpuAvQx494ntCVMQ2NB2T73wza/jTP+/Js7jwclMq7kKpqAmQaKtyic0
kepFRYvDQ8W5S7qRmXTzKZFcFgCnpIU5FEqbZXaeGLG4KYRUN0MKBAO0pzN9VFFu1g+Tr+WdgHtP
jKcTiR9OEYz6xmjzzsQVi+/qIcW8XpGkN9aUTv2im1xgEVPDHsfTCpuMEWdtA41D+Hia657CkdNY
olrB4w6uEop0emN0GSA66c4Qu4QmPSLNkoRLPIHlr6VLXlIhTHvYlqKNwa0ZZQ12vK1dKW9qComf
7NJL4PyNi1V3bPM6+JYDUQSGS8gN6Z2rpjI89KdxQSJeaWYYLNoWQuK6sgQgSQx8lvMD8bcz3fcN
3Imz2WxVexvX1vwjnypRAvfI4+fajEbj1I5dxyQkTNFw9IcEeS9Rdto6YVTS+BgmLb4Ojsfyswjj
+WsidGvgjOkI5GIiQdzcDJX+kjlBoJk1cvZQ42imX4bZGJ116ZgLzld4NhIga3EsC9CPPqlnyMRP
hqqONJleTIYneW0nwaWZ2I0mHyVIEY8ZASSXdBZwfmbDbJ11C2c138qwd4yzyhUG2HDRTTvtDQ7x
fy3Z7lVc4adCveniFA8rdaY8W7IMBEGF1aLVIN5tuyY5kiQAWPpT2VI8C0vZ/2jKIIYbwLQoL8zc
LUcPvYiCVORljf1F2OQbcdZyiG9j1yxJJVVNTlCRFaZoneI+Nr/NQROwSx2asrifqiS0Ll2vtYJd
6Ykg8bbcnjGFAYg/9rHj6o3byNUKA6c5tD7A1JK5gSD5pKbmMA/ED1iw3piE6G7YjlttKGH1DrNk
rodVPYY8ddrR7Aj81MPpUroDXZYuc0LSFI0ku8jUCCYHeOYCHeBtTxiGEeCVG9se6YPni4oTn6cA
6mGAEnZTtpWOt7OrSLFsWkXkaTvaZP3C1gaS0jhp8tHyFm/ONJXDugscN1vXrh3BHk0CCT/Xl+k2
rEeiaOBva6xmKOUboobGTK0treprSF20t5Ii7s6ZSg3OxQlqaCi1cjScp1k9JXYrpy2x0k16Oo9w
1lC1x8iYhJWSKS2BQp5IU08vKf97ykIbwy1LBEt85nGV+mqKi8K61KQflhhjAlIr5sGbFbGmqu2/
JnYheMB7b4i+jUVEpLqbjiER2hassG1PbvyXwLMytWEVNBrbYJzjlGJJJQlVdKoWg3ZUEvMw24M5
ImEFN7LMY0Q9YLgOyQyz7Xlt5gOtqNGLRnGG4Blyn6tIicy8glzjtNOVBH+/8KWL2iOlqEW/j3C0
wyq9USFXdlVk0JpAdUA8l71PzEGtBrKx4GuQlaUS0/88R0lyrUSHuL+qEpJxFOCifg1/NsQZBJnx
uwodcT4kdDx4fTnWVTnHzdc4zWx7q2af1BfX1sYPo+wj3L/NREBLHaWBPmmNJoLAFVn4+IbU7q9U
xvoAd4NXm2dzTarsOskjV6Y0iyMXj/eUACRbcdPAUQq3zu4LGRlPbS79G0ivpKEYswXXOCtLAVs8
CVK9bkon+eRbM4nhofCXiSzMqvJewYdClBqHIZSx2dfgCS0rnQjvUBrzEljrjzOJEe6VmO0lU0Ib
fbgG5IJnpkoqPGp2WFXqtEUDN279og+6q95x/XFrEO3bnQQZsIRNWyj1WPRKTOt8anq2HtHgbdVk
Gy9MywGc9DAyEM7Fwv4eZCyPVyyVqXxYiSaqNDLtnszSoIYQVzh2sWEatvRlUoDpPGvGGSQ+KoTW
Pp+9PC4vcAWQcWMIwXRz4s2xk20Hw208vJEFWSmiE4Yg3qkqZhI+Sju+sivCuMHcFNWH2UYXvwAT
vLtGBrgvCjhb3ZVsa7mr/MEHouCESJQb/ncPU6IjEAg2vQbRWaQ/DLfCHgrOkGwUr3L9S7b3jb8z
E8ebDQBVdWNBTeiVri5Hoq7JikvGHtxMBcov1xWO47afILGaM1rwTnVgsRJmP+TDKgSVmfpgJfuh
SmxCYvDhnaSy4BSzMA3Oi9kEk6LRDF2VrDegKLRlYhKNG7fTjedVlXk5hbWbPGpDNeVV7aANuC7n
LAZOqAKjWQ+IQ2bgASTUF+IGu82w5KIzT+JyS6w8IxzeHgKivBqd9uSo2DGAOZ07DYyJcMSBwNWM
Us/HS6k76zNvCt0ThRB48pKiXoVcQ5lKjxfNkMTdZ9sVLh77rLc1JZVR+Nsss/JzyKMN6SxDrafn
yWu94saSEVp2XRmo5R2vLgfE/V1hQkOzqqS7qVJlhuuBx/axqXjvrerBLsD+e4kiNGdMh/ummaPp
QcduMe76rA6N20Ik7a0Hxgl3ZG1hKShzw90ZTahIDKZ+S1xynCfRfWAYETToOa+vmlIS0S3GBmfg
3FcqvcD9F7XPoRhqApbVGLefmwqHCLBGpxhuZe20t6FH3v2XzkrCx8QxVHqmQMW265DOnottSGLc
tGOG/GMJDwNSTWZGyakPL46lYSI/aGvkOo8dBORTM7MiMGGE/91MTUDsSjtXEdNXFURU/GsNhtlq
JvU5rkLCY1yrZU4JwxD8oksuBixw1kSYZqUfEh09mxjpyz4AZTZ5VfDsJGn/MGZ9ITetEfi3jHzx
DdhKTIKR0cZEMsvpO7bX+S6oUrKqjNBu7tM6Rs0wJ3N9nYbSqy6jMR3Vi9OX0QcdyDki+kNhfx66
JT3B7Hkh0bGOjW8wK1jzdZmnWIVw5taXodASAXGS6+a+dWNzl0ofb6M2HDoBViMaDaFLg8qLhSJi
VNlZyILCjPO7xOwXmoLrsTePI+/RBAhvwGb0ibDz7Mwla9wJXGwWvtnU5+7Eu33TTx7YijQPIFg2
CXMBUukGYS/iAMI/vMgkSpeAGsNf90x1A7mmTDNEjZMcTNhNmKizLAVavI6oRBB2J1AVMNfb8SeV
FdxdpD3DR6OzyUvDkJr9sPzIIsloynHp9P78Oe0kOGKXVx4wBR0jxeIO8YUiMzUfZOI1T2U52XjR
tbA+w3smI9iL5/gbW7VK76KZ1VlPjNPgNXeBWwKk6oswI+GtHqV+5Hlo/e+Zg0Dxi2nWojtn7Qir
Y9OEfcRCNQXrlK7z1kndczmGwUCSgBe401mi3Lh8YmlUXhcpLTAcczbwytxRdnAPUE7GlzbxFhbe
9ykwMfvmRRhuZx9xKhOaEm6DRpp1dsA7sojMF1dUvgId5YVcaq1AKrt056/irh++GnOWYOceuu7B
SOohvw5YrkJsFQ2Y/Nwmby+eRrjCjTFlD4SljjZeJJsQFHtylL9yWb+WG0kJI954lpJ4YydNXopp
AdiSIfT2UxewcM0/zyvse4YzAnaumvDFdGmSkbLZBlcTFzAA+jea3UnjejCGzCLMzyY3S7MtVBvA
dl2e2+T7JK63nhvH/ho1rfGFl42j4WuGClBUzDZklVVJ/9Vz0h77j7swpP02CabFFQ6KK49G3ia2
U8QY15XX6FNPTm28LsoUBmLtE+YW1QaSw6hcWMkBfIK7QqN72k4qbR3wsVNP5E+oeCtnZHFaGNID
Ha0rs/aeTZ4T0MIVoxxWrKbTJAI18oKKZk+eCN5m392kDK6c0AvCVdG4Nqli5dyxrqwSAd2par07
IPdZdTYF2gcZ51n60Z4izzsth4Up7GaJJ1d2ztNUDkk/b6KutF50WdDxLguTyJWSGPP0TMDsn1A0
6tm80IbhfKHaZztnIeP4Otax98MVKWcAfXcCDpgG1m3nVguuLUt4PmankledX2ULMDVK4/MJ/cMP
q11i8VoSfzlsVAfJ1nZG8agDbxwIsjE60kqmJQVgzhPvai4tIjIJ5snhpgd2xy5+sAa5S3QMez3X
/sgNyJxWgIoxWzzfPtNDv+mdumLPpOeeDJUhXiLbTET9YyCAUs7oJh34rZ5BMAcH31qeZSSnAmao
sUnYGJsnESHJj5RCYn9jjC6bWFVGPFF1k/TOOqRA/WSn1oL0nqEFbHXR9V/6NCPotxj6+Vsxpn2w
5lEFujpNKZiDuhWzv/DXYns7aZMKoN0UXXsmClGr77kro+LZVP6ozqXbmO5ZDBXIOItTKUgmjlhd
nxYucO4b5ifZr1z+Ao6qzvo/WSn/o3L2wVr1T/Xtm+qluNfNy4vePVX/D1S1LdcS1KX+45+F47/U
tcGcP/3t+8vfdk8/VbX//L0/6tqG8zuVPoRAFLA9i167oJT1R2GbH1EKot5EkcuWVLkWMfyflW3X
+d2hPOmzAaQcKu3F9vpnZZsfmY4NnN/1HIeCOVrLf37D/0Zpe6mq/qur5VJgM5c6s+/7nnSEuy9g
b8qhBLUfQSwAUg9s/2lsSJYMXNMnljRx77wo3fpL+EhZVUcbOD9Xol4PblnCp/bs2pzKfvnZFEaQ
i8HGvF6B9exE6PVnLF4bkuZkdN7WJvTXZpD6Io+j/s7oHCw4XWJtFXv1i9a3s5jEjazNVy6ohlUr
M4WVlb8EZPsZll60hihXm5dcXbGuKEihNsrCW1awI2RooxzX0C/wi7dmuIkaVz82poAQ66e5Pssh
6HxPrJ66RNnafXya9LgsHV5N5cZX1G7WWTNdsRkjDGbKk696dmLe3ISoxQBahvETjbZTaSj3yQBh
qsA86Y5EUTun3xbUzrxqhFf+mLTlQsYbqPy+Poj/f1T+JhwqpofH5MP87SX7Radp+a0/RqRn/055
25MezQRz6Q0xtP4YkK77e0DAGoPAck07MBflyT87Te7vLn9BvZZekmlZHj/6Z6fJ+93yLTfwJWg/
26S2+z8Zjz+3yiUjnn2QyaGWphP19r3Ct24J7YhtgujyMKFwYOh6Oxr1sI28KdsUrRAfh8jubt9c
ol+0Q36eBJaDSk6aGYrNuOUQY/BzTRqtU+CljgeyqMuxrdQw3aD+acmbvLQyUq4VFKNdZouIFb+K
WwIUYzVa/6PK+B/fQtiS4rvlcJf39W72MA51qcz0jC3XeQLoMBS4FqNZLJnc+ddczB8DIqzfP3VL
virf/zUFLscF9uEJejK+ydy9PwslzWRMhtuWW4Ogp4fOba8mYommDz30BGBMoT3eSd1REgll435P
yooSaM2aaMWEMrEYS8fpudHj4HwlYkw8svElmTJJZ1s+jHGRYrWAz1atLekWzVnspkLdu5nsxBWb
OhKialDEdpUX133QdMmWVTY1JqOTtzRtrus2IyM6tMxRrEvhlsNlmGR6ZUyd/Vjgil+5ZAjRm1MU
oLl3dXpe5IGtVuk4+IQYRSyolhXmskgzdQTSSYnsgUjN4iVD0wCgw3AIsJfnM3FLhIUM0UsgzRC8
rk1E8QCaEYNisBVzdlsF3W0wxI/ZpAklVNq4I7gnXDLd9T2F+vp8ovZ+Q+sORqcszB/KyAFU9MU9
4Bh5HznKOAurBQxtWktKGQdJvVQgny2yrVdPr1WjG1nPEARjIuutuvlGreuzoWzoJbkU26CyTXZj
EXvHaQkdpXhGUU4rgjYN6Ju9yOELSSgerq3kNz35F1EOZraGnLeSs1W8VL50n/2+qmAwj735oY+c
R956zYYo7svRrbr0dDBkIDdJPbIMK9isnnWKEsKu64ryxvHIj5/yvt5atTG9zHWl23Ns0M4Ikqq3
SE0OqkjddqPRZuQ4a3EDtNP9USoXRq1UdUa6o3SGm8HWLhki8aS5KZN0Po/xBFMs9rvUuwi8bvBu
YsrkwUpnGRHmVVmwim5GC8cwYSF5/UEk89Dcu9yo8UxlffStC4y239W117LyLgJxIek4YIkPoFRv
NAPNJ01oQqI6jwOkLtTK3s4YSWNZuSgdusuILMCPmEG6D3GW5qRZGBQGAaZ0pGSWxERsYmEGDaFQ
SR7zPVNRbL04ARQBD8X7ILJY2mceiNnifOwJmznNIEk/B6PXPai5IDA0yg3wA5C6fQv/c++apMR3
iv13mRLwBPTBkjfO4E8k+dpOQrnCz+PZXTtOBqKb53hAG241LLBPCjb5p6HIdAPWhFL7ZorL6kOm
ncpdC5kWXz2m1iX5q1IGIYNVam2dJCbxSWIiOVdlYVUfew08E/zUxLI4Vxn5ZygKyPute7izK6+h
RbjqWwNSVOrHsjgddVpGG6tDZ3cB1TyGjGEUASUNgy1fnjOprJUjIwxWabKgJylIEhuFIWY6tenw
kXrzf9h7j+XKcWjN+l163LwB0HN6vJGXMpXShKF0BD0BEnRP/6+T9w7u3xHdET3vQY0qs0o6BtzY
n1mhbrdqqG71wnUV2wstrVCkBRktfi/S5o8RRCYahFlg0KhWe3G6j0XhDnuEOABFJg795aOwKuzv
prFNvs1h6VWvcLSSClaxG7/pJp1o/A+9Vwa3mS1MY+cKmoAueY1VHri7qTF5+cEXmpL+rHQDKuQ8
PZpDvjiq2PRGxcmpLr3mnvolOAZZ4S7QgVXRh6+2c3T4q3TFAmawXubowtPRM3uf7Xd9TYTfo1ZG
XDazqIEbbZfVrfD3J3IEN+4uv1CyOnWFroQogxG7WTdYEVwwMMtgJhztyXooqmm6en2jXoK5ngKq
tGJoWz7CkzqQr2x+rezAl10j2DbxSjIDbvCp2G9LERhMEoVrX/umjOkCQWsSZ/a0sLh5JYvmypfW
S+FAs+DeIzSsL/48THSD6YCV09DMSfvgzvWtay1xp4uWEJl2vruYPwnqE4B6KLCg5oJgPDp+Fay7
hQPolxh9Wx7HPOzeFuPL+nfnBuFDUI4ark81GKBxoTdF+8iPxi93Bt90MUUzsGGhll4DZocJU0b1
jdsx0Re3kxX69hYEbv0r8qrkuZVR36OxANXedpgTYGlE8xcItW7YLLTz7x0iOADgUJg3URQ7b4Fc
3SenETPESl+BSIrrmtnYY79HOegCmACUWAiTcgIjMfZJxzoCY81l7MvAHE0GrOIZzMvc3suunNZ7
k6YtlIMuUzlyaA7wzw37/DFapqY6OjpqGdEX5C1mbq8ocZoWvv9QGsrLNgFNwU9lUHWPztASlePe
QAIDaROIAHCVErb1zAdnR4cNL7XTupQ4Exlkzh6CWYO09qDZq0IYSPCtyZ6GJae0HnYmwXF+kE/O
zezRrSCCbZy8qi5BLRSc2KH/4bcr7JOamEKb8fwCNjA0P6AWzSQsk0Ffw9FQNhiMeftWZF4HZoKs
9qG1vfvRRIn+0patNLsZqeV+jfrVHEEVxC+Dpb3/xiR8qjxx57rSPNDb3o3vSeECaXPRgNWBInv7
raSZ/AkxynJryYbwyU5pKfmEq1gcJ79WzU6HvfAhaC9EYFxnWSo2UxYZPQ8W+8Dz9Db4jKEbXUs8
BOlB6wV9bsoAsx/9cjY9/dTpesu8Vr+DiicFEKS1bo4BJwxFKT6u5rPBX2WuIm56dZmB+fAvB1r4
4pIbi6ic+EHLZX5h4ZubaxybUh2mEbf7wS99Kutbf2iP7QINYltU0pj7lrZ4LiuNidNrwhTYn3vg
gMwFvt/+trMY7+LCWeaTpRFk3K1SB/c8sadkr3sbfXXloDrY8WsPhaWSKyibIU//UO0j6qvNWwil
8GTgw4YGijIs1SSbOB7k9KcANEJTvKCK+zQCwLQ71zLAbhZFXIEHT1bd5H7CpWU4/WlGXW/G3o6/
hih4VJ10rq2NzZ6Ot/gTdYTmXvk++N4+CZzhIjpsfblrgcIlrOFQfyBPSKitqOYnOfSS0n2N2hey
yxdbNkQ8EoXTBNieVVfcrVUff8X2Zpdku/TXVUl6KSfVnLHc+yf2urT1DiyOWz11G8cZIIQ25fAn
jGoqxGnm+OYkVfmR4QECcojmcO0IpkfbSIzlHR5l+XtQtb44HhagLtE8qXPIvW5S5J/ISOJbEXQv
k4ldbBMlroE6ZUaY5PiyJpT6S9scdFfdpZ732d7kk6q+feOcDp9EOfQUbyfuqVioxiz8Hsk/H7Ij
QtxF96M42SyLdksoGPfHYTkpMeTXaJDF3gmdehslTrHPIS08VHH9yBjU7oYbjc8X8YsZSiaAfpJH
ENzb2E3uNbs5OMTlJZDNsVRZd1jAFu3iqjnZGuHKD66+hbFl/elH7Pmw3vJp2DQtTZ2E2/KNX/fF
3ptNco+Uaw/ol+OJ4+GvTdryyJL2s4cVNmSsLESUfBe6TjbhUuxnObaPZUqRBZGTC38mvSyAZ2iU
L3+0GaczBkD3WC4UDQRIw6o/9En9zIBMV6gjnlM6l1Agg1PGToCKWwhmtKsXF/R5LOkD/pisQ1kL
Fooy+CG2CYLGJW0pes5roGGSOLoaWueedxA2eCiLF7V6pPW1GyiOq4muHOLYGKsmCLcVVWEOjkMY
yZIVeNc9MbjPxWYYp3or3cEy+znB1yDVdHV1E76RKQy/irVRD2hXn8E6Bk+eqgb2pewvujaqLgD7
nlzPzhRup28ycDgpRnpMud1txRL9iNBTjAH8yy1o+Oqk35yDOjyqmjaJNmiDi+dEiMsTbTRjuR61
qoAJqQ/XhnI3FZDljXt0BudGPup+DA32fEB5CRiztTt2pvSAvgz361ycpZpzJF4FmAPoGXZ4yCvk
gfFWlveJ+B0jV/YSE3vtqFMn7VtnQh50/LcuPV2G28ivH8KQjts+lu9MLouzqcgk7pt6Dn8MJvpe
TFDxZvhvAe3aR1iC896CYOAxlNH2zcd8Ga6ktmnNddkgeVXtvfh13V7d2H9e1ugFqw1kyNUNH8Kp
iX8GE/LlFC4RvDR95TNq30JT3rG2u+uatLlTdPEvU3HfeD6oirLDSYDvf4NSR53sUIbngFK2vUfp
aQXUx5LChRQ6HUQibwTpkp5QOoWmi5+Yo+/7L467HMt8bE49rCooCezvl6VWP+JphHnjUdbqdUn1
Y2ki9wFwZ9XtacDzH5SyKdAuA1ulDuVzhTC1d1IwvxayE964nLpx2TdHZ12836kHOrTOmaUQEuM7
2yDUO4koDyltvNVYUx+adN0FY9SlFQWfUC+1zx3sm8uk1jeROPFJYIb6mCWCV2hYAXRRS75hjIYD
DomLT1schTdOfmlK1zt1bOv3EeambTulMAjaRdVfaydeF9A5b9bjcTfFLA9STn/YD+GbiWT2Mha4
2+uyYuh1o4pl3ADOy8vb3VKm3wvXXDURmsNSF/Br22aC4Bei0bMfH8KPzA3T+5UD/OrRlFOCE68A
SSX5fW1NfkB0O068NVsxtWAllSf2UWh3rYROVCrH8FDGz7J6jXzEfMhR3w4FtXdOesyTEkHb+jlK
tqQER0IKusgFk8uGor3xK0qy4bnIOgDOObFenpfpxqeQ9+ovhT5AfL9y4cx3wTI7b+laNCWQwSb4
GUXzc5IPyRcWolVxuaSNv3iYVBfrG9QJ8oTV9ixDcWn58jCQ09I3J0JsESuD94i3+Z5KPyiH0dDQ
99lZms+iGFSyl9UHuTj2qOMQRlSQDW9NUdEGSakplp9bvXDp4z9iGljXtHwxNgQAVUP5aHWMTs7a
YjOyOXj0vDE81QIVZQm4EtSwc65K4RHQM7hsy/jgonMDFUkBgahhuvNapMlS5z1gyfCXRXeAhEa7
/eBTBuwd1644zGDiqbEfTbJPk7W7QCdwL1XDx7WHt4FPp9H1zDLBQxGaRnyPryoY576j+Bo97ImW
39jrofikClvKLLAlveTDmCVQfLEF+bRYh5wOt4piEwL9Mb2Ll4b6TZpkN7kOesuNGc03205YOwGP
rWnO+LyfKlfdPHZgEn7GSWpHsB1sav1sN88DWG3fWcMuPgiPBSIP8x54jncohgyV7ZecZJY8+b3+
NkwNAOrczQPUmmLlT8X3kxAWN7UIRmNRyAkqbKoqIe/KPSlvx+gHyrhbm6/SFk3QnOYu6sPhVg1q
Ygak3DQ5GBp8id58XNdAYmgaQ6+OQWtZ5L8VwaknuHZBhO+9AjDUOgr6orglzp5zUP8MJgU2hPDQ
yqr9zPqO7jvtu3gLUeg2cWXiAzoyBHQ69be9n/XbLjVHlvC/eOgO2wSX1KvRtBWA0vTk3s8dEM7+
PCGD1XDQk/Zv243dgZ4gWA6R/oawuF9jJOspbB8NLQOFpq+qoGsVVg7q6LgWtEe2MLE0Z8AGG7H3
gTXN7PXMR1NjzNiIQNuTIZKCeC9HeSs9nG63MfGjDvr6wlfRHDKFByf3aueeHlvujBYDRTsR6KXD
8aZTCMyGU+DoXTKEV9qscpyWWvB9wjoODJAnyRAOz7ntPX6dfu7e47VowewNJvPAwEOVSjvN3WmW
TvGYNEv5IZ20gLEZlgftR63eG021EwV+2IZ2wpV8XjNcY9XOYWNJFWHms5FYtOL+uyISzhsWjswS
MumwgKlEHYPczcZdt0Teu8oxK+5wbqmLy1u7QxNHWABWzAV6qr4J9OBNrsx8p/sppG9zeZh7vzwP
1vzRoLkLeOjbwIwHv8avhwK4V/Oiz17TQ1PHBYmbsF2f/XVKT21vsscmNcM3R4mtYypmjWpVD6Xk
1rFhXP0rccKWm35y+zszjPLOcahbznGoOTIJdj3H0GGq1P0U187BSG9npGgulaqqYzIy2hLRo3k1
tzdgM5390YsIpgApnWRRRl/Zq/bm8AvnjAaLU3nnfgzplZoyeWxCx1763H3vvKQ7S7iz2DqWbyEU
9yXAYXhTSc1RFPrZm3oe83b17sQ6/kU2hWE7ZO15iHxNQQqcSN9fTkUj5+d2AhCc81V/VLkOz3mZ
uMeOBjlswG0bzqfI85x728NV3k0sMp7SKRowAPOpeGdFk+7xxeuTUzf1Vvki2jkYmNDro/SNWbE4
h2HOh9512ic9ui+hL8Z9Jcv6uU3ciIEnnS8QBiU2XlSzXRDW3c7JwvqQe3m2jWD4ISvdTHQOgDt0
KUdF96HCOcisvaYXl8b3Y+XDpNn7NxrYDcZ8l5W9Q0tpQU8oNDG7FX3B7zcaA1OtnQbcV+OHCKLu
+1ryV4IioX0q+ufpCybaDxyacGvLPGySUb9izTabaaHoMMkV1ZNKSrPhPKBHF5fL0VdE54pJykMN
YKkL9cEkw/DTCn/ZTCxrT4VtuRw49boL5nTC0+Dr3wVXDMhEGZ31IlDHgXLmB1+CH7JDWh2cZOXw
Lxf7zo395lNU/+laXP5ZGCXFs+KE0QtrYz6DFcDa2+3TqOsfFq7Ydwk//xu7jXkfcMP/HEKWktsg
m78HTUnLXmlBSzq6oj1vnnkWovPtnQHUomQTPU7SXFJMXuk2wQr5fRHNyqsbQfaqoD/Sie4fe+is
F5mCsBiI83wbei6/lNPJ3+5q/mY9QzLb4ibYgbQdX7G+vSwiM1u6j5fdQh/xfdquIGUG52a8Y5Ro
Jii82ZIdct+r9kXh/0BwgIiz6nBjFoZ8yVqAOY4ncJzDptXt6N7V/bCe0hn2uNsMGOjWpj0bkjiH
Gt/045x54caLQfKyqEu+E9XPHyIT/LFz2jx5OcTNKJSMIczavzoMdofKc8zDWM1wcUUPS6IBPINl
Lzu5qCHPUzr8YBMFmM7BNsxUF8TZxb/RNgVOnF3aGFYPpnkJaA8/E9bDCytp1SeVMGH/5tqTcvHp
+Ho38aBfBoC5dC5FzX7OIUT3ZY0xcR0+atfMkFtjdceONN5VnfLOOGm6J2FTmIo6AemrdFQenBo/
6BJN5TagyHwzlVGHX8Ya72foBs6xNjJTm7b1gAUQPup/s4paf5VlEF6wq/LwrnksyAW3f696kHRh
6DwSVhrPTuXQCMX6CgLNNKg31gDNwUVp2K6qg65h7F0t6/rKnhHndu2fMALHD7ma7g2xiW0MtzpS
znIedD8/FWmuTs2SZu/xPxuyaeNKbemUAC87E/J5xkbZMJBWHKftAptt1v255hzVs/vK2rrZgmL8
RvdcdFANr87kzg+LFfZUWn00TYMG4QfPuJf5RKtghR/CCqq/VwArfmqXCBLWVIkfDct0Xx7CKCkO
/HXxyQYBJ/Xyz1XNENKd2PFHZy1Sx2yR1LvtwrQOHYqN8CVsiyY7B//82ZDTdyuWN9afXfabwWL5
skHCM0vcVKYkcGsof+EePOz7WNTcxClwi6p+i+wYgpwourvWC6p9HPj4wfqAQXjxWlaS/zziEEqc
7BAlCj+6jLjiuFpu6ammfMAVP90sbw4UuUZ/Fq/ueRajvrPUbB4IP7hvKUb2S2RTbk+Flxd4MZ3g
Oe1B4ZZNTnMum7bNPI4tIxyzALHV0ZzLmC9m0KlblKBYXpvO7fjYrPK5DeZh30cOD+C8pSEb/1rF
D+kPxYvvzHG1y/KJW+tQDCdqWbHCJROS1izZklbCb59mp2rfJc+3jcs2+RaJoFwst8rb3/q394Mk
/seKWb2xf7EHmtX77eR46TVfuIL1uI7fodRH9whKyWWpXPdlaUTwctsYPbPfCS5u0evL8s/hD8TF
nqLcS8h4Jf7zyFPtjfJtcgg1nbEnxtUOJhvyBwTd+cVN3M8+bMoPcnTEBqZ/EQIZ316W2izyc/2X
L1B5w2OFn4jLyhAsn8No1ndZxiHhsg5wY72a+tcS5mhvYxzz+eB6GpMjYfvWeyfu2DEb6jb3L9bL
nDvZVfpSSH+8KwtwxulcWcpBG7EjfHEj5NJs+zbYqD0mBXAqDHp8f1jJbLN6whpdQiZgPfyf+Yk6
xFD2hQ+NZp546zgLvsjmX84CUyE7JugcWE751nt+N7DvbO16zP/lNMS/zEbNNjDdGq7Kf+08cLnZ
Mk2ze4tFPFxnEfvjofa6ctno1XXklQJCYKMA96C6/EuEoKeFwFCyvG72VprudbH9eqoSi3Gc7M0h
M15UHEIWKQ/LpJtPryO4tOH5y8k0e9p91CXpkslE4y6MW++QzMZ9iFzL+I/HjRX7v4gK0G/1fXIM
wgDai4udv5BmV4lovEDYOw5p64j90M3Dn7i5RV1wr7PWpRL1zZQuY2xx2627eFsnXxyTVr+OIh82
VUg0aFEPxQ0LNiYvnUW2xOu9U2vzlpvoMzFfK8nM+2HSp5gsE8Q1PuG7YfavnI1bNtvlZaCQPJhH
JIWVDTA67zFmH8pmr7hMURpusiq9WwrU5zALuPPaK7/wJsDRuQtJKRpXL4dCLO0hXKdha1vIhaBF
N1Hrb5KieQqcBg0DCMkyqIesaw92Xjkm7eydRuu+zFBmcMPBJSRhDe7RAO3pi486ofe4DHlU5AGI
ILzCkl3FKWbnn9UKHHBnD9jR+ff8k3SsuZGSzy4uTd8hga8Ipk6OvkXN0mmPISh6jbgF7gs1PwqH
upMYwg50VMiOJRb0qXvIhX0Y0wigkO3/JtADVm4SkD5V8YxdcWtGe3aD4r4ag3h364WdYrXV3Vye
zCKip2yKr7Ky4y51O6yN1U8vjh+DxWVDGT7AKdRwIKK/XoFxwfqx/1IS1cAgJO47PEdVZqZtx0nK
kiTcYEg61h3QJx1jpY8J5FB7K29MJkiHacONlzRNfs1v6S9u7vj5KhVhWbXqPksUpEXtIWE0U7fz
Ul0datZ+2Uo8oeZ42w6ZR6Ekq/fSuS+b4rn22L4YwwSbokdvcgb6bZaJeuu2UCXrun/n9Tkto7pK
4717ierU1vd1dDUcIUcmvpRnCupTMc/5fTyZ6Z0vAnQDefM29SOf0NWf0TeGcJrxNwW3Ric581Ws
4oyv8uI9cn8lq1/4C6oPa1oiaN2/OFpUSvHgM9iw85UJdua2wE3RkBqSNv1yutrd3/YTGyTuT+tb
7+/t/NpaUZe/UhQYcyk7AlX86sxhT6ogknCfIozNLBanEHiSP3Gxm7Qb+o9RtUD5JLGvXsk0JgvD
nQ1r4oQJh9elb9o8u0MjyuttFozir+U83fzPoRZzHlPxcVIE9qoP123GQxroofvxf3ai3LyF/82K
hw8lTgJ2igGbT7Q38b/2dpJxTUwrVHbyhkQ9V341vExSc3kSXCfm3Rw3ItpIEpnoRdayg9Y4AGgp
HZL0o7EtQQ2v8R3g5lUFLcQPgukFA3FHamxij7Eh0Q1L11AfXOxHPM/gWJMmtzgRZn3nhQ3/kcVn
r2S9EXcInfZy3/Hu/1ey9/850/6HG1AN8r93pn3P/wzNV/3/6024/Y3/dKVJkVBzEMUi8X1y7v+t
/0AK9z/Iisc3hxlORXkjZPyXK831/oMiT65u+M8EhsJb191/udLi/whCl+w0Ad+I5oSEZq//C5eo
KyQGt//26Yy47YQB/HCJNy5A5Pxf4UyRrVWfkjo6dZXKZlhnbIDXb23nFd19D5N4erQzBqfvU9fP
3kOtoff5aCalIhs3sxk2chMOWQRamLMlubKBN7+72F/r53EFWHxJEbeXzwgHu/OQxJOOdio1BaXs
iZsNDQBoL5GSWuiq/SnyAvStXvJZEFvkhrNrAtHhqenMXO9FsabZJY6b7ilOx5r0Ve9MR5Y/RpIQ
reafGm/4axDCESGzMjrTX5vj6tuTBKxZIkbsEB+HgXYGkoahn7K/5Vf9IdsuGr91Hi22JNsA1gPT
wAARX9hc01xHUsjx6WGUS92/CQreu7NJfHJafHX1d42tPTi1Xr6GDFhj2hEii/ryrFTYwkweJ/WK
gNuk55HkR36MJjdmNx/fclSsUFFei3REnuUM5Ag6pkjn808rs4jMSa1XIhszQiHhXMoZ9gRCfecw
tyDc/NGdYnY6Xjweo8GIdi/whwfbpZlFtU2zspWsBMTqv4xu2Mk98QP7YScJNiSVofbYuyUcHHiZ
wOLhQXOWLfzhsdvVyqhsa9Vw21kXvoGY2sSA+hrisFzG0ynhpR6JBrNkMkrdDUUdsWkBsZBtW6zs
TPDt4sA6KszotJc6rCwerTaa7L6NI6g5HVZ/OIR5GnALqRy5bOOagqVNzEXldiEc2uHdadfuT1nJ
Irvc4qk8cOsMAa63bp8eC2+RfbdNgeT+bnspioOUZZLu3IjkDw+sFlY524NpPq/8mXTPDnepSevh
O9mOTeZDz0wyPW0hhamvbByX2y3BXb9mVfvQW7syUN/b2eT4L9ZZfc8XHcUEAcmlH0SYrvVVLYG5
06NfBh89BKafklO6PPMYvkU5VF2oT595lM8ssWHK02Rf5CAOU9sezBy2r6pXlu65pJub39rPZP+n
aNq6PXPdydaDdJDlLw1mH/8Sa0cQIYsCJkVF8fPGNb4oSIH4zrBPOCJ+BdXaMvdqOUcBzwJSB/Cu
hD999yc/ja/kilH1RZKsX6k3rsRpXa3kkYE69a5ew0b8gOUPJ8eYx428A0M+LY9socSy4adrx2+F
InPL9ZSY9eLs8FeM7TO5RoyGKqnZl7q5TxiKrINcT55LMkpsfCKYa7AJMS8k8abFZE6diGpVeMsh
stK/89hJslsJx5vaUI3K0YRpqrp9w4JCtdqmHxbSrlUeD7Kmudyf60tjuG+Vuu3jt9QPMkYSma+c
B+Wc9RbXQuDKnVc5qts2emEZe/MEtVcMZ/FrWVjrbpdSA1as167F3DRTJfDK0t3/atYK48XQr2xJ
vEHY4BXnn2i+L9je7gEJBeu5Xp1uOo/52p2SKKUmoVpZMx6tcCpu0ynJH6p4efk8VoY2ML+RDIDX
hvMiaFQIJ7ybiB51BuHbDnK3lkOd3s2mziCO+mFZX5iiCJ5w8BJZLrygjrag23AneZWXiUMKZvxm
ZRuL4pZLWXCvYAQCfiQqkxyLtXXCN6vDxWxWOw41SsbsVbuYdq63dUxjgOZ+W/sXF2/6tMvibiEv
LSYfLo8uDDTUeAG9Go6uAGTqqrY8obN5fzRLQq52aztcUyE6soT1SsN3nqdDf0w8geQfES9Hs3Nq
bghkpWiXAn85rIexWhJ1DSuJqJYFQCD3jly9LxVq3iLfJEtFkRpexW3rJt0ndHbFIdSszVdimoUs
Nrnu4nnBN0tF9kLZLmmiaPhW4aOAFUTBhIzS+yBZiFKTOVAbMdGdGRfAr0s3+VbTLIhsl9H9As+K
jD0x7mF8sao7Z3gSLyWaZjhpZAWz9niIsPuzXzgY3exBvn6Xwjp3sZOycK+BOI7hb8na79ENGnrA
FOTIGJPNDz1HJQvk3OE4Rg1UJcGqIKCUmU7a74UDUq5YuTvt06a5EaLYjf0tqG3cMaV/Ls36w4uH
E/kPJKscp+RrgeCxUd60oPC31Z6l6SYKwue8aT6QYjCGFZQlYggAXup4v8kkhn8zEd0vXC+zKrR3
vh0SosALVQNajxsHvmk68wY7c/6DqRPlFL/gloqC7NhEwWukocw2dCX4o3ecyzjdlEn/rsPxIYvs
nn15uIuI0zlBOp8Q+Ny9AgS0tXG243FeXqi4OfaMCCcy8ui7jSc2zs1gYWKk5Gx6cvOoAtpq7zA0
cEFch+avbRv+gG+OgBnDvaKU47NtnfxPrbk0Onwstis90/ni/iK6eCWk7j6NVvdy11MysDE1G0Ev
Xc5OTUZlFcF+HYiKSZuluyTu2YylPDW06rdVUF8lZRO7ABGB+67XbC1z/3lFqr9msXA6FqFzh8TU
Y8JwF//a0/RRIVr0iD86IEnY8GYLgvSj9negNi/sEImThut4pDrggvVpR/gXB8awHL25d+7naC1O
4wIEfeT/hvfy2uLCP9fWWV90wa5rNGnPPr3dzwV5RYtosOl7/7p46/y9qx2cWZ5Y8ZzcoK90oZ/j
lMtAwdyFXDVmOH5N+TcNTL6POfAJL0wf/hS1d1k6Bt/ANqfnTmIwGMtb9JYGhD/hSLASG9zc/cAD
2/wOG5qFWJTH495Z3ddErsNxFFyFfTwK77zA+c+eyPYOrwCSaOO+BBOaflVPkiWbudYO3iu+6DyQ
aXglUY8YNbMxnrOhvDTZcKVYIthkY1aeRaegrLIf/UqnFkpuwA8F/koL7w9L/WArWtng39DVdfXx
1gatKa4IDQQ84x72TqwOLemBLS6V/MCiDzvw2v/BikFHiUTz5BhKECKXHhNrikuJRh2NyMtKMpg3
2ZLfC+N95JZQNB49l1WFjM6+5kTDG+/Oz5pYAh/HfMaHpNbzgm0FJxRlAntcWj7vCXfgPl2/hiSJ
PisMZc5s9GaNXR5E0dyxIsQJggbyPR59+omKn2gzBPjSiGuxmR97JdqLNcl5VpS6sBVpd1MJqDhQ
jzSVdLtMU33CgiT5RnA5P2H664EGU3PAGi7h4Rf+HauQhLen9POcEY8ylX5MEOeJI7EB9/zljq8y
KxAWJ7H5aGJpN4IlFPhNRNqA2WCTAXfZzs78t4uDC2fhhacz1Ou8tbvexxkZBZcV5vK4eukpaylb
SFu6RFJzyfzxIchD80mq3v/Nmu5rEst6nLFbxJV3SsJ83WEE3rd09Hx2lJdt6FfCABVSD+LOPvXw
FW5oJ0phC45S8wOW7jbGnsZ5kZ7XxZoDjfL9lgEZIkZZYjR2E5B0nnff0C+yLWNIvFWDlFyLr0E7
b06bOWfP6i9mvviH61fj1S/Wp7Iy3l2QBc/9AixPMJ1GSROepohD1i2i/ig8gM5dkix7mXVxf+/D
Rr2zNnqkyCWni7zGPyBCGzy37KZJL+Q+z6Cu30WRrvlK5xtNw+db1mLa2Taiz3bc4x+7dc6OIQuJ
E0+Bcjfo9CS77sAVGnAtbpz32sMZQGvBti5H85axm/kt0sruShZx114nI453fs2PdAiQI/qPqeqv
VOB2vPb5fBF+6u3TdJz3a0WcunbHuATfrKaTgxSE3c53s/e+TL/xPH3JDYLdsJK/ZsoMZ0Y8TXr+
5kFzgtKwQOurduvh9drxkDy3ff2D8ym+LF1twVnNf9tAnKTFwJpiVX1dMsd7Q+WU5zDHuLmJczdc
D1bEu2Lu9beWyAHyVxE/esWc3MeeSr7oTEgeM3RyGMuh02PMpXxuP7JNf5p94TyMCAK7JBFPeJUM
p5ovnrEj/vCLOt7wq+1DPFwHN2bec9EOTkvqYmEx8ZUR7ydZLiorsea7p6zwsNeuj9pJ30qY34mp
XrM8Sd9Z2U7TMQH4+IvjC6euow9hgQFjSX0qYAznzj1TTIWcAAFxduT3Ms+Ybxid3yjtSv9yFpDR
mCrxZ+nG1zHND9PiIq9mfcHX0BKqOIysRXUhfzejdwq94TOqI+8jFpyqpW8jOljseNcpwSeqUVo/
1r6QTBzxsi/zmf0nOeNPvWI6ReNMkE5jdc7mOPs1LI7Y4p7OTnadfqWZX191ettPecyMnxaXz074
wyuNWzAkiYugjTQvS9g9F9jouEnhdoH8sgkoP+EOB7ZRUykT9W+NHu68bHws8CYyh3X9t1wG7mMp
/z/2zqw3bmTb0n+l0e8sBGfylWTOg1KDNb0QlmxxHoPzr+8v6xq3XEK5jHuARr80DlA4ZaNEJZOM
2LH3Wt+ylaCK9PsCMZbXy8HXrul3fDixydzkwbVUqo5adRj4i3Ql0xKERJXZlrXJAJZsRE7IfE8H
dyGpXk20ZmM1qMyi5vqqT91blyUPaFyVFVONk6lRD+N2jb+3g8WwX5a4ta+NuNnKZiS/STi9T7Np
r+Js1jjlhwYPwJjkb5lU62d8+pzKCkH+RzG+RX1KxKYGyM5H0plvhpCBak6eFAc4YDpsc1N603cd
e8kQjl5iddWpM5hDdLJ7mSiFNomtP49LuU56a0Cnawv8EWoM2hWAkqa+ukVWB41DF43UFIaHYHVE
/gJxl8s73hCmt5jhL0kJGpEW5LOZD3jjhG+aZZC2xYPV4alhaup61cTh1iZVpEGhvJ87Fv58zsoN
qLBpn6gTsc2cpO/HZtA7ynWnpTcekQhnYQEjQ2rkvJaNzejV7nLALMsoPptcv8rLm8gkS85Sd2be
mF1QTnIHS6NhDuq8DaUs7hmr8GtnBlyMTh5UmC6LnT0xU1qh6HzEz/MhOd96jJJRX0Rib5kRZOQM
sEiRqqU/SVQQturSRuQ3S0emUSs7sQecurzPWFUqOZ8YAO2uoqyXQk6oC2lEm2F3ERVrOxz8rYH2
706RJrM32DI8jjJONkrskIaKbchvunj5CMFrrfn69kQkWn7WgHdJtBlQv85QxWJocZTmWDwbRbcp
upElVdNvZkvZ4lJkJiYJWOMmrme35PR/PQk2Kjwx30rEdGK6FJ+bllaDWarbqC39yhheZLK0ez1P
henl9bBvkrYKateq7UCdLAAE+J/e9Sza93H8ngiqtyFiX7Knlux1C2voIaxR9EMm8BJbDX2gVRQS
4AIDYZM+nMnZvMm6pn53lQzZUpeMXyt8cAcs3iiL+a5Dz44Yavs02Yo1xvwYWYdl9odiZidmpz/P
sWxQtjs56oHWzTY0udJdMclxVxqxZMiPF8mAEICvgmM/iqPs0PRa9a4Z1TG1Zo722DsDoA6E0EZd
ENK8OhcRp6ZkohOcwnR8C5nX0vnqreeEUhV1ij3uJ9RpR5wBpzZt81eLZQc5U3mOUFAxflHEe89z
u2UNehyiXH7XjDlcAavofVchRruV1vSc6zOR4hOIBceUj1gSOObPhGalLVrKziW4gl7gppkRAlux
sG+1hMLJAqwWwGsojnQQibke+UeuoQ0TNtM7nHKvvOjPeR191Gn1ErL1wXpGNPhQthnLlDDWjP/u
7KSe9xxtWRGjN5uZ62Uq1WzViWJHKjQn02uMnZL4RRt+JAVDAbWrgXxF+XIzEiON08SOjmg3Z5KD
s2hBF4CmFd+W8UA/zw0GGR6N1IjXzPJ6XzFRjjRGi7TPqr+0OHo2EHXcgBCn6B7CEE36Rs+mmAGQ
ZnqDFioBVGFwbiKupB2UzKRx25tadBg7bSHTsaqe9HbQLhVdjhVyoKNKg+joxIvcm4xPVyhQ21Xu
5tUaUFp7nsxOO89GC2uIASJzbSwTCVFRUzvb+8i2v/ciT9d9wwlNGzIGy7Cdo3C+zR18mCCmnWBs
0ZW1KB4w/vMVg4wAzOIauEZpT8OfSJWFx3umBJeDrGuvjiJjNyH4vovhbd9psR0aDPZ0ZjbZXONw
05V0Xc81PpMlt6ZuyxCcqNs52Rp12gHA1+hBsndq1a500ItOWVxKPyJ3c21EToBqfU7XaRQ6r1lY
NdvIxmoxoX1HtZcJ33bSp9ka3wGOiofSGDNJQOZEIiYWM3NlFVl6NrXlNc6UuzKbjeciI3yPAvGL
pTXKiolicom6kNMSYKnQwnkE4sOA1fLaRRDA+taSnpaBjtHhigx2vzPGlqKbVwPurjmuNIrPEPk8
oja8yJbn9s2HTgFxo2RZf6amNS5KGbcPTl18T5Ae0hqzJ9KbYcjsmqRcztWomqVP+hYnmsXaOVLr
76purH2IHA4tHwgxtWt+dFW+TSXi7nIq36zBuCPgJT9D7DhXbTztOKRFQFJMFrmpMr9HxrhsZZRn
mFDEIYHARadZX+cLQ1EOaTuHb7OpymgF8Dh96O20bD0cW7ERDLa978rMdPzFnZKLbTFs83Rkm1td
zqXpmY3Rf7MtGWo+hx8LLhNtA0vjkdzZfZrdDs4E0wd7BkPlRHXBI6RKOnrLXBUXcrqwJCd9qX0k
OJRf2CxyHTtdwzjQKYadWUqAkLzF68Wucsw8aoKtuzFXoPCQaWtaEiA8yuJgRizOa6XnUbVtK5Wl
pAl5F7xMchTxNZMjhF7HeVDi8Jz8Anu1w9Y51reTQfZ1XNJBzSo8LIkw6PZ2ea2s2ilhY8rqgso0
TMkHRxiteUbVDniSkK95mT0X5kpteuuh0FK4arE1Y3KpkmQYvSEzUcFGSMqndd6n0WXo5CNco+aQ
6Mq7U0wm9gMjU/yhVXikqaiUC5M2w/DjetLvoyISj5A1+++aqiaDp4Wy5Q2JB7TvlTTbZ60WJZKs
HBoY2MDlWr2rPKUseulDVpnWIeMAcXWbLreW6iQLM9aYEimC63Rnh1r4bIn5rGgG0EgrqbGjYZhi
usKeVLmpwxjaLWG7s8auSjpulSdHmQ+B1GKxI4yWUlLY8gxzOihDUT8PmjMnjLgFHbAkj7IyoHdP
5sM8pXdZ2NPLGpphDcnoYKD3euW44W6rRhRnIoPODrvHyh1q7dBWPIkiEw9F45y6PDko6M94Egt4
8M0dykq54g3HD1MaxpdlLmf+AXpDIf6OmTUuc5Ns1ppucmT1yrdUVE+pKSEUKzRfqZ/fr6USGgMm
CxDtmgk/iq1JJppDFqlehvcZYfqCZ2eejHgVc/TZZrqVNbiI6602oYrQ6NIQPFU5x0ZH4nkFHBBf
BjJqVbruThkV6gonctynxHVf2inaN3XbbK/eTt4Ioi3jXIOl2NMRBM+HaBYYnUuLC8oUlYGKHAVt
DnTW7LwUcgUSa6+V+hDg3I592WEHNTrqz9SdT1bI/COs7yXu32vXslzjgG23WAru40k8G5Ie6aBS
3BdMtHijjOQWgc1Dk2btnaFqyUtsJ7QxrCUHGU7wi1tnIXe5DKOLIoA3oPEr24ewW2yEW4uLN7TB
3IyUJF2UO2MwwWfmY7zT27G7Ndps4jyQWwPPVz3DRINWsNaRJ5BDke0QHWar1mQuhLF3djwb08i2
cWqGLrOa002GSzp+y4SF4wmVLTZLBJoDLQDUfiWNmlLLPPRzur1i/ZED4iDTedXmUD4paSfByiaz
czKG7jpIinA8K6hybG8UZrKm5cdF7NZdM+9KhQ+zAC4vVFVgynWuBWa8jBzptfJAXmBJ78/S+Awm
Ld4SwTnLsm91ZTSsTZKyQphO5aZ27A5DpKO+9jhbNW9iSPYY64b2XMPFP2kDW2kgaL9uZQfJ1OtK
7HCoupMvMkI+56dyEl9NOb73Spp6vduywdFWUzgKFrLo3mCnsvNYo24sG7Y+p/N1irobJyWgbNVg
5F/NtZP4KMJgu016KjNvGFv1kmcyjHdat6S+TKjME6facefkbSvG6SlVXSOirpUJ7rBaW6dtTc3Y
4G45WJpLo1RXzPINpVZ/4bdMRhqxLPVeaUObgj6VQWC20RGpxqL7tAGDXrPGwyxpcqIzi3Wk+66L
fCLV4iBOFpy0epsuW4ufRWh5uiSrqYnfOMfteyu7IhIkisKMk0K/Kuh+I+QAtQuDoCwDRRPAKbpY
2+I1qG5G08AcltNJ8mOYksIb5kF5DtUwO80drIQpte2Tm03NmpJQ+96zHR94PHyQeuqxdnrHucqp
zl3bo4wUY/9gKwB1HdUBE6JmdAeTGVX/ZMgvNJSLnH1VEwcWYH8R6FPJPwqf+n5Je2/p7O5eUZrw
WyQyJOxdmyvX1xloMHBpwc8jBWJWDkqv4kejjnTeBNLMcG/pVqgU4Mbqrl4pZT5IH6VFtuyHaRwu
7SQZV7mwij2R5tMqycbq1qCb8RZn7S5yCu4yvS/PjAfzLgpL8xRbyQ54pX0rbXf08xFthsuoiNQm
qYIPbSqT32VShIFT2lzF4Cn8djbnbyUkP3NNRtV0TJnBQ2Mv4tGPYVZ8ycsiewMc17ogN6sOlYj5
JadVxH2q7gVe5H3fLZvQtq9SwJq9AK2twvBq0OWdYwJCEIylz3TM4QJoJBcp6RNmSLGeDUy7nqhb
wsJ4x1cxhCRC22AT2xQHKw7QzyiOXSxr+rDL4pGxhyiSlZoXkE7qAVy70rRkOFal8yWrx7usnDV0
3W1yzkpxTFMRmDBTVpY0d46KEmCYLpkiE1qskXMJJ/nk2Kk4ZVqMe6g0vglGdF4hZ/v7WGkvzlR2
bEjtV3ceHwrRPKtmWq3Ir+OoJSs6vkqhIi83DJcNrTE2OFGEV/e8K4KtapVz/F3VuQk0Y0wVmiHm
FRrrws1g5b/Hi6ysliZbOOlkXXZkFP6iGpypQEM8VgVt/6VbtDO6mThoG2m0HrRlSuRZ7RrcjLS+
0a3OhlKv2qW60nALJ6HRlzY3IF9eUlmaO2QeA2JX/Iz0gOveFqhO2YN8er90/6pJpVHYpUJSlFj6
F2UpD5UuD1WEoxp4DXgX+r3yjoMhY8+x7PUvfYujnhbUBxm2Uj+h5qNZrQih8JP1NH2tGm2mwYlw
OXUA3beLQbmdhqG175rZfjJ4xbaqEpUgJ0O1RrKm67SMOhPZ8KguNlqyKpuuOEq6eDZvG9UlFUbb
jvepKhzGXh2GPtje91pbcEKMex60sKQrxfSye1QdJcU2I0udz1BXO0XpUc8R+aWNbc/GQmnDZqI/
d4bLYXam6QEPbaY0Up5bVXUf40hh7RL0vCwsvYBm9FQZ/Xmmgdla5iqLcLCxlEVMkaC2+wsg26sP
yIPXml5oemTUS9oqwpU+sMb7VjqYa4p3hLY9ey9D+hszqcMAilQbJOGgBa1OIL2dJK8OuJ+11kcm
NkiHdcBtWZNMI3xilzFvimJpfMMKoxd90tpn3aJ3biuWh1nY9DlWiRMEEe1ujAr3BO1R0I+0yzup
md2a+6DultYMn3HVT/tqUG1mBuF9EWof2kTSlmJse3ugqRRqxQfDPOl4Yy/HY4Lv49bivMtwyoBK
pObLGQnGsa3DMEhcJ98B3/Z4CoCxiqyfuRF9v16gO91MzpAmQYOdmFdJhNUXQ9MTxMyZdTP0/WOu
Gdm9ADCEPXgaCv6GA+XsxbERGrdNX7dHzOec1RxkagPy8MjR16bZDXYgKwuxQqI2ub2aOVzlDAzB
y/u0NWLOFVmL9qaNlu6+p3mi4tWbsrMpgFt75Yg93ZNVBTWxHSQbADpzs7nMdR5px7A0OuOBo14d
0ZCabI1BVtqTmAHfSWETKPXioQlnFXFK3nUsgBaBAZsJZwSocBjU/iAch6jasR5H2uQTPYEQ15kD
yV1d3nSzQ6JoLVcoXLkg4qFzIEfTVxV45AfmnkRps85YhzpRkccvuYbk1FjMBikwr98qaS2iLJfJ
Vs41UqQ8MJA84znXZYQ1M8qKLyQJJIBZKkc/DyYSTWUWNBNHx8VVq8ftI3knNIhhRWTBFPaIOaMW
iQAETv2ltuqyOLpRKHYEK4Uw/UkeQh2FruKJsb40Nk7Yz98jfdRvGgJrcj8rEmqL2uiX5jKgbN/V
WAqR384CS3EKV7c+CrVrk60O5pXTbq80byUytAlHGZhSGPgKCiOnRhWC+AXbJghxzJCrVqhscC3F
/FtiI14CV12g1tExEu1qmg9wPqJ+QHnAIAyxDqMw1+PgCgddDhNaKae23Wd1xGhCZ5HZd8DgtHqW
bdYfOwf6CBtQsaAVYIMI14pW9aOH77h5yRqNd23Oxm/8Fg39SdaY6yTNLRs/+tN75fSwxFmVK6MJ
VCOk6IaELBMYSAiZgK9whrz2RNVvKoKNZt86SzXwC/JVezXCaIwi0WgVmzlzpujAU81hW6DwwLKi
Ns65LuIm3baqrbGQOI5CQIFAQbRqCpVKKUpxcazqUpvN2zRvKa5N2gQf5IlMD1GvQ8OlukZ7XY1N
c5q1Ssu3dTMmd72ul84Wpr7kNNpq7ewx+O3eWeG6I4RetAC2CGNUnpFdMx4v8FMYKmNeb8DY+tHo
QjO+ChwyCYvxZI3rZuRw5ucaMS47lHA4PnISUIm8y6vc79PJSnx34gA7cTZ/du1Ii1kVi9EC+YrA
3kPaPdXcpF7HhInHA4eoaFNOSSpOkfOI3O6Isq5yt9x7xEMLXBm5Yb6CGlwjkwVOJFKa/Cu9rjhj
Clqq3d08Gp274qA+MECtiji+D9UJN8gytIX5XmYsu3dyTOiIouSJ6/Zr42qJRgMyVGKmBMZS3mJ3
YYXGteuo604lCmRltv3c+qE5MnEzFbDVmFQ6kdz8pND8BzDe32l8NrdRx26kIUS2iKNRP0eyGbFR
EDFQzTvzkOxZ/MP/Qt79fzHs/4YlaMEu/LUc9k946qEvv9L2b38Wxf74L3/IYg3rCl5k8mYJywBN
iGD2v2CNqmEifiW4SiMYw7Z1gzifH7JYw/gDh5HOuZC/t/EmobT+IYs19D8sfgjPiU7glOFq2v9E
Fktmzt9VsQhr9atUWzfElSKoik/hgE3lWHhNMHmZA60RMOUnYGbKyjLTtwpw0CoGPxYgaajfsBu5
66y0q4B0EOtkaXX9FY7zvOqaclknTm6ekXgsqCRLOhQYZ08GVkIPIt6jQTGxarOyX/dt12+VuHWC
gqb+Zpj0ZLtga12ZIkQy4o7VEboPEEH0FJtFq4wAveEt/B1rParZV90u513BDMRHTdWviyGt/cKq
46DqWDHhC+TbwgYSgcla0iXG5ZYNeQ1XGmx8XYcIH6v4UHWVE6hkjdgzdYUbla+NZBl1F/yJNCjb
ne3kb+qs3zrsV0mbfitQkAAzpwN83cBC8WjEVxGSLNZOtbxIzrGeBJnWu/lRETANoFYlG2taWOKU
6hWHIqD2im4JfoaaYYRNLW5YRP7UnYa/I/vQnHBvYPbc20zbt4mZvcXzFQcbV/ecc0/MPYh+SLoG
LRWoh5LUPUQ/6ZtttIMXowvZODG/f92K9KGp1XyXFEl843TokrCWL/MhNNHyWPOg+Vd3WKmTNMPC
bGDFsJ3NlbbotUaoHqfaOvdZM29ma7rUzavouBpmytd8KKHajBxexchduP5RZeWv2CrvGfYewoWj
pEb6kccAscCqkCJxGZR3NVGrwFHF4LOInmL2vaAtYhtHMEpgyHQPfZl8UyxKamzarw1ovzUGh2mP
1Drhu58Ycc0dZIwKs9SKtuSMegVp4pSI9iT4ejQ3ap8nEeNEaQeOlVn6QX29z+br79jnr65LI9aN
VNDlAtPzwveRpDGGt1LWr3XqImhmUIHZSlePiOGq7eiYxnm+PjqTLk8urCXPrYb++GclY9MW4wCy
lCrVnV1od3mU12+qKprbZOmfMZZutKR3AkxMtBKTtxoQK2YllLCMU8/1VL7KsL1nhl/4elreS37b
tJHPpD9c0BReI2Ym5jOtkq1SrXiz++zbjGWZTlkO0cbQSRXR5bQvKzzwRlnrnhtfB56xso8xghFw
RE8WFXpAZ/ybVplICNVbM5xBaxUVjYVEpl6W0amn/EjOlSjklcaZ+0wfzMc+SctjGtocscNMAa00
5xetNbfdpFwVfeV9O/OeIXn8MGcVZawzUbjnPHZJ+WHW+N7yGDSeoRU8hJYo8bwZM6cLalOZgkhy
i/GUJjHuvhr+ZVRW2zzl1k7o0Uuc6ir6m26siJKYo6O1cJIYQtNaddFyGk2emcnk+xRMvNc5wSrc
i45WCiqnm0QDFrNIpLluFtIrMSWwQJehD3A00x9VB0FWxg8w9YbkAyddYHUCBUTS8Iz5jsnJbF3p
86HEzBzF37rKfceV3OxDJfkIHWODNZPejw2lwkjwlg2NebFZFnVN6DurLIwgl0u5cSNuQI+EKdAi
rti4qHyEsjxyJwFxuOLErNbYVk4mgoHjLd1ZjQJRxt+GZDxNRfYBAX14zFOCwjSgUfSuQseDdRcB
94oLf0y7ctNH2rSzc4a2OoeyzIneWk18dcQAv0FvEmgE5bRvwj5bq7zcnpHRlswMJrvOzIjfMQdW
2nLQVhX4K47L2L3r2Wz2PY1BOsplfUOs3LJ1prB57qsYf6xTl8diKNu3urJ6dNMNepqhZ2DOc2NC
RLu+bDFHdl4pAswJJ8naeSvQgIOZY2qmODOz0yRxN6bRn/7cZP8vVBy/hLpfr/Ve/ZVs+uPa/y8D
SHXVusYC/3u1If/XPcVjl88/Vxs//ssf1YZq/WHYuiOEZf6ZDgko+Ue1oap/ME7ULIEKkIDAawrw
j2qDv7myy/mPhOro4IPx5/yoNqw/yJbElo01B18PWnv9f1JtfErrVK7Uav5H4UIR8lMyZhuP+oA1
y6Y/vye7nKQZKyi08EupqhulrXyjrghnuulBov10j/6h/P27I+2vC1Ja/XxBFINDrklemkXotAcA
APccQ50lwehQv/37NdS/l1B/XeT65z99KhGpY4yjd95l/d24GIFRdsFoWkEUsd9PbyFO4AEZQ6sv
tOpBL7AdG6H1m0+o/t3W9NfVr3/+09Vzq1DnhIHdTqTE/3Heht7hVwz1VVlQWlwEA1Q+8PVE4itT
cSyL7W8+97U0/As7/deVP5WMuqswjGsUuEYskk614QS+M+n4RtF86MVwwfp0sDMraEFVhPDgfnPZ
vzP3/7rsJ8Z3ZuAkNJ2m2s3Tyr3pz/lN94RWpnwk0jj+zUUgqP/TR9OunPGfbqqixho+iSrcoYxD
iY8mwh03c3vD+CHoK8zKoKh+83F+8fRc8xF+vlSCssRtxmnajZazgc+HpRW9CAm5OD8uuUmxGS4b
FmFOIA+mTqu7aFe/ufQvvkDtemj86VNaizLFizp2OwM2x0ByLPFlZhttyVIkJgXPk+SOGgeAXEFs
qb+5tX9Htf/31/enefSnizrupKC3WrpdptG4Ht1AFzSSB2Pj8soYU7gJF+3aON38hx/y05ozmGJ2
ms5xdvVzfZ98R3xOPzmH4PbUnhgt0gr/Dy/0aa0hvyklyEFvdq5i02V+KNCA67P75+PD3CqIdL8B
s6Cm+hfx2wVO1X+xxGmfVh9zpF4awxaQ0NoiDe5RfS5PVXyKUc456/hS7rT9iJYzW3ys4++0xWMv
P5enQW4nkty89xBpekx43h4wwhlRg3xMccB/HY6KR2YYU2P91HytztVdjjY7QHa3Mc2TsuJYsm75
49s03XUnp1af8ib3pydUkt674zUaytrAkdtO30vDJ0jOS166u+FOOid4LH51ZIRob+QuXc1bc6cc
MD1M6ykwfD1cz5t2XyF6WhvBvCu3cE9C+R6f2rPcJsW+27Zn947RMsK30pseijtl3d80FyS8ZXJr
hG/pk36MNlgFUeAcqi3zVYxEaN+/5bcYrkQbDG/GNTD1rOyZ7UybdgMGPD30W/kfroyczf/2Yqlj
4UY56t4ddR9juCsCIdnaXUgnakgv9vXYGerEUWmew/9PMKD95hm8PtT/sCRrn5ZkRacnl+EJ2IG5
82oSqpA+Bi32xVB7jeHeVNfOVfuaqLTRWFaGrr4UibaZ0bN3v33D7V+tK59XaJRTctGGEPEOVMiK
6blLkY1cCz6DBLsHvw0FSv6Uj+IQFhAnKzPaL+BhFGp4RhDM62oVTARhzBNd2QkTY0xZjbnVm+ZR
oQweXCRJzR09/zYCMkBdPOxBaSZrSvQVWsiAPbEPGg1xk8JkfVQY+GmcFwoGDR76PLTFpNq2zL3z
6MmeaayK+UsaqTsc8pC6dZiDQz+/gDK4kRME4SvZLI+My0TKCdqiAARWs9bh9BN/GcwlCQB2cY4H
5sREW3PqviehcBupksQttYDsmjVroPD4GBLzTJohaDbIBvVb5Lyq3W86fb8qQ6658z+v5qmhu7nR
1OEuTMg/f3bd6M1RRDAl/cWuuYMLGpX6Dk2CQxpGyzfOOvybTewXa7r6aQ/r40gMZobtVw2bt1hX
g9LRg0SnBAihqkX2AS2617X679b0X+yZn6OnjdaZEnwK4a5B+cBOeYVQ8JBfd01QS3fxAE8iuYub
meU9gilk/+Zz/qqAVa+L8E+b10L/qpgiTHPwOy9l1nsleq0caVhcA/VI64OxHAYTDu/db17oX33S
T7uXoReD1M023UNldt19Ltsv0MG21y/1CvMHijG0+YVsxEtlaYcl2ru7f7/yLyog9dNuNpPnmMna
SveD4x4gLwYiGQ7SJa/Qmg81/34tg/79Ur+8q5+2sEqMuYOqSttVs7jEodg75oNBYHMfyS+QWaiM
AGV3C42N/Helz3Ul/oeF8s9q+qcvcmLaW+oY8XdD2B0UBiPheOcA0ihi1LaqekhYDcPZvvnz/M+v
ks327xZpspl+cfFPq7SBqUfPE0q+aUAO527DnKB6Noe06gpPnVx0LxXNRXyw9Gq6YxlnhwIzConT
hImcYd4clnzc5U34UusV5kM6hNkG1Sdy3dRXuq1mrR25zvR9Q45zRQAuSxFWh7XCt6eulS4kOhO9
krbFmodkdPEd5Yo2IP5DbmO+2RDmM1NiJnjXjduPl8Yb7/TlMNZvRn6pKRLjzTBssIAx8InEdrK3
S7u1p7UgiY7Gq6fQ9qSgwzM7h4c5e9a181igZXo2jbtee3Cnp9r46IzHorxXh02mI1f9GDCKyt2A
gRvUr7rBhCSKjTpdf2kZr1uS6oatMmzjaBeZcIq3JOvSIGOw6dUhrT2l1o6DM3MQGVLG+aWyTXX9
Jmv7B9AqIF5TPtZyVqPs4NbNDm7cFlHkin4KXq1hjex5N0AzHJrzNGe7JdXvkZNu+nknxHI2nCfd
+jJUdLTmeUtevC953bvaOKS5uY6R28bOhH029WxnvndxN3tSdz6UUr1juP3F6M5q1e4Ic3kAVwd8
uXiHi3Kwk+lOxRVKD2iHYWMV520QFcj24IKprrIibfF9VJy1S5VTyDao0/LrIlwsVkl8mzi0Z5eZ
Ncf4UhCtuDQkYafcDBJkyOhyxFHE2UPa2DsU9mb+HZCkR/KoJxvajx9JtCWXMid2lHAx3GnjKe7R
AJCgICpzWeXlyKjW2jYowjskCxPBPnAP96Ou7Ug0XhFgdJlhkDu0l4Z67PEkbuDZQUE9OLVzq8bt
tuwYJ/aEXDYgbmN/idhuEE8NkmzmqbxJB+SCeBFtVezIa8E3g5Clud6aG86UD132pGdMzxcIM4FN
M5UG/11WjO81MpioFGt3qXe20e/yWp5wV6zmFOqAYQOlS5zvhjaR9XHCcQujgZemyqAV2YV1Guat
JpL9GIEzmowTfb/7MbLfHGa+WNVJFdC2EEHXs2kegQBa86XJYMA25u0gxqOG3KlE9jyKfmPSr9AL
dauE1c5EDh3aztaKL+CRgDyaB4eMhrTPSJt5IcmS93e6jSMj8ii3wxSvgJElXw1XQqWgIwDbVxfP
rKxeZtt+mVxUK/ndPvmrheZTIaYi6qD71/e7Zt4tcto6zRDkSrtKYhKNr8fNjyIN/S6kpLKWPZzC
f1/QjV/UA+JTKWKHCK5tiXrK0bEyReEp6njBi2FdpeKMCYznmT6x7Ly+PqO586riHjBTEFHwCese
ZwVRliTYRE1Q55YvaujRXR/YJe1/RDDVFeJJBalOKICWICczPGOOb5QPsnwRgmrnWzJqUMWIHVcN
9khycx1lA0nRHyjRpl6uejRDo3sbDZe6vMtsCI7gq+2HYlz8f78Fn1hI/33MFZ9KoiUelmy4eoV1
BuhXIWe+z7WHUryww0AHQ7ox9fAHFZC7WFnni8Q27FKzCrrIYr7tp50o/Ylg6NLCt9AlAQSMI5Ub
QBprdYu54zebr/uL86P41ASgQxgjmULVV8z6LmYTthVMQNG4KVtUS3fCPbdgTjCmAB0AnaYyNS92
WdkdtbBbFyTBtknJ93hJtBPQrZGHTDvkAmNJzW2OWzQyft+Ta5I/6x2P2xsjRKJlwo0EdZwBx5nw
S0nSg6/ibCss4UtWuDVi8MPCq8B8lcpKEpTBIBKs8tWw9VBgBnAXv9ClJ/T3vPi4HgEgXPsEo64k
kuUMd7E6Y5MzYGe2AhoKA4nuqzK+qtGI9udYmyYA3Pm202dg4ALSyG3W7XKEqumNoTGrRLdOViv7
4uQDBjtWT1ONsElz1o7L5CFtSOQGL57KdcmPb3HHEJ4L5s3y3e6l7FCm2Q8k0HtYPW0W3X5pf/NY
mddv5R/qFvGpAFXsMtJxEnJuJq5E3VSETJJ7YV1m0k7A7DJ/3JmIkdLHCCpoM7008a1ZDH40cpS2
+tXSO37eyQejj9ZOjrMqkFnit9geOGTBzpvvzQZAF6EpUduedDw7fXadOBGq7cKiydob4rqPKWR7
lj7o/dquMEOw3UPAdDMAxuxfkY8jvPqSxKZmWLbw9X1QPd6SF/vMtbfANIO0YF81wVA01SpNiKQq
I8B8uHwoR/799bN/UTd/jsIzQkLpHQZt+ApfQoldoiE3d54PgvRxI+q2zK7OTeLear3xrVaSh//D
3nnt1o38ef5VGv/rpUGyGIGZuTj56ChZybZuCNmWmXPm2+zlPse82H5K6iDRsjTqudht7AINN2BZ
pw6LFX7hG1p1G9iA2nhxsZ+cCpy1O6v8qFV7g2UejcrZZOX0R+PrOjA+6Wm9t/xm3SJ2i5DF0nKB
b2Uyie58cpIvVl0d9/5wcJQcoRhjoSZ3gK6Bq4AC8UFEjcrWiZCgZzWOmXKmQIAvemvv4xUVQJQv
23YHcNTIHzQuF92ANXQznBRwesawAHDpbVOp8MT/S9WiJWptVQQJopuyj9aWzJjzSy8qEGTAAKxf
ABdDSCXeQpVZDaD8PLpnr0/zQ97z0nKcZQmoZdA0oNV0hE71ynEr4vT6I6Y4FC27w9icDQp/nThb
dIdXZY1miQf3CAnURGvOy9FF9v6tsuJDD+GlrzJLIqYR225KAMreidyaw0sc1PGsHnONcibdvnhq
v6LNfpzY/RXh915Ml83ej1ENyjXOXzq8ZfMRBCh6CpNuqEAwP43J9YSbAshmzrn0a9pOe8r6R7q7
kNqDe9NpLqY8j44EsFDd3fXmHo7TGxP7q/Urb/Qn+YldILHW9ImF4odBbSz4LKhoFRgfa6gZrrrI
OmSNf0MH8pAPB0somFyC/fqbg8/yk3gqtdCBSrjH+gsuhL4qM+eQF+5darSHoNSByHYHJFARAWrO
3Sg5VLxWBdztG+P/osKvzsKWJAN5ole+vUdt6wz050HguENX89yLqPFDinuoXfUmipfRzetjvhyx
oMnwfL6rGE8RZB5NfAJd7NnEynHOZV4vKycJoUkf4INt/r23C/z6+WiA0BtHgnH2kVVeW5zNuKFv
CvO7jp6c6VylYbHKsWiHZ3uumOMBcPLBJA96/VFfzuz1uTpjV2YaUA/d3Fs9JTlscyYcuyzk+3lM
1Be2kNzeij/lMfDznkS77/lzggQfg6khTyzHM60Xq8hJr1WeUc4sKM1t9aMugaZrUE6MWsAoxc3D
IDSNxFtL6eVSpO7O6idZ1lQNol7OPua2THVjhdDzUouplTOfJXPcNBpK4s6yJ/SI+Vqvz7Hs3b74
5LODMUk6reqN0dlLi7rY/iz3bundYOkhBbQPGlNvZcpqKOLzMn9zvn/1amdnoBviwiQN6vYDKPUl
dcA6u5Gt/0VE/U0x7YWlgbkg5ES2qfWPMsdAgeUzguq3ONuc+9SjRQXSCkzu69Pwq101O8USSRQ0
W3JrSE13SBqsa+yyQtXcxt5I0K8eAPMcNM98a729fHDo7uzgKkVKF7kr3H2vR18dWo8puHVkB+R5
5YhgjcUJwlWfQpLh1x/wl+95dlTVpu+bisMKh9S5DQ11paNVK/rPHtzJQK/P+5FicfG5tLeI+P69
s8qZnVVp0ELhVFyFiL07+BMSEnTLWnawPBadzD6oNCthsP3NWZU200/votbEpLBCi3HvU/qTB0bO
Ph0mwe09HvRKXXgGIsZoWJmm9zjmu0AeV3nKf//2DKzxoAD6J3TjP/5JCA8kcQF58s5ex3j8dhmE
MHvvsqcYjz9/9y9MKcQvMKC6bZCoyWzgD0wpaFMMwLH3sDXkmQXv7A9MqfiAPi8wT03TzJ8wpcQ3
Kvq9hmUIftt+D8pjXt8k8AOYavB5OnBX8i9hP184GCkh8pCF0zW61p+MUT8CTP4xqjRytiRdRaY4
aI4U2hcHPfbsNYo+9yCjLj0nv2mFeaJJ5FhUU9dTTsIpuPCmDiUK6OZZvzWT8CbOJwQ2igGpcy+C
yRsNwCslXjL3KfCNl2MVf3T77Ib+9d4ux1sHKZLM8a5GYG7kLqiQuBMUVBfYJs4+95BtaeREBRST
xr0SkXaJItg6RKRDSmeQi1YaMErrB2c3oizieMAuxdHsq9xWrsD9nnkp7QD4UCUky9ZRdki4fklJ
eLOc0B+VLCRSdFSOoLXeV7ivQNoCUtX0dIWMrKJIFyLbr9KH7ZGcXHb5eJtnFIyCIf6iELguqihF
W2sMv1L3uERAt1xUmtktEclZ9R25pi/yG6dHJbBonTN5m9aSIxHrzYVSUwzV6k2f2je1NvjLwC2N
NeW4jWF4O1T5KVdWtYCt0V/6MbVw1NOO3NH7ofd0fTVmRekSb+G6zO1AwZD6X1vigqySDZt854og
OY5rkuJG6bb4LXzU7QanJ5gNGPrc8LtUtR17N1rIo4zozScOADGz4a8dwz4Fs4pbQyipUVFZLlOn
vMexM1ggyJEsOzz9FrYRaADKAPjj81JTMitvIn/61AtvParKGQXAQxKRj2ZTeaH06jczB0TnDEa5
0HQNn4+6utAgw6suMgd0FvrxnvrteeiHXyAbYe1QZ/c+avcUgTagQceF56T3U1r5K9VBzZP0Cdn6
JIKun6B1VNRwxFHY+ORGApH54dZs/fM8tE8TW3GhSig/2qDeYjaKVTilrXqsCwCCSrg2R3dnoI2L
5ycK8KYH1jkqL0pN2Wmd+qlLyptYI6uw85tEbT56Uwu5IrvQcqgvfZ7eeNN4qbuJv1KU6TKUqiro
r6ymsEmWyRjBAoaQu7QCCqsdQiOdUyH24+EqSQnTDIxjF7rhwqvRZyuj6j7WeMOVflACdBBcXJox
ibZxPAB7cdSW1T3yJLsYa0InSk+0UL4Cz0GSAK6t01Vru0YzxelMFFFQ2LOlXpJ2jJMalleth4SW
Wy/ZY1+gQW/5eovBHH/oWr3tdGUHm3SnFujqoJjvFeptD7TcoSLT9slHAN/JEsEqconWvcJv75tb
aJTKzX3RpA9frSc4zlTlRxxgspHY+0JhcoxeOzbc4OuomlcIcR7GLvVXU28cJWq8gw90UcfDpVoq
OzNKd6PDqkDg+CvWcxeI5d1idvajIwfvS3Gk6ojNjNNtlFt7LBFv+yy9H6D/9yYZ3pMD/fwx9v0t
a1PefNbU//6vGVzr97MRAWpEzbgN7HkLE5xdaMK5ma4ziQj1yuJzpIFQd7JolRb+t36gzGJbmwnX
Rr+pP0cp+k69tXnjWzxPLx+/hQmA2YVmQNHangVoKcijsqwqlW+RFmsB+WiBIvCuhCbq68kxUi2X
UZHeppp/KEbvKK9AW/sh7lXpYyPuXRf9L2/xpzDNf9Rdb6sOiElu5V/f9Sd3yd1499sBM0dknu7C
u9+2VXj3/e7ptf/nx/x17XN/mzpX9IPQPmHuH9e++QEPdTgL9LTheNikO39d+5apmjoakThX0Tfh
Vf9FJRGWyifaGNqijO4Y77n2n8f6DwrtRBwEOQhHuBBJZhHx6MZVomdqdW15QIUwLUkNa1XUeHar
WB/DtojTYhvl41uwhxnu4XFgjJsttpThCmcOpLNcTS+bRjTXRTCuKwS0G8Q4cMFcKwnXjYohhdLX
0HGn7gQEIfKMuOmgWdLDGAUmThiwlRSs2qiPjMGCopXeRtO4Dii4ZXp3EVXqOsGp0Icb2JfFeZ9/
1VJzO6bZ0vLNj2kSX+XF14C+q1Wmxzh4r+vUuoJwfeJanB7YRaHfnIMXp4YzDVsRWV/Qy0bsxnCv
1AapJZRrKrrQ0dfAKLZqnZy6k9RECu8EOif7rnKu/JQac1V8oepzbRhUZ1DrSsLwe8CdgjPxR6sa
LjqrpU1FCoQiuXPaJzaeKuOF/Mi6wToZTgbCA/0+rpwzbK5hqepesDGA4aJ4sxoaJitGupVcYpAe
iOTLDX4Ta+rhx3jWf0NIEGGIPttlSvQdG9doA67e2Np98dn1sO4V0+0wcvVjfhvQDEZyburWOjzv
BzciAz6QLSoFozIIJiWVSbSvQELBgKETD3eWXl9SHxWkypmRHkOtRjAV2fRwXKP9+1ZKKjP/v2oS
D8tFV23w0SZBBmoSs1y5rMu0xSaxuoaps1IHEyH/euOWI/AhEzssLFGF1Z+hn3PVWf4hcJO1gfQa
GgunIXcs2PfLorE35ThIAY76s58MNwnuS01ebAOMl+mOII3srVG/WZmhsYMp8hF+zDb03P1IorpI
c2B4Vnmee8NNigd3EPDaI+sYtMdnDWc/gZlYSw25hLmu9KDs5duZWMWUHCEUu4DttBafQrnA0eMO
fQd98aBbJgnpdQCUMkhukSlcxIkpDRi7Zaekt30HV6SFnyjpDO1YfEnM6gi5Zdx/zB2qbR9dKz1P
dfsY0YczXwxnRVleQtXFtEbBRMe4DkIq2q5+3VX+RiP0GL303GabDIFxGuvVxjaGk87/Bvp7ZaXp
uY99OEH/MkF3v9RYIVqzEUm6d7L2iAV6jAnr0ZPT86WLVZ3faZwhuibwi4CWaghIcs+zji6uqjTr
rfq6Ut2rwnKvItxCKELjOFZ9rlQoTL0GaWQw10UTYTNEe63KL7xumxvYnJnDGepp26qMjkPHXau5
v0G7CAMt/aTA+7DHjAHhjCtjbFdhYh8XE2ACZKTVhJaRog2Hqiz35mBuDQhb6ZDhGdctG7tf10Xz
yeMkrD1cGYWxzdhvkT0ewhgqLRJRXoLT3xCtUCj56gX43kqLSVwOqL32N5UTrYpW8I0AWIQp0hJo
rjbNhmh6i9L2RieoH1UdXZmOIDyVOG+mvjin3bkbzfakcLvlUFjs4XhtcwrlDeaTtM590Z2lgs4B
DbLUHkjmJ/IC1DC1/iTFdDIr0KhAjnBZVkAIW6zgc2QxyhvY6GdeX+zy+Lvr2PDZSBEGe6E63yqd
R9AhX1XVUVsXO7q755FkpZE57QvBye8p56+/8Rny9XEna2DyNK4bIilpK/K0PkGYlFqoHNTXzDVu
aBwpvrn1R+kLm+1KSo9ub+LD5H+ENwR6xV0rUbFt0JVSBqaRxQGq4At8rLVrhAXS5zku0EReotpU
hrHzLGNZ9/GpkyL5nLefagdIrRDXpRd+k7tEZ9+SH24qhBG90d2j8XxaIT73+kMSM/x0WgmSeSgd
0C8sruhnz2gkemlb8dRcB5GNPAJj9nqLA1CPoxcmrK8Ppr10Ngp8dWCemjQaxHwLIVWEDwBXqZE3
RxDHNvbCXglSb9s/NCVq3DYyO515jHbGckDvUW2hfGHyG5AnZOvXv4wk2z57dKoI8oEdDdqKSiVj
Vu4SJu1c0Xf9dU/OM0XlXnGpyctLFS95MD8WjE6ijMTYVrax64pi1zdoI5vmJmU/IRSBQ7R1GjXi
tEm4UaFXBq19nMP+GjDNwlPwUHKi6l22z90WpaT83NTd89CsPhmTf4DtBShDv06V7sJqeMwMH9C0
jU6FMtxUiTiuEOz2I/97mpbbjjaXM7YnaAet8OC8r7m1dWs4qyMGIQRKnewSWmK3QFoWm127xHnM
G280/g26cMUXPxUf8ZhCPTXhnNeVq1q1jgcRHApUyt94yXLFPL3/qMjohiOgHauyEDSHMhaaB6M3
YFotReyoVW9F4j2+uv/Hg3oiW7bGqwW8i/zbXf3b9/vfjsO77FsOmflpOP/nB/wezgvtg2MLzcVG
R0dDWkbmv4fz8ieE87rKixLE5bzD38N5YX/gcrMhd5FDylCfAt/v4bz8keA7QvNXdVPwge8J5+eJ
qsM5IH2cTAcCujBhhz0/eSjv4bthJmjXpT8Amw1EqVUshcRt9FeydV7hhAMR0E4qOMhwAb3qjaNv
Htj/9A1mVf3Aa2KBLHb+EXAzOvZwkcEL5FyJ/cm4xzRg5UC9bW9Tq1lKELurfH84gd61jP87Rehn
6eunMA6L++/h3bygLb/OnxXt+j8efuzf5/8nyYjkiSr9e5bWr/PX47uiCe6Sp+v7r197XOCO+kFK
T8BEFAiq4BXwZ75qux9QHHAs2zEdh/9JzPofC1ylTE1V2yW/gK0oLIrHfyxw9YNp25jYsvQtTReA
O97hCAbB8tlJ+DtES9OdWdxQu66Iu7JU0F7WuFNr6Y7pYPUQh/tMyuoUQ/Alq9utMWpfBnYIvkw9
hrjF3kRMFoY0ULRW5F80iiN1Onyxcv8z5hcwto8c2BbI0G2j9qNeUV7ttPSHhzGmoo+fkfa7arQo
W3butJrUGjJgU1hLv0ZcuBbBae75e4xbF3hGBBu3cU/bvsbS1kYAt8jg+dskqcVINVcZ7wzUocBL
YaZYWcdTgTKq1hbI+fxwI5wq8vDY68bbpNF2BSAv0JRXeo3umiDlWlqOurO4J5uou8iq7sLXqs9B
bX0bGuPLqIb3LQjVkTovMtb6pwggT1upq7ZxviYlrvBCVhy9ga4WlgMRTrR12S3zIrgcEJZc1I6F
Qg7cIT1CtjMI7/JEu/IxPFnhJXVfi/4iyT3thMnKgqZeKMBwhqxdORMiuXhDnYxuly7CoAFYmqGY
qAfWZiy7U1ULULFMsXMIQ/97AY91YajTCub4tixCqoao/cbTpFBNw/EWtW7BZ1AlvzCHwluayGgt
Oqv5iFYOMj7WKcrW2AEAPlZUO7iOQZS5IeKYKLHAhkLf3AZqHaIARo/WXU3KiH7xODa73Gp2/ohk
2KA2V/DY+g35UNcsC8qx29KeahzawuE4MBtaAQh7qx2B4+i23dnkV+Z3TGnxJxffgqF0djUOFGt/
EMqO9BnGRIdyXqGeu9D/l4XehCmkkwryNpY9kY3vKYpZ5c6I8W6Gzmn9CGLENFHueoQlvOu8+6/V
4l4+Ff8vPMkobxI8u46g2MmZRkzLcfLrQ+1B0gXV36K4r5r8WQvuxU96POcUDetDrnFkOg1OtMca
2+NN/vAjnVIgNzX3/GOr7veTTlM/cPnb2GTiAi9FAziffj/p+JHu2MCNVN0RKL0YzrtOuhkh66ev
7swaci6HTBu2SFe2+LoZwNW1+5StZmQj6Gx0NMfT2F7pPV6Ey3G6Lv2Nmq3x9IrMNd6xpneU5Auk
EAybCs4a+yz7W2yxBfeudVGWpMWnk7vlijaw15o+OS0F7O9YqC0zPOfC5ltpfNSMY8+/ghgW+Cvf
BoeBfPwdbCkHtff21C6OSv1QW+fI2BrReVcfYv48KN5hCqFhbXFCXCbeQUPaTA9PK1poCLcsp+bU
NrY+XAM1/mpnO8+76N0bMzzLlfu4AppqAGCFD+RyOnabIjlJo3Oj21sa8hKAv9ZWdoXKdSwwjYC9
tdOrfdDfSbnVCjaxhqNR1F6k42UgriZ1r8SftOm2Qzw2OPHqXdrsaYGDlcVcC8Uqq9hFydZ0jy2N
olBy45qgS5dSEDo+G1BeCTeGeRa4x1q/BjRFdjwER2Dvx+4cmYTaWwUBtZgvSr5JuBXUbgMmw8bB
UOzsbldNn1emv1OGI/lfvpmMT8DK2/iqQJleiQ5pepKZp5VxWdaXHsKWECQQ6gOD7qCcjYMGJ+Oq
iZB0OaqUHfKAenxSaBucxsvgsRL7ruPjH3MwyL7Lr8+BxV31n/8rfLb/5S88bneTCEXXNTatY1Fy
wlH0j7idn5Cx2jbFN5cCFPv+z7BGR0lBIMeFU7OKGhS7/c/NrpuENQ7xOk1Jg98kTnlPWDPL4YUU
ktIEcReleGSiLL7D06qIiX0Cd8ZYriwcVjZQQ5BajMK7iDbAcarAqMJrzd6Krps2meul3w206nBO
H5AUDdzpVg+o8KmjBxdd9Mb+ySy+UKSTLZCnyefDl9MfUhvq9DIPnX25IusVZQjZccXUtjBXWpd+
ZAtpJMmhJvlDiGOyUXbBom4oWaKRjSt5AQadKnR0EpltcGuOwjh30KOyQnhbYD/FpTdOEwrgRW/c
aHAxlopvKF8Erg3hoqo4HVErMVCGG2h53yCQDVjZ7hR0mJsQvGeoVC4eQBbk7cb3XKm1Y1+OEydE
7UXYHqIQDIodSQ0Dsen8xISGh8m2bXf3iVM0xkJTDbr4CBCPPzRhw3fJ4nQQi84drduxatxFquCJ
+kZu9NDUeJLFP0yklOYwDJMBHGuWnSHulGCaU1SrEkM7DYtpvcf/ccAJr5eqT4p30qXftQJ6f9Kt
RX2bpc7WDi5QykQ83N/k9qVH0dbe4DuBAuOwL5N20ULQKPjrsK6XXhwi3VQvSsPZGbnyqOFCJkPm
8tI6eGEZsB1cUwcoAoFhtgxQom0QVYTbVMZduKLPaXAnhNn29dUmP2U+R6iuuaTQNDnBtjxfbJo9
hUFawa6yxwzcg8krzbyPbQoWOL2dbHQaE6zDlq8Pqj/PKjArZilIARaTx1OxLJjV0HxR1VFhNXhb
ZiWSvEaqHvcpjvJogajDnalH4p4tDPLR1Xy0lVMOEjAeavCtyNP02AzH/DhBv/u8NdQUQkEQKMdq
pEef8HDDj3QEqlhS/dsO1mjCtXfQe3/jAWRd7dm08QCcbbTSHJ2iKpIvzw4QjpXJHH28toKkG9CN
7ZulGaNRP9HGwITMwuCVyvcS5017YyEqvcGFkj2nFvYy15xhb9YIOZsKnE18YMtFoxc1Em9KvEpp
429H6t2mVdM4w2wjlRW4VDftEy1XMK2icb1FJOqiQUv/LI78DDcFQvnXH1AGO8+ez0TnhpObmqoh
i8jy+Z9ArM1OoSva9tAROqPi3q+glDtQJXTjBwW5FcLmb7ERfjr1GFFH01JnNJqtc05QgqYWqveM
WFTV1VjC1hvbXl/FylGe1uKNuukMksgCZDQJLrA1ByQYd8rz58txn6uQcC5XOG5D+kBPq0A9a5kZ
oQIDQzj0rlKoV+fkgQ5yJuHw4/X5nbG/Hr4AF5nG06JFSx4/O5taT6nG1oDE5WMDBSIGa9akhbSd
2JMHJ8ck4Bn1co2gv71oyxI/KFFy0ph2sazbqkOJHQi62rnuKrfpdYgGl9d4XBsRYppK3IC1DAw4
QzEKrwJVFMBXQc+nWbAOayqruV/p2wanspWWnhhORA+ix8wizTBOCGgLrvvO9S+w/3CucC/KcL0s
6I7ge7XAV0Bfm0MAN7JpnPyahaku5TeqpAVgmIjoMDRJfhMGZXuEnza9ZNhu6yGGmfswh++Kpc6K
++yyqe7vm5O74h9QNXq9NLqkYV7dPy0XyX//GFEJ5C5ZqzR7qTQKmUD9EVEJ/cMjmsAht6LBJzGo
fxSKzA+WS3eeWpWsh+La9mdEJT+P4EIF60jIRXb2LmDD/ETX2ScgI1WOC02n7DlHF+eu0Wm1h+Zk
2k1VtUjcvtSQx49xHemcpL2szK77iAKaduwWyJD0XDpoDxta9RWOG8gau6p1+sBGcY2EbF9iqeg0
d1iiFJ9rzwY8WLaajcp91BTV0u7CINtgMTEZm9e35ew25CnAeHKoM18Yr9sP7ZYnx15V2H2uVoq2
NLGEgrxXWXCGUWqMJpQzMbAGtxAt/aj98v5hBXJkNn8Ig5D0+WnkDoWZCQw8liNOr9h1kxnBPVfT
s2mYjoquO+mlf9HrY85C4IdHfTqm/nzMAZS0KBo5pjogTVGY4CsQFylL/fb1gR4EXZ7cJQ8jMZuG
ThWRJTo/6tQqtEOliMC1EZJzn+VoIFLOiWGCR1mnXDWjaxzSQIoI5G2Jb4OC7cgwofy7HkLfOiiY
IuwwAcFGuIt16I5FINx80YdtDCNF1+5UM8VGahBEywggu/l5IWqIioXWxcnq9Yd52GZPb0b5NBoB
C80hWcWgyPp83rQ2M/Qsj6YlXgZTgvEPRQ8IEuB3XLqww9owgwx5hKy1UdguOsibQDxjEJtTYYfb
vjfxve077QSjwanfVFo7cJACubkPjJEtE49W1K8VW/FARrZG3i5AvqFAoD08I4LS2p0R6zFsqgJQ
59TiZoDUdj50uO0wTb2cMNfvp2rtMYtGBskA5IOc21pOcygnvIQ+jnv5w3volb5cA3/yNMku8dWF
KARimkBLjfsxkur/E2dHfmQKB/vxfGiHcuW0ubLSJoxEjQEpblr2YautAyCy1FEbV/yIi3BSFn2q
NRhsYwvmLzBIM8plIToPBqXZG9FxHVT41E7AABpcVKSOOlQxC6NjAyF1ZmTStTXw7YAXO4rGW8U6
GgKX1AqPSh8wM/6FUtYmg6KtWRN4hQyAYoGfQjp8ysCJShtwPeVm9NuLgNv1aoxF96U0C1U9DjSa
i+foTFF0bbwkvSDOyvcB8F1cY6a6n76bExr/a3w6QmdBU3wYTgcq2rhu9kpYrp2uHi9yZG1BC1uj
KwGbjYc5bBILDAeNCDvCEXotAjiNaSvLtq3AuTiI+uxBl2TGIvVxcsPaRJ82dTiM+qbOGu7UgPRo
Edagm5fCsc142Stmf6V7Y3UEMz9Nt/wWK8SyUfRZUkmbkKmYzPqStAyadO35+o/AG9x+wVks7nOk
tjXwrLogvIy79o4uVn9TaHlv4HvGi078Ep/LOspVzPaI0lHHADmyGrquxO+Zt4b6Q5om49oLit7b
xqUaLk2nsuCYt3n5uZYHNKKXQ4k+Kse2JQ/w/uEsz+Sxntc6J7wjD3tPHvu1vABsxPcv/0c6miQ3
wCYwJ1PcdeEX1nrw1ZBncwFHUTUbFChAtYrxnbBi9yrEdf6tEH7ex9dNi7Inl59Fqm2wpWUI/OSs
72ns9QHK6FAa7TPEFb47ANLoQpON5m14PLQVt5Ku/yjQrvfcpl5N9BEMEyCx53cX6EvsSlp8rx8v
s7Ti4Ts5KrmeQbrKhTqLCv+amLC2eWL94eFxDQYK9zAn5sP8JI0C5ruU0zbKCXz4Du8Kq/5rFe5/
WvBFy/fJ65DNw9/uMXhqxtO79P7f/7Wp7rLoTnamt3fT3dMo7OEX/wrDLF7N7wWqB0DNYxmbgErX
KHTZJNE0Bp+FYRry5obrUMW2kDAVslLxR79O+0C8RB6gakJ6WCFR947ClpC39tO7FiCnTU2cPh7f
kJL6LG/LavwvvMKneoMj66Zr4cSfdoIWGTmkJ2yqo57IkqUPDaxGJM7v+SvbMiv891oSWewbhL+s
Y12c1J0eH8zSVcYNkm0dGgNiqvFhwHW3FiP5bZD5FUck186qiHGOR4FaUc5qFZa9lygoDYxZaEbb
rAae5xWW5u8avfWbhZ3l0iB3qvPH4O3/L9x/aRKA8utK7L76z//5vA4r//3jerUENVX9odCic55g
7PFH2mAYH0gKbKmCC3jKesC3/5E2uB+AO1NnRXVflb/+rBBL5RZIqEGw//Br71mv8zIDZvNY8EDR
IgGGWDvnwGYTKL+o1HX87NrCO+pqPTwEUa15O0xrhHtr5nlh7/TMb1TlffGvkEOTGRkPuClKzrOj
NitRso8NT10bKHuvlCwar3oDo6+2U+n2PHkd54/77ymhYf6YFFLAlYO8NCGp0euXu/bJVdOltWYC
Ox1XQZ/2m7oWaLBUwwand+uTVjbFaeBH/fHfGFOTBXZLBwYwL+xhsDkMeWqPK8cYxcIWQ3lPVdb/
hMy/chqXxYVVOcYbY8rY98npI+Rz6hTUDUqW9OPmKntm29hqjQXgyih8lFy8JkJlahQ6/NpsSLAg
p5j3+lO+NCI5Ly1CDj3gjbO32GN6UCVBPq7MvowPQi2jg2VP+kYtRX+jKgAU3j2erFxSFON4pU41
G69OotqZtHKk5AfuuYuXDlbUp5Xlh3s8Wvo36qQvrBvIJ9AEdMiCJvii5+umqt06DAd9BKiH2Es+
QBRXkpMwbZWFlZk74QSXrz+eLHvNXiBKsg89WBdI1TwRxVrLd/AuH1ehbl2jAukemZh1vjGHLw1i
AZiCSwksFfOO50+lKwNgr7oaV5MnxU3qPsefDMs0Z//6w/w8ezZrgkYT5Q/Kteosqy7jolQtoY0r
v6+mZmtVaReeCSvX/U2ruEBdaVUEZGMRABXzjTxxPjbHqoTuSH8SYGbUqmfPmEZpVgbVtOo6vDU7
v2iutaBT0WrV8NvEMPhoypjoN86Z+czKUeErcTZz//P6ZutliifPBmc2Ua/EmHiFRZn0YHQ0f9q8
PrU/DcRJxgFqAzGiX+88oIaeHGiNYtEAtk26pnaEZnAAdVVP1fIN2spLo7gm3UIBxonVLzf/k1HQ
peoTxQxUgnIUX2Koc1AD/UCz3rnNbMn1fYBLsaPlQM/H6UoLo7Hcm1YmVpffDc7UtWpq6Zlqpe0h
4ybBMtvHfeL1OZwpOlICRinVlDQLWUpQLUtWaJ48HobTiV9Hcbey9G1hxQuHCiudfEsXuxqSRB+5
a69ot6p4a5n8tDgNPFMlt4ML0JJ75PnARjvWClSWkb6Y8I/7WPgrKrnjonCyzlj7Rh7C4RiRL3n9
gWcVJ9n0AYMOUIOoAurXPOHCx7zrQZNB6HOqEdsHNN89jAm9sURzOsuV8L0NNMYDoa3TwIDAxVHz
/DHTvOrV0kPl1a9KbQUpNN95bhy9sRXmNxAgcBscCqYAFIYYaDaZdgcMQoNBsSrC0TwMoT2eV2M2
AZxSpMVaOL1x4/00i4yHOQCdYfg50Ntni1VBtA5mJBp1InDr9VS5g7+w8eGsgJFwXbyxSH/agoxG
aKjSYCNQ0+a1u9YY0iakdbiqcQzaVw+OusFQPVbyf9nqfOmZMFdgIkHV09wn3Hy6EwocZ0xlcuwV
uYv9LVPz/JuBYSZGtZQhVu9chfKJdJAE7DkoA3Nd92awqbYmlr3qVGTJyr4OT6iTh4BLEJp7fagX
J08CkMnmNYLp2WP5Nl6i1sTk6T7qt/SR6uVkp/V7T0n5QGwqjdhLShfMgku9Nt0ey3Z0IO0uv+ow
Sz9K/Sh74xW9tMyfjjJ7Fiul/SRMlh26ZsqBCtx4PooWJboAX9GYRub163M3BzZLcgWPRe5JjwIU
6xyOVSmGB8uHyauspr8uiihEjzIXhzgccXCJIADxU33jxLV6BCMDskqHpOakt/0qilFJ9bv4DfbU
T8em/EbEYWDL5dJ56Ck+Oa+DuLAxj2fl2HWXbhSgVsdprtmbus+CZaW239W+0m9enwa5m58GZA+z
YFJ3I+OivTKn77RpNuVDqqEEKHQMfnpz2rqJkm4Tu1VuUDXAX7jtcV1HZfb1gV/ckoDbCc4pcnFh
PN+SQYXAr5KiASTKTuy0IpnWYYt5bRKq9htZgzyHf37Gv4aandNONiVhP/GMbdCDDQ20C70NY7C7
ZrHQRLpzanW6LENF3+Qiz994qS/uUboTFvmuBbxnNnju1oJOCC8VnT/K84hebMfazf7OofPXKPO6
HowWK+g7pLYn0Q0HowWanLlOsTQL4y31wxcfSB7ZnAhUnKSYytOzNJl6pSRy4sXpbrfNbDu/tfP2
rUThxXVpmWA1SdtlG/35KAoVZNOPmLbBtLIjV0z2Uef1/iecP427XDOzI/J5c+tIcezXF+bLI2ME
bGkWu2OOvAicTO1TlPVWSR9rOEVhiL6z1FDZmLgyHQ2lUa0sK5w2fdXF314f+qWpJeQlSGRLQAaf
JS5TqNKJUTqGFqF9OWVGfhTCLnzj5Htp5z0dZTa1o133qqgnG/iXFm0orxnLUqtBHA1IdPz3Hmh2
dTSpm8KCZedlNtrSURl5m7pBj/T1UV66OuhsSmoeBo/UtZ+vFTtT67zQeSCg2pjF6Ea3RNNUW2n0
cSM8VlFyfH3AF2fwyYCzkEwVlQrAXLdXpZUk3zIkmlZ4n4U3dd+K5etDvbQkKF/BxqD/TTQxe1kl
0CKsabkWu6oS3+yqG/dVP7xlW/DSA1FNoYMPKAf2uvz5k5sHs/GgREoLKoPhDkvSXe+gF24KQs0J
1q8/0ItD6WCuDRJzqMKzJVEFqh8UeeRIWcNiEaZK/t2ma7VrvaB5I5J9ce4o3aC7Riz707qgUTZV
JAXIzAlDW6pFiXi2YsZvLIaXRwExoUrIJ0Hs87lz3NjCDw7FMYseN9ZvTnGMr327f33a3hplFh6N
cU0eo/CGxirilPfRCAlFnv6tUUBHUU4ELi89yJ6tA89Rw6Hj7MtLzNnrcdAXWhz9b/bOZDluJO2y
T4QyzMMWiAhO4kyKojYwKiU5AIcDjhmOp/8PIqu6K1XVLctlm7VZrTKzSEYEwv0b7j23/M0j8N9e
S4IqD1UbhTKrib/+FjnnpPEqXgudsp8mrlCc7d7vpjP/5UFj6MqtiwIqYKPyy28hDX2aqkU7UNor
MIA9hv31mOOBOQUwWJPffE//87ftQyCbZhdrJz3GL0fCFvhykvm+EEVq4WaLAb9IzvJiEw3WBkPz
m5LmP99C0BRM7dkSoRE4Z+T++wfluCDobZu4AKtXzolSqgdXEP8O3PhfXlTgoOFBDcRbyE381w9q
iCe0LIwdCXbtapN2kfb6lIwqgFddLKX8288FIBSPOQXDNBzlvw7roYtTUrCGP7RQCr8z4IKLZJp1
+d045vx3/7UgDHdEAUoncCXMsX6pPTUacKMhuB22mTzUb3nThV10dCLLJkYuMaPpQJP4Qn8MxZiE
R3v2lj6blYs6rXJzegl6ARP5Twy93fLU0pyT3e5Im8VuHidVxr9zGoWy14LqSdWNmX+a4sr9zb33
nx/PLp+0IwoFLr7/6J1Fj/pp7D36hYnvLL8umEms9/yuPK3ytykov96yMbmBIUNVNBHIhVn4/PVh
4BPb6HvQDTbs/QmYVZZ8n7qirTGTsK7EE4oX/m9+q/idCeYbJBnEOTNL2t+Bf7uXpkGUbd2QAJcM
WxLf6MUj3maMPas6yKlRv1uj/PqtYlm/rzS9EKsk/fSvnW6QlGuXSD4z0RcRJhK8TO+QBdzfnLL/
+U7u+q9drsT7yL72lxvDiiHOtWORH6w66qpDWOvoh1E8HiLI9ddATs7ftJvjXgIstP+PO56ZxK9q
WybBC7NiN+eLvPSXemiqK70M8W+ex/3rwwfy798s2jl+vI/lAVk55+AvpdjQL0PDFqg9Li7h0R81
QP3uMgJb1j+VLsqXk+jsFV0RiJcvRVVD3J5ceV/3Kr4Xs7cizSo2r8RalMBnFW0xPneVzD9Qy0Aj
7K2R7KjAb79sUiBCcl4a0fqX8BkJa/Wr3IOip5L8zlFU5mGolgcK3RpHAZOXz+SojEdkQ9WzG9vD
k+UmXYMpE6PFDTorreGMobZeqa2KSzOtLOqkgyWrifo9UD4s1UswTsuFl5f+lV1z/B3LqAreoLn2
iFc7c2e53Q/tWkAs4olE1j4vnO+qIgVpIZH1q2OS4UYPUf2wACphX9X2xYs3lZwSHu7LnL+ERCw0
WX5gvkmwDiXeKTM+YybACZXMpnGB9TdYm+bOijA1IXEqD0bEAgCGXEJxtDcFnk9vM7EGmCIWxnX+
dhkuKr4BDahwM3oRcjKLPK8uGLc7NbTVMQqmPrNw1Lqp6Tt7D9e2za03T+3J+L6EuSixzqYeAvrq
6A81obhWPtwaWAlVBo3efo/yef1c+UxE0EMFmQyIL1zIdZ5OVlF4xIHMLvgTyypUWkzlgrFLt4dZ
uONlVVDvfh51ZAmUQcH+TjVCgCSslgXD22Jt4HIEk8hTHiqk+iSvBNGb59VLkLZJZ39eWj/6shQL
AJTWchJ10LHTftRVg/5YYlP/ifm2uUEHJqYXy6lbhDc9EtiWTVfLilGkYTxgWUd/rJcfaosK52EA
498cvN4N7yPjJPk1P3ZgOLlJn4HBStw65H7Deqxaxtq57bzJnY+o6fVlLmq/P3b1qNEUtcgsXZU7
4Y2wVTUjUy5mfd9x6AQXkQpK+/s8wZnG+9NFb9IjP7p3x608TrFQb+5aPTmFaQ+mnYYvrnEjtWOj
yMlQbaW9oxg3UkXXmaTkzRnlg9HThhKjLpwMCZu8XSw3X1O01H7m2/VoHntAFnBibB0uB4aeyMy6
phRIuppFtWs2guYXl3gKlgBhHFDsoJ1PZeRgNgQ6ZPSVr7dCnZoyqe9Ei004le06EOXQDfpuHPhl
GXCQEuYktMT6UIUuCQQt9665rXQpPfXU0sYwa1lFLtdXD/AT36NFE6Be1di7MuAdpnianR6klesu
W3CMSPOqnkJUcnyzF1SfAoMKkUztfdJVlroTI0zHKePtcMdsDQREnm2MkZgmZJH4KaL2ARx/DN46
IttFfAW902DkE43ELVEJC81/PA73FuK6XWhI2HhCMIGxC1aeWuVZaZfsTOZo2OZD0hIZmFrROPOD
EcvlpwiCZnQMY2GsA0orBHGl7BJ06CivTj7f1emw2E3VnhoT64d45pt0KtZ6exDJFjeHPJwb9kyr
odXyOhF+VzkA0MyKEKcd0Bt6zkkVZGNncbfgANNgR5ujh1lCH2LbcuNjMcjtsyUsAJeWlxjvGJWk
56VLvRb3JUFFRPz1jUbGabv3wZoTs0jurmUOrTP4YdqjL0KhuJVg1pcFM6UrIus6Lh3xXfTcfgd0
dhsJ6tA1S+oZUWPMaqolOUR9vn1bKml7mW7i+X3eXBld+BW8LI6zQXyEeE78g2qFzbq1QOeQdlVZ
8fc6sngLCaJF/Nkti3VkxW+VJyxk68WCgLHIYLJ7fjqubUgg0mZ3I0DVzpBhsBFO3gu2VHjw4QUc
tT3getHCU+56bMYYxkwZrlV0FS3OEt5ytzOj5RlQzrWND0aebFVGn6QpTUI6iDVhUUiidTn4/uq+
FaIjPWr0ynXDJZMTNLY1s/lpI5YoruZYy/U0FyL8lMiSK2sOtO0evXh1HtxOmzJz+m0oOGWL6Ofk
yOSO0snzLwug2+9hOG72tTfu3lcQuUl16Wt0l9nUNpwjbeU7P/RSztvRVwEYMNWEvKjFtNh7jcAQ
tkbO+LYlI1SxuNykvhy5Oh5RvbpcEO0GCrbfam8hey9KiBAirPxTzt7muyXbKEyVsyx+WnXjQN4D
pCR94bTGG7J6isI/eMhGgVi0s0kC3RxegfbM3MMtqAY/bUefPKtiBjVZtFVFvlZnKZvAlXb9DvqM
MygOzVAcJgz648n3m6I6NGIliEaryAfiOuAHzGwXZlMa+xX16MDT8NXjJ7roC/J6yRCJeeOx6Afr
3e597+tSl0yBZ6W8L5WvZMA7Okh54bBgBmAVETvvdOv+RBF3k6S2drHwBpWoD1gd8h+d5a8kDAVL
GxGC7gdwcEOwBifJoMOFM1xO97EDryiNWotZBpO7oT36xgc6nzOZjbOmAAFwGCAMvI7lVtuHXnlS
cisv3XQK/GX9thG6ru5Ct5he802W0ymRxfLVj8DyybGG7Q64iudjbIT6YU2cjZkexyJ5bMNlq7K4
tGA0EScGx3VS49LCuliLOG3tgvtttjo+wEQl8PnNLCProgXqhlmwqUhXNO1WtqeJNxukkjS8xMUR
2k6rtbY32ApB+EcQr55300VtVKW6abSfNl68JdeFbXBISrL92oyvWFlm9WpNMVFbnLNZPXvFwEkg
PNhL0mlJz8ylizbcgqKrt1IkdBPAeC97A2i47VvlZFGy9NMXN+ekv5q1dKqDGZYAsvxkKiJefXeQ
dyTisLBPW3B6BufzvDSHQtRe97h1wSaJsB3aovoWuWXZfh+JJ8kZP0blVF/4Szhvwys9Zb21d0s0
TpY8NZO9CagSnfCr5hHZ9OLmpzkY+9w55mu/aLp6y+mZvEgXlB7JXpHVTkcbLBx5RG1ohUO98x7n
8ntZF678EqHpxoI6DsHCUUTB5vNN69vmpFVozKluyj4/BKMcprQUatT3uVuTMMIfEO5HfLUzfP36
B+f1KI5R1+sp00WxoSBXjKFwm3atm/blUvyAOZVDEXHX7tlWaJnwnm/BRcOmoT4VG1vbdJz4J4CI
I/dWsdbhUp35QFOPg4/YJU0hdNv7bpWcjBL9u8/PtuAAaOvC68Z5ubDUOLaHuKcoTWEKyviYq3V5
rKvRD2/WRVpfZodb8uSLyGkP9YYX4LgodNLJqauCtWefJMbn1lPVhLBeVSZTVjzNp5rMzmtbdE5z
NbUaQm7fz8S/cmfo+K1uLcDGuo3Kjxkt4LZnOXD7bcm8JaT4qd7LlonpaLZsJn5e67HpwDZXgSby
cJX5SazFVGSem8fErpWNUx1jd06eRGe6O5e4y4AwSGu+QTUDkoudY/GOqN57r6qmLV4qjXfsApRK
dV+sAydW35XjdW+WZUp3+ATm0qSuKBlZdr1HNVmhmcu8QmCBcNqK9zv2m5Pt9/FDY4b6pyOViTAG
DJOdzpgtKZ097LsHv4rWpzrSzTdORPdFNY7BeunmvbjYvKqCxeY5IQvXLVwyAi6Kn7vKwr9Q0p2+
G2to4QEUMePNXBt9abAT5Ud0cEBhWu59qGO9TfStHOeHdUeJpATg5D8qNxzpXXRI6d6ZTf5YY66z
I5S0/hOZSabJJsvlZm7HGlAB9Jb+umkKykLiSSN9AndNtS2ZFx08Aq7hgSeeJnqNlmchilXOX9ot
eANhrTO7Fh/B4vXHQe0v3A/HITmAU/w5dgB4lnzhJ+f1fO9Ea3nfx9N3HDzlgWFTdbuKhhdQQlUT
BH7l7fBQ8F2HgLCWP/MycKerIpwanJtTdwpVgUeLKsEB0DpCZTHM/08sVaxTJXeUuNdt6ttUz91b
ZfnPK43QHlxFdZRqpJxRahrpk3LZNYfKHrYDFp8uxjfoQmebRGgfqMfpZWaiEJyiyp/UEhPj3OLO
/RTnFgmScXFYzOq8+LZYP22y11k/7uG7RdSdXJMknxMWkDcJNQI29GY16WQv1osuG+td+bJ5XvRk
nUq39196d5kf51i5VZon5dcGXxlN6IarJV0rutf9YyMecou364L6HsQoXFkOrOgNLuHyrGDPZjkk
1js/UHXWdKQ0tRaOiDBQL9vaXDqTVghWxu2TOwMxXHq+2cQFw9aYbbxtlD67wa3y38quLi8dMAJf
Nm6QozXKBPo2yZNBvsa3WDRKkBx8t8h6zHlZrTTPQ8R9iE3Sv15MOV4VTLABmdqf8K3fRI1/MUbG
pGhUR8BhBGk1BaO+JMSELhdCPVEuuG82LfZl1K7yom1X931Dms4EsK4+Nw0O0TQUdnS/FWQD9Gt8
s5q8eTVWCF7JxrqO1agndzS5ttjG/DTz0F0tc/klUX5x59mWyrRvD5kuazKz6sB6K2yv+2T6oHmJ
A398MtZowtPs5zUd6+Lal35txqPNo+hts3fyZPQ+026mm7GvWDO1b/3EWHerm+ro4u5LzdwNMNaL
0rB2tZP3sqsicLsrMQDFkMBOUX18uUEPPJilLa8Q7IU39aC2n3EMlE92NSW1dMn+o43eFvtrqEPr
CZZqfumK0bqpyqK8LDXjiLSwyiqD7f/QjsHw4NdO+VKWIUz+eZK3xbpaV8wl1ksTac6y2fyYUGqc
VL46aVCF0xfmUXjUJznCvh/kH7kU23XL2vFTHbQfDbUXnYUXpZUmfGqYTUkMSFN+WEK1L8h+3evG
6odjlzNxSE1IRuYc2zUK2W4mOq1t6yz3LbDuAVOnU0VTDyC4Ih28mR+3pE9u/BnZa+aHTZ9uW8MD
3EjyG4twBhzNYvbabhrrGnn99UwU05UftvJmksFnP/eshy0mBrIZfH0T2IXN87it7VtY6OgOicwT
B0b0Q1U+d0MovIdI5j9Hf3ibeA0ftB9tnynQdl/XOimI5Yyr8BjIanh2NzVe11vZX3r28lA3k8f3
hkM1NR2wTcwR3gNyDMouf1zey7nEXbTRAa9TXmJs8uhEuJc8p8iURgmd0uiT/iB9lX9xPCMLmijm
ZJkBkEqogDuGSYqfaLusdceVXa5ypEIv+7W/6O1hXjPqNxxeTQtAMo+dp1m0BO3y5wd9ljRMFYi2
naRJ/a62LM6tbnhal4CqlQwA9yZsGdymMDG8LxqUJ+kOInS/ochWp8JPhvwkfRIssm0Kq7tVJM2U
Mh4i7gFO1SIOHZ9WlWmOiCbz6p0t6y86/sPhiJV89UII2Mnk1hcgAnJEWuCg6S4HiS8PS3XopaXf
MJJdCqY9RWKpJC15hoDRENPgn3xVMCgm3dqRqar7Smel9iaHdMl4mbIt4M1LLbPCG1uKOSYu0i7m
9hDqOnqw8jKMs26zItg9sWcIG3ANQe2Ys4CDWsJ7ay3htCm7CVAnWMRGcnPtYLlt/S4yWeWo5Hvf
WsO3cBzHhxpX/oC70BfiMHNq/9FYZSwP3G3KO4190vFgorUTJFRE7kAmSOu/NtriaENTWcoDMb1A
PUtqS307MUYxmRwXqSEMAQw5ED/XVcdqCIfnZiY7J03QY0Qpt+/Io8De7qN2TeWziewjD5P6CFJa
lGPAQAwiOXMoR8TB42j8/HYcHKwmDUunPF3LarlLAu1YnOliYuAUdvo1Gg1z42Yb8jdSPVfu296U
4uBTiv2ceokFrlWz/mgh36mrFdsOOu8ld6Nby9ubZmAo8ZY1bd6iJvYlF43bGErKidIfjFnede96
jnkNyjA1TWYmRyknLe+eK4DMpTGOS5O5q9YdwGcZ385NHT9t3Zz0J7Jm4UVVYW/WQ7TSix8iWAT2
FTGRghhXr19OFR56oNIkilQnZ5o5IssGWf8BsQewuaSJyXNy655k6NYm1cTkwbsXKLc4BrUAdrQw
hh3RI4O9IcCv36l1Sozjsebc/hx2Xv5DVNw8mQm75ikuy6H45FLU4RvaNzXMfOr4u2Y1OR9FNNo8
gqLIn2A2xFFmuS48iBbtJxz50su3zKfdeq3nnEk2D+CeCRqLsDii9Gp1ajEoJjVbyHmF7+f3fDtd
40livpP5dmt7GrJkhsaV6VgBCCztBimlywApzgYNkRxKfkRSdhtbk/hZVcSAH6daucOVw9DttjFC
T8/21sJ1t1q+UrQh3Y40gJvuFqe4tBfNhIRglQPGeS4Q25uD4FBukKYB9iZlnHn5Yt2wHmq/Vyxw
yEfeSBtJnb5qbGh1cXTXSZxkhJFDKuzKwty7q+EAnEBm4HXamqY75n4w3k0ACctD4dUWT2ShnJd5
ikR0MU5m9g9I+qCM1RqFbuaLvDDp3NOSXRNBxwd/6IpFjyGQLX/i9hn16r+ObIDkY98NTXdbIewB
vlwQP7VRvtVsgWOo6D87U9P8AGloyzRX2g5ToTSBwAy0J/NKkrxVHxvOOua1YSTpc9hcP7RTbVMY
d/XqpV3iAuEYxeQvxyRc6vy2M0HkpIxFSX8p8nAPkNRyQLyOlN5FmaWHBRRit2xjmRpgRe1DNHKO
pv4cbHGmNiX1g5FO79zapgHXkswjodZkyJArKqQnp4sQ8TWt6NLxPuWeUBHh7wlpLEwlRuvNMB6c
D9NCdXgKWlRoDUnRnWt/XqH7QDJeVxYCN4mJqvWaQeY8PgwDYtwjR747PwdDTF9FqLFn8UkqVVZ7
Rlfedy/kk/uKJ8dalsfceLb42ROJbV0XiML0dbwGaPs4WLr+mTQAF2WaBq7xrS08TfZ7g7dlUplT
+lZwEbAZaq4GqlzYQgQ0EkrON6/s7kpmfq1KE13MTpvZJB4BT1z1tLR2Nm6tNg5JvUH4E7jP+k0G
dGoZ7djKmM4m9bz2r2ddr/UV45kxea0xECIhlcraLGBPSR4S1EAvaDEqr4m9DV+TVYKl3wYrSp7K
2mX445QY7fPLyS+MYDfse/QBJglkcFxppNUX5uc1dvPCHyyVdk4VU2tX1hbIO7jhNqMp1pUem/LA
6eVl6zItyoTVWbSQwTKTnbclZg2p8xq2TaBnh2EdMPiR3XOhizYyRzvqreh6yXPL0oAxPQ08ihJQ
qM+qW5fpIurWmWrb4iq3nha3LMijxs9jra8Ij6uiO9iVGpWV9SZpl4shD9rkQVUjYbV5m5TiJqTJ
L1Mxzb48eGwKShb8c1+RCMXMRl5adT/qJ7ZTuXsKGhnMd3XotiziE5KW42uZI6jd0mlo4uZej23U
fTQOy65nQ0izCrjuVkvri7NU5P/bFMnxQf70f7Mpfsi/uGr3//xPl6If/yMEa7ILFiNkmBA4/uVS
9OJ/ADQK0RlCuSUIixXzv0yK0T/Yru+Csn/+S+QP/zTVusk/2PIHIVvOXVvESvXvmBTDPSru39em
8J2QIeMV2i1tKL2SXzbCjLuCOp/thkPZAnHS90N4KZqg9bKtoW/Ly/oyb3NadRF1jPA1w6/iMqB3
KV4Zy3HL2WsRFI+R0yn5wu6Ze7hly8zgl3fFBW/bshuxhwEnoBrtpDpFXGLiwl6GVZwSbpjwGjWs
iq7DbfCKMJVD73Vfp0755ilvNXOuwKqS+rpqpOV/9k09DJxDeFYY2ofKiS8Ktk/v9qpg27aSsR11
m8XVkJ/P9+l81vfnc1/0+x3AhcF9MO1XQ9wPNYS4smuAcZ1vD6H3m6Q43yr5um1hap9vm/588yT7
JQQpzuuOcIun9mK2zchFNc/YsW6DKfLlI/U1txlECG4205FLE3KVlLTdB1x+y3IdnG9Ddb4ZK5fT
BOrafmMu59szMcZ5Kc936ny+X10pyS7789adJDewd76N+/1iHmrzWsugZa+yX9mxXhme7E3eoZmk
16TyfL/H+1Xv75d+PfhVDO5lrwWcc12Qn2uE7lwvcGXOjCqC0ilOw7mmEHgXKDCcc7UhCn+zjtS2
3avfOTUIl70emc+liTyXKfpcstTn8mU8lzLeuawxU52vx+5c7uTn0mfuSDMnMYCKaBGeL0/BuVBa
z0WTEBMFlEwUv9on9Lw41kNvd9kqBl1dBXvt1YvV2jJ9LsmEt5dn+s9SzRryp+JcwCETppiL97ou
l3Bxjt653Btabyw+dXu+WnEuCKO9NlxjYz4rw2j12E3WuF1WSUIh2avVwWgGvGuAfLIXm90Uvwvb
ti69cyman8vS5Fyi0hJRWrjn0tXMK1acRsZUnGqvbtkTYVxrolU4V/G5APZyva2HydlqHrFzkbzs
9bJZwujWOxfRybmg9s7FNWNuYCnNMrAycVVR30M92VdGe1U+caZPB+dcrKME23VCgerGi/Vc0At/
L+6Hc6FvzkU/MqFeXem9F2BrRFvg7R1CXE4MI4Jz46D2HiI8txNM+PXrVgQ0Gfm54ajncbmrqj4h
zc6pQb8Me3dCk0GjwgSbpsUq9gZGA5zI6Zp3YZg6NzmSTu4jcQS+ivzcBrXnlkju3ZHNXVYdl3PT
VP/ZQJ2bqercWC2AsGcWv3vDpf5svvY+LDm3ZF7MeDQbzq3adG7b2O7Qwk17N5e7LNQORR/QpnSr
Pz405TR+k3sPSDNKO2jb83Lb8SgwhlokDaM+N48B+8U3eW4phdzbyyHS5j0sO5pOYe0NqCnC8KE+
t6VLmEfsrreEzbd9bl1lXdHGsi+npW3O7W14bnWDc9tLTUYLTN4k7XDia1rjde+Sy2lBvlWem2fr
3Eh7iVibQ+AWMGaMj8Xzkv3myqKMs/wP/9yTd+f+vMznGknEuW9v9aB448/9PJQDeVefu/wanWh+
Ki1EH4JZ5rfuPBEgas/7Ep3nBPE2uTfmPD3Y9kGCn0fMFObzfCGoAMYdPBTVbcYiEkt7s48japcZ
aFnH4xNgBKYVwsP5fUEnxxSD7IJ9CbEPN6a8YnlmEK7MGc4l5h8BaJ/iUO9jkeA8IWnO0xL3PDnx
z1MUEpV45jyWCVduvHl0InugVFXcN9xUpasINM6Lcgd9v7IP9a6imgCXza3uUK/Pn/i4xNGM9qMk
au++iKqDkMR76lrIpzX0CY0EWyzj5qn2h/LeKETisXXT9sVzjtyGG8G9GY1+yJcO5Phg+VkYzw+e
2UE83XUokSHS4WlbZZz/7aWiaqbdDp3DQmrSI3Xctd/boI43BniDKkXqDZ+54yR/QP4UNXH1Kg24
GmCnR5s/IrSLTPbT9F3Y6wUoz8+4fq/yskAFi9F8EXl47+RAapLgG3uoFxqQMEOMzSeSu/pyDjfN
4kHebrvEXQ7WBUKjb20oXwfYYpk1jdedO/g/tLOeDJ367YiD4nr1hnE7TChEvviiXFPyI002zoMg
HLx46fgJDpJSwYAzLkSWV4iZGDDxvJMGNHWXRe/dMapz0p6VuLJ9ZD6aU651WaYK9941c3zyShXm
bB+lONItiUPurvFj0oTu5bbJkHulsNBP2B8R20xki60koaztTqKsb/KlvR5Zy2beXKb+YO7rUj3W
o/xkzWYEvtQH8vvUB7fSUtXNJtT6GDXcKGG3EinWSnRO610F8PpFzczOQMJal76pXpe+bG752Oc0
psH8lMvBhe+0LmQnC0GLSKEsbf+xoE++mIPQBBdk2l24jRVdWr587VRdMzDg5mWlx4i5mm5cP2dK
r5LLzpe3eZL7zwObA9YFynl0Jpd08cB7XPsOCGy8NF8Dl2lRrLr4Ibe4TrbQNjRbXNXoO+/GmKyL
TCZMkw4B653nedHNzyCCB+rHrXMBgtMQZWWHt6O1tvcwHr+7lfCuOqs5tIb2JDWWZNMbuEOSQZn/
MbTO/eCCDmU64KtL24j2OdRLncrVrlM1NE3KDK98qMQ6C75U9XzXdkV00IWS3K6jFigAlgepyfDy
iuKlX4s3W4/Wo0OpmuHq6o9lqd/yaZ7TehF/1PX4lTE6Jc2us322hN2+hNCIT3knve+Rk79Wttpe
a9SbKWZv6peNkZ0Bfbb45QzEFmkOu8asK2p5KbT3FSOYm66T/52NbBZGaDooZI9lIqznCPnOdJjr
8BAYNnpOlX/SLi7OdTT8/RE1a9l+kt0S3LF/ZBvnrbcDognCBYKkuohY7V2NfgLWG/Zcwt3VNs12
ZSz0YfXAFhkJ4Sl2ovphCoX7PfDqp3zZvhi3+FlOFqw/azEvLhPjr2Ik3Yz1U1AxyC4DwBu8+Ea7
F4S7D80VACqsO0cOVBdv/EBg37fcNtp+ALw6y1uXUVfMcHGUa/CzQ+AEL80FN0yyb94RoKomfxie
eqL47GtX9cvsZX5BAtxPgg5c1IUy75eR6VXrbpqMKrtqmruujwvsE/USzegxpGQv+AehsKMujy3G
51WhZhJeI+9YJE0e0+kO/NY17fqE2bZ2FWq4NI7Z1z5WhTd2z0hUrPU9UEoQZragvdPedUiWYolW
QxWI2V56ZTkuYqNQ2av8RPoEY/sH8M+k/T7MMnFl9ZF3PUQuMtDm/Cfkq4iAA6RN/EkDwrCvPpbL
tCuGfmOAGDpM/WY/XC8mT4dPVQI4TNm9rKGsIxoa0nBGlAwFvrK81wojxxfPc7V9bNzCsd90WRC1
+6c4/G91tf/P8aBcGr3/c79KYuv3DzY1f+1Z+b/8kwSV/AMuLuI22lU4COd8lv9FgkpoIvHpYArf
GWP0i/9qWsHxIDPCgECmC57xHcfzv5tW/gHiX5cvNiLd4G81rX9iwv9N6+tSsUNO4PfToOCD/9Xo
PK9lMg7uNGYJw6fLwFVkDmwtJx0TrSS6pAMkSnsRdnXlD+yiT1akDqz5TE+l6I83Avjz1eB4n3Hb
sRgkXe/R7cb3qS0PHja4u2YuzaulIu/FBQ7eZOCflgvtVesJbdVGALgDmXDQ4wO++e52CFQ4XHuL
k4hjvXLiHl0rVP0p0WwRrqNSjruV11MIZODolHUWcnbfcpBP45TF4R72HcZEs/yog33rxiLOBwbh
AZsp00QUscWUmBHXkQQzl/yZsVLgbQ6tL9aVsT3KWDSDDROoxY9ulm4OuxsdQf/ftAE7rioOHi8P
mPHavVKs8IXgUOyX5SpuG5flAxKz1Bm3BvYKNSY3B8TDI1k4zririZYtvEO3VLiZzT1GMuBEAfUE
4VeztIMpTzxUbsqrYVx9cb1spWN3CPAo4nFZRaW46j1Npvow5fbCdC8kmS/zmH3dBBLuluVY6h2q
4Rp9qjvN2dWt+BsE0sd7VJ4yqwz26NhWTnXrJ9U63dWJ5ueyKCE2NWiS4MObRM9rQDxfv9ghI1jG
COdjbXMqocSJQyWvkn0npfRpWOd8LuAxxVVy6N01f3V6UQRXuorzocpgpobWdSIR/GumGkmN4gdO
yB8iRM2IbrcKohubdTzXCQ/RSNBqWK/oZqcmJuYcICfBnJWga40hbpyCoZpOuhl7m2TOcFMf2zQ7
VdY7OddlgKfF+9HUhPOwslQi2xaDNmopIWFmi1QoWnUZ1PxEa/tjdCuAMuu6OSTS5b79zpKvFEfF
iNt+dvvagGeM/PzzGM/io/bZ3/8Pd2eWGze2remp1ASYYN8AFxcoMiIUoVCEJKu1XginbW32/WY3
pxpFTaw+yicTUshpXR/ch4sC8iQSmUemSG7uvda//ob5M7N/kuVTj3YhidIbKQar8y13ykwfQTUQ
LYlNsgwiNXG5t6qUe9ceOYoVSbCPZZI7t1p8Li5b4UDqBAgG/dWYauPcH+XxLhxc89kxjdz29Sl0
98iAYBAiYQ77wCyrlJpDMZ0LkFEdVl3teNvMgN/jR+kwf4LvrKjQnJC5EMtneodUdSE4ZYCnBNQa
MTyJOTEx2i3n6baxmqgO4iGVf7oxwZ0IJEznW+S00vMzZ1Qf8b+Z7oyq1EM8OKeygPCTYGsdkrcS
BmZd5umFXkBoOMgJb9UzbLewYUQCURR7QaBZ59dKWX+XWHWE697MkwhSI5pb+h3RFVtMOLSD2Qsk
pK6b7TXgZ22jVGSprErd7OfVmE69eiFctRtWYYOchwdiV+R0QEPR1yYuXJnf9gbCncJmELpqXaCx
VM/vlcaaq/Xs9Ky2GbyDNGD4LjZcoaOtFm0aUNnHm7go4OclMU3C2o6ipg5Mi+ylaxxXxwwKmVHd
O41ov0uv8AwcPpXxMW7y9BMOnjFsidHQtpg+wdchi3OEfMkfRHit44yXjF+Lbc/wHLXqpAHR6BIi
anNmhaZrkj8+tunG0C84kWnn5DJR7WyyVNss99XeMcW/ccj+f2rNuEhR/vko3svhS9y9OYiXH/gb
PDaJavxXStoLRPzjHDZtLK4x3YVepv6VBf7XOaz+ofEjNvZ2LyZ2iwbtr3PY/ePF4oGANXBoHM1+
L1foJcvg1TlsYKdlEamEwtWBBO3is/1GJDWljoTKAjNYA87FchFMEMqQSvnfBCqdTElmYEnUB+gR
YrqgkfYw+kql1rUvw0bVAtZknAeFSDGGdbsyxPkijsJzHdusOCj6sM4D2xub0M/jqEIeLCNtDABT
RHiQqZ2CuDGYKbZcafzaiGSCyx6qi14HJZOxImJgPF/YrnRdvatd42InGP+iUGFQA2k0AH/poaxL
6dKJwNUlErjSUMiomOjDFu4rGMBOXexABUbF16pGPSiha7vbos2iiybOTeZ1pg7IZI5mvAQoz8Vu
QA8e0TO3Tb8aitLFpq4Iu3WaTfGlSmrR3KXukWpdOegeRApusDGTazS28WeATYt2GWZhv1VgVI2M
teKraPTCe2xzVQhXwEz3RccENmCOD0TOd2ozgawVUlDsUMhvnkwUa52JInMA1rHZPUeZMohNZuOz
vaZwD1f1VMaQr5zQpMOLpqY6CmUqLd/qXZ2OWMWI+Sj7iAGnDdGHfUjztpA4tfkMBNqIrovIk2Bd
wujIl4u78KprakOuBwPyjCEct9gmRlntx7ouzD9tNAQQZrROfy5ACdmzveQKOMoGteApw6GP7ZtQ
07KLtkl6sOxxnvi3fYPhcuUaBZzVsfoapd3sq4XumI+W0IdtxpBz2Wmro2UQh2cXCJNzHqNvdBas
Y/OcWOXswUkZbQQUVThaCxAMsFDVWstEH3y0VJSITF/itTaNl13m0QlKqp2ek6MuROBhl977Ywqr
nNT6sfnAc+bFiOrtp8NcHlNVviGKYvq9t5+OWUYeS2SWq0rE8WZBFc90FTmoT/mdD3BbbHLSY6o8
vzbwn/dHLIP9oijsLSTKao/Gw7munNLEZKAik6rQoL8tTw64cly92o+ufvxSry0ezUXr+O53dXC1
YlSEfvDUidDsplBNMwJ1BWKO2E8SI0yvwrh1Xd50ko5+wjQd4jK4AhI/vX1idKKOe6PSU2+NuU6/
Shu0lFD0zbnxR3RTz3Zni2dvtBB0KF6xVbzUvNGjlMMlyRtKISdJyn2kF0TCR8WznbgHY3DKY8mH
uIEIWeGR3sp0JYhn+u5NVnJdVXP3lMMcqRlNFCQ4wFU1nKCNtPA+txTl+yRCkkRNNzvmNsIaP6yN
SjKZ4o8IsiZihDwizj6TeYp6JKKByD9QlGqnCkUbFSnHq4P0fMnEPPWdwfzf6YeI+OYkja1PZd70
j7K279Io1reTyLqdpYo0KJqILHoQY3i1nYOOUbZXqHmJLOzj7i4ENlulWT/tXeykN07dpZtJ0fsP
XvlPflWil3EAZmfHkctYVsQr9avXFxGUQ9SBc6PLBxBU4PmkmjelVHXoOHa9QcaKFpBP6aMAnZ99
GQw+NUwTnMURYokhfXNtr4ncfEJXJTBg2RUpVEmNiQN0+qm6dZVeOxq5jgFw3OYbrHYhyJTYt89e
uYHlNq/V1Pse5kK5MCc9B2B19fMRCd0HBmwv7hdvvwmXE5aHA2cPH1n1xDDFTYoxL+1IrjKXsEuc
OtuVFG14A2mWs2OeaChaGAcREKrUcWgL5TrsjTmonfSRPL5h28e2+ajjFgkEoyvHJlTateb2+daG
87wdnUyeiUIHR4zC6F/+fP99iMbrTNr//MeybLneV6ChJhYIW/5HRNdiuPBqc3vng/2/my9/xl/+
180X+e3//p/XNdfLz/2ouSzrDzwb0I0bLhPqxWro74G9+QcelPgP8fX+BYv8VXTpfywG1w6rAVcp
iyiTv4sujei3JerKw++Rnd77Lezjh6nHq4UHtgDoglEjMQ3a4mTMhV5/HmJyBIwYE6VtTWjSWSjQ
/sQoAWkwGsc6h9oTr/SGDTjQFV0lXcHopvt5nnJt1ydofphU5Nkz/MjpRggPnqNudsmWCig506O5
Tal+otCPnQFeJ1hrzRkvWMvJVJekPzXim1WIeue2yl0xu1bQuGqxB2LvVAiwYfMQJzWmcEWsfAux
H/iEmkHbDNaYBDzozwzQE3IROubtrhyybVQXRrurmlR8GfXM/rzETvlR7GSfcMVkKk8CdLpLhcmk
bklXzDMPuJakLxQYNJbPNGi0pVnTD6taFuaVhVo3MBTSxKrQGK7Z1ujmUimcGNpb2Z+1Zi+XZLbI
xAirIyctGju0DaAfOar0GiP+fdjSU52jBYK540ZNcsPS13s0o+NUrZw2TLtDlI7xWWm0+iHBcBhM
uXCsR7Vz4vFOR9Nc7OaQlEeHFLXvYWQjMIoyhlaRi7cgAGud3cGbitsVGt/IuMkTwdxuC60uTL+m
dZk6vY+GHM7fPXJZAnFXRJfkdn3mujPDhn52J7LmLWiWWsRcpZd1/zxEIwUGGXSqW7VMQ61chpry
XfNKRSIYtMCnPF6Y0L01YJMsG2WVN41bqYcxt9w0D8ScxOIYKxLBN7xkGAP0nEK32clMhL2Fpx3o
fqlN5l42kAqlGYpAL7CFG0gj5hdmBR0Q27TNDumaZwe9lZDl6c6tjkDO7vtwjfLcfghR0yp+a7t1
v6pnJvr+MLjeF3LnZs0vrdTbO01vdRcV47/Z9cemaOQGc55c3fSjRJeeMcoKpDT07IBa0Ow/2Wbe
s7QIUTM/WxYHpzWHOXIMQpu8B89L3Vu3TsujDb1NbtSoS68dG/vtT1qiFNZuCKumvYfEa9+Hs5d8
i9TCMC/rsq+exikt4jOACkjmY5yJoB49bwiwnbauXPRCaSArJadfh/YS3bWDk05nvXQpGganGL7a
jKhEkNKKoH3NHPdrW0cIs51K76I9k7B5COgm0Gd0ltJ65/h9zY8dpjgMo7VW7Gd9YF5JUVRmPnIY
PV43hUKtiJ5vuMTVqh+3fUVy3+xidL4xnKm5rnKp31nWpBODHNfT50ICYq6Q+0Ylpvcy3fQIAWC5
u512zjEzQRUeXUQeVm/c1vFE3ikdkneXLFPUdV1O0a4pp0GF4lwJQpTFUEM9FzAhv6ju0AxrHE4F
eI4DI/U8StK63TLqjJB0Q+XDAU4gYQPUVOvVOCvpfEs9Eel+ObEWURLWmnkJi1N2vjoZzrdmLDI7
UKhqBCm0TXUrs0R0uwq0AkaSJD9nFYEm5kB3NvpwDasDCKCel687vHoJ7Nbs6EuV5ua21IboEn/D
3tzkBS4hoTSSqcWQzlTaYNB0XkpIr7qHVsHnnzix+X22K+Oq0kf93KOyFn4p6uTZcdF9boashOnS
efok4clGKnxXJYvLc+Q9FQYIamOvRqas21yVTI6mUhT3rjLpjxCHBM4N2H896I5ufcb/p4Mb2tgQ
smFqoN+prLCVLBUnRWUNH7nz+WkRrY3RNiBgxpBiptqUYp9CK8RzSdSXs7S9B4WNtfIHj29oE5HD
siudyos3bq11IfFUYc3QaPA8THKSeia1dzR73GBqjE7pluIiK4IphCS/6UwI9UXfzSLeQ7IQzk6v
vRJ6ifLSF7WK7had3zPnj8ozQ0JyZNSPZ2K46fommumyc7UHmF5gS6Qkrj03AxGAam9fVKWdAKQL
UH28WkBzhyfiZbx1rNeGHQdSVyFoEEaSlOQmodxHyh5WV86gG6nZ+xAT6p5R+VDzTFs+kgHdzxHU
MyvQe6iFyuqoG71dqNamEikMMzVJ1K0hEzD+8QUOL16g8dqw6ibdJZZSg+1yLGoXkAdgvmP2qPHn
riPRq8NiNkHoLtsOxBQdHtoEbzllpHyGcg4PAFBzGTr9SmBaIOUa1rMx7HMrYqIF7z+1x/RKMeeQ
xrYyvbyG7a8pX63IINarGcRYE2jMC1WKQntCKDylN5OjFAx4XTlBqUMsfxPXnlMGVJJoJ4bcmuxA
DfOuuU5wi5AXoWE6wzaxPDJZrLFtnzOraG+xGScytaNhE/yCVf6dUVwmNrg+tF0AqaieghKDoKcq
QyN6Cwk4LwIBJ3rwe9R81lnewu+4hHARV3th6oT6JKMKjCsqImCZ+iIk4xVkAOKBq7R6d1YvTubk
Rsd5a6/a3O2txx79OEjq1Nhzd9nNEtkWpHvQzipBVLFxtCyPEWXWxYwUPGE7NvSos3fGPNn5RaRK
sZvgiwyEYy5NOT50UKrP1CLOzCNGEKN+NatFbgQjvVm6qUd06tcJBCpjpce9/iQW+SGYzVyRa9+4
SXscbC/dusPkXnbckXcviHJy2VQgHxwzcABCCNWeEyptUoV8WXzZ1OKySzXmi+6gWpdq4aQ1cpgO
EVyytMdfyWoQZeDmcvic1QqB7Dkz0iP5kdONVYWYMUQm2yYyiwgBhKnD5tV8TZf6kxY3UbVsOmb5
hHwifsy0LhYQ86GEQSMfZ3uXK6KOryFPFzfapOrWvZKMzhJdS66Xfs7O4ZnrrLax+giE5jXPZslN
3ZduXnjrMsn7CCC5qy0IFtJtw32TOaZ6ljDdnzcIuYC2urAdSNCN+SJiPKhruM7nwlSTr1XW29Wa
WQG8uYi1OF31+RiJJ4lA4imxl5Yca19+0QQHWN5phlfpuqTkjXeT0bfWrSgUq8ohzVtdjsg3wYMh
JztrU3X02hcS7vb8SXNnPHLiifnCeq5Lz2GU5RG/xpSWdpYsoOIKoqTzlGSmWq+BmnXjTCKCN6CY
61WzJkaLdMUFUYKKAPY0MlzQ8rh/kolqoVet28zaTK4ne7goSMyCRcCO7kIVk0vAsZE9hqxt9ZCj
mbTODC+cox1sxMlCGlBxFNizkxBiBZ2NWzRqRSItJCkc9buwsMOJlcncUHdFBwL79IciIxlGZ1h1
6wLnTcgeNcNad/VgTEFr91ThncYRrJbUw200oSyEMARJqM5Mo15Nqdc8qPApKqb3UqKmGSxHWWew
YNLL1Kq69FLTLORLMi287Rwj5T2f0BMHGE2M+GmBAJyHrep+CXFP6gPUR+5TvXjjrnIWjX2Dh06e
rtQQ+qlPvoFkSEmBb8Pf2IZSIZUmgUbwDBNhvKuYQZ31oepEW0b91aeZT3XaGFPLEo0dJok2t7AT
ep+t+zBWr8NmlpcI3dtvThQjXNfUWOpwhLF3haivWqx6w+wCrCVYLwpe+TgQoZFliyhjz/Nbb4B6
CY4wC8fv51DYG9Bscz9H5qjiLIMVwLec8DFrw6wrREpEJBonbZ63HuIgw34slTTZl11vtL5ggtgF
6VwS1TqkS5JuU0+mbzg1PLCOepHQ9jazc+rqsHEuXLuMDooWIk0oWzKgfaa0KmK+UjpXVOnelzxP
S2RHHUuiw1kJ9gzkTbqHxMSjgyq3v41mjG+2cxdNV3a/wMkT2totgJNk8S9ikbXTNUgb1MQrdzmT
FAY9imLgx4ZzcukjOpPQmEap5euBiSyWNiMb+wfGV/Sir6E5fUFnCHsBiNdUIm/ck26wxIyjrAtE
euOYsb2nsyVukiIsVlmGsjHKydIIeirVKyOGqoZ8AuzzVQP9M3Tw/W+AIQOgII65No59JzMADssa
awo2yipXwyNaC5MkiKl9/vVVFou3112vs6wkXL+WVFvLxarvbdebmjhXWRq2FdiEsieklEzPhO3x
zGl+eDdQy51x1TbYtvzQNPyjgftpnu7LIzbAuF/QKBUv1LeXnrOlDRrQDFvjXOFHULd5FUjSx5mN
DaXiezg/wIubR54/VRwbilbbID2RY5u3BExE1QdA4vJE3zwLzvyl9XctFAKoWU+gpy4hTjgzSa6e
8bHZaDbtexFO4vrXT/xnVzGIEl4eNm78p1dJMWHqnYjuAZbIvKMxIv/cDD/yXj+Blnm4xBRhDwBs
AjzKIOntw7VGl7YxcQtQCfp2NnCM3+ha6ukuQSZQfvAu39+Tw1Da4vGB0dg/PORewZqGC0LQhUNB
QeaxdCbLHNdqWPUfBZAuq/HtG3JVJG7k71loO4zTIIO+UiXHHV8lSZh9sinxS6p8wg7Bm42qWKdG
F4e7X7+uE8SWB8kACPdAUphQINDvvn2QHpNCjlbICTBK2ucmRqpsRVG/VyNp36rzkH/luBkDVWGd
frAe371DbhVqj8PNWsDbS0DXa0SqtNXKsycTHCHNIGgB2ypARW2OeomZ3EeZq6fZIsx4yBKERoR7
Jk6a+unC1Ku4ymPNpbbp8ZuhPRs5GJJsmu6sHrZtwPUdWLiRdY8LV1icWY0THuMqjR9//cTfvWR+
D7ZdMu+I9XZ09+SJTy2x7IZi5UHSuUtNUsy0EBosSRGodYpmjCiGD1fWT/ZBm33e0Mn8INvldGXF
oZHPKfS8wOos6z4vHU1oQZx4FgSnQu3FmSfcGalw2ngi/8BS+917tpgoEykOMYz65t2+Awi/9MBR
joePE+5Va45KmkK3fUYcQgvzW0+XaCFLU1nRRK7bXM47WVRIBKVK6nYUZPSneyl7J8X51f6ctWmy
wq6QQ+DXFzzZG5YLcnix4QH4coenF6y8pGM2Q7hqibfIViZWv8o+3lVPFg2wse44nGILHAwD5d1+
h01dVHn4jqFQrNaNl2ir2WwjJygHPcHsffzNg/PHBZfLsVgRvbzYZr7a8uycoXwfVozEhaE/ZTSs
DyNbEIiJxcACHAjmNx/qr5/lyUrhomgQ6Dg0cxGpeac7wuKdNSRTJQBjh28hEEzglfJbptvjBy/t
JxdCSgALgb/Y2c2TozCaYq3Sm0QEE5+Fn2Vigm2F/iDR0+n3L4Vhqk17wQU9zGHf7nKDOkxqTBPA
mLBaAie5qYzydOUt//Trx/cy/H11fizPD8tUDncLtHWpe95eKwttK8FtLoLRxB1pGOu5AJ5D1x8S
3KyS83B2xDVCifA4I4Gbfc2aO3jEYz6HZ72Z2dkBuj/i11//Wu8ftmnqNuRNjcwhJiQnD7voMKZL
2hiIeKatCyHlQmuXydpb/un3L7X44dIic1S/e9i4oUUj9mhRoNX9nSOHuz6Xdwil7n7/MhSvnF2a
tkwcT+4Ii0CzKjDpDDotsWg9s2yNRo5Bdddk/8bDgyVjOVBzHJ7hySuNJWTaPoXtPbQYJUTxHB5d
yo8gXv7p13d1ckawekybtCHS0lxPx1f45FIALFnaQHXB/yhMtqDNfN9jL+cdTlEJk0VDHCyl6L/+
+qonncjLVaE0LOGwLBA4wG/XbI8+M0SwJQJ2OA9BOL3mcbCkvPRIkD7OUTQ8YKwid5nLOKdz6/yD
evUnq9NhfSKbdaEgU7G+vT7NMq6bmFlw/veVfuWomf5UZkttkNs5v9Cv7/b91bhV1bJhWnnoek+7
HsKjK+k5NaZZzUIVJlC6s7u7/8Je8P5CjPocKisSkDgFrZOXiY+7K1B+AHTO48uXwODs3/oSbDKW
4CdQFOMVevr0OmLWY9uSzDlsjEdj3tF9PcqesRX/9LuPzqY6Xny8uZ33JczQda4wtIpH1ybny7ed
q/H5v/NtsxBMh0+brhR62smDyyyLHrFmTuqaUbkHb/2WG2axT6Lu26/v513hYEOGpw6k9qZboht6
u/AsdNNN0gF3JKaG2ybmAauP7+YnF4HqBy2CWtt9f5HOyaeY6IoQK+WiuDGtqH3mizI3v30r+J4v
iQUqWxTkj7e3kg9lzSQIG5qUYOVrzpcCZZf8qLN8v6Tx7NO0JagMhiIjqrdXob6NYzPqQl8v0Yiv
TO6tP4NRS/nswbcSv/2pcg14isjbKUWs05ypcGqL0JmASvVyQDFNwtyunoAqCEob179+fj+7s0WZ
T7kFZPfuY8VaboKuwa4ABTccV5kXl3s1pX0u69h1/F9f7N2SAASAZAMb1yBW/V3Hl+aJh17YwxA6
RFCqgJCsVZKYVr95FapGfAaQcy1kIEKJ3r4sBQe7HotMDJyW5daCuK6qyf3tB8dVeGigf8txzJn1
9iqySnpyN1P8j2idh61U4dPTK+fOJ2pJs/6AfPeuCOdqkDjYhF7WxWnVOEqjdW3saZlnpPE9vl1w
F1CufZq0nnl7YosPyELv3hTXW8IEXEoZ+Eynm6uaJG7NSN3D5RBIWbGha42em2x/+01xHdQ1rAbV
eFczIeZXsSHEcCzCk2faq/lIO+iGYz19FO/5/n5cdjrdpT4DvbHUpRR41VPgjdxA/Bz4ovJapgzX
9K70Ezf3mg+W+Euyw5tCmCWxVGawi2HX8Pe3V2rFMOC/xrebLXt376XjIQ5D/c8cNsJF1Rr4zg3Y
eV9WeNUzEDSNbKUJPLXOJswusZyNUHH7DEjUBnNaVdmrE1Ih+A04xWtdDvfTmeRRdr1FHLdtKEEa
Ze3R0fL5PvJwFDwD+JzubLODzlqHkkEUqQl0ngMGVtBgKXH8Tlg0/xEeXGKXtkwatswvH+pwMMgq
REL7ubW6MdroS5d1Nw5NeARTxxuO4Q2sNQum/90wV644tl0O/ZkxoHFVw0mcVy2EhgsPx/LFz1iE
iJtKEn59Xoz3fe5H/KrZy7ENFY09YiY4le6xi1vtKXEUyh3MMIFFf3eFLanGtOQgaBysp98NHvzt
mEjU3FJQw7apUjB4+nAdv/863ZezlOmiqYIqL//91epCaVmhk+J4QPYKnGRkY3gsPEkNOSgkLEzV
/AF0drqcidyg0YJUtdDYibI8uSBZqhkQEQaoJbYgz6OXm2dZ0YvfTOPjKmykoJwgZKDlpzBy4mKv
YkH38BFlUIrHlFmzpeQ3v35FpycQVyHbygMBZCMAkjvZrokC02UbqWQ1FLLcJ22FxqbNQjqA3P6w
0fjJg6ND4wOl4aAQPi0X0gSDorKUii8HBaFRzrEgGFz+2AR+i6x4W+b89R9vCIf/+R+v6Yf/zFJ8
8/86+14ev+Tf29M/6s2f/D+EyqhTsv6zbuQmbt7qNzFe+Fs2okM5XJAX9GnQUymy/qYwWn8wMsLZ
Y5FQLrZD7N1/URgxHQLNJAGQppsGfymU/qUbMfjzKDWW+G13ibsj0erl6Yvv5b8mRDyyf56oqC8t
6Kt9HdchaooXdI8uisudnCCtRJqUdAqaaUNZ5G8GPDo0WeoiilsU4QUUX+wn41bPv2h50aqBuejp
jBdpXYYxYuUzOEUiGNopEQlG5+bjmkQJJKFpDm8gKAW/wH5IFaR7ToRzpUsuUbgZGwRolS9lhwmC
J5W4S4LI6vEVN9QwvAPST73V2DcqMnn4OxVWwrEdORFbg2qjnfbQe9fxetK6uvhq5wVnpF/9UFxr
ndehv9Ywo5c3sYMgEh+6qRs77P1sG7W26EqRPxs/dNweaT/4yRjduM3Rubefxh+Kb9KCjVWNdAwp
OIMudOHGD5G43uFjfZCIYdQrl8HmnwkVjlb7ML4Mc/TlWCTdfZ3lstjZxYhSc+ocJGAo41GmZ17f
uDVmEC5UFT9XJpTrYpxus8RuL2tSEU0Yg4E+jGLrFFr0tVXs+zI0jp3o/R48/ULPujNSv7B/N75j
mHxdoy+Pg7bIhF9IiKFFran+1HmMH5LyoOj5gG1M24DYts0FBZ+xtkooJbmnXPBrPYSpyTONcU1q
U4zgErEXXfdlHI5ghhv8pfdIRVdp7chAdcNpR7IEETVm5HyyO+vCEzg76+4F3o7ruTO3OD5s6taG
tpBW99NcHyqU8vpBycv6fGjay3mKzH414UDiO0N0PYgi2QjEiAaRA/J8HNvjHOrWpnUWMQ+AxdqE
/Pc4m+V4BCQ1kcJoF2qHwI6FQSOxjVLrZuCXhHoh7tHkGdsGa7frXO/hlk49WUoUAWJomrN8RLY7
LpYnIM93HaLZoE+wF8BLCJyuwgeh7sLzDD8dfhA+aTpmtrcF41cvCAy5Aale6U1+X6XEJjBPwtKp
kVYc2HKs6sCdq+gOF8Hy3LYbD6ON2o1gU0V71ftuO65Ab2g5OQkBuBClQ3MxKDVET4dKV9Hx2jmH
yXDEJjex1qVhmLelIK1kXaFAaFBzEbPmsRAwq6i2sUWC0iLccJyw2PTNeIwd/Dw93j62N+WxN9Qq
4N2vosQLMFEpt3hnfOprzJuruFsNc1ecMb++07JhAy+/8/MwH64WEgFHhmYGWmSzFuIlUsQymp2V
VqDSdT7JQ0Ypzb+czqNMzvsQX9lNK/mb0zqUhKVtX0kwJ2LuajQBDL19b8JKAOPC6k+t6GAh1/Gf
DeT/Cp148s3B57gKYAp8aVvLuOiGalwtJef5IoHeO3ZlHuyF5GCm4xb+cE2khCTOx01nPYI2ZyLT
rIZm0xYYyc+5cUgoXXw7UcJDK00vwP/UWnFX3pWOtLVfA+3b5cZsxy+pln0bDA2v/y7XjqZLPtXW
LJXpAqKpdpZkEEwxFOKnGeQ7q4HgvvWgKEI/d8gqwvvdjuKAsbrFiKnb4Wg7rAsJvLfRDUBiJGb1
2QT9gI+tkOiyYHLXZKgQztL78B17eUEpmuSXea08a4q8bKPq2Q5tiLRGrDAlnMruFmW0u4qi8TZ1
YKloEmZQ14Ey4eDsstdeqFZ4LhrzcXKKTPmTvGx81G3Xb9xyl2hwzGNE2lTUYWF8bT16AXUokLih
nT/ornZExYQxPBk+TMlL5cq0o/Mmro4x7s2kbZe+rDLzMuvJWUrxEGNHg9St9hi8KSpvU9iSk8DQ
npE8eSSWualv9PX3ZsjD5yZynjJPWeMb0vuekeY+UUOIVMfwIeynA7l4CpYgmI7oBUxkNfTqXdIb
R0J8jTSISgrqoK3y9EsZKsWlKPA91vC2XDVmscVS7cpQ+uOUigbiKrzZTe8oaH+lxspaqGUdypRF
pi18AnWJwLDwYk+HvZbMB4jmxprvif9kj+qDVtdxYHpthHeKqK09TX3GViO486S8cTqS+mY86ap2
S8odqkQSv6UbEXPUqphUVtYx5bDcVWHXrmw7codtVbNl2IMCBQKn76knTrDlwBBly1R0cm5CI/ps
hcOjY5XOxeTdk4awLUkKHPt6KQfbizkMgymZd5C15SP+vKrveHJXNBfWvBs9Emey+jKtiR/A4bcO
DIu1X9b3olExT8DzPdBAQdaRjsivZags46/sdNJPImEdRk83PxnYAXwz+u9Zla2RF/EElbZNr2I2
hynNrr2OABltPOvC9IJOI1qpVX0ZMwjzM6w5n6yWXtwrLrLI+GS7X6rO6i8wc4Bs22ybObys6/ag
lrLdKhOJSXZZZxsmheWfnpCXFRqIIdIOkPHOpyS7TvWdqoywqHCDJlNLENqEqHBsylWkDgeinC7E
pMmg0JS7abJgiiuXdceMUxTNLtfFdzbfQeycEGd53SLkCH7shrHdhas8V9q1XAjabbahOHjovRks
xk6wYgi9tVel3oIvnJl5nMWroU6/VuyTZXWrG3+6Q+L3kek3yTeYw0zMy0tqg42KRlZtDiG8ydGk
sCjELUAZn5nGVgSPi7SyttWwWIu3docFyk2uNA+13MXA+szy2JLJD5y/uzamohVkLkdZybHeYEe2
zQt5tGc2n6e5hYTLjgIv3+9tJ3DcI63egU/2inoyyHJKHiRX9QydTg4cA2zGMaGHLWlvcX/e6uO2
02osB75mjXXpxsZVlJfrlMArbIpZRhX1xWdLucgNk5QOsn4oCdCR9d4hl8uu+JBmzgrnRtCxtW5+
a1SdfUqPr1Cc8rzE+QgvmIwhe92ERgA7fu0q9YWXVaMfiqHvObS98npuS8h05jld3SbSqT9G77Jy
Q3pS4nztqxqfeazaSvzFo0Q/wPqCaDwQdwPPpbpOSNFJUUs4iz8TvGXUhc3K9TxjC/N2Nxtn1lQw
MDGwlmxXWsVqgQxalaI/H2SGw1SITZdrXQ74tuE5paHt9aqKY1jMLWkzir4ju6c4h/QRb8VEXerC
JK/b9lAmHd9+0T1immfs4JjCirRRDOM2HMbNtT7En/Lm0omSctvn2ODIer7U3XavNf1e79aNgZRY
x7sBM7zcYYss008WtiL3o+H1W/AsN0A9Ah82wWqnxJ5hSq88b9wJfgSLJW815PkNtGySTS1LbhFJ
kkYwkfiVNvuGtEjiJKYLV41uaoMsIovzju9vl2VnJX7AaGWHas3/AistHs1iiM4x42F1IwWB5mFT
9iTM6wNXj75Eur1znOShFAjXsC+4CadoHaGjNWpclJ12Z1rZrc6ViyZufMWGuKq792YsVwSgIpjT
j2Z3XWPv4kPkXFXSwAXBCTiLITzGAUTkCy1W4e0JHgy+gMkucpSEEyPIK3dLvs+0mUW3DimOp9gK
vIHFGo/bjOwOlDgdjlJolXMUOWG+qRT10cDGDhb5Kpyqm9wsj8k4DYSuGXet2jwsP2U32T3WRjdx
ojx5Vnpw+u7T/2PvzHbjRrcs/SoHddUNNBOch4u+aE4xShGaZd0Qkmxxnme+TT1Lv1h/VOY5LctZ
Nlx3BRQyYWfakhiMIH/uf++1viVI4lsnDHcjqXB2Q0lgW1iNO1Lr6AhZwmkZi5uKwLY6S/x8qi/E
TNoLSg4OBv4/QdS2OMk3ktreTXiDlPKlzbi9DKAXQpIfxEznCtCfpHb6YqE+NhvjIuxFT18KyPqT
5YNF3hRxdTeVwaXaa9u+RFqZ9FbOZqTQiOkTlbvRwF4C0STwNFOb+V4SWTQR+z1QYkfDaruTY9Uz
EPOLQh/VdF712c1D4I0J3hsIrz6bghjfy7RB/fPUDXGDIXeqt0EjuRUVfT3OHp52r+9qpOgZIJi9
VShf6DgeUq6VboJRggEKwonIi0UHmjWWjy9oHxa5LeQVYYAkU2g92ynidhZTnwmKmNttUYnPsqi4
BNwS54R7ntUxIY1OxYOwjj06dQ88ysXK9my0wq0VGLdhNgDaluwiz5A76tOLlh5ArJGsVzUgMyXC
7SLrpCfD5EIxZHi/HBJLtMNF0/bCiMZUn6iuVa3aYvxjFVKolLe4hWTYOXi7RnFjkSoly0RmIuWE
oj36hjFfx0a8I9iO4WZBCBq7ByoVVhmvbsunLNW9iif7yKhcNpANDoNjatmxCrR9tJxKsbIxszNo
95TuLSwFr1+Kq3genBhXclk2FH+dO/EeqcVJxE2QF4QuaVTGwUhVFYpXi4wVXBu2Kk+3NCQmMO1c
eH7MPBtazMJ9252Il7mpteiiDdmshM8j9aRL9p8f6voFPE436cb7clAIasl4eiypkN7S2+f5oDQL
6TThZdKu9L9YeNMV+CCAQ52hWZB3hvNBlyYtcwGRzoQYzXX2moaWil/B0CjzxLRkh0O24MxuSDGT
B6NPGbaYUBKQTi5l8ApBT8CQb/bTcg2UPCMRsqgsdWMANUQSk8/iN6NN5Fdp7MLrJipUTlyK9eeo
avInS2xzlViKLn9rAmDhTk3O9gUxbtZ8AyGYMAV04HN9EYHU3CkdBlZXCMn1ccDi1MiMReBhbG1S
6TSwhyM6Q5Na3Ul0pUHFGnTNs8gekSovMlGWG0HIEDENgpYGIRaldasVhiPPrDx6IuMMB2WrNkTu
afOAd6PvSd2wMhlXPK4EQXRokXchoW694YllMPmG3gBySLVCizyYZZe6TnAJrgiFBIlIfFJqCxN4
n4tIBTJ5QU06CUQaeDggSK6jSIbFp0KjN/OV/EuAWZnyFQL0jSpvArA74OcOuIQyqqsBR6ArIOW6
g6lksHQz4L3U4oEkyB46TsDjb24e1bxfYQxNFuCAUfpW99MhDo+LOU6dG5CjeMkLG29Doa+Ooywo
qGuIaL/JDYOLJmbuf5tMVXpLDqV2B55ifBM0icDIRWysjM0dKClgQyvTANsqO4txApWPNk5LCr9W
Mwo4uVQXKnd63Itb1wi6nXDAw+gaLBiGow5sN9koN/p1kFXaLaiggZVlHiChS5U2CsekhfTuAIXS
dL/Vi7HhpoPM7ylLAU9K02NttI0VZqS+c40gWBonk0AA2kwr+IjKEgbSIq08pPSdjaS+c5K6d2ZS
GEvJjdQhQKIkWKlKVYzL3G4xUDzH8OrvpXcCU/ZOYxr/JDOtkCbGjPCaoIHBbiJP9pXsOnhOwzvb
abWeCM78znx6bwH+Vq/0P7Rrf9cI/a8GtEOe97NuqBO3yd8w7d6/6y+mnfaHRmgQQ2BmcSLyKrrZ
/2LaoXkQNSZaJtPEd8P3P3ui8h8Mc1dZK93S75l2ivSHwteKCF7W+cEqvf/UA/1ZTxRtAmON71qi
zOxosDLhRwaNunXt7H8Ye+iM3Ksoxt0gWel+CNT7TtH7cxVPqttXabjV6wX71khchYYr8WAu05lE
FJJec9FwgLIZDZAbNmEIZI498ZYbUSA6x0qV5UyaxrQlNqbGpjTJ6gbdkat04nwYxF704b51bAoZ
h7YdSFq5rXm+p2np9eSxwfkUDCg0ymFloLuKXJear0SdcDkuxr3QW6YnDLHgd4OevAUzyFG5k4qH
VJilc9krwpW86M25H2Nxb+hjftQGhI92WcywLGlKRg9SHrVPRuVGbLUXD/5Ua/YXwVR6ht7tE2v4
Vq/b+qg3rkNRENxYWr4S9CDYej7kMO8AfajNkxw/yn18Q6f2GGnNTs5yanjqzGiXPtP/RO40nbWy
eA70+qlY6pemoT6Xew8YzQET8LE0Jj8ecSGG+lkKizPeUWhpyrIdA+mWra0r6NVGD7zROIPvvYma
6oZ07jUjx7iUw9xjkbDrWfJwXx/SbDqP5mMSG64SB5hlso05YV5vp+MAInws+gokvPBUdzpkbjm/
6trwxprpNEPjfuqm+hpf1QMGrGOUGod5CL6k5fIwttkukGjCli0yZ9kLe8NHSn5F9AVPlADPKLGN
JI1+aXGbQP2yNSE4DUMJPJPaeBS/KNkxrL9N8+KWdQIatbyWS3ovwOcORmn5RFLEjhnKBxQ7vJLY
vIik/A3HpoKdytYF65Je+LZuzZNcc0SzdBesktvQTIi80xxtSN0uOUEsZHJ/6kPNq5vgOU+Lr4Wx
uEJ3JcjJCRAdACKKwxRPG9TGc48TUmj8ZfkyFDv88fdkA692nMYdZja3ovwM1m2bsnBL7FUWtdlY
VrbhoVqsociPQib4jbD4bVjeacFtqbAbya4h7FHigw+Vk40gOEkUn2Mh3AkUFw3WZmuUL4EEXSJm
vJQL06/L+6V9CIp+pzbN02IEbpVrW7VKPWrqi3lY9kauPsVNeI6CdAPh5jSDO7XVkiNBaXHrroV8
nYGSfWoHaY+ZYKtVqWOA9p1mrk6EtvZgbmpZvmC4El4S4rvPqwgW8DNX0GFpWl8axC+p/CUxyd7m
c6pxcwQ1FIDxjcf4FSFLxEfR5zMjImVqNg7grovHQqhlmxbvQTVJ56y6ozJa+8So7ggBdtuucibj
olU02pe930jX6DYepMTw1fHCpNLQDgwqMRIb84aUkyOT7UOjY15OCODMyLeDeI9qwCiUjRx3XtuG
TxZhPNTnwdWcjTfGevNFpnUrDdu6v1brb/lM6k/ig5VwCTXwp47ZdkkHwdzpTe0Te39UygSEq3VR
AvSy0y3Zp84I97VET0ptAyfM8LqMrbCSnzSheSR4djvLwZ1RCFBiqyNsY9oJgnU1VGR16lcDEAqj
kDelFe7kMfTGZVPkjTcXw7bVWk+LnmZVO7dd27phm22oOu6DerhEk/SAOu1VMhENV/HoLUVDu6vz
2KNpJDVwzuGma8mwN6otSEtG/uqwFtNrAjdhNPSX6Xuq1p1oiWfFIs8WagLNrZiw6LiDTitB5ZNe
ZnPeTPrihpbhL82m5vJtYBdj976XxTBkVQjeIrKkLHEhRJlcOytJd3jVDTK3gwNpul8r5q0s6AET
FTZ4oqzuG6IO9Wi8oQU6Qp2RBg/9dexANrceTBDqrPzVkxVEzVGNkuqi6bIacL14QCd6UoSF2IOQ
DdEoJIdZGMxTT6YkLX0l2qgx6IN+OAVAuHSLyZfZ9skBqcrVWjvZpSRxcRjbnG+1Ca7o7E6Sv6TF
ctNp2XNfDpctZrNDjRHTA6ohbrVUGo5dJYM2wxVyqfLkudbyVj6PsyKRVf2IlkFrg8zF3eGOCbE7
8R1h17FbtWQrI9qTNmZs+K11MVrxc0YVaKdVvtDsQQoRtluGMFddTj+KjEG0lwtotWqTpXl3KDZC
SmeGrJAdKeb4lUOaEyBANVcOxoOVidbWmkQMenXp1WH8wJpPRMN8I+Oxx9G1ycTyICfmYx0Nd6Ua
CHbUGHdNXLON48Mi3HumKdMf8+Ickx+Ioz5gG6JJg9Pm036Qy680qF6XXrmlUgfRNdZOEGJKLsQT
/AH2YJL4WOlV8Fw1jLbQDdpdzN0x7Qskg7jH2KcBm6Xqh2FZhTTIGMN0BTfI2DdETLJRE/OGUDxJ
90QxeaDp2O0EJQl3ZCFeJMszndTHkeQKgqGnJtnkubnuckieSISvYip74LGwti4AnOoRzqoCTxwC
AOrx7LKo0JkTIWDr6w56WB7FXnkT5jUATwK60oGs4oEYgqqdcDH1k3pEEHCEr3YrLcFTOgarl/ly
KKzHUR2fR0s+Aw70MYd+jaZdLV+HJSwJkgCPHQ+l27FWi00iilA2tUGkX0tmplyK8WYsdagsFQ5x
tmiSnaQ9G/1pVFi+sxslCyce+fTSB1Q6pLyRydtqtU9K5+JkosEMZoW2lpnUX3SRyT09d/dFDU4b
TXxwBO2psOc2wmMcpRexzvMb+nb1qJGi6wpqPXxThc7wzYKrYephO7DbMEkiibu90UVfCx3Bk5Uu
R+SgNBKXmH2QlA+7ItDSY9TqKVyxWdzEoO58s+kZN7QdwZG0g8O+2YLvZuws8S4TyIJDl3mFbk4M
BdR2M+rFJiPCi83jYzV9qWP1GOKtd3IrOCsGXh8S+vaUFxrrlHkrdBbo9GY3sYwo4rhtgEeUU9fY
uCMuw/TFIs8B1HjYe7I2X5pjfVPPzExGgVa1mApXjMFDT6ngjabFfiZL24yCBprgEPmVUtzUU3Rc
ikRiYesyBnxNtUcXbB4IBYPP3QmKcVkhA7rozCkjQWddPVezEyYoS/VLqD1XSFvWGOB9JWpXZjib
uzGqHjsGWkQCbDFNCdcLKrY7FLuQahWrSkSeaSO4LzaA3pTxiY91l2/qPGs3Ua08MBQzvKEV3v5X
XlqKJAwKqnnFwPfc7WZUbrYpdLR3hX5XC3TyQmYrUzVfyI38AiLMlQf5a0+hqVbsNOPiT0fhf2+4
/g3A1c82XF++5d+K7wha69f/RdBS/9AAo+lYAT4RtFTpD5PdFF7lv3QpfM9fW60PmFIJmBaylVUJ
KqJhQj3yGzurP7XrH3ZW+HUUmTmjyc+0YGdZq4zpw86q6oaJgD9G1iXGK1LME+r3MzHOhDhUYWfR
xciyaS2Tw7oV4qOshTm5d0a+nIzFyMKdTid91eDJQr2RlaKGdJgsXeVioadXZeRF/mVm+G+QXBDO
Dymtri9mmS4MbYO0fDAVgVlEj5BRquiclIIxOn1YdiYtVWVtJQSNqQIxahqNOE8U0PPMD4nARN9J
eoi2IczqSCEiFT6m8JZmK3GVpkgE3ZD7JorTklTVRGbaJcRySwEeSgKDDYjIKYnUCd1zQhWjYyf2
wniRjXERAT8VZTqY2ZyQJ60sZnvWRGh0u3BGzUAqxNIwc69myEnPZieabAwiXQGQWLAviNBMCikh
dEaqyc4MoSiSN8mYj8Ex6ruOIXwgxvQ8cL9rz0GpmeIthYY2iWScKAsz6Vgj1jY6JE1SwrhSzHp4
mqd2au6Q5kySUzVTTn9oLIIcDUKEYwXpA8GEuWPMujJfAjeRoytrCaynKc+nasdecYguphg5AMHR
QHOThqeKQESoH3IKiewk/DDcMBgjK6R9uRkzSQhCdj5+w35WptNUjiZXBqtd1YQ5mzEpUVmbAsMo
cTrZJExR1r8BhZ7p2UFi6WUVjk8VRXfCn3AuHJcdqK5QyQuDqRqKT6UDaf5O8yrf0V4gFYA2aTi5
6Grn8AryLZCNJn5DfSPIN6x9xWaJjYbUV7BPdwFBG8+FoSd06ld6mAXzVWCADVisznqCsMhjb/IL
IxpFHkMrgMxS9UbZhhY4o30x5lK4bSPQ3E65qOAIeyu7GlHCu6Re1FdV39M808GQEeA06tIVD59u
18nDuOZ09XdyNVqPnZhXL4wzT3JTGQ9imAizraeKelUqTf4qmyGCIlXpyaCWxb55ZLYTN6cpUbPH
SpzEmzqk2V4wjvqyhHJ4EYayQZhRxe7SqTULMHDZF/4YCzfKiuBFLZId5jijE6HOWvcEMa66yqJR
fZLVBhGATM+TdNt+BShli+KbIzPRTuDZmI9yfEgLUfDXZqsCCmEXgAQgGpphkzlRRHM3v7F3LD36
oWyNFvF2yDrGir2sH/HO8yNUubkOSeIh95eJfaZOb8wgm8NMAK5Xglx3uDlSnGFin96QXl+WDuTS
hDa3XK9jyRQiv5cVqaizlc7A/aT4rtJ9rcW0F+JYshTXJKjD9AeLiOTLTJSmxFN0clYeuQ6S8euK
C7WcnJgu8XIY8qx2cy0U9C9h0hJFmswTWismzRqVWbTAdigWQlQulyloITFBZzROFpWLjtBspMVT
Lmn0lio6810h0KvrQR+sMySR5sWUIIquWmX4xObUyR0/KS7vLFKMdWZwwsCLaBBDP4LWKgqvEQdJ
9GTQuxUJM2oin9uxi8B9JBKbXjEU5cdRItjVwxtDoQizDGdX2iSpQcJ0GRfPOQFGzR54QplsoUCH
kofngqlbvkShApzKIt75QdFrc2JnO5SyA84/iY51ZaLID6amXTq7CWo9+2aMhZycCRavKr9TyqYR
twvOq+WGgqATyL6q5ezQFEioC7clmoLMpWFAx/DhCfeXkPE7EO73LTplFdeiVYTZpUIZ5Mn0/YOE
6RfwJKMPmNt3WHgLIxFLt6qa7vU/cRwFu4+J8mp1uX9/HG2UpsVQhsDG3Vm/VNE4v0hNNDg/P8pn
m+B6Nhp2BITCFhQJff37D4/FBZ9cpiNIX/vaylbJk5iNUVZcU8oSx0IM7gVk/+L65wf97N5/fw9X
pxkWQaAh773Wj0fNxsIy+YRW70AhU09OCoIBkXmtaiyJhwsohoOsII0ra6tmYlLBba5E1bj/+ev4
O520IUv4bDEXqLr+6S3GLmBgVkRFFhYhDYEkJLgmpV1qzs1vq8vJ1cOYqAMJeEcFfP82m6ybcSkh
DenCwrqFTyj5SztLx989Hwb3sGcgpKhQAT7bvAsjTwZEEezPLO6H1pJbNwqL4IgAtfrtu4CuOrQJ
lXcOidtnI/QCbTnU9CKwtSbAWDdLX6NRDv3fPh98BiBODFWlJa9+0uRnuiayhSO6g9xkip9QZVrV
EfJ9ltOsm3//jEC/cy3KBopoXBPff0RMOfUhtOBrUzA8CiKI9CVM419cBz9ecYwQuODVFRdBm//T
GVVarQDXGy17UZIyshkUdukhHQqElUXZQsT8+Ru4vuaPRS+eMA5niRgsjXW4RaH98T7TZySX3IS0
TvS29+Wms7xAWH7lal5f9MejYNmSsHEyHlFXz8FnRwgJsNaoFioJK6RXA3Sij6ivqVKNMPT7shC/
/vyk/uZwbAuYxLz7+FTzk2ycSEuoXq0OuCsR4oeJrf1ByCz50PRWeanMs/oLo9iPSyThCjTaSO9l
NZY/v4nhQneqbmca6xZCBtLHn8GR0L6HQT3rDPzlIf/FEX+8SjiipCg88FnmFOOTmTSMSVFEmWPY
tVwSImLUdDx4H+geAqf7+Zv5tye3LhoKqG9SgD9d9ZpatORGTgZo+QkJQTqOPo7G/tYwmSqFUhLf
Ge2oLL+41/7uBLn4uQtgiKD8/7TwkpkTsoL0ho3VaNgISPw9uUprv63Y7v/8BH+8BfDCsLrz6+qH
0z69lzT/CuC55JBKzMUOsWCsdWY7/MJ29/maXB+jEJLMNdoZJsLnoqDo4O1NBqTIJhuil5UuuLGw
LHjdnA2nnDGM//Oz+tvjGSoEHHz26wL8/Y2dBGE2mwnTOstI4KKqTbrpY3V+HFhWepv2Vv6Lt/HH
64TagMEpeCYe3Ji/vj9g3C/CYOiWaUsj0YlyQViVLUdGeqtiud83YHHJb9RrlNM/P9G/PS6ririe
p6oYn060mwapmXtUlPWYq7fZGihfZGj/ikbrXmdJHG6EEv3Yzw/64zUjA20CEIVbmLLgc12gxhaA
zhYzN51ZZhxtJiovMhBL9+eH+fEuYL6CSxMnGBwYhsvfv6c0Mod3xz+TNTR22hx+ZQ0qN4mF9/o/
cSQ+EhouHMxc8egfnwNDIjZ0cSXLLkWpZcxEQ89Wl1bdamhffoXt+PHapDamEYIjDP4V/qLvDzbp
YdNLesvBgmwjZwtQ39Z4HUOFTp5S/bahDjvdCghSsYZCgfm0kiRG2QQLIC96KwN5VlNAq1grrV+8
f+8L0sdH3Gp3klmUOaPVhbqmtH98A2EaTllUGLRyg2UM3F4fGZz1s9zPri6UhYX+2uQ9TYClPTJX
adCwiHgEbEWIjMqfuT00Rw4iNcc1WYjGLy6kH69XXt1aUmD61WAJf3p1GjvNoFU4a6PSa4eUAdGf
dZKIf34R/XgrYp83kCdQG3Fd6p9WUgJzgsjsGSdEmD6PxHKV51BUUlcy2+pmNrr6MVZ15Tdd0zx2
15pZw3sOU5/z+/6NHwWDaFFgV1AVGaBG2kx4lpVFv1jd1j3bdx8vXlMOApWFO0w2P9PECA4WUmFq
CZ6Zi+ZVi+cUrHGW0omKcTfXboM3SLiM6iRXjyAlFP0Xb+0Pt4yk8A9ZanyKXGCfLy8DOTbBWhXH
R7917MOFtoXaSOg1CmJ97KUDe/3zD3O9JD6dMRSJlR1AEY0P9dNNCqCVlEyWebsGYFvcqUEZAHst
+1DdkZo3Wr94Pv5whUqgYdj4rIQmjruaFD/eP3KFOU8lWcaWOszKVoB2rSyn335IrUdhRaWIhyMo
ffa9Emg4kIOjkC+Upq2vFATmaqkKQLqUJQcFSfW1BnX+i8/ux82sxHrAIAubn8bhP0eVFEsXQEdA
fJlaeD0gVD/GunRfWMalGbW3Wj68qEgzVGO4jUrUHj//HD+DKanpufWh/WGhJFhC+XyD5CTEp/Gc
abbeR6qPfiLc5a3BnHLRprNe00YjHia5qtt+3EBxbrcQx1PtV9yfT58v9aME+3GFDrKfXwuh7z/f
RCI711IgcyZEW9tVB3CHXvivQF9/dxToQiwEiK5wj35aDKCMzksV4y/U4Bk4cR1VeGZS6Rdv6ad1
bgVpEOi3VgCUqPDEPq1zcSGPLERj41j4FXAiAnl97trYxEEX900v2k0EissH62fWTz//ND/dleuh
QbSt1Q6VONvE9aV96MYQhF6Z0VJ1EGhD4ZqHxoDrSNEn2ReY/Ha/txnlaDzWREpI2GnQNj7X/jrd
sbCY9M7pVgx0yruOoYtEa4LVjdFM3J+f23uJ+GHJ4XAq8x5uFLR3JMSqn55SEzPiJpaqwREVUyBp
TBqsYrT1pjXGzYDJq9uDb7dkt5Uafb6tLV6Qh5DTFDAOZkJ9qTbWQspOz1BEf27EQDJcdUAo4Bpy
KN0OeplHq2jJqFLGmyM2hDmSemJImBU9zZnciF6SSpXl64EEz9fuKJpLVAiimjy/n+l/jwP/TaLS
giHK6v0fW9L/z0v/j4u+5T37VnRxN+++/u8P3/fXbFD7g+c6TiK4P3SqPsgwNf5GhBVIC+adV2hx
C/w1G5S1P1YECAv8+6PiozV9/St+DBQC6kBeIWPE3xgW/hA+RblBKUCtA0+VZcZY16EPt6GAOJ1J
eYQHuwv3ChktmBMCrCLK4oqLLKErSlJv1KIbC2W2sOjkONG8ZOCETghTBQmc0rydQnKrFrFzWs38
Czz231fYv5Hl/LOL6zb+1jTP//j67R/F89f42z/+R9ivf/A/P15s7z/iz+tM0Zgha3REqVrXPuK6
T/6X3BdCE08q0IJ80jDP/nWdoelll0vOiSwxvqYVyMPsnwiE98k1TEaFdhpLmWr8znVmvNeVH5ZE
mXKT10R7giKMtVH91MrKhrEXZA3zJO7DXRIf60a5DKvypaxk3LfkzxcBwkVFv+sDc08TfG8s/UVF
OIWaHiSS0XG6il+MSjIcQW/tSJm+hczF5jw8qogPkZ6VZuBL8XPbyU9CIM0OwOjQHogkcJKhex5i
2alFu00xcS9teyw0LKyhaeBUr5+RCMvyNrmxkhMWr6ZyR9WeKz8wPR2c+t6q3KbdaOa+Ns8nsHeo
yHCkOFF0nCK739SqR24Dkrygc2QJE6EtdD7hEXZrcDMxKMOQiULDE1W8XWcrvcL4FZfXQXKIK+SY
0PXdddye0gPbyOklpiFL3WU32U3iJm52CsK3+k4Rr9HrEW9N2pFoKyl133LM/MzXHoTAnVFPPqHA
q27o0eWpfStIjlg6NfbJ+FskXRc3OHdv6+yyFO4Zb5FfstioaUJbUIBqE9JUXdTJRmzMzULylTAR
shWvYkF46ou7y6ZjY9Vbvb8C/E+sUN0DmpDsrMhIySptadO6RSc7U+T0j/Or8CQ8za/i++/i++/r
r9Fz9/bnr9Gz/Nq9ya///Gd4S55RH2zU1+FNfdV4ACLdAdquz5dD6wezb21qEo2hCKgWJkbsWkqv
2Mo+q/KnDMOOL9JilssvqEMXwyVkW37MnlUCEpApprejG11P4i7tMO9ubMkpd9HiwbUYAQc34KlO
pEFJmj9G7sCAuDyRNzwtJ+Q9inzFzzKkDb+uMJnyZDZbgyHewlQYoAG/FJofCR70/C+TY6I0a0hW
mJ1lX/Pd/J7eTA4JWMQ2W0+ERJ/sxuPrzOdS9bCYGk+bvNkmFYPlE/pZmygnRdyEpAEYjj75+ADn
M+cZ4fXBPNO5AAtGW72dz9FLgKCvPedY+Iv9JG+LQ6C41TbqMSO2qKyy61B4DdtTrh/lXdb74YZv
L6P7abqelCet2J910U+ERy7VUKWiUA0HlzA5RFQrTJ7NufQnIXTDyLDz1VA77EgtnUsnVg8NUmll
Okf9Vhk24oK0y60Fr+CEEckbIJ4upohID9RXThVutOBCCS6qI/6oycfD1h3NqyeN9r8luWrkWKem
20cRBB3ub2eWb1vh3A69k6+jo8ZNxDMT5/Etuo0vL1zfNbO9+ebXk1sixX++EEj7tmn2W06hOsvi
w+iAVT+oTnspelHL2NuzlCN+yexWOBGCzk+UScsKvXb2Jtz8K4dCPqb5WxA/mJFsp7OnCsfRUcFy
YCFs0V+oImpgnOCqQFSsnOMBhDfxrnsVXWMRtlZ0yMCpSPELti682vsGnXl3LPAkVOnRokcSMKHn
tVmdV53FZ3ZMMeP2e2So9XVev6WAV6Hd5oSqG9S+1wvlKYgtnrt2ZbLAnNDAJq24Lb5C1QPJoDqI
jHE6rY5gBw0m/29+PSGX4aXxiSb2tMNkrDBddCTjKQ2grhrfrFF46BI/07ZZtZuVA5lYtABIrbiN
pAfV1DjTTSH6aXFfiPdi5lXDARHds5ww3YiwNwvAb/djdlBWnoDp0Q2yC7/PzuJ8i9JErfwhPPYX
xsPIeijZ5VV+hc+Qf+eVZrD+R3HqL9qL9z/mz/78G5HlFTN4YS/rgoYN6c9/tdZpv5UXxLe0446F
cTksDzMO3JDQI3GdDbsmFkHbPNfqJZJEaX7hsldiBJMva0p30V5qc8aV9CCIXqi6cc89Vet2BwgF
GZ+diVAykCgL10YjOGG4C2FyqrwKo9i1SWfDsgWuhv543ge4rKtdo93lXjB6RA2mTCiShYxmgPqP
0HmgAttIDXhXC7q0uGFXs2nIe/Ni2gFHdrGmLpaMlplQ3cbalDj9exvthFU9ZqPuZ26B68yocMXb
1rN+TF760anTlgD3i4j8tvC+5PFIIiFZsWxPDAO0m79cVtgbVEKRnUl+LBqViFCM+4OAdmDyYtLN
ctQxprx4cyqfO+zeOWoeoX6mHeoVe42bNu4eVG3yKhXDfqf55Dd7SRn42Vi9hVrmVAlLLJ27hPxz
mAVuKt8FUvrCg/0LyTUWxrsJSlnsoC5z2R6eyW3ygh4XoEo220IgDMqPcHBCSyFkWnJ6Vdq1he4J
WXVYjcXabLqKkLl52Xjj+DaGR7PFOjNuAFGndixGfmKdBaXPvQilt42AwlXn+CrWCtUTADBM8cJk
yIK9JbVYxK1TPt1IaGRhPHmprHpiUbtUH8ypqjC3x2EhUnbTC9MTkuXLNJGOWDhPRjbd55n+VS6Q
naqnqPhPbIn+q5nNVNJMKMh+stPJurKlFs3+sSmz//vv3wkh//rmf5WhTMlXpYXyPjn5qwQlYpQh
H4MjulV0/z+WoMofTP/gF4FVxHmG/OP/l6DyH3RCaVJixmeL/RvbHJoW7GO+Lz9ZzDA74P2GHEoU
2/f7HNBLwHZg9Dp1QOJXnesqkKikYaXpd4OZ+Tjyj4shPeBFOjcq2z30xHNpXNDzV72yaw9arm8J
8HbGJT8Jgr4vB/WSbtnBHNP7GCk4qet3QAonnoLGPqMDNTTtViLuzirkl1kM940qXpdqSuRcahWO
mmtfc2asZF9i65LedHP1VLX5uMky1P1lkrwYaap/q4ahXRV5snQ3AQXcaFpdXJI3oe0H0+hwlEjK
borW3LZM7++7tNZs0iKnJ3EO8D5DS3AE5JFXUaG/pO1zmMKODBtQUGjO4XPEExAjTXLnps33oTUO
fqEZ0Ykg1mirJi1KlIpd6DoIxteiJJnTrLZUcFE3oaiVr4T8EL8WdpJL8qp62SW9hhpdIUa5ebe1
RjU29rQw8XMUxkOdswrOOOicROVJlpsZmCGtQQUlVueGSD4lmXI7SOp0Y/TNTSWz6g16G71qWeA1
JV9D+2Sf5m14ZeXVrqvx2+SsqgyunKBMN9aQe1k570ai/gIx2s/wKIz00I7pgfTinamQoprjbOl2
pamg2izoNJW2qS2XcUxC4UytlQTR/RwOfEF5Gak8bayG7Nasal+00PALuT/z0X+ZqoWEo9CRzEdE
p/5i1XasEoOKVYtSSDCwC1lr4oqjFyCaOCcV+RiR4UeyrAfgJ/2ZvJfiSwWMjJJxMLDRkLxWvbbK
ormJRoUqqVW7k+QivVdW1VpWBJd5le4IP2r8qRCfJlWR7lZ+A850cTsFSXKq0wtFKPdakHxThwM8
EJ+bzTcSlEWCTFYA3M6bAakaF/Brk7bZmdJG27Z9vE8GzUlh7eDcHgQXBkrqKMPspxJsByhOX7kO
BGcxIEbwslKf1PbqkGfZKQsMFJkyu5621o5TI+c7RZ0RD4qAUIy6ZeT9/9g7s+a4jSxt/5WJuUcH
9uW2VpJigVpsitINQrYk7Gti//Xfk7JjmoWqLnz03E67I+RNTmbiZObJc96lDZ/MeS42YRohN+AN
L7RVnO2vg+j/CgT/TRf41pn8/lvVfVP87kf/7b9oeRc/zutQ8jf/dSaDWPkXAD7K1chQy+4Sr/y/
zmVkD/+FdrxFuZJOPk0SLoG/S1CK+i+XWj9FfpAZ/C7ptvM/J7Oiaf+CYesApZPeCGjCv4kMLItM
/z6cqcli8AL2T+UX6mTAF84P58EYkSxCdv5RAEKEAmS0ys+C3spKZ0aWGBbDgOOiKwy6RUUMTt4R
r2pdeTCXSiYq91Fpq4wndTLvzKYt/Qb+2edQ0czPJRKN9xjvqZ/ryLbf1L+Vs6T24eH7BNuZO23Z
v1VKrxGoIISnQp3bo5a6+S4fh4+vQuD9X7P5z5DNvwahM4EaMsqWlA8XZZZIddqs1MLohEZXAFi2
hrGHYchfew7C/L8VLl+Pcl68/2sUqkXAhCwqkOAHzldSmacw8PCBPEFkQWGlKPL97M75TnFzdff2
CUn0B9bzYE2grZ8PlXY1Yd100SmZku5Pr3SVA6QwQJJvHwb7CElHp6iGKO75MGDvkGFD6fE09jnF
ggF5t8ziNXd7lEUL69fCOXAXpZ0R4vaYq5wPE/eiVLRejU6hV1bwVcuZpoeaHcpA/zGIMaPQZLt7
o+vcwzBhN9SPc7lv8LN+eywCzkQwly46CL0liKf3NNh+MGxPkXC6hwhxjV0H92OlxyM7q+cbjiiH
2k+JmwIiuKvz2XpTkQcjNqinOlW/o8/jbDy7+mDhc4z74Gi/PVLo7BAnHFUGqdciUjrWvIk9OzrF
ndkdO+Cum1yM9Ur//EroO+CrIKoR+uzkRfuPvk5vQ25LTgZ49OPoAV5Hu/HHoAbDyia7OBXRZyaX
/oUcNuHoLkISmSotw8g7P7VFSh7FwFBBPaGtnBgXHwlMGo0Jiv/cA/ISOP9IAVKyqetUnBiz9PcO
8/S7HVYofYF/+FDOyduAmmwBxgPmKj+QRuwtx5s0Q6BSGsWnAEoh6WfZ8jp315r+l4uHjxbGHkDx
0e1GA+J8VpBGhtpNzPw0YqMIZd/okaJLjf1b9zOoH2yLgGyxpR0wM+fDlNS8TbS081Nlo6bajKa6
S/R6/B4XaAxEbag/TXP/AdKP+Fn1TfkU6D2M1xnJrts/yOV0Aaywm8EHOfL0WsQKWitIUURFdEIk
btpHnfI9UEju3zwI5zD9b+BBDhNeREom9LKrkQc+AWro9gFqZrvJsev/5SiLqZQiDERmTNGp1anu
RTpiv+GAYN3tuVxsY64Uubmkqx5ARmsxCiIALryUMj/lCuSm0B6mr1mkdHuXju37fzIUqDdeneRM
v5rFr9IOXHIHt3TU/DTlmv3JMCKIDno9tM/wUuy/xcP/480sj5+zIxeCA9c+YHUNC0/6NucBibwC
wvhOVZ7QN3o/YlR+X4+mvgla6M4oxmU11UW3GNZAoZfxx7AW6+igK8P/F918I53GvkXW8YR8qrIx
8hhxFUiEb/5ojAJLUmLu2NvLBM6NiqRSNKs81dBV0BbWlS5/V88iwA+txXH6/vaHu7KWtGfZwsi9
UJowFmsJYWIWALKqkyNANO0DHOafs8jugkPuzq4fOrP7fcJK+TRWCoa6twe/PJZJRsi56c7+Yjks
Bg8bB7XW0alPZYvADIJ9mRPSc2mSL1GUGV9hycFZvj3kxZ4g80FEneMMfAvDLva3juOSqMNcnMLR
ol6pZuH72Uug5AWa9XR7qIt4YSgSEN4foCO4TxezU9Q4QYC4bE8WpZyf5hBrfqUKLVlZxCszIr/h
yJJlGhxJFrfAMHXTrBVZf5o7rX9n4r18yDtB5VcJgpfbM7r4XmQevE5I6djjqC4tFq/00oZGQdOd
GjcX6MRF2cMw1jycYWvfwZF3VzK4K1ODKczri4QVXJQhV/jVqQKhtrIiT3SIjzMhUXmQ25pi2I7Y
jN/dntrFPpBTA/PkkBxIMORiKEKvGdW0605kQ9o3PIiTrRL2OdVUZ/Dhc8CEKL0etQ/UFNcwkb8Y
FWcHmhwcwUX2HypWPNvO54kugImruKc/UZwYzQ+jMyrmXriD5X4IvaIZD/J1iv5DPWvzY+g1NE3y
piiRAE0qai+HpK5yik0abMP9HMwq7VsdEw8Id3lQdYkvOoNM1DAHpJMdlMWNndUkmFfnRjgmO6vr
g2ck5hTy48kws7u0Cip91/RYqhwhndI9COoKfm03xtq4M9WB6jj83cT62iSo+iGvl8+fM0iw6fu0
i3mN6ZLQ8a4IRAwlNRwpyH3S4o7Wplr1hnUAhN0lCK31Q3swet0M6La1aDmmiSV+WqLBJigCIhQ9
FqVbmfc6NcH2Q5eFVY27Rojdtgl9UL0zWloBu8TsxEuYzw6NUReBvUfXDTKq+NQF0TgSRoSoTWa7
/WOsZYheq2P23LZOY+wxYYvi32wqaPdayRH1bTSAFflRKqr4KRLZOO3jYna/CvL5z5SXnOw4e2kb
HYQ9lCh4o4/Rfc7SGvDsmIyJcz+6QaiU+2kKAu1DMmhWvcE+w3GfZtRmhgP1ZOcbxSMNVe68cNP7
shBlvQtGBPzvaqcaKNlm9PN3cdLrVAUx3Wjve7hzdH1w3nQPga6MCCSMGvqpap28NC2aQ4gIO0j1
CrOy3S1dYzNHnyaIv1WRCvCrVq0CW1Ke0PdKG2JsqQmhik31ixmPnZX4Ixh0+2M7jLzI2L99jCq+
WUb7iu7Jj77NXBqgc9bTDWk5oo9BFIDYnW0FXXXcBq3hkM7OQM8Q4Xg4oxRcTecpNxS6fLWSdc4f
kZWhE66kDiTQTZFZtbuvnNnAkBU/mz9saOp/2JQ99a3SwoI/mGIIgXs1sT7SLs5V/evIOyj6MUNK
0u+UGOjNMQvUTOzHPqqgvYY2zfp5NFN6s1aSqfcoTbreQVjpgEaxlzoW6IUEJwqSnqgeH3RLFzat
csjk0svXxSYh9nq6QEVbG+quRVwctZp5AI8o0jZt32Hy4LVIZzdN93WatFocvGEw4kOcGk28B79Z
DQ/CU5AC3kyGNRbvXGuwWXjFItyTXtDCbhDVTxEiUlrt+wC9t6j2iZtE1akbM2vAyh6Jt30u6kC/
by0VxRorCSrlm93nJQKQDhLru1JXy+zYi9hrt06Y2R8o30RutI15aasoDdehdW97EYw9Gp9lc5y7
oK3u45TfjFoJ/rT7ucHzbQuSM1IfIGKZ9s5GDzzaTFxTaKB1lKdtxNJt7BSoKj2JpsFxte0r3X0J
M3R4ekruKIM8z1pvB99nrS3Clwnw9dBsRpgP1a5Q1Tzq7qsZ4RDKJbC0xbcqA7D6MWW3T49KxbVy
TJ2cgkMLfhjqdxJhu9rs5mgov/cAo9s/1DCCXlEcnBFopkosDminI4iZqrkPh8+YjwI8cPaZJ3ea
bq2BDdCLTd2AY/fe4fpgHDOE5vv7xs4nTmyKbEP5qWrDmh5/0nbl+wGDtfkOTSoz+2DajUUNu441
5YGt5XUP8Jj6+A65ADS27CZyUfCecBb/c5wLlPmmBk7+TqWgjshLosbF8GNqprL/CWBX7z96aRm2
fpKYMy9lMhnjWDVKpP/IdTWfWo4+a55/m4o5gBqvKqHoH2rELZo/s3JUm/dqmRfxTiUIEqSxusx7
wCwBACckgeyjIozYOWbDbExHDUBnfqclmt6detI669CKLCx/5nUe0I6MOJ4Td5dPZLId+s6j8RiE
DtpYsxN73wL2dbi3hVp3YDGTEEZu4WoDasdp3Bp3CYSdaYdKfmlV2yqy9Gw7Bk5vb3R3tF96ZLEG
VOZSJ9i4EcJvdETC1C/F6DV7EknX3Dmi957zKHc5oxVRfve8otIpkWNQ/s7LxWxvxtJGNbQcB9ry
pA65eRcBHFU3rTWjcu1FOfrZra5GMT0V1fyJREKDvGhu1dqmMxCm2A9ZEn/lFjDAWHg0irYVSscP
UQMga5PWuBCCgXCz/FAPmfp+7FrD27roMTDTrlTM38w2iv6s8yFFIrnnIHqsNa/g5HQ523fu0Haq
31pFhkdCgZfBjnUp1R3eeGjcOiKsvreDCLRdmXdztRnDiRrWqESm/b7Ap7e58+Ip1ortqNRpi4QR
fmNH+Cxe9IiDuDqEm7LRjPExaZ2QB2zpYIiS642m3LugC6VMvGGIbdFjmgdHoM5ak97P6IkdCaps
AXd1wpln55b1ocZqB3CT1hUfK4+0DESUmk5PUc5NjxigJcyPXeGGzfsGsWq2WKzbzi4xhomOc9OK
0vcqA+Gtthk8YLdWbdd3sTZowXFwMK1+QLOiVz7kBjSZTV4jQcZFYr+PMmqiG/DUkIESWjzxPiN1
+2qTneYPuMcEBtqHRtJ+7yK1fjTHsHfoGkUoOR05X6xk23Zp2kN+BHjdboM5sIrjWOOks0XtIzCP
aU/WskVLCq0rzmzATRzmBdL7owiiO8VNmugAy2tAxcnpM8xaBHqL6jvKWMO0oWOu24fGcZOf+LUk
8T3/eowGh2ifRVONoGRQjOH6iRqEbbduhbPt1hzLUd+lsUXUWGaTKx8Lo65Bj0xTZaF2EfQZTBVN
cEwIO6rEu7HIqu+WzE3u+76gCZ/EUUJRZAwra9jpbNPhWJeagU2FOobloULcez4GVFq7o573ADBM
RIhRp0hI03fNYNPwgtsdPcdO3tCJKkvnEyDT2N3Q+KvLo4ug2/c41vRkIxq05AmLgLJwg+7Ct9TW
6uJuIg0scANI0ek3QvSc3v66INGnVCqNItH/WdQQjMKoZj3grBkA7+3MWHmpkdrZY0b4NnY4Y8gk
2IUHAMQTt0jZq3+d7Nv6HPZG63QnD124bWnERJMF6JB5rlWSrr4reGJD75RMWXXRKC+GcoTgZXen
mT4q2Z+qvqiBOj/EwixWfJsXtt+/pkU9BQgzZGPEZpc8dKHb/RDGen/C8iCI0dpzE39W7PRBM/Ck
VLtRL+5GDC448GIPs0BQHfoPp26Kp7pJtQ8NGZS+8ga+8jCFM0hFHI6URoFy8dap1LFWqWX0p2ko
m+0cDOYDgszBSmXh2ijgI1T5UoSuvvyeczwr7Ywy3GnuswCETgcfmUri/va77cqTlNYMfS46dBLm
uyhOxtHYwtuzhpM+UC2JqWKA8UyQkdSy+qUTuBHfHu8ydEjT0RxWf3FjKCmfR+kweZFQWnU+DQlS
SQkfinsBF6ZZ06vd7aEup0bQQB+jvkt5l1/Oh5qEU5RzZqon6J68PHMhgDNWBi0pdPIHJ9hC9M7T
ldi4fAfz0ISKwzaEiGTpi9gIIT3X+BB5J7MbvemUaJaIj0pbIE43G25Q7UXfFv37DGOe8pTRO/u7
1f0fi3uyinb+FqZQL0kcJmUpqieLckYX6WqtdbFyQknJfRhAQz9NucJDVGhwd1FfRzs5EUFsrkz8
Mlx5gKtsCVrFDnoEi+qehSEp1ZUyOM1E2b5IG4F8KdfO7W96OQqsRNmUkpQ2cD+L5VX1YBptUNyn
AAWew2Tq0d6RGcbtUS6CFLtQKKQUuqQuhW0uIgdVqmpUvd45ITCE6A6tqy2pTo3uZKav7L+LCS2G
WpSEVJHB0Zsm5+QMnXaq1cJ9okxUrNxCl6NI4iitWLkj2H2LWwhFxxx1SUwSqkRx7uuuDzcBb6GV
E+ty2Sj4U4lEQYcOtr4s8PZehrZB1oR+1WPUNJW5zlvQrMEDZrWXPN/+RlemBCSMuiBdIgAGyzh3
ekdPebWEvpKFavNU0LXPTxRa32b//fe1KhkwuFej0reUu5hnPY1aoXGBk1AfakA1Xwsjmleuuctd
y+X9apRFGNh1XIedR5pg5OqXzixwloB2f5crZfBbkmQDt0wyHG+v4MWYNKRer+Bix872nHuRkkc+
Imcu3qjKXhM/FAfBBIxfUZB2w3ZlxGsB8ot5QkrJl7PlN31Vj0zH1o3lA8J3JzPrtno65A+wOPX4
DtOF6M/b07sSIJBZ2F6weQ1UQ+QP82qwSR/ANYVq5Me5o+Ff3EKeyNOx+nl7mCurCGBGnhIw7qUq
/vkwIhpjV4v7yC8iG3OQsip5PGogmuc82Od6O00bsxuMlQ19ZSUlTIfkS5IIqcafj0qhL23KqYt8
B4s/QMhFvE/iEah9qaxlsBfXKGVdEi86KTiD05lafDQ6GJpWtXPke7yKNo2ipqcJHht8Bywit3gt
xityL9c+HGkP5G840tyji0TWCTWy6VKP/DE3nJfQtbQvqWeW+9vf7eooKEDYUiSACS6iX63HrhoN
J/K1Wa9xTbMqO3jyphmA8dsHkjV45FaoDdObOv9UvW32TVq1sV9bRo0MP6wDY0qat28tjh7eF5zv
ULz0xaJVLUZ66ODHPgCi8M4DE4IqcVKcnMxeS3GuBQThYEkhNoSUlqX+rJko4A1D7Ftq87HNsJox
C8hJwuy+0Gt/ub161wJdthXQAmBv8YI6Xz1UoZzGtabYLwSGiGo41H/OCGPCntHXuiXXIoK8jWeU
Jj/Xst9UQFYqjTbjeaEZSGS3TR+IZ8Vzov6323O6OhDPJ1qwHBv0S87nlJlxXBitGftBULSUHxXH
fka1GArI28eRwA0uYx6EsP4W4/DsNwslSXwwyd1npELxrinnCqfNt44jtRhtrn3SC3qhMmBenbRz
XQT6jJ2F70QWksXoKBwmx40+vXkUskrkEixAKHylxSiijSbKJXXqu804IiTaq4+5nWYr6KvLeCM9
BY1k2JqDZMKSck77RvXAPqc+suvJlznu64OFsWW8yZR5TWxwbSz5lni1bombuYprz6kP8XCGE2Ob
u1Kow556cbhyPFyGnE2swTWHdCn1ShZDdSj5BiF6l36bG8FzBvnxQEvOeevjDn6orArwLOZCvHj8
5HZlmE2cJ36fxhAbNXvwuo8NQKh+i0i4a6zkm1cnxacCFWoBZVieDVDeQ8fqDM68YZCujqPYtlq3
JkYiT86zBxX8VsSZ6UHLP+FiOv9KunxfWB3HQtDHI7VJUAc12TMuY43qlo8dvpWPCUq5PjTSURxG
LXffplfEKSFHJjvkGpZ56FJSwxJIJJtTnfiOoOlHBXHGhK7DquSzFqJnsLu90WQsXEz4l3Id/VRI
5Itc1AzNCvH5JsFFzxAHinIUVWxEGEwzTR7spMPutBD6XeNRYbo98pUP6qocjKC+qHjwv/OljvsY
Q9w8SvxkyrKdV2sY6Q36tBKl10ZBiF/KJMk/lpANC9dzNUcExMdMvv9sq0mU7/ibcbi9PZvLe1JK
TNlSH4wMg2vlfDYBlffAwnPAV4xh/mS3ZvUpcUJk8gNyxIoOlrcy4JXzROqOSPksMidQGucD5s40
zOGgxH4lwGpOrtIfMqF4Dy31yZXDWP7syxgBNcebkuceCkiLdKMo5qROzCD20xAlRfZECOzwVPW6
+lwmDi56MzTL28t5dXbyg3EHIM63vJ4x1myzWIkTH5Eu85CT9z44yqhsGsNZE8m7tgOkEBA0IE5d
dGDPFxLTEh5jI+dYF7cZDko1CtOtkj8MbaHuEClDu7wJKu9B4C26/wezdBiYiVKddxalh5HGHuT9
IPFHzRZfDa9NAJuj+VvRHg3atWrc1RB1UZS3CE+4TYtrIYpyfBAYw3c7DNmDysBzak7TfdFrxTtb
nc0vt2d3NWxejbcIm7xq6LPQhvHzARJI4mQ/wg7yST4myQOt9/xRS7N85Wl9LW4QXwN4hjAnifFi
RY0CyWxsp2m0BcH0LkjwioZR2RVfggj9mZWzc6F+9NdR/Xq0RejQBaE/n+iJrzWiMnejVMYHvhC8
T7pkPBZJEYGKoC85tW7nbIRjFJ9hHKxlFguBtr9/DMgSsnAO4G75KsXxZvaG2OEmHgbKY0XmFN/r
NKK90ToGDcQe595sW9jAHmjCl8OHxtKD911chXd5ZST3Y6PO+8guoDa/PQJ0PGy4xjiokEg631qu
i7Y6IjOJP2ldtMeodhCHQkvpV1I37dLjUDhQSbVq5U15NQhMMih+r+zELAKPUmiAxSFQns4S/lwW
xvOMwfe+zmzleHuC124XXspkWRKZjUjQ+QRrV2mQ5OXsMEYMHPugSHb21KuH26NcO6F4igM8+ZWa
LGG2EDHTQnRT4pcU6uEV2uJTRiv/UTeH/OPstN47IzDbO60OwhVU3tWVxNmPb4eoIdSf8/mhEqRW
otASP/VSa++Jud6HGD08UOOuV2JF/qeWl4zU8zJsWJlolS6Wkgusi0nDU1Tdmx+5R6i2op5/QKDT
v1CpmI5R5E5f4OHleKqXYgVWdnUPod6LASJlMimmeD7TTA1r/kmA2gZvAmzT8hYWxJx40VYfq+ZT
WkGUdrA8Anc0aN/H3PqC0ZZ5qNzO+NSoOBYgADzMX97+4aUsn2dDbST3leH36s2AEUZDJ5MUCR41
pZ5G0/Cereb2mz5MPYWFrPhKk1vgxazbKwtyLeZggaDLgkAeulWL9RiMFPV4lfabUwaDs40SJ6Ej
nwDb2DW5OhTSVRXoiqamOBFnuQcT9fbc5QAX8QABGO4SgjM8Ns/nrhg4JxuuSHy4itpTDTjsd6gp
yUmTWhRCjayjF/XIatwe9dodCfwb2gMFD7mnz0fFy3qkVlAlflaYVYjRpImpMtASJCOo690bhaas
bO5rWwxJSU5xVpvsY3Er4zgy4gc4J35jaOizDHlXertsVFBmd+JsVRL42rKirsajTWKmyTzOJ9jP
gQrP1uPKihqXcYb6D5GGIA+9KI4OwzB4PyNeWs//YFkh2lHYoYqJmuj5qBAtMBeDX+d3PZZU8Pgz
DJ11IEBHya3rDkanid9vD3ltXXmZqrJmRcq6XNexTcopgTzod6NR4CkfjtMOc5Mef5HATD/8g8Es
SE2yQAt4ZhE2Mc4q7VS0PO4trNKtjm7koRzj7A9MYsJof3uwyy45L0QGgwOPPCj9v8Vqjh7WHh6S
/b4oeccoSTpsFfrmewBCGJ5j9NJnpvYhRoR15yR6tJtmh2J1KJxyo4zoxN3+ceTclhuVjgk3BLhP
ig2LiJJdh86J8xQoUJd+CbB28TG/potGvuP6RjrWT12XBjYyPXP1aLmULFd+gksSnVwQzirAwNxU
nOHn4VXDPKkthR8BHrO59TShjo9zb027pI7np8r1FMwzo+F9q7XmoxI72kZFHg8c+4BKye3VuHZu
gsigas2TjI6iPGBeHdk99h01TkGpn5iRe6APUaLTMof1u65yp0PXRd6f5phnp6os7bW4kN99+SUk
odSgkQkjf5kHiqabwgxrIr/I6YZvOLXMl9ZNuhfswVA2sCchjkbfRe5mHioMMrOiHi3ABpBwVw61
a6cMrymqGJAHCNRFTOCGhArp3KW+1k0AlOOGajj6WwJEFNK5GHK2aRj8VJRMnVdyv2sjQ0NGP5Jr
87IM2jKvQuE882cpMbkJq0KN9p3Smh+zDqQc+pUD6jJWO631dq+dN5BRZYMG9rRrLu5qc/RwiMEg
0s9wJ37UxhrpIORHPvY6Pri3Y+zaHKH/EWIkZkxVP48xxZ4xvapTiqOAaQ7B2BZbilr2PTgD5Z3I
o+ek6NWVdb0+vX+PuUjPhOUCbK6K1FepjL0bpvAj0DaUpsoqv789O7lDllFM1ZIOG3rLYIDkT/Jq
B5WAlGsV8JsflLWD16OeTvOxLrrO2zq61FIaOqVZyXaujgmPDRFXeFJAcM7HDDwDRstUpf5QgA5D
nmHGYJkdDtkmNbx92WNZeHuW184JEkqZXOFyYy1rtKMSd3WKhpI/xpa6D/IKI1O9COo7XU/td4MT
R9KSGmcuBcWJlYPiavyQUVFWkdm2If/5qxWOekcNe534UcLmoVQD305GQGTouSlxIHZTvlbnuPpQ
Rmrgf0ZcrC96wJnmjknqFzoMAJPUayeqOtgDYGkeHNH2mCkXX3J99I5628/HOOr0lQW/9lRzwSmQ
3YOe42w+nzQ1W02AFU59bHesY+ypaF7ZQb9Sbrz6WTEWIc35i3x5Pko2R8Zc53hcIZiOFia1fRQG
bReNqT567IHIHPp2cquNMsEeuB1RV3foq6EXX9VGnzwGbkszg16WsvHsLPq9dmOgv6ojaRC3R7u6
nJKwLjcN7c7FFw1j0Tcmtrf+pMwBwh59T2ZV1cO4Vt24Ni1w28DVPHqqKKOer6jeUpDXYvkwcyut
3CS2NbYH0tucgkKjwuq5Pa+rw5GNS34YykRLIEGlV3OchC6RilQu+mxFVn8Gxi9+KkjLZ/8gJnnb
yUaa7NQYi7QxG5NIKWaFo67Lqp2AcbSdyzFaicmrU8IQSRIVaJ8s+dVwm0QZenGG43eMC6EZtbhG
G0XUfhqE44qVBOjaUUoqCIkazCQKoovkVBH09LyuyfyuNNJPrdlOXxrDi15Q9DDdraCE8A+qTL/8
TeiI/3qrLpKNoNAKRBHmzLccxSHHz6tj77VA4zPINdsymsz3dSCmuzcHigctkscMBXhETOU6vDpE
W0xzXaMg2TJnIxg2rmOgvdkBl8aNVegr74trGa6UqpKPcWC/sDHPR+PEDuxGp/rTZAXMM1SQHmIz
y+6RDZqOmE7oh1YP8scEIHS1sRq1xs9XOC+ZJoqVaLryfTGComMknakQ6VrM2xaBknGCorTZm5hP
dk0AwD3IVagLTTwbv7VFI77eXuor9xVSNbI8j6wMYSUD/NVS42rHsTIP5HTUWf/QyhDWXROr+xyS
yxMQ0+AAhcdZ07a/csJRtpQUR/amCmD2fFQRVV7ZYXfvm8U8KbsmclpA1oPupvvb07tWe+KEg/5K
kUcqtCxyK0DPDj4aTe6PzYTNotZ4NOBsvcx+n9uS5zKkpOQu6Wt0a61kT9qQ76I6hJCLYMcpyARS
rMWovL/9U137zrJrZrGLyTGXEM+58YKaF3TuA9XQ9m3dx4gmamWN1amr3gN+r77cHvBakuCRz1L8
M3lIX4C/MShv+3zmnCIDwuusQNRyrvTpnrgYJC8MA1UawB0kPkgaKiv2m6qkxcq0r8UaRyWpJ/0Y
LoHFvUZ/CTCDx7amrDr/FtfzN1fJpjvF7J1PlRXbB8JtjaIvI2mR8XqGIbv1DnPREVY+i+8xzUxl
oOvsu7kxfexCxIvfVZTvUeGnprBD2+YzfC9lApLahdMGYSRjfr69+Ne+NukgpWxwzDT1F2doNUCN
sxBDpBM1NfamGgrT2lk8D384TdG377y5s/4W8v7/By+7ZCtU9ningb4FIXM+7aYxIjs17cwXStb/
riezco88pXlypr7atZmq3EXAjw+3J3rt+1IPAtpJAQW9lsXbaRytyWjaMPcdvS/3UFCVo4o94b2W
qfWdpo/tlyFV2pWg+oVUXn5hcFoUMymHAFFfJp9ZG2StYuW+kcTlZ4q9MfwlZ3huEFs/qkZYb914
QnjTmjeKGYQ7GzGgLS2d6l7K9e/xIzOPZQX9+PZiXD15LEwXiBiglxc+m0GpxJzZ8AULF0Zbj7P6
DhDRIP2OlQahQJirgQHPsY+ncGfqgiYoUsUgzrHVraeG8m+UrNyr1yKRZwkvaVIINEwWUTElUzXo
UZ37tJmdAWtOoO+sTidp1LHacMv0U6GtLMS1HSjbDvI1za/LeoXWlhFOFzq8yanSDlZT6/cekJl7
cLn1YbTADHiuYm/7fESBFfbxtBYg18IS1wuqwCSDqLUsjoAsHqKioOvs2yb6BGju0afb9IYBqw16
1Xz0psg6EVyoVVYd8icUvm3o4xsOFUQMlbRGGLiZfuKAQo1jbNzye9CGFV7Y+pB9vx00MlbPY5ld
J184stuo03A837ZoyjRmEgBo6yp16NCobbXfjawx55Wdepm2wiyQ/UxORoqcyw5EmoxIcMjeWltT
tZv4S4tLsOrKBy1zIFy/eVZwnUGzy7BjsEXY1RhEw56zgR5mph3u6qis56MZxsj4vn0gnP84fDSZ
PC5xG0ZV5GYR0xV3U0gGRlDmO8hca+pl8ppafCRMV8Fs0jUkqbgoEemGYLaUF2iAlzHwL7dyd8BI
4m5TxEb0nCtFnu1g/Esiveql/bfbs7zcUNxmWAXIpw3p8RK/4ZJXAA2LUx+klfPeg0g77wsdp4iX
SmkqapGIJ/wpFCfmamlbIfaDUk5vZscgukENUhIhcGnF6fc8UuuIjkSsDKnvYBK0z1K7HWjCx2i2
Noo2gXiqXTZLnelfbk/+8gjjQgN8ICGf0hpxsZkdPCxLUhWedc2oB1uktOZwPwo3n45WzvC7qDer
NerC5QnCoFAyTN5cfPYl8qFASbCS9sx+Y2bzd8qBSG72Vn80M6N+5GEev9Re76185iszBapLg45G
i9RPWqQNihLaVddR9LTNwaPOS/oOBzErJg8eqhfDzM1Ud3t7da+cCzIfJVPUuFLhQJ5/1STKojyd
KbHMKoISuy7vnfQuq40aielc6X67Pdq1GdLUkGhKDjx8fM5Hq6kGlIGb87i0BwOxg0LFVsAdld9d
0Q4+1fZWWTkgrsyPDiTyeKbF8Qq463zEEiiFXXlB5mt6q9r3c6vWw76l/VI9wy9r3nzd4vKEHY0D
MZBy67LDP5tJZ026UfhGNpc7FU6X3+cNbGlKWUeTLsXvb15P6VXDewKoHPXpxd5AZQv5Xzcr/CCx
s7u5NZCn9/TpR2ELMW7bZloVcryyMX6ZAGMSxm1Ifn2+nkoW4eQ6d4UPDFxXdtUYPAUQBTe5PWV4
QHbeOy/TtDV43pVbkvIABzAFXiCdy14MtYoI8Oxc+BxA+u8K/O0/6jqa7m+v5tVRUE5COxLK14UQ
j9aEZpfAI/PLsSz3kSH6rasMa2nilT3A2kE0YP0kHG8RkQh+FrVZjyXQDN7DBzMGb7QZYivRD7Pu
RvpB6BNy7bendjko+FdpQ0o3hbkt+ylGFDZxJ7zCj9rY+uhEs/nJQDblxxwF1qes7Gxrd3vAy7WE
T8GLD5Co9MtZkiqSQkqYqkbpd7at7LvK7A5B3yorfZRr05ICu5CUcATkMXAejUVomklku4ySOxDl
9QybgLwMEINoKBXPunH4B7OSMA4gIDLhWHy7ZArwjEbnxLeVwThFLSRNo5xWroHLLcZ/35S3D+8q
oOeLQ7JVFLpsTVr7Q1YkD0WAy3YQ9j33bI5NBqTY8SUI3WDNrO7ypJTDUjpBJBgK57LXWgVgNUfD
q3wkoPonK0y0B1rjI0pGtpcqbw8PYEbw0g3QMABDFgsZd7zh9DCq/cbu/+yqvDtO4dt5tYgPEnly
p3kIyyyjo0apZPL6ofGTri4MHGut+mUSVP72t6PiShSSWuMNDeecqFiyeqagMMOMgpav65Bf+soJ
HzRX/6lnVeGPSrUG9b4cjhOYGj46/wBrLlTXptJENiidBz8qwy9jjeK3oooPttW72zab1ihLl7nv
X6bvMgdD62tJ4szbulBR5xl9rVRs8GqBWm0DNWnTPde391j0eeShHFDn9X4ovGGtDX+5GTgsoRTT
2+NipaJzvsNdBPO1Iq0ndjiawYXbfG61+TkET7WtreGpqNT68MavyaUG1FHiXCgw8DA7H7GzDOgW
taecosZBhWXEG0PHrikqXO63WXtrxvBrNIzweMForO/iBNNUAVm60pRTnOnqHQ+0Fq503M53XPg2
FjecDysjXuxzCs4kfL8egjrNpsWKxmOnllnNixPpiNnejaWitJsw0J3vjRqN1sreuLgHGI17Wz6a
mBy59Plq0oQ1QFFI9kw/lRtz7JQPZjetAQ7/H2fntSO30YbpKyLAHE7ZaWakYStYDjohHGTmHIrk
1e9T8y921WRjiDYM2AYMq7qKFb7whntzIjZAI5ODxaGXm/inmvYk2sjgFkgCMS3YqrgzXjaFq7wo
eSkeDRKYkKSFcd6llvr6UsljKy2R102DpprqF5A8+WnWhL7TQpcf4SbjZBS0GWU+R+CzIdRx24ej
hZpcMFBe+aUCMIrsZ5JSTOyLKCz/EmWS4bvTKZEWfRiMcKp8J2t1b09J497CEsfS7GL5kAVZLWys
qGGUYYAQUHIMq9OgN1V3RHXIGl9xXBj+w2YBnkk8K51KqJHefkavG63BsUay+RKgNddRlRz7quz7
ndfn3qx4ESSAjkiMlsTtOKKdixmcDYCa3EkRbB0S958EY5+DFiaK+Z8GAztCAY7Ubo2fDntMQkeT
wQCBjlQNvDQ6wW1uvyxFMe/Jmm6PG5cIxq/AtbGcVDeISzWaijii4D7OtXlK0JZCBH/xHu1ava0d
TzdwQPkmrCIUkURebwuFHmjR4M4RWi0uzGCL078h0iZX3S7Sh08dX4vnjj4ZFRBMPW+/WFGj4EV9
rAjoVkgekHBK5dwXFSqGj97+IFYokUEi4WqFLHM70JiWYWy11C7bvB8bX621QvERnqvmozPWSeQ3
jaxzvD/o5pFjPTljfC8SVaa5OmX2QpaaNEUURJWpBImqqGcFlUB0edriaam7P3S053aizE0UQROQ
lF9eY1SqN22ylBZJmoD8Dcx0SvBvq80/Kq8RX3g50qMSojSzM8ntoWNHShsKGq4goNdq9bVbedMk
aFBkE7WPo1c53d+KGs2/tMqMWNn7K7qdHb0QOjAu0D3g787qkWsq1YxtcHNBMSlKddDx7MV2sp6V
Bkk4J079xCqaPduG7WeEbA0iRsK8ybPWdP/UM3PbLvo88BYrfEHuF5HDfDb7Lzrho9+nU4Sc45Bo
O2/F9sybCGBw3mn0ESGtwU/oMA6IJNJ28MQCJtVLgWdOTvtwWAQ7EwYZuZbsrK7VuOwSON7i0MHM
nOVHb8TJv3lZDr+6ZokHnEEL/ev7X3C1XegRk9IZNJVAASONsj7xC2jITtGr6ZU7FTM62b9zEfo7
xr2zJ8y8WkA5FDtSp30F7NWBYXN75lXAU2rt2vNriaD31zapbCqqS7ITd90bhUYM9iv8Ysptq0Pe
L8gWlv08vapmR72E9+eUmka+s/HXgr5yMvJAUyUGmwIZdPWGWqGY2iq25lfJ58FqSEsb/VR6LWK0
ScNZOXpjh5260zjzv1Gv11g0kTp9jEgOjUCgLPuHFlXOl0rtm+nUlYWh+4mRhygUJl3O8iPlouBs
iTQDdlrAYZ+FiuLli1mlSv/ajZyQQyWKJj/TfTbFRZ+NKj6reVjYV2UyZvvoLWr9HJkxkKMmFKR+
mBU6UfQxtZ0ufs1qtytPXj234hCprcpKmSRvTyqwm/m59JriW5bFzuKHbW1Mj+3xt7UDyk/UD4WA
I7X6RLiA1WgGuuprM5Tdc5jX3kkr8hQLqrQ5tUWjP0YIkuNRNAfeQ0uGXH9dldGKTDGVQmivhmjM
g2bU1kmCG/1hMdK9fcEe/img/N9QOuEOrzZN4nXIQ2ditOdw0V7VrO/9IQL1sHTR3uspF2g9CqBx
uo1sQcSsVgtoOnGOfNVkvOJ6oaAR207hWTiddoq0DKvLefi3TzW7Os8jFLr374s7x4uFlAGWgyfK
pu1vKGIskimfXhurLI6lUkafVT13dnbI6opnGSlrgrmicEczhFLk7VXBQVDtCZmGV88Uv9gJmo6T
q/pNGf+IEMHw53Avs9lOy9Q5ebQIJYCCFu7tgEo5CLstFe01tcv6qUvLb7OJHemja8cgb8pTFElk
WHc7iFd1Q5/ajf4a9UD4h0iLz9wXy/H9UbY3OrVxnQouFSaPTtoqauzzujcUeuevgCDC6jzWS2f5
gKupj6OnvcsmvPOpKKJBikftDGDuelKO0zfhHI4mprme9seAkO6zAS3+BcRC9NpAzT9P2ZzuvMV3
5ggelmGhrgCyWosLKZbWzejGmq8kxco/ptuG3xaRQPDCcqN5LApnLwLq5rThVU+T1Vy32S0xa0mb
uuYrkkZoKSqYhpp1DLsMRdpjSFNu54TZm8PNeLIBJ7UUqIvIrfpTkp0VtohCCjKvaZiJ4xRaxcGZ
OiSNqxFLXuwpPr+/X7YfUEbEbxYRtB5pPN6Ol1QJxEG0Ml6JhR08CGej7p8dxS3bZ83rnOZDB08H
sH5e4Nf9/tDbewx/TRTxpfohEPY17LJXCfHEolmvSYM1czip4V8AoQFLgZO6TG00fzFhMx4mbdyT
PLqzyBJVCjSXCgAsUeN20ikd7Wh2EbWjnyqOdRr26BvPoQ/a1PXLcrIf/qhUTbipLRoR8nVY9RzR
CWxqiLBUu5yo9KGQZ5dsSeKDkeSYazbjPP77/tJuLzTGQ2ORRBgALanA7QRnb4nNPOmVV1bf9Pu+
RBfEbfbaD2uIJ4dD2poSCzEx+h4bQb1pMTMns5VXS7GC0syWYzfWfwpL/dfqjch3k/5rErvd0VHn
q9AsXICnaWcTrWo4//sJUFc4pMyWe+92puDGAXwS2QSDaQ/x0Z5CW3zNKs4YSsaei/Nlja5AccGd
IA5/DJqGiLGjou27c+9uzxHZHY0Yci7SWrrot79jMfUmzpIsCjzMWf25HWqNPn1X/2nXEHDrFOai
GU/NXpFlO31pkkfyRaWSpGgt5zk63kSjtEiCyp7tJ8gBWIObdVGrOF/r9ozYsmr/aeizZfn1YvTf
Sq0xfzy612hlUFg1ZCOKx3r14jhOqzqJAJ4WowX32mVaerLKRuzs6O2RpZYkS/8487Dh1hirdHLC
LAcvHJTYtPoiFS/0jlzfG5UXcAR7tYLt+WE06mPAIfBcIWq8/ZpcVn2TRn0R4L5S/pEZeDe7Xiqe
3l+5t2zkNpKTw7B4SHohR7muu8e4IZiLrlRBkrqLrfsNq5f5bUth9DIMWvKjKk11OXqlqFHDVrB1
EC8Rihji6OLXHdi1OjoHu8Bk5yuiVN4/EV0Szdc84MeHtFOb6jhrXmQ8c+M46Q53494SUW3m9aVt
IFsHt0tUpINTlYNXBKmGeTbNf+XgVAjOv79E26cegJM034NwBN54U6yckJ2cvbAMHCyusIJ07aMI
c/tQA4M+vz/UZkIU9UBvSd1ktteGkTmEi12XTlgFveYlBzHGysFFt3ynmbq5JxiFs8KeIgei/7e6
r6owHUoNq3IObJGcm9YglGhnW/HDEAVNHzD8eB5s/UFdWikQJfUsiJegazPN1YY2DIG1Mpi7oLf7
5dApA6xbU5tODy8h+RX5MP54VC3XJcu8mJJsxsYlEKE2Hvquj0g762Tnqt3sCeYib1k6gbyn6DTf
7jz8KaykSQRzQZH+aZnt9DUntDlS+dlrOm6HQiDpLdaEpwvtbbVs04L09OgtdbCIzr50g+kcx8iG
tqjEDz8gBEBQT6BnUL2TCLjbWVGJyQzE5ptg0Cb9N75NhgoKbnWntJmnxG/EECJ7s+iPxrdyWCyf
sAB8QxKuZqj2aanHddsEqW5AqOvn9DSKcPkjzOLi7BW58iBbiZ3IgIAWCKXJtTbF86RvZCWibALV
zesnF5T2Jc6y/jRkzoNtv7ehWEyJ/aRjTNXwdkknSxvMvNUYKtHqJzVFWLBLzOGUURv6kCI8+fnR
7Y+mCsEQlTsyPOSmb8cznTr1lNBoAuDJ9qkqrPJcaMqDINP/zYoKIUcAyD8llNtRrGYwk3z0mgDB
RPUYuVrh58JezpY+1ztx6/ZKZEKUIWmT4XwKme12KEfLbNEvbhMslhb+CdJKfOr6edm547dX4u0o
q89EyysKFaSXAmgi1iGxnX46GKne4uwDrvUfxRJ/D/aYfvsPHwuTFHlX8cnWiV3jlJYGsbsNlsiN
XoQ0ADGw5Hl8BdnugFjII9FYWDv/WmYfKnFrt8GAEClHOcUQKk7mh29EIhIJbZbSY9AOV29xiDdM
07ps9C5Ms4OJ2GXgNtH04miD8en9ZbtzI2I+TQNN8o55IlZ7HOBiBHFtaYJo9KKvebuoz7MWf4jm
ZNyJju6ORE0BOKzE3q5LuQllO6vsnQYxZnU4up2b+Fqcuoc5ob/w/qTu7HOpwc+9C1pGwrdv9zlh
TG+MRdoG/RQph6LWy7MeGV/+wyBUImU1ge7rOoItVHuwu7hsA01m9n2xCL+ftb3DtImT33YCoa9k
i1CEXN3n7YjtSz2MbDhO6nNTYzvTzJgwEaw1z1FR7hkW3/tKugTKyCgW71h5uH+qVzgJVS1vmJlV
Ek4pceA8KOdSSfrrMFrVsLMn7n0okIOg0aSICAW729EMqKZhMS8t9G+jviSRil+thXvZ+1/q/pz+
3yhrbFjoQU1DY7UNuiRpj5T5y0OT4q5VxdGP90e6Nx86CAQxBGYGGIDb+cBB7BcKk23QKsn4nIrF
PETdFJ7+wyhkiHwktt8G8hzpZYUQodcGNdJ2x1ab/9YKTI7+wyBSLIduCBH7OlJP2kYokci6INRj
zGhFLy7xbD0epBM88/LxcUAIbrC/KA+63uBWXQBgwv2uGaPlPZt4O+qX/zAbCLCS48Zbvk5qMdPr
7SUsOpRi22XxvWxSbb8ty2ZPOvXuDgBW+8Ypoxki9+JP56f3rB5CV8KyFfN8JDVwfCwWH85nubMl
ZAGQPXxc3rzbUfLBmpLRRFoOtz7jFNYd9ncOUIyHF40cTYrqIEUFj0FfjTKCjbZaGwG7fNQOaZoo
R6MeHr/hCEbAk0g3D/nP1SjRmNpYFlmwBnBG+qQnifo3TDjjc7T02fPEJfTn+7OS8dRNkk5ZifnQ
56PcRVV99bi65Vg5kwsYe3FqdXiq4r5Rvop4HpbXUMxV81pOYWifEweD5yca0X30cIhO5ZBKMNpm
pCBAp2+XVRQs+WSOdZC1HSXaOIq0H3WOi80BdpjyOwJDw94NuH1FyHoYUeols2fWAYXppbj9zSbH
jAhmOJSlYhZncAzLBXc+aMuOXhR75eDtmFL3SoK2qdwQKa1OgjpAFE2ByQXRrIr46Kl5Y/+WL8YY
fVPMVjH+rLM02iliyD/z9tvejil/00+nL+rEOFHz7YN+UPWPGcWxox0X/e9zRgz6/jbaHnR5nXDV
03GXbr6rr+i6S2cqaDwGMLaU49SCos6bqN55IO8tIlsV0xFqZdR8VhNKRq0f1a4ZgtnIfi3MbvCX
NP04LPrzkFZ7we291ZPuWvS4oR/r63S/qrQlo6Q7BFhldi8Iiv0Fsnm+uAte1u8v3mYkeXuxo+Eg
0Nbiibn9TopB5a/upz5wq1o5pqiFQkgyOj9Z5nZnqM134t7iRQYtbRLObLgXxdxUiY01cBCWqH5l
qTcc077eO2B3JkQUCAAcmJVET68u5K6ZRi3RyxHlk6TR/ahP/pmysMAj28Kx+uHFozpuA1jgLNOD
XO0JE5PlRrj6CAjJrmCp13BVceTztPrQ4L27N7XNffmGqAcdRzYi74/VfUncZLVdYYpAdwXPwADU
sDyg7W+3T5hjWrSN5w5bR1p1468NKd+wE4hsl5ZAVKpx8g5R7NpgR2e8BvjEamDneXIaKbUcOi0c
LmKx9vQWNpkrFWI2JkQ9zjZ911WwDbhpiRtRGKB8sUnWiLPITtz0jBWcGeh56/yVG2HyaPeThhl3
M2+SlH4mdb49C240NXRyWycYXLgRFzpAkXVBk13DNmxU5j3lpe15oOqK/DJ7h24ZPdDb4SYxjFnU
Vy7k5lE99LFm+6q+eztuP5q0aKAJD0eOs7dOWxQDfTPPSJcgj6GWH1u3Z3c6feeWeNciHLZzyOXx
urn3EYalb0UzDkqBJOveTqrWUum3MxsB1ofmMa6APNmz2551a1JxsWv0Qzck9JMpAj91jb73Fmz2
DaKDb/rZNAO5ZdbyNnYMhqMYnCVA5K2Nzq5oGaIzuj7/QJurtbBGxlMX41zcMc7vXwab08nQgEbA
plB7Jo0ybmduajEOwWGloVLu1vU5HY1YO3t1HOsnTuo4HXl2LfdgxVO+nGqlMx8U25GIKZB0rD64
a2lhtkoYG5soqtJGM0gXzFCtzHM/aTGxVCw67Stu0ntNls2nBnamQY5yiXrpE65v2n4ovGRZbAuO
lNI+6UqY2c9WZeW0KXkjT1mZ4CMrGgdohNnrGHGaZMrG6f1V3xwi+SOkiaFkazmExrerroCSKOY8
sygwILzDlZS/LKWl7/QWNocICgDy0eQr1Fh1YJm3oxRdvbijiziaiLXqRcxOdqyp+x8Ha9f28u5Q
st0KdJ5L1lsdIDolJC2aGwaW15vzucfsrDhEOOEuB3NAD9Z/dP2QFKZKzV+EwZSQb2fmGI1TTGPv
BJNXR74dIbXcJEm9k/RtgicpbkeyB7KUKspGGrvWPZpNmesEI3W6q+O2+t8OQJbnWuCF6BWl+v39
WW0XkU1BtgzukoXkw93OKh8VY+kH1wvi2c2goSCHcKChm3+2kV179MbjdaLoLrv1oKDJa2/HanUr
x3W6CwO49CUq68rcHpW6rU9qZ1q4V2NSDlRScQv9pCmxnSN+by4763tnvjSf6HhK2XfZvLn9DWlt
ufRT2DQVmu9PlTYMx6So3NPoDPPn95f2jTt+c8MbRL/UrHmdaTuDib4dyzZyybYQ2bUNtab3Yxzc
60vKhzeumdoM7clOuHCPuPvimdISKfRntW1b81KP86w8cSPm5AJW1MHEENKuOjXidP6GxkvZnpU0
EaGvl72dfWgXox3BbXrWv23XWJVfWaM2C2jkxTj6dlMjQh1nnjH82s6JySgIorfHdMiH/jjnaYVA
08xpMv0saqFVwvIqw18y0wzFk5pVbuS3XCiKLzS7u8wUqMMDskKmccnMfrpqRW+Lz6Fnh+FzOgCX
+6gJpWlftahp22Pn1ehpTGViGs+lblUpptdmXwCgy83iN/ht83JuzTacDnO6TMUvgwM599JGahSd
Ur3vlqNqkRf5bm5Pf6LvUqYH1eBAnJKiQCCwTiHuntwimlxfuIvRfM46fcSovrUt5QlV4XA8cM5E
dGZdVfO0ZMj1fB5KWnedr82z8M4qhq7tbzH+727q52RjBhIiTdOb11YRDUaDqjZ+S8fWLb5P+jAU
n5SkpQ4c1VEW/jI1+DmNB7zi4/DFNZJy+BROujp/8Yyqm8GkJFr0vIhWq/0aear6AsDJIv4l8rQ/
A5x1q6f3N932lv+/FokEZlQn135Wo5NwwVRGfY0RhT91mF75tR51p0dHgWkPW49aAJoChGa3O7uw
uqLOh1xcScSHz3Vhjqc01ve6TNsQhe4SOZcBRVZqQqxGCQ2zm0dFXvB2rh+xMqp+aVXUd0/loOCr
Y3alZ1FUTsffH50dtXHWDkkt9oaxJs6hAZG0GB2lV6VJxXRIZ2H6sdvY5U6WsL3r6Swg14pEPZ06
Wry3q9hUmakOvFpXkfUcsrHS839zCMG/svvBEbW5ZtU7H07+kbdXEkMyI6ZH6RJ0+u2QRqxjNdoY
2VXJlko/610T5qcSSvD4EV2IxX14N5LmIAnJJnnD665el6SiSOOqiCMUyFef8nHWzmHxKOedcI4+
PygZGVLyL94q5ignES2wHcMgM8z+UoON/FINy/ikonl3wg8aPN+jG4QB+WBSMUR2Albxo26mZoor
TBhAm9MvXop/BW5QD1rGyWlBpwSlwWv1Jr11+60KSlClbSfp1ROmeTWW2D44SuTsfKLtJqQZRPEf
ogdIBpKf21EAq3cYIRbZlfzU+C6aZvk1NnBlMWq3OCtqXe6kju5mB1LuoiPOvqCZi2jw7XjlpC0o
t431tRK59UEjxB+PIX4Iv9Gtil+YqfrKpTD+6CZt2qm03RtatiDYKxKzvq7gZHlUTO1oNtcSNu74
VJc5groIkiwYFs2GU11mREv6F6FBpLssdMp2WADbu5m+KJJMOEIBPYDueTv1PNIXqga2uJp6Ob+g
dR36BYWZnQ96bxTE7WV6JQdZQ1rDjCK+beXT9Q3e2RRK8mOq62VPKml7k1Bz4CohZOQIIFd+O5kS
yBiMoHG6pm35IQ4V55D1UYp1DqSa90/bm03x7aUlod1k5KQuoIPX1ZwlMRujNdL5iufkUoLEj+Iv
jT0P/cHJF708jrpY3E91F7XqifjDaj5Nmd1rvoCqIv6MCoX6WSOWMvJTa1DckxU64qMlIsX6x4sx
g3n4jkWZD1aPTSYET3kteaA4eaQR9cxXAiBZiczVp0nrh6vrEM28vzTbw4v+H/ElZ4ldTSPi9iNE
hjoOC7S6KxHt2PodvOGnMhbjPxXt118UW7Td+f0R73x2jh+Id/jXErW9yoKMMGtFZqXLdcyG8QW6
YnGYqS8e3cXRdtbxzkb2yCIlNx+ZHRA0t5ML20yJzD4rruqsak99tMQHCK/ZzhJugwwCDK5YlO+p
hJJ63Y7iJKqxKJBpr0MzDk96ata/wpi0Tgp1Qd9DzfKYD8O80065NzUg2FIyHbmiTeoqFeGjyesZ
tIaIXydlcdCpke4dnDsfixuHihbCKbz160AmaschVdKyvCY15QSPRsYFLFJ5EKqRfTLnpf4+IARQ
+JDGxCVsxcukmuK7mUb5S45P4we65+0pqoC52Waxp26xWQOKlVJcWWJGIOO9iSz+3PfwklmfnUG7
jkVJkcByO19VHP35/f26HUWW0IGGgiGiZrk+IXTlIJhFOMbHM5jdJcm0kwvufmerrpUqOXqU0IlS
JR9JIlFXuygl560yvR+CXC9m2/dMAtcfSDwM3cdosRr1tRxIaZ9oSc9Q8hbHrS+54i7uSxOVkX4I
hzTtT/hGL5M/2WKkfLLMxZ6w22Y7SFUlnlF2OUVH0J+3W93WaBIObTsEuqI3fpoY4OwQ9fEVPdN3
tt522SXNgBIb2H9qxetiCSgCEjB43AGdlPYwOnF1MdLMOz76ceWRZQQ5iBSzuZ1QjtgwLsvNGExm
B8bE0+ML1dPi0WhPMowlLgekMeXCt+fpp42qmlmngaVXg0WxtZdqzIqjOszKzhbaXOVvo8AGoU6I
O+Uay9zAaQMn3zIKOY4/pNZfg7E8VQ3GM3YY7Rm2brcCRSw2Av0J2aRbl+kskZJ85oZGrdsLE9/I
oINYXRNR6c6N397/SnfHkr1yA8IUtiars1GFHRRO5C4DpUxRF29j81ApvBueTcH3/aG2245pSUsd
VMuAsa6p5/jl5QMiDFog+sg+aGoUHpOl2esSb54MPhXYXwjEKJBwia9e3SXLRa8vLB6ectVRDOVM
fWZQvvYG1J3WqOqzZid7JLC7U6Nyq8pEcZsMT7Ybd5QOtWCZ5+5slNQE42zYK9HdHYWQAg4J+Gbe
+dsTpQ191MWVqQWxYReHoSubD8YQ7Rlb3B8FCA3i5JK0seo82v00Tw14TnyteusQpmnzrCjdHsPq
7ijwvLmFIFBs0JWZFSPRObvsu9ZBvz/lXm56ZQ8KcnczwN+S1Bcy6jUYsZiz0h5JNgJcpJaDXiRX
Ww1/wSX9l7SqX8cyfMyqk5eGzff/x1uX8WM1tfDH4Quldf+9jLA6GbyoPlrlsIcG33Qt5EjgBOh5
kxhurHk65JMHc1a0wBCYcY66+5RE5ZMTIwRiNMu3Zqm+h0P4Gb+HBxUk3ubIasKEpXxAV1N+2Z9u
3C5vrT5N2B8IIYQXfRhnMMZe+ZSTMj4azzJJCa8CXEN6QQH8dqisZ1ssC5skHjz9gFG261eeQTVS
9Ht5zL39yIULEJxnhIhkdQ+qFJw72rU6tp4eroReobzYsKgv71+B925bm8xawuDI5tfQpGQyB2tu
Gz1oQ8c9YcPzIwQecXSjbK/JvjZU4zOBCKKwTV8XSAlNi9u1g8zR1eFQLUFpZDH6pRPYo7nWD3nl
lBeBncV1WOLpdRi18VxrfXim3lk/lX0kKIM6e0pK2+UFJE4cCb+ZaAyS1u2vKUpjtszFXILJiuZD
mXuIbS+l8XBgQyIKBktidujfrhWn6f20ETKjelCyrMeoH79bU7MnT7CdCtci+xHRHRoIGxVMWr4Z
RRljDiKlVs5aNOKD5vbmzk7ZRBxIl4DFoN0tCec8zrcLFobxoMVe7ARJY3+cXet1hMrpx8h30X7e
2yybKVl0W5ClhiEJJghIxu1g3oSc6Jh2VoCklnkUhYntTWHsSW7eGwVapYQY0t3hG92OAvB3TL1p
tAKrtRrf1kfvbGbDHj/67igUbeGtAkcA4XE7iuu2gHHgCQTQ3BNIw4qBw30Ufn3/IN8ZRWpTyEcS
WQAaZrej1MAuzAWSaBAZ1XLECF47jb0yHd8fZXNd0JKDC4NMr8Rrb0Loafb6blJSF4Wsrv/a5HSN
EiPr/0YXZdg5OveGQtsJgiafR0I0byfkJgg6t/yQoBjG0q8Wfbw4Jk3GxEvbR7vQzApAk3RAJSYi
+70dirJpjpJUQadRyeIj/qtoj6jok3fFsgcLu/OZMDySrFD662y71VBJVfWF0tHUjFQMX4dQG141
t58fffXlhGAPwQsg0aFTezuhNqbelxgJE/LMPxJsoZ+NwUN2wJ0erR5K4QaQSVjIEWsicHA7UNmj
45JERXQ1UBs6ubX+d4Uo3aMZFQEF7x/PhxSl2qT+QxMl1C00as6i/IKRYvxNQdTuy/s7e/NhOCDU
pzRyN4cO1brbTGdnSMZsKa+jShOn7RAxdnRF7GxqOIWsyE11kqSGngNpKKXJLZlMLQkLdXtwA9G2
c3WsdTf61GC5Nx0G2n4miG29cq4sSJMf4zkT0a/JXE3uZwe7S/0lQj9L/JYnalae5rJBJ84mEq4P
9Ev1oG6zMfxNE6Je/Njo6eVWmjJavp6OtvFcW4rb+ngewLrxe7ub8H5GPrm84OGadcfCm+fcr1w1
Uo46dj/TIbMJ7s9hn3e2r+mpME+VOgnjXHiib86e1oniEmH0OL0Mo2s3F88Ji3OCMpoz+3SKJv3L
XFSL+B3cHr1iu5nclyiLzeYJPVkvfhZeVv2bc538IBY3tPMiUjf66JWxmZylVv7Q+5O5qMlR1EBz
vkwTKcjnMDPj+DILraXcpCRz+1EXroVzAwVmHG+1Mp98owu971UxcHaJtT0V9QLMLPykKouvdgyW
9TDVpp75FbrH5Ueikqk9N2a6fFHzzvkj00Re8WvzOj5Oi2J+d03qICd3Lhf9qz0aVv+U4O2rH2Cx
KbqP0EWDTrMT1rZ+sgFj1P90xZB9BvSiaSiaEEWey97C9bdoMQO7phqSbS9zWwtxmTqco85ZCsP9
KSTRRcsCjbfxs0i08Q+FgjWwH551Kz94sRKaP6ikRurBXqZ8/hfPOUc/pLiq9IdyKurukNtp6HxZ
iBa9czOa9Xgoi3EZL5ZWWulTbzsTygJFNQvlldcdaqbZmtGniiVK/vIcEWYnlQJgfG7czPg9tkrT
OMBTzOuTJ7LC+axmcw5xfQzjL5FQvPxQ212toCClNs1xdFKhsjGGUT+KKY6xRYWGbn7IsjHTXgoR
zgk57+yln3oI1/OT2ZbZ4vMxFBAFndO4hwKtgvkAbiGN/13mqHcPXtQWf4dRV36xIwzUfIuwsTvU
kUi/DLMxqb/ky2C8zuqUY+LMTtM8pNVsNT3MpaVUR5xhq+W579Wix4GBWs9nazHz9NjHppJcNTNX
0ktKmhxdALzY8WlRKlc/zXE/ADCRn+G3ptY6/UytQ7cOapqK+jxVaa1egLsM+kHLnLjx6d1704X2
UDr7cZIv39EjtEfpXsJ58s0mNPNjgmTO91HDeOnYAe+offQHJv3oGo1mHWvc7a1T23eq/UPTmkI9
xEarZ0BNPP1TY6iJ/UlTq67KfMhl3e8Z51Y72FYW6QDhcq0/V52p/v3+Vbh5eW0qSlIVH6oyWNF1
wUITqhC5UrXXiBLWuffq5MlKFP3XtkfS9/2h7ty6EsEELhTNeJyyV3EeziNWrHdde7Xq3n6KR1Ec
jFEzju+PsgldZUgke1zwvLl21520sqfthQF2e23Ig15AtLcwDslygJ6fET7/5/3RtnMCtEQNk5Uj
Hifiu30TG8UL1Vykw9WrxIwemV35aqQ2p/dH2daQZXUHjU3YhlLwYY1KhETmDBGf6jorRSl8TSkx
DWrqCHJtmGr64Geu4canLiuG4h/Nm6V2ZaaEwIgyUXUfyzyrpnPeQJZ9zZzcGnxcrMOHOxfAPuhK
wyYlaZbo1du1QHAhpBEz9tfMG13rWAihfrAmb+p2kpPtqwoHnf4Abzj9aYrVt+PonTHNNQw75Dkh
kdZZPBY+0ND0Gx0c8zSBgzpH9lBGOxtr0yJGdRRovwFQU5oorXkueRJPYS/IiRpnDJ8d569UE3i3
RR3U46wEKhH3tq+3g/IwOwpkJiR4UAVIRKOCtJpvpCJWtdS2HZS1Nl1MaVaH4tPX97fYdnbEw5QE
3pIjC3zm7aK2xmIUUistMNxQOduKaXxI6YIerdo1z3mmf8gTJHO8ThgPR5VE4iTl6H0SzxBh3g5s
DA0PodF7gWhYvwis24cOK7qdqH9zK6BDR+mDXEma7208Fsn+mkbYihe0Q5h+9jInPWtmrfzWxwCg
UGdYvr2/nNtrlQNLGZ3nRCIn1hxNreaQxaEnrty+Kk99mx5T4kc/HqY939g7Q5Hg0V0i+uceWrdd
o4h1iyd1uBbWPB7Rpcu+oZppfKgrZdjpTd4digozqEU6hlD9b7+VEjezJ2JzuLZJNDkHjhslHSuK
BgIstW3s8/uLuDZT46Wgjk5zThrFkHyY8vf8VOyb67xX9dkR154brbhC3VSwx1pyC0VIF2u3Qzfw
vz2XVuvofmWMavPNNfHsBd1Ypw7y31oSPeGITsdEaHGyV4vZXET8PEDb3EZcydJu9vbnuULpe3D5
49VRtORgiJRgjzbax0T3aDlZDfTMSdnrMNx5cShIwgKCck5hTZc/6qc1iQ1UPmYar1euqSH2cbyx
PoWsyc7abz+1fNfYUZLGuM3I5xzdzaxYpqs+0BI+GEq1XLFh9ZLjMC9mtBMa3Bntf6wXR8KNN+XC
uUgWjdrZcoUgOT8lyQCINUySj3CB/np/T22/mWRKUmaV2TKiVKt7zqswti3mcLryciuf0WqMrGdq
5vqxLFyjOCMH08yHPBNtfHh4YJrtVJF5xt/0bG+/W+5EQE5Aql4pP9RHSuqKH2uKOA6qV121psmf
hAyC3x90c+0hAU44hEolDwh/l//9p83iLIhyV2M0X8t89r4k4xJ9KBXLQ64vGT92RYai/PsD3vmQ
FCfJarki8Hldq6dq5tCRTpUMyOK/Rk6Kpgma4N/CsE8u7w+1PQg8G9Qp+ZDU+r11n9IuQ81YnGK+
dqobf9DTDBXCItlzSri3grxL8IVRM92W2irTiDRSmvlqhvH8q2Ml3THSrPyiDml4HFDI3gGC3VlA
7CPREPs/3J1Jc9xItqX/SlrukQ/z0PaqFkAMJEUygpREpbSBUZkU5tExONDW/70/MPNVKUA+RrNX
bb0pK4kpOuBwv3793HPP0dkJrNTVcdjNtkBGolQPWu7ZeLLWPVkrZnZpK88Z57wygQyFzM2ip74w
Ck8XB1Y8Q5WIRj0Y0RhukTQ3L0wjfTciCvrBbgOqpGZIrFy9kFHkeVwieH2wxs68zEZvugEAOafz
8Mq7oPEH3koghhm0ru6OpRCUp1vtIBzYElneSTpLZbF5e8k9O6GdADq8zILuIgBL4Kd4eDplo5NE
iuuE6mGgZmhswtqAPFeBViAiWEn1uyJdKO0dpOS7qY0bbwf1X0QRUEuteBdTq+pZoIeefJgcOc2P
+ljmzrZUnd4KsAcd3UOrl2oeqDaU6assbNs/nDCxu6uqSQb3M4BZraItllCpNKw4TndTPCjvtIfn
0KV6sdg0w6ZjOtfMiQ51tnwoG+1gFolzy90GXf+sThZWoqZ9eXtCX9ldS7MjW3ix4X6R/Mm2IIik
qnbIK5W+bc2CNOvTW2ccAYpbsW3zVLfPpIIvlwpnIoVlIKTFg25dJXU75MukLPGNUTJ9r7sJPKbZ
FGeWyrKsT1cKaDZt1Ezj0q6rr5Z9pmtDmSHScPDsavieW2LYsXCN+3IGDJpka38x8fW+1CbVPENl
fRlBaHyCSMpFGx0K4sjpGu1DA8pQzBpFRKO+zttJe+gzCLvjBPL39ud7ZSoZijowQCrtT2s6IwdO
p4iKoUIjH28MlspVovfO5dujvDyyyQgW3iQJJ5fLtW6V06FZjQ28cQAtbTelNVq7QpbujdTb6GOW
2PmfHt7xu7cHfflqKHKjqgaHlc5PWhlOZxGl5bytSt04UIXxArvNkgfXi613J9QLE4qvhCQ8ZfS1
Q9pUp+ZUYR11wNQxucaZl63ujvaN3TjnuL8vlwWwC6RTgiRJNf//9IUK6Xi1QhH04Knx93b2uku1
r6fdGItz9bxXoiRqdDSAUJ9CrpCAeTpUbIPKmo1hHWCvZwqexjT4pdssRfjpUjPxe9wk5ljTfYSp
knZlx/MsNo3dVAfVa9x2qyeynr4kifRQKh3MpcIlTTW9iJwhOTZTFk2bqVWaP/F8jpI7B55IdKEj
sVFs7VJNYlqUXAyftb5IPB/OShPS/pSL6Vyqs0zY6Q5ng9OHh0YcawCw6fQt0Wcvw9GtjEMrkh9V
1xiBY/aXdUgDkJ6Ix2mIL6esxdNMOZPCvrI0F1I+V1lSkoUQdjqwnYt5BCrWD4ZX2dezqSiPudVq
ZzbAMw9v9X5U2jkE0GRhnDVcN6DI0s5uax1oiXIDQHPrNnftfhOlXXenOUIcVFR895PVV4GcxvqI
7UCyqezunE/cy5W72BZzppNUUo7UlvjwUxLLJa5PkCFwDw62Ez5opRK0sqmAvOds+95dv3T+LZuR
A3BR2zodqrOrqAippR1MxU22BuYWlBKoJ7w9yisvBKWYOyMAFoYda+7tNGd1rbi5RUoEcFxYSbQf
9BlH7Ji18/ZQL48hZ6nik7guuNyLejTibpnX18I6aJGjbKao7z7bWjYEUeuCAmpuTEeg1KZ0I428
PtPO8XKdMjaVPAI3qxVY9nQyx1ytE1Vn7DRJvM2MgwSXHT3ZvP2Gr04mfgY03lK3Q6v6dBRnyHGs
EYN1SOa630eY9l7HXMR2mNGfuwu83PG8kLMQwRerBphjp0M1rSKxVFWtwwQlE+1Qzoh7LynEl5hl
u8kMo/gzb9P+9xCkLfKjyPbOKZi+9rKLQS+rhtroi/PCTMx4YO1Yh5pOh49SiYcbtBajL3ZhnUPM
Xtn/HLmI9bFAYWK/8CqpWhOpilC3Dwj6DM5FOA+K42eN7dEd6aSpE1RePD5UImkLkleZD3vVE0lz
Y7cajlMNhKzyzI3vtfknYeYU4wa/gEOn829mk4MCaGsfzEhM4Ox5Qa1y+lSLZmtWtuWLUPsuvGin
Vfm7hX7hytMGBW1EA4aCmX869Izlybg41BxInd1gSNQQRnrU7pO268+85WvfeNFd4Qxl+ukCOB1K
UDgBpIydw1BK3YfThGlKZ6NRkoXm/dt75yVNi9dCuIYFRQYC2rMaqxvxZG+i0WE9dYOyoTNufErz
BpXGQinmu1ET0+Q7c58fpjFL5IYu2zDbdVXX34u0sOXeyPT4HFKyDHp68CxXehIvUAQgxDWPaiij
TjRV7B5GtTVvq6EYbiRssk9vv/sro3DHQcARPdTFImr1Re0kqukh6b2DM/YSzkkpqm+DZU9nAvAr
X3PpY6ARils2H2tFO7Kr2OlnpXA5UYoM2tE03Y+WNu602DbPvNGScKzmjTC4TBk5MkLKq3PSSc3Z
6QfVPeRuN3werDj8AL2OmqeTq75qhv3Du2cQIRvowLSPQMkwV5G3VKpGB9NyD7YT5n7d5TTqud05
Q/TXJvC5mAeUvpzLqwnsB2FEnpt5h6wo+23o9n2gVU6BIK96zt7qlSXx3LEGKWiRFltrrlpW5ERO
k3sHIZtpM3Z1HaB4d05m4LVRFrcFeHzMGlpYp/s7blspe9Cfg9XhfdIhrrdJgXku3v1xqHcgd71w
ZKlDrGKl1OKSymUWHTkVrX1Zjb2vGuG55pZX3gUyFauA9Ub8WKdmNnrCyGwgCVWPRh70iZNdZkTI
c5jYiyyGffos8kvZmORsbZDqpqPmFFjqHs3C7efNRNCaP2uZKMHFOqm4WEnhfbahX7vWgkboKr29
dgezO5euKe5QMdflPaaZMBYABto8IDnHfXuRmVBS3yLMfU1URFf8Bg9bb4Pdk8f/z/pSuchDwKob
1x0rWBCqU1JXSSyr+NwiZHLsiC0Jhrt2p/pePyLDhbrClH+vcOxsbyoHSQVfi6L8fpaJhVeQMnR1
6lOHCnFeahCY+VC3IUQaI1ISFBbw8/T8TLfSP8YMf9H7JLW66qLVK93amigbjR8kmlaOr2ogxV/H
Vk1mNKu0yf6gmInmHBIvr5rLBCOFkDaUEWWpUp88SnezmCcfN4yh9hUkSrN2E8EXNL9rHV48T+9c
eKRGNBxSIqWISCfE6lo0GC1MbO5nB10vul0naLYoIljT7xzFgcD8DOMTWl+qeA0kGmiSTO6hJ83Y
2EYRbboCsfq3R3kRUZdRaB+iD29Jg9YJn1AUTafxyj24VZ8ebUyR/GKIzA+5IeU2HHPx+9vjvdhO
i7K/RZ0X+IZJXB8Wntl4FT/VDmmfVLtGRxg3bk3r3W+1dDWSyoJuAKDbqwBk0RqiIm+hH9rIaTeV
k9Y7+t6UD1YtlUtLb85pNbycRW6qiyYEHGyNo33Z3T/f31JV6e1WGAdcnswjLnte7Mcwwh+i0FAi
X+2xjX57Hpc3ODkJAd2gRi/aCQvddw2BTcLr6swYSBTbonA2llM3T+Y4xfXeLgny+8ZSpLXD2kHa
ZwCdZ1HB1dA0/8CbhT29APirQxGi3+J853mHQsh+uq2ll/+ROWX2e+uMWbRzMr3/hqkR9cI8k5FE
R9JDw6X3wv6p7gqhXHo5BlW+YeeKt2FNulD6DPgen2PbFfqea2k7b5LEdGjVbGRXfzWcIkKurk8n
K6iztk+2FZhSu+kTq+o+eqFt/wj1wflCC6sx+MmEDqKvQhJ8HAQF4t3bE/98Gq9eH7oidTW6Qrj0
rfWWNUWbehvpkQO6AbXfUNU7pN5omX46edZ3Y5geSnfYTKj3/9FWg/hqtnZ97rRYf/wFJiRzBFWC
Tk7+eLrc2hiuFfIO3kFJs2Q/dq3WUp3WoyyYuiw7A7a+OJlc8i3QwUWEfum3Xn3ucDS6UrTCO3gR
LMORq5lPj+w3WxamXyrNviz1u8jlqHl7nl8EChc4BC4QeCiXe/vFO7ZOoVpZkh7HpOp/H5Uq91Ez
1h/eHuVF6rWMQs+EBvWIQL6Gd61mxtYrK9OjGJRs7xSael3KOdsBcZ27X72IEVzcGQioAMgAOG0d
I7xRFMisAbzkHm4Stvwqs8gJQlryu36Iz8SHly9Gl+sCbnGC6IgurEaL4lJWUV1Hx3Yc6gAEgUpz
Xhu3WtG/25IQ+AN+NgA5LwWqpJ+uxkJKVPLwsDimsqLI07TFbsgRjXn7S71cD7wFIoqAE6CR3BpP
R1EA6yq9bDij2jAPyDviyyqNvP3bo7wybcuNicODOjZw9Qp4bGKncrIxzpi2zIg2deXV39yZdl4/
FWWsbt4e7UUQp2jCGcgbOWgEU9E4fScrTEa7GDl3VSuafatAWc1rlD/aevigpEO1h4Z5TnfxlRfk
jIKqjSzNcjauhuyJFfacddkRmnt9GVodpa+pU3J2VxcOX99+v1e+mbdUTziIl07EZ/L4T8di7MjI
VKMa0ahKRDce4tSfUrOotu8fheKrzvm7qLisZxGMJFY6xSmOszZDkysUZYs6R3XmW732Lkv5Fd1K
thWY9Om3iqNUKxEuKI5674Y7+lPsxyi20m/vfRe0YUxoUosQOVDwahTFq7MotUJmrDbhEiOI50dD
c84I82VIZxSLj0KzGHKW6x07O+qsV6Isj1VuzPuCrq6tN2XzDsGp7tJUdOk36Id/6JrCPkeDebnk
jUWPgIDEjWRp6DidxnDUakjHcXGsNGcY7/W2sNNbemN0eWy5SpafJr3uv9t1aKXvFnp/dmQwUFGh
agjCtTzaT6tR1LnQ0lFUxzy2Rzeoag8jOkx237/FqJ5TFCJp4QsiYHQ6Tp5MoTO7UXUMB/RaoNgX
gVUgfubltvPuoLhILnB+cXKh27rOAo20qKBtd9WxrOd+BzpiH6u0q85kfC9x0kXZgRYppG7IK+DZ
nL5RIlKjV5S8Og5pNl7YmZntYkcJ99zFkq0+1vamKOClgo+7gcR4aju4o3lbEvPOhOeXZyhd+2x1
6tpLBWO9eib0WcEpnepYY7WzH5vS9osxLreG0oYbLaOO9u7tiHYXnxA0mlbtNb5fRKYl6zatj007
VBvIh3cl3hf/Fy/FnZbzelEEeVGHLfXczN2ir490xETBbHhpUHohLaV6WG+LWRUXb7/UK1uQLkF4
xdwf4DiuLyvcKeZ2ap36yE4xAk4nY5tQ3d55OSRHdwZZgKcaPb496MvwiXwE6Q93JMgXgHinS4iw
HSKyuIgThboXhIhhWoFOaume+WKvrBCQLRBsmrhwaFpzbTVow9Ka1OZYdaX6I7HL6r7I7PJBYPC3
1evk3dRUOsVoceIohdCEbt4qLXH1drSM0a2P0NWNq0VSe5eP0t2o9jks8kVpgJEIK8CRRC8S1lUe
3rYNvM+INwOFMbYiypsh4BpCd1KjZ+iYJHmhfrYnGre9Ie4uWbXV729/w1cWDmAyTV5Q0Qiga1hP
9HozzHMqjoS4ytgSrlt9a2hjX1x5lVY3l0gbKPdlpVrVmfv8c/vyyaVroc5QIOXsWDLAtYJ6HCcp
nKDeOuYNPhoO55NVI6KK+EEdXaH/2SSXXg0x6jpG4Lz9UTtydvbqWKTiY+nMtJ35WWXP9g/NFlXz
AYd2b9p3Um/E0tOjlpdvT9R6EdIawFLgGy38iuXudLrY+5HWg2HW8uPglGIzzNlVpITH0oy+UDt+
L060DAYBBxBnuaa90FnVtarXnDktj3ElNBxf8wEPVvW9txdGQbqZILVQmbgqrV5J5LXeFWXXHnEv
tAPLUrw9S+2z5dVVAFOiO3PkrBf7MhyMPS7YXCyo0S0z/NNZXZswN113EsekVpx9Z3LE5N6gbemo
GoLRlfleTKO7bVs7CvSpic9EkXW0Ynj62ciRyI44xteiN8PQaNks6u4YD2EI3ErDQxuqw+7tZfJy
FPbxs9IDUZGQvIodtkD+15ij/ohKjXvT0CxWXMiiGc8lyM9lkZ93j06rOwYReF4sJVV7nSbYIldK
r+/HI7gNLjq6kUp3L7xZvUJvdi53uTunX01LabS7uEVwYt7QvoR8LMyADq0kV+1FA7Sg0+Kb11Hy
KR0Mdd7T15bKwB1GJGamAbUZWiy9NPX7zHbnfRQW9vfMUYtPSQho4BdtnOK07Ebe7xNasLT5qMpn
wxZ2+s6ciJcFNeDaC2Fr8R1cVVOMjFY/2ZTyWHnKN30w431cpfaZHf6iXWkZxSUKIiHAUGzz0wVq
NJHuFkk9AZkOmrZtpdWZfgPpbdrMSonqkyclcJUiOw+13khG5TE32P371IpcscPnOkWQpQXl8yXa
NsqGQpMxvvNmtHgvsJLZthR2AVFWl726cUfQuLk+Dp5Lrl1ozq1S9BTun9fxf/wh/0f0VHEJgGxf
in/+J3/+o6onOh/ibvXHfx7qp/Jj1z49dTeP9X8u//Rf/+k/T//Iv/z7N28eu8eTP2zLLummu/6p
ne6fRJ93z2PyDMt/+X/6w1+enn/Lp6l++sevf1Q9QYnfFtEP++vfP7r88x+/wsZEu2gBs/7j50H+
/i9uHwv+8ae++P7LzSNQ4i/TLzdPZdW+/hueHkX3j18t6zeS079hZzTZFxrw+PT3T2hBhQpDEZZa
IuWqX3/hl3XxP37V7d8gO0BB5VmAa4Acfv1FVP1//WhxSIeTvfAPyZx+/a8nPfkk//5Ev5ToL1dJ
2Yl//LrEkn+HAPBavj5b4hmwXW4mq12h6cXsNVZvbhy1C7LeFOhDxr+nRva96ON2z/m9dM+dgQ5X
x/Zfo8I/BUpBSQ0a2WpU/iKxpzS2NlrdUYvi7k4nd36VTklxNZjJ7dRWhV/itZwW+TGyYoxCiiL5
kLXx55SIBXRMB4xapuZfkff/6xXLdZnsBzkMFgxtekQeDs3/fvH+z/vtx+39w3bzv375wip8astf
PrJ1Sdv/2h/LJnj1V/61mg3rN2qr8Cjx3+H292zA/ddq5ifcHRAW4GmgcMAW+ddqNozfCIeQPaHU
PdMaCDh/r2ZD/40eOG7EpK/P69x8z2pmwZ6u59fm4ucEAU6K0eZFqwWw2Sy/tayLSKPtOanq+SLp
KDUm+EfvqVXeWLlyl5rDQ9jjwxBpl8Iy0yvViLH57ksUIfGlGDLfMTJKFOI2a0T+DWGJMBgUkwbz
yUZmXo/0/SDtL0YrYvLstLqatIRcq53Mg5p5yTZN5h+5FX01lbjcTbM7Xis5NhOlnAI1L+7H2qn9
IovDu74D0XOGyrystbwOvA456GksN6PnxSGqSAn9TkPVNvetHtt+LDXqGX0ikQgocKtyNBloZbqD
jr9ty/5GFHQuekP5JUvj+mgmtJxbLoAeCt6faOt4jNvktizsezWGeW6pbWA0LvfKNL6tDOd2rpKH
zkvuUkW7Bi+6iRN931rTvC0y0V9bwyJdyN1m46b1zDUx7TccV3tT7fVtKdQboy5+qGEaBi3QWGBK
/RqNgutpVuXGMOkwKga390dVfRJx/ihC+zaKpfAjV8GTzlSywJWttZPdKDBKdy/z2uq3SC1E12Vt
ya02TEEssg8GOvNBWHofszC/rDyKoXoEYtVV8gmt/x/cU0QQW5Hl59l02Wn5RmRRMJbuYx3KyzAr
/VDfVAgLNGnhc7XajqFzwG/kB36Zs5/WiOjaJZL/utPWB3uudlGfq1Ry8LfaGDH3h0DA1LnUJ3VC
uk8B02hx2RjUtN1j+Y5RoDDbbajKC1Jv5+OofXfKKQ16CMdXUxJ/jNE8rny3pE5kdXgUIJPvoxiV
wvydPxexsxdJxCz3Nr0p4PXHKTar664dx+NsZbY/KKOCS4n4KkTs7YuaFefkfwyl0ey6IvS7WEf1
gL7pKyQjcJVsZPlBaNO1o6jlXhnkZ9HVeCKhrm4Get0E6Pf7VaqiiJ9feE5xyFLxKdTmLWfyJlV7
+m9+0MWySzq+iNHtG/pMfdEbQV/G24GejziqL6soCdrpWzNpftY3m0qxAzGVd12p7VuvBnytP5AZ
BaX6daiE76Vya7XFVsGOTBp8jLLZNKnF5vCO0s33TntUY0kB6yr1kp13m/Wun9u1bxsPZmJh65fA
hlEjnyL1YWE4+d0YbVWnDcph2Lef35/F3CTU5ET1oztNWf6fzGAW46D/Pvzv2+qpzB/LP08j/vKP
/grwiqb9RjUKguViLg3GtSDaf0V4dGZ/gy33rC6wXPlQLfpXiHeN3wBtYSvDD6UB49nf7u8Qb3m/
0cgKCwzjNi4a4PDvyFdOL4CcLxTjloQJwAPNLPCc0/yaTHni8E/Hm0b2Ta9vehfddB8rxMSpN7qI
DMW9pqeygrCJa4UbXmICZjcPocsSPKM+tMr1l2cBYgX/g9FMny5Q6OmzoK+TCoAW7abRI1tPtwin
x90VfYej8rkrnNq+MTIKHEi7dKnT5/sIFIg9DjPnU4lpcoeQcpFVl4rrKdPeGxLDvRNKmcxn7iQv
pmxpmqWsgwAY4gGoZ50+5iBVJ5SWkd8ouppHvub1iryRXmmMXxArx/IamnmU7sdWj1p/4LTEn0S0
bvXlp3X2d+b5c6b52mNAguDLAUwsXNLTxwACqyY2d35TILpXfm+NYYh3ulGkmW8UduXs+rGTdrtp
S9phP6TqkHdXUScr9/vbz7Eq1OPxvNRqYBIvzJYF6VzNR5h2Kaj26F0BJYQxXRhVl3W+vfhRqVCc
oln/1CXZiOZQMyF9U5ZxVl/SjBWCYZfqdC4XXnLdf2fgz4/jso4QOiH/BrJhu/2csUjPikL6p52r
utCd8q6PjHjyoX7GU0x/nSdKcxfNECik7ymgPHJjDaYi6BjLkiq7q8Dgp4u3Z+j0TkBjJJTNpU7h
4kVAqmeusvPcmJJRhoZzidh/Xk2bKmraaJ92kVVEvohSp5a+mueT0AOvt4r0B4eYQq709lM8izv8
PDEEH3Bv1FlQR+CetN5eyMjNLZfs+TKcvLgMvzmtAeP62lKFZzUB4voJdVFdbcwsuXX6dEY0LTax
BzKhpzt1F3ISjU36QwX4VYNyqtJ0CkZFqTj3ByWKo2mrS2WaPkSdo9iPNMa5dN2B6FqTP3ROkz0W
qTEs7+gpVfYY0o6TPSKbg2jP5u03Xa9Iqv4GFAAqUFS+wAbXb6pYqVe0GBftQtLkpvGdAimn6tKw
yFqmbSG0UsmDOWqG5Wf5kHNk9k3X5M7OTFqvVAK9bTte+O3HWi0DumIXffnFqATEliLPamHWlpFM
faUPu6JLu2yn6F1TXynaHOWYDUb2rYzZvb4ZxYq7b7DhPWcBu7olgtJDrkTsEW0OIEwi2CpiWGM4
Yo5etTsNBKq7kZgG6GTek/WnqY9qfhMbqeiObaLz104mu4c4ymrVhxuZWpddofXjdSQAY/YqgY9G
j1yV89dZ5PKcvfIC6vy0UmHMQkSB4GCygbnLrLtaHDcXlQinbgex2nZ3moAa7utNLMRNWXQ5UHM9
nJOke7FooOlyBVuUECDf2Cgvn8aNDiae4oxxvyNzVN3bQZ0T+3OYZrRImLEY5x0TUEUfybbRInPa
Msxvmtbigt/pRWjqZxbLs6Lv6RwQTgFl8XagtxSo7fRxQpTTMpiwYoc4lbewBkFley1Ji8u5kBqH
n4yHO/yh2/aiiBvEnby0vyvSVthB7Drz17HIQvvJU1L7RhdqrmxNO9doGbaxr/FjShsyGDTHgu8V
JZ3yvrOJD0jhXgWQp0mQzsd1BUObGnP0KtHusrB3h7tslKmDH1Uijb01y05/mNHDlYehnpPqxzi0
VeebmWs9vb3hVj0JHEjw/hEroN7HlyXSLIWWn9BtszNVpWGf7xKpJ1cyM7S7nt4LN0gp9keFn9Cv
oG1zMCG6W5MujT5YuFS2Gw/tCLkvGtTTftC7KcZzJIcXW5EnwywA3BvodAH6V7Eg9sw+xbey3sW6
NfRXtRjBfCk1cfnTnLguNorVTfgoNDS8Bxkaqs2mQ5sx2uWpmTufTBQtZQQbdqo/5rSoWAdJNSmj
w9QrxJkSwfOzrFYiAWvRtkZKkW7P1bP27ZRPTuf2Owo/xefO6Z14O+UtTiCxJursqkADcYNbva3h
wRyOVmDYk0YfZd032hdsBVFSoxOOK16MjtNuEla8c0atl9so1IrANJu5jH2ZKuKyC2fnMZvsRF6h
TTfcj47aePgfuhRMI2uwrxJAORPjNOil6Y2nO5FA4lhGzUfHGPvEt2uTEZyy4l9pKZaDoDT/Su1f
SblOC3PP6wk2Msiiw/+wKVeZTkT+0tauJXZSm6fkThXodfl51zbW0eDjLYRpK7l2VKX46850Avz+
nOu9OjCuClQFWdKw8U8XcufSTDgMRr/ryiIbN54lmr3l2VG8U4uy6a9MuohyEnStOyciscoyly20
6GMvXCbI+S+gbafUu1CfiYpFPFvyY5FazhePZvunmSqV99WZnEjfdLLOtA2iT84cTGH7TveU53lf
HHN5eTrzFrWg09evjDyii3LsdihYNmLX9FLrA8XS0iqoLS0a72pgYrrmsuic7uorE49JAlFsSSWZ
+9WRqTWyHl237naQFnp71wxhEf4Q7OkgEaMdLVirJqotROT2TNK4IoP89dLQMZl0TkCK3qsDoMpo
GkA4V+wcqy/UTWQLudx/0Cts677Ye6qSapuZQiJoikbbzB5qJb1dHJah+FCpKpPz7tUPm4HFB+vG
JqVdfYVUVHWB7Y8gDlSldZ25Xv0EocK7bnRFqZ+GFgr07Mr4nM31Om+iNImcIIVemvWQcFqfhHNd
qnVrcRJaZj66m4mG/U9trYtPY90oTZCNTZ0DjunV7EdY36bbt197fS1lCyzkTvICNgB46Jp6gJ5Q
0upzjeTm1OVe70cYUm2HzEmcDfKfWaCpmUqTR6rX1hQ0rqUccLXJPlRjN49XBnHoQK+GN/ph1rSL
HaQYzqlbvVyly/RQm0YuZxHtX8WlvnX7WgljnjBJJrnJKAxOv89SgwLuhZr4XYFkmWxcd2jPZdrL
+j89G2jXWcjZ1E/IK9fiZCbgWu9B1dnVxth86qMunpDQ1I0wsLXCzjelWcovmdcZAp3A3P5AN0t5
bWuRfqcW9tzT+apVVnxtVVn8SEE0dM8cXq9kdRBvYOba6kJVoVv2NHTUMUwKcwxB8pI5+wMP6LT1
ranMxi06YKodJACuXxM+/L0xaellHrkldA+tmJszU/UykBJIdCB5VNB5nPUpqnfZUNd10e4iHEkU
1nIB/97PK13BsbTSks00Wirs7iYVY30V6WG8xcQ1Mu7PrOblqFh9MYvLx3IPXVbLOqx4Nez+xlOa
XW9XNIrTmmTMWzRBQ7qJPLDkjSPC4XuF2bvjK+oQfi0z8qDdlOflTSYhQOxZ8+XnkSLnuUazV/K1
xe59aflZSKzclE4/Voz6blNYc7MjG4EtFQ9ufq1grXTbqGr0gdSi+Nx3afkZzdUJMwqla3UfGme5
1+iUeKKxfzonQPFM0jqZLi5M8GEs6opAT/DkTx9JqkNVy4HpckdhoIMsqvZz6An0WSkDRrY/0xa2
73M7+e6OubwJZ7vIA6o5XN8BvFOXFK5j+gaCcxNQT0i44ZXptO2yKm6DuSjUXd/ruAic+cyndRtO
Dw5K3N6XL73wMNfokD7NIuU8yHfmaNco4DvFWCSfe6Qs4g2xdHLuOylr+WdnRGX22CKiHB9Lo5bt
Vyujl8vXC0NBpf3dT0UebnOtQKMH5Zw1dGbWZa0YdpHshFpVeP0iZdxzz8Yoyk0OeogoxFWPEhbS
fMpEXviQV7Mz3M9jH9rW1kEWOu120jTL6uPbD/as1HPymQFUOWlV4js94dSQTz9ziXLI4JhquLWU
sq0N3+BGB/JpREM2Zr50Bsu8qPQpnkd/cGSRPSI9goulP0WFLXZ9bfFXqVqDaKSZmt3y76R1UWud
1V3XyTiaVxPkUuzuQ0Wm8sL0RKr+iTBHw1CNcKVyzh3wxYlAvwUYAwcm3Lyl9fv0fabZSwBvVW87
u/z6XZX0avVB6Up0XDN3bJPKDxH3QTzcmavyjCoSCk/89p9mE5GPRdsALgxhZhEEW81mqLfSIJik
+6luZOodZIbcdeN7I66wWIJxx6qUQCreOMhviTGYznCZcRw0lT9BsDrY6Gt2X8dnzCg1BJhTbA4j
6wRF+gUk6xN849xAUWWElotad5Hs96ql9kp9oWfE7gdJlSf9YTi1kn+K1Gq2vqYN5zGVP1q5Pgoz
slMYtIraTG5ApwY0so/FDAWpC1RcqecHY2KEauNlOb3WWzGnXuhti7RqUdSys45fG2RmmypdkDge
QrrbsajUpt6peU/T7x5Ft4x/Pk0tRaEN8XIZOrTmhD+5ZRMKd1M4OMgjv8u9qve2S7slSycuSvCp
OnYXTEymZgRYaKBlLZJ9RGMviwUEv7TlfTE49ig3tVCH6VtfiKn7ggvtpJVXpg24RBAfSv68lard
hMY+HBQFChHuNnph+0Ry0wzGGJPePCiaEt1U5K2VTNC/mtGjWm36gfYImlSRjbZvW1TIl7/jeqdZ
F25ReGK+xJN7duhBY7JlflAK2x6NO8UzIl3dp003gbbVthmGaeMrpkXNke+TcLP7MCo6O+yoagPZ
8+3fT5s0LCSk3GfpgMFhJGNZsW9z79aVYO7tZH4IJ6AWJ3BnhA4tPy0twe4M20rjlVlG+Vh9UKUA
Y7QSbxBKEFo6V1PKjKkW9VdQ9wwWXgwqytRLgyqct1WpOzOxMOJnCBCypTkjgNCZzg9ABoIdntl1
+sOL0pTvBA/6ee9XOPDC64A9wZRQZls28N9/qqYZa5MLJ5kK3t7WacB8oKCdW/euMPL5YYBI2d1i
YB79sCkNiM+wwcb6MRlKVV7Xmix6xecqSUflptHm2EQvZvRivmWfKcugMobBYgR2WDqPJpKgyp02
JQuCSYf58rXaPiOSa3mpWp9tHeB1h9LagCpkGU/9g63ntA1t8r+ePDbBbx9RWaaM6rdpRspxV+uj
knn7TlE1EfppP0NR2mjScf83dee1GzmS7vlXOZe7FyzQm5sFlmQqU96UpKrWDVGWDPogg/adzlOc
F9tflNQ9VY0zs9MLLDADNFAQOg2TjIjP/Q27QnWmPqddTHX4wWGYSx/PvV1EzrmNPjsdU6CfiOBc
mG4bqfra7qLMiTPhDahrNOj2dZebsvxOxHMWLOPd7EEbbA9CmCo04zya9/VKzoYKs5jO3y7LVEae
MR/zwXM4FQqNe/HwdCeyPC5bM3TP1mDNayxUxwkUj0JV6xoHTIGdl73DzFslJXuJpHcFjlrtSdmj
ET5dUCzxG88CiaHGlqK6680PaNXnnPFgpqv9uQ9Vy71e9pp1AJ5Iv8yVLB46Na4H+PYutMTOEqxt
thYWbC7iD+C6fVX5xk0dRJ142Huc6JxYtMhansosVyy2wIOGLY5eNut/qnltuZ2jEVXl99dd5qhZ
v8mleGbf2ntUzuL97iyWgUvA0PbVp6kpC67TKwRGpWccMfqhCzcb9LHWDazVciid8qOFWLc8Rbvr
zi8zR58D8xfKeXQq3VVkD+1sN7QMKyIeSIcePPA3c51Lj3WU53pfrF7P2ZkzSFBVLBCem+2kb2Yd
7RZQBWEylfQQ7yNZDuK5tyezOlqSpnEYRwUdRuTrnW4r33MCztGDtTk7/yeonB3EYkG6211lkhpI
Jm/Pafd6xjExrzY52pt1JuC//mABAyECTyGsJbqeNiWZ/9VuP30J1JpPH4YqF4GVgpxgMDjWW7ua
cSjBpbQHa+mR43dz1tDXbrAk1gUD1gHtGWPDcLhXY1SXJ79f/cKM0QHuVtR/d+OyUpjQFWlYl05z
mnPGZmg8I/aONWKGhRcSggZIgdjrRZY/u/lgc8FZ2dCofdsSTubxoN5mGtw/3CViq7Xz9UnsQec3
8Y5kQ1elNm6hPOxFTft2KSOp+CPrcj3zmfJAh8pwDq3tUgViqD7BodPLcG0n6Z3n1Qg94izLjCZ6
UNIdeSujl5VnSpdezzUWPBm4oQ2EfywgspaW8cTBsiufVnIguytnmtHDZcG28nxYB8uKLaumczOy
TMLwIoiMkA3tLiVT36TAY5Cv6EdlE+YcYhG4EhRZx5ou6mtgI7nw1vmIS+aYj7QpB6vQ8PFs+Ywa
m47Xb7mSa2X6uH6L5VVdZiSYrbHofVRsm8Pns/f1hOgt/JZFpxOFtyBhZ17O1hwsV6dLr4mXh5oN
p5qGavC2QKEYRkibwAQiqrNbOhaXUuig2i6jjp9tlgseV60yFHSTxQ301n+Lep1ji2xKmO9mwv59
VucbhT43A38dIiPe2sUOEpO7joWq9zokqtvlxycrW+8oVIH1esi9TQ+e2jA0uJdlbZLEqGbJ+Siv
rXlOyeCXbFnPL4oxf9jMbK+Hp9LIJEiPxaw6eVZYXYXEw4DpKLtShkbOaeu+5qXMx1d+8JAvEbaQ
I3swdC7KjL+7S6XkwAGxGi4Wc+cBIwNiiKnw8zASE5FilpL1GvqqoNHrhrxGbz3Rur6xHma7+jHK
e/2GoDJb10uDjaaDeWhErQOolyP3i6GFs/Y5lSHCNDyXRnq+VE+VPRh9/TwMkz6scP00zPIFAI2+
63IPwLz2CcLlWddQh+/bMlg3U2OHA2fjrPQydzpLh+WxXenrnHVOC/jsZsMPhIcOBkz/CjLqmhvZ
s6TdU2/Ozm7d2RKUWvlpb6UzWLd56+FWcIk0sWcaVjwvBp/exrsyyf1EjFHKjzvVFoH+/gJljuxF
GP4o6+e3tMASlVCf+3ELp6fNcBw2I7K9Sjeqa0rSxG2UPoZFEaDqlmJlr3NCRyMkgDoVrsMMVZQF
YV9MWDcNJ7X5FY/jLfcQ9tDxemm5+kc2RURG/H4ZpD8/DKHMeZhz1LQZ5iW1/sBsaCZ+jjdNmGZm
oAkMvGVKJPRHG+HDmAOjc13ccxwcElBRN1s9vBTS0Zf29hGwvCVpyQA+lEvznFHxyq0YG7aIIYuO
j7E6ARY77ZwSFtY1iHS9ntEy0o8uj0y9i94AIX3R+FyW0zjkAY6Yf3wdaAg+sqL1wbjEk11bfgfG
N0iEUmY33wO9QvTPLOtBYVGOGqy2AqjzUWA+a4rKBL/kGEF+Q94PYi6YjaH9CFovlN+CiO9LJqs1
XXWMgrFvP7p9bTLXR18qxA/eNJuhn0/W2tf84gaN1IaNQ+aZlox6qg9lYcrBilfEwcG4FJI2ZxeL
cYymu67a9+2DbDunadNpwDxsjkGf2aRhs+TJONeFqig74iryOsjqe7cZM+pBYgmL+mnNN5t/mn1o
pJ9sYGemNQ2qDInMWE5zsx7kypAJ9UkAI5tMq5oFdcfnerQuClXbAIsURhdDIgt7z2TMvakC60rN
IaYxDyGgHBPGmFnPnrp1o2oNp2M/d5nFYSdy796yaFipUxWN+vvN3A/X8iCNTv/l1lbvnrJqqxrj
0Nj21Nz2I3pj4WmVKhz3izDYFNaFJHKFYx32EWVSSBgIe0rrjNlgthEj27IrT+vYmVxbIVuQCSKO
1t1i+tM48NGH62Ft9UJZWN76xCs7Anj2mjW/Hdk9KvbAYshtjJqT2Pf1Gc84J7KWgwrLrfw0jr1X
tHGTYQ5sAZSL6uZ92WwQWDmca2CHhTd60YfSrkKeLPLMga/iKdqtZrsGjbj4sWdgOtQkltF7CBuH
gVhU+CHcLdaNL7JhtBmsW2DdbG/S6WrTDbpsQ2hfB7lyJc7UiV1uGz/BeX1Ja+ZuWMWYuRmqThnF
6qKMAmTkyHitTb2h1Z/ljmigXA6tx+4t29XZ17ssW93xjEUbEdJZKCST+4/ypIzKH3Gh5j2XE5rP
+vsg7BGaXitd28119PY51iaRYr+SYbdC4zcrxc3bcQEIoyUiTH2vT30Sv2wAr9oxxSwGlNhHW4kH
6sRstmIopGU7JJUldL0yBLM+2rfR0DlmGTY6AAdhzk7lvAo42YvFszP1km1Y2+F/1FU/ctKs0bfl
DS9h+h1llpMjQ10n4TIFxIwRpOb+HPXTzD21216DRcrG6Nv5rJrccqhOvt8XW3iMQJWth27CW/be
UY60edYTt41Tg1XjmVkFJ9qz+pVJ9VsYb/1y5YzcPP/HfXktY7DCyy2sF31/bNNhDOciYUKkONnM
PWKVJXsR7bzL6QBxnezXYxkmSEWB9Jo4qzyiZTMYjgbk4Ealz7Pm9chTRY274/EtuGa9IXggFXja
WsRY4dJRibss3FnD/WvmIxT2HF3qbKZOFXBm04eqek3XoefocrBjWqMLig3tCub1jm41WOuqI104
iYkAEY6WTrRMae9Dd6iFERWXS79lm/2yGdG67Ec4YNO6pKyQMHpvutCR87QFV55/m/JRZe+jeZPV
aReYfu3JXBqzM8cR6wf9ELeQ7pZAauyt4USLrgq/0SYwH2WXyfWlWKBermmR8xiPbjOL/tye82x7
7rOqWZLd32Gv571y9kdSq10ax7GLvBXsLe1HKdIBQnD1vMrSMH+zs8ZqD/Zc2AKuTRUtOVhkaxoH
JFyWauoeRCN3uEiixgQXuyphCAIZbtPVAbCx+8nK6tU+N1oly8+lsi2mCXsXHFtnjWR7AS159s93
BAbn9w0Tuex2zoXel2Obl9x0+EiU1+hLoliR+mPYVikCj41PzVJXvXfaOk4s/LSaHkO9lDDpZuJa
l2bZ0bRW1bb0yLhzJI8ISeB/zbzRqq+weB73z28V11uWTRqgs57XJsFrvWI4mQ647lRQVeZRTwIf
OBTvLYLuEwC6pOjbgEU5vhbqOb+3S1/X//qaQ9mvuwo9d9qNC90jlocAfFl9ei25q2zXqeZbnvu2
JQJv1mm1NBudhRuOkuZvtA36z3LeRMCExdXP/Wx3wn4Btx5MTW/HNligmUPbDllhKYqNb+mITq1F
KfVpMVb7UF4pWmTlbWeHxQS03jC75iKYd7/yUYBd9ZFBT1fXQQYFAl8fuf3K5q+6JtPFTGZSSvay
siQp6GRFFeDIjCfcpSAXMvZMJSYr/865VHN07f1mRYcK5ukqEqqypX5kS/kA9IE6DuYSjx5IkfPM
3ZrlhgfYLzd51YW7H2P7s5u0T3y5mwfQl+v4zYmiafxGLjGVn4tQyvJZlJHJMhyHTZWfFWj8pY5V
ALYHjHzgD+6UTJDAub9iw27NjPd2b7eXfml0+2ttu97/VgIhEeUxG5uZ17mbqQ9BM1/1+d31s2lp
oSLdPAqY5XcD0CkQjiUebL2+Ha1cTQ5SKAc1uZEUHn/MGGD7WLxmOhKsCDPwqN7OMHZcSHuiGGeH
DEdYcCWRO/KyqEQGezDq5k4yiuSB+a9xaEK3msuBNqETscF0dLWRbYE+viJrJxf1DJtNkfZsCXdP
fw/SuunEbe8qvQYqy6MN4i/25CM47WEUuNA0xaHzqvU6vfiExFeOQn0io4ayMTq6oSH9fhz5MiZ7
HQD4wJmnMvU9NArai/UNPEgTuI7oeeBl7qcdrF00ue0pqvoo3V57AI3Z0jFBHJAi2pAr+ydrYXJB
tLbUps6RopzND3sv6LgDtOz9m0D0NrctrMmxHnPXmubHt5hqtv2P5ukC0HM7ZPgsbp8zN5e4jTqA
ufRNyzFy6s/ge+ibRsqtb1NWrAYns2Gyy7uYt459QgjUUXOw7E0RNR2XZnASGHbDzTDFYI0qHiu8
/drDGjmZMfKGCWn+y7c2AMNYnWnQgKg4HLBS+9HLow9L5qBUoP96KxbzORspKZrJb3ZgJS30Wy8V
Ejuyz2zQzd+OgXTmkDR52zKOk2H0cFSMAcHQETsJu194LpaCWq6wj+vC3I6rGXNMILdhxzXRzJPI
p/+QzOLRDQA4+Am54esEvxFYKz6LztF/wK7xKAFEIOZGwUh97aiJag6cK+5719/UMAScb7uoc3iu
nrXuN25hL3MJUz5cVvvDj/HMX6KRPXYN//2ZL/AL//H4rdOEwvEfvujfiXrAsPEPeJKmZv7Cmvzf
9edP7a+sA17/SjqwrXdgy8CN4KcAiQAG5u+cAyt6x2QGGSkm0KgTWXow+MaRdO13DCZB15BO8q8m
FvzBKoveMc6BcAYQAqVRrf3zFzgHfM5P46EAPRw+PkLYQCM8YWT/aSYvJykk/c+c5hkYxgqTEGC4
hN1DV/fo5/50U+5ep04/Q6de5Xf/No3i62B8guCB5ADCU7ub/ToLkyCq3RyduEQNnfsRuwLx2Qwk
Lpz1OHXXoeFO6mwJW6bxXWMvn0enCfO4zu35Zis33zk1bZ3t0MO8Ek+pLa8PeTFOUYoYennvThj2
Ej99gTUb4LvL0VVNlzRtv5zPpLktvtMMVOMVz7qPVZZ3NNG3zFvjmRY9GVlmdSV967J5JnmHvmTR
wr2v/KG7i5Zm5lpkKWLw/cGcuKp259RwQ/FxyPr8POxl1sZaYihKRrdcdvrtfe/FJlbAUaKqzH6J
qKfZvltQPIPx9q2EbAakyto2axijLWCYCcUNJoDoYhpMV6p+vsE2r/swrlkDgKUvH/I2GMoTmHh3
TmqUmWglLswoEnNmQBobk5R38xzY+YEj2pq/lUElMQi2dvWSkyPeFlmxO2eYlHgfw3EyQIIPte3H
UW0vfmLQrXk2F2sVJ4OIOsc7J+59UAFyS9vNRvGAIkP+Bhgg+yCwT+1SkJ51QFfEHJc4N3fYb465
LC+uKUYrtgsr/GBvWNrH26qazyTeYjlDwhCm3iSpGJLRBAOTrHlk3S9G3jgnV1FXpsFuTffl4vgG
OerU0NiYREg2ESAFe1xWH53gdhnCS1YtaQFsxOiRtnnRs15ghIEHotDBgSLwX4oV3khMHeF+MlBg
tJN6L50c68ytGM7aYZN326Lmz+WwTK6uXxVMMTGtXtK44yxjF0jtE4Irw55UAAvOmO7sxZGhy2Ym
3bJsT6pf2pbf75aQt1x/vsVXt97jcW4GmWRFh8miEQVnrQ/N+Ogod/gmerNrD66tlrRCV6C+Codi
iQC4h/5XZoqlFYPuNB/b3B5FatKe3g9bP4/myTIxzSmsep4+uotmyTEBs8vYgcVmH+oqWF7gGa4y
zlYfcA8DCPjOucRHI3anzWbSDQK4OW82oBLnvltvRcIyMT6HpR8UKYCxUelVB6d0VKLgyRbwSNIK
KQqHNKjuu3gqDPneAfhFhTwgfQcEb3Xrg1259ppkQZuTD8plBXcRuVUiJWJrce/ZQ3WYdz00ksgh
27HZbxWJKAq/TWxG/vI9msqeFgJN/tuVy3j0HBqNJ18UY3AAN++SyBlbX9CE3SIjgTmgrDNM+KbH
UQ0OTR0hKc+ol6rrgISI6Z+x4jW/tkZxACEpv+7kPntCq3vyGUdEHZlDINSnHlaG4EPzLjgUQEVe
lk1B1bYnhkUp/nRBfnB3QurieI26LvstAGXaD2N3ZOQpvIvI2PPHol76BZZFO7RnnpDqS13svkro
M5nOtdrGSkNM0ISCQ1mArXJGFPVicN/+y+7ruscpB/sWS+ftORCj+dhjzkShUuCPbA71fOdFtUcf
SIa2TL0KNdBXCNRfCuN/N/z+Esn/3VQOgFf8g0DdMmQafiGE8/rXQG1B5QPvBI8bfDX6LRoF+koO
hDVow/EmTqJOh2mKpvP8FKiR5yG2Iy8FJlbj/d64gcRwhpb4yFjIaGn1vL8UqH+A0n4Onfgra+i3
A0kQqQ9wn7+GTpv2FodIVYIW6czPYi6DO3ftVghBe5fsyO1STdXdeaaC8GkOanXKJmk8ZbK/ko6Z
o8RmHCK1JRzd57TzZsilSxi78yqe14GAAu4uxDFLhmegr1racPOXxhxeYMTM6Wxs9xkr9Bg4TX1Y
p6hIENOrzmtgg4k5tqDAc3d4GSzxgkX8b/0CNZcm7uW2Zk+mXzjYp2/FMZPDpRU2RgJp96kHwnCz
L+W3TGtyg36Lu9xNzXppPshtng+j3AI9IlZHxybVt4C4HYClh7GiN/DFNcwHLqW5Rsc0WboFLb8F
onXLVDUeejx08j0UkESYqLdsvAS+OrF38ec0Mzo/BQNyiSikcYZzSgssx9/P1DLkh75zvnbunqU0
lKkUveY4hcX8WNb9g5P3X7PK+ODOmc2dFt53Y7UuwlUUjwhvuycO4VPUwTJmpi2Z0fb7xT6Hb3Ce
v7Rr/4nk+5/b2H8vRddX84eQyb+GcoljBVpt5u/v6/efWlRLBvVf/9n+x/84Gz61X8Sn//mz7MPb
J7zudMO337FbAzA2FhuUf//Y6obvvNNmntADteTX64Z+2+tW+O4H94LMG6St90Pl8G2v879gCME/
Rac1AN6EVOv/c1IOjRWWkRb/8jgzkCv9M/2pojxXq2k66bZb9qmTjYulPN0UpxXr/y0l1/ivvx0r
r98V8U1aI+kHV/PXY8Xx9sgCF+akJf5Tp2A8NMPIVLwq3MRhGM/AZIvbOS8ZkkYtGkkoEq/1GUNC
MB7gWo/quzBz76SqPUpDEm7q8ILxQnvFuNI7++mZ/jf1w48z7k8XyzlKZUQJoWsXXc38RCLChyKg
A+M46dgFzzTngQNqXGoYFtddtMQrbZ9Y9uGTX3tGGsiTaW7tsVyzIm5GwC2e4cxJP1EDSCf8XAn5
yBA0SHrFECKQZrx6k0PPuJTgxIyULoxzhvKaOuYFZ5Hrr7HLPPXgobWQlje2GtsEPu8BOQMJSoUP
8ppOnFl2eRGa5SVD5dQR4msRZg+OjNZj5hmPocwuvKzzXnHxf+lc+Idx+uct/b9u529ohQzf2DH9
+B9nU/v1E36x7Z9L9X/Bc0CreP39QyBGv1V8Qrfo9G3Yv+XdLNpfIr1+91uop4ZmD2tkLs1jXUf/
EepRemEfoH7poHxL/OY9v4d67x1yzJ5tUraCPv4hD/O3UO9xVCAFQO8YiXgwnn9h+0Nh/2VTsrID
ZKX5QHIR4O6cK7+u83VCEKTBjDRx52Gk3l3dzIizpg6vLXOv3Thq+/E3tU45M1CU7z0KIbB5THVp
M8ZqVUt5ViKgt6fuOC2fcrVYTyN6KCUtyL31Egb+Q3lY94VMV82wdg5rqKj2PbuWIWDBeplSe16j
NV2pBXcq5mwcboDEt1kajZv5ndp1qXmrn62HacYKlumWUT8bHk3WGOG3fE9arwxcKo/IuQhsZXrg
Ku3oOcLS4sOQF9XVEE0RaJc69N4vS0G5l3lIIMXdvjbnWd1PyyHzoICSFtjWyRKzDQ6N2dBFuIGZ
vVZRg95aY4/DJWJsjhFzDPiHPJiGS+HWjGSayLpGlLZOYc/wsQ769DdAl9Hd3ZxaMoOYqTyoD5om
9qddHlVl2geuvvqY5flwWTedQQXqk8cnolo8DWHZQOp2kro7NhjLPwzGor6PRdtkl7Wr27uyMiIz
jfAnFKmz1EN4kPMYOSdcSM3sqmKiOyd0cbODxRwZPVB/KPI46CPxsnDazUCQgugWjR6vSKRavCgu
5jq/NsrRfzGGhkpiCtr5S1eZwRfD7fctwYpUXiqPajzNOMdOeVaGUeyEcFBRP8+Kp8BwPHDyQbsG
6WxW1U0TNupmhIMKqDycVzTFi4xVVoRqmeMSNYgrv+qzFxunqg3QnLCfgZCY51WpmxkWRMNTA9B9
SLj5yMjAPaCwshpXPM01/lIx+6J/KnEu+NwiN1wzc+iCMJZNs39owsHK4wZhbOMQbO6PrzZN+j4A
JeH7m6Z3t8+isdKuh/eYtn4drGcklXZ26fuTXTPr74bgENLWvmQ0vOVxPwjhxX1ZFlYs/EK9n3eX
S5PBZDPGjeCPDPDiz/tNTp/rkilFAPrws1hNdbP6PtL6eH5YV/tS23Y8eX72HtU6SASAAulfQMGA
ezLIWjipJUTzcZlhqhyMxkDLKPRbpP66/W4LeIipUy3By5hDoUgYLNMvcNtmsxJmk8V7I7KdPZ7E
Fn4RcAA+hEQ7WiLGbHzikrb7NkA184SxSljHhj97BoDqpbpk2Ndb184yh2viGJlZpl09MEZbc996
9qSeuFfzqB7tpWjmxEDcNkzAaHbjxWD7k5lI0qEmpTNQyhsy49VJmOa4X2mld5Xm/O93VRW1H8Ra
21+irBm+YYMmrQPVOLdtq+7Hdlk+NhhafazxNn5wlsLZjnQiWtB5a9EvRwwEiKe2lYUPzLapxbPA
Gl1mIStUXqYFPu43dThECZ7Xamax1ct9JBCIQHi9wVJT+Uwypv4DrYf9C+V+ha4QDXzMHCyzR+oU
icjHaPUkrsvoPF4ohKztNJSt+3XpK/c3S9FXSFFMoOFiI/jnJVBg84OQXeeAps6L+tDlVXQ/jo69
4ee8OMwOslbl8cxARB4ja2rjGsDmA8PmlaeSIRC4zlk5HQxZZeirbJtCMWFl5HbFbvXY10zLv+3G
Ut/vGIfXMWAm5ad05/0rRoor28yWBoB6cHhfiBJMGr1O9gz5TLu/NKK9GxK2AH0H22dceTBCa/0w
ou7PPMgTzKUUegR73C+r6K7KDtsH1BQdulGQFGgHlrupmpsmH9ovWLSW3MZlme4ztCPQJvI678Em
f/k2Qqs2E3ffLSY+oUMs2NWOmCXdrZ3xxRgN1UUQVsWaBD2gu6QQXQEOD3SeHYd92W1J1EceJ3ru
G6cxWIeFsnDAKLPIc/sZrkYdHAvNNji1gA7eG3U1RHHj97V3ZoSmecPCarSrrir7eykyEqAAvPyQ
YJZkfd9AuwKzyhuvfL/3e11fDNtuGE+4TfHygnAVJYEhlXXAwFCFlyBG8z5deisyDhMh+yVacN2O
rUUEU1wFgQrOjMmwb0zACA9dNxpWGhnFFCRIq66fp7atP/iT202nrsuCy8y1ahW3Ypy+qEIstwCc
fXnptUHexnN0W5hTOx8Gg+0EFqnKqzSbiuLlp2zkv0lfddT+W/aqozraPrC8EELRekJ/dnh12wVh
qFB0SKCV412DTsc5UTtIjUDlBxsgfYrrY3u5lfObZvpfyg//uaLwH2aR/4oZoWaJ/f2UkLqQUc3V
9OW//vPXVFC/7fdi0HzHEIVij9nEa2L3ezJo+MxuAkhIfwxoqBN/Lwbdd5q4BxsYQShoqZp483sx
6LyDpY0OPkRHiipkaP9SNvjrsuHCbFJRLN+0cQZr989aJcPmqazPxjoldTlDWlJEh3E1GE13xUUk
V+9L43vy/VJE6qq2kOaON2esj9XWXQovaL/VdHY6cAoB0Yb2jovnhrt/UmFeXKllaa/QtCjrdO+k
VDFMx+nWXocrp4ncu8qwo08tDdG7HK/uB0MIpAdDEBjX41Y06NoyaolHB+4ixJ3NPGuMmRipPDk/
72F7D4xwqtACzFD4Vfn/v/7lv2+1A2/17y/tWHyr6WVO469zR32qvC5sLT+J6g60M1YQDY2QFfra
z7TpcQSQ/jAP/iHN6rDk3pa15/O/6IroIgitEF/3Ht6WtWcxrvzh2xIyzfQQRPkryxpd3l9puFjQ
MuZCVC2iovphLK4X/k/VPMMhpmnI4qf40VbugWgenTEXD471tJPNjn0Y735w9MLJSocJP0Cvzm/n
RQpg9mC0L8nOQCO57Ys0wZ1YQCchMnjQTTbI1nChUAC0BzBafoRooXnf5tN2asjA3gcG3cR6cXdS
7OFCVg0FVGlM8WiSYiJnMepxpJF6Wz5ehO1wBASwPmWhMcfFbsJH9MeUV4GFWISfAl9fE0gM+xnD
LWZyoer3uAkQ4CgCr7lf93w5IdD2W++O92ToRTpPNFhgkt22GgZSLW46ZIV5ZdnwnCX5ZWyCUkTy
T53BScTbzOkJ0tsyXjYzlUsfYYXb8YTiXObLZSO2r7hBhIcuaB/zeo2Spl6ubbMd78g35dHNc2ZQ
1tBdtHnrnDvFRDd2dEABRk13yRrJ08GUJqVjbZxQKxAnGx8zaALFdLlWk1MTaoviLHTb6dgtGdo/
yHcbSVTYfjIPIHmsEDSquS/7Yy07/1IAr4mrYgJ7F4XrOXjwBrns/cr1xPRdTeEJ9c39oc1nzY5D
6aqxGFiF1lUpdy9ZO/vK8a3tomyyamQ+KYsDDSgFwz/8Jnu7qeM2wNppggcMw6Vdn2Tlfo0qMUDP
GLuzaBiQPeizHlvj6JNn7LftmEMhdyv7bG4NCre9krdFO5gHnOK6ePGY1NI+d5iSDnerM1fXRtAx
woxOK61kloFTR+eIu6m0GLFGXrMgOgFbPnfqbII/Os0Il4ol7avKi3Mm5hRu4hIcyktUSOMAWjHt
XFJDa9eJ74I7JIiTRyTE1R2V2vBimfWeiFzWp2KR2WUuPUgGFG5LvIX4Liv/U2m5KRYIUPONq7y2
UrcGt1x1JKs8R68fr0h2ga77V8wbL/K2+eAbbsxi41mgd+fup3KwntaxLWMXGh9YZ3gTErhw7p5m
QAa3DRp5Cfyt/YQqjDyYXt3eIkE5MXmbEJjVZgMR29Mdn9Vae9CKgs68qMUiL8VqDE8zVWC9M+5k
ax0r5bYJd/9yoLugB7kJhp4l7DWEZIeFO4iLZyjd8EQXJ7zF/9X5UkKDpZq2y2TMp/GAzmp/5poL
k9BCbiqBkK+uLHN1LkZPupBWBxkcMNHJDw2Kq41ayK6roNIsbuvCHdkTozOL6zJz/PtajfhxRYX/
dam2m6hRh6kcj51wurStyRX70J6ZYZdmCtfZPzDKaJ7czuripsuHj6rPy7um7wE02d52AQZNJNkM
S3xxpvVY7VOA5juuvLRf1HrH4r4KRnt6v5MnQ5bE+ukArfijnY1jMpbqpMrpog5pslrdlh1dQOGA
u8O5juep9i4mkAcMmZfYqZflWKAmFddmrpJiLtWFE3wKfBlczlgiQWisKCC2Yb0mMCjWFK3tswDY
XzpZAxQPfzfuIRsDDJhLTqLCbpMCubvDgHyWX2y/7WNBL8QG/Fs12Xk+B4eqRbEW97EHxtRzUmYB
rdDIa9PVa4KzDSmaYwsi+0qMaHkgKRhdyCyjc+LnlnfT9ZnxYBccFwX+TXddX9xA+zN4KKAFBBy8
soi+9zOsQwT0cdeuXrzBd653yILMr/1rM1g8yoxCf++MQmqYCScxgIPHdJpw3Jun6XZGPvEKMpU6
FatoE2gANyWQ0zSKRnlThF79ZAUz/GMLePjK7CsmM1ouBqq1gxyc/ug4I0U+TtlHk3jTA2twGUo3
aqLghHEEDc49uKUTqWRmzAuouNP6V8Ncn9XZ+AmGJvDM5lAV1m0TNb9t23Re7PtjRZzIh+Bi7c1D
2fqJFc0HdwoIYVtSRn5SMmhr1gJLcX+MURr87NMLwyKJyxZXGVKUk2vfoJV5l0fiAi2pGBtHdmV3
T1UGAdg2IORYJV5sCOrE0+wx6p9+a4Rxq+YPi1u89+gf1eUG5GVQX7qN9kgdQoTM+IE4U97lwf/h
6DyWG1eyIPpFiIA3Wxh6Ur5lNgipWw8FWwVvvn4OZzsRr8UhgaprMk9K+qQlsjW2YxxO0TrS/BeQ
Ho0fVGjX1dwGzIsDxinR5uLJE5b+ENA7X+jLWECjw5aRZY6kcS2IjoNFVsfVnYNXlfn/JEalmIHe
W6qWeQ+/AvuBg0AmxI8FtJnq73zPpw6LCXDtoIv/eML8Q+AUpYkVReU3pC4o0xdwTelgr2jMSVB5
R0WRxkXZpQ/IHOwwY7Y+94uDsaE1zmszXE2RulZo9HN2qBCXX812JQ6evJ96L9ZZxN7c+s8Kpd23
5pbGH9fPuavawhv2dlfnOtNTL78ullGegiZtrxvc+I+hsChNV+tHAGGOsr5wf7rSEmE/kilqBTM1
gwWILkFP6xw0F5FRWOpzcFSdth7apmpfkYAEt9XT1UPfF5wWArUtryEDolLVLc/c/X9jHvoruxnG
WeAeuzGANDn4wn0sC+fD1Pr1SAGPI8ufToL4qE8JYRkuJUqcVQhezqobn7pObUmv53E5aNvf/5uz
OZm6GifyWF9gfzFE5OjHo+W/yBSBR+oPPymR6yhnRR/WoKJDk3iWI6rmdudJAho0161/4JQGVx6s
L8lgMuQnypjiBY5+bPMKiX3n+M+iHr1bxSYtWvvNPUx6fkt98Vmn5nBc1PbZOPWhWoaOF2LUw452
JZrXUn+di0U/DmVQHca1aXaNs8j3uiYtEQVXwI9OG6HNk5Uzh9lSGuHZvyxMARJNcaUpr9N2aH8H
5j+CxWwzbJeMsfV+3vCmjKSLFkFTh0OZ6RHHxOyGdpDx7jERLByFxauWtP+BwxKXCQVMycxbsXen
8rMJ8m5nK385pQOTi9jvmejBms5iTB/ZYQwcdC3Qakv0oLuOSJb96PQioezajmbV5PvRmOs/tWFO
EUGCDA/m2k/yiSyuvlWgoDr6NP1Eiddd+4yBEEr8MZ5t56oNbKO3gaksiz3PdF5aWX+1YnqpSh3R
tLcbhumx6pnFCzd9zIw0P/IjMna1bREbRq0nQl9ft6103v+vUlpzwLqVLP5iUiOMzBmbE3GN06Ps
iW5HJsqv6fhYN7DOFaDgbltvaDOqF4MNlvKbqBLZ49BhyPLwZr1ZtTQeXFXnITSLhcpZH0IMgvK1
4lu8EIM6xLnDvFZOHtD4ae0KDkazjJxgorwUWjxM6fKvBF19xh65szbbANZdzWGR1n8zawkHfAgh
tgmycudbF5h3sF8IqiAyc/cgiQPBy6ueyTA62uX6IbPs6I6WoBqwk971747Ik1n4H/myvM+O2neO
fmPuR3G3ZHvdnRD/6KDr/NUWkKeC/SrkdKhT8aeAVrJuLZO/dnyax426DSwfaIKTseqxn85pPJOz
ud+28dlXblI61Q5RMnDyv/roxb3Qz2XDvI8P033Vmv81yvQoKsUv78s3JMD/+au5S5HGhw1vK0rh
m6UKnBq9dm0mlF/+cGK8kOCfTTZgKYWWc10YbqQ2A++K+ZzNWf07zRVC7MVbTu04OhdVjnqyCbc4
95qQt35eFSe8HRd5CnC8qCiaMo8iyRP9VcvowoXuPniZ/qn13L8LBjNYfgz+JGcdHymvDqgr3pFV
tmFPGGG4BSt3aS5PpSH38JV0LPfrY4WEjJHw0VN50ugNoeX4YeOyWKsrAznrABDdeFSYmA9AP8vH
ZRO7MZtv2uwAZwmMT2Oe5Nfg2LdsQYdRoD3ep7UgcyBv5n1lWNlzXc/6N2aKareVRZDAfvi1kJYl
LCiw4IsM4mI3omwDTPCwlsGaBEXbRAHG+Ye6tm+WPz4tFTtmqQrj28srtaOAEr8Fmq2Q46b4abb+
tjQT55fHqzNN7wRpNG+BgbjcZibaiL3RiAjAB5Jr5HHIQefIK9VyY//7z20MhZwMMkSzcZNaGCFD
thN10jnuLxZg6q1JBmBJnN3cWt51lZWvQlu1zhmrlnXKG/mbjr0XY6ExrwA43nqTfVRqyygf+x8Y
vcOJKForMQic2edGeTXhXH4Hha8EUs6+2CJpd2mUsvhOKmbo3wxV+7Mzdflu8rcEcNicUHrC+C0r
8bD03m72alZnXHv1YUWF0jvy6nrb/ALu5Mn1VRV6uLuger0wE/9AFHRlOLuEGK9/HFG2YZblCbr1
g0a8A9ebgDI15if0Z/bVn6gXOI7yswBLFPo9024dStfddHtJeyo3TEDb3p4Mjr/Ct97TbtHj2pbu
N77f4bOzjdgayniztLiYAo8OfkgkKlGhnD81ssyINuhgz9ahYuHVjF1wAH5h7iuHlxoZ4RSOvjzb
c/aG8lI7Lf76ZFb5DyCTJtFrv9y7k/qepBGmo/MLb/ObYVYfqcXyXvPS1HeOQxndK46ilMxLe5Rc
bDjvLoyL8bCU1SNiooc01b3QHKyDoX0Tohoywdo5s+3eFfynpdYeHRZR38Mysa4wi+ro2zPVrMb7
l2UOYvttKg85YXivjscDjBPE37nWcO7QUbLaa4cIk5cesej9O+bd0fLa+gwitbjZW7UkgVeO7EdG
/zyb3UtQ0tY4aR+E0lNf/pwGB3/yXeykTUWrc1dJFQZna7A94s5/w0LuJZOtWHJ6E6vH6mTl7R/m
3ewDtAkAwQzSOcpp6s4buMLEpsZviGWzW6bx8DkCqyt8Uq5qiuXafgPYWr15vdFTfkFBG/qqfwdu
2lw0z2lx9TGRHrx6eBrGtVUxGwZSGCZh3JNB6FArw+mjpiYOGWx1FpJ0LmMChddwcJrpIrnmf4O1
Lg7rwKLD1fP1UjvuW+s16mCZVf2TSqN7LVHtJO2WN78dWHuictZm5y02Pht8bFFtAcsiTr2OLYh2
nDlWuZMuAextVQSfyqrHb9bzDO9z57cwR3aWfsWGUnrtjvUCMxWfsYmokRJPQpeH3q7Hvbdw60CR
USfdX+Uurawy2ept+ymF0va4/5fIWdUMLqjS1DM/zRRjm1EoxXMR6au7TNGIxi7Um8l7ASLL9se1
xdNcSOt5sOBFxJ221IeBndNuHZeGX2btItBX46M1teqRbty/yAYzlR4M3nnRxBqxfcP4A4goWosF
nQr0wv0oCfnUhMqSZuvWHYbb/Ohj5n8FTJFf08pM41rzymthQq6rjSHy06IHQZARfNJp9fTRTvwM
wxKsR1uX+nHVnZe8avfY4fMom4Zp52eu4t2ZOVqbxZ7PY2M+mJ3HhT3Ni50MXgHJXgcbE6t2m39s
rHN7SpgmbAxdHDDuF8+j2D4svb5m89je4Lj4iSVLnszMI+xCDsa/Nu2IhzEKrn8X4l4Xlhiy6PHh
jr0s1fKjSm2LAiQMLxWMHkxpDObjIEs/Dc1EmA9JBb8lvfW9p2/3SmDkqRu5MiPsGcGAuPBuKwEl
SJeyTzP3U8ptb7obzPMrcPkBDIQGNE7KwvxMx6o/ZO4wcUIpvjc7/7RrpE15qv+kzooUmK/nTL0p
cOxt+fegqheRrp/a3F2CNDUYHE3g+iYTP6W7nrTG2mK99yxK0cmA6Nxm22mtfe8weYX+7pcaC1J7
MdjxkqeyHNu5ygJkz+gv04IIBaM3snhZmVwME45wV47VuzUa4tCwEOcbM7Zzx8N9TtlcPZSZvTyD
M7De/Up/6Fplw61XKQdzuyHh8HudkWTW5InmsDQIVWpeZn2beAq39eZ4pXOHdooniarspG8WHohM
s3YiQM9JeVbYvBDDL1OaNN6wEp1sTZgoSbUuLrT57BaWtscWazystXfDExW1jb+zrHIB57+kr6qR
/0nKNLZn1AkR9I2NgB/h7LuNDIlxzcDMQa6nVuu1Y2fQ+HpAx/3QxVwRmVrWREtPAOwaGDSSCDr1
WULoaZycReRAwhBGwl3a4SNnMkhgC/+fdY96GzRYRHRLzmuglpfKSLMLrglzNxLCctzMat4p+pBP
t+iTCufsoWtEd2b9ThllO4+ubtyIRK5elYN/DE8b4xM1+0fXqSg82RdfU7e1zvi+uT6XXj8Nw7pc
cwJBH+RKIUkTau5NNdRxYWYMP+3uMGrbsJI25u2c1OMHrqdvVjv/iIP9rEROhdvoIRCIT6OytAPA
XN6mpUa6JgzmEn3au/tiGtuoKiuXCB/xtZgkx6avGmjKdDvBy4hR7YA7X4rNeEIFfFxwxe4kSAKM
jUGwJ1tRUum17NwHxtLDQ+s2V31TD3NAJbwSd4tlmZKIUQt0MZNzS42JW49/eKTpHYXzVLMgDdNA
/6Axg+pFEe458dyy5dENid6HIUbcB9pLU3sZhWub/UtBjOaocHYNSQUhancznDnD34EIn4bJftYd
FPqNXf4nBKUfQ/fmTy3Y9dsY0GMXigFb/+WHqCeiAubyGfMwC1kSpd4hdJW3wWQND7yl9wjcyWLX
EJ+Kecqs7GcQOaFVn6RWnHWNbzKogv9IFtwxHIm0cjMjfXQBc4j+7LlWR1+Ps8YdDDdGxlmfrA70
o+9cfNFJwntG5Mnj+oLwcoBrs34AChQxrcV/RtfvZKWn+1zh3KhWkBHa7O9n5tGHvGja86IaLZmU
OK3eOl7Xvp4P1ig4VMasOZeB9+m5c/rPZMw5p9sb0Ib2NXOr/H6FWsZ5rvsfenOUJwWDArgTXCZr
buxaOLaSArhBCpbbjx3udnAaeS5UbGlOs17uwJmO6W2h/tIHazK0oFE86PnGmdOthtVjRtDlrp+6
dQwrhBZM4srRaO/WElH/uPiyewRhSA6IaRotQCSs9l3++ObdJ9JTtkT5lG/71HI02oI5ddJoayv1
zx0C+yaLTCtPqV+gnEj93P80JqtXSNQN+XcJusCPW7PLcfg2ywlgyUw6hQEqZBlxKSncZn9WZ61R
LCxfQ1YIdEDBu46cwmBTX4iTr1nPDqoICiVx4cxg2IYa5KLTm7xg384ie7H0famVOi/rENwyzLQv
c1OK84YKawi1wEFpIe74kHQaUdLYrG+asjDIFVi9R5gXWkLWkjjraij2yiUyE5te7AicmqGW2093
EhXs8S8l7vgmH003LoFQWd5+9f4NNu/SYuAb19ffEbTT+8hM+cHrbSiaGtW4NTbeTg1dE7prg+hk
Ndn7bFoQbR0HWiCUH60qE3u9n7/mwHkajKk4bqqWSbbO2XMA3clhxYVslXNIa7byDdIM1YhC+pCy
JjMpwThe52K/OX1Ses2pK+3qNJW0ekZmYLQqphgVJPL5tCr2C2mbSVUz4i6GFHIQGjajdRm6iSdj
0YO/09Qv3/2qoZHbuACRsjjTHQIpE/LCstiEoewjj0qJNhjXR2QcnBvWvVop3dtKgldiy5m3GL7Z
TDFn7nHxiiORKm80OG88pLhkjSqUFpZ4QrxgXbyO/nbEL/0Eydr6j6kXG2jNMfQYPM54FU1ZJaMG
ugFpYPfqr4t3ZB3/L5tXZkaTz7x7toqDJAIuqVLdhAyqbsXi/NogElikjdYDyhgsNzkUJ6UzgU43
naoAr3w04hX7YuwOnmxpVp7tcowl5UjYQ0SM3VGws8F9fRg7GUtg34SvbIALcvncaZje+5RlUUDX
zHmPC3uqp0Qtwia43Cv2GlJgluPSdx+hTI1RndbjzgVh9skY/P8RcOXOXjz3g+gVlzNGT/8by0rj
Fq+1D71bUy4U7vM1RCzUPJftWH2wd2vijYqWHrm59kv+36ZQulXaX0OhJbYwTH6i7fpiNg+SRjb/
fJ5u7vXQLLRwa91jZeasT0pg/Ic7g+I2bG2wp/d/Bdg8Mu6m9pG5/4/7r0pylUY1EWnQjpprYTnr
mfH7knR6373Ybmle77/g4GUicjrLDolqeUYkcbf1bXY4a1WIoyqFBaxVMtKQHYd+uj3UhWr2+NJ7
aJhunmzZdCQFNw9lDQja9t7cpTnNYgsrrTxklsM8W5SM9yq/2rV198dnPZSUfNnUzEW7s4KU5Wyr
PXo2NlFeCLtGtVBP9Nr5wQHBGWa2tYao4uavfta9F8Ma9D9zQfxsNrRebNIhPEPvD6hGSvs+Oy+w
5QlxYdcontu1QLLEjupJN63x0g/Si+UUHBCXBbtmyYwIFAXpyM2mqteeSjGu2xRtXh1o+OKD4gWO
Tr/juRuH0CpW4oJNe93VXq1izj0r1me3PGcAumB/mX+5Lc19WxDVYHZsM9FhMf8IZLof2vzF8jX3
bNXIq9yuvADQhvunBAVt1f8hy4nxm6ni3m1/TWM4GtXGZU8mzFsn/Ct4LSv2JQWMM8Sm0mKZduB0
zO/RBefcEddeF5lxM0Gy/m2c0UFdauG9HytA4R7N4IBZ8cjD2Nx8N3fOmG27WOlY2OrsOeWDn7I+
iNbyvsTqe8R5Ostj+svGPgc43riki4gpzfvQNrytusf9ZQ1XCQnt1MKUPSgM+AQFN6/0hX1kz+ar
Nmh5qBz52Nwp/n7OfiALeifyaKfCcWVdJTbS0DpUbZaVMtytx4QeqRFcMSlNkrb8RShK8liDn/nJ
JZQjVFqj7zuGvgAh/2ljhpWVf43VZjGERdEGV7Pp2o1BuonZwW6Xq92yyHXX+c8wjr/DjItRNjTp
EA35r+SHny0r1z6jWLOy+kexLdHSIcJJ52To02TqDRFjn6gj2ZqvraijZijObesGOVX8vD1lW0Ek
pFvJZDM7KwJSHItyvrS9ceegcZ4CR0IJWGdH0x9TQHc8ZeXAQgIRLjen1R+HqaI5G5+CyS1PeS8v
UEdvEEBzAAEOUDi9Jv9RtYw95hnWTO3ZbxPbkkM2a8VD2ja4IrqC2a1WdoxFG8s/DQtD5YD+aMnX
z5qdRcYbeuQbevBnG7SV3zDa1a0oN+sAhhy7P5stzWHuU3tviGL8txYD/fSSDc9lsCmKVpSySSEX
RqbwixKnkd4WzkYBIXTzvhwmgmcD7D4zDXdHABgOaPvMZNtCjUj14cvOfvGlAA0/LepgD9IFdQkM
xhdjcWtzY6BCQpS9wbKL6rUxQr1l+IvLOTuo2nhEI96dx5X7SjjoooO8wiQiMRvHXmMPP45R2oeg
cD/n+1FHwGYWut7IxsJl4Vg3Zn20UdomGPFgnHvdydgabd8IJpSl/9mrYeNToTdGPg41PB2TNueU
LYHSXcGUcv6LQya6f73p8Y2s0bC0RItVz56LYnE6M2GLhLm+wloCusO+13AV4tQP0s5QFcDyKqor
pmpYRsZHpRgo++2L5jBGyVeeT62nQWP8O7hoXhH4zybj1dbcD0iZ3cm4DYuPw3qaZIRF9p3X9TTr
w8vmj5CxlXkse5eJ2pTo6xTXU5OAR6JXKBNlDvtl1u+vP9tglKnNUK67ssZ8VHOP9YpTehux8Nbm
UWEMzDUSPwk/NXlTwFbNkIx4PnteSsNJwKJwLPLJxdDutzmnr5yixreOtAPMF7STIHeQBXTNcJ8N
IUEZBoXmcQOl92DW48Azg4XmTXoLPmFtyBNotXrEpPQRJ62/L8tquYkhTUygoofCYT3EXInvUNff
tlkj9HxpHjMth+cEWzRWti8ezLEFTxhgZUZ8s8bmMOoHN2UYVTJXvBqz+eWBLgk1aZRH3g27vORZ
3T5aqBmiIS/S49COVP6S20zv+5/FdbQ9R+PDhjo+1tiKcm/bb4PP5kTlovrgtkAl0KCJo5MJ9qIr
P0nfrHkpESVXutrQxOq/fmOvD7mnQD0u/Uj3eGeyGSN0NWjS7xv84d1csdhjmE7PtQfzARrYowe3
Pi1aFCmbfWB22Ow57nwmENas4rH1WKyvcP84FhNHGofUa2PbxZVs+Pk/+pakayUezjU4ZHl/MpTX
Jn65bHGWj7g8+rQwmVWmZBYyGPsIVuNo5Sar6TkuJKL6zQcPU030jl1JJPf9XCx+1zaAxltG8+QK
jtp8w4pqXb25YQhFQdSjgUeG4uzN1mw2aurpSsDmDpZNglvy2TM046mnq6O78Z/Lyv/Q7HKOqoWx
LALcyDHY1xQOJWuXB4/8EtqDolH4tIyeTntIO38/EvOI56PPzRvKYD4FEyylj7GH5Ev9Z9HWsUOE
sXAAWNODsl9t7Ax6NDqC0f8S5PK+AX5jFX7uYR9jO+daK6x1TETlZ5dAq16CGQDDmJLL57hE7zKd
oTcDpkkVI5hfVOeMFl8SCgwf6dFd8gcvb583Lf+joCYvfbaHKvSY296zmddWuDH1g9iAwz8zgpeM
JDVqkslNDHLyWLGJ7dzYLUInnd8LQ5rQ/4MBUmCR0LwOsLiAvGkIK4gcyy/eGmjaxX4SIit2bKLH
AIcHY++ttW46mz6m1B4pisA9Vgh4amQiY3DrBTo/4lw4m0woQUEYCUdnCg3qkXxBwwzE3p94I2Ok
45v7GiAAj6XoxbGbMv0NIFRRwOV1nSDmj/M6OxDYnp2q5E3XSdFyhk0+lX6dnagk0Z4F1n2IpXMu
wcbKfoWXotdL/ZA04lhCXTzSlFbwHe068e6TTQORQSRJ4Ig0e7o5vVfBiiALV3YcoopXtdH0GKb1
S6nc+xFrDSA3zOzoiay7Cs+zEi8P8Dn3xTviOBFX7vCOfoyWwBq3o+zq7GmFTtggZI0Kr0lQd/3q
fRtvs5lj8PPXxMJ8HNabZYVuMKnEdwtSCHul72vDeV2leNQ5hjBZPRU8cIQ1didVyZu+mA9eKd/u
A9Bd7xnyaGMXiyzS/HZkjqdhcMd2g/AM3tZl6WJv0W6wLTkUXEYMBHn1bNC7Z3Rm7DO3ZGHeHsoq
28HrfPBJeN7c+2747nuQhvVsaGvCXBTPoV69lg16Bd2RLxLcHGtiD8i1hmfJtFpmXLTsHXc4E7O6
7bWb6gex10QwagRTLyIWcv2pcRnEyluDqHXGLLIEo7ViaC+TR73atFuZZD0ixNlb5TP1pHv2Rn3k
9mm0C9R5Z1+Z/3+lpmyn7NbcwRvNojFYXkCas9nSGTX7y5J4qY7zSkwo+3AfUZ1lLMEnZP9yxOhV
GRhXPCtXcbVZ5m4leIy6pD0rJbU9wKbhwjfihblV1Z/ZKEAMb8q/NDkVX6vmD+VaM1htXUVaCv5K
h44OQ6zb9qzr/Fvet78T24QQFtWcYHrPHzXIl6HD+QxBQ0/6IP1bNyM1nYDkh27roE3BvAPuT+Vq
U5UxoEkvgT5/sXntD4g6uT7xV8VYSoO4AVB5mDeX4fw2Z48jA9m4IBU+LkcWLqm0ddD9mJNcUy2v
hEcbJ/7WW27lTryJVXsoV19ynRJH8LhpxGsTvgvKz+z0netN5SuV/hKtzI5Dk7HOYyfy7qmVVcXF
TilE92H/ZJ0+n/GabNdALdjv3LHKk8BPnaPtKkqjgIzewhhHdv918WRVjnnGjTNfFTJNKB8IXEBk
rN4Q+27bRUy+1qe6L4d/c+0o+uci9V+dyXykjNx8YH1TKSkYB7akesZy5AOmyjIkJcq2Kq7WSo+h
czvsK1iCxhqfPp46p0CY3jX/SWWK9kul/qpFVeA7/5lT63CooeUKRbAi4lOOjZRXkAR/7q1eUh+p
/tqBZs13JCQj+6h4SP0QQFb2WBI19aTMhrEMfk6KMQlSBgJlKxQ8gMBFTgtKmkIm32rdvx/RiFe7
NlGW8gAE8GZgjvmrnHUgDVFMYVfjQQntnKrNFkV/cNwsHjf/0WyqnfDoV/JxC55G1+hjlK/62e5Y
kCV23kwWQQyzEdBNIgjRmO/FIGLPqWW+KhlUD2KmHIKdfJnJcX0yJnPcFdX4LVv7wdbocApyBPHV
mS3RvbV2II6X91Wa1HoZYzNh8y+7DBEHaG1XY8iPGWGvYeobj1axrIdJAkJpyHn3mb1704egpk0D
AGvBsuuHiUCG4c4S/JZB9l5gy9KF6GMmAZfUDY7LWCW6yVyP2jBRxYK7zJi0cjdyO/Yhsqvs1Gbj
FHmLk9PkrNp56zM80oOw91RBfoJh1DoT/sPfRMJ7XxpNX2a/7hSo2i3cZm9niIVK++7LClgCnqYl
c55bwQY0lCI1vnuvAGk4Qeb7s2F3us5NWnwP2A5jsQ6BG3dWWiWdpY/RQHEr0Ix06QUyzfBBAfZk
+S12LoQg/kHL+mlf0rmEBYk/3Gxj8UvGTZkw4X6Wlr3QAq8PwtR/pXOHQGpHvZgu5LPteEhvrZqi
HphE3tkXTXYvaeP8+Cy7qCls+sYusOwddm5tt5AA8uaaLIdDRNy3ssj7yGzLDq0uSStF7SQKVNwE
TcrHzDj6S+V/V53HZgDSahd1W2N9d5g6P5eByk5kOaibzpxsmrzqaM2Nk5hmszzKxngY524kZZAJ
5MWdGT2HNPfZp9juT2kl3T+YU7ewXJrqyMREUoNa1MPcid48PNRCN9/qsqKwFzlqn3YUZ4+8S7YL
RrqzNM38ZMz6DNK+PXkVrwcNgvYPnKCG9DmXwVuteExg5dUnU/mwh50G32ptbR8ih0uDQbD6RUIh
r3a9Fq85eln2Eto9RKvl+1DG9+SYf1VA9evnTUGoUPM5VqN9pV1Z33XTTA9oqLunFfXPvkfG8kMO
gHYcVds+6LqyH5HXm2f8csWFOJHugVOZ5UVXkQ1S8kuWXTMfvaIsf4YuQBKMNCNYcL7ZI1M+a+3G
S0Na4g3LZp1kdRevbkZuQGcEBzkE+nuxeD8wz4bzNDNvditk3Qtf+K1w1iB2FvupHrJyPpRtZX1l
TQ9KGrfcC+9rxJq0obN09SPy6AtY1v8aZ4aEmg3nlZQuZCVTsR6qUXVT4tjL79wgActJRWDItO5k
OnaxM67/NG8akj5X8gl8GZr+coC0CYvxyQMeq7OxNnYpWRFMrNvVfSkk//CM6iCqdNnHple+o9V0
vga7hOSp+iLuya/553HAwQdGgUwrzevFkJ8hVb8Zap97pnlTM4WrYRU/RBywSJht/+SK/rev8nQ4
MICqd1IbvRc6MDMx3GzayYJvJ8/VVzGxY5y1nNfG9/VY1eubxHmK2jHHq+g4R0Ka5I15kH226HzQ
FvDur8X2CVfRvW+Pg55JS/PiGSVXQV+566GfwXSNQXABR75G/tI0b3Xl2uCNcQ1sEz9qU6I98byM
8zuffqVr4Xo2a2zkkiHwRpjBjskeWqxxRTpipUMeN5a27eZeR3Zfi8o7kLzA+GWx+obgj6k+WNPk
sFHH8Th7m/dJ78HKeHCPhjWeh9ZEaKVSezy4upOejbK1996glcecRpbph5Ee1xrDNNld064NirOD
z+YGpcZnPqFqkle8fd/4ICV0xjpOCe7KLYT/mG4DTDSyuPe8ERsrqC19NStKjsYPhpMPOepAuVAd
ts0vohn4wF6n4PpGBIgU0mTW6zFVp+4zcKMimEqcDv9VlRnvU+pmEHIC5LwzU0bObT37YmZCYeR2
+kvN9j7KSCuIevDMz1UfnALLkhEckav0xN98U2PENrK4sA0NIqOcraRALgHRjAyWyPI69+Dn05Yo
dBHRtJR/nWr+o3L6YNgD6OTa8QgMfDkMkPsACjjGTvbrK4GV659FaA9IsBlIe8HbmJtNCAz1c8IJ
G6bUBlGu39XDbXB0m+bWVPYL+eA9giYo0tyAPQ72EfLB5GAQtbJ906R6MrXy2eSafpr7st/Xmo2X
XhA7ZWmuBAaHFiousb+8mY16Qm7gkC0c9Mhm7yvYlWmsXqxBmFnljRVCMreV/dr+/+FoGucZ/Pgd
Q79uiQQIH5kmE6igYNIYDgRHRNvaz7He6fBIaV/zzoU5aHmkdejDERFnfqDW5thxN/8PViybu6xl
nCe19tDOuR8FbtkgNswxkmiac3C6wrkIACIJSFAy2Y1gGOklO6v5i4DGO+R4nLO6p2WS5VXXcv32
P+bOY0dypM2yT8QGlVFsna516MjYEJEhSBq1MKqn78Oa6W78DUwDvZtloaoiM9xJE/e791ylNCOI
azvkczEnyAeFA4qejEUpONHgC+Fa3inWGzy4o1Wn64jEL08pd1ynpVlFGtV9MGvrBqB7setNS7QY
gsQrvvFh3/TVeObo1TBR077mPl60IcMKeKjh1NecdSaZoystZ60oH3f+bA1np5XT9Z8E2/8qp/o/
JlD/hWPy/0y0/n+YU3X/R3JJEP/U6l9zfMv/8H9yfLCFQBGZNhwxSuOZOfxnjs8w/40yVocCxv/A
j/1Xjo/kqoDuw5WZmmTcXYTr/m+Oz/b+TQjD012b3B0oUWH9r3J8+Hr+NdfM38ghXLiU4/LnMA79
bxVzUwSQ3YEOFCSQbp+4/N3acfb3vLcvsqBKup58NEiJ96tJwjJolPtp5ZV3T3KdGJ7my3Xj/dXt
9CGpk000soySlTv30LhWIM8uZPqKq7D9k5vLIkiX4IBTuFdX0Rgk2vIwM5+ze64iUTuesqbdV7Eh
sLhupJAZo5QLTRcXjQgUHTYXX+QfTq5/kWVDXG5+6X26uK11hDrwGJv9VtkIP6+x/1OOp95/7WZ9
L0IcF8dCJmfDe0mRVlrJdK62oU0X0yrEhc0GVFviy6/+8rcL+uiCybBYhQzRkFDvHRwVKAobDyU1
qV8B/R2mdNxQ4k2f3KnFOucChJfz05xdONhiascnJbQv2gtfZmc+DP58pd+XbrF8r/nPMLBXxD5v
svkzw3Khe2MF4wJdqV9F8REQyQW1uHGSnev8xTlO31iUVzs+y4Elxl8yEKCLjkQmg86D3NaKHy3S
notWAZJGC8rs+6SFjKba5yb69ASKUEgb+lNY4ps15d6ox+1kLISO8M7EbiNiwAyNfontaj9T07Ai
OSwu7pzuNNF80Yx+JJPFPAh+8jQOFHIPt3hqVuMU76k++ps22zH9LKt0MXDnAdWm6DvJGm2bdpoH
bsp7v9cQv282UAFoVHl3MG1dPkT8sXFkBal1tPp7Y75KdnnFKaIa7ll3ZBODWtVju9MBPcR+fCCS
eKa5BnVUiwIRNo9RlgSuceeMv4lda501zT1y+qfGS9WK48gOmvaCF+GfOED+Gak/WrnO9BCV3snq
dZy1CWYbb97q3ewHI7tCNeiPreBDntP03RrJr5mixNtg/Br6j210zB3L/jLJV73Nd1GPrOXmcCve
KiKPB3xogRTpWscft6on86VlfsXuvhr+mXO4DOIPPiQN0RWonbUM+rbE5n+xHPUr3fHa+sztGrH2
unIXEhgUKePmhqzpsG69/IT/mJTcaYqfmnpgYNatlficVPYCVWQfYSrIcFYKvb+TYoGl6jH1VAEh
043TJkERf8fGvIWg8NYRcguTgiQE0UeUADAZV396LmeqxhLx0LpVYFTZgarG/WANOKT1L0CWf+LJ
+JLNuz/vW43rCWMUP28Ytby6hKh6dsa8YFjvPpE3BR/ig+vSeQydfu+l4UPY579xJPhWOjpluWMb
POUKdVJc1dx3n67ZfPkEXON/vowO/xFjyqRHoNBsduS4hhkk/9DE8OZ7vCSasH5bX/8xTB27qNf7
mwxbAu1IMEPlydQwHTSEQaL8TqB4o4/ew6jonKULt4J4o8M+HcYnV0Z/gAkjndepe9MmyyRb6h1i
6IH/iCfriY6o7RhnN9pnyjVqwMvEe9SMrA16tsfXxpjyz1xtEiFgERd7Rvcti8hT0n0ZQJqQrGfs
6qCXqviv4RF1A8MG1FsFsWJSxJUOT7m2AO9De75lSoyPrKPD2nCns1HwWlM68j3o3oa4M/4ZblGZ
Wz9RDnVObN0+sKDbu3p6UQWTNNvsode776GRw8Av7afUNVfunCScKNoeojupAcqqnqYYZo4zmQhD
xa2u0h3QyYAGTO8I3QWLQ1SRIm1cmsMMjX6zmFfTVYPcDGnykZrtqfQoSinDG+IytOL07JX29Cxy
/a3JJrJQ8iRdcTWKNgjtk9KieV31yQ9lmI8AV+wlO/XThCRFxxR/YYuwuMdQY2+GzJPHxs7Jg4rx
3nN3/WN1PlNpJyb9MgmTWPdy9usbjAMOfhcXBjM6b3gOh7m5JnU9LiQgnJJ2dnZFiEOim3BmVoTO
rl1tM1kl6kTjkGImjSyqW1rPeBbxRa+sF5fj0EHivlwm/86T1ggmDxByWb/1SziF4XuninbrMBZ4
bXAVbsUUVw+oa3LTdhGp0TwZT5Hti3XU2uXeyTjzFUS0NlnENS5ngV1z+QvZFSVcXWO+uI2/reeG
L0/z1pqKd5FF4aNhfgl9UEyZmwnakJ4+RcSyN40CQhXFVXkw8CqszPKb6cmToWl7iwjqdjIfW0S0
c2iDZzAbLIANK9YdRi6vTU87+BWDR7e1YjDJscYdA/QYQ6HJtQALg/lmvTWLqzugrQ9zXxPpnRnJ
O8+aGKvDKEE/FRMevDH6tZbtLzI/7ELX17FH+GfAsZdW3bjLsIjZqPq5XYewotP00DGp3QDlyhF/
UihnMWb+AYeK68dvWYToqVvnaKzUwZ7cJ4pMi4uNCvDV6QVJCG2QRzr3PJwlwgtqOVbrCTjFyq59
j08mM3YDMfUtnzvHAsf8m+MDWNmRsRTy1dmWe/Nd2BrnaEDjAUViDLCrvNtyQeWnWRyuw77Jb0Vh
flpGNu5EBTiIUO0+r73nwTJv4BgGwImiPiudg4L7arr4MeeI+XYjxzng4vrXlNy6sCElJ08MqG6t
N+1z0zV3LV91oNWXadzpGGeT+TfqkgVrw70jc5q3uSi+6Wp9SEVNGszLWQ3M7MLZ/MVKWqxW04U8
/cOsuVhyi30n1LPZABS32VHC+Wt004+SOA0R/V3Dx54k2Y4p0s7BApSM29A+j6NDQnk5MwnMBYKU
cMNUPl1JY0AsDElkxscZgs2KWcwuY4ZD2+mlFEQqx/wW+SrIhlvdin1RaISDK3xVzoYixQSbc8GQ
xthoKa+GbVRXPntOEE903/kMTwr3Txm2/WnuCVAvxriaIUZv3Oh4ZMiYD3IBKjC9S/PGB5Ou2+HB
RTDepZE5bhtSVnTmokWQoWEYuOkoHiFqP/gZGOeWAKbV9mIfuSj5+JESiW/JIMeMi+/EIdn5m2qL
wUsPy1PfOGkQR52+o7oyfnAMl50xNksSYaRD1tocMoqNoFSYOfpT33d4r1qCkS1suKDw6/nUx7b2
aMS+3Klhxj8Wp8a5b0r5MSVzvVCKyk0MPdqGIDuHT3VYwn+ysIqjltBmEdBK0t8E2s6hroS+lySy
3hp7nFfkZBYNhaBaMGlFQdNeNT3LeTIujS/UEdK9+M2NuAxKXCsPvq59CmbQnOZq2V2hZi6NouVi
cah1YtmEsrYK09izrgYdU10IwJep0UOpOKTIPhKHzHCrPTU/9aYkTRLMhD1Z+WJrTdUxbgkikEdq
Rtk93NqatqwflrW3Kms/Zk507P3k3Wzb0d4a5ITfSJQkqDl4Y1pXybvvjGnE/t9aZFtJsK1k5YUv
Tq/8A3nlmS8Vt0FEVoCVrxgCA3b7qUjJ3dD8bL1ZoCHecwA3R8uCXhPAluOoCKL7c+45GGs1rCkW
J2bqRKPUBRa4fG/8zDuMC5uMLTQnSVNkVf89ZzSyjb1mB1rcfQin01kQCSu5GgqlWXqPtAXsCK2S
HMCj3zjetm7QcnUNMbwvApGMOUovQAUr0i5hgfTVjK82o45hGq7mWDIUj/txPHF8b8kKFBTfThos
uDT8sOxhmxkOKJG0OCe6cfZjdsDJyw66Kp+9IX+hpHgrO7Qom0yeXT6zrx6t1tsQNenWYzOS4WQM
rikKQx2NgkmsBBvKYGbGuu3dVBlQCFUEUI9wlbBe4nYKL5lZXiojPvjtJ89gibt8qDa+E73iG19V
eXhrsYJzANTbQ1nG8VF6GORSs8eHpzHPgxnxNg9QElVv8uHjckhN768/OiS1lsI4Z0qSo5zs6tk0
kS8JD9jPc5YopuZ07uF95iwsDYaD0sCaIZsXWnD8RyQyLAzR7AVd5hxp4l4r+Ot0qmYl6pGaVlTy
UukapUsPFNGAsdKOkWtvzcp/nIyPEu3RqrqAjNwu1AtQrowZEY/sAmcQbWU6rVsVVpJxNxLzHVI+
vWXygqmYmBJu/wh7j5230dU3+m/VIkx6nLDXcaY32yzhUTfgvA28Vcni4uUX5g4An0+fVb8ee0q/
dLzJa8U5lH1Cy08g5o4QbK+R1qpjoat7FQ/Ip67wdplvYQZv411FmEJgEl6TN8fyGKItb7I+z7mo
NG6xZXdwL2kvOF+ZEXbGxLLe9IYloY1pgsOX2jpbO9cFvS+Fg8Mig2hC7+OG4lgCEIR+TlzleAmA
6uRbM8rkttQze+8JKz5qSVa8jJrmb5hN0wxrZjLoYst9szIAHo7eNDtYUwkpjXn032ovmu9O7/Qv
0pmg5ghl7nWqhraqQWkNvMwXb6agYhpforxkhYYrO9OgV5YZzQuth8Vel0N9MPQkfxvIPAKoKfLP
kRzi357zxbGblXbUHeLrW1Ub3Yvfu+pGI5c8arGXfTgRXT5o/X2/s4sGjoTwcx+eodO9d4Ka+LSR
0aOhEjaivg0XFGCY5M/KmiieJoiVMst0jWI1mnW4xvU/7qmCD1H2CvdZNIypsb6P15SOwtNsJFzB
XB5Mx82Np9Cs8UsmDQle2koOeePW1zBNmBgxTGWplxmq8xoTrXNm0Z9Ps41rhSenKd46wBo8NBM6
td4smqaI30ffbcBEUlz5Rry8M7f43c1XBITx0ETS3nh5ihND4P3GAnkYowTLit815uNoAKzhHqvE
2iymlI+mZ2P2cKiYXhK/ZswMNyQ7ortv9vGvsnuIqm3EQADlcUY9DcF77ihC6AmPmHS6K5eboatV
E3mEiD3BT71jC/ZwxeBjU9Qt4u9QnGOeWio+DmChA2oLyMEy7EwJWK3sznnOtebOPtuuhp7TAWkA
AC/2k57HXGHScE1gI6H7U8sDjpgLd3U2vv2c/KRFQr4mwYqKLPOfSSXdFWjoIQkxTxdc0DdK4FcJ
NW+T+uk7wehsZ5LAJwlKzxNrtpsmD1IQj6SxgWNX+qcowUNok/ne5Pm1EjVDAE2Pnj2qLVeI90gO
BY6R3DWHoCrm/pThMcjj3xmtxIaY2yv9TcXhgcH4BqOjWpktrSeNOQNvDsN1l1nHEX/cKoE4AD9h
OAN33/apiyrMBcyqYGAwguD++OC5JEr9eejxldFFM/UPzvyCu4Y2D9QG9CSPEGOp4medelGYsyXl
XOl8IOeADtxgJhyMiAufUV3M6qczbzNwmEGMNEfI/Irq4aLLOyKIR7Aq2oCSQfpu5XiwRGhB2Vpm
nfEO4YJoaR+UBsXauftTjUn2UuQaZnHmmW6NB8jPQ3tvmPTJE6i0VwxXb9ykDnyU3xqVBytLhRo2
j26bRuMnHLA7ixxrfAea36q+JyyDevUeanBnHeQSiC1DAOMflAVuxoBhp8eCkIqdg8meAwIDWUfT
XrsI/T2vuZP61UkBKT7pqUOqJY53LaPnTYOlFmd73iPcIxKKkO+uwfPina1sS3Hpn9qhQTitvjCs
DGv6KWmo11JikhoJBuJ/9o5dx1s1WZFumhKjfRwjotQTPfA5xat7mssA2pgl6C2gmCz5HksLZjyj
fU7L8RwqDF3wlF4b5tl+5X3CROoDugeTnaGntAvsfYZhqtPGlZnOF6NBSc9zcDf+JQoxxVJQk+5r
SRKFrJ3YtFaF3OJPf8NMPys/dK6s2cOG6eHJZoqyAsPl44nA/YnSG5B7PuvoQNSf2fITbzAPoVOX
b3M5/hpDJ7bzcvGkDUSCGDevGBKPPgxYxIzPLEn0sx05Z9VqBcKZwZy4cPzLOFjjLW0bl8hltTbj
6QSjZ0OppcmuJH51Ri1kgPyLw3PAWO3Jb6ry1RpmdwM0GeKKRjWNX0FtoIUeCk8Mga3LRtA8KE5P
zDV6jBWM37u2w7o075wkesgLjvRWb75O3LXJ7/pXmGJ8XkU+60gy+FNau8BHk/K0RC9paWU7H2zw
ySExv+oKEiJzuQXD0GyaeLwbWS6ec+TFxLO0bUQYl+rc2N0xoXa3Jl32O1kwA+cc7z1ocfpV47Yx
Z/vI3+SVPfGiMSHOXe/Tzwp0LQI3XF7YGwm8H0RiB6ZhJwFBLX0jtPKOax95UfjRykuTHRgoFTiU
XW4m2zv5nHjqYpw+2KwMzvYYH5CCziol8wzQTq4HfWrufWJUN44GODLak7O8F/1gY7sf5ENK6PTY
htGP0ccQh5z5yxG4KWnl84i7wn5QafmgWQ2LZDOqbZQ15YOTMriJMxyGK2hM3pbaR/NYiUqcp8yP
bqVmJvvW8JNtgseMiWpRBrVtBWxc98wJqyCpnFdLpbth8vD8u1V1Z+PZFTU8M4OM260TxM0K1mCX
/izDyZ88wt1Tb3331fzPrsQ3EtKMzCOaMmaG9FHI+kXgxt1HNG7D7t3qNpcIaa47Vb9azkdio0RH
o27dYnWAiQzY5IGJM0bXTw0dDie3WGzOXn00mhlOUGPYT5M5pTuvm/tnfFYgailWvknGthtK1g8N
IZ2LiNW0QAX+KK/mYJg0rzWSGDI7Cy9gV65MJGhXSxS7qnH4me5YnaU+pgTE+ZfKjNNTjAOr0G+9
Kcaj1Aj/NyCGPReDJ/AoXP8bunNtbBG8ENIhKtdpU8ZBBVFW1YfUDw+6oV0G+sl7C1MFGGYzeeHQ
C3qhMfd1Q2BEiG4jZy7EyK5vEELbCx5JqFU5NOK2ZmieYkVpWHPJm5GIsz0Srtz2rXzfUDE9VmRR
2ve0BiEj6lKcirJVlA8p2Lo2DkxC+/1L2bXthe0SDls/sQ/K6hdaxnos03qTeHrMoGSWW4dMITe9
WBNHPWUyEQpXx/STf5mRe0rr4jw6EeYklb43pI1OvXKaY5oOhxwa917qeOoULa3UDkLDYWaBWV+1
xo+nZ91uMNUZ1Emy0nLeEnyRxz7Juo0xTZvetPgsm7++ETI41cIxBPk+nAe4S+SoQWMNstnmHjVp
VmNGRzh/X1RFt88yhKUB6raP7CPGKjgBhbbtFc7TNPIHwOyKTbLodGM9MgX+W3viM61qnwqX3nqu
vOGZx+CucidZV1b0w+nHPFfM0K3BEadRaKeoZ1KpR0jA/jQQWLSqiCNHuNFx+a0N8s2x0oZDVFlF
YM5cIMvcuqRyvFO+c3Oi6E1TE5KDnWMHiyTBHPOYR0mxaii1WmV5fDblcLRzuDXAUck2cbQF+sRV
dpQWS5XY5Lk8pu0Ah11eYnV0872bPhfppauaG9fUtWcS3ptch73fybYLI6IocaPS+baqm9JcU7W8
QjPcelVzsfX41tvGg9LQMxenYtfM4AYEmHiXNop5GMetn/1oHkxXHvxSpz+7HPM0KJN2b+ndfezk
k1jyJEINN6Opj80A5BkXylWljI1qndRuwkqfJGJXJ10USP6DmwvVZZU6HR4MQbo8s6Z15n4w/P7l
qL13yduuJ01ttcl78mt5Lqbk1oXquyCJd/Zawr9JmVcbMxJAXLTo1Ezc4Cp3fusiwZS+Ktm4r0A0
HvwI28LIsjX7ONinfdHBaJn9dueM/nHwW3/Nxw8tZyCXV08PvaffKva8QQcdwYuJQQ6G+i5PqVEV
GQagpn3ia11xUMqB9XFIakP/PqXLCwx6rzd44/ImvdnlTELEXLt8m1GEIAY0BlpHGH+bcXQxCm69
JnHCaqIpKaLpnGqaYiFZXN0GYFB0dxZ93tDelEgc4hTy1pdyXnsWL7+S5XxLDF6pwSpD3J+uOKCp
vPt1+VD2/C7j6B8KGHIq2tUzQEo6Tne58P9Y/EjFMw3Wgpmn+u4hU0D0XjdimzlX38+3kRNvfde8
1GEdOHW8zbg1Vor33viTmXSO587fIQ5xKukbh2KymeJn03iemgvlphd7VEfmwYGna3vVu7ckCU+4
tsmkFlJyBEyCXNeNDdGl4Qk0Psw0WoZBJ9TIbw5X5Uyfn3wGu891O4onjMIS6HxkPFvlgMG3FVGI
nRfsHwFs3o4CFp8AK0+ajPvdZIthbfEUS+4fKNQ25qW604Biageq3qN9bXg/PsHiwGB4u8KzhYW0
BBsk+wl8FG5UJ83Jm+Bu6SvpUfPMJahSGN7qXK79Xt3gf3KiwmDEOTDDsFhqD6lqjloWPTQStoxn
32JY5UdMMzuywvD9/O5kUqN89G1t2I5e9JZW8Y2O54MRwe+qstHdIN+5UMNaEC1t1vP5jKccDfFF
lvWvriOpAv/3yMjyB2iDD1I2HNdJ2SFy4WWh+tmG+m52OJLx7fTzI0gmSjry/KGnH/IhBo2Fn0jj
d8JM011NXyPdh0c/7W4zxpEYVBhV57tu+upCzHDisSjDvYL1L3LYSRykr16GZ7E1d0TsHz2qlM2O
eFb6jbl7y7F+33kpKwtL1yGRZANUv6NtdJsgt9VRzZQb94gE8mk0OKL1NQQnCf7RLU9dgefSfnbS
9maxnEdxfU1MbT0SzXGtgVJM/Ml/fIqGN6pNScio1HwFpY5n3Im4ywxDGLrBrPjtsBdvE+c5BsuW
Nq+0Dm5p+LjGdrSNmgPB5Gw8CzcGUPuFT/aqJlgSnAa0aeG+4iHNfk3SMX0Dqib1NyJN3p1u3Frd
V2xjp6/eM9l8hpN214fFW2CtI3rnYcMFVQqvCRJ2Su4/+SziLKi4bkqWYYgHEhJOB8okR5TJHOJu
kHww76w50NO4mRxdwbfv6tm6Fgk0i7qEFmag3KW24S6Wav0wE/EmkFw5+qPM3Oipidr6XhCogudV
E2ptNJ9ctm8GpkXuXfdJyRWKJ1pTrENB0w6U+uW4elZ0GUQLrkb3TnA17cVLwK86xdOlqlR7DC2Y
WV0vqk2ZF/YrNlsub2PLUi9N9ES/AWNJE8PNloXxR0DsCkQ1dQi3WfTbArY86ClLNH748k0ZNBZz
Xo0J8YKaehyzkKYKOhcxkHmrNJE575pNimh0Zc6Pb+8px4HnkUN9EAEfImzDIE+81364d3MIZo32
4lIZy6Q/+wPSgtq0JW8DK2pVmuqh1W2PzeqVgXm5K0GyYPeCQpZzTShAhTqeg4+Rx/mI8xyYbZh9
meRmGNa9YoA9kML9peKSK8bCxGoyZEFu8sp5xIVF0BJdtxrFzXfRcvXQgnPA29KCRN5UTL6q8J1V
HkhiqdCErTUmk1W/QPDccBhXtc7bMsT7iimGbZYD4NnuYRpGjO9lfm+Gbj/71jXK7Fst3A/NXDxh
2lFa3XnOmh1pM/JW7ZDyVc7aPkrlHfstbQNJ9AR57Jhb3bvN7rrkWtjB7Vjsq0zboo/S8ACysx4J
L+vx2tNQpUuLmoqReaNiTAMHbKn0QyVUf0X62xgEvHQO98QAW5wkSLzwVVriI+5vF6NnhQNbW0RY
1zWqNVDZLJhGDqfkLsmmxlfbUg9eR89qOIc7a0w/lE9pYBVVPyqM/1p6yfHaAfI1msXOKrR9GIlu
NcTjvtCMHSnYrTtHR0ydiEiiZKIdnXBzvnIwvFqGJjkhJHdoAZw3pytgfKimgmRnnp+lxXYKf5K3
r4nQCJY12cjXThivw2GiRKxFISlrftGUlp1qdnd06x0Ne1wGiuGqKvy1XlbZrhJcWcLuY6rymwxb
9n4vftJpCArqGlJMHz4qa4ZRan6QoTtgert1hdxGaBVhXP2atqZvI9N/TpbgaFtvO/idjW7q2ILr
nUcWce9OxbQlEmZtZkk7b2zbbNeZfR05KVJOcu/z9uDIHHhIG30aMKNWuqN9GGrC1dcav9LAKVnI
f6beiMgemZHRuIX+eDX16KbBE3Ta7h2u563om63mTo+u/9dX2yTTr4wLK8pP0g1tUsSiffJ05Jw6
7j6p3u8zmfwIxqHE3ZYgpSSmFZhL8su4ZAyo7RaJhRSmRFyjlvVxUk+ee5gSc+8VcMbzJzMFw9g5
ixUAf+WsiwZHP1nsKUwPkT+eqFRMN/FAIewYQ4OWBOfcuc02tRHe5JLUlwaq1UzTTkC3loGizOFW
79pxW0GbkK4PcyDl5u5n4K8ktOsod76p/Dhj/XgSCuTQbJBZUuRxddS6riW5rMlpG4/o5j17WmBE
HcnW6Zi59nfUdIARjUdGa2sXKC0ax5Hr6sQ8jLkm98tVSfcyfKrc3ZFjIr9b7qYK765PC+QM15oA
AmjpwjAR2DWo4IwZFs8KLoW67M/K079tCQTZtl7qCsaYm58mv/8hvfetaeFOVyEYGWwEgamaLyL7
Dxpe7TV76+M/SRRC0Ek14LQiBEhC3cizYFSSid4vxS/Qft2fNvVemjG9tsa0KF65eW2y+txB24mH
GaJ60+Ng8POAoCMnobk8lTESJMFo9CeZvXPIPeh185mp+J00tcUcAgbYYLxOff1bMMhdmQh4yN/a
s86rbSBA7ebpZxbgndOSVTIyF8O+84l8XONGwoCbxPWdvfhoetOdTryAA8ZucWW4mbFlqD+s7Tye
+BWhMnl8o2Iyz7LIb0h2bhCnmD79oTprOc6lONXKIDamX+IuvPKcVLvBU+tMZzKbtdUaT/G5aSt3
XaCYQc2AdpS0SR64CgWvhL/v1cCxwdrOPMrjkUgtXlYb5RZvirGtHP9mCF8/h2lMF7Gf5y+tky24
779z12GIip+V5u5o/eIn9jLeWKkXn5J44uOrmIpFplXyPBqngsEDLKioDDoAuZA98W1wCdxVeHt2
jUOgIjSTXyH9p4lUwDqTJrodkNao/+gcRV/huagYwUwNH3Qsk7XbNx9FM55t7gkxWbYJPFaFJcMR
rz7ecoakApWj7TdTD6xgKuJPrZEvhAXiUzHCNCXOJ/5amv7rFBQCxcbnMHDPIhcBkUyek4lQ/GhG
y0Dqb9dC+iUPJ5icyg4zLu8CbqKaFe599rFJDBmHKKLS53CsMTJAjfLMO18XZUJY0Rgp3WVmryud
p8lkJpHheciIh0/xTbUXPyag+Jq40l53jnOQ4AyjudnXdf/oZVl10CteLWGEz4T5MEcoTDCTganR
H46ONb4LWTtLoNFdM8F9miuAGvSpG2N/7RL3uTb5CInouRRp2yhiqwEI5a4j+qVF1p+wfGg0vG6V
P281K6SMSjHPyuFqoE0jya3s2H8w8DV20fgGDOGDXm1rR2XdU6sBA8FwGLo/FscGsBLHQcCM4rxP
SF0bdlV6mAQVCwlT1zS7LK8FyR2Kl2FJvijmer56TNADBpJo66nhXqsz5Fh4pygiJEK244Rm1OWJ
eQR5QZfckJ5jF0uYp29eYvzvN7FM2DGjRelDHTvxc1LH4WNDFzcPA+Qvc+qSHzct5n2uLO0ndTPS
g3FfPM3YH3+t2GOHMbutAUDwNx+S+JrkYiB0DqyLUevUvaWYtK64aPNd4ekQMGYlT5PWeQcQtdbW
i4v2PC0gklykMfxmODSxxr3VAnrG1WmkYyXUm73meoIsSBq+D070Gfp4WYT8dGtmSWZHZAuEKYMe
zTU32AGrcx/PzSWTcXp1rVw/QF94bZf2eJ1GSmJjWvHqVqlgOG4q60gjH4k3lX43EbGDAr9CpG1n
II+jctYxgaSyjd+oJ8DE5ry2ycImTop6uUTd3cIkEl+wvlkM159roigPS7rOsT6JXlFdAcsoVfqF
gMF9AW1EKtxrCBB7dCRtx0Q539TAe/ZUbt7rxH0k6ZQ8DjASaFnCL0Ui6thglF6PWYtZPlPX0jHe
yX+eSvNLEh6FwsxZCbsO0+aOebxMd+kEookZVagn755+gaoJsPlMsGXrMnOJnHvp9nuG4quag51r
/NDp947lbC+p/5is+oOgzEy0UCavvLcBerCPWWj+IMc+QZdD7YtaDYdIi4XGm+ZPYr6nDjzVSjil
E4QM2DktuscF7YlSco1AqgqTIe4UYRg0k7fGD7vl9lKzqkTrGT6dPXJskgV2LO1eetwYWPjAOtrm
oczze+3awBoTtbEgkb2n+Bu3VsnBGuzXOGTxepzLt7jYAeo9lcn0IBcxaZRFCOTVaw9T63PDHRde
Q/+UKf8c9vQFRh1gUOqSx4M5y2gTyQE/NlmyoMA3ew91zXtFGYxBOvuc+6uYArlBp05jmQPgW0sr
+vt6aqtpSPM2RrqcWagbCGqPrTUbHXeVZQMdZfGFvtZtPxpvc9ecyCRup0LskinCrCz9b99kiURe
0f64xghqPBbRRToAtjxtPmnlsOuzCdIX7AstScl+0k/NOcscwE3AkXb98DsmYaI6fK6a319Iup3d
7icBmR6gS5l7W0xzoMbsky2XV2fA/VaO7wUR+LLA4uqxpTMqBynlE8jraw5mufHlyq+mghyB1HcZ
XM7/in8QWEZXgkN2VjUdQR9oQ2GWSRaSARIuZS1XnHSrf2fvTJrkNpo0/V/mjjYEENgOc6lEZmVW
kSySorjoAhMlCvu+49f3E5Ssv0oUOmGluc6FRjMZ5RkLPCLc34XcjPA47Hgt6NHz8sJPcxcia+Oa
zo+8wbBBp96GBED1QPv/bRPrn+lwR4deItx6J6x8RoujxcIvp037/zkW3Xz58//+HwcX1//dL+kU
F9nvxZ8rlgX/5B+3JPFfFngA9NscG8Mvw8Wt6B+3JP2/LMsw0RYTDjKxroR/8Y9bkqNDwDCwppOG
MBWagH/0D8vC8nBfsjzPdaFZmIZyi32FJeyaYqEbNI8cmB6uo0v4Q7gyPbdKMs0EBlqBmh1AUpwi
rMwdH7jpRb96pdldnk3Lvk2djhIlNA7DExLeCL71mN0/j5VYYZbyfoyPuFzL732foxyT5bb0x1w4
QG002k7LAkD4DpBk+vZfBLdt22KahW0qrsvz4LoM0QoMRcRJoMWPhZaCVfRq08d3vfQbOr6wFoL8
wcZdYMcJW1w7YTt/j9t1DEfi2cYvYGs8Dz2NPQR82wCJoGf5L3Mza/dJWY3vJmi3A8UOE1DNnIPv
DwFIX9BLhRffIzyy9zvwlHtuE/j37/B0R8C5xi/QUebAz2yxhGMjzJI5EZpScfw5k9i8LYnVndmJ
yylY6vKvHO0XBRns4XDHKXJydggdC7Lbw+3FUB5265/iCDY/xnPsOjDj1z9lCUST8xwEU4ks4Nuk
oMd84JEBZw9/KMR66KW/10Ye6Cc6xOU3D8reX50Zh0gNQSzgkOb9+QZ8j+4hh5Ci07nz+zaWDIcb
qQsJpZAPbcU8mjxqUzOPuGPtjvFHicWLEnAGodCgoI7Ka3uftXPzaGZNcQLdFiNHXLZ/c9ZgmuHK
sfG5iI31QopYYKAqIb6SI64nydV4TAdIYB4jxMme6riSPoas2Ts4F9rFydCbm63Qszn00XBLo5Sr
2WQXw++ODQj39oS8TBOO45mWIfGYZOdI5bj2bOvAHus9LK/SY9Emxp9NJlOo6ligdOAp72+HUkv/
zMxS7dLnoazVqKsgCvCrgllv6DUsgRnY5EOtBcFvnF3z+x4A6el2wI2xqdklQ9sOSgfKwPH52OB4
m52RdglXXCVxXWb9fWhj+uU23F9uh1Jf+mpsLrQ6HbEYk3qkswpVWLmh6Z3OthppI3cp7rEYqPJO
om5xh2TF704qnZ2YYnN8OEFQHCb9CHM1oYk2a/EEzv9o51l+6vN0fp8gKHfMM637TXKhOVnVRF9Q
6h5P3o4LZDEAoeCB6byH+W/ciy6htGoAMfsViyVq6bcn5eXvU/aT6gi0hAnrcDUpJKusRjE8O7Zl
R9mlrlwu4vFIbQa909uhXu4tV5eC7GdyCBiYaF4vdUm2G5tSJkd6atgbVzHFTH7Yp7DOBn+BDv50
O97W0KQjJcasDmO01H9/9tnkU7m0FkJIPBtpn3AIWHCo9OliV/jRvD6UZZmSsXHIcmm4DtWnDam0
DLMjt0hQNw09dzOJstM0Ts7hdijxchu7OicI4C1hmoAsVgdaKlsn1iM03ozUA8qaS21+KAcA3Hce
4H3UuSskgd0+NN+JspnBtsjqbajRwkLgFAnlXPRfwCN4vMVmjKBbg14ElGH7iHa+uXPSbP1UdLYt
G/sDwyCDXU+LMxrCA3aXHoNKlKex49mAGlp2IschmKmw2V0BkO/2BG0tu60zQaZn6Sz9KlsCO0Om
GFzlMW4RybojZYIApEcfvUtNU/v+/xTMXX3etWssQscQ9YhPq3xUuMEsyuyztqDZfTvSy0Ob5IVe
D5tLeIxttcVcNG9EwB8I8CeSA9CTKNwv7uPtKBv56jrMavZGusaNcAElpAEIRPwOsRMxASyLkE6y
a4LjwIu9hOji9tqXygooLWPek/d3jkyjBz1K6w/aVAR+OfbVG6okzvvbP3AridgSeg0fGuBmXR3b
zz7qAX7mDJEd7BX32bPZT/SIOtf+pY+88ss4Ij5yO97GZYkJsWzLBM1t8pBb7eFSr5BmLAQeElbt
fO9gbv+YB0c1MacO2Y6x9cav3RAV7/GBdmnRyH66RCKmB5x56QIWwAgwxxkWMI52LK1254DZmg+P
XKA+GRRn5WpbjCGWqHRcciQCuhGB81HTkG6rtc/k2PSxwDJq5x2x8U1zhXVsg4yKUc36Kt+PeGCM
6Nof0ZkFk4MxBUwNpVvSOfytS7ypOSQD8s+310Htu+vD21XGzED5BMMU6h33fN2x6hPjnHeY9rHp
KB/MwbFG+vqkN275ZAnQooshsgN2RJgWhI7Y2QYbSYXwPB9+ZjO5vjsYUKLyFuzp0XCRprU9vaEN
CbkXFM30+vwlIDuz44RpseFWx6RVcifOupET2Sk1vy2H9jHpWod684jT/e1Z3VpMUzqcIqYhkSNQ
SefZ10RdH1sKG0VuD5+fO7cQ7gnXBeTLeDVQAQym+76nlXU76MZcWjx2HWlZ4ArhpF4HHUCfB9Sy
wmPU9NHHNnACHzj2/Ah4qTndDqV2/2rX2HA5eLE70kWCcpUtUtcK0QINw2PQJyZkIQAeGKv0aMEj
sZnxwvHjqcsvsFr/en1gSwXkumN4hvVyu44BqVzD2yScvmYiar8WkRHdmwpP1Pa9cUxcN/01Q+Fn
7/m0kRG4IOiOheMnuvn6anozKRv8grCV0UAcPmV1+BdWKvapn9HcQXR53Ln6bIUjGnUMsgHX+NUU
l2bE+wTpaB8GHdVAMTtf0mWpPtdRkX0UQWDszOxmPPQydIGjNXTU9YmLEJJpaKPmV1PXvik4rO5a
yaUyHBSvO+923oEvd5DHOrqmTjC1nurnPPtCIC8DQemH6Lig2qRevt1Dl9JdXTK9R2+xeZ+Chy0i
1OJubyBl8L3augR2UBryDEManm5eB46RfJ56T4+OLRLSVEWznJZ471QWpu8d7CwnmbwPpYm60nEK
+bbv0LOJMZxt8Zp+rAASIqLF/e/QWjq1Zn0KezTG9ObPDMVwfJzMxPvsQMF4igDUg+oPchvXpFJA
+Y/qQqeZnFr6+xm8HjIcAhaQH4em/puoAsBadTRTFK68UO7ko43rB8hsWzdJtBAiTW813Y3sIR8j
MXysO1C7WTVVR+FIxCMnpCxTF7L9sFDUhXCMuKgCCCFSklMol9nJyGqBM0g+P6rmCjKaWrOTuDZq
Avw2drplcACRN1e/zkC9PB69KEY4CaXKzlqMj6WgRZEauAog4Eo3x7CR+s48QOnj2N/jD4WMTwqG
//bueJlCPZtCHuUkUMz4wK8+gtwUOCLGSDHaYnQOiKsUByQEw0s+wH68HWprSWxDlUEZsmlRlbne
iK3XgZUfRHhsaY+2dwK5xwd0WRwMemJLAJvv6JW2CjxSQ6H8Q9MiGHHjNLq+jW7Sg11jCJ4h03ga
HMs5ocBQ7tXWXp5iVHYpozrSlhZv2dWnMsCCj6oujI50w4xDWWPIMSCm+QaMvXvEfwi59bzZuxFs
JAbKqMwKd3KHOtoqaIjiEnjBIDyiLjb9iocTDvWxqZ9T3QNkgxZg+hXUNDVV2I87q68y+PWppirZ
/wm9yvC2po8TNAnSHV2dS+aatDAa0C+3F35rVgFwcssTnJ281K7XPQRMhdomCSguTftiLfDC+nQc
ji5GQjR3EFiZJr3aSwBq567HZtJm9hyHtw5Ke9dRkfZbMlHKCDdnr/xgzIDZg8REucDSlo8eOPWT
qy75KdKNAMJQO6ek4extebV2L38EtXnToT9g6qsf4VUBTxj1I0q0nZ+knMKzA5XjnZ113QeWdvji
NGP0YJFtLh0oiEuZWeWbMS00+uyG8day5qLdmZmN84DjB0Uort6Waa3PWWHz1mwcKkdcyatjOzUF
kAFnPMWT64A8qRDSTfL8vovpV/UUZ/3bu0EYG3MiTWq6Sg7KpIJ9vTC9mMJBC4jf2nV7Gnhhn3J4
kG+8JsIWVTOmR9SdJ/0Qiiz53rq2+RYAttP4S4CFSqlV5s7BvJUCJccjPwgFLerq178HbbV6qJuG
enoYz2eBJM4JqdDPbgg5+vbQN2fes2nUUJ80OZuuI/HWy81Zn/gQ0tRShpzyGzRbJLE9u22hmMA+
hXGP2ySOue+CYTK+3Y6/lWmQCINgjMaSAN99HV8gnmwDLCa9Scp/cx38MIui/zQ1Y3+mc5tcDND+
h7FB2Ol24K08Yxk6jRPHdQWPn+vA+B5MDmoqBNYrhfHxskfI2nJnZ6npW39sNOJc8jctOlw5rqPY
Jb0qV2DGjLmcfox11AGiFgVfr3TCT0gL5zsljq3ltNSXRDldQMdXee/ZjU5b8OUADMiNLjbmByh5
KI0P+Boj/gIoFRdx5WbZCfG+6RbzXs+TrNnZUFuZ1WY+TeQmLSrRq3lF6mbRkwjfLYHe5f1gOOiw
zPqTPcZ/mVoszrVt/nV7Jbe2EOeFdHlRMmxbzcmzMUcaqPaQZwDSGcvou0tgc2+dnR7avLC/YL0I
4lUT7oc2b3Y/n60PFTdphouUnGutT+cYr5HU8dIYpbQi93GCQOq8bKKz6eA0dnuYW1vpeajVwVgU
GXZBfQ5kUUlCuTZakYOJWjvKrt2ppQW3s3U3F5LnjedRkaLLvF5Il0X0BPJ2GHG56P+67lucGSGQ
ThCA4hTv9XzOxvvbg9yaT0KpXMQbj0rn9VpK7JZwjmKQCyx2heLD7dN0zRPv9nFno24lABIs2dVE
pxBVuOtQKcx6j0sUjULKbqgO0KnE2iw53h7Qzx7POgM4MFW5xJHmqA2swnTw5SRTiMZD3DzMRhOc
aGArrFNcV2dl2DDo6OIJB5g73lDi5NVV9xeCMFhstHV95koIF2WAHZxqgn4VggG+NPPx6BhWtZOM
t5acviANe8cQlLRX1z5nyZG2QH/luEASQ9UHzlvVWFgv6eiBIm6Id3Jum7/szNDGrQiEgGF7NlUw
vqPVfR+TNByLmiY+5tDT3oDo+mJ28fJ5hriN+QU7XPR1dm4EMB536S6DbYxvbv+EjXHTugY7IE2Q
DzRGr9dIa7ss7AozOhpx0R+ljr+InJr47GG/hxaRE6NtVE47k7314KJwY1B1A7MAfVn9qmd5q0Vy
Cecd3h69VXVf9CDkiTU4EayNpUAxJRtSBWLLIep2wztNFEpPpo6TU0zr1tz5GDa+O36L5ZlUWsll
63dQL418Qi0F9WI71E+S3P3kDKHpm+Y87HSu1IZffRC0qyRlZ48LB4yJ62H3We61mom1POVusLk5
FrHfzNzOBboQurgvwij9oUVZ8lBFkC+4GxuAq1+/3tQFWTlue1LKdWqTVYiObBkdaUPJx6Ivzcto
9/EFdslfNWJ7IL+H/nQ75kb6plTGuHn3G8YLqIaYeC2DZ6RzI+L03kywk9Pi3r1A1cvOfZVGn2/H
2zgVPS4COuRMjkZ3XWJxJhlUhYXGQAyg4RiWcXHi4Acz7MNqRaPnTbroe03ojV3EYcEXRK3MBn2x
2tGehSfHVNBf4TSe4XmP2GxgSX8yJyv9cHt4L6aTt4vOiU+323IMXlTXu6im57bwqEcl/6eM86S3
93pJuiwkFpRaoNc7p+HLr5W9yskkuCt6QAPXNzl41kZeZ9AVItlDthCjdQxNoBHoFA3eU5yK+dLp
uJi0OlpXZdVEX2BogQ6FsLXzAW0Mnaa2oXM+SoPm4ypbtSPqKHpH0arU0XeUOpLMyMDB0nJxijnd
nuYXh6QatWE5HqcxlSF39aUkNWkrRKXOz/UAdDwE/NnGARS4+2sT0M9AwD9UINNdV59CRGh4n3VA
WIM0hSMAUzYQoBYjmLg7X//LI5l3DruU/emBzqD8eL13Sl10/awUU2TfVPdW41Z+MzbxW8BxiB63
NHITI5GPkz5N34COdU8ymuS3XK+sE14NgMgLD/WpMIYHWrvFt7pwmjdpqZU/hqHpd/b5i89Y/VYu
Q3TF6QwZ61TlhROa68gbwbPHb9LQzOj7Muj9N5GGWKZUqLF8K+cCxx/FB7i99i++ZhXa1OlEkql5
KhnX02Tl9TAiDB/4egeYcUhq4xPSw9ap8ZK9s3BjmwE45DZmeHSFKP9ch0J6ObVHBC7prM7hQ58l
E6uPHdXtAW1Fobv1s7fnqNfCdZQlGEtZmImGqrlRXryl7h/7qtpr0W9EoelEQwaNab4db3XhW2A4
I2c4B8Coa/s8I9aDvIOVXV49FvSuqF3xdseKaV2xiL0QYpgDcwtGunsuai05uagH7bw5NrYAzype
yR5vdIazmjGtBwqOzJzqYcU5bpadeYKcmPnAhcVrEwCFcSCMquthAWxQ4t/Pb0N25bg5lSFUReep
OU7SjL+k0VJQjMvDP27P3YtvSmmP8z3p1FNNWmirUKMEAZ2FI6GaRDyg7xEcm9SKuIwL+9AiifEE
Q/BTPnaGfzvwi+lUb2KXxw2Pfj5quTq0oDgABgPb7o+pGz9l+IX7supdNDkMd2d/bISyuVxZ1AD4
srjTX09nFeqhG7YCWxA0YA5JNyCuY/Eqfuy9JJ2Pt8e1MaH0+2gEAuNzLbLGdbDBBvVuRSNCP1OB
UEiduNNjEwDludPa1vkdOdnqiwX9VGHFw+y1acoGOsIzzuV2SCdpfZ9MoR1XuUDHq+nc3+KA0mUe
5jPfOHiV1w/TtvjmSFVCqdBfD3MxE9iymE74yWRgj9l20+xTqos+yn7BAA66sERnwyu+hEGVfLsd
e2s9bUqO4L1wpXwRO7YGLfEGW4H8ufwj7+YczaGzYDpHe7C+FwmMCQVT5tl0+unTe+b1MANAqCZS
sp6PJIi4TPoyPPSa3e4M6MUtRjWbgKCaVBekCXn0Ooo7iRBhS1NpguXFg53N4WGazeIdoC3jHE6t
/fpt4nDfh3ysfLmMNUDPAmHQlA0SEbgNg/KN2uRI91w7Q56wds6ZraEBugcsR9f4JWAuHWMj0rUe
sWMqzg9dCZMfzRrkCEqD67ovxw7zjdvb4yfC/epVxXR63A9YNo5Q/n49nUhp8a4jr/pORynobpjL
fLnD1kwcyzkcPubCHmGeZfPiz7XpNvAONXTFPNw4UhPBN8/GaN2GevLr7d+1sW35WR5QJt4DtD1X
aWjQGtzQktzlYI+K33SO+MEPw2G+n91pef/qWGAC1LxDOjCIeT0FVimDeSqQG4tTnOnaEn5PXuSo
4Zq5cbodaiPhAZzi8sjjgyWDKHF1WDU4Qoa5cqRvoAKfcCqBPQNEp0StBIHZyGyGz26/fGi9vPxx
O/LGhBKZU8sgCahcex25L9HadGcGuST489QD4t8V2F/E84d6b0+pCVvtKVfnKs7S8VZGOv86Fpoc
0jJCJduXg7WsZSsuqJaP9ynigxcEsvLTbA7BfS3BZBoOrOnQk8XrzzGXF7PCRJCV8AW5/g3JIiLa
n0LJ9gODGpZRPmSFEL5VDPLr7andWlTgNNToeOLZALevQ4WjN6KPWLu+IR3taYhnuMr0oVGZThBN
TRKLZy2ELZmgvvf6yw/IWh0Gj1CfyZor0xgdwDOvwQgvr37kizOikU5k2i3LTqlra/9wl6fCCnAI
BKlK/s+KTrX06jnsO5eLBwqVC5J2Z4wRv9vj6O2s3MssCB5AqEou6RZA4+pSMALUg/KP8H2SAygs
Y6fwrbHBLR4NijfdPOzdiF+OjHjSATvDs9ijXno9st4u07lSNN5ubH80gZudhz5+mmo53d/eJ1uB
qKkAtqcJBsVklWrRI3esrrLQHQcZc9ZDcipmmrpfO3sHyWYk3l4/P3adLsP1kIrZM+FIoklrZwKF
ndhCE7zOJ7yaIZ++flCcWbz2Ha6L+FZdh0LvLZkRM4IvC2vxQp8hBe4Ilz3uUCh4fSgupOpA4Dym
fnMdCl6WqolWtm8GSeSnrYwO6Pu2wBoM+/jqUHALeI0ZXIZpiq32RKXVlJyXzPatml7CXd8H4ozz
ZvmEds/4/Xasjf2u6m309dWwgKhdD6uHmoy8QmGjoOB8BUo7PQ2hwPNDUzKkgE/Ot8O9vKWBFgX7
x7hUA9Na7Y3MKdABEyOmXk4bHBHewDzIyeLX1ppI/CzV30gtvqzVoLxcmjPlZ5vyA61L/GQV+qRp
L0HSlWfggfQxbg9LPYGuz5zrgKthSVkgxiPZhyJFOkFgbnykyFGjMLbId/FoxsfWK6qduVRf7Doo
QAgHpg5nK+zI66WDjhtMDSLNfl/k9lvPm7RjJ+fs7E5RfEKhoDjUy+RcYCTJS17M4+fbY97aOXA1
qXtwlcCaapWTeQb2iCVI29emRclypOhKyC4/5azqGQyw2IHYqEV7MVwX2g6FA17B9jozlwNfnjnz
AeqN9S0JOs1GhX60HrCBLV9d2GMHMaUQoKBIwPBa7aCaB2pqtgwOv0/6OWM4XXCCmc/AKpOd5vfW
3uGbcOif2QxPXyXmwukxmlrwSxmRLYaEBN+IC0Pr65nbfOQAR/6oLv/FMadYOOrg4dyhUnq9d7oQ
U2Y34Qup5zY90yfqfG8KkbuaGnEYOkymb2+WrcUDCAaSkJYllejVXpUuudmIGWTV5dVpsJ0aFKTU
Lp5eRh9uh3pZ82btqGU57BNumsCZr8dWmHVGXZSNYkvNmw6D6DOo78MSPEggzu8cp9Z+nfAFPOqA
N86TaLojPHoEjnlh7Ax7K92xefg5wOBcLhXXP4X3ahoMg8mwqzmhW4tAH26Q5s7taGsHWXwTCgHJ
s8VbfRla3UbW0gwW4pGh6/OiSu/SyBzwoZqHkx1Yg9/GhbNz9KpDaP05UjqhcsFtm6L+agfJGi08
K7B5y1f4M8gEf3UPia8T6sraoZvRZw7Rk794Ea4ktxd4K/Gol4QD3g584rrfO+ecjU1tWr7lRjnS
2kWNXtQcU7ehwzygSUGVMd2JubWQPFFp+PJWs9lg1wuJgZKGj8Zs+eCOwtNsoP+JXrG+Q87a+kqe
R1llnQCkdowZDSU+HA2Os9YOdx0+noc4HPYgPluhKM8DIuCiYdDaux7QaNa6u8QYp+udCSIMC1n8
WCAAFBXW07fX6yXfm/mC3cyrk/zmijW8Z5nQynMxKPEbO+p1f5qUvUNoBe5XZOqL5JKkkXGf98JD
YA3sH4qjqTN+cxUF8vYv2VpFemBQ7pVWAFeE60HHhdlj7UoJ1TKhUAxd5+Dj4y5fbkfZOpfVFZG+
KYBprqbXUSLOlRR6ve0PI7RDpPAX6y1sOySpxm7EtUHWUf8dyfuswIswaB8GTaZ7GPmtlMC9QPH6
YdmjYnT9GzgXsypdUtvPPK3ARn5alMH92PjAr6p7rHQQa7ILQJy3h771aYIR+lvVAGTyaoLNxCq7
0KUcPk0IczU0lg549GDr7Qwm4mZGgF756yMCUANhjE0zWWGVYYvSmGIbuXq/KHX7fatr+t1YksdD
ZKiOXQwDdCfg1h5SAGNYZRbJ5+dmf/YU1bQBW+m4Y3Un5PhnGZbvRm8Kfrs9rK3P01WZhkoGFDJn
lW/qLJQOsjgYsnOMHzIZuschQxDfLVPv0+1QW2tGxdIDvg6FiHvs9VYxDYSZh5FEbkcBxFxLM6Dj
avizVGD5mymfd87El7BV0sHzgMZ1wNJA7gw2muV3dTo84rnn+WYv84PduxnSg0hQS29MT7po3be4
3/3mjo19tD0cmm3UlnaOsa1fw/lMIR4UDdVIe/W12rjDF57NY2upi/q3GKwseoRNhRdNrFn5j3JE
YukY4ZACBSsVucYujvM3lRlrFCIKDbOTeUGAb2eXbaw/Nq/qCqruoEKu5wjPJuFO3O1nqI7HqaMW
2jX2m3kqndfnxKtIqw8IKSsjsBsioX74pWrS4n5aNHvnqbI9HK4oqh3MgFanDbp9i26iUeTjFZ2d
ZTNz3cTAxG+xYNnZXpuhwDYacI15RRurL2exinLoe531LJLuLqXL8lCl9afFRLr+1R8OCZ7WiqOe
6jwTrvfxmHglBHoqAk6DeV82ojeuA3k7uy62eqaVJDvxNnI6SBxaHOQ5WutytVJ9ormVmZN5Rgf6
Tdw65mEWhX6OErdGAapM018dtGf3qnwb+YFEp0qqnGic3quwYvQ6Zyq4TuPlhFuIaSN5KASPy3QJ
3snGWna+yI3jk3YjrXtV0YGpt1rApJ4bFHsXnl4iwVRbw2vLanq0ePgiioNb9Pl9E87u2zGW7SFC
CWUn/uY0P4uvNtizBJ8MfVctJER/lHI5I/WZHtvMcB+6Bmi/CaL8YM3JHpVg4zZNWxduBbcT2g7r
O4Orh1MhpwxTuLKtzpGD/0Fa6uAJai86t0GbXUyRVoeyL4yd739ruNyJuMeTajgA1H9/Ntw5qZrM
Ia34kMWje06iAOuH2DzEc9m8W9K+Rg27fjXkiv411xMKZvQ/WexVegPAkXJI85EmLoVBHguY/GRF
8oZE+mo1k5+hYIiZbGGD5/z1+PK5ycxhpu652CGM5MHqDjNaPqdBR4vw9QmBasz/hFpluXmwxWBl
ju2XC1Pp1ok4ZyIQd3MlUTPjInS6He8lEV7BAJisn8cpVdBVBnLCSGup3fG8DALtRz3a8sHFawV7
iyXKq4Pe4AOIGd4wPJYmLqZ2OsehPyRYwGixbL7gPZW+G9refof+svP19o9Tn+nqfciOwvhc6YoA
Xll9xq451xlKDI4f5kH/psmDP8awri+3g6jFexFEnd4/C1CU668XV+p1Xzlj7yB8DMkPlcXkfkor
tCViZ4+3vDXZnF7/ibV68MZzN3l9gMiQPTeYAnvN4ghfs4v5DyPy2h9xPXXiCa4AvrxA69Nv9thK
7IrwLcY3FlVl986hs+Ac86nH7KfS7ObVh6ySI6IPRImas2+dQxxPQ2oXQIxvJ1r3MGrNdMga1IWj
sXZ3HqovF5eHBYcRnCcKOlz3r+cdYe5Ud5MMcxHNMt6NCSKjqJB2O5egl0mRAjMXBvXQV3eU1c1U
szszWrSENyr3s5M7Ya/LRYySTppNM9zHqvjUjqPpGzQbXgsh4uXE442bF11ZuoirL6vpIKrQxLOw
0OYQaIVRoU6kDNm7LPVfu4cJRZ+MzM+DjXfF9VwGdZCZSVZbvuMV2ds0SvTzEvQ5bjza538RiceE
4iy5Kuh1JAXDnlBgYdU87HYLG6FeiNPcaCdh7tzCXp4q/P+5GnFd4LLygj+glyXo8SyQvhMUyTls
42+ksu7kTEnCZT8d8UtN90gLLy8qVzHlas0wakbeoyXmaGmDr7shFni2UR9irL1PcTrmO2Pc+gie
jXG9PTFu7EbaOMTD4/m4OEZ9Cnn873zVm6PigFZFdp6ca5G6pXEWswgsEP3DiLGmh08Tpqr2XZku
01mz3fD+9ibZjEeZBnIbV1oodtebZBwze0CYSfoRyuMfxdy6J9dAyahGYNcPrXavZLD5kdORpBzD
9RIM9nW8vsuzmBIpOyV185NuIfMXRPP0BNEcxXCjdw+aZmNR2JjJzuGxNVLF3+S6RfPrxaPEbtpk
bBNP+lbahWdMo3mCal1xbia9uYhZ+3Z7YjfKYJBX6ZZzWpNReAddj7RuBhwETcpgRqQFF5A25UNg
dQtQ7BFtKivrj0Eb1rgJRNp31yy+CqpIO7lma8jgVRVPxlb6Z6u8zek2N8KZeHpXKNTXVuKEOCtq
1qVFi+Iya+kewuflAc2YBdgvh2Y6b4PVmPvKw/CgRr4E5ywsh1yI351dzccmKH+/Pb2bQyMYhSCl
RLR+HdVZbPd1RRkDabHqiIFzAS0Fqa/enrLHUhjhzu7ZXk6e6C5FTXSl1xdnY+DqqhUEFOGAXHRu
J1RQe+PO8OLqkmmhfRDzKJ9QO2vvTRFnxw498Z1zWJ0N1/cfRkzVS5WJdGBZKkU9u7wbQEI7eowW
92gn4OEZ8keHo1fkau3HNgLhQmdi+VBD7T5D3NG6nf20PQmqtusCmOIuutpQWdpneINjm9o3nUcd
uWmNj6NlZpeOKskfZq9pf1ozggsZsvnvDSfo76dRG/Zqcpu7DHCDYsUhvbCm49pxa05LWFF29NL+
nJdp9A2PwV9C3P9Ot3fZZiRVXQBH5cJjWGUraKoUAwKuJHnnmh+DGW3nXmrtZaG+sTO3W6G406uv
lGojzfLrta11O5w1nVDGLOdzjKYAov9Yvc1xtndab4ZSGRiMKJf1Nbk+rDTZjjGZKeERdoigV39d
0jTxA3uI/7g9gWpHrneswp9w/wD3gtjv9aiyrHObBZV2P/S85nejjzljZLTHAt1IBqjsAHYFDaog
Squ5axbRiZ6WvJ+MUXO0+8b55k7N8EazjY9dH847g9qYP9ShFJAXLhoF21U4IxunQWhS+tlcwQVL
bdznoPf+rpX9uNf92owFBwQ8LyFf6EPBNR1lXsRsC2gg0JUN56Gz5HfTW9Jfby/VxsnMmcwTjve5
AiaulgpzVlTVHO5TWV+Z8tRbZvgBV02cJlCfbUxUit0Y1KKnPUDrHXd2/1ZmkaCzVVGWZaSXe71R
Wis1qnbmXjDqTnIaE9m8beNO+pqrdZ+yNENXwUmwYwzJSw9FMiD7XyJ5dnsKtiZbfRTsImSUaK9e
/4ipDGa3mbgxd5rsMFgw4gq3djgmgBCqdie3bG1aJbv6d3GPMul1MPrSxqgHOc+dFAte/Kpxnxit
sTs1/TCkvrXU2rzzwtoc37OQags8Oz+maB7cbm4t35NDd2lFPh07EblPgYj3RDI3dxPcPlRzHd6n
a1imOZV6lNU8GbHAxkSLJ1d9z/nZ4TjmOhqOp3b6azA5zWfNHsXO1WsrNnIGruoPcWCu8bw0OMay
JmH4ZR6LN56HZEpoCAxj7MY8Utocj32Y/x6HVbazpFvzy+bhaKLNSnFNnd/P53fploHyrMQI1dHv
nRjLnCEz5X05zcvx9VsVTjnMsJ9sZHuVgwqJ9MliU422y+7Pwkmt97mdtffwXqydQW3tUymorXNd
95CPXb2zNErbCOKVtp+TXP2hHeT7YWrgL846rODJ+X57YBt4DtiuiN6YULzp3K6LPBPI4SRTABlq
WxEuPk11ieoEE9LAKL571Go/zfDzfK2EbxZro/Uhn/G6TrHm3IGVbZSA+CWkQ1XxV4NfpYPYG4ze
brjy4fkX3mmNNr+pStDrSyO+VdVSUZm348daNuGlCMB0enqus8nsihJnimBYiPGxwNHgcHuGVGJY
namkSMgIcJDA1q15aEFpWX0wcnzjRDeewIg4vq6HJg713BmGCW4aipR7atwbB/lV0FW2qjJUEANK
vIqqMxxKx2jvA4DnO8fA1l5TIB4TcymumOsqYh54QTyOse3HlfG5d3BPXTpgApaevBGBXny4PZEb
12lVZlKFcAJS4rn+XGfNGGHICdvXg1Lc6XFo3DU40L6LxZCfQ72alGmHfmdG1P/GII/f3w6/lS0s
iw0AZAiqxxoLbHnJ4ACfAZQVo2gZtHF712Ppe8BMurj/N6FAQYAY596yfjgsSH61UmF0qxJDOnTV
iyOv/vopEfjQ3g61uYSQSqg6eT9pmdeTagVplSNBSit7jOnnFKHxVPej8NHty3y7wqHxdrzNWXwW
b7UxUXOs2hGxevzVNSw8IZ8cqC4uRw9nlp1Qm0Ojca60l2g4rl8/rjvHU0tRzw/R/3ikVpFN+KhW
yjK7qIe3loxfrUSKzAEFNYh4pCEYM2rwzw4UO6doF3VU/GF1O4e8j427OsCrxUuCV5OoV6HU4J+F
qlsPN3tsz3zQiPZdLPreb+tieP0LlqI1XCpuBqoyotLMsyhtO4gGQ0PHNzWvRYbcw+AnDYT3kBmh
fm9FXACzysNEN16q3w1vapedNdz65nkocJlW3gaQC1Y/IAjmNkKF3UdDxMUGNwVvYQ6D9yMvpXZM
Cr532xy0k6aFmS/ceE8SYGu7YsJBL4yjFDme1ZlSSmSSueCpDNcXMyZaVT7euZFr/jItcRLsHBWb
o1VEI2YbIYs1NhLmaFZYAdGMVkxYMY/904LSph91KFfZcZyj2YjjnFMJ++1iTXv9mq2LGN0Cyt20
rSgKrfYU3UBRKDdnCIhRntzpY/Gt1xPtF2EF3ckYWdx0qLpDk7ftTsLbfE8o0X+qXzyegJ9fr/Pk
tL3eKGstT/TLH4OcuhPF+PLsloOHM/LEoLWywRHIdoGmwvigrFLtdTS2Dk1ldcBKs+b2mhdkai28
+JneMnWspzoLEMoMg3H+x3nof3XK2MpLtCGRgFVyFrBLr8eaJaiEJDpwdEtv/5JZK05RhTnblMnu
SKVij3K/OaqfBwnoSPo16y1cZG4cdIAjW9kkh2Wi+2Qv817pZWvrqhsA9TZ43VwGrwelhZhqTT0P
39oIJ/Ogdc38tskQvDzNKKLFuNhh+HfkQ0d4lSeywFzNyaZ/AWbkeAbuTqMG9R/EPK5/BhrBOKAI
Sm4YtYZfdU4ajM7G4kErHQyow8nBc6SvTrpbmncyz8qzWfXBDhR+a32f/4Z10tSTOk7b/+bsvHbk
RpZu/UQE6M0tTVU7tVp2RrohtszQe8+n/79s4Bx0sYgipMGMbgRMVCYzI8OstQLwZrLQaJbWuH1S
ukK9ywammcrg4e9uP6l7HxgPZcFog6Z0RVY2h1k3rYiysV5V011l9Oqdw6iCT7et7HlCSg1I+8Ky
wc7mhk4x5UuajoY/rXXyM+wbvXDtIh8T1xnD8QjWsueKbF3U4yHZIGi02UNlsPqlZHSrL2lpC8mU
eXcPdcJsN8+ONQYx9UoCq6A0+zRye/SkHf8vVkvcgE4pzgAhw8tzpLfTmEtdS2nBmOxTXXTL3Qpk
CTbDPB3kLWLjtvkBx1KwiZDFAFB2aSqbFrNc6d/4qyEXkatkveNZ0lL6PVDOIEGi1c+W4ohCsWv1
tTus0mO5OjRNiVxRIbq3mZlX95WZfa4gnZ1lNBkepQkNwTLipv75plKEoxD8ii/ZtsArnWT0tTgW
V/Pwro3k9YsyJv0dhNNDJ7t3KURAS/1dY4bqdgQQtc15iizExvKW2ZhVLWfvJqWKDq7e3jEVGRtQ
KKEwu13RmLf6gLKw4ceVqv1nlF05+S1a9OclKXUfWmHy0CO7Bloonw6IKXv3EVcLxp7/uHibx1of
IjU24L358xAzcD3OVTdkNx6iNjpSH9k3BYOBCAh5re1EMEdpgO2hJOYjI1cEi9X/r5vDMUAXoT8I
gHYskU8yQQopf17irZNpp5nxUhlwT2tIdA+pmPBhnGwjd3Vz0M5/fBqRYacDDhGY4uHWxXSRMs6M
BjH9fokSv9cVCaVWe3kXZ2SXt03tvAiYAuLEEaHXtqXimjp8KC2lRhJVg/Q7ZfgDE23V+PvQNhaY
2uIIn7rzGNPyEv4T4VvCKnFs34TtljJliWziUpTKLqX3UyHJn+vQyRmxMXX19JAmdW4zq7TVIS2u
Vu5K87T8e3vNOxfwdUASlXAQImRgl7/BziONYJnKz6Cb6ZfRGdagg6X5+7aVvQNDYR92J4UVWgqb
975dyV6RPzT8pVicJ9gYzvc8TX/WUjEdXPU9S7CEKDuQKuPCNnuaV07H9MFZZ9R83N5pdmO+lBGB
jSkfyrrtmuJBYAgmiEP6pZdbt8gUl2foYcxhrleGZobxfTZA5B6sKDmIVXa+kmhTOEjHcw8AUF2a
Ms12gEzKcKFRS+ZTnOTWObEoatz+SjvnkVgMz08DS2j+bLI4fbBBlYjHhgy5D6a6soNlWshw5ozR
JONU/HSk7oceZsb9YIR/jjEE5cL0AwoccEuIJi7X2NpWHlYUWpE56er3zE9CmtcZpkBVpqOwZW87
0R8RjS3maClbYBJPUW8oK62mpFWVO4Z/D0ETZfrBdu5b0aHpOkQoZKeXCwqbrK9p6OrEBVV5R4Ci
PtnQ6P78wAtouxDeg39AUnhpJXN6JrA1dFciJq+dGPW7kuuP8rvRSv93+3jsnHfUdkRnhccazfzN
ekq5rXokaKjDd7r+LJeLejcvceJlJv3O26b2TiLCfogUIJZOCrYxVZQlnZ2OuLJUcoYkR7XmKqEU
30mx9a8m5bHuMmxFvmuHGZ1hoyO6vW1/b6moDKK1g2cWjerLTSXigoVVEqtDCpbP8Dm/VHpFITPW
1uXrbVN7pwQbjGSFNUQtcVMulcMyKwr0A3y9aTuhP7+gM9E4an6wpL0tfWtHvVxSVqtTAyuOy710
wzeLuZf362I30B3T/NRYa38ei9oIYqkKmc7cHc392N1RkfkAV6YKvfUtfVqbU9/xAqxTmT+pjLf4
ZMkM5TBC5fPtDd2zxGxNEVRCRLnSrpvXlR5KotKOG7LsjtG4zse4I2dHPdc82NOd6Jz1oBlCZCnA
gOLbvnnAZ2dmsGNH5w/5ifyXM+jyg9HL2f8i4A0PSJ0Vz8asjX9x4WlR0M11aFcY23ZYB2giT5HV
9Jc009y4p0UylmF/54A78G9vpXC5m5xHPDeizoIAJEd0sz5NqdtVgzbZ9DOpTRYO/TlBTvwxZnT4
qe2N+gUReek/R86Oijw7sZjJY0ebCJgVPOSN6VZV61GKYzqdmQqvsaL9U1pr5vJGaAFCm+1BmLm3
VII+KhuCkQag53KpUmL2C9N0uYaZatyPyPy46hy2fqlFneg0qm7Vl22QxP0Q3N7kPQcA05GeiBBt
Q4j30vIIOaFZuXo+9hrPmee4cGWnbA68954ZIltRuaP8diXt1RR6mhS16MJnhf6/ipEL5zpXloNA
Ze9GEEEIbVZ6FazocjFtDKskChEnW/XmpSoy41x3hXS2aqkEv23UXhpK1cGF2F0ZzxHnFOWeq7lb
fa11qp6wMnqEuT+pUNHH1fl1+yvtLYzHCPE3xN6pzm2/UiXFDn0lJGZUmQZMNfUuip2dR7TeuUle
1O5QJcOBf9lZmXj8BP4XFv6VkC8K2HIlLxJcCGMYxGgkuX5s52Q+wGnvmxEAYxIAMIabtSVxJDVS
TvWecQXS73ox8i9KbR311net0EMGCY47AcFweTTiQqNFkUHjt2pTujMjaUndZhj0gxO4884h6C1G
+VFjA1y2WYxejJWcDjTlDCvVn0tF+hGi6Yt+vfaQg89637fjd3lm5APYw6Nqzc7Tg8AjnSWhX48u
4WaJSg1EoggjocQWOY9l1yAvq2fm7LbKrFsHh2PXGLK8guTFG7TtszaoVrd6Ipo+5FQvcthbgWoU
NI/loa7m4Pbx3zXGbvL1oO0SAV5+vLGLokUzM8uvmvo3zrH5xDxSph6syVEasHdMoLayHgJaYEMb
S3onlegkhHQ3iqY9IVAyre6y1stRh3MPh4AnREZDlMKF/MLlkhRjylkqhiorlAO5RcOyXtT4aazL
LkgWa7zLKxh9fj6tmt+YCVMY5zFSX0bk+k8J5frIa6e86d1hytejyGL3FAMxprbCCBiqDJsfh/6/
tA4Qf1Te1+9ZGw8PZT/Vg9vMQ3hiU2wHsRrU6dxGk7PEM7Oibg6C8J0nGBwMD8ZrcRcC/OVvqNIG
AnzWgsAgG3hXTMUAzKiW3bQ151M7qYdR946PBaOPnAp4Tepl26hbSYxw0Ch0UM2N7fuqr6TzYgyt
Z3L4/kFEcPbUKOn+4mSTvAtwGjH9lQSHnJqdJRWADbPOXL6qEwNuHSUfvhekNn9xY6lTU5mzGe4G
hOpyQ1sA0Dmi0rgHFb1uN1RD679MzYvyPDStrJ9uX9m9i4RuLzxXMV0HkMKltZEpGmkUcYRigNvZ
S27XiFjrjbX8BYWD1BOJBoBFnJKtbxhQhZHIpeCPrfV7q1Xsnw2qP//dXs3eYUQSQdCeX+vSm9VE
vem0YYi3k6kRPyJur7yEsAS9OFGH0p3m5Chf2vN4OvVGUYmgiLOVv2K6c+QAJkQTwWnNk1YAr0uz
fjgNZXikSr5ritoOITaNUSoFl1+KlvWoMFwDYrfERLKu17K7dmzGoLLjI5TTnl+hcf3/TW3utNbq
VtU2DlpvGtyF3qR/Yc79t56hmwg9z447rcoaxHrbu0Vq1Qc9lL0jCYgPiTRwgrjeTVpd9amhGrTB
fL3TjQ8ZbJQTbqU/iAf3tpOsjKCJkiafULiZt1lZTjY9pWAusiVq75ZwYSg70MUnVMan0+1TufuI
wDUWBLvX5Hbz6dKoAkvfRKbfyYitemozhe8durjzHU2i4T+pp1/ujU2Eo54jSsvP5hoxUIWJG1Xj
moupfAPtP5/Vspl+Tb0uVQc/cG/HobsDFID3RD61+d4dJKdc0URPQC/qL0sF/gMA8F8AapjrQUEN
GJTIFrXLHY/iOrQzBVL90CphYOnd/yq5ke4iZf0bFyook4SRoJMonV9aIj6fjUkFNok0MQMuzKJF
+yCXFWaYZhSvDsQCdk8ShTtFQXOLHE38/ZuTpI7lXCuZUKQzmvi7Q9HwLs1l9XMW5uYBhGfv7RNK
KNQR0CZAdfXSlAznIu4LgaCBaRqo5L8+s2i6D3Nrv0zWND9IZix9uX16xf9zk96T8gK6IowBurMt
UCpLGeuQbbiObR8/zUZtuXjXunQbp5P9uhuPAHO7BolKyKJe0SOb/QwZvWAX1YzaHWPXkQZRnB+N
hRrz2GnMzKi0o97R7qa+aiJzMITdy01FOkdyFpnmW8SAw+dc640vilQMp3HVctRQmkT2euTwjkLL
3Uv3xuzGKRgQX3smOeFkJ1n12iSv6ZHVR5y//c3keQIJQ8Nj2xMoNFNSYyHxUJJ1kH4aykI5DfVp
D9ZLMnokiiij3z4xexdC6GgrrwkcDuVyQ7M260YAQHQzY9187pZCC6JJt95ltp0cRJ97mwhMFMYA
sRJt242pSGbqyExnyjeGJIvdQgbi5aKicJi07R0SilyMYiKOhSe0MbQ0g1QqBfT3bqyY/1GZ/XoK
lampg1kt6Xvkjh04Q9P/e3sr915iC3gsw13BUpGuXm7lANwnyki0oJlZ4Tm1+/5/a5sC04gT7dHQ
JPNkAqnwUJtvocXqzoG/2VENBx5FKCU0SymebNNx1N3MkiwdqLs6DQapjVK9GDED/FzmsSutb2qD
+RkYkbS6OhnO7E6g5ie3Hmy99MzRSFrXWGhvu5KsFgcv+N4nAaqOZxIhH3PoLvcGOW2+cy5iryrX
nkB9RydS6cx3erlM3dVqFB/poOpgS3atgvDgH5whUNRLq/Dxx2noCTFTTRaVxkr7nWZz+ojK4/pc
JZTlIGIe6Y/uAfNxv4rQw5MFBXJzDuhQMXUK4T0/Bhd2Qsqt87qyjV+QiLG8GITxNwck31PJs8ew
CNkkagiTf+wOja7bB3LvwgmSEocCYJa+DRVUKzZHpvCw6WMcnskc0LGTtaOkct8KJH2EhimzbvlQ
0pwD8B3Ius1pTe81dcqfzNSQDvyU8LDbl02o3nCGaKuD/Lj8lHMqaVorsgVnyjuqMaZ5TudsPk+p
ut73g1W5VYg+vpnW8vn2Lu5IYYlGOlQrMhWAfNsk1hoU5GrrzMZqNryotiR7YV4sXxGNn4ZAghc+
nLNMU2t3NOzpiSGoGUJv4oMXs/GiN0p6BM7dO9ckTiTVRDDU9zahRRU2CEB0lkUUEy4/tFlWEyBh
NmNc1Br92wfgEPMdkqVHGkR7dkkIqZZS2Kb5v7nFzBNWtGgVsxDCYkifpbrL/TTqpOesS7ufiK0M
1oscR/rfrFfkGKpMZUfMk7z8+ERZidFNrHcKQ8d4p/aW9UFloKH8QZ0b9SVb+jbojEY7SG523mNo
ADgsoLmCxitO/ptgUa/bJYV5hry6paTvc5Xrq6xF8atrpX9WYywPzO28H4w8IDlliIYi5IMvzS1Z
lTXUpDhng2a+5Esb+jP00+9mWGqLt4yO/oisjfLZKcVI+VU6EqHeWy6Fmlc6Asf8NTN6s9wlbyNJ
zXVbtGjD2pVGBA7cjMLq97UdHBFd2euvg7sl8sPNtSYXByYgNNCMq7vVFgvSLG1v+XNXx1+7ZlTP
1pRFL3B0zF9JNhTuYvZ15SaG9ENbtN5Hv189cJM7roXfAGQHxV8w4NsueGemjGCYFyqhVrmeW7NG
hQDW2l24WkzzNiHoQV63ilPWFumBV9uJvkjk6PULlQfovZuDPRSGCZwa00uRLB+bvra/wm+175XV
sf872Grx/7raahDWdDpEH2eLoyk0CiAxMij+6NTpMxGB8ztsxRyGIpdWx20tq9e/JBE/xy3ltKuC
hN4SIotdEePZWrU+2ndxfa5/EB+eugHv5LaBbEpDXAxZgjRvaC05Y3D64okisnYQeuyZoVYmgCH8
y/yCy2vVGFUhVwlHTAnjuPKXpAJC1+Rr/un2Bu9dHzYX2BcgA/LLTbBhDFXaOxpaZWDAsshThrT5
LHdq6PakKQi+RB9v29tdF3wXpB0YeI17vFyXomXlYtuE04m9lP8COpB/WeZwBHnZXZWAQ4FAZk1b
ReyuLnV5sZB3KtZ1etarlNYHstx+I1n9B3Qsjm7EzhODYIHONaS+AXpicyMqm9Zfms6WX0+DlHsy
YhzlSTPiPvLidSiic6WAaA90OYn/ub2fu5YpUpPJWuKPzeNm1raxOB1Zgy1l6edFD6PPPA0cTLU2
eeYLhXJhJS0HHmDP+dDuEZoytAOvKoXNXOV6greD8mU28zmy5yU5URjofCXVpOaUJFr8O24TJ/bK
EJ2DA9+354CodlHSAkEO4G2z3eaqlOh+UyvXO6Wh3SSX0TenzJzF1efmiGWzd5YoXQECAjnLTIXN
DekcYyBcI5Dq8zg7MXkzc0NzaZ7KKPyxksUfbO3eB0XxiwIzQRL9p817amvTpNLWteG8ak9rqLV3
5SC/N5ayOTsLIPZ2aI7wn/smSXCRByDy3xJZwlwyC4qCjBJCcgyE09TAju/tBdFGAJKVmRaPDEwy
DhDJe1aFUhCgCraVa3rpCdTcZgpcLNNa0qhJFFIsBZIR9ffRmjo/TIabeIyJOhR62fuab6xuw2IT
hWEEzuhGSEsnvziogp3mQl6+L6Veyx5BzqS6w6BSvDAT81lSB/3UIOPoK/20mog1AXs0Y1n7wjZ2
n6K0Wp6ZKdC/3L7Ue04SvS0x+IjpgLzul1ujSUvUVYDi/XiO1nPllOFzN8z1+baVvVuEjLe4xzav
zDYFapdQzgx6Pz4DEUA0F6XuyZkp+0Rr/enPTcHOoKpIW416uPgqb4I0RWZok9MTkyrOyFxpKdXd
lLLXGUGq5OD+7O0dIAWBdUTf9GqQRmESjpWZDX8pzbMT06mkU65a48Hh3ds7Qch6hW6CIRC/4s2C
5jRjNrYmSmvF8htIXnSntut36r9HoJI9QySOxE+qGDa8HfhXy8pQ5w14NamlYRZm2uTpJRpPWURc
/8cfiZlFsBNo1ZElbftn5Zql+SjAjhUk0UcE8rNABYfuQV38CwdONEdkwxaSo2z1DXQ10+G0A6Zf
kyREpn7IThXl9B8rcvJ//lZQTbNBxdF4oDWw+VLRiIrABLGXAMeqzxTz48BKUDnoUuWozLtXyyLT
E7wcgV5BGOfyVJDxxEqW1pafp3J1VtRG8hKmTQbLGA1uSWHZmzOrCTp7XNxwiaDXFUpzjte5dGN5
WO670sgPMDU7/o5GF0NNhSI4Td/Nc7LYZd6qJcuXh6Txewpm/lQphMaqmXjGNBwp0O7aQxMEzo4J
WXobt/JkMy+tAaART5IEglQx1mBpZ+3rooXaXRi36kEAu3NBoNNQVWCuOazt7byModOQQhwJgKSp
nn6naRXdT0QCAZMdmwNIz2tXZxP7Uy7SRSVYETnvZjOzKQ+B7fFkSUo1ml7Vs7XPktJ2ldfQU/+Q
ZpL5X6J27eBLuNPQXQmqUX9Bw6qBP5jOo7sYpIY+41OgIk+dVX8kDFasIF7bQnY7w1lf6gmUo1ev
6vglhRVRumuUw3iHvxO3bk4YH3uFLpXPaS4USGR56FU3ipga8qtSZtlwoxxdi1NMPB9BwG1GqndN
037I13r4rc5tLrl9baJvtiyl3Hhy21eLp8VN9mFaq6E+I6+nyUFad6rkm23RfkpT1fi5NpX5MS4i
52Mbh+3qd8iPHTUSxO243F3Rt1PISsFB8KcIGN74VH1AjMRQRmAJtlr/2zULA3QSoz83hlGeHQut
ztohsO3TUOE5lD/f9n7XB1dY53UiBBLCK5snamACUlhn4u52YfRuduq+c0k8jXemMXa6N8Wq/esv
LIItYiYYYsa8wJfrzRbOjWJBYrZxyM8m6A9vMbXqRbHiOujq3j7whNcBFxVVchQUZVkp5YtLe5Vj
xOoy0trrGfeGpkncnzTV7r2KUQEkz8pySuFRHWzr9fXEKG0hBMeh+wLPuDTqZGlUaHg93+zM/Gu/
JipVx9F4DsEOH7zJwpNvz48YrE2JkbIx2M9LU1E6SNMSklrGXEavSKTwfZTKxkF1fu+cvLUifsWb
U5os2pyUJnXymhHbD3lTDk9IOZHzdTmqxRp6SH/z2Wg8AeiDecOzeWkwtJVcmvDwJK99H1TqmntA
y+dznrYgPmG93qcMpvzjWEBo0wPDFPA30Ri6NAqbUzPg+NCM6uPuo6knoTuEY/EyNYf0lL0TgjQY
LAtkSilEbJK5qhn6TjK49oNeol6ij42HvqTpohZzpHS8dwMYnCyEUkCU8VRfrorMQghhAOyKekYo
l6PheMQO4RcU2+t35joZrmkXR1T3vQPzyjKnPkofYBtWJWujtavKVibAB6fzrCTthzG31QDtgKb3
Gq1En+C2Z9ldp1AV4VVEocveeFIZfY++s8F/Nk2i3jMQdvThLjZPxQLtR2Mexxmdgur8N0ZJyQVh
l6ro5vrpvZ2giQTcpcvlCjJ//31wiLtjSeo9ackmLyuVo4Vu9xYWtKDGENrB/MZtb84OojMwFrNs
Dai5ln6XRUwzD8vYq4t69tXCWQ+qctsn6tUeQStkAPwnsevlAQqzzpGXMVmDKevbD6K7dE6zafie
hUvzAGbQPtdpJH9wmir0VKVB8+f2Hu+tlyXzOgoFnitvatVDXKrmzHqt+LuVtvOHBJq5a+rTfaHF
0+/b1vZWS32H8Zj4b+DEm92tSU3XmDZSEIWqziTnJn5I61IuT3W3NJ9kqe4DRVnab+Ew50/9bKvf
b9vfXS2NYfi2kOOI4C93m0mA0th24xpQoLCRojAyX4/7/J05KIorLcORAOuVrIj4vAgEok9GDY9e
vPhBb3z7xNTFMdQhUWZ9qdyt02r9EknZuRt6JdCXYvKlWlKDYWnkR13J4k8xWLWDqGDrDvkN3B0L
FADSt8BPNw/mTP+i4yOvgZ47iz+BnfBSI829FJZScHt/d01xksgPQGVRob9c7jpFhVrRHgnQShme
9TiXT30p11/GuTxiOu6Y4rpwSckv6S1vUYxrnxh21zH9Azij+dHUClKDKUsfi0w62L+t72P/qJig
UMVbAphoO0V2jFIJzEYkB2puxr4kr+gBzov0IyKsf06RntTcUi+6g6hgb30mSTqhKf/wbF5upVbD
DiqZPhZYnWx5Iao0bki/875JD8cQ7p1SYETcCyATsBK3Kwx7lmgo0hqMjuB7zNa8UBhIzbuCnse3
Rcvyn6u9WIjzGupJWWtbRhwHhcYDX7Sz0UIfVfB0AcZcsTUYBDLYbS/JQZ9NX6VIlx4MamiItJbL
KV7HGhVIWFsHRnf2mfhVFJEQRoSRIv7+zQ1dCyNX5TxSAtIT5axEkXSKjTn5OJP5HrxnO96PZIoW
AuAAar9bUl1RUnRXzEwJQqWxA5s/zraCEHVSqEvQaPXw5NhIJjKco/SrgeEbf3o5hdAGvEEGnAs/
sLmcmlTNsmSUStAy6sSfiyj+N3Ly1l+idb2/berazwq+M0mXmDRB3WLj9pKiTVvmiihBAQbJs4p8
eBhkdX2oa6d2tbbrv9y2d72ziszQArDg+APBUrn8iLbdwidEPD2YYYK5rTyNd53V/9SGOnsxlKp+
lDpHeZD50u5al7l/2/r1EXqVuyTahJxPuXvzqqlhHkaVPk4BavHlo5TE/xVGE71YXSafblvaWSfR
CepUVDkU0UK4XOdiDou92LiiuVXnoGKS4EcE+Zf7yCgpeC9991hFDLqU1LTy9XRyDsoVr+SMtwkR
vS98LWItnFRwqlv0ydDQg+/KcQnMTI21s2aGmeyS8amomZtR/K6jGOF4TO1Sf9q10k0n0Q1MvUTu
0w85qVPxvmU4Z+rGauTUXm8kjPcRVJPlsSdWrx8Hs+ipYSFeldznXRq2btPYVLoyawjPeTGV9cGn
u3Y5NCfoBdPBYm10Ky43lD54o0R9xe0P7eqst/YcKLUsNo+6SR7VCd4wrMzftz/jvlVuoCrkFa/m
GxVtjsa1jNWkGNQzPLvp3C/D/OwsZf9fO5O2F2MZ/++20Z1TCr7YFhqgKGtTmLhcqjlJpbMwYSEw
8hBqTzZp95ZRzsHc2ebBMd01ZdFKs5EhlKlcXpoC1Ke1Zm/JQdLV+rkG9ezhgyUPXcni4ANu+4bi
RBI9k5NgByjOxhTCy0VZxZkcFKadeVqSLmcztBNXlmzzvRM6UmAm7SP1+zb48+0kniO6A1F3zQed
GKq21CD8ghKdU49BTvlZiS1mvClGdHDtdt5nbhsPtHii6N9s5zLUeHRgMikRCGSae4B035bVaU9F
Sa8jk+fmrm/79mHWQMK7ZZs2HiDL/mC9Oy6dG0/2Dg6evGjrYhMrMiFSthwfmZHX6VAMD8mYxj9b
wF9PVYPYy8HDvGNQqKoIYV+gQADjLw+RZkeRqjXNEgz6XH2OqpQKdxSV9wmD4QKJFPTA3vWlFNxG
GkpELvRKt/M3MpN6HE13ObDNJHqUSnsAuKaFCDLEZneq8nn8vHSW+vn2Mbo+vwQ7YnaeRdxD51J4
/Dfhhz70mh1XbOsAtMgThS0G0kvl17hsy0fIJD/KSuDMDOmgIXh9RfEFdJnYXD4n6eelXS0jqFta
XkzV6JwPWZ/RoM2S/CHJ8vjgiu5s7IWpzRWN5kFPswpv4NhpAXQN1co8Muz3cqtNpzWsa0/R1v4g
AtldH4AiGb62EBjboELgrGhNXPM1lUpP/wVuXfyyDN6TKS6cg5txbYp8EicndOJgM2+j56k2I6Pv
ljYYiPu8hULRu1WNP+q1Jf2xXwUawXEBzs01BKJ8+dGQ0EjMrl0B+YVt7hUodZ6qztZdK5Gkj7fP
5XWkIVAY+BruvBC22LwWdYJEInw1TFnqcF9PY+9KVluclDmlGMJ5dJeSWXlI50B/X/587iriQ7KO
hi2VHxAwsPAulzoNxVox4boL5DVp7vtyNr/Go6W5FIuU50rtS48gqbsr83r4wCO6nnoIlP4I3CD3
opmOx4F32PvIANoVEdcKAPfGG9kIPbchiulBUa8Tki2F/IXmCF0vxT4a1HZ9X2yFd5OUFqdAyXRz
dM3RDAttDcsgMrTSQ9jy12TWzkM69l1Qjdr6MV76I4W1azckbBJZivhVxJeX2y3nVtjkBHdBJoWR
mAqtuqY0Lu+WLB/8REwHbJZFPTldfDRg9trNo4SB7D5fG0obDdxLyytoxqgo1Sqo8tggclWU+zq1
57M0MBpxJVD6cPtg7+0u6SW+npBBIFov7eVpGVa9oleBUUx2kMhW5iENlgT22ul3aZv9QzXzqOW+
t0aKitDLhUQmjvfSZkbQTsgnV0FYzaqXWk0MzijmMslz6kWVbf6x8+PmvLG38ROTYXVOlShVMOt1
4qpNbb2rlr48y3ZtHsQmu0ujyMXMBh5OcoPLpVVS1tVhN1WB3uijiwgoRYSylt5nyGWgVuz8eQWP
pZH+INJLIAJH6NLeUnV5TI7CVs5ZdGdn1e8xqxhK3CJV2Q6Gc7CTe/fiFVXAaAji5q3H7VSz1TJ7
KAOUz4yvER1/z7GSxK+YB+Z3jWK9M7o287JUKw5eFbGQy1SLJh2a/SwGxTdaC5cL1eE35zk8nSAO
4+49nPTlySzG7KDKdAUwwM++MQMi5NJMVNfaoixGGdDWT1B37iNf09vuyQ6jDyGTih9iq4iDGDi0
10aQseKU3danYXpitlxPWD/rB9TEvRNFf4jQD+oQUvubL9zaNdpZvYXi/LpMQZP2TbB2zDaXm3U6
2XF/VLPctecQIkCIFqXSzQnuBpPxptBvgla1s1+FPFr/1qo6yd64dEXmxkk1/rztgvYtkrTwgovC
4sYFmWnXk6bzaeem092W2l4wJGFzUvQlAnRuH9HYd94uZIYMUVZDOIQ09/Ib94sO9NfUy0ApbNVn
JrLt2atT3td10x+cpz3vKsqkPCY0i1BAvjRlD9WMFInNx7Nj550+LZPflJX1KeyK6QkBMHzeMgB+
u72hO1ZR3qIthdKqkHPabOhIMdKaR60KUM3t7qt5lO6KEaRsRcDvDZWpeCndqgOj4gJuLqgQsUC4
8LVDtVV+TAHmpquTN0GvWCMVDT18l5X6L2PUBp+xKtNDbKjR6+Cax25S8oNbsrNkpJwoOPGakNFv
1S079IjWSUPMTJnCwSsbGAKTEyGQro7ZZ8tsFS/R1aPhj1eULl5pdIhIuTWhaXu10WVJZc3UatsH
I1ybAZ2UFZngZjR+EBvr91GvhUtQMErufTEDGX5c0j7816mipPZnU5IO3p7tHohfI7wjAlNAABns
dnnYFp12Z5Gptpg7udyn3TAEa9ukgdG3Hf00VE3DqjgiYG39MkaJvZmSSuUGSMBWOwR1WMmIszz0
rTguv7Lb5T9Le8gG3x6uVysAkEDsUkK9AukpoUMNbCxCJHAK7UmVJP1b4TidH2rRcD+3Y37qtNpw
+ySpHsvRPnBQW4chrKOEL2rEutAbEBv/JinVhsFgUrzu+NFQr09xqT1okTw+1BPF6ts3d88SERF1
G4AIgvpyaWluK21CjML2a7KeyTVKSlKubTfNN7lcywM4x64xsDiCMf1KZ9oYaxxjWlcVZLuxZp2n
h2brTXRGU09T1+Xz7ZXtnRPBuf1/xjbvd+eswyINIMrbvq6BPNvt2QImc/4LKyIbpDlCWLRtKZTm
oinhKBC3cGhOatIZd7HdWx9vW9ndOAAhdKh5Jzj/lxtnTTUzV8HN+wgdFh/CKfoCHm44LUzpPVjP
ValLHD0hjwm2hwT0qhWFwoWlprUGVRWUKgVRLf/e6KXj8YgMj3UbK14ToqKNLi1jM9vRfiFQ+lP0
+utveMVzgG2iZrqJCKa6KRK7A5+PYmTyMKuZ4spKY94jdL0wzlNaH6Renw5ezm1QgFGiL7geANhx
6VvWdG+meiwnKc7MrAe/kNtu8tISTxqGanuWSGkPPuqeQUJo0VykcIoyw+VHhdESJhmST3SgQ6hO
DSRStlv17dWUHpQ0c/w/PkRYA0aFFCih1laTYYzyOh10BxXhXqnurLoYH2J9MU8WUfvBXu6cV8ac
8UpB/hZ8ks3SynDMnXKybT9Up9JXtFp2G8rRp0aHz/cXqyJUpYoP6Qmo5mYXZ5MsIB9ZVdpM93Ed
/aghA3xQOhKh25Z2ngQozCjcoCLFaJRtkNOn0qgwCwbZgDY3Pyyj2v5DPzjxnNgoP5PGmo9luEae
HE0hNe8pOjC/48+YMs2tpF2CDN0WVKWOUZKUCkinZgnTz1q2dI+TnR1FcntW6LFT++B1pd668TQx
c4qsecafOQUs5kaXnG9q5tQHD8He0QeGxn2DvSuQRZcfrTaZy9siweL37VR86tsivk+idPT0brDv
FNp23p9/OhCgokMBexq5jkt7A8NGrdWg6Zp343AubLP+1Ri1+oL6uxq7gJ6zkzna5bvQHJp/SquL
jkawXKV5wrsIdUzBauXyXZWZk8kxKfI6PkR7OTpNRht6YTPkP4CVy1/auC5PqRJNnd/Xpj4z3Kbr
AwYfOp9o5RboZDuJ9TVxovHgUO1dVIu0miECIhe6kkMIae715eqg+LpqJ7gzi2troXHf0A08uKg7
wSJXB0ws0+Lo821ho3ok2ykyFI6/NigM4OVq58MSD7biGpExPNdppwVDY8w/bn/63Z0H6gTGWbT9
QXNcfnt8rGZ3UKv9vIqTL2mjxncIVdXvmzgyz2RF1eRqsypmp9dy5EayUX5Jeqa3g/gfV0q78lD9
kI0iPMLP7OwHF42CJtggXp5tZSOP9HwYwsbx7Vap3J59u1s7DMYLRc5a+T/OvmtXUl3t9omQyOEW
Ks6eoXO6QR2NsY0xtrHh6c9gbemoZ3VplvrXlta+WL3ahTGfvzCCkbSe4PB6eHk7rrxwxGW4jWzN
za2D83w3slExwjDJ34FMuaJSSKDGnmUzTIX9euO+uRIv0TgBsiOHZwzO//ZT/khiXQakeiRwvzka
THt4bwPzkOsRFGpmGoMS4Zzz4UOqBN+LFUqWLz/olUCGYwb2JOIYitLL6ZUk2vR51VU7gBWT0wRP
d9SJrrsRWK5tJ246SHpscjKoCZ4/Yzrna9Iy3KkgyH8bsoF8IDiDr2CZeosEdSVkAmy1QQQ3BVwk
ac9XUlQRPwjs4QzUWiMVJGsktFWbYtWbr7fqTy/v37X1QIfH5Y0yEyzUi3s1pEpMYaIr4FSMACOd
vdeaqGOg5NCMnN8aI/833fuzmscBgfXrNv2DSD+aThfPp2fC8JKmameHbjjQjs4QZC50o+J4vFt0
sJ46Vc71BGvJerP8rSkkcx94gmNbOZ2fbJb/hKhe3PgcDXT48P2r/cP/fiDQUehZw+DvMtGILXCp
VcUrUCppguNM8jeTSHkN0GK7f3nvr50qRKr/v9TFXnDcmloMWMrxUJz7qBAY2CX0dQbBiRsf6ZXP
BHk+0l1QBjHrvYxCHels76DvsVMpI8d0HTDuXQN54zO5cphQH0EtEiIDkOe61M0ggPuaEWah0HgN
8F6HtSR1QXS0H1MHzpIp898v7+Bl23gLN8A+/NdsCwGDuCj+MHVd2zyHSFUL190PUYleVNHyh2Ck
y+cFrb9HSCqYelgpv/GkV14dMjS0+P5D54BS9PwzhX6ciCuX4Uk3/4Kyi0VdYZD+mBIlbnSgrj7j
JrCEBTezwG3T/4iv3bKgbRqTdjdDWucXyBeQV+uCcFDQkFb95yUj8WMxBe15UmY6vLy/Vx8T5sIb
LQ4Ik0uiy2Z0kxRQAkGC38cf1QKM0VJmLa8rOd8iEV1bC3FvA15A+Rg43ufPKfsiWXKfIzKUIq7h
ilre9YzdlSuoTf/+VGi6bFUg5slI1Z6vBFsGjzpzbKF7RlWwR6sHsEQ7C2mbjs10uXFFXau1AXjY
XEKg67PpND1fL8woTInLrt25WaJVWYnMfMnj3sL9qwzrYGWg87T5x9UoDmcWkTbDoMcbB/ZKAMBv
2OAWoKdvTfjnv6FrSQoS2IBnjiD+BN1n9UHp6db09kqyg84+RsNo3P3H63u+Ci7OQOZQQ4ahjQj7
fSk6CVZdtsl0R7sUEkLZIYh09K8eqQgDaJjgjKKdgYzzUmUxjCVjNA3b3RpN2ZcsdPn73pH3/3xq
ni1y8RarvhvWMcIiPtEt6Cb42GLZkYNQzv1+eam/JKD+90Abvxa67VA6vAgvTIuWFYnd4hoRP2xh
+Ic4Zuu3KMjp3RJ4dlQu6T+SuPcNgHVjd6fLSYrahIDAz/Mibx2f7eEurm2kCOiZoP0LJPjlaCNw
XWLTNWp3tov6Ixq3/gCrPFm3qlU1V7c0VK6do01BDNXpNp+/rFfKJZozWAtguZh0LasnEI1sjebY
Op8xJytf+xk9qkcAJ/StDOVKGAJsDyk7vhT0a/6aIQ+pr8DPCHZlmwKOBMn7d1RxBesstqQ3kq9r
a23TcUiHb2iTy35fEBTcucTAs51HstFMhWgCU7V3kaDnl4/UtRf451IX338ESn0ptQt23SCSHfeV
PUCIdD5UgTXNgPLsxnrXHw1RHJfGluddZMxRpVqnsiWA/o3CfLyN0p8x9Z9EZPOPLz/Ztcpva3Zh
RrDZyf2FLJ+LjpgoxhtbKrl8WxNIgdZJOH2zCkLEPs7jd1vBDgVf3tWQyyjOUDpJaxUCE6vRP0L3
MVW7l3/Ttd3eYK7owCUgp15aiCetCXgRhMFOFxWIW+Abzk8KHm31AFWHM8i69l8d2reIUWxIHtSZ
qPQv4R0LH1UQLjJAG5wZ5NAFbLbsPO7hgvW4Vpn4PwRD9DkgO4TWLfpIF6+X2hZjhKjHnpeDOPXC
wkemBOuFbi7YL+/ltZNUgNuDbxLY4b9GnUjGGXM9YiGo4u0H3svPgK1Uh6gg/5czC+QlKBGYvSHT
uoi6UdWvguY+2K0+Lj4vc/dmSie3ozS+RVne/qbLcApMBSD0wAIBcbo98x853VJ0bFwqnA/mY70b
WarrNvC3du7aKUQDGIQkbFz5l1o8issV/R18g2m+TMdSO/cJoMC2DrhhB8JAk375TV19KnSCQbwA
VBjCwM+fKggLu7hNitEyGe580as3dukBQ395mb8PBEoYYAgAZAKF66+OSrhCjXAIerLPulx+4hNg
w804LPIN69ZR38ibriyGfAn0J1xG+L/LM+FN7GG+Kcl+jcTaJKaqjiGc65q5iN2NRH9LO58fCmiS
wXABkIxNXf0SIjJCZAC8ixTflEuK7+CskeMwulDXcI+05w7o3VOkMpvVa5ZWvm6Txd34qv9+gfgF
G2UGzJX/uGzPXyCsTuLOqSrYRd7xV96I6K4fIJH/8vv7+1huq2zE2o3R/hebPZnNovuJEyBuiGii
gIovkA3l/b5TY/A+iAYa715e8epLREYKpeMNCXLZomqXEXZMzBA0oKbq3K+0hQKESvcdJhv/fKXj
4f5Yanv4P75suxAnq3Qi+0kyvjPZYO7HFgVTTPL27ctPdfVt5RCox6GJkf1etA9gKBCXfWfJXvsS
9tOR1u9CUt1S0r22d5gnbbF+a4dcspmsSqsh7yDlKulUHbts/EEEmQ+0gC30y89zdSVEDmDvkWP+
BbWY2mRNEt8SsDQpOedRG74dRipkHVI0b/99LeD7NyIubk3cYc9fU1TSPvQmCHYqD+2uA5TupBft
9znwfP88JIOeylZu4h1BBOBS7jEVydgtgem2Jog4rSQhpylSsJnK/C2ozLUTgQsZUN7/WhOXni9h
7kgkbdztQUQ1e6N9tMnXqcPLe3d1FTS0tw4/YNKX5FNZGloW3dTt2yo3sI9z6oFN5XpjlStRYsON
oq+MxvJGDX3+hmZfdQ4jfbrHfJ/cG3joHJLAFXslBD8ChpS//uenAvMD7StM/UC+uETmAnHOolxl
HVAtqXuCaQ55hJlzciP2/V3YbGQkeFeAO7chty7arWkQEJVMFd3LqE0aOyVzkwMlDIZ9H7yOe0L3
FJnzjYvlylY+W/QiUBAmFJm7guJEwB179as7DVrbs6aJInU5enODAXnlhEA7GUwLXGUYQF+6dFgX
6zgmiOhC66TBq6zOUHIku5ff2JW+yqazt5l0QIcOR/7iiPRyE5qAvvZ+DdcAp7HUjS+mdi8RSZq8
D+LzPAzkaMAHvcMbh292zNz+5R9xJWiB7o26o4Cm6uZp+vyYVv+zxCNsv2Rjt+OrnI+lCdojVJqr
z/++FCprxGHczQAwXLxGrjF0AyOg37ehmM6jD2i9RuPa6KksbxzTrdd2kYpsNl3ocIJXinnh9u//
uMVA44uF7DjsMeZyuStwbb6B3Qg7GtykTyrc2g6z5BQ5noBewsuPeeW0Ym3AgfA/WBxdvlUI4xYR
yQTbByTI98nq5eaPFTWJwgUej+6WAui1N/jnehdZqyKtWLIU64EirJuyd7IpSTq9im3CbxTFV75+
9HQ24AnAjEjl4ufbWjphQp5U/T5eu/CbFxjr+5T3bxRNi6Hm6P99RWUnji9v6NUHRHGIYSCizl+0
WTtJmfUQ29irDGhJ/Dl+AkQkuquU7W484LWlED83lSLMmVFCPX/AUG+FiKrw7hx1u5b09GMcTOo4
QVr5xlLX9hJ5D3jWaIkDmbXFoD+OqJwEnzRmjHv4OQzgxip5ICGMT7plTp9Wx+QxBz3hRsp17Wz+
uej2/H8sWpgsCWD8ge+iCMe73JCoGSmXd9JaelfO5l9lb/ClbwierZYCZR5k/efrpR1EfFjb8T2o
eQ9CONzntjsi9cqPLVjJjazKWznEtX3F/YQh+nZnoJJ7vuQcL2GuKkdh3E3hlAE0ZAzz1qzdgXmd
dbVECDrSqfz3CStUmcH6AXxic+a5/OpzFpKgihfcUYO2+3mCYUNQFebe2Oznv38OgF1ubMBNoPnS
GTroJZCIbUj3IMpnpx4i1Q31iW1GGej/w5cH+XpAvwAI+Rt1Gdt2mgul6Z5PlDxlZOBnoMeX0zIn
twb+f1+5qB0BJEU+tqGW8ovXZvsSk/C16PeAoA2vAXaV96lRt+x8/z7/2LUEHT3A59INZfH8cEBR
Ym7tRplK4HML+r895KUFEV2G39VCkxsX/JaEP7+FMCaGSjrKD7SdIdr9fDUdrUNFR2Cvi6ETR7Xy
8jCS4CmzTNVFN7uTrgyHap5pj0nqb41t/v4QgAFD6x26gBut8rIH31nYFUYeXDDWthnk++blDj4T
8l1aWQMdYaWBlaymN/96OKFCGaPdBUQytK4ux+Ml64t0KCu9R/kzN4xpfYQ1ctDAN+5fbd8xZQP9
AwUQ1gOi/1JSy7dVNwfVLPagQcIatrcE2uFED5Ws47zob2DI/84osNp/7I9NAwDx+uJdVghk+cSg
qNkm6s4BbLZboebQxAWgQqIc3oo2Sc6Ap5xe3tBr6wLuvCn+g/YGF67n6w4T2JsmBvYk6UXxMIe8
f3I5LI+IC951IjbHoY/xwAuO8ssL/30VQk4cM0Y4MqOCgZLD84VpOK0zNpbvyTS5czSz9RwX1vZA
XfPwlvPK1acs0VQBdRLi7JeibybxKrfa870GUwKTChvputAiPDC7PDHl1PuhEkvD5vwW4u3aY2JK
8j+XFFxUF+819XOM1nvA9mMWIh8Uc3JU7erPwxSKG0fo6lKgYoAKgviFT+T5jsL6D1GU6m1HywRT
MLDFsmAiT6kahxuf4bX9BKQI1F+AI4EuuIw8qq94H0i+ZyXYkSAO6uMYzBJ84Dj6OCdjfFzizO5A
Arnlzf53hEWnYIuwWBjV76WqfxuqSYHlj/NqU3rIqi48jKGOoDfbZe/hfeI/vHxMUd5uSdnzMIsk
Y6PcoiuH3O1SEVnPThPWevgiwKdoTmrUOhGp3QiPulp3kYAcXBu2XdMmfkHQw+lTO0uUTHeB7+Md
gcWWrxOz+rxWfaDeRZh9tFCJTpSsnXPpWQCfryAnr/hYF+AK/Z4C3Pf7YUnJ96UAi6kpKl+JWstK
KZBi4XdSj2lhYHAKr0zXLHTBTRaLjmId2nl3Al1iGJHPmuTrzJkSZz+3pdvFxiamsSP+JBZiULHt
BLDQtZtGdgozJnQjRhJ/phAGn3bGdMsjVCtIf7TEBl+zJatOQ06YriNPaXkkeOp9bCk4eUZ6Gzfo
fHV6n26xbFfBy3M3Br0G/VJPEYBJ2MJzqCURNbRUILvoKqiy1Bq6ZA+adunvHrquUzNAffpX4Zae
nZmQ5qlNiUt3abok7wvR9+E5AFIHaJIZlWW9SLRHj+1S8ncziaCvSAkpjiw1cBDV5Vj9TONA/wCE
i20NR8PvbG+K9NWoStrVLs5n17RpMJ/ZmKjosVzy8J7loUtedX4lH1F1xG/mlbpvg6D8C8Swp28A
6oyA7lA+fdUd5DHvWp0BCtZmQf4tKlC2NFNROnIIJ1QwOgqXJ1xk03jE9U/fhBqs5oa1szql0LaC
4LWhOW/meBZqNyuoX9chZBa6ehVT8EMFQ2/RPxrbGNhBt57VmPCpriCXMDaBDePXJgFm6bSuLXeN
4TYp9j4pBswXYM4Jd4TUA06ooUdU1lDnMR+jTreP0cIM3U1jaj73XeA3TC0rSFP6mT8oVEK/4h55
Zk1HMA9OM2Cj30PrOtYo6ZPkIbakh3EX4RADzUo22F1Epfg0T1Urm6Va57tJEzPuoHMgz3My5Cnc
y1qQf8fVDh/4TCDWpVXrTdMahXdAuILlGQAZ6a8U6R+wSOAnT3Vuif+Ut4q1dwKL/QA3JxEN7CYA
YEI1jnwDiJ7lu4Nk1Cs2qPwnJLtwT7KqXce9EFAu3DMoMbF9Ulj5WldJUNQ6rKawJrnpDhpN9KLu
28z+jtFT/dmFlbtzWcv4MQzW+L0pBImbQA65xp60IXJfeLIdcGyhWNOnhC5NMfKKQE8/oPpAutlP
OydERA9LOA8SMsYxEw1k0+TyZqX9mu+5I7mAhJjM7yfubFmj1RV+Iy4cML0HbPfskpjhoh0Z+zEr
eH3WixDBqy6ZyXeoxyzvMhOja5P2fokajsHBvdYAGDRgBdP0R1jQqni9MCgKjujwz7u0UAbyAOno
VbO2a9IPO8/k2B0WIL07vA0U9c1AZkBrrM1hPg0ATvUlHYMofdPGPoGriDZAH9amcI6f5zgaoQkY
aNWZGgyY7JuwMH06jEXO5W9AkQAZniCeEe5HVA9PNuptODQp79q0wY9o5R2BmDSraWE690hYtM41
0DbuvphYkEK2WQK66IJp6j9nQQr4ho+GweFTCooztHqmubZRqHVT8LbV72efJstRTsSy2gVr9gu+
oeQBKn95l0AwOlpeE4Ykq1FOB1v/znmChJgL9q0CUW2qoVFt+ycDc41yqqUquugtK9FsaNa8px9G
GwVVXaR0ZrAKjGbgKqBWBI2kMXAAXmpv5K4jPEnqcukWeqyS2X7KMtLmdcFIGZ/8GiBHRFZRdAex
UB8d1hWKHYcFGvrx/QJtIPFrXiPSvkumbtBvZSvTdytg7zCLqFIjH7M+jumDKaG/+ZMHbTS8gmhC
1T0WoefxZ4jkxeVDOY8s2qGHF7wdx27kCAgkzQEY1QlvktzHSZMurKdHDVT/r4oX9j5zzJmTihBu
DsUIXdpTVUiFwoHaTkH+Ssm1GfI+x0ukgYZbRu7MMela1x/gSg5VC9EW9lcX0TB5cLkQvz2V2Qra
Tm4Ugtpg44derPzDGHjT3uUE/OndmNPybWHDSOwxqRPTAYaG8nduiyEHsKtbPsC/d+aNRbpJ7ztD
fX6o8HuS3WoruNelSzSSuzBv57L2XAX0xIMUEv62hAoQZJy0fpWkNCPfFjPLfjcN2bruUs7HsQ6N
ZvFbrejQvcYBVKzJTcID1YgQx+2xQK4HIXtagL7CFx5Xx3xkuar7KU0MuNCkKN4CNRGEqsm1Fe1B
Ghr43Qx1WQibaTYt+sDxMOph1ARI25BaZkQDbQyX1HSy+Ss0ZGdxqua1qA40FAvCZuAt+nQt/PnS
fUkUNT9pspIvJsl63ZBBlcVe2iz5wIvQTfc9iUsKKGHhyDtAx/N+N6Q57GcgjWwT8CLKuLOrhwRS
pVfkI2WH+/NhLkYRgMIA/+6KQOCv89XvKOFd+MR5FM6fIiCmun3PV/C8PYaZWXLIB7GWh0nnjm+g
13zaQ+4VwhvaEEA3Dk5Ei/ocEoiGBnUHoBM7BDqYIRM2pPCvP5q+Z2OdAsff/0JaCj1V3Myr+65g
x6eOGHU78z4Pwmlp9Kg6REXIkEY7VwwS6PtuZbjzksVW+OQjmRz60hYKEMBpGmsJnJeri7UYw68V
LXtZbxpYCRTL/VihEwnqeoPoNbialIkfGw+PBbS4YV9VNGHMEAFMCEevrUljlnvQayD7s8xt92Tn
XCz7zrZL9xD7Ub6aAs77HZ0Uv48qFoiTgF542ESOk+9zj3cI6biScWD2AbdqeqpiNGK4sbDpCtps
2XVWVP7OpAhy9RoTtzaee/15gUzK0zwsFZDYU+Hbxg7UhnULbtTZky2v0YwaBLc5Np/s3FUWFiU5
Serem+VpmE0WoLwNY9IsCKkfKzfB7glePfwJSuoIuQLoq24XIRSwOrNpTF/T0KB4ilImRM2IodUO
1AubKcQwE6fNlMarOGDMIdnOBG6ID0vLUa4z6JLxXZIsy5P2w5Q0ERp2tJZd7lMIqBs+N+hq5zEO
4zqTRwIKTvdTi9543si5ZcDCo+83NBkvkQJHPfQ6a3wQZX/g0mfLPbycdHrWaZfEJz546k+Zjsx4
JEFr8NsBXBEL7DgmUeXv1bjkiiEFsrqtAH5XBanTPhuqB5VKbh7GvkstftsIymwdF+uSlvWSFoH6
jARVjZ8KNcr2qRUVQQwMkbk7OKhmzI6vZhevaJbH3phT1ObikQAYQnaFYp05p22pybTDPwL6a+qI
yNBbH/S8myFTOezzgE14L32J7AzBQaQ1mSKM5yE0omm9VPAir/1sS3lC62cMdtDzT9xbeDGnHyL8
betxBfKD1D6Ip2kv8B2Mhzhcym8yX8e2jgxQoSelCXwPUKxSvU+qtp1fubTS74sVjdR9WrgC7JyB
wE2hz7SZnkbDg7D2efEfC8DA36ZAgOjqnmcakSiAEviDp10AmUNcLfMumlr6I/NFueB76bOvsWsz
1biiIm80cpJ4B4xHegryEApnC68w20NB0xk4mURtDNe0VN/j/LXBMenBjK0rjECedFJJfxw0/t1Q
dinbMWCxf8NvBQ6YIyaxb2nq/BfjRP+oeIJGNGXg49+zkafIP1RLMnRMnVWnLtQEJBUJtmvcdu28
yyOWdHsonaV8X41z9CFjXTHVJl2AlwPxfHiC/Qe4qQFPp6oBMSJ+rTyYEzUYXJU5ouhSP9fViFeV
Lcvx5AV3n6E8WD30SwWTHjsDG4/sIcJ/kc/Vok+UFQfNkuBpSAeLENwl5dnCzfQngx/s8KZ0Nn7C
wUwmlAwkeAc0RQEPMMHZHQAV7YdUBELXDHXE25a1JNyldJLv8Vhp96roBoJlaBk++WCpomYIIvNQ
5T6MkfDqtX2VS59+0iGyWDxKu5hTv+Qy2ekkgwAI6rX1E1w48MUnlV3So55gRnlWpeJF7QXez66U
7fTUL2oqamZ7AiUGOWO3Q9x1r0IXhz+GlDDcs9B4/A6fr/hnIAmEJhdT9Q/eKNxspZ1DWvMZ4WeP
TyH93HNlhr0C4b5shMky3tBKQkh+ob094qMzax0RGp3LKd76VK4kEFFLuG4qH85xk6TGFnuWzNG9
pDijkPLOWlH3mq+iQdu3HU6VS9MB+gVQ495ncR/coZ4IyCGXU/6jswFQROs8CYoKeuUMN8yIO2RN
hko/IhOzQ00GnUUHjRsAvH2MOX6ZRXoYF84QVzqyjLXfzWp71Aq2T7I9eAB5XssYQKgElS0Bg6iL
t3IqyJd3iS4j5JsQ8Hg1xhp/NzB1IYee8jDkDVsXflxt63w9UJH0b+0chT9g6ZjbhqiCDQeReXz/
E4rnHt8vzTXuhTz6wYqKk53MIiT5rM2HCCV8BqyGRGfUNybnMfxaYc3N6gikPFd3fpjThkugmNGe
mtHGzZ0D8D0YUtB7lM6/zZ2d/B7XNtG4mLmK6qgKVXqUfRaz/eBVP+9tVkBThUpTNcEwtwteMHop
p67PZV9H02TLJk9JNz36lo+PAppbpob+TlU+tChzTzMXySdAvlpbS6elhktLlbzrO2Cn0U+i667j
292Q2BguqGE4Ia2Pe3TeGm8L+zZPNaikNu/S/m5QGGHWIJSn72HyqJeTHvvq04r88b6fSPQVxhID
v18pFM1wp65qbNzAkzfxAOP11/2Qj9/6NODDYUVW+wtTeU4ajp/4W4Kog0iyrMWDE5hp1cgSDT0t
sbTYzySgsgZkOjZQBJG0qnW5yR/ENEXGMqz513HwM7njeoArZO7KdG7A38swjkszUUArymscU7iH
4wrLNa8e7eCWAg0cNFieIAnLbA0Kg34TE9GuBxd6+Uswv8xNmfkK2ZRvM3SBorT7vlUkuNwQsd0B
5e78ExdBRCGiOFDI1nGLDclLjy6W8rAmRz9g3Qkig+pVarr4CdDq6N0wVmHXhPNiz5iZdqiaiqJ/
M6TZMtdjDGm0OocWdVqXGdcfojal3+NkSn8ZbypMv9tRHr2BrlmDkg2leIrqN8MnWKk7Vq6zrs1Q
QqWTypG3iOfR8guxv5QNm6z7msgw4Nh7SzBWNqx8EpteJYBanfghU2fcMRWVVjvsKVxWcpLHb9tV
xlHt/ZqIOpDQkj8mHLlAjT2evo1hP9i6n3PrayA/5PuilOY+AxFB1gNOwtMke/6JQt7tF+2y9oRM
NnBQvRU9cg+dn5lb1Wc3g4BSj6pCk2BIlEBHHj6qmA0XJhBIGFl0Zyin9JiImKCbNqGJXsMr0kOa
qyIIc72bHD3n8D4fG0yeVLeXJkQlEAoZPxpRLDAR6uw84cHT6ITNGAgsgZJ03OPvmN/BIQ9Dvl4k
iu3I4iROfdVNHmmAGb+j4VKEyEWIf9sjeR9gVQTFo7p3efgzw/Cc1N3Y8xJMKK6/CzDN8nqcJtSs
fvLl4zRNEvq0oo/eJUEYfa1456LGmyn+YXgl3/Q48GuTqXi+KxcyFk1gkIGccwuVY3QjM3kH37uq
bILepIduQV1bL8jfXc2i0uf7YmxdgATNiQXBaaSfoQrEP6kqYp91H6L1oMOFZAfTju67njv5tuol
Opa6ynW8y8Ys/9J2nmPT0GxaMbpOwu80Zcm9A8jONWEXwHprLWbys3QS+aBF7YQ4EGfhlzzpRrS0
yEyQOjml73NIwgUo1Nl6Dw/ntWvmagXqK65k/j7SfXqO2cw+DxmEvvadzvJfSLcWfI2Byt/pAmqH
uy5c2Cc0bfvvEc8WC5aZnL9FYM/GaCusyIFyuNl3oHtYYMjggy6/LxHw37Uxlf8IeKgwDfRecpxS
eBPFezLKCNlTK1C7jdrPR9HGAhgknqUnVVAS1pzJBT2R0gbdjrXTFrFhzfukeOQJemVZ+cN3Sv+a
wTjT9VCW8JJJDNrxTQH1o7cgxxa8WbRSP0KNqLvHscp+LQjLHwFClx9ppmN0H2iGDKINJAIo52qc
moKywO3XJIIjlSx6/Go26bBEEwLzQGgUVnOw81WutquwHM/j7BAKnE3oUxUQ6GPmhXE7NkONsplT
ikvIoSD6FRkkUWCLDtlZWAEbYZQ56UfTAxr0mDEUhg0ubFPg8zACquym4x6CsFC9PIeU+vj1kBY4
Q+sME8umcy57wmAV+laJ7Wh5mtDfRXUn87S7S9Bk5HvT9fxuTPw8H0QYmKqORJj5xubzGDUlvDYw
G/FpPtexzotvgHdMeC1La2O0bAZI60VoKh+rPnJJQzA5gTgP69grDtO14CHpUeXv5qQKxro0Cfo2
FclS4ClYEiErn0uJLrju1Ts3h4zurEy9qY2obPeEbj35amIogIOfw8xrI7LI1Pk65E9iGDk5c9zy
b6XsZnAhOiT/e1Dmpa012HEaLHmPdHWIZDo1sCSIjkbbnu/VMot3kylQqlpfIJlvkXVMwALl1YOE
qjY0So1xjyAKok9Ugce81rHNca9lPCsUkudkZbXQTo11hG7ju3hwQXeqdN9/QT6EOjBoxwIi5RWa
MmCOCo2AhKn3GzIk8gst0/aDXbzLty4yxOYNJhFl43pUNM2qdXZXDGycG0EUxm4VVLhl7ZGgiaMX
WenPEp26L/BeSt+QoGC0Ubjtq5rg2+e70EWRrVPb2geS+AKKWmi+RDV0TNBhG8os+OJRXjx1a2be
q3lhryUbkVwNpSzf47PCSxrLlr2SrkV1D/5VGb8NqyCgZxaTBOhfMw5bXZHP+DPB/EoTTFiWiEMC
QpsUNWGKIqKfkcUtGarKXVvOAAXCdHjsG0yismNK5hjGUQNLJa7IXL5B9Bhey4H7HrcC6Fm7qc2i
fZKpIUEfa44ekL7N+JRA18rK+2lEj/R+Qs0GnUHIhJ0y5+c3mYuWr3awht5VRiMMEqvjkxZ5VzRu
s1NpZJuVvwKVRU8EoQaf8EgM2/PCVx8g3hOhD0uH4svSKuAYXWVKHLDWFu+YnoYezhY5mH+DmMai
phU0cOoSLm3dkbrYRoewRD8At5siwHQOXLTo52WE1clUWL2lseWRS7Tvdr5X0XubpvxDRmz6CIvb
BW5dE+S4G0n8cgTyIcXkKRn6/0fdmfXGjaVp+q8k8p5u7kujq4AhY9Uu2ZZl3xCyreS+r4e/fh4q
s7IUVHTEuIEBZlAXlYYtHfLwLN/yLiUKo5KDWpcThk912/nNDrRtgNOOk/4QEZQLt5pArlKyt+Rs
Y9d+Kq/N3DFu87Zjc4RjTNvGDPSRwiaxprzqzbC8t2iE/aGrVR+jakwgxMlOndW1gwzoQzoFxvdU
b+PvmOOBppwQ39kF+EImV0XekWmqXAGkLqY1XlB6Q727Dqwmus+1mT5n5HVxBsd6BBVJB1F/NbhH
ShN9scM2aZO2iAtgtYFZZi5uNL8ZvaThKAsanLN8JaG8RZC/z9JmWIVS72y6LD4noHxEwI6HAA05
w9NncbUFHIXF18LjDzOw3H59SXNQM+dqjnbThPHQrxBPJ7QLA6Sw3X4KuRCaluN4Rd6j3iKdQsn0
dJvzPTyGHicYKszKKNFBxD2clFZViiysMPSESJ1fkVMXnyoti84AbY90qCFqIzc5U0YQj15OvdAb
GhVTtpYD9OJoHA7sSNO4DPIp3P7qCwH2gc6vg8chLF32iUP6k1UaOPnaSXvH7cJyuKTtIJ9puR/B
wMz0U4QIwN/grzh3q9/g3YqMD2ePGS/U1GzKzEpfiqmqPxm+CfF0wryulqrx4+lXOzaLdBwMBVzv
bDgw//2bQSkQD0Cl7Gw9hdXgFfao7XSn8DdNWORnQIRHNwsIu5lxDljjHedAwvVsAjCfr/UweCw7
0Lta3zcerbX8CrcNf6eiirhB2bJ5LLSp9tJULc7Jhr5fmyzKN8+wWJuBKgXa0Dq874hKEPFNml+F
Uqr+OqZhNlxHkpleP2opS2ymhe+xoDixZizqBI0cf6dwi7Ps1Ovf6Y5wP8dJH34FRnNOJ/kYqIEJ
nmX6cHdGbfbwi8KBnDiQ4nydp3p3FVkVsEkR1jT2kexrJTq6p1fQ0fHQ2zGBSqOjos7wjjcrKCoh
4UtpjdSsnIo1pfPBM6TE3PQG3bFu1t49Pd4RCiqf0AD5ADbF4uydP/GbASFkBrIw0nztZ2kZ7hPB
SF6hGv6VGMz4ph619qFp6JflGNhgzjzQxtUSaTJdVe/tdVBkxkXWJeqX0891dGUhYYZGG4rj5lLr
rssNLfIRk1zjopx8kzoY5BJ6zu7pUY7ONk7aALbBypAkH7582I0tKZkKkGwiKY8cqbhNlIFWMWnX
dc01f+YsP3IoYefCQYuaExXbJQ4+NKvK6InR1zifOnu169oNfUaDMhYwL9lvjfvJqov+V99yNjdA
wg9hHsSS1aUe6VQlik4Yma+bvPRfLCNOHuFAiZtSGae90OHfnnnN92fT64hQqB3w1MhHL87BMBud
OhJhsbaMNkZt19A/6alDLcueLC8C1u3lKctbiJY6mmKBaciApJz+tu+AUPMzIItqApgFCrlEWbd1
r8exkFjYsmWiWTXZF4k+E9t6CuB5GqgbWy5tL67S7le14xgZUgZTjqADD7BYVfS1tNaPGwTIsdbe
dW0VrEGGNG4pBgygev2cDvi7VTyPBz8L73nOqXdhEzeoCMSUFRjcqPGzHZplurLIa75PiKpWnjrV
56wz3q1jRpyZxrMPCpCqpabCmDl05QB2w1zpMZ2zzOa2D0GLRHjtXII1sG4ANFhnjoR3l+s8KMh3
CwEmoLVL0+2o63Mb1bdi3ZV27jrOBBWSViLQwPRciHLs/ebrm1FmAMF7ZXVJ1Wlb5OvIktPKNaSs
ynbogym2q01yuyWST77lTO729Jp93RgHgDbeEd1gUPNsVPSBFkun6EF2gM8p1xI0sYeWvJIilYPt
dxoPGmpoiNI+UnyL11UZ2F+AIOe0f3o/uAqBRdEjAGO1DgFYfAxDxbfdVKUD+T84TWBHzTEifYF3
XF9iT60PTb9Y22WR7ySqW2ugxrjcOxRjwkn0t6fn5NjqpsAJvJ5wbr6GD8/owKnaTCftXpdDJTxD
pOFmlEL9EnG6BJGr+BwN9r2CCd+A23AmucFh4P8OByzNjNZk1pZrf9CpA8v+dEdwEYyXPi5Vt5Yw
p3Zdi1D72kqqdRPLeXZnqn3tu1k96fdlA87916ccOU2Ob24qB4Waebm+uaP7tqz6JvfLNVa32dpp
inJHISRco8ClbCzgB2fO7yM7TUHYAycKXH8gMi3iLcoHWh7IA1Mea9Guq9vvhjCDtY00zub0x313
zRPOQYMnz0LBDfT/YqRJ90M9UGlfxATLjWvKkfaCJN45JcP3d8G8fpDb4pPqc1ZwOIHBgDkLBl/V
OslLeQPkBgVpTZMu7ClFW9EAMFH5lrYnYzgnQ/U+nZyZIeBxOUlghKHveTg0NudOYQ1atdZoDQKI
TQBJWFa4ahGu6tdlp5v7thi6tRoS5+itU96GVdc8kSGdc9Z9/1VxQNTAsCuGwk5aCmknA2mkDEAC
PQDb30njMP7hQNK5G1qj6s6s2KNjEVeSxVOBR8rx8K1Jhm0gz4xlV3LrpqOGsq4ST+4oRLI+vYSO
DQWP0sExXAEFvBRSyzujLCbbqNayaPQVSyzdq372OVGq+Mzp/H6xzrsQtiWCwShTLk8iehcakFOH
TzkmU+NSpgWjGTZBGZyZvXfsEdYMwvEK04flF/fB4exBEKsGvYuxi6rFY9OanyQID6upj5u1YWIy
PWnUg6wZDFBJVXJmSx6bT16R2ses7sOFezh4U8iaCCfecpBSZ1PTMtmDDop2ST2VZ4Z6f82+Wv9h
T87+J5ZYvCdEA6UErlKvrdhoN2kpm3eCyGktW34J0IUcyaD35dRnah1H96RFI+tf4y6Q/6pZhXKC
jyqQLs6EoeqDfZbZykbNy2aTYzm5QtGw3mex43DDtPXHSa/t5xxj6nMn+5HJJtFDAIiYkGLIkjQz
6QHKwkle4/PRmR6gcPnCymDjVrVzjh13ZPWyZFm+iDObfNrFZGc4IITk5/Va0OVcUW1qLwvqzd9+
eTfOYgszV5SBqLscrh7ERhXux6peY8yVb8tehGvs6VR3zJXxzC31PjCAT0xGQ/YGaYwj9nCoAom8
wK5UdkmV1ms7xYgzaLT8ZWRTufaIIM6ZbXl0QHyeZd5BhWO8uIZDe1QAaFg1bR90GwcI1Ks0MX7S
3ocAYCTpmd1xbG1weCIihloMOOPF3YjlcojRS9EgiRBoXpQbsot+oewJJvXMjji2Ngy8WiEXcjsg
9ns4leCXrTF1sMSome17ZcDma+WYMTyu06vj2DhE1eQNiLSYSIcdjoMJXBkmSYDWbmvba8dvb+Bi
nDNHOzZvr1aYbCsLTuFikI6EVgr8oV4PoYMuLNX7TWB108rI2een3+fIAYZf12xMQWjBiy0OkkYx
2r4eSyzfdG329kVTz48aQCd9NF4jMG96XdT/sgYkyx4qEfXFuQJrLe3J8NMKyz4emrWSkbk79VDv
YIrclaJRzlx4R2aSc0C2Z79k4qelQoACkTAfnLxZ2zHeHkOCj10MU9gbbLpgp2fyyMpgGhECsmY5
AjiEhyujmVnexE/NOsWx5Y62kOXqrdGfWedHdjDXmkJgQtXUMZYGnmaOxtc46azzNBHrOCzCXU4z
DEMF+nCUkv8HYRAcUMrByMdyGC5Jp6rfaEoqunZdhJC8O3m03ConDIyzcPyz6PAfP8b/DF6Kuz+T
xOaf/8WffxSloEEdtos//vO2fMk/tvXLS3v9XP7X/KN//9PDH/zndfSjLprij3b5rw5+iN//1/ir
5/b54A/rvI1acd+91OLhpaHw+DoATzr/y//Tv/zt5fW3fBLlyz9+/1F0eTv/NhoM+e9//dX+5z9+
5zD6j7e//a+/unnO+Kn/xW8IuuffxG/uc/29+/m8+MmX56b9x+8guj6g9IYFEPpU3BikGr//Nrz8
66+o2JPta9yK+FbrLM28qNvwH78r1geLgJKmCHx7pOdni8mm6F7/yvzgENGr0HxnB1p+5e//esaD
b/Xvb/db3mV3RZS3Da80L+9/5/1IE3GtzIIRFGCJ92xjcQB3aglKIK7FKu0z62M0ds1FiyVg4VnF
JH/XMMnrXKNPfEBNSneNOjFt/nYQle6Smlp7dXSqe2MEeSiiSf8CO69xPAHUCCxWK0/fEwzIt/4E
79C1xtw+o5nyWpU4eHpk52RSCuj+aMIpr/HWm/xUkicfAT9wWmFniOdh1NSPNFAFCFgHVG/oOPWj
Qn3ILVJIS7BnwLNGeMOAfoxd3Aj0fU1FCU9ygu7CG7ikDLeTEu0zF+A6yagmWYot7jo4VU9ajRUd
vVBNuuvHaNpYhT8haZDW4JcyKX+asEeTbyFB1aELiUTcm3EcXvlqnuypwaWRN2T6CHdGJNW2iUBD
njnHDo9MPiRTARuRHJ35mPsVh+eY0ul9lgIZXemK4XtlG1rADWTJcwhuz1ymh5fPn0OhiY0iuS6b
KtHO4VCQu3TQJ8m4Mi2cZaF9yRcAVCUP7IkNRtG3tkH3F7v0l06Z//bsODhvbvsX+tT1y28cRc1v
my7/+dyysf8/OG9sJvK/P3D2TfrM+7zUxcvbo2b+oX+dNR9UYhuODZU6ko1xxd9HjfWBHT6HC6g3
sMnnXstfJ42pfqBLicIIwjWERqSXf580HF1cHvgEkN+aaAai+fwLJ82rjcebvapTH8avi5iZ7itr
dVkFwJsROb4u173Iipr7JnaUPZpvnyAhRGvkd/09lXtCzm4C7lJKxhYMWXQT+6l6EcXAaRVUJbEI
DT8GcgK/MQpv7AGtC9BDyf2oWHdvpvavc/Ltuagt1vjr0zIvBAWIP+DSMGfKb06WwS79uJByzUOG
tXn0qXdZMP5q+1OpFSZoXR1nZQqkexV1HfqPkH4eQoDJ2JNYsbKHUoY9MFov2SYGM77TIFxC0kjb
gvJxF4euEUFmcukSvKDF1N7IEGNu4goKcCn0JKTDFU/3oalC2ywm4yM4GViw0gje1jULo/1Br9X6
VokiewpRN4wRH5CSO+C5shelVql6OTCNbw5c2XOZiHJY0KLOiEUsqQ/COJSKIekv9n47pBOQ2Ape
bwEuFprRVZgU/VUP7LvZhQPA1LCMLA3+96BhXKPCTGjqcICQZtEEDvIIbBT/YJ3KgjMWPK96H1UQ
7aFjGDBxdO2cvPar2N7huoOejTYeCA7Z4nhcPDGwjwaTE0Pxag2Ifpv76V4ujBlAaee1W0dGeCGr
pf8ZHo8BkbGjwWhOQb2xUHeA6BVUluQOmiwe5UprH/2sLCOv85MBpKzfhA894MB7WB7d6NWTAOlK
llR6tD0hpA7aGH+bYkQc4KykuGygAmq7RjtACWJdhD8ZLOk9OjMGuPwht71OtCJdjZUYcMtwyovO
lKZtXwVi7UtlV6F+Ljh3YRF+svLBf+o0JfYA3GQPbWSVz53MG8TGBMN8cspul49BCA41s6WvodrV
O6HYzc+GLMWFpIMGf1dk3Pz9BBKN4166g1Jb3haZSCPXaZXo/vSemk+mt7HGvHbI9Yh2+N+8s+a1
9WZPSXCua1+WFI+qZLStLR/LPitmcrTU9iNvDGpUggaoHq6Um/Y6VwIHB65Of6AFkRqeJPFlGrxP
9bq/i6zYgjCnyQrYsgAZ2NTWqluolg5IBLD8hgvjOr52REl3qJp8pPcGpRTXnV/syjCvB7fG8EBx
ZZ1cc2y6wBuU/kr4DdI2Rtrp/JDUgncTCAmFsKue81zqHtO+mNpNkqBKXEDMuc6xToawbCbxxxaj
FwiJvqg9TUYhBxJ7UCS8lID9pA+SuIJT5CqlXiJn4YsCORgc7jW5waG3UbNLRMuba5jJhonTrVre
TNIo0zIcwotiGECsRWObJqsp1aurMJuRyh28v7tINW+lxh5XOZi0cFcl92pXyXBGp3Aj053b0Hi1
vpgiMxo4FEb4sbZHWF1WJF3KRdAhJWqUtzGys1/NKh2vEF5MH9TJsc+VTI4cGzOYyKGkQHXPXHaC
U3WCQ6+0KmwTFlckakj15Jo3FZYn0KA0E99DANAFha4zcJzXduty/9NMo2xK0Iy54nzSv1l1YH9t
0Iax6jVqibO2VI5fYyrml7WhXjZ2n+4hpVRbjH4ytmDo4S9eQgzowmvJQe7UKVkqQyOf83t81ZVc
PBa+BkTwiLXP4pOLYoEy6sVopxC30Y3CM0W3+m1cNsg3RFbnTvEs3VhqVOYg4RGASwlbP0g/B4Xf
ekUIE9fUennbIQCKDWcQ7wHeogvQQ/OsQSuuIKqMGW4i2g+CgsqrGuOciZC1yBzm3UxNhnDi1UmI
0tvhvIpOR0IhhLjkS3p8ZeaxGOGWqiLf+QkkBZ8s0ovj2nmS00xqvTipb5Oy/AN1CZhjiRHSH7SG
zopdPF0Ix9Msk2/1uXgOXaKEXhDV4wZYOVhNBUC4NwzcMK6fI1cGN75bk280N4gJVHA0BCwUJvML
gFnhKYhsrwe0ItkzpVxeFrUQP1UZOQLAivCEm1q6jf3hdjJrCZC6aUWf1Nak3SknTn2bsbm/Dooy
xV4Ul+N1N6Vc71k3Xmqx7j8Y+F7fZHnE8pUF3IkaVBC0lUv4QjBhpcGxL2lt6bFHXBBtGmy9dnXC
caUDXXxSWzv8mPqx8pRFuAG4kRr2vTdJarKdml528zicmE0NarsF2W6liMZc+a/XB5U3/u70eXzs
LgepNofwdDGIdRaljy7W84ScCvrxEPmfAJjqO2swS24QM982LQ5DEBkxgYe0cYmZULRTZOrQSTBV
26jrik2ayZCslXgTViFe0ZmOhkQKFaIsxTlMhXZktaFYyTU9N0hlkunD1dYEvQBMLnN39Fnypao0
+1KC3aEFurLJY9PcsIq0LawNXElCM/Dqqvpa9clw4dhDvFXpnrDOdM1rJTDwOTr0e0jm1SUdKYgm
QbxRYCp+rsRkrJqptdaBWYq7MoyltVO7xtcEJjlMEDPcQgLOdgD4zmkCvT+mZrwGMC+aC0TIALEO
X1CKIt+m+8ILKol6V5SK7RXFNHyBmepc1VlirZWiGrmvVmCje2eM1qZJukUXCgGLzvwpc6ed2+OL
fgUhEw81Vxs4oBD2QSXt8KFKO/Nz2cwUT8n1+A7BxX4tibrzFAt9FFtJd1GdO25rP5lgZwnvL8Zu
cH6pGv36DGBzKY+QaKLWtPS4iSIYxQgqQ3kshx9GpJu73umVDVye6Qx85tXB8eBM1llYFng/rgln
TlMOX3dsRCylMrqZTTCmdxREnEderPIkCFZblOmkbxEGpImHOmp516h5862wtOARvAosYX9UG7c3
DOkSf4OodeH5Kd+Tots5UxtEbpXqvelOgq4kmKtpGyPqk7uQwZN4m3FWXqsm4VCtNXrp1sLBsCgp
6uccElPqKliOXViBM9prXYvPwBxey7aLtwbvAeqDdim0ymW5n5QNlmdeyd5AyLPKRzzUgETkV0No
T3AHdB23H9hxXEpB3LrNoN8WM5RshecZ/9SI6+s6mLStGbfBHx0YDdMzhSJ9D4aoQdcIrimwq09Z
jXyum5Y9xGSR2fVzpU/2I/GCsemloGhdJU0Itw2kNQYAJMoahpTuzroPFDRg9sdwIW+1bCp/Dkhn
/ZSdLPoa4Fz8lFIdvtQARHwfWp24ugRzeJVUqllAN0NyAZZbgb5MmOyVqQVSk+UW6kaq/TVT+/Sp
RFQE3kPxmXSsV7Zl2BRbXYkZSfbRym/U6M/V/H+jjlGeqKn+P1gtBU7x5v6Zq7EH9VKvLp5/RM9v
SxevP/Fn7UJxPugoJ82mJ4A/+A/KV3+WSRXtAyhYhFGxkwdDAArl79qFbn6Yu7dzfZWUgv8kSf+r
SqqrH+ZuGep5s6DcLFT8K7WLZY9AxccdNCESg5zPcwHj8FzooA91yDRwcahj7xWmlKPJUMtnDjrt
sIQHbI9h5liQKaCv+A67kA6q1hcQyeF4KbBm1UZ+rEwZilqkV/UDhNDoISzN4hq+cwpJvM370e2h
zJBM2qPA71AuS90TeK4j9yBqdoCpptKlkZvZpxAcc3aJABJgFwf40Y0z9CFF0DxFErnoxpiERO3t
wUW2Wfqa+YrycUij+LFPkhFq92BV8SrMWox9CnRciXwMeeWneXwJxhOtRR1L6lu7g4p+Jkjhu7/J
GV/nBGVTYFgzkHL2yDqceoGOhJEWZLkoFnlcNjfWZH/U88+BwVL7u5h2pOKzhD4w+QcDLa66ifag
MjQMVAXdF4EaTAUr04S06gzaGuYCjV3UPOpzJIvDOhPL6bUbxPo2UFGnP7yIazAuRnUgl323EVkO
KcwZ1kGcAjX0LX9DSbd0VaO1ztSKF/f6n6PORWLgdNBNqAoezmoFIMB3htF3Jw0+TuH00ToBm+QN
lMjvKjTfcrexcP4dEhVud9VCGRZ6uUpZwOfu3MW8Y5JAXsauhxRAMiEvUTTUw+3UTEeJRjaSQ6u+
C41rsHhzeIxCI7o5BepZLggb5wazwIH6dpNm11UUG9EuwEs728htJ18BPWp9V/Nr8QXnA/9Br5Lu
Xuog2F2U5AuD1yfkTihsCUls9bgT5aaqTUSKWhs6+ayWjdErZNvHUdL6wYXRj06/UlnG9/mQkTdy
pii9q9XYwqAaF4uHMuiV3KOpjUCeZYhxg05ag0ZUn8rj2jGa+Fsoy0m1Or1KF0fE62zNXSQgJIA0
5dcSy5tk1jCtYCpEJ7lZaXfwG83qUfionpWjKs7sPOXd0uTL0OSdwb0Oiao8l3PejAUQsTFRo5Zg
7iupV0JVMz276dorDarwXdzKLdLxiGM2gHpupERCZS2t6nsjLkh6enh22EdJSExpYXEh5DpeF4iE
IDkG8evMel4cEq+zMte9UbYndEMK9vBJbSsZE0FBhrNPGragZyiqNZMUrQoSwIdUp0S7Pv0dFrkT
O2gGKwBCnYvtyEAug6YurMuqFX3gVewv0kLLfoEfnPffRFkHuQs9bKzwywrTXSYAtLoDjpv2GlJv
96zVWvK5TTUjQJDFF/tqisBxDHmC7NFgZP3nED0rumidE527YhYX2etTU/9HnR7UD13oRcYHRraN
EQSQXHbHQ6U1SBFoRs5uPz07R1YOxj9EkqCL6Mwt23KiLxIzpeziTroublvIDuDQ1Y+VNLV3KaAS
MkTUDU6PuYT+z+/GxoBpA5sE+Bh90YPlagQYKapdJiFwIhQibV9M8dZwKqPwYtzDELKDK08pxwo0
lNzGtN82BONcKqYWfzr9LEemGd84nYYqQGgFUeLDR9EFUm62DJ8dCjuVmlabNgH2X+fW4NFhUCEF
VAC8lHV2OExmpDi9IizkJlMv79GVKNZIlHSU4OGWI6wX6Pq3fhjTva+WeuwmsNI4BrPwR1mU0U2R
opzsdrY/uoEVqmdas0efjagN2VkwhTSPDp9NAHCjwNmy0lLkgoxOlvaEN8GvjwIvi746gvYzhGNx
e5ZBLRWVg/RpECvtnVUgAqqWqvbl9Oc8LF6+7nW2uMqugWBnImx9+C6W3ZrKNDLPihZmG8lssJJs
lWwHhXe6Gc0k2Gk6SqdTZvn70yMfuRyJOYFkQifEF/61KvLmCMb9rzfiloWkx41tcxei54aOiSnd
xzrMVKlF4h4jdenJguERuQNaM/enn2BJDJi3FQiBueaCHDRMpcUiI8mTOx2NAzejTulFUp6u6lhH
eSEx4weJe3NX1m2wbTqtR46krC+TWOl2+MKAFiV5vVDSQVwbgfC5aRskHk8/3pGTnx3GM1KioE25
dKnqlCIiMLchwVu1cpuYZncfoKdTUsad+is7VcpzuOpji4HLcD7YiN3e3TUjSmVarimBxzmLam3W
TJdU94vveeCkHgCqZhUBB7kWjS2eTr/rkVOVHsJcnAC7rr5ziHGCDuW6QgtQVaiIxWqNBVlCDHZw
3ojcpDH9dYmO6pmz7MioLECbu8IiOn0HlB/VAGGtkf4IbYWICnkVfKUEVynrWhtQbTGUqKN100/n
HDhm9MvbyH9eeGi5g3JBzh590tds6c3ar1F+GzqzCjw0TnSbRVc0u0aqVGVrmnl1EeQQ7anTySV9
NWKxixJFp/5CyzrpD5poEk27TJ+CXdXLMn66fhzsMqQ4FQ+KhYpurBHE5SpyxPQdZveE8kJXYVFr
BH2JMg5dlnRNLjYNGyW17U/Q5bPexTOs6XY0sQ2xp2Uj9Floq8m9RjPr4rJJRGNsRBFlOy0g7lxV
gG8+q1BxO0+dCRs2IknOVvELqt0dNcvOtVqrB6SuN8oMj6H87IqxM8Z1hzrCuTbIkZ1CJkz5jM08
V/UWdxJyGCmlQorUGSpIl34wM8KUdJaurotw2wV558VZIq+iPh2uJEMvLh0xyjcOwmg7MCvF3hZd
uadr6dxUraze9tpAmnl6hR/75DMbFBIqm+sd51WoSFjlMF48ZFjNnzFnmiekqj+DFD5yqGJjwXUB
S8+EKriIa3WnHlFNiIm+wrJc9RmU+5U60OhFLgQ9dtsvxBVSAXNPqqURhgacfCa0Pvqe1FUBK1Np
xNTm8EJph6RD08iU0MGSlCd6JnRKHDU4gzk8FsCTUIHpQFCGA8tYvChpXCaTPVNPKOkq6ilABUXu
QLb7erYRBuKSlOJKZ1+AZd0aah1t7GqM7lQE8dEKS1RkR0SdP4YFx3YsT7LnKJBmXBFTIT394d8f
quz0WYafQg1njLyYEGw90bxMuGGpznFR5Kj8gSqKv5TFENxMqOPtRRB/GVFlOnPBLjlXnDLAWSE9
zCUiFd/Pxd2ey7Xj0E+TaL5Uxi5VEfDJe6fYz8JHVG5RMrGi3vyDko+GjFDQXMRyPNzUaKkA6w2r
c35+71cGj4O1HlfZHKMv+Y0C/2ZVzirJ1SSjXmWIrXmZAIJ3erqPZC86S3+28mPSZwLU4QI0e33M
fWWQUIrsslU1Bg3AfzGGZLy9us2UfLobSPu/Tnh3l14doywTlJlYAVwrdFotGuR/gHmzaB+MBsTC
0ntUN61tjiuTq6Bo9v30A79Pe3ne1yQULhWNiEXeMiRYGrYtRYJhKL7r3AQl3RyaipExJu2ZyXl/
4QGIVOU5rVOBPS3ZnkGmF5IimBskzOzbbpqxe3Gq0RySzc9g34gtIKWdecGj6xCyvzzbEc/+issw
i2q0XYPXc3Mn/GzpKPHKvsHprCaIZqcimcK1lIUK0paTDWJg0nMXfUJ44slIayuCnfNrFoyvG4Nc
mmonhQZ2xyKARzyIXg4plTsie7AJqpFSlFQONd3QaPQ3p7/vsQWpUwECszwrZlBoPVyQWmhSIXCY
dDWXtIduGAVqgvFYEXIgducku0KVNAwESMiHHUYBRu5lWR6nXpjabY2yrzGmK3CR0daCLDM+obFY
Nh7i321864AvijbtlGWRJ5D+VXanH/7I4UU/ZDbVBV6AVMPimM2kQLGSjme3emW47+M43hW2cACd
9jWK5Hp6jW4ibVR8iM65B7+/yjgrKHi81syZuMXQsTLV1CccSjQAb2WP6vSEaFfWxp4s9ZF03zrp
LNAaGMaLrA3Tp7FX4np1+vWPJN48BMh5+pYkSdw1h98O9SV/LHuFh9Dz6NNQxcaKgq7juwhH909l
WtG3TxQRf64GdHViwyEU88uzQI8jc0F3GLIAxGmKucZiCUWilFMzCAKad8r0tRva2Nw0aA9eR73U
TNuhdHCYHaOq3/sOguv7knyi/Hx6Lo4c33zFuVpNLw2VzcWmEZLfOMjZBFSrdTStlAGJfQGW7PQo
R05DaEBzm1gBR8aiO5xwwMWitQvOigGdXjwXKlraBJUWILoCjZnTgx15JRM3KfjIlDMQhFzEjXHR
J3KXEqvUGoUMUN2IqOlx1J07do+OQw1exkuZ+3gpzpOgLmYowbyLMD3Zh3nXrxM5jc6Umxco1DmX
x5nGgBlBsRCNjyXv10qjHoX2+VhzEFSty2l4RNqxAasYFc03M0P8bW8lqrMSqZKupkCJIXdJwU91
6Lra7dv02e4UCmiQaP/IoqBKXRlIuccv0wK3L1QkTATU/Y+//hEocNCd5Ykh0y1uB2qJhi20XoLQ
Sms0ah3UmOVSP3OQzZ/y343gP+cGo0VKmqAQSPnnT/Qm40qzijpHwChSDiew4fTcRmqjfNaK0Loi
Zm3OrOMF+eDPAamS8RnodwGLWVzrSOhJ4IBVySXmz118KaQvqkoTQJuabhvUs4xi5o9XNP8SL0iT
ftUmI4CgCF8MDOCjad8NACdRf8t2ZoPWcIXuMADbQN8XknaF50zeXKEGeI7GeWypQvFSWT8zYV9e
nDQIho9KafmSW5AYkYLW0U4Sslj/+jenJcp9guyEBXb18GuEbS11RkoeW0zI9NUTwBpLqdszoxw7
S6AJUUHDp9p8d3lNQYLilj+3X3CGXdWjWSJ36WjxKlWwLjlzlhwbDEoLfko0OkFVLxbYOBm4sKYC
p6IwC6+iIar3BY4CW1x0nP2vz96MUcYumNIQ19Ph7DUaXhtoDRPFGSjs5Urd7FPkHO5Pj3IkVgRw
bytUnCnP0ZI5HCUJ0anrR06TPrJaj7C+3gAQpU/cPIxNvop7iOinR3y/9ujIsF2QtuFYBgh1OKLR
RHWJQ1rgBSSvbqKP5a3RSuOZ1PH9hzIMSEdwaoh/SVAX542i5ArVDO6xvpPTjSxZYHKzSQGDZIXB
9tffyKEXyanPOUDac/hGXYwWvjTLopKpyavKlio3qJrpzNl2JMKkZAepFeNTFru6JC8msy9L4eeB
5/eN9KNOsUEakRG9mMwKb6xYx8AjTusHOQnim1mw4NKIRQfSq5glkhEpTGKghkrd/UiG3PmIzUl+
jXFC/Ag0FEuC01NyZPqByNKGx7Bt7mgswjpQxlqUYVCEwl9IBV0qaKVY7eDQgPXVr6fHer+EqQxA
TQPLT/QNyupw+hFgp/6hUA1pZKt0NZQtr1A/x5JDg1/K1VdjNGIPrXHmFRd4t/nsPxx38Y5O66PD
W7CQpYDCpVFrz3FZphseZVq1WWxv80H+3DejoQCGbM1bp0+es2SmdQkpKTa+NRruVDv90+np4J7j
hQ9vQR5s7iWRjQB2WEp2ZCj7g7+aIs+Uw6q8bwB2Sp9l5ObTixoHiPjjlPdq6qmYCv1hN+xHr458
jFisuo3Le6PExNqra0m+gdyQGvA/uopcQAvsjxG4F33Hh0+tLaZk6iPufCKHMTLW9Kd7uKDExY4B
5jguhFfIk6K6hCUhrkKwUSQPCWHg/Eh118kF8shgFelfqZVr4XSCLuY0KfGqRb2VRGAw5RdMyIyH
ziGH8qZh6O4pSMXARoI6/9EXStRctihYoMlplHri+qM2Gh5PKQyvGljeVyiWZhN37dyubQtUZ10w
IOKLZsZpCCpSsaJZe7eomSe1vKROiEgOWiRgY5IpGX6MKhIRrg20pOYHHeMKJEtrAl6E4ODK0pDe
g0sZXlCbA0mCgVIlroxI7hqcChMfmerej7u13HWEVXLRiC8GwcKDr0AkHEYL/SMt1FvcTiaYOF7b
aKoA89w79wNEFKCIuJZpXtMT8SvQhAzPLkmcXbntJ21V5Kr21apy/WfTlKm6GlFGuwj8vkD11+j7
bY7u7GpU5NJCLDqqCT1QgrNcH0njH6Csyy9ma7pRjCOKEeLD5nbNSNqnErG69TDzH5VMs7KNAZyX
dlRctzpwglpH5Bhg28MQ0uxx6xH1yS1mwSjNS1EYatuwjtIHcOrjExYnwxMovHut6uJ9jRS+sgbC
Xr9UjYp/QF8VX3D/mu6mNIZgIOLWQF97HDWsT624uilpIWSrHMSz7OkYMDYXWLvX+DWoZkZbPPjf
7J3Hkt1ItmX/pcftaYBDTwFcHVqSMYEFFbTW/vW9kK+6rBikJa1mPehJDSoteBXc/fg5e68dD08E
WMH3L5xef6mKDmhxVzk8O07WEEFQR3mjXw/pnF8ie7LQ9qydWxBIlsbzMS9nnI0EBr1rnb1yHdBd
8Tqkq/s1azpTAfeNk0ejKtG1r0vfqUCDZWQHZj47b2vlOl1IDpa6cxAYRyVelmAewCvvgEiXn9q2
IA43j7JqChw3HkhG4Mpmo6m0o8d1LqQkiiLWr2bbrgvicLThZlrT4kuelfNNYTrDFxKY6uzkzHp2
gswgfVUtNs+nrvePNW5M3W9Bw1jYD9aVDd1Y9Mta152zs+xRFj7OLsLQbH3R7F3iaVm2s9F/QIyL
IrH4K4DoCmt4qiUhUKjo3VwUNHPLG8Y1iEm5iAOev5L0xCY5LGIB5E4wjvWIdj8eAlU5HZ1Th7yC
0FzcrjhkYzZ9q6A4v7Vtr+PsaNBJBrVOrCAE5qF5KcqsqsOi7acW+K5mfRmdXMRBg4WK4OXYdEmx
Lw3TPhBwBLW8wS8PzcNO1/KSauTd+HDcVXkUk5Vv63A1XgGFYwgjusm4rBGj9E0eNv3Idad60kdu
mxuafR4DZ+jnM7YBxwmVJNzJJ1sx/V57IMFhv4jokw2R8apaYbwjjoq8N62upk9m7YI0chTNbZ9O
1majr2HEEJKk6VageWN5KwqibwKRyOEJoa/CvURLYuwAhfqJSfwFxmFZJGEyqAGz1WxU3Aus/lbp
W7JBpCz52ZmS6C5l1x6DpE/HB9oB6t5bcd3y5JncilIMuusBTQIndmSs5nRuXRM+B44TvQXsXHm3
VV8XX4deB2wzZ2reWU1mkm2bivle4Qb70k5Ff6vNNT7expy0LzNkbIfHds4J2dEAGQU9J1Xgks/+
Y+ws7RVmIzDe3Ozje/RbacaCtno7YBVbfMWNqykfJbdthpIZzMPsGrQQ9WVaMgIueue8NGroQrM1
x2tilyI7tMypnS+RGMslBJtUPMXG3EJ2jhvzSZcDux6RM9mD5rYJiQE2DfMoMt13DAc5UQnj8GjK
aVFHzTFkQ4tgS2JAQzW8akkV/b39lOzqbBSdQ06AHyea4vkwRPRji2V6HdBH5I+2oYpPbN6ee6WZ
XJVR7jb118Em+fvojPBrfVLPCqzgdvHsFi0BUhHLdLmz49QakK5MhrzVp6rq90LOWoYSBpeKnxlx
sgbZwsTDRz5SXoEr7K5anuWrOV4EFse4VaDsdRDZLJmxItmzzMiQSiKsxoy/R/lO77dCxUtExCXq
CAMjvhOaehwJ2w4zL9VvBiCmsz9YRq8f5WoTyJoZUX7LgDrqQvRDqMA84B+gq+lDZkiG2DrDMbWc
a6zfqe0PrYZPOxdEh5A5JvvEX5gWPZZtGz0w+IwMPnTeJ/vEHXQ4k52RPM+u6uQh6uWhyyJUznzM
czyz1lbRMcBkSwPiP7ppI5mTC6GHNU/fegRKKW56G/J2gGHa/tImTjnw32R7qze8/Z0+JsnRGhJi
R1yeGDKvFr1FP550aj5oWdI+5JXupnu2gZQKwqmg/petMWEQIE72a8wG+6K4uH8zgbdrxxovCCNG
e5Z3gy3rLDAJ3pM7jqXWJtHLhb9aeSSDU3ZaAlecspR7KGfT/SSd7dMAO0CezYzCuSOYjbnrokW4
uUTVJljsI0eDmb7UImw0cKbxanopKfHWoB3k2s3xcdQn79Mk3TE9ZW23XIOAcsHBJ0Xt3RSVXoZE
S5cEW/+tEOqtyrxd5hrPfUnUE3FuqN6IFGo0/Jl5rkYXLrfllj5c8Tbat6ZIod8nNDh3ce8W4xU+
Ku+b1TnzZzqWZsHUKnIePVdlJLV2WWH6RtuW79SBSGnL2et5oidTm3zdmo33dSk4KxPqPEGA7UII
EixyKtFMuGy10ejJhh5nJm/IAfRuSdcYHpooSW5s1ca3EBCd9Vz1LFe5ItXl9NeXh67qCAddpszM
A3dCuRhka7++UfC5jd9YuYRgr80cEpoOOMZv2mXViBCZ+vuYKMLPOeBHdim15maYj7ZzU/RJFXjm
ODO5TrRwJP/kR9bb4n2UzC81tWKBNEVrpIHOoRnBJIirvUwpkvaGsepHdPvzsEvIws0PnUzl3lm8
on3AYLlkoTXIKX5gfSQk6A0xOa61xU6E90e4n+c1T0hvyLKquBSmOcGoT8c1uzhl0iFMwUDRhX1S
bGG9lmZej1VZwy522hELJ0VE60vkBN21NbYRycVtmZekEheeEbZjWw0HKdbRPZDjlzbnxc1ySR8w
6+K9iDQrO3hTZ6Jywifre2JcnotOZI91Kr1l1zE7KPyiFybxTnHVPWu1kVMDKWvSKVTykm1o8OJ8
twCiXcNx8vJXJFCm9COv1l4I+omfrHop5Vk6C7bLxdFh9+QN4Xi5t1Ja86jcdU6eYFiN3OyIvXvO
zu40ztcVbTJGUguyAR+JxliFs5rwgEzEIoy73u6dTXPWekhkUrUcq9ylRDO8hed6tYRzlS9bGqZT
9KVzVdSwQnyKqZF6JREeztS59x700pndfU1d/G2ahtjZq4UU3ADDlayOcrRQLpOemPyYnCzivVGd
XBfVqt1YkVTbiyNaCJPZlV85LpcXFhN5Gwai8PvamC16I0151+hJEp0aGXWftcarblFj59Gu1Ihs
rAnZwa8nS2aRfaNPSxBTze+6MWZiTu+/v2IvGabAarS1vOoUmV07pUV6t2uGpTmSvpD1oTlTBfhA
n6XaF/3q9PvOLnMZ1ojQLFbYmLMl5bE+hhnRf+OuiSpM1XThbIsEs4Jt35wT9YIwvr2x0KobR6if
pHwMXp+X9zmJxM3O1QqC4mJ9ask31NsSimliQNO0jJW//9+xIgYEnGrMA001RXgfMafxMJEBynSl
l3/ocP5mrEdLw3GB6eFTsEDI/ny7zovCWyc5cwasVoPuePg2JqTc1WTonXVXj/geXIuG86x96bux
Oyfa1J+LZom+2/byJ9jW79oKDNcd6MDOpgH90K1akXJVXdmRmGXJ5NCIvP9OUFkE4Yvorz/c73/t
JXOLduE+MgYBt/VRmWcZgPRqg2hmpCOQWCavD+c+639UQlo+I275/s/39t/o1Cwb8wRJ9wCj6CZ9
+KYJX5J5Y9JGMm1Gwtz0Kg5KoWA/u8XyLUrK+QloLVugXrbPuXCb23b1zN1oyclvI5WVFBle026B
rMshVw6D7H9+h79rtIBS3dq5SE+gqf/8KKDJ1Gq7bxApx7zLZUq4kHoLARxqcsXd0KCvGKt6/cMT
uP2mH7oZdBUQbkGxYCb1ESjsxJyOrChe1ajHi1j02fXzgVzsrPbUvnegWKSuMaotyzv/Q8/t19fm
4d+EqaQEGCC2PvRgZexFuVvx2p3K1nOdz+6xn8r+M865d8rg6G4paQ70QvzXpgoLqyhaDuZjDLCZ
Cv78VS+p8AxiCSlkxDyeue+UZ0OL4I/S9Ez8ai0+MfjO/vBN//rEo3VFbcMYFiWq/pGKIzrdK5RC
q2nEmUFs4XYzUBQ/tZUmV/yH4vDPz9Nvnng2ls1+vXkzDbosP39KQbzw0jZoH3tR12QRkzUUmxER
yAs1JmeaHemhs5iclAxj6VHmYuRIQbuZPHhaS4QeqtyzvoCY8M3USwJy46mK//lN/uZL4RhkB0Ro
Qtf/o4hvziYyt+QSU4Q0tj/DMNxr9VWSGXut1b/982v9ZhCN4BrIDGJBlIO/8PdmgdN8qQiud6a6
vrIWJuNBnxiSK21irUloJPhug8Ez49dRLSKmh6SR2gXrpHL/0Kb/1WFDFwfzB3NMHb09Fpuffxzk
dOQbbCoSSXJnea6lInq4S1LzsdS7+UG0rf62RJMqworTxwxXQ1JfYaxwvxEC/0cO8W/arfC9UDhB
GnMQMX9MJUkNVzR/+xWmrJO7FooL4nTqjEbl7n2Z1PS2y4Tw3bp1/YyUkrAYjXbfjtF07LJs+jzR
BoR/3kfhP/9ovz4g2/ti8oTuCTvLR211J8lHhBcWI7EpAZ8oVAxOumKCil1xLFT7J4nhr3sSUlbG
DdhFkLUyU/35dxnEpLU8jwzMq9l9XZlSMdImMIwiYrsZxCtFdpbTZTTgc89/WA3bP/7zZswnZD9i
uMLOSAP85xdn46n7ylNoadt6ywMonN3sdX/ypvzmK+XJYyngiNngth8+4mrbmdI3dWFiKvMpRzp9
10lFKGql+hNmK6Kg/vk3/LWu4GBhDsZCQZnM2fvzx8ppTwhhcbKNbRffWqXmhlVWOYE5zP0fHpff
vJTDqA1X52ZeI5ro55eaStnpg4ntBi2tCtXQZ7sFgYyv2mj50/66/Vsffi2so7ZHmbsxif/ef/9j
HB47mMwmIrXJEE/Kiz1WzWtiklXCSLFyrxOoMzPJfHN/RSiBdpyV/CGntA7RUeJVH+gbj05dn80O
HWU7ig0WF0V7e9wAMHRq53OB1PUP7/m3Xw/MVES+aEuZsn74erwFuWfMaqJnlX1ncDRd9HrWyZpX
6vTPP/qvOwozaX5rIpXY6hwKyg+vhTkuB6EEMYUNq7ztxrx3Q2fuh+/IxQtCdDWUuxJaRHnOFmDO
OBnTZHonMS8HY6+6tgxcIgQZCTC5kPdN4sXeHwqQv3URP/2EqCVcNmGu8fhEENz+/B6NQesB15Im
qZgKrq9xusQAFrBtEEJG13oJYzGR42vrVUJo/SK99RkVUY8qOHeicCFNagnQQoBgQRxj7tumrbH4
Ne04U1XW6MUZAImbuBhktyead4AaZEapJMCMEEV/GcGVnInw6q7HMu1z4uHjZdfHWrKcxBhpjB4E
KbE3/SJH+YeF8vcs/cNHxxS0jb75BrZYh58/ehSV3FrriOKL6u4wiy3PuSCw/o0WhFGHyiXCbEff
0CGfe4ti2XOyznWIEHC9xtCzrFdtSuyeX8+289jDaTHeCsYMj0aarV/hIdA0zDxT1YE98NP7FGHj
W0ZgKp2GyVyLXUbMeM9QMU0e//nB+2UTpW/JzQKMChYI8Jgfqso2joqcsjMJhMZ9z+sswGzdOv9B
/vhrdbVR6hweHKpnismPADi+KZeMcxBQ2Rg1Vxm5dcuhr9Y+CYvS7A6pcoV6JnK7osWdVjBB3Kwf
iZhp6nBqGGwGxOt4IozBNokLDY9I7iZ3yf7ErPj128DshiaWcaWEbPBRs2PT4tYXpnkBA5wF7mLP
lIt73h/Kmd+9CtGpBL1weLGSPjxMtEasjMVKLylxYnrh6AaCSWVp84en9pctF12+dLBEs4M5273l
54dW8P9LshSBZTawyK3U1uEhqWW3lkNVH7J4sS9TB1Uv6BezP3dWmlv7f366fqkPeAd8n3ix0UAR
afjh6Zq1ajJaxTswZS32vUm4mIPD7IohbUzSsjEsO1Po3kEyHrz755f+5dzmpT3UUFyXEMEyiv/5
wy9M3EcthQcczy28I8wm12lbRw9sOvr9EuX/ZYaaRLWyXUadzTYF1sD98GVHrHIUtPRchibXTkth
foOz5P7hF/1bUPfzPrS5tbkQbZ7MrS7/+VNFXIiHYp3AKdml9QrJGVt54m0N/o6qIdllfR7nYS8S
DDbMfyHMKCyja4MgbKbFhA6jNqbbOu3Hr8LUi8E3mSNC9TAhqzBgKF4Nx16+RCIZN0BjT3O9Jyrs
ARmbvCkcZ3D2ct6QWouqDfgsvNO3pdE9sRvzfDJDxZqyWTxijnA49SU3JMupx9t6beAqFKgiGfVX
QjymSAGj725htNMRo4wd78t5Mbwd49gI9y7C4IKsVrQB4UCUsNrRfy7N0Mvj2Nxz0JMxiwLLfoXM
bMdh18A9NJkp1U81XaD1sshcISxfpqHdobReuKb0S6H7VTOUkGCmuP+kUGXpYRI3FonVSVJPfKO0
7w9DrjwqCmXUt0JEzhBOa8/ACoSNfR+jtzJ8PNvNVw/HS3RMCDVYPjdMnE+WQ0C6z21Qdf+zW/x/
xsn/Ylv4jzX9C+Pk/F5BnV2//0SR/vtv/kVodf7a9PSIpGGucnUHXPx/MSfC+4siaruacAdCgwn0
+d+cE0f/i72IP9zwrduexBr6F+fE0f7ilKJ4AUSMRP+/4LN+WKhUcqijaJpsUv9NivWxgZaaKOZZ
keTNb4HHQV+v8SmbdHPf205+TIoIdGVMgTvtOtGNN21sjekFV1BY+hPPVnEkujdd/TiiLcMQzUK4
kQwzEhJhJmQUOY6XviInsAuipJ35rdCT1NknQwS7kQxHLr9ILgo6shKfI7cvjHGwTzW/kY1xRzzP
8kO/tAqDnF70vsF42xtRWh8U23jrV2ZTvWdqIORNQzfyONDsHshtT4M87bXn2bTi8jClXnmhSaA6
OgFi3feqRTwjqhzAR9n1yXkme/crm8eJhdqXQcY98dwsJsiX1W7Gly2QrGQBthvAeV728HT14lB5
w5NXpWWxHwm+H6vcO/Wjrd8RREzgN+dpclAEob9zcWE+XY4uHGqEHO9Lkw1vlTs1x3pGK24NZXn8
+9n7r5bhP4LZ/1+ECG3l3L+xLb8ssF1fENrejh84Qtsf/c8Kk/Iv+s4cNlvXcUs/4r/8iyNk/8XC
2gw2VMM67TmO138xkE3vLxJdKCkRptIRABT77/VlAmLf3C+sVIOboEnl81+sMf5wO8T/4zjkDZEC
xVsAH8Edlvf483HY9ytARzBYQdShNf8cJbXDDNRDrLMTk67ygFQA9BAxgnKCYplOfnOzCPbWSC9v
GuvjnOYQRlcPKjFeIOkeUJ5kb+uUVqdolu3neh5GVNO69ylGOv1SZr0RdJp6sohL80trHdFaNeWT
Ep11mMHI0Rd28u+Mf7LLBHn40+xM6iHrspBHM74qmVAftTZfmHNP1VdprmlI+ND00kw9hFXSwO+j
ZhBXTYYTwXedvt1bzlweJXTfYG3t7mwO1ZdOeyEpjuHhW5E4+zQzv85Zdefld4n50nBRucdg2O4s
o5xOJIgH9jib35rYKB/NPl1uZ20EAtbVcrhxGt36EjNQeeBqre6dLLE/MePKq5DquDzQcF6PKANs
hpCxfSK9bsCut/Ez0QATN+8CavFmv1oE28SYuceIYFG/bQp738WIfryxbo8zfeNP3iTNGywcejA1
YV8u82Gip79nKqX5bNTqplLZ8+g0sJMECcnTDq3gcmW0JAqXbCB7TBNDODJVuRqtPjpEbHp2b33V
c2sMh1lf7irHWq4no6yuolyC0DSZXNZmeucajR4OhrZAb42y+zn3XmQaJcHSae5lLHs+QjEW5G33
/bmOuiVs9P5sl2UTap35Tbh87LSzmMja1ZOwhHXtJQ3xrfWwHLgiVleLRLpiGVn8Oism0+x4XdDa
vf2cpdbnVoutOzFEUSBax7iqkRgfojRd/Bk7E7CZqjcPTNG+Rhl0OlBBxjG3lDjLpIx2QE3q97F8
YcKxIuXNuntbjPJ6NgaECd7wgyABdN9FM+q3JVCnsLLr4Xrhfe1EO/ahXSntohaLUEekGcWDu/mR
l2kqj04eV4dJYb5AtMXvQbbAiz4788sy8cURz6u9Gr16pk6bLppTxpep6ttzgxpvLy0xh3FRB02T
oXtqpRa4M8kFjdUNaBUXOZ+juZZ7Gy3hW0MX69AnUBVAu2jX5CgvO2NIoS/XrdyZCEluiYprr5nX
Q8Eb2qysQpEtn0GCMV3UC0rGykFnMHFChdOwvmr8Cb14hJ4nrg0E9ZB0cqQZ7ByLlPnj1FrObect
dh1sF/WXylRrkHfzipKpXHcS6RWXR+mcR0/YgWhIv0W8Fj2XQC+QtPTrRU6y3efC674OqKf8oWFc
TQNOfzZjoztFUaohnSV99dwVjX7Stc7Y09r8PDsDqNGBsHlwPdquiLOHhcSSydeQkH3j6Xn3MgG+
mDHCOZnrOtx8hqDKqz7QZrMO+kZVh4QMTi73dbxflP2m3GQTa67C29Hy1lkiGWnwjGAvzNS902wh
nbIcGOe+AngdKuiBTyoX4G4S1d9Wc9M9lmk6nbWNEZ7UeQb9dZoulk6oZwQLvYUJ6D3Z2dxeDJAf
PhWSw9eERMe3IymwgSD0l3Ujj9U8mu8J0eFBbVTbfA1ueqH3zd5KivbiAgd5FKmU5BmaV/g4rrHo
p5+5hz70df5ZcMnYNXUubxxTNCRbxslJ5PGjWtW6a2z7NkGcFyBirMB524UvuQD4yzyNYcEAGh+W
O4TdCnlFiDnm/dT8gvWcEwKhuYEWm84XM1/X56VfUs0vTecRJGKu/E5DyhQBM8jGmQYSBxG8T89k
TQwxNwuA37u6AfCy2todl5AvqTyapuh3qyP3YjTfYnG07TIJ7VravpE7+6Vpv2z5ivW+TOarNRkp
35BZZH4lUvEguTDcGu6KNqwxTgTe7Ogl00iZupGxaTyEOclBu6RjOD3h9zx16HF8r59fRW6RkKaV
uG7RGmBPtXzMqEEXZ3fo2OkAOSI0ZD5dYl1Wp9HGsDIOFWQF1T+abnoLlQd3lDXJHe6M8mbMxXQ3
j2n8Sv5wsxuleOtbNfhLbLl3NKcgGdvkoE7Rp8pyTq2ch2O3Su88m96RCdxZs+Tw6CjQrUk+Hsjt
OTlDux9ioV0cNEH7iGzaZqfFdhpCsK33eMvOXNh+AKG6Izkr33H/jKgn43cNF91O6LN+Q0hhczbt
tA2d0hr9rnPV12ECfQdBHoyQ3XCLS/AnwN+/Erk2QOqPECeU3Cytdm1+0Ov9TEZSTI+glE+iQrai
FQhzh2X+ToG9IAnVk+PElO6opLA+p3bqXvUk1u7EJnBDBHiZyFfd1dGEkmRkr1rSyTrXHOWnzHXa
fazy9sptxutl7VYS25CaG/o9i2yv28mcBzIlPcBRNzrCltuxyH3PBlWzq+VknFYFY8pnGtzv3ckt
DstkjtrebtDFpkWd/PCmaHrGK9QcC3OeD44ytJt6Lt7qXhqHWIudk90D9beT7gfD62LvJl5Hk9Or
3ce8icygYjga9G0aX4Tbi8MGEDbpm3K7j0RkPbTKMm9ib2zumFo4fjxU62HFe/BgDbl2mEvPPo9q
iK5LUnH2bQtsQjEvuRAnu55EioRimfuBqNMMNT6ZLoEFF32/rhmn3aA2P6KWmurZi9Os9l236b+b
7koyrbe2MuzaeQ0czokveWQ5viMG8+xtitOiEsNLpsbxDq8OYPJhnb9VKBdytANmfMm4kVyXWe7u
bNzm8TxdObIw9mZpHxmeavui0NqTRrdi70hApVnySCak+S2fTb5YjuxTge7xajKGaTf2JnxsrdL9
ji/f8YvCtncassvbJVutY0uRFSZCusepcOO3XihKPfdESBC9gfWC/AyFqdjbLSg6wwmMxmqDXIvO
eTqe2qw6dl52GV0pg1axec/CQKCYFdcWMe5pvBrnempMBHxLjwLfCFPkNFe1W9LSJiwvH5ez8qLm
fp1s536M7HK/lHO9Z4D5VQBuiprFh3Pi0xQmJvGSokCFu3Mwmk0yHn9Gf2zsrI1ElFYw+hZ0yWK9
ICHMIBhH02G0ulc9V9foE9EElyh9tK7315kkiG4I6FO/e/kqA5FP4kD3j3+bnAMNcJowT8WqYG06
+II872sCHDpMMh5i1sie5G5O4A6kSuLGdHPmL614G5oqSVmjOvJCjjKchF3pd976sK7Wgxt1e3vh
m1zImd0XmXmVjfnzFCNTt4v6yU1cg9ei6orri7sWzSGtbr01QZWtrEMfMzcjcaPDgEHfZFg1RPbx
9K3T5Rwa89Bgua4w0ICYXQ03jB1qcOw05UnI6Gs9eS+WfYbkcF1SevsAhLIdU5OHDr2v6KaL0WaY
S/meo2IwWDRsNInD+VjowNIM5JWNB/9yxd9uxvpTLpyjnllNqLhP3EJa/5bMy4V4kIlefmnvyId4
GUwD4dz4ZlT1Yz0U3/BC/Ii20EktOyYk0voN7vQu3ZSR+QpE3krvowj1t2rK8kpodrM3JorfcRqv
sBsDI9fKM4m5+2SEy9smY7rrZ+rrgh/ft3PLffT4vbkRTEFjG/k+nl4TA6BHo+vtiyKIYErSm9gC
h7bgkXVqWIK1UTxXdVv6a9O+xI5kTBROC3vqapXD/RIjiNRjMN1mfYYKv9wKFc/0z9g6Ead6zRcx
GE+TqgSaez29EqxmBvnnpudnWnBude1TY6XIWwdCu8vUCpasyG4qq+rOQq+s45rEcNp58rxPDdlo
fl8K+aNQmfVWAMZExxoka3mm4udHrYddC1fKN2xJk665yXkUuV8s9KgLnGNVEttYAVqn+z4ZyGpi
giGDuuVJp6e+N1pH7VYto3GSVuJm7mibQxT7wqc7Mzu7Lid8MY7dT7falLvPYBZBDSE6vXE6K6Iw
Uu6uFfgYcv7ZsHM7xHDl2L/qWT8Hjjfdlvqo7xM49Qe6h+ICOIQZuvKAZHqx/ezmGuYA224Osnbq
3dA8rMbC2wYaMbihpXfI2bEZbakb2fCOwZmmpxvO/ISEuK9X7tz4/ToEmMdu6ig9N7Sk6QNV6bl3
0wN93c9rN9S3mFCQAOcTupdtd1qnfJ/P8W6Y3ZuUpvelR9O+T7pWxzRn2r41z/Q2jWXPurtenfEt
1yYINWgWe+A0/gKp/TRlxXDs1Zydxta94xiQvlDRZZiHeleAQn81IZhQRs/fqzFbuPHEYGmH6DzN
FcU+bH9/jtGmlkiND3iorpO0fxjaIttzk7RZzo3JOkk/FRM2H1X2eInsLrqdtMH+1K+wJCO21NAR
ZPYlYvhCBi/0SyPmcxWGs/fo//ZL/WQW5Uul4Q4qPPvHpHuPss4fOBHDKkVAxjo9uTaWtU7a2nPB
c+6PQKkClPNrEM0lB68JJ0HNvE/wBIY/D+q+nHFQOFXxLmMklzJZRYj3kCJiC0rSUiW/4uU9VNzk
hxQAxlxZByyI5ypHUiD0qdzFLvEJsdWUxLR7O0IP9XNvWShZx4aT2GVzzZwXiU8KSJp1JsskaAvv
KpE4PUbPWE6NTnfNUWysNK4eptVOEE5Z14Xr7NjAoq1Xb/trYaW7IXI+Y8nSOW/s4rqrYaNOKck6
cnyhOLodgWjfOUrdSyuFQmx+lllrhkVFBVRaMnTdKKIyyfRDomuvZk5/sTAranNXRru2myuuQ/UL
MjWa90miXRt2ulloZHGg7Gy+u2m5nnujnfkSx5VLXQG4y7LGbzhK8SuxTPGP917hnqCCZp9q1x2u
LQdjuUPENV59RQxT1qzOe1UqhPu2OcEUKfLiLLMy+iTUZLwqFNq+ZROWkmbZjOWWpLksHuvNzqcO
a1J6p65TzbMcWWNR2RPB4dpLjobbochcJx0zS7aCR/MYfZSimM09UM9PSTbQGFDs0vhpcGXxv+t6
Y7fGuq9hWDw15fh1XPryFGd1eW5raQV540oa+5THlZi6wI0lkCyCPq5EaponTJtO6Ay1cy+1qCbI
otZO7HrpU2XZ2Z5bnrjx1MrJyziEVmNk9jeDISuCaDTxPkf5cD8OXhUM5mD9ECX3vlyt+rWXectT
28fVUYsLRJuWpSrm2/RrgRK2r+m0aEcy/vITi3G6ZUFJM5BruXle9HL2e7OMHsmiExjKSYTc2fg2
HuDHZG9jb2vcvjrraCUy4ynrxUPtterich0IZM+9vmsqa2eQmMfZErn7WIu0AwNWEQ51WuyZoWVE
ZTUqufdkQfHY2XngLXp9KQSIkR6w6ZeuIeNFH3vvzLeIKSdx4Bub/cSLKmKl/ckwit3YKo7xpTLL
dNe4K94OhKGMV2K57GfP6PZM+t0LCGxXC8oJGFMvnFSRI+KMwWDl+q2bNO1uclwEd1XUT5citezP
xO1oMPEHjDCTRdhOm7fnPGYY3JV6f5LV4nAeEamIATV7ts34vaV/d78467sl6ADWpiMOrZd0JyuK
jRBlPBLwhO0qx7O4/YTmDkAh1V8d2vEYtkZ5XVKhhCngYSdSp7oGJA3YVJZc8W21z7EyDFbyBGUP
MWyehM0y6t+s0XHPFPpQJB1LHVPRukeraZoD6A3tBIvJ+Fy1MOHIywq0Cv+KiA0qS/pp4q7qk8EL
zKVMzkLr02MnTO9rrdUNXoROfGnGFd5OLceD3SVNskNxJ5/ddbAeK0d9z4THbuXALq+q2HhQGs2k
iQ4NE88uvhMRLQZOe4EejdTX1lkmzCZze2/+H/bOJLdyLM3SWynknA7ysh/khM3r9KT31Ms0ISQz
E/v+st1TrqI2Vh/NI7LcHYhEOVCDLKCAQAxcJpNMIm/zn3O+Ixr7ldWleHVHM32Kk8i+w6aQ7GvR
6w/RELMGFJrC8BIp7rimWvFStdadMGJERjlXE8LGFE2PeYEc4Tsa6hvHKzFXvplm5Z02N/qrbiba
7ey0JXjLePPy11GmHo2q1S6zbkx2aMRLfqbTobP9zFCyvW0v9TVW5/rBYGrDWIDqqG9TbdARQdAw
fpvYtrbUDkOExMrM3DcdRdUYM+mxCHUrljcFoOnf7Vj/9+b+f6pL/Jeliv8t1YH/Un47pz+/J/Jn
hcUo/bMEZ/B5vwsEjPpRnDH/mSgEDP0tbNq/CwQ0EEC43HwlmwOBQf0fBAL7N2pBkMjQ5UglbW0C
/xTgEAhUxsfMiTSIYRii7L8jEPyli2Ozm6H0AQTctEE8kZsS8UcEy6BOKINdayF7lV0wWEt/s0oK
N/IsD6ZIDruYJsG7xGRWI41tQjmvdqBXSx6o6mA92bkuA1aJ4XatGdbCBfaFjD8VI31zSkZhwiwN
1gTz4lr5RNSWrh+Zn0c6zJQ0715za3K9rnDEMW9sBr5sj8SEwb+FDS0hwmvTqEWbKOuvxCyawKjH
PpjLggSBMqzPSllz8sqFfWwwc5LnMEmVxU61c5zCuCB6sd9g/w4yNbkqWNPYfeDKQd2Hq65n6V5W
VbJzsWLtozazH4x2MIK/r4g91SX/+2sb6P/ZK/GnP7X/WW9NwP1f/6r/ju+NyQP7r1W127r48TH+
RVPbPuX3V0ZXkZ91kHSWoUKa3shMv78xwkI34z8CqkA05t3hU/4pqTm/GS6eEszfVKHzwiF0/7Oa
w/yN+c72Cm7kFBjhf69WFAzVXyQ1LEk2pHq+EbxDNqv7n98ZYmt6RwFVGqjWeDNOSjmFBleW+yxv
8a9No9YqzCrYWoTheGpmA1DKByLmXF8vuaGW4NpSSyWMNKROzTE7kYKBqq2/SjCuoeKMP/SOYaCU
GVA+imQY4sVc8PvZfFG1melA19x0Rh29ZfhV90hz2cM6VkZgV8ataSnunmab/qT2DgPFUvmiMHS+
1azlEankB9PtUceeOTfoUq5k/qv1A3G1qG1X45SkcYaLVwzPa13Gd7A6+oB47qRezbRm+qHFY5rz
PkXCAd2JXYZBA/n0p3zVimQ3kSk95C0he1OfGbiX0zszcoeKUlFRRApdAjnbbaPF3pHMVA/aUGPS
rBYFXm1MaY6fQt4Ej14vt6NoX+RSKt1eiAVHEqz9NRxnMyKHrdiGV6VzetQYRkcgTelSJ3IeX5iT
PIsyEa9OPBjn2eqZm0+uxgfjJfZinawp/9q28geavbwq7zJ+WR/0o5uAuUgsczqr7Au91JhJ7Tmy
iP3N0aUnYP/pIJQwQS+FNzcgNZg1RZcYaugIosM1n82SZfygoDgoYWJH85OraOZ9bxTcbqVpat9V
4AyBhUfa3TKSEBKYllCaSgiTYlKXG+EwTMMHtrfizOHUPI1GbChc8M3NEmRkYes043dW4fyYUTHh
pV1XvTNZpCQkzjVQHESrWWYV82aUuXmTZFTOgTe1huPkRuMNCilwTy5mz9H2zQ+W5cu4Z0lHHKbd
TgjrYXGvdVzHXGugkQa5NLN3gUXBL6bMR2wQt/kIxHazoqZnEFrpYR4xHFMVBzF3JWFqKnMaGFVp
eTGa4GHkVfQEqA2v7fMBlEXq7mRHFQwBYIwQ5XAz185rbEmAA0tMxlelkcmspp0y0ZdtdkZA19Ot
xaDIS13DCms7C6ZmMveuEkXsIxV3aMf2KxtOBDcOY0H+dfBh+a1iMVYS99Yc22cer0DvBE24gCrC
nDMaNbHVCN1gjaCprt+YHYogrXkaCPYt+8bQzaA1xh0FpZO/NQ7sxmgtA8gnRjA3Kgy/ODtP3Pnd
/H4qKvO4RIyTgKIMwDG58laRlCenNeLQ0gflJAU36zR3H81k6fYIuq0nBwAghTvLAwDJF40EoyEF
FkpXKxBdqL6aFDgAKagKxnOEt4LZ2iZyBV5AmCDb+Xph2l1f+gV9Y47OUR1RDTrKaacaqh9zVTMB
CJH7f3bVKn2e6iI9TkYW5KP2bC+5dR5bWsAqB/ZI3JFEK2zi84mefq3ZCl3VmT7Xxqbcbuye8QUI
r2vt+8VO3mJ3LG7rVvKE0InVMRbCbzzM833CpehatctyjMs8oGBS3aVwdz/lmK17NHVkeqVjm24U
eWgVR32xS503sKrM587R8ODFje1zT0/9ntfty6T/bZuMaEzeh3EWhzJW6ymg8JSyGLMYd01fl5xM
0rt15VXfYo5UnyYYvpPQWcbieVkb/O9i6Bv8Aqjil4ohq9RyYq5jdLaWKdqGXYC8DQQJvcx9fRD3
66is98qqOD5z/5/D1NSngrv3gfiwtS/A36veIqzm0MT2cqelxfShR5p10yLfF02R+MJuHAQlIL23
6YSM4VU88C9mYxG3oeEtf5R2Sj2HUs3UMlcEQndZycVYbw0tFGae3fOgwE5YpfhmqItzrHm4w3lq
jfsS4A+/ddk4JzgDzQtYmYiFMqH4eoeG6jphia/HcwRjYKE4Se+RANbUcOqYQk0whLyGd4OumEQ7
MjnkFkmMl8d9Eb1fFzUeDdlbHzG3m93aFEYocBEf7NpNvMhZiTnQOs8QHXEpCXtTG1QfpAYEocgt
9+rYUMY+zhEb38B8I7fFHaHw5syNvvcTVL/NFGmcmfFEIYYTmwnwFJ+RO7sg7oyh4eIJezVNbAad
85QaJgkVO32n2dK+tPPg7lSzzG9jcJ+YEHjaeA1v+7x7m5bjWPCdm1Z30LUqTGorvWXieK2Htg4B
/DRMtcf1JldEcXEm7rBKF3XU5JI4DIp8xXhpGWXgDJYIREzvDoWO617C9elaqbxWUayQi+3raxFr
5k7Llui6/mpDgEJMB0kgBgg7ulWf09bkWS2rSznORdgZZXMhFr9DVwjo9AnUomC7U5TANEUcLsmo
hwuqC/IsnaPVMAgOBz1lf5o8WX0RP0TAEsg9PKZz/JmCX/TRpJVDb7vd3px729MIliMuLJlbhITc
rq7Oo7ckzR2G8qu+tTfrhSGPw6wYj1nRfvW5xohQq88NVJ7vy0pK3Cah7A/Zne1wkW1pTTmYPHkP
rcI/2mMY8IgbmTZYhuLnmALind0L9FQrK8+2XqtXir0IoJvzcCwKfvCijNtLVpXNlRZDvve+1D41
h8tEXUUjubsNCZMZt4ARcKwt9TehtQngRIPncRAvnUI9ikHxZA3cCGW9B6Li6Ul0INixsrY07X07
QANjRB6/APf5GlI2GjFN1ADRuHSXNjkjXuYxXluSj5CW9TDCNuGvpJgY4nG6t2Sph07WFZ+jXjDx
hPhxauWk+q3R97eVmZz1cnL8RG0WX0+SD7BwzaOqjtkjtSbNjaXVOu99tR5xKnBc0rKJ2uqhDPl5
mIxrrG8FDr89v6Qt0gymgvi9cM6RASivUedTzVTujD9MYQ+z3KPFXORYL2vxvSf5yPB6UUmMT89N
bb9ksBIoWJhOowZ8qTfd6mqP0Qx5cxuhJ5X9PE3udEGYdi5JUT0D4YCNo6NOGSuTErb1B2WJGNfG
Y32oifPddCwrjw7q2M3aZH2Y1jEGCoFe0nsTYeNvrY6tHG9QZZj7dEmbG6Yk1aOUihKaS77hjtEe
bhoNEHZAtmhiVlZxBdtQSB9gFhK6jjr3Y+3c+k2b1BS4xupMR1kkNHbqxfoxjXpOsm/ph3dm3eaD
Na+8fPSHvJSlaVwpG2JuB23nZJr28yIV86Czm9/gOm03WJV677Yal8GmT5KnAenk22QlsIPmuAob
2TNbYbaFpuQq+d06lO1hdebpq9Gq8YGaLPsmb7ngRYq7hAkf/kGLanvCxZF8rbH1k3BF5FeThWgz
lNaOGYs8q/FkPUjdlKHNyu/TLFLTVD7RkSYWg0xWUSviQPhh0DfCo3IrEwvyiEUD8FMGq8ZrsolF
UNVp712MygzG3nV3FUq2GUqT6wLJrSw7RqaDbiZN/WT3yd2c0pFuOayMiqtUrE9y3TVjrt8RVhLf
c6sx+Y64XlZy7b94R0iYG6ua7NIWJxoHS9c4Wd38OtdMh7os/ylN1ua60K0X2Y7dDc9fc50c+ZnZ
Y3ycY44LmV1j46OrMiCrJTwOi8Nz49bFDr/EN1Ipc4hxf0CuB2mQOM+U4O6A9R9xnp5Ma3R8p7aj
fSL6Zt9MQ1Ct+bkcMAXFi9o/Ebx+pLnNt+rklv3Ok4yk1Z6oTqas/kB5slM4FAIk0t7HwnbBnSew
pKr+WjnqwOBt/agd5S4teuRKibhGkTprUldGgcGZ0p9UlXp0oYUoJJyvhR32Bu2hZbfnCJIeq368
7TK92Wf92B/rxMhPPMclZh99opMDZ67Gn79R0FE5+RTaTlm0KhhU27lPwDmFC4izXcmM/rbGXuYt
qdvv0ILdQ2qNWZCSpPXMmbpPkC8v5lRV5LG4VMz5eFYcjnTJCiltxvISjeIej0AVlu0yhBvqh7Y5
xiZT2KrmslM5baDfYF6yk/yU99EXwN9Tm+BairhE+ArZ8cdkbaPjMlEVPLsUvZb5WJxkvmVGoV+d
hmaKdzk9aUGdbOnrtYKZIpA2CntKcYYpJ4UgGKyNqDmMjNDPcQ14gnToyAi3+9SSBWQ+ApaZ633Y
mQQIBMyec0uhji+7DHmU97nn3IBkusjpQ9W07LZUFP3CSvxaybZ7rDIz2gspOGktCBj2YhwInM8B
f4gNvZDU6nE8Pjdc9RDDiSPHFNJCyoi9zp6vQ++4mwn5qUiExhPtYiawAygm/uTMR0Y+SRB12bxr
MSNK1hPAlNZZ6yC0lwaVtia+PK+LY6xTZqIfO33ud9OqsIDWAySZBCcDMJFPpbUkP2VK2ey5cs6E
LqOL4yzfHCspDwxyT3Y0Yb3TQ7Z8JUluzaXrD2mvyx23JZvhsF7vI1ByJPmS0FS0ddcZanuYOfIH
HamGA/Las6Gvg099AlCcXu4cyErPhZIX7258m4Jroh3Wmhy+EuayKl8mZNhe+FGWSKSw6GFDLO8W
oz0zbz7MfTOy20QHN+ZXoo21N9pK2GLBNbXq2WyBn1Hri7m2bQ81hTGhOg27uXN35OUUXttyX+j5
sgM38lJkGY74bMqPcTsBYRgkxkMJudjKBZsiJwy7w6mOk3O2s53I7STE11Tt4gS9p3SLpypWcAtw
zI/KiGo9codGJLOgryoZanFzAufVB8rkFIEqujxoF1HsFGXAeZ4NuOsNvnnW/CNsZV/H+XfKFkxL
lP6ahxWzJPZ7+oOEVl3xPHQH2Er2garP+rBkfXSgA16ycitdKJaa86bNWXklxFgtxwzIHS3pKT0M
SvZjTvRrb+zK3squsYnLYGKOfsh7+dY1muLrpf7e8m8DLAzIaGJpOLvlZRh/TtxVPUU3QeEI7ehm
eD02LkrXvOUWnBmrfM+zpsYvhfm5mJjijFgtqIepZfmu2GLkU7gJi3J4znFq+jV3iLwnUG/eToN7
lzrWqz47n1HspuHS90VQmNaNZJ7qjdl8Oy3R7LvYRTxrwbcnMpMbd7ce9Ya3UmmyzmdHxxKaqPNN
ps1yNxYt/gzhNHiwS64QA8ajNTZGXmiYncvYwfMYBOJmNZY3iarCGTLlPZg0pBQ53mmr/GYLJEG3
nR7nqELKcZSRWyVGZNBxULjQM3PSTr45Ovf8dvodPwVkT+YmQ5LHYeGsx9Uyw9xwaWvXpGR+0LXY
rhLEN4dug6SukS9ApnKLtcDyUVGWxigZWCKkwPsyCXflRNno+DQcm3ENiaNoBLkIo+ymkC+Om+fB
OPbTVTC3YsUjLmFsylpETqpN0MRVatKPOGEg04qyvtHKGQ0p2eBcfcdFxSLRhTPGNbATYSNXe9wb
rRMuWd6Rd22vY9Jfyma6xJCRYorEpNPSQOuUExg7UtGsNzEx4vnXqO5mLDLegMEKiV9xQHH1p1QX
twnzGg9/4RAozPu8dQE9KhPNCbWlNg5OSf+XGMuHqjQ83hOMqhi3KIHMD8iRF9dt4A32TvPZAOf0
9JEuPMIYyUFRsi9ZF9LPgPyd2hWlzDVXZhQMq/0ZeoGnLyyZgD0sD87E+5hMXDU2WmUqDeWkYZo5
4QTEHQNgWGPU769GvXp2nYzkuDDapDUm9VrD65SaMJkSgENhppM0GVI5X6JVdQN32niutpnfcozf
bqT6I0/uveMMuyWP5C1qOmxSukfDSMEyVM7wYwgzPtlNdDsVVhjV5ndm9HszUx5KbuSHVqYP5tQz
elSLhy6R+o0oluNSxvdOXVETXGJxkR2yQvyCR+GHSmp4p4GgCroN7VqMEKqMpqtC3ahJu+NZ24xQ
Qd2/Apo0dsi3jyDD+2C1ymvrLJ8FwryZIEBG0lL9JBEVGnvrkKUpn9rG/nIHe9cKnZbx9a4u53Os
2QcIyqfWmD6cks1hXaZxD6FqDBNSQVQ00U+TG2u1KyuWCcEF2HNX7RslxdXeEMq1T5z3YhEKD3/G
dIaKo2YzGJqzl7FwARFsGS0Ny9fYMuaIDVKFIEw/liLaLHXC07sUuq4bpcHQckYSc7TuSwj+AWV8
ywEyjrsbxvij0IvdlNCPI4z21HX6vslE7o8GSYTFzbmyJAgepRrf92nORuko3/D4vVuWe2UEbQQd
tQPBGA+7UlOCBbQpto7SBxt3r8jxhQHE5CG9dt5MjsgzLGBMtoUNRmC88os1j/b5Ul3kiIXJfl3q
+quLWlYdWy88uEZX16rIjAq7uFJhqOx0rWjxZzNXWUUcMA/G1rv0eyofy53V4xSlnZ3bBGe5pCOu
pXQ3aipv4QWknpa3P2chX+Ku382Z+FjKvMfhCq82MgQDwdQ+4GRhiMfIy2ffbgO6eFd/XJxLkc7v
jPo/EwBqmJA5G1K98n20geiW89oEeHEkx2oOk4XNpDJC8qZNW9KXtqXoM/OIcXf2V617cMiMe4na
xmG9ueKKTD4WDFV8txJ1SGvW4CkSVIdQUadnjREwARgMA5FC3XXRPiuT+p4bHJsiivqeCr154YLm
Bg3MPL6v7K6tlcd6Nd6lrL7b1QwqzG19S0eO1pZ0JKSSRMDqBF0Puv2DNB5Jf9honJOzXTeVF2uR
YEo2UzHDafiGWnWv8IkMcEVEJ0G5x+J5qsyRYai1NNiT8JFVVbZ4kzHHWOQXjahEbnIqB02n0y/F
E+/AHlcinptW+WFEtQ0owQTA7cyAa7DveRs8zSfraniJkK+5MNj0da7ghPtF034ZymSw/MG17Et8
Z2XERDFWlcPA0JSb46XoXMGZHZ7uSvzPbwCP4w2NJMavzdK4uC2zXOXLzsYjwNafGCDYObRrNOfH
zh4+QEJPPgy5F/DVtW/oyWXJKq9TkgO9rjdFzyu3au3sq3Jq/Zqd/5Jj+zwAjeC/VRmpmZF3GDjg
sktUxw1dhlUERGrTN5cKB9ucPzCewCrOmmPQMEdx+Usy0CNpNZ9cpKEkq+dxHve4ja+o8s9U/eKS
HuNtUhydwPh4ffFz0dLvWpOdEnN8G3DNa+1HKtxXpxzecVtbL6Xs6sCmouqkqWw7tREdZZuAm2Px
wec35PtcxRHfwqAPers6aM66n6X1QgnEp5TaS571yQEpKeCn5WBAZOevf0JuE01SIGUUOdiP5V12
PVtDJt64NeLqmYUZKBvQlHlWHkiQhD7PfjBZ+qm3mu8Nu2Dginw+OcaQ7nOCpEejnYTHrcI8WNpE
9GlsiDVy8GvL7h5mH6P44gnw3T086zcTDojX5EodChU4T9tw8sGj8yNRZXsbjQq/h+HdqQkKwygk
t0SxHSCkKA+TFGt+pywW4Q0H9qtidDdM0m/mwr0BLHKuINL7qb1+q1dcdKJO4JfbbISljeXWK5X2
p71O8+JFXYJH37xAf8u8Psrv50EiwxiaB3DsiSb7azkY1zmLr5z55nCE7WM603qoSvMiax1atJm2
Xq9SWl+MFnzXSZYHh9OFp2Q9zu2UY5k5affjgOemxC2lT0kGqrUPzIgTkloRqARZnQdJD19xtiac
Kg6oxITRBCPtqb5AT/78+xLyv7RM/Ekf/n8tekk08r8SiR+G8qP6n/8Blu9nJfHBH3/8+7/9+pR/
BC/d35Be2Q9plyQt9Msi8Q+VWP1NWKRwkZhwVqBq/cFX4fAhAz8FUrErfiWY/1Ml1tGWN6SQbViI
uwjJf8tXoW8wgz/kLqlRsQRAia00w6a59a8tE06t5KSDVeE3Uby2NzaJgTpoGkPTD5aiWOuVSR/i
BUPTNS4fmnSsizt4nhlsIfwP0SSDdahz7UeS523JXC1ys4PUcHwCzuMQFZI7iCS7XJZEQdGpihHW
DnPDj3kp0gV7eay1FxIViXZe1JlQpczKmbMtINQYvbaIBuW25m1BntHLYqOX5QZ+jSq1tcOYNbEF
uqCuNfuIS7N/UNt6uamdobrXeRvWYzrkxmvdSaXBjtGY8W6J2arsqG+dYIjtuV28ttLq8tOU60bQ
l3o1oVXZqKhqkECnVZ/VRS+iu9ZhFdzja6yscEmXHstHFCUTmaceyY0mtuqbwTjG2gEOH+GY0rjm
crN1iyhcLNlw3hp0ScBrbrt1mzMheVdahTnPURwFYoI1xcouju26CbjaTPFtIV33tkSeftz6fMZd
1/bTWaWpUnjEkBIk0dZJ2atX+QC3GFTvkvYzLXhjpe+WLrPQW1DojJ2R5SmAt8Jh6qvqMSuGZ6ka
GhkYj+mtIblDNCrt7JS8W4fuaA4KmZ14GIyfKW2xL3mCok8vWBl0aW/wZWPrvpi7+szBFn27k1aM
TEFu7weXijzbKxHn64IJUkB7a/8RFUx+3DouaQV2jHMijfV14dhkt7htTZsruigjMNXbqOEmU/pW
DxTRFc+Jno/HpnGKW7qPZOtHmtBPWiWHz1iHweamc+GPpV5sgjW6Y1tW5QzmP3Mvdm6yOkbLRNBU
0wbzRs3m7J1hHU+Nnc3cahuEQf453KS+KB8XbABKPKNKdUqR7IHOkrqk97Z/LMc6UUOaNJo9E0wc
OW2uV/xseE5vVwWgshevULBgeGJJwGarsg21sTCJ1Yp84uTJhSBcWxQQTzUkIFW6Y4hqmaj6fiFK
+TDLWhk8DXPF6yDblfttmq/PxlR0oz+lGs58iF65hlJmVXd1qmzf6uwMKwGjsXuiUjL94XAikn6u
Z+PrlKQ0RMlGX57wkSI4AxcAEzO1aEWHJZUmScuoi3+42/Cn01Y7CUQ0C4ZHc8I8ap6IaWFqLZyg
ZKp1X4GKlIievXLfVmZmwy0yIhuuk1Vw6kXBpO145BTsZjW/AKHU2g31ekDBmcmkPyK85MtZJjm7
tpvq1r2W5fGzi7uw80cri/aKmTgf5li4dCz0vfOSym3gwuwseVAd4FOhyjXuUsR2xIETF8FnmShx
x1iBj3GuAd/oNfY4nWPb4OpL4cNDN9iMHAyUoGNeuRG6+Gj0r4pmaPJst8NyGGvSgZ5GK80tVAL6
C4oeP2WglkOnhkabj7lPfkm9AASM3B3+L2jTYpma4SQw92I9H5T+RzMp089a79biWBFPja9mQ4KQ
g566IB5KVrPPNTJ5onvww+8x3wO7uTXo61lZS/SXGfK5hpBd5t8dGjXnXac1jcVFV7Gf5TyWaMyi
gsqSjXVXhu2o5c+ahWQSyHIoX2ECjhzp18z53lVLdXXIwXATAOrPEZojGsHGIYkqpDoiP/HmZ2ZA
UjRPthyTxFMpJmb+FYnki4FH1YZ52dRvVAPK/iSdUZZ+qzN7p8RgdnaNqa0ro5CoR1FdItXZSStH
tu1xljNfzxgQeZY1O8+6UFzXi4ul7Delt7zb3l13x4FTHCIuS4YXa3N25ZKrLyw1RXQfFQppIUOv
2msr2/jNErJOfDyGbnzgizLbWlQjio64QcWy+QSYnxMfWdKQGzLZUaONig/oywQquolVLuCEtxp+
kzgZFuhpQni21AYajE5f0r1F+wuqb1RbjFkScFy+kYHP8rSmUE4Nuh6456pfv9tR7DzjzZU/V9L9
t4UtJnBKYLHf+2wky6LVVh35/MD53q2JzA2u5Th/7F3NIYUvGAYEq6uhkeh5szxOA6HQPSO8nEzy
YlcdbqSSOkIyTSlDObeKyp3OcAfHQ+JWL/zWNktEXEc/nDHjkl6YKzC/TmdppaXYqJ9rojg3GLGW
frs3LiUzdicDVtzn6kO8cicK4VB1lU9pw8BMnitJYIllfNARAvCcVwZapdm32mOhDvHFBjxf+M0i
qDrunJ4WFLy668XoJ1cNSHOQQau0af1BIIDJk50Bkx6WXpt9bV7kgJWGIBKnA9H47LD2W1vN+jfN
kjHVL0CnFy+ZnA7Tz+oar0OxaA+KWhE6EH3K42qPjX2YtAo3S5OZeststo6tXUJUovUnF08mJ1hd
/VBto6PqxJgq0gM4dq7VYrPlrKQ/+zPVFhSy6ZWxXJWcb8fvNIekYR2L/mUwEqwS/Adlxx7GpZlW
S+2ZjapGaxkHZvlmN65hmqS6Aidtc3vi4+Ym0LP/Nrs67mCiAsUY+IPCtd9WrglliJ+KtEDprkSP
S+6CjNObaeH+ZjlfI2H6yaNchxpxJu00BZgKXCb+jqggy6iKbwz00msDxkoPi6nBltagxJzKOQez
DQkWqF5EzcCjS0laxCPPbyQ0ODJ0aB5VTwp6sXQv7l08KMnCoukNmpp/rubMvX0WAtmkbg3JfsFv
MWiySt5rlVEvpzLXxn0GS7uldsYiNksBq8X2G4ktDEpBxOwncZS/aTpTAVIyZnsuBjRPL6KwJMXP
obCAL1A7X816WJkCIDw81zkFKnu6glcTBUxZh12PRR2HExA4IzTWdFqwn/GV/DzJ8EsNkKnWQ101
dulbvDR9wNHJfLJSyFMk5vj5E0FL3Gvm6ukY2g36OTwGCySgaVtioANLcZgTWPgoaTsZxeegzJXG
iSJyPoBkxe8S3z5JAkIsoK5K6uy8nKDtQ6HV3CopiYDlnMkFw5YG1R6/VzsO9wkiOiVnOOHsY2kM
1gic3dlepUVrGIp0anbWFoOcxZCOxHdrpwPT0BNdeZiWRX9g4pq/T3ZJXZCo+2xvDiSzd03pFL2f
NjVPK46lnGOGWvXM6Cg04lA7kSI3bzmfOoTfyMNY5zUdq+WiUwO0hkpWCPsTwn7KZrNqijM8rm5K
GN9LZ021z5Rsj8kLx+OsYJgCQfEsllV3T8YK5vih75p+2qUYpbVjOzlRzyiDAovvJkVNyQ4rhOM8
gXp32zMI8sV40Al1ANPS1FVc/nD9uf5+d/gf1VBe67SS/b//22Yr/dONwuBCzi/G5MajQcX7i+00
yoRiIRDEQcmHb40uTwO3tsvv//VX0TZ46l++jEN0njQ71gS+3Hax+QOFlIh11XM0zIPGmCkLc9Ni
ftRsydrJATPDS6eJ5mw19BuBcuFgqHZTG0R22j39/4vvP26xm2/5X7ujfzGHflZ/tkeL7XN+v/lq
1m/4/9lQbepTUF02sNDvN19N/0234dS6ZAmgJ0Kt/d/+aGhEtDiCOeT/CBXA7vrPm6/5G4Zp01SJ
KIC6NIT4OzdfTXX5q/74BKli44OrBl8fBzfg4e3jf3iC5p7hyjxQ7oKQkb8MWzPMgImPDXs1KYwp
fpXH9K1JSba2dcqov+plUNcZMrvajPqUQFdIPGNro0kcE55A3CfdpftVV5PgMv5EDqTERrHps2l+
VdvQwsCADl50K/bQK4kPMaGjecCQSI0Mn5NTvzXlDJAFjMalOKdK8vQ5/lWpwzFA4l7+VbVjjqnz
YFt99iiaDHFp7DZHx9BuFT0lZVeM26rMuaXoC2U/pbAkY7RcgzHvMYVHXj6XIIjzrf9niHsYO/2v
WqDEYlnx8q0tqG4U28JCRr6WOTfSuEjM+GYybNoi+PWJDy0bWZVjSImcNyuKQo7tr3qi6FdVERBg
aosWI3HPZE+7s27RapT/KjjCVkjZUSpIOXmR2EqQoFvXDNaHkXIk81dRUqEUmBwjSLoS7biSbxmt
ghiNhTXGB7x79hi0K5VwYjXaB73iVwlKWFV595d8fIsG3ShD1PvurYxN45utxeaLDZb4PW/d9hJZ
6cjlkLkY89YO5NkOLimlMS27qd642NkGpvs11VouEj36lIRtA42mdl7cuL+pk8zTFb3kBp/uIBx7
baMwU3gr5yud5jdRg3K+xAEsxwPfBVkrbFzpsUdLDoGXLDTKsFR9OEl1r2rneiRx56yva4LHTdCR
egc9NHD/F3tnthw3kmXbL0IZHA7H8BoDYuYsitILjJQozPOMr78LqrK+IpVGdvdzZ76kZVUqEAjA
/fg5e68dcB5V2ro1Mpv6IXuZNeOLA0B3rTIyzmiZqIlqfeouQrU7K5uvx6570BFdQFR7TJvXuBxu
quAxtaJXs2JwF+hPUZefsx5P9uxcd1jwyHNA9OsfRK/p68GUOz9snqoE/VlOUTFMu9qsblnpVygD
AMu5+a7KprVg1jDYZMBglA86iAGW4WU1MV+OH0JcLM+zg9LFIJJetG61jX2XyU3QGg+usuS9lc7F
j1hvDnLkmXMI59uEdqqRwyXFg9/bQN9RmvaDbt8nKgIGVra8cysNkO+2F5P2RKYIaMaq+2Uk9cVy
AJZAtDjlqonX/dAMD80Ed8VOvM6H0YPK+MrGQWwGUDX66tC6ZwJ9Ns1Q35mGvo0koGzT/eqKZ326
mkxnneDmR1056F9BvW7ha3xNE3Ob1fyQMAcM/wb9wGrm/EvUOvWj0d5bGTKlLoPpjGMIJGo7f7fM
/taf23tpoxKPrTVYIp4Q+hqklg3xVWop9BfVGv7HdeNqdEHMjemOXgKZhZn8yQl1b6RQoNV7oj1B
VB9dhVidnSbeuIvQXc/3SiLMMbkWDh37oi3uO+1LmP7Ag3ySaK+D6ckAdU6a1w/0V2s9OkV+6tG4
wwq6p1Xzg4AvLgsxBXq2fBU1/Tf43bCz0K+G9zgRHqoRqmxoui+a5j7zqJ36jGCyZV6rGG1vNFTl
JCytI1ACmIZ7+EeMDJtMrm2nvM1G22PUEq4qa5CI5Z+stj3DUFtRerrrZIw9ZMLGoWVe1ufzztTa
cTNGPsBTdc05eGf5wyuTybBgYTWMW2gVw8aQ0zJDSci4c7b+kJ7TPrzMugQhppJ0w+OYeTRMElr1
3XjH5HUzVP03m64EVW5/mWLrSs7JV/qguwLl6No24LAk3UHNzn0GX4qxvkdiBhimayIXjwRWeAUR
V5DHgDg26RWB6y9u6KwagYSejhxODFmlqKvCfnK9yraOSV9b3uzzujZPHNK/V9m4t/Msvs/BZ5nQ
s8xM3pZ2dK1nS57nOUicXdmnD2NhX3E8JJopmTgZrUtkS0yc7gxtOJgOMpbmRpuaGVjJ3bAUqVVy
zMERLCkubtPV96k9XwIWfS1AfCrrO9hd7gB0u6afUFIcZeMqQ0RotLtxSHAplMN4CuazXcRMOoie
E3F0PcfVeY71c6omCEq8jQOasgrJ/LgqLO2s0LW4dH0Rucv6PIQYGpIC4FOTM5TtAxzWgBL0uLWx
P2B7RpflujSG+trw4qp0NrIkpjBPM7qgwIs6w//VjApsT7KPBts/5blbP2cK/pXeO3ucG9d2by2c
GSy/Sd/TEMtczlYYplA0klKFGpiD+bBDnbOb2/LcpuYOq+qKfXVur2l0nRufHGMdtRJ+1rzwWrz/
CZRgFZOF1YFpCo3dnHQvVaTOwMhuOCasDDl75sKuLMFXqZfZOLhzfm2PdIOADDY3BPNsBv1kOv3K
ks1GlOHehT6UrCwons9ybiUqGUzcnIeb68Tn2JDSb5z04TkqmzO07qeZEa85d09ZJE4dDoeVNOfN
BDNkaiOvagGv4Zny7IzqPd92gfUwmCkWoQEkmmGftTxdR0l5TbOKxbaQ2ZeuVt+WeD1esx8VhKlY
b1/muvMGUk9eanNiXPfY6/CKlGmiu+ck7TsOrRyOHinddL8unjgCDZsm0m8m1Kabab5xxSHj8Nfo
ENBhnmu0ZVq92RLKtZfZzCoYPUdW/Www9V7pBFA6xsVoR/wSGJYEJ8/WMunrBufF090Fg7sP7AXf
6K6VHj3Vms3vlZyDoRK3WsofPz3qettoTO9dhZYU0YlegdLSWsZ57poNdOmkK95UhShpTveTJAM2
cE71PB6sQV1Gu/6l2NYS+JCbsUInSu9ATcO+WPbShLOMcy3qryZhV+yPjxjvjkGRMe2d3NvWv3EC
++tIGhsIHS8jDnEcXxzifzlLj6dKL7ex6gheRH8uo2PsBg9xR0KBAfUU+aXXkXi6pvCDapMP2zrW
vzI+/lHTwI/iEshKc9UxWI403qSiPSSTwxONF0K63c+AFHMGktEF59txKJMblHsWrNaIOckkHpTF
dL/2cQ/I1iwgbKlzIP0Drv0g4gA913vKrfAq5rtZ+oYm5K4TPQQ0mEExovhIbOf4Z4Ekhc2a0A74
XEz9WXPH58wir7LnC073aRygWyTSOPkuY4dPyb+VgbHqIQI5VgWo5DuMvxWI8ZU197cRcRIx/vM8
+YYOk3rNIGY2YiqCoT48p3SEIitnxogoTvzsrGBvsMBj5cHMQkGbBdyTmJ2OuGEDUGMjPRXlnsoI
cmT8EGvjjdshP6Y9KqF0wXlhXy4eLUTCcfRtLr+GcTPRHI6y60ijHUZDfbBMxLw0GJICYBQ9Mc7A
pJNj3Ud80hr8ZNbRAVO3MhF17yOjOsSGvpl6vuh0ihz7qa7U/QAU4qsq2Y/DeE9VQm8eg6Eh1qmF
PQ60XcCBAMfkJsvx8wQ/ewMs9oRiiOqRMIT1srmOsCloCKyhaG+Xab1uWTyeGF0mff7CNHA7SzjX
To0NS9a3aKMtlCcEa83YfgYmUgAT5aVMjMe+egWstZsKSCunrGyRA+QbF6TvEJteirNvHLdWeLb7
5xG1ByQaH9Aot2MH1kjmr77qD6iIQaYdVVucGjSsTz2O4aYn3WCi1YugLJsQDNeasW1N8z51l4Sd
4GC1zU6kQ/dqKod1py03VdpuSTVkcDzji8Nst5UBJwyyX7At95HNEeJJVoIaOL+JUHvmFcqYiDnD
ASnY2iWvseYSsO7o5iYXQEHsVt4vjrsl0ycBJGq362yEIlRxfUWsnm1kWRgO8Q/l47R2B/tnQ692
0vQHRUffneFj0CZq2cVT9Gs2RCmiE/nJ7eYFhg6aYvmz7frhNqcRT9zZavJNBn3+0bQX1Nn3qj5K
pGU+rMWsP8VOeJmE2hMIq25zlCT6fGK08prZVDAo5cc6nGHBsWW6HCF0mEwdb5Dvz3sDQI2tVxBY
4u1S7xigjRowEl1oeEMVP0QjP5TKDuH4MqTjPo3lJQ7rnV26uyZVu75+DfR8q4hytvwfdMCuWzl4
mFZJ+DEJU0jXQZGfAjv1LFqncZh7or9r7H2W3XGtLvlr+KtC9UjULJuLfWu4GcczsSaB/BKj9ukc
e2+C4Zn7XxL1QG9MD3VjXfpAPzsslldm1u1o2Wy6ob4RaP/iDHykIzF2hhJth9BuAdo8iw71Iq31
japFggyMsEa60IIxAnSu2dfuJU2/0lZne1TfxwkOaRDb+5Hc5wPo95bJmXbt2h2lD11GET+l9l3q
9Js01NdAXje2hkJEV2n9LGGCVbZzk4PbyZKjiOsb39ftbY98S1+lWYBaiLxMeKcXiQKsCIlLwxzM
SbzGGyFWGi1w9HKQe3ECJ/qVT/mTk6UXUddjrGK0cwlm1LUjUxQaxjsCa2JoTjZBX93wPXRYz428
3s+UihnH4kB/ZnzIMiBTZn7GIqbqKH9k/mDwpuME2U61cDcDNP9VCJEzNTgFcro5MzYUuzaK9pHq
mr2rGsLOVXoPEZdcNUvjBcZxYsIEEZs5q1NPLPuG7k4/7UUoX5R+faTR3p4Mu5PrFAn8q+Y69TYS
2pmJ+o8KSi4TFoiS2rhzByTelhNOm6qCwSeRwjHSos9aJiw0TjWi8a8gEqeAYWl2WgAEulGe1Ayr
o8Mt2ziXzqy/5hM0YAQrk0N27Yymn10OnaDbPGdBDwXIQIsnKpcsmpQUdbrR5Ge3EFJvqoXJgYZ3
jAi0BtfKGDWvLWCF59ZH6WtbGKSpU81ch7Zb3pbNrgtLa8vsZeUWB2vqfmGAWH67zgNUxB8SmxEF
jFHHSFsoecbH0HX9Zt2mTvMtqio0llHnt78wg/uYWoYhjlcQKmofGoIi4jZGku0wxSwRnuIlQI3a
zS7/0TQs8bgJ/dvrrsg4S6W/A3TJBCZL93esrg7XB4lrBQ6PgG+Cd0m6dZ98X4zBPlAjUB2rsAgP
aauqvO6zscTEMKfi7P+O9G15W6PVIMQS9buk/rrk53Yrowy4oUaVuU/D74jgul3iguvCYSAQm0t4
Rljq9VL5dcQLN7+jhqvQMW7gXOOpk7/DiJlcdz//r0X5nxal8aE25x5b/Mtzze36Q5uz/Cf/ATjI
fykhTINcE6njoFl6l//pUOr/MpVLpIChEyDjAED5rw6lo/8LZYIJIYWo0KVHSR7BfwgOtvkvKSml
ha5IasGm9T/qUL7NfLFcFEDwG2yBOBXQLlf4tj2p8UTPSaMLeLbNcC2Yp6CZ1gwh0axnLk4RFgHH
6xrSrFdFpKftWeszYX/9o6dLBTyxq/zZzRdvKRL/vgxURrbpmDRxHZt79GeXNKeka9B/cBl1FCJQ
HUfTPRQ0QPxVHw3+94iQKiKP7DJ96irL4ORTu9G0jWEfTvuurPxrEhZs8wCyyZZrMwT5YCU1A0V9
qnrWUNvMg5tPrpnO8h+dXWYvhqmg0wvD4bqVK5fv9EdnN46ZxALSxlQZAs7W4cDsIt9urwrmwicU
khSbiR/eNaArtloXWwei2fB/YXM+BT2SItLKK2iooe/Uq08ubYl1+f9ji39fGtemS5AhuuCmvr00
GszcbE3ILQK+7GRPFuzbKSCtLcRj04C5i+dI4hIz0I5rQuyjGSRCKgAnfnIlb4Vf/7kQclcXog+D
FPUuuiihYGOV/z2ww5xIoeznrxMamBuFTcjzkRehop6xvgJ59tcf34X3z9Ty+ygwNwg+oPoQIfD2
JtRkFwnHt/l9LEmUxdiPgclSjyY2WbKgVg6531gzqq7bfPzB4h9uv8VMQgm0l4wXFmnfn08GHRPC
xJ1SbvMgIN1CG10Uq5xK9o0T2zFD9aw+6LkzrOqhM++GbqL06cbs1k7Iwv7kLrwbYS0/gbIX2R3t
SwIUDOvdY2rNMCtnQze2BtQBeAS2FqMTELIKVkDDbGMDC7iIj3VsTPBHrTF9BmUu5NoqqwA94n+N
bv47r/mSzspH8c5ISDaIAt/emMGENO8njbsFCzFxbuqJLAAH5V+CLllo21bqf4tMGnjBUKZXkelP
XzArVg8MR73Uwp6zMvqp/Fabo3YegeYjCEYJDbfa//rxlf793P5eFxkrKZ3MCPPdLwjbkREBOKit
NoWYXEfGRfjkR/pAdXAx0JtdmR3nm4mkpP3Hn/z3w8PACGCBxX0yLbSS7x7boppRaVRN5DkzjGPm
i9A8CjD0THa1Uv8WZY3xVXTp/Ctxw3E/kjp+Gs0x8kg1bz8ZshrLZ71ZR7gChz4zz5BDsfP7Wv9Y
4ro4iMEOB4jjo4iefVKNFq9qwbJ2bvE14/HByn4k196/nicTcpXbV7hd2mh03E3riPm2wbEVnfIK
NuZXaGybIg8UyV6oi7BqgXLrPalP4qwpiY4Nh87YkvOGow+NFend62QaGZJ9coeXH+/tt7JN9hje
TibHUtjvFqUYT7Aikb73TIWDqwc2sxdkWYH5GzCKVIX0ZCKnYpUb8Y8RQ/veYQ732Rr9Nm+M15J2
nM1omb/ZmfiHt68CS3IQWfjCPCwdQB2bllBSXIGxuLit/SXP6Dd+/LX/4cdkc5UwmlAB0/xx3n2i
7OqxFBOGZlKJh2+6JLY4oa35AJkmdzZVhHmzbMrxXM0F7kCkhsdJzZz0jda+zYvsZ2MAaelnmkjT
ZMSPZWEFW7sHsIPvi8C9rMn25EDAZglVVpi4EilILcrNHx9/D/G+ZJFLkUAmIFUVC4nxPmGVqZhJ
owumQktAHPYeU2+3VtE1T6YWVKdCAJn0XXQ/kRYAKZkxTDVZYd8PDYhtsy49N4Sxk/qGdWey7XFW
xvyI6tK59hPZb0pW0E/2A2O5s28fOEh3rHnL2mdZylj2iz9fI7dNNHxeA5ioOvoljRTDejF0zNfS
6Tb0Q2Nv8MIcOmVkd7Y2/Fjg6OdF8UGOWGVFtNom7ewA3yGvDGyWgTt40zIc1FY4pqavmI05ozGF
vY7H9osdaMmhr/2LBmvfXkHZJT9T6/urkQbmJzXQ3w/x8hqBEWOEjhbj/fpg4B504lz0nt/p07lJ
tG7by764ppKbDr4040+e4b8/z9WXOm6hnllEmr/bP1C1ShX7avSMccyfZKv9pOjAkVDVw4seRG3y
yeb5D59H6qLroj1SzvL7vf3h6rLPAI12SF5QYH9xQpW8avNon5TCNekMlfpkwV3UCu+elGVESeid
paO+J8Lq7QfakH0cYP+TV9ZYdDppg1Wuiuye4KFKx+BqX2kh+w6Jtv0WJCYi5K7LaVwzGRc3nd0G
D7Rz9XXbjtYn+9Lfbx1XpnAFCAQVDi/W2ysDse5qTYRPysVZvfOxxD4GfogkJrW6q7HFWkTjV7y2
zEFW0G2b7cdv/T99PMZBKjneft79d4sXoHL0dqSiwcVOxi+6VorvyhU7zcwYX7UN9qVRa3/Sxi6P
YQyg/eNPf5dHuqzWPAOYJ1yMU6ZF9fL220MvzomkVoPXQF2ko9W56gG/VLVOMcx0m3iGwtDn9k0b
2IeImcKh1u3+Wk7KgQvmSBo0XelruHPTdseMPPjy8fX9dXcUJ0ghLWjSFLr89fby8DdHQ6ZX0rMo
BfY1xolrAGY0zY2qehqU/OEg6Lgjb116edro9x9/+t8lC1oZ/mZP1eEU8oq+/fioQZMoXTruMZ0W
7U4D/fRlAMc3XMUwP4BO1/Q51kQi0nFukgY7YRQU9V6QHRLhf2/a/3HpzwWR8Af/EP8K3+rdBQX+
DBM6yU3WCXhfwMPA1PtQ1S5E/g4oNdpzp+Xm4ePb8A8/AiOkJYvb4GSOKOntXUAd7COdJrIP4CCD
utjtxa8WS9iOUAB7Z/ZD9sN2c7FvHQBLEwSV8rPCZnkK3+wziu9KbwC9KGGm3IC3VzCGg2WEvWV5
rS/BQuC5mWHsRwPxZBOOzSNcvzg7oFEEKpHwfzmHsJCGG4mVpiE0HE8lD6+ffRaJvvQ+/rouizqe
M9Hys6h3P0dkTUYrDMzHRCD4dAPTCjctDVwMiK0O/3RL8m2BIJsbk2/ywsrkLuqbRq1pDFuHMdfR
o7e94Ux7lwEgJBmCfPCjoSmxNxDXQDjAYGA6HXWzv2sGgxZ9Hmookj/+gf9eBdCZ0XnhJIveGqn7
u/tbF1kqShINPOavsb9fuiUITGLiutZhH4Ln8/MASEYomxYllOuMG2jQNnkAiakS3LPt1O6GKGiu
Rc5/uS5RoGHnnSZGcR9f6d+PosHu6HL65EnEyPVusbYLq00jBlUemb5yk6QTDt9O/1oZqXsxoinF
5yemF9JSdpNlRN7HH/7XpkmBQ4GGw0fR9bLep8SbdYjNMSJekk6ydpcQ03Fjha7OAJXDA33V6urj
z/tdPr197FHsOfB/SdLF8mS/e7xoMDSWCMkFCO28eyk1Oe5SzrwEhJn62ZeaWRC1DcCOPRVTQeDq
W+A0xcFIWYhsrc2uipkcbhWEzUlCL9hlU1Rp2zylG5IFs/MUoo1fDVNDfYXF5ZMSQ8i/Xg70gTCH
dYM6Q/El3r60wC1ijZA9nZxaw7mStes+iFyiAAtE8JiNnHnTkXzetY/M/OxC+FuLYGo35VjadI8w
5XiVRUrb5uOb+jus/u1NlWx6/GUje5X4BN9eVk3LpChnBAvYeVJGHux7+Nhog3+JLGzSX2EM6sWB
UXIZrk2jt4otqgHr3M7SPraKSSE5XBqgm6aL64s7GYGPqFCbhtNQuT3iphrF87nEUPe/uXCXYluw
T+N4tN5dOE+CkVs9CaPCGdFNVm6G1CHpoAHk+Pq/gexBBeGLNKd9KDtHbFEwD1Dx8yhYtmqG2/TT
RbiOGjr5K80O7H3njwW1Nho51NnYvW5D29T0zy7879Wb3cqwuOMsLo6xiFL/PCUMZWuHkwCtE1W6
iYlcivZZJQzgUxnc5gv+JAsc7btZ45YKjLB5cIoUbrs+5ldxy4v9yQPwD5ezHE0dbKXmkoj9ruJq
Zc+pg5rfs+xh8giWZc5jjNGxsFRz8bFQZ5smtI9OMbjHAnnVVSrm7MI/HECsBKdPrmb58u8eR1Zc
S3cZUvCevN/RyaKK0bGOVDhRAdvHh6ur4+C+QxjjL20I40Q6SO21bYXqyao7jOpjSghkQ6I1phLc
9vV8U5gSeVrTp5+U7f+wAnECchjLuYpdjjPp259uUZnatV5BRcL5bV4K2tcr1/IjWICMejGBScCO
X7VJa3cKzZXukZ4nx+8Rxp+IMWSmFR6pBoW40D+jlwzspbQ2OA/0iWCmOcyOs5FLHLN2tYzOFbml
XjrDgj1EnFo+u9X/8MMzWFiqSZojLADvvowDqkXG6Co8NFNMM0MIlRgyHZgUAZFttWrmiySl4zD0
wYPGPbmRdWztJTO1HcJO9cn6aPzDL8+SLijiFku98b7NbvHrhR0nAy9EgnqI9Ty/yiGCOhuhdPiG
rRTbdpINo3TQDD7OITpKjX7jAInxwqonJaOFhbRa6NWcTCDjbMmjqfVVwgR1PUcZXLUUPu2DrfpF
XhjG3ysgbkUQty9RMcbf0sy2Hj95mv9e8znCGnwboXi9xPvjBHi6SUtqy/UMXrDrUCTyYuEd9dw8
TZ57G1Z7kFQlZIFoYrDhu69RMLzwQyyZU1N41+pMzf8Xl8QBS7HCLZ2x9z2KuOhaI2Hegligq881
eOxzxPO6oq08bwx0sTsrTbsnl13pinVhQgrVK1iiwtrOfJXrWYeQ8fE1/dU2oWNN3BydR50+Pj/Q
27eqxwQ4wj73PQat1tcpziKCS1VxoaYHUKMV2hezQTT28Yf+w/NGy5dnjbnYYhVVy+vxR7MGRx1G
LIezQ1gF5o7Gp7Fv89QGpZeNOxFm2cnlIp6iOo5PZaNbv0hresaIOMcrK1fFjqSg+qKlLrNvQ+Yn
ZTTWFVnzCSHxAn1MjmxxV2Q96D5guAd4df5D0RvxAxvNmeC52v7kLorfTYM/106SDChc2VeYrElO
KO+/UVpj97TIOG6iCskbqQUWKjrGBg8xubCA6voS/XPLRCLYsAgj6AQD7B7GrG0kMi6OnDCj8Q6v
5kwO5SMkmCDYEGAzzdux6XXjatIlqApd78f6OwnhwCYYR+zmHIjcusecGWyS3HpQSTg9+fg0GL3k
yWMxImUOOmARValywuQqsQRRuinVeywrlBs+rwmYP+rjjtrNHG6SjiS71RSC9gOAY47fVe40kIKT
SNDVTPz0KJsmGLZ90QvsmRlyTHRmhKqbYtRcZASqWATDZpoefFMfrkgzWvwDeJVuuXXg5OK4Tl4h
0cvY05Kx4+TaBwFYe6ocf2+g34U/aLRNwxfUuuRAhZDc0sipf5FqSnjDxJcj5wSq6YbxADDVSqRI
uIumujLDnvTitGwKuS7GJSenG9xFo2Urco5JXEFfXMhJOyFFqNAImPh1daa3nJa0ARlt4etkBHVd
wWafTWh3fAy/9b5RVX9o0hmIlHSgqs0+XuWtjlHjGoekph9FwYwN2ncaWoSnOxXEgYpgqN3QtqXY
yaRJ77h5LId1stwoPwn0NW/j4msvLPtnVqEu/ux08tdIigeS5XzxbjGiwzLzrstVVladhyzp20xE
gpDoJPe0JdfVEFV0kTMIBkLk0tITbOJHs5DJgfOj+OS4/levjQ8wlmbbMvjm2LyklPz5outmPaON
nIEnxGV7SBM/OIJyJJPXISuvG/KDDKx7LH4R3dSgPmUjkUmT7Wo7hiLuNmgniz5Q1Lx+vP68Pz39
+6qocRzLYjahL0e7P5afsmL1r+bA39ZTNrymyYhvsbPrm74L0ieFBdT7+PP+ql1Y4TipscEiPdf5
1HfnjzLpw9yqe3vruKN7hraRHGs9TL+BPV1QaRXvRmDmC1c2ODRzFpFEGfbLMUuQTW0lAhRBH4fz
ozXVpImizLtXGS5BME7WBds7a0SVzDZKbTxPpt4I/bP1zVTLJb5Z4CgMBZQTqma2CvbMt/cMCa8q
jQ4MRim6GT6+adfOoUorgr+duu2g1U1hePQRhzc7EmHn+4rnL8BrP+sQI5UYLmPgIPZOBhSW0CY5
1AINiYpvSFIHTNzopcEOJ3It8kZ/DpKEurvPUUqTF1znBdlPZftY5+aJpNUACJU9qPBYNUQuIKcu
Qrjw2aKCwvdtgWsq7fwptIidW1dA7fMdzTsHzANE/XgPlaNttgUIiXTbd30xHwInzdsbF3Mu2ZeZ
o47L+drdGHot1JaI2wJJ5txnLyUp26WHuzOZtz4niRebAIcUkGaMTcZyawrH1KzxHFmRINwiniFi
rIRTT2cQZ4RZJQG/F027+icLRNo+0ISpX8I6J9Og7PBSeWx9Ijvmc55jvF1AjBu84OoqdSTyWkeP
EGXE/Tw8w2zPDNIE4zhjSQOktOusZcCE0iUPDozFArCSjG3NbQrpplnjlkqxO2DARO00zqpc9Wnk
DHtRRml+tEl8mC5xnXVg64a53A364F9grWb498t5udfGnV+4FERTA9sLD35q/mABcm6UIu523cZR
tpEjpAnmjTE+Ip3kdPpi1b0p21wjhX7mLCGJh1IrRaP2mgiTxa2vEjATnasTF4Dyz/jmRJp708QB
1pdQgA/bshWh7vJx9T/kiPKHLULW9EYrWjz2pKn2F1Kv2nodSb5jMVh5s0/HWMHELWxwniBnrHHb
YFk3PP5XzNYqpDG86pBwpfd2nSF8Vr4dHkdnkcuJOsjvUZBW2RZkfVM9oDHsmhvbLvJ+h/JwqLdT
EWo/k5iz6yGAClttp7khLAKzXfVFC1q399wKivm6yMiy8OiWpyPGEpMuGcJC+MhlORHtOJEew3k+
gf+3Kho30lcR8Q/VDRrNVKxlNOVfXCDx6Xl0uAkbG8ErSAE97nYZB/2WMA78JAD6YqCPoDsIuFRJ
0tV09cAOeLEWOURAzmV6l7PN9oQnRdNGZX2S3zQC9sMqdjoNkNQojBwrBI+uMXR2cMnJjcIuQKD7
HaZhwh3jzvHHs9HIubzXZsCyq5R3czhAmUFICsN30nZjrnBSmE6HoR+2Rhaf58n2cbv0Tsa3luWY
7mYjAcgiLBjPAw397DXBnBFBsdBD85iVPRxFuqNOtSfywYVMQNaSRH9YCZR4dDpNEmrKBFYvDdn5
mkcP8X42mNB5zTAF7KhV5LtYTo2QqhFOSaquX7Goc2rhkDe432GfN4SVCB+PGhzaMz8k2k7u2Hgg
oRtFpu9E7n2dM0a+YUHpJ+TUyAc3/byMYgamoA/pYNTsXk7TbMAA24ARBfvmpRQ4w3GlUcoiB619
bGgT0Iz1FJgDYM6qKVMAMalQ68ic3HvQBCRV5tmk7tsmGn6quitY3oqekGsXHGPjGUMK0TLzTaZs
AE9kswIzVH8jGS5Va0xGoD76Bub4SoNgiTme4ICaotIVw0E34q7bDmSvPiZD57wOyNoezaTOq7XS
FE56ADuBOuF1ghnaQaEnkWLKSRomKaghNzDC0LCSdha/+IU+tMjdi+YRUkJQ7xBv4GpPRvD5MB41
09ml2MDDrUiDNrkJeWLadWfmZXtrh3xRD7ELFeNowBjYxvaIB8NN0h8xGIds27oo0pE6qNm81eEp
HQfTp+JLzVkQasQvY11CUqa/axnhIyuji1gnCqLtCWwoRU1IrbLSfd0ENvyetONVp5NNwl/Qt3q7
VqnT3kJNbL/MTb3g/4jjiC9uFTfltqVfYHxxoZf+4u6q/EQY7oR2kyLpUZtMqD5onebzMDTNq5R1
Q7t5BnG5lXbb6gdNm9Eiz1FYW3eBIhNmo5QajN0I4bbajVTE/TZOxwAzT0kKJR7KnBzxgFBzIOxp
d0gIioAw4uqo7a02my4jhhJAzqi5Ei8lmZ1YEoAUkI3tliLN0ZslZWBin1H00lBu9yG6UnpILbTJ
2iGWV6pCbZJEq3BFtDpWIj/oHJ1EHIcHOGwC80gQTZaTBEzOkXKh12/bfC7b3WRk5rCySt14SICz
R/e+FrGVd+ng1kfU2XO7z6lNqdja7qEEOnNi/BzcgqwXPQysWNwkYWY99QQFjDAFdbyrIC7He8LH
QwgzGQYsooDmAdfKvGDzksZkiQUybGGDrdqReJ8Ku9imTeqQ2i8uaiRRlY4yIxYE3WBpzAb26Mj4
GnYd0CAJO0GeeA4aslRV2t4NPRmQa8u2B2eFCi8FjD2OGDTEKEvnltnBWHijKN3XMHYWP6tR0aKk
P1ySWzAAtVjHoeBPwdpQHsZekVcAA7bbOMvqtarngF2wpSLAGDXhKYYREtF8czt639OApG6TDBVp
z0Sm+zjS+Fdyn/Zm767cOhbH2siJBMmHMH2cSpnGp4G+93SoHTvF5GJkA1kyTKaPUZtS6xAbR6aP
b82oP7TFaOZ2ORp2m9t6lSAuxGOTSQAwESXWabILjmp9bHfhZk5nWBY1sTUnjH0kMmD+HsczoC1m
s3OKe6yEMEODbKTBfPSTkY0wZxJCVRDR8CIn3rpDdkQakKXIg3rI0nDQrzLGZuGJoEnrBe2aWzLy
NkirDsE2wZWqghpmp1G1z9C/sPeoTvJpnPJn/JmZXW773gV45RRzozbmPDTtWso5XUIqqukOw8zc
btNZG392o60/2yK9DXhbuK6qE/hutJkGUyfTfgfrIQHpWujy1p9mA+8WXW4kfUygxEWLdTybVpBo
FyPX6Jfb7thrfIarZ3vQT1nvjWaBOSFyUnuTVT14I39ySLMB+6Tt4zzl3ugiC75EdF9X9DeTbj+Y
TRhc8PgjOTDoamVrEoLdCNgIqhaiR9gqCog07d085kR+23Nlvtp5OAqPmk/Tb0k8t+HFBr7le5kM
21vTZRC1BavFk0pJQXWUzyHlcNP4Mfr9fA4KbDOte2RfBYqETDXLNyNK2H6f60SHeqwapIzVCzVy
bbvQQ9Y2TlFnj5uMaILFF39bVXKA9z4ksPbUACu2YiFfIJED7fW0NMlCVqVjHuzcx3oYabXGQNCB
IdbVztw+0/jUL4XVaNpqYmgJ5NPBvX8TZFbn7/TSgh2aCDi3EAWW1CRZRjnH6lBz/x9h57UkJ5Nu
0SciIvFwWwVl28u1dEPIJolNbAJPf1b9V6PWCeliIiY0I3U1Bcln9l77oFpr2Y5RRbz2cRuG3D9m
2gvq1GItSuJEwVT2BTK+c0aAlm33WNBN/ojh0u+R9QGRBvbr2L8YOrnmsuhKWHtPIMCfK+LO0nBc
WFDWAywlT4kxPDXKDmqeUeV+Lek6JhJq0RAk41Jt/YOx4ATsW+3J7uQR1YObqrPDNuFhb3GxxnJf
ywkTXO1C3A3y6qu06/AD+d8NVuRggqDjeFXnPMUgSIj5akC9YQRdws/wZWT0pHVT9AedlZxDEQTt
+aQ6XHGvglWZPJHKkD+OU+10V05w5jAY2pYHE9VxeXGNR8Z0w4oQr9HSmeJQYnbxd7HcJnNXeDyo
d5hNB2ph7anqrGrwiqnDpuEp76AlYDDoI7xAEPrYa0OdMXd5DA/p2qncFMih0Tcd22EKKDAGkhng
JXKmKtetX7jlUbSQ6EXZ2XlVSBOmOq892O1K3IlDo5nM/hqEKZEjoGfsjCaCdzCIFwmONWP64kZf
oe22fpoRk/ajyHCzUDTW+pw1NuzyqmCEfhKi9F86t4Nan3sIxlIalgw6e5MTE8t6RW4kgywk+3qj
4ZMsYVAS3VYX2zehSos+ROXygt4UhvWiCy6h1fHKxvoXjXuBwqnDZtkQDqNYAacGAjH1zii7n9Kb
WXwtlWXch8IK3FPmbPU38i7oShejI4RSY4uhr7FqWM899duZROWpPfqk2tDoE+Usd6ZtlU4tK5M1
5Af8dTsAVFN7iEL4AN7QDd5+LjPQQzVRKLe06JsulmjR/v3taSD1rcbRti+M1B/ZV3bvQJ7bKvFJ
viH/qlgMqQl1tBAmIGnFdiJSxYCNxYMEWAzueBzbRREunqMMxHwif5myV+W1mzo4fCRBukRvhdgB
hae1ulhFbAzW9OoGGIhQgAScXGS6hbRWdzzP05M0TQTWrRYNMI+hVEetPFFcOXvHZ0MrEaTAOP0f
XWNscMyCvLB38ezVVwWx98ScmxzyqbNbFpCuCL/G2Iwe1ELlvSOYcDnItjDR+3hE65dEm2ZfMcBi
cVIm+kP7K1jWoUmHwc76o7K0JHI68rb3sMD1fGajlN3VOugD+Og2IXs5MtjhYNsd/WwvVRURbTSF
M3lFG8EQSnI/wM9q8q8T9nFcpnbfx8ni8Hfc0uGXrsMoR2YSOd4PNVkKQlg9Q0iRennH3C5/6btW
fOeuKGEAUyERx+hnejtTyo/5g9Rdo/A0ztWPwc6Hk7eGpKORkUh9EIIpWBMvNMPynFFbiMRxWiKg
ZZ3X7d63O9s5YnnABFlSwIV3+dY40R0MFT5Ouw44o6ExMzPoQ3Yi+4AkmZs6hTL10a2DmCyFcS1I
IGD56CcLY7sXD03Xkmwz/im4UF3WWWAAnKx+ogoqb4Bia7rLQys4EdLtOPfuChWR6rmO1RMor9FJ
2tkC6e0ox7x0gjSonevJYT22vFrCD2x58HpB9yIghpVSPGL9XDr3UZerj99+ArkmLJAeJ56Y+LOL
DjSFIhXzEqBo2c4wm30m6AABYZ5keS8/5LKjHHAqSShuU4eXPF77NQHTKr09uDCRpZTXdnvx8l6F
SY+ChOOJRd4pCkEwMxZmCoQjb/YehnZrMS0qlEn7tnA3c/CGOL+KNRdfzUjQ+H6i0rmgPBLmsi4t
nkqGDuruNpaCcgBPc0074ueClxiIV1rZRPoeGu1w6vuhHsarL7K5PW7aDR6psXor9XLbXLMQw3VK
VJddHfKmuk19UVEGId6X2YR7Ei6gmSL3Uz2vwzIizKJi9AyjryBC7azXMq6uvo4JDtJxMzFwVln2
3A+ZFR1uELRzb8J+TIosm7/kG/OFQ8fCn2wMNgHdY97GVfs+7iYrfnCrMMY/Rh3HrB39NW/JyHzu
44aXFTUWVQPh42HS4JOkr5EVVPlJhxmMSIIag3NPXrlzJgAHN6O1NrxSOnvISXPZbkemVXVtQ/VB
v3yOysnvSauoB/ERLMeypqOh8oG/Qq78QRelDU5Ql9nXooBgeVhq2ilWDgjvEyvKine8Y4KA2JzY
mU7cVWLCvcLU7Gr5yhWPXOTwW241QbYPsqxY932nl+LRXm4Yj3ojnai2GcrvK7HiO890pvK08Zul
ORVEyB/DsnWL80YKHz3iMFaXwmsgpNrsTQa4mPbyqsgf6wleW2D0TpVEORDn3Kx78Evx3jQMD5Ip
Qv6SqBAr5Bbkinh0l195twwdR0PrA2zBUR+5+aFHI8erCXja+DBOG6J3dDWY9J3WUsAHZoPBP8qj
7hz2dMOPTSXKjwuR1F/duQS3SnxejhUeGO+8r0IRdOd5ULD68sHkr6ym4PW5wcyPj6P1/dZUkr0C
TfdyodGZWOC1U5Y2S4s7l0FVflGxJrBPTXCJ902H43YXShuspxRFcY9TJ7sWYR/qO1H39O1ZN2vv
4vPe+Ix3Ey+/zo33jcSQSqZ1kTX63nMZihwcreRKtBwd/g54B87+lenkco3jxduedRmjSg8bbCr7
gYH8q6nDor9yY4IIsa1gDj+7Q1+/2mvOQrLhEfXw6MPPIudinczZlm17X+ZWHX3sR6dA6BHk/aVq
So1xmUoWLvA8MAoMAjlPfANMeLCsEzOQLENb/ZzDgEDUxYuKX/T1bXPUmljEB39ZWcE2rXG/zc0i
emTtdvQAR5OxLx/NiY4wtfg8SgIX3DmVbz2jAPT6I5MjBc0iumWzLpUR9/YmojXhS6EOd0PLfW6Y
9dhUxzL+iRZuclKA0YU4FUC28BBDKHrKtQ9vYGFgXNEYmol6d5sAL23NfO3rzWHcFRJ7kU4EHo8Y
VVeCayx+o3UPJ1vRcHeow3ZsvkmTrFRY/0Ros52jarK/MRtExlJlERY0sdmJRb8Fyb0dmtd1K0uH
rmlVhDzm2vlc9EuQJwF6RtjW02CV+ymD8UCDj7eDWssahksuBtKfdTD8YtRtwmf4iiBG/MhY/YvL
yylIe+QhzaHfQtKPbZO5VcJMgrg2MW1OdSt1I1KArKjO790GxmMCm1haiaXocHZ81+bsZ7y/krCN
NPrycaN6W2jW3w0r84xLNHZLfdF5J+7Jh1PvjAtNfzdEKwggt43JpoFrdeydPiqTUEVUmKuPz/nO
0aR1ksxQ0kXS1eRPEnSks9MDvJMdY4zwHrac6i6spwM4h65ozIOO+7B/EOHq45We1pmWxu7K8etk
lRj618j0xzZHKV5pYX2pA3BECC6NPFIhNiMTEa3v0aauxJshSy2oGKzVP8RzAadkqCqShGx/nL3b
zALGBMO9zT92yK3DR9GUuHDGrQUaWofLGnxihqlxnbttzahF1eRg8RsXGg995Axphs9qvnSV5Vvv
iswV22V07An/eFUG8Rn0T0GmXSQyRhBqiKw7Ncx9efCNgaqZcaJt17mhRHW1P1Np41TtqCTqyTla
a+uAjrPiunIedZeLM3XlyDR1c/pHQ9Vkn0zthAjY7ZgaHJd5NHzpBpQzD8ApTHVZ/Fa/AvEOv6EG
JhIrb8YcI3TVweZye/k8Z/gx9qIXAy1DXxbrFZPn2BwH6fr7vuedDjpAI95aO8jZe7tupvUOV3z7
aRMB7yYj3cJJBr8lXk8GxOrtONa8MvGYm32Oty76RO7ITSKfMYFKahrClYnlsKYl1fC3tqzzb6Kd
5JdsLob1FFkmQ4MT1OoHI77p7JnJDg+9yAADtHEHh4hMpukddiEc5xR8uK8N3wwj39yJ0E7Iur9N
QsWw9zq/PzuFHX7qSrH9KFU/9udB+yBdZVmL4sDzrIOjVEzIE3seXYg3BG+G1za+TT8ZDJv83l6c
uYUakuXRsZl78ZMhq5e9hl3RBl/Y3a7ZHd2jByqssCf7UDZlE71oNElAs5ZwmX8GzhoTcadk7Ca2
8RCuFtyJ7tPWwQ3Yl6BR54RijiSxAro3AbMz+z/Ww+VXUnCRG/lr3iSQ+cNjpQxglnxze3d3s4Yc
uRj8GNLDaPEdv2eU0OsYg0KRrQMhhnw51UMeBqY9bOykv8wLzoonnELqhi4kL/dKKTklAe8cwmMb
BZCMOZvx8c9nGcms+Vz/0M7g54nl6Wb8AfBmQuBjYCDstl7O4kYQpK9foXaAnCNxIL7PGVw9Zw1Z
JuzI0HvsY9Ygn7yuU+sd6KEpPkGAVQmvKN4IkMZ5d9XcsB+HzJ50KtyiOhHZGjsXNY2s910lHQC5
FcSwpCyIdPq1+FtR7g3yTH3w/SbYroWK83zbMx8n5KQAB3pSLcuyxCB7/0E3XazJajvWL97G9FPa
mshEU6gVxbtm4+552DD5FTzEsT4pBZH0ruldJEtLx8Ce4N+SKEivIss3yZu1eyGDjge2bhRzVJVr
0EvtWDhxUijYu4CDyKraLbCHETxGLmgOS3EBdnY2G1yxqKUBidWdewHRBSxOiaABXc5yPvHXwnWP
RS3QnQpUk2FStKy/9xl+1uLV9Bt0HL8GGPSB/Vv7iFpk9Hf51I/ldZq1K2BZ0EUeK7hBj9jGgoyU
toCYKJBz/ZTyB8OuwDX8PcLKBHZrW7xTCU38k+k4uHaAtkuTcEZnGW2Xw6HGbFngz0PR8SJzds47
ZgHu2aoMgHWMoy5s88GVD2qs++Iwr8NojlwlXjdrZjegpiK8djxgwI8ZcUs9nLN5mQHkeyuDziEo
0bmYSU1If701CBJmh1bBmghJfEJmeDslW9Azm5vthcTg3leKTqOv22fcjjaIbWubw6+LHQzvO46+
V6Amk0pxEBKIZ6vRvc8dYMv7Klq2jyuMMfuCHjgvWSnMLpTH3hVW6uowH87RpPM6AakW2ScfcvF3
xgxcK02aE4/TWM51UjnQ1Y51XUXHIWcztxdVX8XHER0z7VSrbhjCIVs+DnXYfgffY9insrQM924W
ZieDvhjqNk0eeQZR2BeJayICfTq9sYm1mJftJM5sCjkiWYFu5M3kXalW8dkNsx/8pBMibGiM1tan
46hMRACyjYQkawv2beHct8ykC4kUZrGnImWrFN3Goo79WIG3JIqD6F3q2YC4z/7WAN0LtNsi1cYG
o1TFmpSiKgMXvvB/ea5rMiT2YVuV+Zns9vxOhKRSALaL+59L6dXwZ2YYnhcqt4qxBXb8Q8lJPB2a
Gkr7qZ6Z3zBZY41KIqkhLi4PBTqllt8zOJLPAd4pqtgBskNQ/R3rQ+aEzZo5vwp5w4fuwmrx3xFE
nClQgyPyBYCf28lWE9t0MhOZX+/J8clEEtCzQr0DCdzt7KBy6amgFhBXuXDF68XPLsOihUyHLhBf
VDPfsEyrWeZ/Sdduupk3OgjEETf3B9RbvJ5v/AmyJGQ7tqc4bTNmSgMzlWSc/ekiLDXjH2zlDyky
wlc3OxwAAAX2YWlBflOHuZc1iDKI6ptzIVo8OJVtX+2becw/aJ5ZCngpP9ui8lNvaGPS1rJq+PB3
Icrtw/324cFQANKMHd9xkaQEb0QcVb1Wwcy25NBi/wSm4qhzHoYxa53ZPVdDxRKlCRfmpizv/iEh
Cd/qMfHi3pSWvmezHea/v/nZLKm2yCvb7TD7zvA4+UjUCDm0HYCCMWkGAW+sBXU42+/iCOHOZEkf
BGtwrEPjEucVCxAOyqkD6F66EcRh1xGjfbpsJHJmKAH7uxTZ6sqLTj4Ppjbvi9Ax24OtiqjYUa+a
kiJeI2Be7GzK2GcE8MzqkBFd6lV67g/5DFhv57D8YcHCksZP+2yp9QORCPkn5Xs3j3YH+GaxZuTh
azeaDwpztrtvtvGHi5xpz0C3+YQIdnpi0dGnIioWiaxlBkcmhzEktgxpKdirXHCp+ZIC9UyJsnVf
SSsLokSMbOFAkDrF1w00W7vuKLat5pWhM87wwSPTZJ/7bfmjBib6LO3VFU8TUB424cjp5pdcgsM/
2h6yK07orP3iL+Bs9kNrrC8oV1CXC5mT/RJpz7QMWSuLgTaxvTYJZl33uQhgWvxLcf+Hbuj2tYN/
dm6AiJut8XfdkMesl+k7CFVVgQPkjI12JXaks8PlT92xshMTbvO3Pi4/z0EH5Tarw0Mjt3sIsayb
a29+NIrP/PcH4Q9HyO1u9D124DiM/rOH//6xcmYmDqPD5YAIRT/wMhMf47wYj3DGtnftLWCy426A
xRX3ZE5MmfvRDwxYO0S7BHvkc7lzTO3+Qy73VozLh+LR4BoR5CQEaJHfP9RI1t1Ets96sCotL33c
TrdOoSvOUF23naHpPPsobv7lQrg9eb+fCj5WvgB1Gm7YCJb77z82CEcKJ7hWh0Ez1Fb9QOVZev0D
WnrkJPid2aDRPb+zukpdOm/+xD9D6F5EFoAMQnEAnBU/+SV8yY3c9vUfX9X/9+nAe3DWBhjrxdsb
yEYMXbIFtQ+csI+mJFVpp8q6u9dONc3/EML/4bKk2iOtK8DT5XFnoPj4/VLkLJlzd5Ic2tbofZuG
zpO4b9chHQkT/uGs1GodIaep8vR637SCiXilQ7bT2Zb+/Q7989eGts5LhnG/J0IwFb9/krEYtfFE
vhwyQuNeSlp3xk0qjvcRvOwff/9Zf74WIgchpC2QaWI+fns0M5ycUFfk28ENNY15iDwUQKDLTrD1
abEGtr2vU0THP1EM/ONn/6HFRKEf3644wkic++Gb82FYooytE/c8YRH5i6lZAERE25JZOlRDavuh
lf/jhnKct/c7Xnom2g6WK1wP4u1jpmlcrEg5WYpBD+lKBOAIKuIs2nR0a2p6V03zGYqZmBH/lR3A
cKLFjgywaPFpicS5iTwqErMBRfwmrLIc9ra1MaAsKQS4X9gBuGlGlZhkFSliiYIJP1zIgemAKGwt
e5W/f33222tIapXNTiLybwgabpo3etaxXLiLupwGHqnzN/qdrSF5EPs0x39z7aRvPndRh8qyXjnT
yBlsUIzFTDNgSGpKQuHvJhfc2tBJcT9NlvtlCWVx9/dP+f99yFvhgV+R/6D1fnNDow+va9bcx6lt
Q/tAaty0fhCtRcaoGBeiwTG/TePXv//QPx5oLg23qGNT8wROhK/995+KfEn0HsSfo26n7szkR1OZ
ef4LNVqWbizM790gm0/9yvJkZ5pbw2hCV55YRv/L7vefOfl/z9ngBhIjD4HGFJ8AdovfP4u0HNUK
1k/HzBbI61rUgdd2GJx7v5RbeKcDp1bXjZ6vfOCJyOwjDrwiPPf0TniJQ7YYuxhXvEtApIjnOwSv
LDHQkPX2ddY2o5u1GvgT0Q8c41Y5+A/sVwBgB240dGfjcJztWpmL/OQMOruLFQIOqLADY2O9OKq/
rxE5hJfS45y7FFAjszt/Y8CWDIb5zm7zDHwExWTOYc/gglOmASXUJDf0WHeI74dXH5TM+lmCoC4e
275hoLsM63bVs4qDq+v1nvvgjAiZlF+I4E5yq1V7Qhfw4xGgRmOMHDf4EOLxzhIT1755QtqWL3vG
lzgjeoywx3/cHm+PgoDXrbgZNrD0UxK/PWXXamyYNy7iiPFAZDAGYq12zD2xmUkRQrRyO7x/+84X
EYHUoL0sBIFVZPYEKk/VlRQ3g+anE/38j1Lg7fHPOey4IRimGwoC+fwbgxg2TwF8Ta7HrRrzZByl
xpha8rTKm1P1H3Y0XqRvjkTgG3hRAIzQ2lB/hG/ee+1aWMTaj/KIci3sbgIwu33M2q78VbuWXlMX
UwRSrgJ12PMUD+ZjPEUqukwMCOXjOmNIOZaT9MUXGU3024uP2OiZ+VtO0NINtypjOXvXEk2S/bkF
gb2873LVVWlHmbykWg8kt/kRO47EN4Jyf1hhId1nLfN2jCz/XfAWCNjDJjJJ8ilXv0jDxUgCdEpj
kQLtG7+0P05KLutpGLxq+xDayL93pvOgkHoATexTXJJ94FlY2pLbevSVUKfo59hmTFGkHQKyk0zl
KOyacbVSOG31F6eW9lHYQRZcKntFhYtJKxOwlvEtYbSHaELt7w6PSLh7n/U5tdWRjVidJwORuzCa
6QqGdHKtOfswsLQ/Bszdqz0g/vb74oq5OaBB6iN0ybp7H/cOhpSus6Zfuq3Dnd5iU33n3cHEp47d
qX5lTeN0BCEr+/26qIIQs7Jx+0+69OVZ0j7V0EH9+cVtdUBhkmXtDTadLT9cTlaO+BaLPGDmaXof
uU1szobtoZuwpR5eb6+seNehMM2hqxsbTquXR9UuiCr3l105glGsGtefpJB47wgD7sMfZRkhR7fy
LoDqO2VZWeDsNlISQ2AXLCG4We4A0VblvhnMEuzCCG9pitym6hBgZdPBC2tSGOt+Ya7I8ocuBunP
dMs5VwJ6WlmXAEDdtiMeGtyBy8uUK45/hRj0Y0DDuu0FUZ+fo4U58C6sZ4d5VqCzL7wgt/ZWtuVW
cWyX0E+dAunNSS7F6nzEPIvj2NnG+eLZvTqHMyGeKbq+W0Y16zrOs6nQ0amCdlQnhBsOP5diZu9Y
25I+krRzbMoI4Ng7IFwbzbXjBZQfFuiMRD3Q/7Yn5hJhc80nLa8GdmJ3YcYeYshSJLjtWjdX38ai
KTRWYwMDzrZVXe/L3m7ZXgDN3fac2XwNeeN7SInntXES1pfyyVGI35nr+GQxW64phtQCmqv3bjDU
7wRSZ59MxEVdo7n0sA90gf9zKxwG/ThTIsIw2mx9rPnrRdJyrEaPzMgRwsDWfSK6oP9K9x8Q/9dZ
JPUV9fDNKzffOVBG0euQ60rQBCFacGS9WocsiPMZ5NEtHdYh7BiVZJ45Mi16COuBXdpl2owzcjur
bt7HQbGeSanPf6Ap6c5BGSnWwk5Zegftwks5Ny7fIACTCs0lPplIJ4TrkVkIqHwl/1mX7p1y/Ji3
9NwgBB79QaPUwR9L8Q1b4TJbHXFaKpv6eznq5UXYJADt5lrbd0g6iRVcx7Br7hhcwosMtzDMXoyz
5fG1mIfCT1C2cJNG/eZ8bmzBRG1QGAh3DNS43A2yRTxlthRL0lPGwu4ul4XlFaS6np13Vj5ZVZWv
p3VhtIWQrSBGPpZMOrDw4FMg/y8buRr+douYiSWnUHyT84QZ2XeNVqtJoV4ql0m01Tyj2u9ePYZk
4a7dfP9FzQuxPW4k2+t2c8/vBCWCm4Ql2pFdt5Tmk0EO0F6iaAbRjRXgtZ7ardmvq9VsSaMLuZzn
IqqIW/EFuarEwsv9xlKm3mPbKmA6xXnKU8FIgCw72DJ2oz5XJYaXU1x3INv/s9BksST6wqk2/VEW
6AKBtgGNJr69ppAkVod7m38++mCUUpKFUFYQ1QtmCN6Zv1TphvLnQMZPDdG4Ljscdk4sskOTF4Re
81ou1ufRq/s4hXTvPTVasuJovJwktCzwnYTgtZs8ZEMrvb/tcsZdDZSGLEDGc9812Z4inest1GeA
zNurCQi/IQKJO1VB8wo+AcUukZsgWSqIU+9wJTqjxUM+Gxb47apXuW9L1zmsGaNQkhtiP7X4A4LE
dYggNxd+9z0gMQmFaqsAfSCaD59NuXD8NPmYfalrdvX7CUQRx08UI3QcjY/HZC22DxtkLxILvN55
R93WFPtghgZwhhR207MTRaT2m09s+5KzRWR85VjObhEeUS65I8Lqyq5p+VgsbEs5x5clf/HlUP7o
zWY/V6Lt8lPQQODkwLol18gls/1PNnsVvYt6KEEX+AsWvspA8jpiu/bJLhtc+jN6vjZl1RkkYmXV
Iyt70Z96nTtz0kcNqnSOKbbNHkxC+B5r7G1PXSPkwYoRLu23jVyV0zpSKu0QctviYGm3pjllC+Ac
qxmbn3GXiBhIb8yDA6GyRBbmg9P+xPEGgn8CNk1uaocmArlNFURIEsMUC9MFLvcy4q6ccIZtDlF5
nHVt9z1iCSsY+ToA1oN18cPTHADMfq+HyF3QW0+z/bQ4WxR8yAJuvT3eX15qoJyYbcVz1u1CHwFG
UhSZfHEKzDw4wOfl2FM9DBzkWLV2MaI2rsjI6JPQwo00d/Z+D/GAACjh0k5f3LW0yJUoyawND4pT
gr9j7BgGnrSqtA8XvKFiccTA27Trs/OsrEpdc3LzPthmjeszY3v8X4zrx+8lOq0G70WXiedI1F4a
TjE4PMRIeY8EzC6ana27T6OviCzKG8RsBzvMcXusESAs9K3lzeER1yzPCPV8KTmVv6P9LhQX0fWC
oxnwcCDfbdRhVcv0McwF4YH2RmQQaVZLmhMW+7WkUdwOnarbn6GMEPn1PJk1WULor7AsENRNLBfB
tBxOJbMwY1QoUHvw7sKHQcb2fsbYOe2M6ZZrSMvDNtjeZnOyrB4sD0jukJ4YoNeDU4Hr+QCuN2N3
ay1deBinNng3lkUtD4FXcI5VgTvw90VcfQi31Qy8fuLtbm5L+JzAgJozaYpexoM38a2NjUTV2vrB
nc5gSe5FhOHhkG0enslFRVj9osVB+mwVYwGaV4/r9oyZTwMdHAj1IrNh8QhzLOuVPXsQk2ZhA1L8
sfSyi4je1o53LJYy7LnPB4b6mwjRdo4R90Es9Tu7LhyJHG0aPsx6rTYqRt/b185tQkQ4ZU5W9KpZ
h9fFuKA7Y3TW7La4W7oDdwpPkHRp+epyW+c71jndVwBXOA9IJ5/9R4ulMjnkarUfNgR1HD2brZek
IZwsv2vGZup3pG5lX/xZ+j87jhN/N5vCb6/NOjtPmOFY8GB+HsvgajUkqSWFJgftEilQn0lZc1jf
wcXQ+oY4LXTK+0B5qWNsL3vgod8idHPzQvIxh9a9xQ7+3tZr418nTTH/7LXSwvCTA/O8RA1fUnJr
pZGR5NFc712BsuzgFL1P1KbYiPUuBSEjbtFGr0Ry54LDCQnErgEME51yWRLHXa1qsyg3gAGlq4W6
t9mFrGvihzyjj0hsx96iPUlH3fZY+sFCyKmbTVFKVT1uJwr0bJiSvJ3w/YN+sJPCQd2QopcE8D4v
FYWiJBGoeNVISPxDNbedzWvLsghIcLzxHqS0VV9qBppfNzE5jIGnTn3PAr7rPe6aabxrbWSy145o
8uAR5FEw/xr8bJ7TEhn/fG6KzXu2CuX5RyqqgVMfhdsy7Va0H7eMIi/+bOdecyIDlJwB/hUPj9MA
9OZJDXnECmJ2GpGGDC3qtCC0cNp7fjHKO+XJuHipAkN4WMDpNZ9NVMn8fYgZ82aH1K5MVVkIAlQ2
9CT3dbcE1QF3iDSv9iw17TjJaUROZCyl7sKKNOIjS7xWvlTgsbEHdLNrTyx9gmE9BEGdFUgMlypi
NZvb2C6RYtpU/R0qFYT8lnmCz0qoIWbc9lmOAzL2EN6d2buG3RUBQMxLP3m51z6jfsTrvuVIAygv
Vf0qVqkIj/p7v/7nDIlKHx2LHYWBG0PR+H2CQsSEjzxATkekau0DEIgvGgOf2bEzFolWy7/gvLfB
2f9ObCCHsCeAIxIB7IC49WYyHtN8V4TCTMeCNMKPg6vUnjdB8WLycTqwrcimfdyYVzgz0z317r98
4//fj2cAAFyM0RGTyje/7hQFTJh7thJCGeRLU2uBuBg8r/9gvHz4GNuD/FWNJC7mrRruLNf69ffL
/fbn3zY2zEcQc3MhmM/epif/45NnfLr2PWapI+OaNtrh4GIKQz12Rv40plA8unSL2vmmxkNTT23Z
JX//AG/HErcpCPsZih2bqbTjvbkAmmpCAHlfwYWhJkdyLS+W0uJTzK9OGMo0f/Z5F/9j8v4HOuH2
UxkFgQsLWFdS5v/+a0useU6f5aDmSRNlY6Mus2nGvYNWVSWiwOQgiyi6FjZwjQrZ9wtoifof858/
Lj0UPP8/eAIIY8eNb//7/1z6KDKYhflmjjllaHvxA6BuV2Gm2ewBIHbbtYMc1bzkndf/qGMpHkGq
jMPh75f/v8Hx/97/FFVATUAXsIcNGJK9uRJMQlxcXlVx0msf0G/3mijx3u/M/IJgxSG2nUGKf3PH
jb8canB1IEpPjvdjMdjVfeUZx3oqiRQdfplRV9h/CTCVV+mF5Xbi5b/O5FSNsF9mvVVplulw4djO
USJ5ecBRa/XrlJYdgpi9NdqVuG5LhJR26fLWHLQnguxE7rioP2C88NpXFOKR8xAVE5YLP88mEkB6
ZGw7MhT77VSFk/H2ZcD84zC1sVdhHsdruFssYk4MVmG//cTKfbXTaXLqH5hGxbgzPcLBvQYZ9p7B
O5nnHryU6urUcTUe+kVt6/Hvl/yPxWRos1gGIOO7sHH80H1zyQUi2jUsDc4ysM7JgjLmkLXRlvid
oz4WCEHu/KpdLsShtLuW6voRmrx/LPVtdz6tROAK3Z7+8Zn+uA9YhLGAiyBfhkzZIL/9fjeOJDdJ
Cw7dIR4iOE8Gp5l1GZvCtj6Oaw0XIMpmnJHoKLu9dAncS6eQyuihZ17GM9LACv24kFDRn5G1reKI
esfudt7M0OMH3urhY4RtXp5W0tHz1DRW9zkk5gG157L4r3ryo4DaNew+WUNfFZelQAFcAcrtDrIW
W3byHKwFu6lzIMEuToM4A04Gipc6W6kNJWO/tFKZRjc4lXN4xa5hmgvTD997Nm6x6EPlQZd9F42B
7M6UnaNgidPm3gGju7F2o1VEdyX8Qy8BZe9/cv6PszNbkttI0vW79D3mYF/GpvsigczaWWSRFJcb
GFUise87nv58UdJ0F5CwxJRu2lpGUZERiPDwcP+Xaq5TgL7VWFMs73wc1xQLe4yp1Tteugh41KcC
SxvYXlDheCLjoUue2bYGmAtFbeP3E4mqdcvzh4Y3wtNzfJwwQeweTbXOqSDmVf2kx2D1r3j19tON
iRCQ+VunoJsVSLEGeAp8hvk54EP9NvSF9qORjK68a0bKL0f80PUQCKzqh6d8pr0CQroBlxtiSjuf
cC0OondDWw88kJvZ/qT3+mS4SRnMTw3HK3cLRERMLyY3CDHTk6iqWUY2RLznOoy0qFw5vPEbmmH0
CZ3+ndHHTuEh00DFHH3I+shXmH0PjuGUnBrD7n6UaaDj04Hkyu2oBIBiuzBuTt2Il6dLFscUwi40
QTAN6HUCENCxnPQzRTo2yMpHj32sqeptIWdscwNAUY8vYVkMz+idgt4/sAHQZkZttUWah0aYpN0H
tSPer0ojMVZgplfgV+3pfZk0cnmIJKv5ypOMRBjoC0i4JlHD8TFonMp8UroivQXMpIAct800hLYT
dVeAngrl5CsJFoK5NCrGHUxAJh0hEhe9Q9DA/wrVHQ10J7H1GkkG1KiyWvF/6mELHyqdBgBjA6qN
t006Ws3tJNVAmSQzH37LkqazDlSC5W7nFlunSggckvcawvxGmKdoKywBiuelHEZzgLoW4njB6NQf
5hqXF9KZ+SZno72xjyvGI08Qol58D8VaXVgko13Xq4ynZZL2Ef3iZ3R8wJ2COPk9NOrh98sx6ayJ
y3hIZdsOxhHgFtBgXYYkS3LKFJEY2HCWAXHGqsfHMHBONTzIb3GGsgyiVn161zk9nlXRoCuH1lHH
K3rt9jfVDH4klpzzQDZ1+rgWErNoR8e2m/tD5HsOSDmXfKi4T8o+vw+hRcM3jfQvl+ewbruLKTAD
VbVpvSi2vIqqvM/8sEtQ3QtGZF9gGygnC16UZ1ozNddARRBNpgx430FL2LlmVNH3fH2zg8fBmAHX
Izr/Dlpsq25sUXTgIjvfPOURlBvgiwkCuc2QwyDzZaNz3vHmUj9GZqPOp8YMgHpIQzx/HdvK6Dy1
RQTcJWdE2KnhiQ1PT+swlbW5Cm5R35qfzdT0v3PPm+1H0Kywr2H3OOHJNjqgzEGlSA9lZDmI5lB9
6g+Xl/Vs59MCYGXBjBCAFG2dtEh57wd50Zdwk6fYM6n2/Api1Fxx+cIoT1KkeCdL1UQzbrmY6Awi
YQ8GjXyRjHm5FwOUBhEfCqqrYZKpefsBZjN2l6FRB++Sa0Cvh+jOohiRXalBbeK5mReK5sH/0bqj
3EbJ5OqFDL0EbQ6Hro5ZZ7/lTaq34A8iKAO8xmAhW6EGxWimVf2blHXj50CtouAGIBGl+giD15Q3
sXwNly/jxarHeJWC4HgueRseB9E7JvY2v70s9f97Hv87+Fm8/3OOzb/+h39+Lsjx4Nm0q3/812P5
M//Y1j9/tg8/yv8Rf/Xf/+ryL/7rIXquCyih7frfWvwl/vt/je/9aH8s/oGmAU2mD93Penr62XRp
+zIAv1T8m//XP/zLQezTVP785z+eiy5vxX8tiIp8aS7GW+/fvjviv//X33v3I+Pvfex+PkdgEX6+
/KKbP/75D2Le/7qRqfp/kcQBOUBQk7Yq2ckrNzIOnEK/mXcldk06xzIv6jb85z9M579kg3wAiXee
LHR8SfwaBCH5I8MQbmQITdsoRzq2wJz+78QXn+g/n+y1D9g66ogfANiLpw2PWlBmq5PfpVpI88/R
XakUlMCysz6kidV4ejir1zpEIf0QIq5d4nbRSe9fLdJfv+X12CJ5fX1QxNgEPN5XwMyAWq3e07RT
K6dJSsO1auS46AyXDxFUOs9G0+b27wxFmde2WU1WdHkmSWdDRZ1zOMSDXnlZMiLEUJUVQozAky8P
tY6lYlYOubGpimcqj7XlUEpAP1SjNQEQHUGjoTMgEuO9tCPBvfXdKHnoQi6Tt4azegsjDRfEfolj
RTmbznWrTT4YT7m8xZyioqlhc8+NTY0fVhdTOr88Q/HfXn83EM9g44TsOPt2OUMyazONYwjZlQTC
FRJOneO0hk4eQC3UrqgOu/4AZ/byqFu7BXlQKH9U95UzCUMnHcqhphblIpYyudTzRrfqohydyqS5
uTyU+ESrCaqkLqaF5Qnn8yXCv35utwp1V8hkbiUwfnBmzfAqnpPqg1kno6eryGjRDvePcK3GB79s
tOPl8Te2EBtHBAQg0gLHtVzgPAqRR0r5uMh7xndq4bSmy8dsjZ1x1ncjW5VxDItkA8QfdJzlOKSZ
oxPEMTAAFGRuyhZshGSbzX2ZhzWs7dC+vjyvjU+ogl2UOYQ6JnFrVwJbQjG0iy3e3bKiXZsBiIxp
MqfPtBD2FC83h7IpiXAVI+torxLeVFdl9H8yg6Jx9ZzWpXUV2Gn7AT+ZPR3frc2iMRBqr5A4+GDL
RYS15jQQVFhE3nFHS4vxFwVLrjxAWW8+ZSOoIHcwyvA3GWj1PfLImXd5VTeOI4UZhZqkaQjM5uor
WlKuxJIaGoiEqNInx+8i10LX/AYkOS+iyYH9qeLbu3McNwIQWxSgIWUJkn1nFQSKcaLIoLLABYos
hwrvEzezcUIPxkG6TaBZXXW1Y5zKLqp/XZ7v1qfFU5IYoFjcquoqwE56XHXknLprdskXLBQNUFF4
EEPhMf/OHMmHSeXACtK1Xn5apYFuzstNd1uTB15bofzaI477q2x68yGjvvIe0LwD963UEdF68yyJ
PpqJ9CuQX1tbbSuoaHEgl/ST6Iyn140aYU0FwVMIoIQ7x/IMFkkcQHvcwuPHoChmruNdA0AxUWTG
CmrIDk6FOqRlxOBgJtVH9yq9T/1IpZVYmR+1rKDzEFt/SAAadsLuWan15XewzuBBiQ60J5frTam/
hwzA7wg1EAU8Wj/3Vu4ckYahnlxS1I9DA1SFE3+Pcdc5SZ388/KibwREcjS0H1Ub4v4Z9Bl+I8oG
2D25Db0p/I2M5A6EVEhrEmlzyFPhzgbb2MpQcNDcxj9eHKLVhMscX2PdoBCJBEx1kiFleMhaRMdA
lvaoFxthClgwx9UyXjI+8VNe3WlzL9Wy4We6i6IDIAert9WDrkzDR3Po6hs/M8zryurLn1Y5pI91
j2zd5aXdmCq2ZYgyaihdgGVf7WeTlmyopMh3wAb0vZ5E+QCctL41IFrsBMSNqWLIRGLsCIwtefRy
qmXZ9rmM3KkLRlp+nHQtQjWzLw/xEDYnyk8qcBe4YWhCgicCvHe8PNON2/v18OYqaqDsLQXFBGyl
AQrqcYqTU9VMxc4kl1v1JVUH76IIpIPFPxmrrSOb01BigINeQgr8RYMK9cWyAs0rQNMcfQrbO6jQ
5ff7azxNdEF40rKqq/E0CWWiAUHNo90lNfCfIbhOwihzwfvsXS3L7/cylI20EI92CiFAw1cXmoxz
iYyuXXuUUXsHeZUEJ8yIfySl7p9QP1fuUDQpoAB2ARKeob4TDZfX6V+jc7HR4zB5Zb2oN786KFKn
yE0kXtuARFsi0aQdEtVsbjsZ68IoHZRjbTTazlNoa1DxQmTXAoc/Y5ooXSBNqhLXSFvh85DmQ3qU
Gz0+Omh3/LLQGf9gzd2w80mXV/jLTAHzw3jgEpWpnK1yJD9OYxuFhPooVcZ8oGpgXEflhFpJNVsU
zFB0BLumdqdgLrWdRd7YvQ4nU1YgXQG5VsVPe7XInc/LPsPi84iNe+i2KPrdtyV0Frm3lCMVdfnm
8pncmiolLpELipaxucpWLOrBsaqi2QukD9Uv2Bi3Fip5IN1N8z4t0gqYioZ8Rpm06k6M35wqTEve
auSilKKWUwV3mll+yKedrCG+QyMK3nbbjgKdbIG2G/eW9qX98p/Xy5+fFS8yghu2LQT8VfiTe9Wk
faLXx7LU0ELKYC4CAJohHdIY+1xYZmW7CCQh/jzrTvgzzG3nfYzByY2GQRkc7MFKd772KsH48ydR
EqHEIPhEFDyWa5BIdK6A0NRA/obPnC/75CCG5QWxgVgO8lKHsVbN+zjQIMnLNQoGw6CdYGzv+URv
BDE8BanVvpSKSVyXv0OliTbXmdGAwLSm91GOMtvYxz/8uLF2DGqWl8CfM4ZHR1XH1GXyidVXl5xc
Doc+bo9ZYDkPOtpCV71ftl8vb+utvYXDm6aJEpF4gSzno3DJhZNZtEenVjJEJpz0hMKS8lnuzM4b
5Tx+W1b617Rw2jMJU1Q318YWrR9WViTDXBrrND+h5j4izaUBHtcQIHz73EzyIoriPFPZy8u5VVqQ
T3GnN0cg4tWxlK38egaLj8ByhxLW1Fany+Nt7Q2TYhsNEipEztrRsRHq/wXo6WNV98Ops4z2uhRa
bbTO9kxOt6IRCZ8JmMRkf6irwKuPMoWTMMRGsxBYOWPOPxU05R5TPVCFohwaIagpo6My+nvE65XL
2J9fEMdEKJRY41I6Wh3FuQRMM5nobNmZad80zozURYSq6mT17QlIVPcpmhr/eYqQxAvT2cHNJ6Dq
LLUFunghqPtH1GMaNxsBB96ZqUrjWZdC/0ZXkF43U2uyd26pjWyA95dhOCa7gRO1Ct2+2viV6kCc
GJAEe8Di7x6uhIJGJ3KbYzB2j3IkaT+iZoI+kY/OXuhS2WbLaEp3ilqXBfuB1HW9LVIjnqhh+oSu
MEHEKaRLcuwrzMq9SEJrH1weaPwDxXbnR1lLptd0XdscbD22r5w0rz/Hxqz9dnmnrt5J4htyefLk
Ftk86cJLuH11e+plWfWtlZRH30aLygo7+xDGVnsr+wgnQN2SDgPupAC11NT+UKKR9T7EGO7b5V9x
vonFDW6yMlRvSSFWaW6vl9oAloOSh2GhKV0lkFFhL12pTSfdVkVhX88p+qnKVOc7J3Vz/jyWwB5Q
bqF0JcLiq/ljSOtbeicxtGOZ1yX+WFdcW7J2VZVB+cuSZvOmMYfgbnT8MjwKQMvnqFOGnQB1HjBg
qsqEd5oohkYRdvkrQstX5iJHwh9OlOXpqUpTcVTiR2sqppvLa709FJHUEdRYbb0JOcxF0foMhahO
+3st1UhENTUsPA6luXPetr4r3tkk3/QEFMtanbchSQwt1mBGwpJrZsSEBozatRYSAnTR+XkGXX+o
KrSNyNOcei8+nZ92qjowfxW+reCviuP46tOOcE0QVwxRJEpC9c43QxuOYYDUkJahS6r6NNRqumqJ
De1Nz5U3sVL/PFg2Tw4qLi936io/gBdWWa2alse4s3MUQnt0WebQVOFhysW1kiZvTw5hOpv0c1hp
uhPrp2o/ITtl6yjhx7iRXWOCiaRgMxqYryKUeRcFClDXy1tJ7MpVPCP/kW1LBFSkGFaf10f2hqY2
2I2e8hKClHH4gM+XRaGuQWkQJSFAWEnyN04sQhfcdjrj8rJb3Tp9UaK+3icFgs6tf6WlRvIwak1w
Gg2QCMBVrFs8KoX6Q4Avbly0yTuzDYc/Lk994xRx4dGZpVhLI2FNbG9sNXeaoC2Otd4rv09Kn11B
pMhOaGfVny8PJSLQapW5pukBvTSD6NIst/EsK2Kb1hg0QIT82ahOfotQ53hAVQmtpyaeq53PuhUT
RarJ60ZUeQBjLkdsUjzCJhtLCKrAvYG3V+tnsP6ST74h+dNBTvX+e0UsLY8RVaCrxjD91tMC30qP
l6e+scqaqDPZfwLWnNUZ4k96KTWi6kjsxr8jdWq6YKOuIPpVUV28PNjmOiPPwB1DEY2raDnr2Ubm
FPBCdUym1njosgxhNXMwrvkNvyfq6OzceeKzrT8rqhxg8TQOLCT75XCjNftRXzC3Ilem66E3fFg+
uvXh8qQ2IjA1HcYQ73Lq26tJxWj5RsYEEh7ZIw3QkZag2R817myRkAG25s8O8Qh15mq2w/hv7FwS
YIIDrSehPbKcYq6ZNcqoFhm35jeoNUe92yOFM0LCGpUrMyzAh1ye7kZEIoEQbUwK7Wze9XTb3iqQ
fKKyZGXYErV4lNihNXxLS/8PuekFiayX1LfvUk4laCghPmDI+uqeSXvIHBnSWsfSisabLHHsdy0S
Dk+lbthfL89vY4+yMRWVW4UtytouV1QrG6WUIJHQG8oTt6wQU8v9TLpTIhuellnkO8nCxhWqW44C
XlgnUUQNbDke38oCY4NchhqHJbRJzgTP0cnCGAlLutYshvtaqQvumNYfj/M0WTvFrO0fYPOuoV7I
PlpN2OgRVhsNfgDKsvn32k+7exVqJNTtLrsvQeMdUCIKDl1uFV/jWv3y9uW2ATIYiIdr5Cir0eMu
jeWhwzGQ5AKPRd+uwkMDvsjte3W8JdZnV5cHPC+4iKamxjmlwsP/scV6vMpZrIwSm2GkDnroiXWN
SVkMwm5UPFkaP+Ux1i992OG1PuOtADQ8/m1CqxwDQgdjWcnu31p44MfQ0EVVS8YYF6rA8sfI+JF0
jt46XlQN7UONAZY32b5+ujzns0DIKDwUhQ8R6Rqv5uUoPl6bUzIgUqVZSErArprhktR7jSnxqRbh
VlVJeMFS0Q6mC7++SgrmCIZQRd0c04CDLY/PdeZbV0oNyQNL2eD68qTObi4V5Bt1FO4RUDfYmi8n
Bd2N8GbKkEydIP82cDo+21NjuUMV7XUWN4Yi2dNp1pJoy+BElkM5OH1Sd5tUr/KDeUKVEr3LgxYH
EAvGQp/inWh3vpB8JlTe6JnC7aVRvRzOqGEQgHrUvHoyf5cyvz8aw1Se8CCkA5IN0s5CngUARhJs
CVJMCilEoeVwSjIF2myNKm2XMPSi3KzexXHePsqD0T/IiJzcgvxBFsFvwvm6r2tJ3zuSYoTlzmGu
fEYDLCi4UIGsWhzJsiiNSKiG9gTZxg0UXzin+KP+JexttJ3xbtC+APOGAF3gCpOABooncuJRycKD
ltRwui/vLXGJnf0gXlQK2lpUQNf3zVAi1qqkGRZ+GJZ8t0uskIDiVe/VIH2aEIT+CIyk/YmHzJ6b
88anJxMFgetAIqBUuApO6Hg0Ep1r2UuLaLpFERgithy0aPyiXgLO3dyJP+e1XsI+CkRQlFQsNekr
LJfeQdqwGzv8bimmUTapFeAybjbXiGVhnYPRMmrgvC5Hf4BiPNHooVoCGgc7WhT7fvSySo3v8tpv
HDZ+EVAQjdYVco2rcz0pMDhyorSnTlN8U1T4fpTy5Bw55e3OUOdpuMDTcNXzmanBcwcuZ4/tr1IH
Qnxcoz13jBFGOA5F0t9NvZ6foOaEB4wa8uM8D+iT97Bj0ept3tpxEL+BtSebAkF09gV6LA6xB9Jg
V1tKdVP4CgAQH4V0xKPL44DW9E502TjughumO0I+T6TiyzlHTQqTJ4GmqQFxBzkQVg+KVEm3jZ1L
P5UGMaqjLjnVB4AiI6qIpLd7vtUbmxzUgkh5qEtTpFsVVGM/oqaKbZhHYSy5VeUW5rzfzJ9zqOA/
h8KBWn95S21NmRcHJQrKMQrsw+WUA/BvTkwIpF2f2fFTEmjhLVD3xEC52qhql26QXR3yIsNtvpkV
5T2m1t33N/8GniDcIuCMUTdYS+GFsQFUwA5l5Dfm+CRjSQxFpk7NqxJ1VHwMDav+mJaqf1Wp/eyi
Wvk37ksSDZ1Fh5d3vgh6GtfAE+vZG4YOFDNW0YdCgVOOx8Kw887byLF0ENyyAI4RX9BAWi74GPSw
eEtbRxQfC1YvKWftOLD/7+2w9g9BnFjfGtRvPDuU7OskdVKdXEsx3k21BS/ZaMMdmcTzeM61plF6
hFVBxrCufk5U+lArrgwPIVAk5iNzxAlEr9HEm9PbHMdDtKDr/ooq9d5SnKdeFKeo+3LB0U6DobBc
iQQ1C2N0RoxjcAG4xgeov8WEUd8BzJ6fKNIgAT4WuwsexyqORRM9bnyDDI+jhV5FUKlXcRXqHj7h
OrL6BJGdyHkepBmO1BWGIQ0YLKOW05LCBswz/s8YbSaZl/vjfNS0JjrwpcvT5YOzORQtsxfiMITW
1QoOaWdLePyaHhey4tqdzbnBZAWqt7UXGjeXkQyEoORoQCdWs5qDOpKU0Dc8RETuxy4OTpGWasce
hpxbRqg0XJ7Z1q4UHB+LZxdiYWvqgaxKw2wqvPLUqSo/gQqGDQ6s2m3VJn4qZ8QTM0XzrwoT9ZHL
I29O1KLcJeTJeMWv1nTWEYvS+oE1jXCg7Ut8T0do6w9526TXdE72+jKb49GZkSEYvRA8lttFsdEv
CiiFeQipDNeWOWSfnMDgfZf6+Y0ZlXuEpvOAT21NHHagPZAo1nqF6FNgtJAw3oDcCLwN4SA3GfX9
MGf6KXAS8yB16HXZKNfetDQcdrbs1nRpgVLpIt5TK1kdx3YsMy1JWV61nBAa8Q3tClxTQF0eV495
DPYa5eJzLdNV+LKyCR0Isi8wnNW+Lach0YO+Nr3Ej+uHlG72R6kxNfLH1vfgA1inwAz2cuTNQXnS
mVQG6c2v615Ye1IYtgvTA3ap3zoBsjsh3LpjibTz9ST1MGrKVt1Z2a0Pa/G85O3O6w9y3GojjbHm
VENueA1y3bXbYTFzagCn6Acl7M1f8EKzHmmxKAElE+WIx9VW+OntZwcUoAB68ho863S34TTMLYr1
nuy30KdHrUeVEgPCUppbr+vavdfR1maiHsXLTPD5eV0vp+yMdppmlBg9SdWmZzmLlROQz+KbArxe
gwFZJL9fnuBGwKX8RcVA1AogmIkf9KpAkqQyEnYdhkdDg8RZF07RCbOd5ojC3vPlkTamRslAA69L
+YeLZLVv4zZBI6aYLa8Ea43CxQ8Yc9ExiuLMjStzr4+/MRrAa2DXZCWgt17Y26/mVSQ4JsxIYHpy
p1HP0ihLWJ2meFWCp06D0vdO0nE+HhEIngxgfVE7cFZpLvpiYWZKUXAcJ3zLMHCFw4xeiJth/u2O
6JHsJAEvtJhlGDCB7dDkJb/nOXOmjZv2NronPBjqfFKf0YGyn7EFzT5kQy+/wzlQ/56hlf4+DOPg
JioxLMQdHmKfnEXDPd0ImV5DLmwYfPsLCSxv3stfW3zN9c/jhYMiB5o/Nl9iua8cTaI5noe+Z6qp
ec3JLF11Soeby6NsrTonRSf2c5GT8y9HaYp+hJAx+V4UDyjHNgUygZn1KbOc5gYTiJ0dfB4E6cpx
waCvYCmgh8SvebWnNNp/ZI6NcLJqelcFX466aIFlQJCPp9CwkEkP8z0w6fkBpSxE3sBXFoYAa4yF
rsVNHJpzcNTlFIefOQvdOAn0E2nGXsdmY346WTMpCpA4UWxbzq/onRkUacPbOA3H2zawrINuYpKM
ozaM7UGu7ubC2btZNuaH8oNC+IEhIVDBy0HjMRxpvJkReDsDlIucdW4wWN3HrG3bt7aQxZVJ80t9
4e3Z66cokqaNGs9qSIWta7H/9M0qP5gwBo5dyr2Ojk/06/L+3DqlBtc02BSeg/yf1THg+WdiI5VH
R3yWip+l2dePwzB3qdsbhnQlZ1rJba1PoTvaav0sd3mB0TkKlUiUQk1tW+4bZ9C7z1OA4VEF3GYn
K31JO1fn1KAqAqSWo4pc4eoHFmmq+QFCtZjCTmjd1Qq6kJFaSo9xZMix2wy4qUdjpr6fB7V858OP
fWgwJLqqKuSQMdyaHh10ScFZgFAdkT7ByyZHH0GVwvybakiaiqyWRk+zksadCLMS4AARwBOP+A4t
QlS8VWt1HEsdkE/mt+Gxk/OPRSmnN9iPhYIwhaesBSIozJoWtdtSRSk6aa8kblZoCp39LkWfBkcj
Gq6XP/dZOCLgwSqkMUhHnf8Vb4BXAUJAxjAUn3V8pKzwJsiTBl1bxHbeJ0jdPWF3mZ3ePiBnhluA
Lpao8CwH9NscOeZR0l3q8fq1Gjbabdmpo2eleXFT9mFydXm8s8MK641hQOtSRTMJusvxrGrudANP
MlePhNMtxBVgCuAS5sEevctDbawl6TSjQExAp2DNeyfzleLeyLH3HTALOzSUi345c5F+dDJp8PLC
aXYG3Jibg4IPgZa+Izf4KvpJvMOarKx0DM6RL4OmlXpI+cJp0bvu6fLczhJbRuDUUQVEXAXdKhGI
X+0TrY2R5qkhXGAcCbBi5hmtTHmKDgpSKoONaBsGMMVTqKKLgePnHrj8vA7M+JZAmpDP4yexJoiF
kl+BGoohfEDp8Qy1C+6cGWVEzWibJ4S6NMQHs8ZvTpEyKJ9QkZ4eEqusroPEH9zLS3GWJ4ifAqAH
QiUVDfray6UoQUAoVgD3JVAdLBvQZ/HyJm/efjAFK9a2bKTI6D2uopxchb3qW4XugubvT0jylZj2
dVS3yx6T90LbexNuzopHmuBwsqPWNNwJeggyoJ3uYp6lIt8c5Pcdms07a3d2X4u147UgAG5EwXXO
qQx03NIBB2zirP+H0HTAbrVFfDahZSK54OX19xNwox1+89bJFBweFNltaGFrE4OYtE/BkVlzI6U1
vzZqnqHiZJbyadYrJT62Wr1XFdoekbNCVY9S9hpjV6tVjz68MNTrZ2FZBRFiCgdYjRizI0SDG/lb
N6XGXcgrjBIyzI91cxPLRlxZc8ZTO1VCU81ub2g2GjvB+/zzMQodRrAqDhnXmkuDgEQQUpyGCzUH
yaNa2/FRq53pnUl7M3dzp7J+FXJj7GAIz9eSbAurUZ2TQPgxV0eB5w9nuuMo6JAJrzu/jq91ebCP
iPDKdwYWYDuzPKt7EcQVndIMKmNc1i9eC69iHW33zCkbB9x0q+dH3Rrzm85BSBY3RLIin2JpYdjN
ocj0PVrbRphjaKHcIr4kWL1VbJkCXRqAUmuuoSbIkra4R+OzqB7rxsq8CVjyIVBwk0KiY/CMDG1J
yZS0JxmfoZ3wc361aDJnghwX6gfptQgXr9ag7QG7mjFBTlL65OhXFWo7SmshYDTtpdNbn5dtRT2e
jA75htVQTRSgsu8jGhF0reFZpTa6tTJJ15gK4HXY4AV4+ahsjmewtoJuLF6ky6k1qaYM4EXZTmys
YyBlLCA+vfcdXxV+bDPtvHu3lhLkCAfTAJR05kLTmYPJOwEJh8SWu4Mix6k3IW167BR1rzN/HsSR
pBExnCo7nkbrbC7C4dfUcoaqraA7OiRznpbbexCrrQUEuEDlkDSWsrCY8Ku9EQxTEPoVdpIDDN+D
j5X3IdQn3639+Hert5Sd0LYVdEAgAbCiM8Qiip/zari5zULUQvlezRgruEflkivhQ3JbWHlw7JXA
OY6pssca3BqUewr1IsEWoR21HBR9Wjq/Vqu7kT5hQF2pevegQnH7naBhPEi9iUTumMjj18t7cyv0
QBYmseCWhLEtftaruSLhMjkJ0C93inAKTuWOGwP12CtFcpxPPG9Lni254yFFO3y4PPLWR6U0S1rD
HWkx6eXI2tjkhYlir4vpVHVq9LY6RBjRXzlBi0k8BhPe5fFeiPWLZxxRli4v0g3IU1EcXiWveWrI
iSkHHMPGGcKDGuQmLMmgs/8YbJ65nopDMe4okm9mnqkFhnyYsih/J4998VXxc2wgKp4zg0vsaLAd
GEuL51OEjuxh7Iq+PzhhOqB5DCDvSxOZyi+c04MWT3Q1a67B+GOsJFd52buTUs30mSUzebIjBU8u
av7ANox47nJ8MvpyB9JwnkkLoBHVUh4jbK41oqwtQnrWM6zwaoQZFCamedBQfDwKfSS0yzsU9h2z
cpHYQ7arzfewQi/hbbXuQPmo0KDQw5lan15Ha5zSwE4WrRc5+jZpSKkfMrOWn4cUzVe3QyvwY6sA
RkV4P8nrA6YA6ifcrPAxndtI/4q9Y0BrPKwrpCHbzn9vRF2FgTrlbBDJdVrNKP4hmR9kRtUfAvot
UI/CbNjLRTbCKv1gwE4vsgY8CpYbFmVDvCEQUXQtSR89xZnSj8OIcRAP8Ol4ea9uDWXQJgaOQKMP
wM1yKC3tylLhWLJ7wFzy/ejPKM3MjZG2O0XZjbgjqEH/Hmp1GeZ6aSk6XgCuYXRYL6ll+nUWj6ID
778wPQBnHa+x4J5Pl2e4OaxhwR/jrayS2i1nqOsBQioRM0zpuqWHujRqPOVxLMEWouzKr44TSUdf
r+2dcTdWlpYp1S0hQ0wBYjUuDij5GPJ7XLnWMkxLowrIrl3d+6r8fHmGmyOhl8UzhshNxFnOMKEa
5cxTorPBxww08GidHL2q8UHWE+fL5bE2rmFuxf+MtcowRhTi8qAjTQ6bVP7Yo4LzHXFtcyeCbs4I
ZShqKCSMmAouZ6QjmzykaommhxJUQLgr56kr1Pw2Kvw9jtTWUFj40dCChQDrYrUr43GMOM1UNjol
aB8xRR+OetRAlkrzPy4v3cZGJKWg+UHbjhfiGnDaZzgvqaHPO2aqATshYnGSbJSpEUsMrpK4Up6m
MTO+XR5063uBaRP7gkYWz9/lSkYYaFhFz/dKsRN15ai30YgHMX95lK1F5GVNLgHDi2+2+l5USzsT
Zwah5FCr34I6/1lidvJkVsnf2OpMhfwE1SkKWquvpVk9wNR+1Nwi7KOHwqi4SdQgKL159qWddsbW
pMik0UIkFPN0WY1VCqmI1IH5HKpD6xkycLu2o4ZZTNMehXfrK5FHo+eiQfqmR7P8SuGkDKhDExqV
Jh4xoUcx1Wr9PYTj1gYUjF141qwSe345SpkbNj4vE9dKW/8+jV11pEgxn/QBrRggMuZBMfvy+vLO
2JyZqIeSt4tn52pmpuRMeom5mRtRHr3P8dILXR+fIdm7PM723P4zjviYr7JLcetAWmccbYCjhYZn
eVD1qgP248yIYjjpbVrqzk7lcGuHQP0DtgJmGI2G1aDQWpDJxcnM1Rqopgffb6IvSR8WXwNsQfYY
5VsrydOEOg8612Tvq7cCxoJN3Mls/TDODC81cszSA1ndedFtj8IuEdQWVGLFOr9axwlfikE1G4o7
Wd/eOlUMTl9NRvftX0sQy2RKZpSsznpbuLVkUatqLuil6B7NGRSM06j28gmnFMm37wbH/3V5yPOJ
UWVRqesAfDQREhK566uJxUqrlpjKkAbwSvAcozSflF6zP10e5fyRI2o5qKdCyhTllVUgbLJeDUMI
tlBIrPQqLE0dW7Om/oCPV+kG4FsPtCxN8I7xnnDx5sjoY1JKJlrBGFvOD62IcgBPzoez8+y9JmnR
F9DM3V3RVvVN1Rf2I4difCgG1OMvz/n8FFBJEpVHgaCFiiVW/tXKUt1s0pDTBwFrEK8aA2O+RFWu
M6xKd6KJ2OPLBF8MBYgTftBL0Ww5lBIFJoI9YqhCGHw5keNieZ54IwZBeJvsocS2hiNeOnD0sHnm
OCyHa/FvQL+f8530HVwrwHieGSYhkrBR8jnpMmmnlru1R0UoEYRIMpE1JjrCSkQeAt4vVtBglaRl
jpdLvrpzr52HSkzE6F1jjyyqNuv6V1yjgwf3EHyJ00TveP8OV4gUx648D9hYR5XtQZzbc3HdmBpt
I/REkOZni65xwIAnnRYmNl9OCoa7VE3Do9MTZt68FXl22rToaUTS+ltlO3plmVmbMkqXTcBrrTw8
RLrZPKL1lbz5NUOmI+on/F1Kqevm20AVqjczTroa44BKkwanwhDDAWcuC1fR884djWCPk7yxIU2a
86JRxRY56/jl1RzpZc4th6r8N4TV7Vv6WfkXSUJu3/azZGeniJixPG6CKAu+gvYUTc01dhcBe7q0
84QMmD0N7/V4wMavBf+Z6rym06qkQpHhBzQGYfZkh+qeXuN5YIEWQeIg06DBRsMQIe9VYEnxSpSd
yQKUj+Xjd9v05Qpfpy47zsUU7Fnbbw4mShd8UBPe9ephkw3zKHczNjx2hWxXFU36fT1P5hXPVOXq
8i495z6gQKOj+w53ntop+gzLieWSpeKTOWVeOODuEeGrhimZmh4drCjugnZM7o0RCaQxNGAES+O9
3tv1+8u/4fw8Mi6tKnFNoR2zRhqAnZFMbUYLBxne8UaOlPIYRHN4+hujiMuWlJPcT18lSDzH2aOp
nXmD2rXXEXkuUApKgJdHOT8VIlOBRCNqfMxKXS6n1tajlOTU0rSGWrcWzf2N2vbBbWQOU3bAILTZ
+YBbi0cMoyANVegc8x3oDRrJ4Ae8udLqp1ZJzIe+tJs3X3bMCBAIgBVVSFuuFi+LLaRt5zAHJZfo
1+EI9z+dC7zG5DE7tEqwN975vbAcb3XbTQUNZTgpuWdN0kMKCuoLmqzTdWQUOIbO9vfWCZ2d1OHs
y0EopvElYHMU7QDrLb+c7OddmQUIvY5qrR/6uHPcQbfqa13gzZWo2APrnx1yxoMIQBnKRjCUN/9y
PBzc56aNe3aKFGLNUZd0fTTwDPzK1ru8KVdWAQBixFg4l79sEpjTq1RwJDwWaPhmXlP3k+Pqwxh8
ZS+Nj9bc9SjXYd1Gxw3vjinDeaUqHe2HHMVqdqgTOb5v51D9PGPQcp9OMWq4SZpRSBp7QMV6nv1A
7oPfn2XFF571zbVi1tMHCtk9im1ahb1wUe80KjdXjphF94Ublk7pcuXyEoXnkePkRf+ftDPbkdtY
tvYTEeA83LJYVT1obsmSdUNItg/nmcnp6c+Xuji/yCKKaP2A7ZuN3VHJzIyMYcVaxWS/GVVHnK1h
7i9u1ykHh+LmHMoPhxmwGJJgdAtCEJNjTCPJN7LE83drdMsfY1jM1zLtY7DyTZcOJzNPjojv9qxK
SBhDkPx7M/6HWCoxpTEhw6Zo89lbppqpB0vxQ6hyLkWvqIDz9SPNrL2vSrmE8WOGhIH4bTzXgthz
2NhKTjoHD1mb6nPQwb1JobA8gm/vmqLbA7gMKkESvPUGjks3OxHogKAHAobOk9WcsmQMg5j692v9
MRsIoR7c7uADZOlpbSp2o9EcXVQj+7Fwrw4ttWBA9/CsIAJ4Mbwi/Ov+Vbt9T6VBwIomgwcQQmyh
F8pEsU0HtxJoU5S2vmZWnpTAzJ9Eq1Rv0GrunpUJ4Wctzap/EwTDz46aVgcv6s4Bwgq4DybWaD9s
mVu8ArhgVaIYBBODE7SJgbzPZNa+NSbzOy/0GujRzfLA6M6u4jqJCamr8/BtoS1d0TOmiGpyAIVh
cg7hIPq8aE5HAwaUxP2vvGuKChV8w0x1EJetd7UpyS7nEVNRq0bXrsujy+Dq4l1ntfnrnQ1wHUkq
Koecbjr0SWEMplEqmBoaz6/Cxb0oMCmdqrI9qnfchLhEP5LLDjCvFOnajm9FRSoxSmEGAwzZlhpl
1rWGpvxkDZ73j201E21YmFNbCVeATeooLdr7qMCxJUcXqQSVic1HJSJC4zXKA/QCc38QCsStNXLB
Wh2Kg8rOzlsLrhTUg2wR4AQ2Hnxx0hjVUJEHizGozI219UseQlFVhW35oCHYeb1/XvbuA6VToj8b
XAu1l/XSDEGVBNHvPMgivX4qHAsymFovLxD+0EbT0D5O47Q5cD1yEauMRW7nb0Y3j24yF8vQQqIZ
TKGBwqoo8vmFcW77WpWZg7KLEV+8zEFcbTL17O/7C961TT0L4AVvPzjJ9YJdbZp7pJxIV6beeF5K
tfeJDK2T2hnxqS3FDwTVtCcx2Ueovb1DRO1YsuFC2ArYZG3Ym8vSVZIkD9R+QQ2O3PcLI7fRCXd1
hAPdNUW09uuZBP6+yZIobeVlrZY5gwTax6VA5rcaHEaVhRoewMP3LKFVysAIQ0eQP2wWxUebTGb0
sgBgHXrf3aKcxwlUZjo57eX1G0cuxsA7wR5wxM3NKCkMpraKu4EitHyci7RtfC8vPjVNq1yNmlll
HkmFNkA7fblvee/lohhJxwXzjtQKXW+dnYzwE44Wnm5RtED3UuPStGr36KLodxLtNMe+k7hfB6Qb
Wx/xOiSnqK8dhKp7N5WWOXNVuAVe7c365zDJZN0kC3oz9R6FHkPSZ5bxqcnLH5oLVTbNnCM+t5sU
iosqYSaSEZA8dNuXqhO9QHd3xmbC0OdkduIjrD/uQUFt70oyigJxkaxj2FuKhb6I5inuEMxqIZZ5
X5rspztP4YXX8rsTWvVyanqnfjfbEFkcfNS9h4XZPCa5aOnwhm3O71gOkBi1RR6Yg97WJ7NPxvPU
ZdGDZWXt17Sv3R+uh8iz37rFfEJSUFUOfsGewyd7hNxdEnsQlazPVi+yJoZ8FLUwHrkT6TMQkVik
wahSvUlL82jUf+/GyheU6B0sNaX9tb0kt+mgKtizUis/ubO3BFpjp5fYa/ODG7u3NIZ+SPqpDnFt
N6bSFj3ApDIIe7xE973KtRngD7uH3C7n89gt5sE5ul0a/lWyd9I3o7q47eXbZqstKEBmwTCNn6K2
E0+9SqCZA+Z5dUAHBoOSjPRFNEe28UguKb6QcsyCIq3FdVS57KDkh0vRDubB+bilCpB4D/6hHy2f
6a3f87rSpBhcELEqyfS33mUD4qIigXaq7cblZaaj9+845dOp80RySWxLfByq0vZ1+hiXYhyrA294
64f4MZIgFZfIzOWWoy5XFcfslww/rCT556q0xuyUW535YI+Uq/ywqLsvkUBT9SBo2LVLhQWmYRew
wbbRK3S6/v2QZoEx2P9MipKcwR44b4RFKZxsew4KYRkv9z3/3olifIMqgWT/u0HaI99rSIHxLDBH
LWdCcMwQMRzVt7OBlMYfmOJVgykPL0CetL6Xyygi/ijb3AJtvFhusnBjGhsNk/ZIeur2XqIAjb+T
L7ZE9m9cTtfFvSVMTI2mXvlDxoR738RzgBax+gDq7KiVsfcV5asFxAZMKLjN9dLaxBZ6mTfcltJ6
j0B8deItLy9uHy+P9z/i3spIFDgdEql5817NZWK4ysjKcjuRrETMLCxNEflTknQvqJ2XB1A6+cvX
gawEiRA1M41BVrndNFOfI8WpHIQYtaa5DI7SvW/cVj9ARu59P3Avku1fTrBvu/OaXlHjL+o0gNN0
8Kl82Gcro9Ul8Dnn+x9wb0G/m5I/5bdifpmYfRn3mHKrTHuf9WF6hcB7+IOrTB5FExIsP3Pqmxh8
4inUInRvoAvLpmev7N23YQunqDVM4U+nZLC57qv6oGC1czakwojkXMFvcZ3XS4u6slB57pOALtq/
YUjpplgMBwkMBs7m8FCidudL/uLYBllK0g+pzNpcCB+VW4HXABjadJcutqcPjEe9TvJMli/JJ2Qh
jGifZsX2ALaeXpjIpCeBKOqh9ZU0rE5NW6ffp1iZ3oEyPepI7JxFhhKoKxCJctO2tTD491wsGvIs
Tu2J6S/rZMcxZMrpIdnInikePAoL1DN5/TZuqp7aLMp6NiwPizZA86G7zCWPDdiRox7W3iMr65iM
UxGrEO1uMiYjzpjxxukG+RiqPsol2j9aiHa6HyaSUyWXQjGIEwTx5KnXaCz0E7wn+bUUZXkaC1v8
uH8N95YucQkqx5TUatt6MpkwHy2lTSBlV5L32pKHb3F6MBOp0REAcudZdWiR0q2kVSlZENfntEP3
yi6WOgmQSsl9w2naS1YLINdx0g4QE2nhucq85eG1C+T1ARwA1gi+AbjM1lZjnTaeq2YMXLWJd9Yn
0SJvjUOw0iQ9SFFv771BIx2AGBPvdIK3Gg/g+Z1azZIkKKYx95OuGc5A1pBqqZjl97T6iCPn9uKD
35OVVYp9LHKbpzEaDE6sh1B/gSTuK7Xe4szIoHJ99QeUuldS5obzik9bf0CRTagQc/OCqR+NoGjS
BoasDoUdtF8OHOfeghheJTGDqeqWrX0soZkrNSUKiNgVYG+MJo+U+YP7C5K3ef2UYoGqMPofnEJO
83pBMI7SFhziKSghovqotl56sS3Yplpyw2vG/813IqX82DWz+/oDwiNOdZFoSLacNmkKo+bO5KEa
G/ACo+TSe+LSGd38X7mkqEWU2Xxw9ncOJNGQHHKQHRRmD9YrRXMp7Kwee2FbzGCoqvxUqCJ69PRm
vto5Q7wHG3h7xUkeiPTov2qSG2ZT48vrHlahgggZlfrwWjOvC8Xpop/CpLWeaFaZT0Yi0oOgZc8o
A6r4MDJ7qMU2kcSQGUTm0zQFjMqXZz0TztnpkLjSbKG8sfWo+pgga3YQWNz6TYkO/n9G5af/LXxR
9RaMBAAIOqF2eKqaxX2mCTWe2j6PPt0/r7vrI0yH3Z+bcTOP3Gd5Ow415xVd3Pmnpo3IZriJUl4S
fVaCruAolZXz6tEx8kCmELny1KIhd91spQmVUDXF+RRkFsMqdN3mYIKMnFGk1KO+Z7mvdzPYI0RD
RUAm8ptdrMXioZlVTkHqzM2JUKc/m3BPnkYndS73P+iOAyC1+0X/R9+Lt2i9d2GodEMl6ino6N08
LxAsnNvQYNYoTVNNe4ABR7mGmlq+rYwxPLC94+Jo78luGGUYiiKbcwO1eioabxl578aXrvfm91Nj
pp/vL3DncCKhzNgxrEzEGttyCFGTViLfOgYiNiSxokiuPO91kCVzc5CX7BxOMGP0LKVjg3dgE854
SZbNlYf3dEu68202LFQk1fKpsOj35XXaIbI+5AdGd9YHywElPOlHNR7c9QbOqrJQmknGwPYmz4/L
XA1gWu8eUmfs/PufUu7H+rFgjJsZcabTKb9ArbA2ZVtdqHkjk/6cyOS7AhDuZDIo9YkqXhGkFP4P
Kku79oBtgsQBfET1Y21vBnFRjy3xkDlb7lORT8nbOI/q1K+mqPjZeKI4MHh7IFkgvVnJzkbSvO04
dW7cjJO2DIHWIo4SNUP/nHRTf/AS7ViBb04CjCQREJwY62XF8ZIZeqOIgAPLXDMwiCf0icoDp7zz
8SjaMMcIFIdTuS0YLYPRCY1XNRhiYzSIqMfhGo5R9lVpRfK8aG14UAXYWZack5IkEdSneGfXy6qs
sUpo6orAq0z1WjuDco6PB+xv7xhhK40ISMmlnS1UeXH1rPHsRQS91SUforYPn5R2TvDMo0Y5WTgf
4DJpD3Zs71tCPkGYAoWTTC3XS0sSRRCvWAJMU+H+hPE3P0UMxzzEM4Tb6TAdcd3c3mkyMOqOkpqT
2YAtVLPzGoa+6mJAB6pAISdOmqfW5MBQvT2C8e7sGv0VkFTU25jI3KJ+ZpF6S9eXHPlyaJ6a1NCu
WUxKct9z7CyIWwwcTLI6s6bNkV+sVGldjQVNYZ5/0NO2P6dmhbhgfESpemsJvAhYa6bpgcmYW59B
syp2+rQiFnHV9r3ZqdZnrygW3U/GxosPlnU7VCknen7tEhTJuODN6wnJ1pAgmjcFIomrARbwUmL0
l8R1fDgtSK8WuiwPIirm4WoR00D3MycWvFFlqpanophF5tudQMKhXxSrO2VeX33R28F9UWwnejPH
5vAPgasHUq+BAO1hpsZs+PmoG0twf4du7xVTgFQY4MmQhBlbmMjAaENmREkfJBEFGz+eiupLRt8o
8guoSnz41ZnD8saDi3VLfEBMTnmIsQJ4WTnzm9fLw+V2RVz3wcCM19cpXBQIjwdr0c61EHN/TcRo
X0ypr3tpR0bP7Tk0/kdx2tr2lyw2vQMfdnvRYdwmeZQYDujVt1rdUxzl3UiLAdrxLnnuSJXPc5Sj
XDVk/XOWONHBg7Nnj6Y0sBF64xxaeTt/i5xNZN4zLe2JvgpLPxVQ4p69hhHcGPCkL1DOOngUbm87
dW60yElL8DA3L2o30FfJKwLLxEkawA4tV7DMjsLlPSvSV9KypemOr16vCgFQcNqgMYOhTL1rhQTu
hZ5Ue3Bib2+6pCSSXIa82AQkm+hgWFqtipCXDSLdTc4U3tqPZthkvsolfDU8RJoiSIXHi07wFkSQ
zqDZc68h/kdYDMXpYvxeOIixEpNPD3ZYRX/dv4x7S4OkAuolaC4lKfr6A9awrTHMRGBcm5N7auEj
T329rGAsM+z8n9fbkpEIx4/qPTWbta1OqQUHBqKquTPjZ56/8Ez1KXs7KHN5pC+142Q4EASrUrWJ
SGGzrnaaSjxBRPamCvVBmTzHD/W48mtQSI/NbE0nnTz9fH+BcgHrqBUqE4JjWKh5GECWrxcYas3k
9ar00VMjQCsm8UuRjULqCLgvMxxhj3U4OJduHrRv9y3Lv7y1DGEzwCKQfnR9Nyd08iJvWXK2UTRC
reFXg3iEB2B0f963s3dcCI/h6ZJDadDjrVfo5o4jkhE78GymQUEj0c9rt35rjvV08DH3HBYsQ9jh
cSU53ZiigzCPyhxCa8bl81N45C51CotB6rbPdjYOf99f2c7eEUvCEiPDPQMA4Xply5QliMXK7LS0
NIRCgWiKxKsbf1gW7WHu0SOOY+H5g7EckaztnFUZeZF3cO1Z8SbmA56h6UWbEUhES8aUpJHDFpEA
FjD0XvlGj7D0J6eervcXvLOVK6ub72vk0bwsI5UGA+ofBArz+VmLoulUe+KIzmV/gbL+LJlCOTbr
b8uilUadcWqTGiWXybRnsCwVRQ3BG4xm+vjsZtqRtIX8o5srIbsKcBRLvm1rC5R0wmqCkEOD9y9T
4YWO2uhdOC6vB2TzpNKKlCEVKcKWiTSfRhXe2IRnzou+9XnqfMoXJ7y0htCP+lu/kt7tiijwUe0m
gEIKUX7m355wqAvCpa+AyNidW7y34lw8DlFogh1OqnfaNCn/9nPbB3rndE/QQFefjDHrlxPOIfuU
DEv8UQ/tf6PYDE/EGN3/0Gal8Jpbc+C5kThqNO7dJ4boyM7oeaPutSmChtEIL2HNm6nHiySWggs8
b8FVVuCLAoibq3MkyuVMS185eEJvTxvVZZyhiiOm6bE9baPdW33mONBXqXUy+42b1R/VUmUSmFp9
8kFbZld7FEz6RAeGb28UlRiVxI1qKNIPWwDDMBigRWbqvv1s25elb7xnEvvcX4YwfLVzxJQc4YPF
mQbSlqHa7tXQnia8VTorJfO7zlAHSjva7y2lajo/6wz71e4CizJFBBcCLmbLO64qTQtni+BB7a0x
SBLPvhToZviJ3moP9z3T7dHBFC1VuHtAk3N4Nuc8FHpqlhydonfMS68v2X+ZUrrvEentzvXAnJ/V
MwOqqtkROv/2zcEyPoq+HHUTyiZry0ZkNA2Et1Mw18t08rIpfFMVvHFxOMJwUGZ1+3J/qbsGUVii
a02xC7Tq2iBBazN7iYySXad5dpje8/MqrU5FO+mXOAEXfN+efMXWLsSFN5TmFf0JmbxuPm1kasIM
azxxgQL6U9Ia45OnQcEzI/cUwNCUv1TgOK7VUC++ubQ/Xm3ddGQp3eAH0BzZ5LCRnjeCdiCZn23S
Uo4S6rW+Ubh4L6/tTxmjHRemy8q3aSL6s6Y3R4C1nRu6+gHbl3ZsFK0YnT7oG/p3dEaAj/TF8Kaz
pqMZp9vnh3CCrhW/Fywrjef1zk5a5niFV4oApesugAUSYlO3Pxo331sQ3o4LSRERXtjtgR1Hy66H
RgSNTbc+nHE0cygQgUfu53R/83aOqmx60pUgUJHs6usFJfyPtWYKEagZMqmhZmZ+OcJPWM+FeoqV
QxqpvaUxRUjIwMqI9jYB2VC2U23VqgisLCofXAVHGvfV8rYGpHmwtFtGamor5Btw6tICRIlqcy76
TKkEuBIKipRPVOIu2td+NivOT7pZ3uKj/2tdUFqey+usM+J/juHdee+KGMqOMBGwCwGU0MSZ4nL1
ks2h/aaOCP8PXPDekaJgQFeYR5XCuPxiv73/NNsoAeW9gMkYpGVLMuAXlV4dvGI7hRLiQhS5GPEH
BEhtem1mGtzIazSdja7q7tJ2FXp0CjXcuk0R4y1LlOD0WlyQx5m4sqp7cuHJfWJIqz3Ylp0Txw8h
dqDCRgawfXKamcFbAUNdUIncQ1U1WSwfxjb7RC5rMKEYOa/ObnjebL4u4T+x6raPGqP8VhdpNAZT
nIhHxx2oUA4DZTYrVA7WtuOIGRUAcY6XIFHcNjjUogKGN49DUNoGigNMhT0uaZEGSIr0AcOECVME
6vDQLPESGEVyhLXcuVxUtim/YVumcZsDL2yGZ5PKpb+SROqTmxs/C0R2/hraw7u1c2jJ34A9crmo
/W4B2A2MLKWahHA2l7VxFn1Wf17CJjmgAdhdD9ByysroJNEDXp9Zq8nNmGR0CNqpWJ7SZRzPcZ5o
lEmV+mDndqITijOQXzDhAqx7G3o1jlcW9FyGwLLj4otYuvIpDz3jk6Znuj/USFCViTb5RW++vgwF
rJvaCYUoDXCdt7n/jsKJAmM+BEXeaAFDNoS4TZWe57g3DuKEXSfA1IdkhgHAg8Nff1CojOFYsuj1
tb3XXFStiK5FmVbnKYtf+srKPgyW3r/Rk74IBnvJfOG51VWQDB187T0fQDTNSDnTyaAjN85IE67b
uFU+BtUMIZ6fLx0dJlXLp69xaQKRjmc4w+4/dDv5A/hnJoaZm6Sba2zuhjnrdr6ktHG9pk/o8Q8G
AlS28+zOyOlMKI2dlBCOqPtG966J3Fha37Crkimvv/fM8KDQLcH3Jm3yc3tSPhlzlX64b2XvmhBQ
ywNEBMbs+NqKkxqJZbao3Rl9ZJ3DcKh8GOuad5NeHc2U735Fzg3vCJUioAxrU140pwIFryFA0RjO
RC1kqDYRQ3WGA/K/fiqGL7lqHuX8e+vjwQI7wYlxebzWRs1Cs4RdVWMAFcfEoRRdFajC1t+hZXEk
tbC3QCrbKqdTthW2nbq8XUJ9jGdcjjbE7qNt9UnyqYEw2vpiTPKViirIcS19zI96QXt3ArwpdQBc
Gq/HJrQcl9k0e6gVglqFjj4idg/qoRMXkWjjGRThESfHkb1N2B5q4WTUKfaSuk8DtRnic9601UWd
PfcSDcYRidjeLjK/AnaQ/8jtXO+iZBAaxFwNgQJq7SvSeihii9AUZ1TAk4O2yJGtzTE1Jgb+M9pg
tGFG/TzOlvdUzhTAqjk+QuXvmqI6TDMZXiqahutlRb3RQApJy9+oC+tLL/rkFA+Fep4U+/VTe/R0
wWjQZ5Op9LYSkQ2eMlY6Z7NSWu8Ko5171Vv6/h7X43Lfpew5LhhwEEKUaDc6CetV8QC5paUPQ8Do
lKmdS77nIOcOjrzy3iEkCeC0Q8gE3HrjuuIsobZuukSlpp18NJXcpo1gpU+1Y0Yd9MHL0f3e2y4p
0sr0IykrI07rhbmIwkNREwGRJUK7qLYwL02J7lo4Cf2g4LFrSiIaEGfdGQ2hlxuV+hIS6Kpzec4Q
B/3MwRCUAqz0wNTedoHHpSdCVZSEcfMZ29DV0ftNhsALh+6xJKV7UZRDbYLdBYEet3lGafNu4Ulw
ci1uDHFQUDE3cU3tAqErexCVn1R1dvCm7flhcGX/Z2uzT71RGW7qAFmAXyC/MrzkPjvK5P7oc0Y5
FTV2gpRhsj849TTo4FUAUE6ZUwaJv6VieVr3jUhxUVQ0qv8KrWVmK+rd8CAq2P2OvwZv5SgzAJu1
GSvPU1GOHHpmmtP0Ucsj88mNTC6xCJcmuH+Td40xeSXRGRJ1vHlWWkBdVTTX5ARDZ4a+UVvx09y3
ynw1Nby8/wfWQABARwkrEfLb66VpUFapQ5b+Ap5U7+xwRAxkMp6i/JCta29dfDtdZpDQuW2PfKil
jqYwVRfYkUrlx52dBwRAvsRDpRwAjfdSA3IPUkhSdMjHN+GHvTStXSZ8wRo1q6/KBJeAU+mZZLxO
zkPfq345KflpmfKv9z+mtucdZYiMKiNi7dy69deMbE/JipEsC/7s5dkeEfSurLm6pmKA2l0o1jUv
zOlDUw/JNxiTwudWT5PlBEt3dq7iqrvaaWR8V0NR2G9yOy7/E8Yw/8/9H7m7D7IlgA+HHGR7mOEd
r1PN4/3z1NF6SeMRPG2uRP96Q3qkVbL3OWjKAKsAIilbEOvPYZWMojYOj1IZepDS4h8udjfD6q8D
dkC462iMem9pEstCpAsUAZDp2l5faglPycTTns3wh5V2+tWU3OdV7/5JEsgMIT0zmXvCcrk2xdWN
6U2yNLtJUWBA86n9Cov2YJ+SGvWQ0+v3TD4VLgRADHRt06+oYrijnTXOlRW5Qe91UVDqCfSBBTwH
903t7Rm4N5l3AVMBYbpe2DA4cWSOFIcH2bGPdLSqp9KcyaSjDAFtb8i/3ze4t2kUNKkaANAiYdj4
u8FsetdIUgFfmak8RrkOCXQ5xAuXtA8PHqm9ZxeyOXgNKBzI1GS9OJJ5p5pNbFWDOXzKMrtXAtLB
wTnYrx07ssXKsBhDi7SiNu+So3dzWUBQG1ijET9axdyc87Ap/r7/5XatAAIAd0OeddNaZYanGBAY
FjACdl11GapYf4wSffSu/392NmedCg5YRJ7AACzW5M/uVIPVipODguetTgQtf4jPfp1xOrjbfAN5
xGTQEHwNat2I5yc7rybNr+octzQ0efZN7ZPqxzhXrXgwqlwjGREx8/UmMJIfyFjpxlmdre5RUyMl
DgqazMIvk9zBvelO/70tNU3xVSNOXvqkzPUgrEuKC60Ghem7oc1K6QZnY/CHsDSWk2ByNqPMkJqP
bkcqcW6rbPncznkbHoSCOxdODvjBC0NCQtVsU+IZrY5ByQHJ3rCEFdctkvmlrSL3QR29xDc6rbu8
fjcJBzk3vwDk2wZCFpamV8MAEXRW6H2cjdZ8BHVhHMXtO/EglTlGaYmkqYdtCw961xTpUMuXvm2Z
PNOB+ROsqQFSHP1FqQlkerKig5O640vkGAVtZ+qPpHebB2Chn7gYPd9ShcTjYUyn7FNXF5rPQIB5
sG17l08SV9LugQKBIHTtSkROUQWx657TmlnUv4rsq0E3+CCU2bMiWwCSiFOO78nD81uAWyv6oCtR
SauuUZVvQEnH1B8pjgf3z8RenVFGLTTsJXs3b+jajuX1mdnpbg/ndCLUwHan6MOQI15+KsvE/qfp
RoZfmraLxrdjW/YvaLTPP1PbVrSzqWXIm9z/PXvLJnqjqoO2EYMHmzuhTW21hDFdu9BMZ3+JNP2h
E7r6+qKDDfkbQC05SMFA3HrRzahOargggu5SDPsbgaHyAT7ZbPJDZEQP4uy96yD3kfSBqhijxGtb
2RRleWcoXaB1iqO91SPHAbg4pEp1MuGxzT55qeLmPkx/08/731L+5U2vmbllydVBM4V3YhOTzl3e
dhpCtkFsqQiLzH2OzA6aPO81L7JPjKHPB5u3dwlpgTJR69AOZTZ+vdTYUlxTUQYiiFzPfMVRHHiU
IfKvbb0+OLe7ayO2lNP6FOK2DAs5stZmNlp9UPVm/+iMuX0KrXi4DnYtHi1JeHz/W+4uDdAutG9g
BehyrJfWUhAmqMW/mN0QPseVYqCa42lPRqwd9Tf2lkZLWeqfUz8CQLM2NUBM1A/QBATOZMYPMznh
Ka6d5OJ0Yf+Xgv2DkGXXBYDQgtyb4I8hXvmDfnM1BH4jlKaMPBT0d07FIFzP76fpuZ7KJfLHopu+
lIs5/2M5CPP5hpjSKw3a6KNtZOXRbdn7zr//ls3NpD7XmRF1+GDg20CGz6gmDMEW/Cdx9AdPBv4O
gMsvooQt9COOjaGxB6ZmoGgTiICVGrDNtLs07WSe75+ePa8G+a+8hFLxa/vSa+qYwopGBhzPSnbK
dH18Q+lV/Xbfyl4XHXy0ZF+goCKBUJuNdM22m5QJ59lWjn1OR22+GInbBMD8GS623fGNZaTVm7gE
kNc11oyHDcXUX9pMOMwuUGq5AvGuPpehZT32ZM0HUfgvkPvWJYGPBRgMyydnfPNM67AlltCKCUbI
2v6/akmdt6Y6z9O15B5f67pDDLnInG646nrWfgaG732LTSO7ILqb/khqQytO1ux2ddDWY3mwS3tn
j9YlSaTGJpFKrj9fWcMPpFH5BoHaOsmpGUP3AWim9b1jrPbAn+xdckkIQJrASwc8cm2rTQU8D9Ms
gmQYp5cMQZJT6YYhcmDK4jdJYn68fzZ21sY0E6Bh+AeYe7u54zyrC+Ea1duhjapz30xcbSslhAs0
Y3KzA58i05zNPkMMzTQ3PoUe7XbU1ITOdRxcRo3S0DV9W8CdXpqj449NXb4F1Ktfkkz9W5/G7iCX
2F2nZHCj6M77vsXjOF3FeGjO9BE1yTEw9TS9uhnAenVwjxgWfsUiN4sEbMjrKgUntu3gksGk2dAa
bnVpJA/NLHS/dGrheykixkrvOict7MaPkYI/UcYEZQFjfrVsE5bpVzLUC7cbA1db3x2Ccop7+lxC
eBoUY/YPIbry3EFwcXBi95dLegY6Q4pObBV2HTdtgNxTch0WTXlvlZH1iQkv98kbEUdR4zbzl2V2
ggKieN8xZufspuHR87ATTBFG/d9v2IJaXaYzyD0gi6/1rv02qTSgbSRFXmAzKJ/GKfE+dmmRvT7g
JxClEc21IanZ3tUu9GKlKICKDN0w+vBp6M8ho0wHVnY8gpxboD1F4UBKtKw9QgQFa5/bWNHQbPgc
xWmVnhqzd94t46yew5iqzMGO7rxKTPbKFip1LNnbX1tU1aQTYafyMc14XvzCa9XK12PP/O/1vud3
O5uAhoHAuAGjQDHQquvLOBXhualB2YzF2BxwfO0uSQfRg1QJmeA2Aq3jJR8WR7BVTTWeNbj3LmaT
HFU3904h7Kpwx3AUkRDZFJNsA27KOmWrhElcH+mhDHbN6SzmtgliXO1DMdtHk1Z7no04lwIdU9KQ
PmyMunYFF6f4Vb2tyid1hq66t5AaQyIhPvDeu0dRFgmANksl9s0rrS1AJPqeHpVdwXReIpSs+YuL
ewMclwdR2XUvf3BCJAGRwbAJaP7NSRxdWKKjifjIaAzGy9OFTqniRF/sLs+uf2KKWIwMBZTxdt5K
mxdXmWX/TeuyjKneuQoaN3XPTmUcjWXv7RgCVfCo8y9laflI/hZXmy088ZoinVVTNX+JZom+I9hh
vRlLLfx8f1V7516G7nICHPqR7XtL0t47YpStIzV1PzMgnf+lwExwcC52F0TJizQW6jeS9PWCelVh
jqTnwaNip1zQ7mj8MWvrh7FUj16bvSPI6AhAZZgcYGfcnIgIDZJJc3nH61xEF5jUlYe8TbPPiyHa
CyRc4YHj2LvSQAJYlGSo4TOul9YyaB6hRUAyYE5NUAvVex9H0+S7lDjOSWzECPIu4c/7u7b3Pdkv
89fEEwHL5p7ZqVLXEwooATpp7meG+Ee0v0X9HI7wpd83tReQ/WZqm4GQLGdNVlNiVd24mC5JnCjv
8spRat9GNfPk9FbxdnJKoJC4Oy+4b3xvM3k3ISoldqA8vjk3S50mZq1Q1JHKQG9JL9/nVqsGqj4v
bxM9PpJY37sMALgYJJClHSDs673UUUOE83UE+W2qTAKZ1nRROvX1pE1oqJHKycExPOU2+uvDgah9
VPpARLH2qLk1kjXZIWnT3rnkPEriOeoOwMbWa4lDGJpQ9uJcLmIGjzPPZySqS79vLf1iZAaaHTHE
0/f3a/cDAlKjKwLECYDs2mimF3oaddQEgell17pHZIKpj6NG2p4VXDDHnvojCI/NqQih9zDsJKeJ
MRU1kAHUY+Y+LM7317J3xwhXYSQBYE5aLM/mb054WhiwtQYOfgoD59ckLSefuZ058p3M/pOASs6g
MQbKy6LdgGCh1s+FTfHCqV3rklpVwfCMezTYtXebiEXxjAYzygQg6xVJwfY0FiozQErfw6NuykDA
Kq51kRWPjlNFB7d3rz5EFAA6RgITsLl5x2jdqYAsGI9EFRk8ZrJ411xJ7DemssTnMQSpbyy1dWmW
VPH7zC7RojPD66LPRzLxeyunqyzFOyCAo120Xnk/DqOeOyN5nWmJfw0zT08FsBa0zRCZ0KLU/Pv1
Zwe2MqkTgoAxwP+1PXWuw7CwB+zllfKWADw7hY2bfHJTZgDum9q7DHRBJUwCeoRbqfQknF1vZHQt
nlrvEnld9mVEJPUPgh8opoiyoAUkkNwsSMvz2NAmpp3qUFf8UkujYFZcolfF+4NxNaZvGFfj5Ehq
k40PqdoxBmUHe1dq96GfWmGFmHs4fM7ncT5olez4SPoF9MiB6EDSua2wd1lHKcyTRGGxZV+MtCv9
Oa/HCxxoLaMLjnuiBXtEQrhnFLpD0ic4+aXowPpsDKFIclfrR5gVlPS7nrrGQ9UO4uRmkfLT1pbu
6oXCeD3KnvYdiEK62GT92455DcxhhAt7DAYlYVILCq1Tldb1iTTuxyvPI4UiOdwop3FMOYq3Xp49
IIieJDF1tjjvTnMHIqCiu/rpvpWbCy2t8LSxa2CQaPusrcRZU1Krz7EyiPHJBkLzrkQF5EJk+Cke
lFfTl0tzUC0wXc5hIXdbm4tyY2yHOqmDKnbdq6KKNlAGM0V4VTOu91d28+wwMENcAL8U3oMHYRuD
zPQqw6qvg8abxJPpFUvQzWnxDJHWUVQu/9SqDIUpAn9aknDuSpmY9arUPiqcIqob8AyjlImoLd9p
7QwqV8V7CIHy+vCyNI81VW5/9KZX0/RJ8ySE8JsyLEZxcW2+gLmrSjpQPgVcRmeqZM2nupCzo8Rh
QVs2tLna+ShC2fu8Gm1RCdTnHdiuuVZbFMOKqAmklNGpY9b8UinIdhpJGF1ev5PUZ8lFsEbHcPPo
2AvvbWcZ9f9y9mU9kuJat78IickMr0BE5DxVZlZWvVjVNRgbAx4wGH79XfTLPTmoUv1JR60jdXUR
EXjYe+01NPmWbycrYhwsGSp1ZfL1k0vg3ZmCnxKVA2wkgY7veTuvf8o9mioDi0M1YclCAxCN2m8x
hqG+YioN7sdkIvfQX7RPf/+G7+6e/bH/EgP2FhIU2NeP1fgoZmGRanw0wohgxYXH2Tj9H37H/WvF
kGjDj+btXl+IZ+h7sU6GeRpOCQnipuBFVE0LKw//hy+0swFwhAEefZtXy9Y8KFOKLxSHuXpIemxS
QGkZjIT+/pyPViHAJpA1cdPBEv3N8bVMgLlbmSp4d/H+UGjxx7sSDJS5/GyA9NGTdhUe/PjwhYDj
v35FsBAuA2AkY4ObpTgrwE6ptCjDq1kQ9V/vGKwGDKrwjsBw2Nmhrx/FcOcFSw5YhCi+VOO8hKdi
87hIbSrP//77fXD8YwYCQTsWBcQwb/WUWAJ8hj/50LAxc7qyqwzFdYwC77yD3zCvVV6ob//9kRgM
gNoFePD9NB7ZbwnHF0S8qV34gSNCqRLWb1WEXOzTUBSfjcQ/2tL/+7w3ZYKXFC9zRvIncREuazUF
tfDxel44msCPoW1PSnefeRjtq+HtjQAcA4s/wo33LoFkwHVNbKiHJg6G4QBAPKwl4JRL74tsN9ju
q0WGOarMgtWJz+JPtt/77wzV6B4PggYSUvf8zXfOOTGZMjjGBjiJnUu2Jc0yQeExMzl9CbtFn+cx
9svfX+z7HbJLVQEyoEmGau6tuV0Zg6eiZ7gw4J8JJhFDcOHRSVQxbCD+80mGJYv/AdCAhxIe93qH
uBH1GRY0xqrSk2c7+7XyhPZfepOrT3bIvyb2r18ljD6hJMHgDrwKqI5fP0uQTAYbvhn4l9vEESVh
C1ENwdh9k34Yof9DEHCtbc+m2vnIXoNcjhu3g9AsxoXF+LeMdnBOKFIQYT85/d5fG2irURvitIDQ
pXi7e5GlrvsuzfAzBIn4IgDP1SGiVJ7+/l7fnxGYNYEOAeNqgASwjHr9AyAPcpJtgepGhDEk4Twg
Fcvn8tF16iVepuKT+eFHXwoPRKcOrAAk6X2Z/Q9csK2ZSTUwzqbIpvRooPbWt2FbZJ95F370tXa5
LJSdcCp5h2/6OR02LBwNqbGGr9jUyq4Cq5RVAyi+N9YFn2H6/1acb1cS2nh4cIMOhKX7ZtXCtSkE
6IZVW4iWnXvmx5sS/eDjFEBmg0xGlT7mK4VSEA5Z9pq60n3rstI2tCvHr2Iosks7seIynAe0ckmp
l3Ol2xQhuYI9SBVxzK30p7SbfXm/+9DIxd1RWVg4vJV55BS9cpJyA7HtNORVUHbhvd5ieZEgU/Om
zKfwaiBr8rJGQflJV/nRGwJPYeegofCDe+vrlbDCVcsXc4Kyekr/OM/Km3LTw4EX6bMByfczOPGj
x4FcBI0tRo07S/n145KBlzQ03DYrAoh+DQHxZw7hFvB5SIrK9elnqM4H5+W/VmU5DksUMG+xfD5k
6TDNgYEJRzzftJOJKsCm6bkqls+8hD+4D/CovcND9Y++682eCtN2Cjtk4IB3aubtWGinDkOI/uCC
aWxgmdiisYzzTyD997gV3LyQn4GbCB5mQIzenJ1mRKKs6SAA2BCYCscrYcFoj+hiKiEZfWoDtT6M
oRsbsVCqEWtZWn9JkrVQlUmZ/Mw6/f2tjI8Dt+h9uLtfEG/wzsFSWdgxNk24OPciXArX9KL3VyZa
2qPAlO1bm/tRHsd44Q/r0Lnj30/SD/YS7iqcoCEQV4zZ9hX4P0dbaTcKvbW1jWFr96IQrFHlLW/P
dR6wuuBie1yVW87UmH82fPhgrYGVC4rp/i5wRb9pMKAbJNHknW1UEeSNzhZ2F4esvQR5Qd7//Ut+
+ChM3DDP3sHKtxyeCYJojFBGGL4MiCruN5ZWDtS9uuegdv/9UR/sWMA+u7tMsaOjb6eko4sgzYfp
RuNC5M6ctsAsE65mAnpnNK39wcbtZ23vBzvpfx4JBtXrV1iIBLFLsPJERHKOQakBQfAiiofoDyNZ
UC8K5hEkFf7h71/0o9/0/39RkBNeP1Xn2SqCgJqGFdvWsMxgSDSt2xXpks+Oig9/033DYgj8r9fV
60cRRKRwBufNxshyPOOlk1fbrALkUK88qGm7UP5JFfPRrkCMCMBt9KU4oN58OdVmKtw4HEvb2PGK
jsN4Xs78N4+5uYP8eb3ILSlv4IDwmbLng0oD6AWopLD/gBY5eVMlw9/A2oQb01DXZaew600NP63/
3jhCkQZQZicH7aP1N2fvqnuXZOi8GxaqH+Mgt+skiiikmut0+M+rBFl9GJ0C9IrB73vzfaxV48Zm
dFYZRZ4kjPh0syxIhoDH7WcsoA9OUtRC+FqY7UGO/HaGn65RDOlEhA2QJM7WPhL60jhI/+AFFNiL
AuZZz+28DBdDOnRXwoFm9/fv+p4LtY+s8HxgXmiScQK8Xqdbkc/58C9XwUEgBSndr3kGsKeDMT2Z
BNhN1GbFgaEsqoYpK0+o3T+LLfxgq0BKiS4WtQk+wzsnMRGufuIIak/7RR4zkS63iy7BT/YH3pfy
7O/f+IPV+i+QCaE5tgoYkq+/MMzPracdzhwYV7SXcszap9lZ/slTPtiMeApEWmjhCHrvNxeFdFGb
oxLBd0Jg8Lc57LKqTHp9XeZKXXaIOXhAKaNQDG6fHTwfLSlUetCa4zCA29Xbas8Xa7uYELgAi8hZ
a1TRDAKjJcbFcma5DTBji+LGb8l4zAsvn//+8370MiEzxnBrn68B03z988aik1SlgAlElGw4cvIX
jTr5CNvaP2HQxp+ceR8c6LvYHecduIuobt+8TDB70nbgOBQ2LBtfjXawF/HQ8ZsNg4BPtsr7V4op
PJ6CCUyMauytMHYsSiNmDQe2cqHrfZsRWvcIzqjA4iMnGLWrhnGKmFSKD/L33/Q9HRq1NMhLwEBg
FAQa6pt3qimzrmXKNjlhiPXrWsIPsQsMDlqkfssqXOP0LN8WcpCFKYrDmlt5tOhvumM3tmkVTtqI
SrgujyuftLaZ02X68cmH3H/r1x0O2L+AKxB7DhARNdLrN19kTIx8gWuo8Wy9jLf9JnLdWLnJDzC/
KqarLXvAiL8pIc5sq9Bn5Iwn5jMB7fvKAh8DAiCsPkAEmI68/hiwlcgUYw7WV2OSnU/B/I1ZBHet
cyqPETxPD4Jun8Gn7xc9ZNq7XGT3poISZ//3/1OQsi0eOaMWEifkz4hDsPk5qiSsM8MTmOswgSwn
s4rT33/w92sfBXCKsR1oPpikvW3rQDLLE+nQeDvkjdQYRrLazxm9tUKST7CE95EBWY6eFc3Fbu+N
4cibd+tWbImyhw0VDaYUuUWa9ltlaVLGVaTa5WLisCA/IQ1So6NewI2p5yHz/2wmmJNDmQgYu4Qb
Ka4LZ0xfB+A1fltigxyKoFiL5yxfsrzZSk0PyBtmU2WH0N6Osyw+6xXfvyi8IIJfDU4S+7jzzdUO
uu9IpcDKdAJdUYrH1qBKBX/Y2EroJef+8T+/I/QpqCOAe+1eh29OQ4Ql46/PO9PkImUZfDBVeb/B
6vDRkAW/3ScPe39CgcmGNhGzHZy++D+vl6HqhCCryRFsLsNRX3dxQsm3pVsQWQ8Pjb64ARWGLFWA
CN6pCWSAsEnSO0GPOYbp4iiX3Zp6NVJ9jTFXtNU4ZnFbFeHYXrOeAzl3c0uBpQTbTeL6GYELpSqf
tIKMuwK0htgFuhT5HUiP7ePmNhVXYQ7L+SMVpL3NaeGuliIIWTOOKIoqLVuzNZ1M8qEGrdCOB1CP
CAKLKQh/9RI4QhBYjqS/sxn6r7X2aln5cWsHoSoGBS276DvpkqobYVdel9KHUIbBEK68RKQLE8jH
5mI+ToEu3OWMMq99MSCBIqsgnlh80KaE523CQnqX+C5SZ7ApQwzGEEmTAyfLiu+bggvSf+60wIwA
DAMKNgAszCVevyGwTuM2zoBns5yXFUMUe01m1sM2uSwPcm3z/1zKQoIEB+F/WRK7jOH185CRkkUW
nO9mA/b4YlOtDhOcl+6GBV7yf19977cWulR0qzBSQheA3vj1o+D8zzRknrqJF92faBG1l/kagXmV
d+slFCifteL/zr5e3zcY8GFV4fTbr5u3uE8yrQkIUaD1rpQgwHSNzfY1Fo67U4f/4GpIEvqPhQMv
a1DGUnYn1zHt6xGgzVbnGS3p01j45Qn3NR+rDlNhepkaE/0alTa6wg2jv7opFXfcj8BRWs624gZW
z2j59cyW8z4Q8I9DyxX72nSZDqsp5mULW7uSPOc2YS8E0dqPOjIDrUjWE3XomfSs2iCYeTZt78Ya
TBn1c0BI6ZdQDMG3aQZtDqYSS/HcWljdVIYze46JrtwaPjhzz0QQ/gYBHcbdqqRiq/J1QNW+v42v
sUvdM5zfsgtpu/j3OiOkpMnSjf+DIs+oQ+QR61IpibTe260tegxMhM7v21naZ6QSbYDWA2r7Wllo
yy/7LiqeNsjs2M1g25BUPdap+rK5dmnvcpqkExwOrNhkE7NwIHe0h3N4XaL2wsaDYcCFLEr/nEwt
meog0fNLYHpuIdIyfAUulGmYcMI/CDAW0im7xoFh1gPfoN297Pak6TSi7maBUVNYuQH2dVU0Az89
jkApHl0g0MMOSAqZ6oymq6gcpECXmyvH5c75LTgwhunYJ+v77XW7W6WjnMX0HHsXyo0363vBNgNF
GEwwnxl1EU2lvIJcROS1WfEvPnnY2yZlf1iO+xYVDOQw4Eu+3kzTBBHF6kiEzNNQ1l66/FhQ9xnz
5x2uuA879qg+3Ew7lEeS14/BWD7VkPOFdSSGNjgMBfOXwJzogTCcu5WJS/+FMuIus1lbmObKIl0q
WYSBqKMh0p/RXeH4sVey/7up8Yn233knZe/e4G8Jm7AQjLlfcyRODKjtHnMngxnjPVIa+JNnnHxd
GGJtU5vuWsBIw0eBLWTYzmClIuBxOmg/gWIQB4h4V5NRzx5p7wlIVEsLcgUblraJS9PllVXOiDOK
oAZgXGoK4xpEk4neKyK65DDauG8r6jmNDl2fIWfDTj07RC11d2a2DH9atvuRU0pbFUsxsiPYi9tc
I0FyHSpH5vzPEnI9nMpk5vIggjK6x0mRDwc5+fLWxNZ/7ylLd4UcJfykRza9EK7UXeF0+WNOA2zx
llr86AvLrK/bbEx/aDWD6cm1dTdUQlNfMZtE7tHM3fZIYxV860aW3eRwFQuhVDNsqSPC4Fqqe9Vd
BWUJH7pODogET3U8Xoq29fNVGrriZTQ6XZFBY/pz226W1d3W6vAYmsJ/wyxwOl+NFyCKdDR6dGkx
kSpwI7weOzbeYq40isazDYlwuig6Ck+LYkxqFufiGoJwrC7M19bHTon8ApEBKO/gK435Sj9SV1SI
SQKiPcE7253QX8GCs5PrdslkP4BHjgiUOofpznfsB3zCGCSBCxc6wiCo7RE0pGQwLkfN0hVitcKL
LzBmIlEzd0SjMWuR1FiZ3HSqoXPf3rEBVcuDK7T53ooQLtAMIYRPGPoNReVpvHwb4DUZwJbGD7/C
0G7Z2Qjz4q3ugr548ZyZABWPZV0NWgR5AWy7fpnlVNy0BaJf6zWYyp8bPvwXbxQiG2DCkX2bxkj0
dRik5VPo4QdwsFlLVbMOW5SDTkRj+PTyRCHHYGF0qtecslsXDW1c+wnSogphxUyAq5N4XvXZWtrn
sS/srzmQ4XoATV7dgHeGgUTCI3LVbzrumtLpPqmMhvoXbMUgDJrSjuJo+gCGUQZuEMkR48b81zDJ
9Tc6+Rx/tY5dMp3Lgqyi3mTk/qCzGMyhLfz2RCBlWZ/yhCG1FPnrga35YJbgalkN0XXeFkI0M8+z
exi48C8OCklySTr8ehWa6F1LZyyHD+mQ8f6EfcQeTDIXRFaD2SaBO3Gar0jq+vKCsHRc6pn7zB92
AV5bLZOQw2HQGH/U7bDOyflg/fCCBFzrK53nwakVE5IDYFTT/sP9QG/GpdASYUcqfCFDPOVVnyTs
3i0IWIYCIk4bbAj0hgEsS+7SgMi4zto1+T0bmU9V6iDfqTzsWm7itjBYot0svzBokeMTnKbkZTfT
glzlEQVbkq2pCs+RjZGSWoiOE1GxIR/imiBV9mofK37vAx9jv/pOPAx0x9h8t/lHisw0CqYvy1TV
026Z69KDj+WTWGnUIVGKSJwRQrObbAG7+4zOXN1Cm5/9UMOSG2SuIcCl3vOpzBFmNm6uEoNFdZGK
pLtjQcpQlidO5V9tx+JTv3A0UYT1Sd3yjLlbR2PJ72Nk+uraCjNKeNNiqluhNYqKJphm/5AnsSka
WNAUEzxdlf+SYwQx1FPSUpB1WCFHDFkzPDjygstjYIY2rUVB2+3SpouRF/2Wip8BRe96LgUb1wMi
ftrwqAsYmNZgN+dlQ/GTbVXhPRwXETyxPCDydFfzpry7gTM5GCYxTG30BWSomeInQdXYViPbyv56
Zhn7g5lFnh/A7l+TY5A6S065XMMffsHIt4KnyUIaE3XJL7TdqIXGVSSnDb7sWb07Gd7Bk6SntVZ0
AlcnX3LwvmMhATemZAovgmAsGbbiliy12KDduY6x7GBYDk7mg2rj/HbOo/Q74+XCzzalluwOEmEn
j3os2/44SB3erx3Z1t28crjNlxbvBHlALeJRuNywrGOpzkVM+h/hbjBTI5TU3adzX7QnBNgO/mKd
/eCqYOyj5603E47m2LcXMzw+CaYW8fgC4C6d4S41LM/dCnfzatnyaULsG7KhF5Ngu4wQpuhjn3bF
/WwiRHH5aMpJA3bxVhykA2Gnkpx4PNwOxR/jHTGgI+jhGdsynCskvQTyfIlp+FOkm1YXm+uje6Rp
JO4g7JhddLDYUyclpS3wI43mgWYZqsfQxNl2vxjBLgOUqKgsKF4LszDTPs+Zko8BD0KLC9H2P7if
x7hSWoX/QHTL44rSdbo2FMu8WTwMvi7gamVHyAFSwo+kLcuzzM8bVEwIqDWVBfOHHttlmstaGZTI
boCopAFfzqSXZWsmeMoL5TWYX7rbMbJy/a7nnSReRtP0NR3X6Va20Yq70hgYPHaOhupijBRuTGSL
8W+oMlNkzUflONb5DBbzxcLnltcpIsAVqoMouECZSqCtwqrf5AmheyOSETV3KeJE1xEW80SoFKnP
U/JsjMZZyDfHf4HPy+Iq0Klk59rxNa7GZJbDHdWWtufjNsf6WhQwOXnaUHrzqxFjlbbCiGUrkXU5
iJ0P00a33Rb1ZZUlPXWHFdt6rtkcyQSdwVRA3Cu31VTZvGIC5JZ4PICitlmgHdauZ7slTdvIfOyf
QykErTo9qlsbdPkPl/b4YyJjBI5A3qy3SkAyUTOGk+qoeCnKChwD8ZUHQt0rTCWnw9xFuT/CUHWJ
j9vUTaLG5UThep8rKEjGbIlFjVbcHKViK0AIFrdhNRceq8NYslyrSG8ziD0+Wq6iyKNT3DUpaU2U
pg/I6QZ2HjFFH4IgckPNQLL54ZkoE0hjQwojeBXiNa2hMTeRHsP8tHDDzYUiUFR85ZyjksuFI1+t
CIOpRpxl/lJsQD+amEjRV3kMA8zdZYtdw+ydFhWQZLdckzZ1ebXhbwV1cAR+UU5xICs/xgmAD8aD
dG3cWGAEX6hQoHlHYCfuUYNvXrM+9re5WwWCvmiY3aGxKs5t7JagHvC0XwgsZfA9ZrDosIlM5DEV
MXYiXv+0ntRW5ohgFoT8CIGhlxVVhv4Ex6BnqGm7sP2Sd8omB5Ul6quIctlXIp2jqzKbN7ybPkqe
W6AMMDkLuuAMzkRB0bh4TpMTDnR9le/uCZVeo/A3UAOCWErvUA8sBW20l6idwoS29MwXCw9roUlr
akUWIhp4WUS/oF0I9lfCIqzfKOmajiaFO8I+d3hIRsKQHbrGqwKrhuutiqFl/w6tLC6PzqagTkcS
GQi4KoaxrUcmiuUywSklLotZ+BEb2oKMAiO9/GLrQdOu1kUbesS+NLrus2m7Tgcb06ZwTK4Vx+QF
l2ueGqAbIJ4ttZydak8OAmYHhYbG6Bw8CeQHM1fMZzwOovwYjUP8lQwAhE/w/sFO0D4M79Ej8e6Q
R0NRXrUdohirkMrlWiak685lhBurUgmHBy3F/ORLaE00HVq3hT8QtWbCI2WxMSchF/01Dz2GSmgk
2B1Z0E3VuoUdXEXKRSFQ1a4YHkwhUpZYNhQXKK8TyNQBmvYnoFdB1mjMTkNYtifYwEOLS+eIyU3Q
Vtlu2YZ0H2Rlo6MbM0Qq6thWKRoPQFZIRQARhECeUiNhwz7SkuD3sXAberEMZj9Yoe0K4wjXFqgq
B/K9s/Gka4mIIJxIWNu4z4GhXBmvFc6Z0IK8FWNsFQCqyPVadfFkrwcvu7nSfb6Buwc1M2zeDBZv
nW2SJMeUAUaoKClBJ8e7h6QLT2ZzpRbl/rGCZwPOn758FpkrIpSRJsX4G6E5mTjRbAEREDMeVaAW
Qwxn1YHz/ITqOUW1lmZzUemFJT/VABuxKkZ4lD0WgVbisRh8idkGjNHyipDZz9D2KYD8fZnLg8uT
zh5GcA5JBZY6pCU9QcuJAr5EConZgt6eJNxJLrbEC3wNWE9Fp550fVonUKJs1ZYM3VZDs+ijOhnc
fEe2dgHfFPSL35qxTKIt4PmVGXWKZLKhGHLcg3CnuqM4y785MuEaEViXW9Vt2XaF4wG1dTIa1CdI
9o1/D11L700/6Be79UF/lXTzGsBkjvjD0iawstnlLLQWZd49hfO66nqmS5xhvlSUl4Kt5B5vJEpq
g17gCEFGnCNRZfbPTKygvXSgtEV1OtNE1J6w/DL2HKxxCHLUNVlW3PCGFwOHyg0z0oYuWSpRcamg
ESZwa11ak/3JyEbKS6Km9rlF/Ajevpv9i4M9B0LwpsD8GtMS2FY0p/l5NKZzXBc2Se58Eq0DYD8t
r3wXWpA8u1Y9piNDrTkzgde8TEhOqjON7PnKJHE/1YNX9DLW8KOrF0hPk4b7tpf1zHT7ZYabsAYP
1oABw0vu2kvVuoU2Mc+WsQK4OcFs0JPtMNs2HS/gME9+tzlPu4ZPCj15Fi0MPr2QiI2N5dm0VKYr
g6dtiM1YE6CG4ynukUKTxa4vKjJkENjiTwAa60O0A3buR1dt+ewxQUtKxRssz/Qf3H/0RxsIeDMa
rxxiw3Go9wh5p9MvoicXX+f9Ju0hKafst8e8BIGhm5Jop1GdVrYTXDRLKQC7dYgFUri7e/yRLUEm
2a8o2OKfTjMs41CI3bIAAgGLWQlff6+UtxdMTJmCcQn8YeoZwNhXE6SgXSIFvsdGC4cAB6N16ROs
Ios/ebQSpFtEU9E2YvY2v1r6dLofXNZ+g29bJhs+h7argN7a7WJD0N5vJAJM5wXKrhKBo6H8GYVd
uOAS5gAWnCncl1gtnJ1NIWiXZwVNFmzA0A9/+iVexKFDddYBDR2SFz/I+YfLxRjUCDoJFZCYvgQS
Ixfjz3YVnKqIQqJVReZ01rUrXH4fGIJRCXyjUxBkKXztcH3T8UqiuMLhMpr4BIkLiJ6DZklewZOI
/5EIFmj3OxPu3AOo6b8mZBv944RtO/RS3SAbcKhch55G4C7C8kf4nF/2tqf17awblGZSAFx0+mbJ
aYq3gRQ8AEP5HGOmgJ98OYZ6Ji+hmjEpyEoxT1XCx3zETBUhhAfjQ/JHZxmaipnvw0+4MaD5Fhx0
Z6wvfO5+sMszVCmM1wxV1JfAq2BCdeCDM40pTVFBEWdwOc9OVEEHO4sqoQuibC3q/Gfd6wSR7X52
v4KB6RupOfvZdyP96lfOvzuUzACs4QX9pCOYNtd0YNvTiuxyfL80gMZVpsVaJWxjrI4lUr1zNGi8
ijiLr82KRgcyVAg6D6uP2GlG1PKDWcfpYS04MBerrOjQUWtciwYotGuCFjdEDX9v9VjkSFatUjb6
e5zXABKED5YfKkjHP1oto4KWieemnre0G6oNLn73sPVKvlBHu3O0BO4P2abkocUO+u3VCB6fBH4y
ou8Pgd+WbZJBO6TDbKkonHSLKkQjijz7dC2eNNrDuWqBOfyIIju2DfgtuTholaEGh+uxxXiFbOYO
YM4qUWBPYq4xmRnMPUEfyi+ScoNmQMR98s202XDn4nj+UXaqm6/0KosFQ8olJ1WoM6auuGmL4YAe
HO7FvlzGhltdjucd5ge/OPD+yxJBkMMFvCXzeziW7V5zmD2qOl23KDxAGqiuiimYHrsl2H7Ca3J4
hB43747DMAA6dpjkXud2GxmCmzK4BoO/1dnKuoF87XvvKI5NBKtXy5rNt2spgftHaTCYM5y/6jil
fRtUWUxxgntcYhiOhWMQ1j0O6vstwl0NofMEVBJ8PAKHpzAaAZEKNjxEmXHrBXCN9MuGOhnzvhkt
8wHEUs0rBvB9A9Yo/fncAy2tJQ8t1owJAOD3PULvKmHWIarbIijlYZ0S39fGSZifxSDZ3UqT6PWM
lWVX3KQYHv6Bnc32NMKqzWED7jV0u3bFOaP9IlCnhXq5xxYALISkHHdjmRgMbKizpa9lCYvcuutM
8kTSEXOLCTER++QlGKIr3SbTRQsIg1aLgXr3tBq26QPlQy7RTEce485lUz+X1fMnUHVH3cCKj4mG
tgQhAta4FNUAxuh/6LL4q1XP2y/Z4SC9DsdowbaEFHw6of6dL8g2xvZs1TI4y9aQOYyEMkeP/VKW
w8miaPlReo8uNlFbfFQ00X3Tp1rcIzM2uE1zlX6xmKLyyuksv4eAuf+m+RLww9DlRFU2iPFX+hUZ
5HVG5gFN4ZJSgAB+xX1h0DGSOsHp3TXtRHcGsp32HMlhnb6jkhVfW1fgNsxpoBg2fYEJFjfCnQEV
2RxUrwl2RdcJ9Fn5GirYMIYD/DI6jeqgJPwnTWZiq2kGP+ugZ88kZjGx7StI2EdfQbYRP6EmyR5S
6XNbO1n4CzaqqKxUToJzOa9TerlkYNLPrnf8TK5x+9RvgJCuWvg86iPLJ8VR4M/oS9JEkW8bupX2
QABx404QgKrOprygZb1i6P8EdyAijtCjjaRxctXtEeNbdg/ClESkSgRYSo1ReQKj3n0j2ufXxgcd
xmtdHJ6D8y9GzJYMNkLXl91VhEnWVMVzx++COMKFbtxsxWGYBvqDgf6nKj0bnIZIbYZKrJBb2lch
aqgvdJ0j1I5y6KZDNlP7dZMDeLBG4aio4LZoniBlDH4KLICfE4gNbY1pBX1Ju1jc2gllQ70tOsFk
HB4vJ7cZoHstV4M7zBmzyDmce3khBxewYxTa4KLAaZcdYJiSDo2dczqcdVZufZ0hN6GvFM9w21hL
oqs0nVx+gFkBCi70vxA1xzlvj6WJ2Vi3RkfnGyB6TBZG7U4CMzFSudajXs36eSkAr+tpAHKWpbid
ccSixGAg95U4flaMiUtxnZuxRE1EtvhXDzbGP2MK49e6i2SEQmCCwUXJOE5qB9P4GoM3m1flSM3t
0m88arAz+hymHiti/tLSrekpi2TI0Dm029cpIUtYd2s2Js0UAO1BCRE5UeejT7+OErzuyxbJS3Fl
wDO5XoO1jGpd9tHtvO29JQ4f0l6Cajo+UqSC7JySOHogqJ5thWEaBrq97C7mvdKp4UEWfMk1fEXq
IhLxrUSLM9zTuN9+9aA7FOdjOringnN2l+niyJkK7ZkPotYAZzcxEIF07VIQDcryeirX5QXDikKd
QTDVX6IL0r8CyXAyIFwV/0XXB/Hdtmy2/H+cndly3EiWpl+lLO9Rg30Z6+oLRCAiSIoUxU2UbmBa
KOyAA+5Yn34+ZNf0iMEwxqjN6iKzmJITgC/Hz/n/7xBQDgqpKHeAj4LzhyZV/kLWNiZyIJ3j2SX3
zMJKo/WWPWwTUfhbNtYkIG0z9u2hQetF3kiUsDBm+r+XH7rSStks7TG/me14+tJyVt9ZfJwsLDVl
/mr8lFB3Zed9UFbQTHuesflo57kgds2nmBy5xc/0jL5ZK4YY3PNSBiV3UI9pHtLlwsYpWw1IAvmw
n6wxJqtPUt/56k4eYYPZxdkPVBHQnxTQzzz0IHYE15R2Sff5tU1qitY2jr6dmaEO23ep4W5CYdJ9
TOuk0sPGBSFGl3dXJVFTt+rBDmgXdtVT0pDRXOKl4w7s4tcV7iJoFkIX7G/oSAqxmzUu1pE+5hw2
Zpcmyz4g3f6IYdpaE8YO15V5oNh0mMlX9aGSBcaytDMSJEaJV9lhkfs+2R+Ns4PjwU3qyF5qEINE
eka5y5YCJWSk+32gt6HVjrOzGyxVaTcVWWda2YqiVOJFpF2X3kyJP8aHUWYFUQ49LK2ZXTQzCzMq
y0lDejIkKDq7mz6jMD1vXGm1/WPbt+2yJ2oRiRbmsYWqKZjQbsKpM1Pt3lST7QOiNwsUUmFSueyD
kdcadX5nJW47xKEOY7SEIzq31oNNu936pq21SSf7wqFjH6Tu4rGipaZJaF3rmvZZT6uxusinsfXW
P1dlzVUKvqK/d41hIb7S/MVvXrwmM4lnKPgxhhIBboawbzRn5G6/jLpxcKbCHK9bm/Q5tQIx1L8s
bRiWZkMhmdvXrhNuEv+Kg8WjYzSo2fJK1jTE/VzQdEX99A3Ozhvdb2J3M8Gcn54otHT6QzW4xZBv
4sCtjC+NJhzd3ZUl1cFDbAwD5WRpLf7yU5uaVcpDDJd+q1HOFnuG6agjJmsD7pkjkb4Ez5at6Sxu
w4OaH9CmOlaw8f3OlpCfGqQJpF2opcB9KHg7GChk7zmHwVl67b5yzIZIox+FQ5kkHroZhbPSW5aU
g+LC/+62lut9712/8NQ+o0KapKE9ubmQpJ0yu3oWPqfMz4D7ahxN/mRlV1OWleqjM7fAsTeY4MB9
Y4KJvaupw7axz6xhqD7oXMvtvU9zjTEqSZovn1zB79+Euk+RAHo/zft+JlkylQ9uqmvT13ieODao
kszBoWN+82iuUQR7EuL9cGGogSMz1U2KKOTUxu5y1nqgzq70iuEgq5E2Iqous5Gjspf5DVKotN01
o9c3l92iL3k0OJVVfJVdEbdcbqXfReQ7bf3QITJZwrwmft1a2lx5VDHIsGxmx67954IVcwciMJ8+
yNnhCrPonK+RmhSgBHjP85c+mdKXblqM7sJlEyi2k13EX7Ska/Qw0YbxEehmYu4mPaCffFNZfYif
vqS/EsefHQE1K5qviSxijwuWFUyHRPAfbTg35vgiYbn87J02d7Y6Uud5jy7TeMSERGLJIVsfhH1A
8i3EWKPdUkNNym3h58vXufWaOxzSxsPsJ7rHLUlmkWzTrKZ8QIwYpi3e25DiSXpdc+G+9eF5oGO2
ZeWEsRunX5VMpLEZnE4NYSXE/FyZyzwSyA66vjV6s/0xAyV/HvtiutQAXZcIYhr3opfA7rmZuZFm
sS7ob1lcWHneohZQywcKQEMZNclgXzWsnjFczJ7CjZjj7tDb2Vh8KD36Y462ovSQWEJU4ZCagv4A
lMSpyZP5+V4txvQgGuGRM/XKod62Jer27ZJS873L2REfdK2TZKNBmtIXwvHSmYqGhfygNFzkHilv
9yFrHTTTRTN0zyiO/Lu4qIxil9Sx59019Pr+3NLLEqmOPTk/g2YoZjIwjpy38exU9cYZpyLqkmBa
aQ+FB6QZhli5GSca4H6QyhgBeJRtdTHoY3oY0TI31w52JtpDZA7Hd9DVJDDA2lGpgT1Jwmc09fQD
Nnan3Ig+zhMSzpLWvRz8NSXPNvbssHW87mubcDZF01yh5Mi5r3MaFwFNb/slng/kshJ7K31ZpVfo
qLSKpoZZVUZZvPSPCwIBGXF3nL9XrpH+AGTv++GYOtNVBQdq2M1tm33t1Iha2U/T/FYJO6NoafoN
isV5UdRXlNldcV/izgqGP7he3Q3JxqjcVG3Q+FCBoaxKnVcNNV0PREXL1ZBeo5LDaihtLWzjRd2n
KdfhUC8a4PkekU63tad5ulW5NQheyeToYcoOtIRJ55XseEaA1CoZJNt5EIhZ7g3ymJ8p6aN5GArI
1BumJdnqfMnEVTIRYkUDzp2BzW3tR+gsWfulaC37QQ+muKQl8ci8MeWszA+a6Los1KkBPSeJdEvu
eBJFdyO73N+xGfnpjj6q6a7XhdZvPMpWxq40AvnJkcmyqv4c87pJOvcW2A7U16phEw+1pfDnKM3m
+TZDlHtvZW1bXXWB26RRbA95smmRG6goduLEp8pDkLHzO+rha96AXP7g9IkggWk47c4wq7za9cIO
SPpwASTzqqZh089G/7Xm7LU3pQEZ5zMOi3rZtjqqN5JtqZdEehpkANI9S15RPpmbZyNf/CxabM3/
5jXStzZtW09DxOKGp5BXdUVH90kG9kWrN+p6mGhwtQGMRGrdr6r60mw08tapwU1uR4BgPrXO0L2w
h1LWKjJ9zRCRzta5fk6Gv+ly+kA/5nm3HHJEFCWJV42iLMKg4rFLO+fBmOAUXxmcd5+WynCJB96X
Z75RlCEWh7Tkw0HSiemOMUh1qeaeoIrkq8i7XTWlzsWQnx3lWHwP8xcAEhhwQHUBFKQjITyXlNat
ltrfCEHi2Sv5+k5joHoqUHNMs5VsMpDkZx7tjTJvHfRvISiuTNKI689/U9/3icFJFAOptmkwfAU2
ublvaDGwryje//lQNExGpgtPilPl2K8Fk8co50J4G2GgKLD8TO0Tt+j3qdHWZ+glx3raFZ+8dmf/
uykEYLojbV46ipplN/ibOBd1WMR0Syi8KtvPee6Gol/OeRhOTJBVKkw7amhnaAKPPl0xiyVGPBKg
HJjNi3IZpgufjfTMCzz1VGiZ8bWa0FDfTBAs7pVXTHmwQbxHr9kR7bcVG8W2HBwKvnnnnBFSnpgb
Bi3cTQJ5zBLU6F/PDRNtuJQY/zeB237PbL3YJiPq8qxvzrFCTr0/SInwq9jYmY1H+lAccq1otSzY
kAHp7pECeNclYe+Z9/cGo7FOiwCbHjPCBbZw7NUVTudwO+QzaYrMfVz3zjX6YQOTRaldDq0/bIzO
8TZtrHOLaxG8VEVq7RHT2Gt1sY9MxDL3f7y14PhB/G1zhOKvWd/Mb+uPm56HX4N3LDs09JssQLOC
XMuyzrUueatXxeu1TlGfTB6NoK2jkcw8xd1N79MNchx9q4yM7KCW4m7guNmB7jX5sKaTUiWo6K6g
Nca2KyStIUZxDvn5dl7RqgXU1KrQZVMNjlanlhqS4gr3fS0tpu9UWCh/wuhunzHlZed6UR/7Ogwe
e/X1utaKrOfxX7/gPJdGTCGE7Jhn+NfCq7+11LF3hEA/SJVVG2wY9rZIhvGM7efkuCvbg8W6Kp+P
xvUQiZODW3jd9L7a+no1U+KEB1gFQmy1xJ1RU41f/XbKd+/PqJMD092YWYUuGa/O6wdGdzLZbUH1
SZH9wACPKh454LybaE4YKrtoI9NoEZ3W/bnewCe/69p0ZPXjepiFXo9c2y0dhaopYBbL/nGS0/Q0
WyW513Eaq4/vP+XbHQPLL8Tk9cDkADvGzmSWzMXQBsFar/H3+ji3e2Oh2vD+KKeeyOEKjAuJDcM4
RhZwj4/Ju3rsuJPT4TBuqG71dXU1I6U/c2S9Pf2ZpCZOMcyn3loxev3yliKQrQfEaRMg7LqZ1Bzf
2MiEvhhAHPRoqe14DIkacid6/xFPvUgQerRMo/sittv1Ffy2AWm5TsK05yq8jGb1tTQTp9qWgbLG
7fvjHFtr13WIEdPDAOqAL7OODhOpGfROmN0A1wHWQhCyrLpcGVtKGAXS1pywceydnx16yZvR8tMz
j/n27ERegy3Ao74JV/W4TXw/mBRxKUFvYiDbGxvYe5jTFnCrxhw8oq7OQfxOzRywjyvL1SLRf8zo
TCF35DO2143f68OOzjGfYhoMbWmm5p851c6NdPRiIZAu2dzyYhO3wcNaGTSMyIt4W7XCvnj/G54c
au3nasK6gFh2tMDJf8VJF9vBxtYy+zt0C7qmW5l4Ell6rp/5qe+Ft+K/hzo6rYhI3J7KVLAZ0gDY
tUnv0YSEW0Q/cAftJn0o33+0413TdIh0VgKE/jch2jkaj9sQPLi+6KNRG409RqUJAdcc7AoTWaFl
TcPOS8j5WHMpz+xkxy/175HhC2E/XI/lY5tjbvbYH02zj3xZ+L+qpgkuCmrEO7M0mjNr8NRQQBd1
9maAhY59tMe4gPvLWek9JtvB/4X63t7goHhQQ6edu1ccf7/1qXCWrXxhOMOcvq+3lbLsOzNLELxq
1nRNicZ46qqxC6lmuHelX54z0B3vngy3mnnByyBvhJl59GSG6mmc4gdDNGkZckrX3zt/+yuwW1Bl
bRp+D8p9Z77c8Za2Dsp2QuRmrzfD4ChqzZyhVV6DiNOnKvrB1JziMIyafOzwFu+IOpyIrFBzmfat
/y2dp/H+j6csYQ1fkfuUxTMfLfwhoerWzZWKqrlTe1XsmubOqpL+tkp9J6I22yAsac499Ik5hJM/
AIwWgE7EYPX6ww490T+DqKjocgo7rqktG2JY91fSZSgO3n/EU591de/b/srQZTK9HqztkY8Qnyk8
VVa2CSp3vGm6VN7GxpzuVIskTRONfuazGifmrsF79ZhQOs1BjknnZeYlelIIhWi9M29M8ryUaXxX
fS9VExzaYRwfvHQpLnMlzU9cCcvPZJGtqMXc29I/h9paHFQZqSycHVHcxFZo0Ij8XBR98rdEx7bi
B1GiHk/5iVs9Hahz9Ms6Xr5W+UvILHEOXanJQ+c65Y/3v8Wb29M63T1sMTjYUTvob8I7ia6xm6c+
SnGU4WOcvEcV9MP92PTWTWaSKjaTOHsIJDngsp3qK3qxZlu8T/FVkZXyMHjNGOzO/FLrJP/d8/b3
L8Xd1AY1CXHmmDfTkSg116ZIUSHc6orUXbXzaJ9+8JKs2Ao5L5tGKuda6ouInLJBBM5Hj9oeiDvt
Wpsz8eKp+Ur3Gp/QG96EfUzzQf6fxI1JmXoZ0+oK1bnaCeUPH7lnfS9E4lGnmtoz0/XUmFAjCIdB
z3KAHZ1cMDz1RRsTFeErylHNmMNazlLep3z2hyKkAEhGoopt78xhcnJc+g+s6EukDcc91gwq6UtK
qo7e55ZLDULVK462p5cpFZkU062mAzQrWvvMJz85LrTEdePDBn78xRuVTlnv1CrSzdI6eHnhuuiR
VX4V4xnfDs1sUFjBinZmK1pf4/FEY7VxqoHZhgh5RHEY0QX3poVPBALn8Jhlk9yaves8vj+fTxwp
9ArCdM6aBkB5TCFAhFo6Klhk5HZNHgWAiy4wFSDEkMkvTM8Dt8nJ3BAtWBBce+tMfHfi1eL11GkC
ahvI/Y5DEUKHuSuMlKlU5u5V7qK592nztCdolZGqTegDrTzH3DmxjzEoGRkChdUDfzR/Odzg1wYc
Y31PHdqbCw7smcR84cXZxnPG4c/XKLQkcz236dqsHx+bvlwxzq6vIructSvpyu5TiiS42ek4K7ON
XqpkNwfefPv+lz31bknzEOXxYk1aOb8+yhR+CwcZvoq0flH7uTGqg3KEHuHR9W9NhO7YC7v50/9g
UJushwldZQ2nXw8qKpnppcNh7RZpczXZ5M4739F+JEJMe702b2jOOxdnVsqJCIHIgCls8h5NuP6v
B53j3HNLO1ZRE1eSRLnV3yuadZaI2zsMrO8/4Ym4nV4ZOJ+ZtWtfoeNwRCE97IeRGGzGmWxhPrt0
xsW616iFhgrv98aC/L1TxdI9vz/ymy6mHD0UU2lAu7K31ra5r59TrxdO/TlAk0TygBrH3N60FDJ/
4dyYd6mw6K5qic754YtY4HxH3IwgRDP1y5LG4Y9UdMYrYY51ukUZhdHg/d/u1KripGZhkejkXnH0
EZxh1DV2bs5FH8GbT691rEeJe011XQ/jZJj+sJf23y+D/DdZXMI02m+8fhlz6hte23KLSXvy3o6C
fWCS0dxnpjL//ABYgcMITmneptON5vVQ1JssmeImi2LE6Xui4KeaVb5ng+E6E3TOx8CsiujPXyf9
dEHnAeanpc/RQsIQ17iov/vIqRrSB0bdfxyzeo6CGHGKTfu4u/fHO7VbgOnzA4v4zqex1Otn9Gt9
aYa5HqLBjvXDlPYGDnypHvFOGnj0jZhvaIxnIrxTcwZAKp1hIGeu4MXXgw5ZGowJXoSIxLi1cYMW
cVqZaVu0hdrKM7DOfMgTG4WFsti2+Jx0GDkeT/hswFSux8iZk+JaOFn3uTPteU+Grfjy/vs88Whk
14HJ8Xwkgt31579luZyF7Oey5COVTBScnt96eJBd3Itaj2gc/vxyJio7MaCNRZsznHLhSgd8PWDd
2DhXMFlERZvEu9odXyo7Mw80X0PZjLj7zPw88SohcgIMpkgMkOL4okQtvqd0rI+RZM+KEAcWe6QR
Nqp09xyM/A3PiqW+hkH0VAMURn75aN9zU9RnbjZNkcrT+eBYIA/aTOs/0czY2LqjklxI9fo266V+
KQW+HEcGy0d97JOvGWTt71jCbfAIVncY1i4vnuXE90nc9Tc+18BL5kN+qDG/HJKkUOcAZ3+D5o7C
OPwNXFtJQzpv22YthkVTTiR0kdPJBpVRjIHLMSfniqZ39ecGMQhB7DwlzwHH8UXTZkBLUBtpL8pq
Mswk0ATk9v25eeIIo0ZApc0g1PGogb2eKrrWwFbtmCqGqzT0SpW/opsGkC6IwoRhF4dFCyTOzMY6
s+BPjUy2ntQ2FQowR8e7jNPTUj5NpijXvZ90sbCJ1xd1gx3diQxllp9dOWThKIP+TKB5YrpSGFmb
FlOFQ/Zpvn7kBNdYrYQxRUDWUxRqbhHSddCKnHY41877xE4Kvnsdh+w4cJSjZ7RUmVichhPAh3jV
99tjtUfsM1EGntBHzkt38FpzOPOAJ5b/utPQ14K4QDePs+qz4fRd0eCKFzN4FB1RLXJvWB+HZZxq
dgC4IGLz/jR6806ZzcSXzlqtIMF3fEFBPdAYk9/PrL5M3kgjrfdmY4971JjnaomnhmLCgrcgiPHf
dLgTeTm4uQdEY9VtXuLZy8Ji8JEqkeM+E8ecGgpMlcUX9F2HwOL1TKkNMee+q80RPmJy9lVn98CN
hzxF6TSW0fuvcD3FX20OYAhJVYJfZ4tDu3u0En3sNYhpYS5kKK5vEHGjFliWBnrL++O8WXeMwzVr
bT+ig3o/bk2JqWHE+GLCdpjp5Ov6cXKZOYIWSbjGcNDQQzjte/cymNA6vz/ym9WwghZdAmU2cC4i
f8MyfzsH3SIAZ7Bm1HG/tgfVSxFJTJpb1Wvzjtz4/Fk3ynH3/qAnvqFD/s5a+bTcC44bbqXw9vC8
GsiYEMTB4DCzu3omqecp5Lb/k6EsOhysD0fk9Hq6uNjnDHSQq2JK0QbXkeigYNkhsg+8/yrY/a8f
0/9OXprb/5oX8j//g3//0YgZXFiqjv71Pz+Kl/pedS8v6vqb+I/1j/73f/r6D/7ndfaja2TzSx3/
V6/+EH//v8ffflPfXv0LpgqcRp/6l26+e5F4gf4egN90/S//f3/4j5e//xYQ7i//+utH09dq/duS
rKn/+vePLn7+6y8Oo9/e+vr3//uHN98q/tzjj+5bnX178ydevkn1r79s/Z/rhYM0PJkEyHLrPjS+
rD8xzX9CYCVvTGkAADwtWv76R910Kv3XX475T35irO3VXX5IOvOvf8imX39k2/9kD11Ld4hDSO3z
9/3fJ3/1jf7fN/sHJKLbJquV5E8frXCHuyLpG84cmjGDCTvaTipy8RRcunGbF2ZwmUCWvCwSeS5t
fXIULig84tos0zm6fHmZ8KtMLONWizMSUXpeqMOkqvn7b6/93w/3+8McbyNrZZo3ShHcdDlr/KOH
oVmvIPZErIh5ANd+qjdUNxPtEHRedun1tXzUarlcNYWRn9uW31B117HRwyGn0X2dK9/6u/22kVTw
NjC3NtgBEsfwv5dt42NuV4iku1Ab6mqJ1JyRZIDUUk5bzw+SJ2V0xpfarNp4m1aA8uBgWeW0STTP
TCK8+019Q7kldc7lI95+DVsnp0N1jZiPL79uT7/9qog3B5q80uDewO92J1HBxCE+oHb6w72V6Fun
ZMDZgTOdYY4+Ry5NfxxxkmKSK5QEJERY+dFUVTte+82IX5CQY1jy5xQLkPpTBRoLDYqtS1sX/kfD
paMLTq9UbrRW7m89CQthSWfvympV94c7OaPgFiNQJCvHQj5uqdZac869szW2wPvkl8H1WwSmlnhy
suX5/bl9HEAxEps413wTDd+qFXr90Zw5EBXSRWObtcaUhrUbY48ZYm8L9ki7Kgunmc8cym+mCVsV
cxn2KzE4IrSjoyPre7s30Y5undn2DykNXzeT22h/mH1cN0QdYSIxho+U1DhaN9jO7Q5/kQVXEyoL
1ptiV3qZvs2nzLow9fbJaubyD1OPx2MeTcwKZe9sL4xp+m0M5SRetkbR/kBR7X5WfmGFfuJ5Z+RP
x4EG0hy2WPJBFJt19vSjUMpLJiwXSMoZU4svh3xRtzDNp8tCa2wYY/lYqJC4cYzPLMK382a91Dlk
A8kJEqEePSuUQpTFrTK37dSWd9gN0m8lHU9Ctl8PNbRbFWcu+utE/D1m5CJJZ881mOMKBWGCQ+33
3aUpfCRCreNscc6Jj0YgYJn3oKkAkvi5dvH+qqDSerTpkznGer4So0kvWGtk/Ho8o2nFjDVv2Eo3
Lod9L5e8vhQYbZfPOYqvdJ/wkPEugZPBBUCV6NDNeF6AyNEO5gD4rDW+TRBTEMYnRTF0XNFBRV+C
Pp61neiW1ts0+LOqtT82FwcqATZw4c6J3agemnrYs60ZI5IyOVmHvvcaTB1dBsTA9Pus21RUpMXH
ToIxu5oHsDCX45Ja1meaB9IKQiXlRi7WRVCmgRFZFaDSsMVwbx4ISif13c7g6ISzP4/Nh7FxW/dA
aS8wLnM31n4YKAj0bZZp4hkFn+dcQK1cVBg4KRJ8hywwjR9Ug70ADzcsnnkomO1DFwz7DATyEsZQ
LYvQKkVfXOd60MvQ8gHzgfZx8luaJowDrAjTH261AojIrjU98SzmQtN2+QI7cQdU0PY/2B4wqLDs
dF+gFtXTjyss2zrATpRPMVQgD8tkUkAI82oIdD/YHe3JjoSZmHO6iWPZ8mrFaBajDLvFsx+VDmYT
T+688ApVnS9ho2Jzddb5ZrJZCOGe5qmqk31QFiaA26YUWHRNzAxXOIf8gzn1ADRsqiU+BAw7/hQI
Nep7fTaCr+i6VS/CZh5a90ofxw4zJS5k37gHDmgYn+zWyVEkznNl7pfWVgLD99I0SYSyXo2HaQlw
YwO6HAAW4oKFrqDhdXwAfTXVIU59Gr9wTCRj1CjlapFl5CWFQAyJBRUNWS8XCCTABht6yT/HnWvn
2x6eyBT5eW18zgFcFuBTCudKSr470tNFE/JDnGfBQzJDf8RqT/dkHJ1D++THWNHClPg22EywV4sb
R+Ri3tGWI76IbQ7AMEjTstzSbte977oYt3Rswea6Yl8n2KgEfEp6EUoTW3BXO9+6WhIwtb5f4e4W
lvCfW6Xsl7jGbLGpuJgZO10rq2xjVnpLXiaf2qdBWdqDabZTsbMsrYZuBT0DE3Yx4J+Dz4KVpUpI
YG3WafOLmd9kG7cRgxZaMo4hDA+tCCfwopiqXaAyWzjfLAuk8dllszhjupkGJcCLGNgtNRzRLa2J
PUA1VRf01t6rmwSrb93xlxRaCjRRmjj2MOq03y0AZsFNljc4IyrTnb3N5BfA7fJ+wMy5LCmQp3GM
jZ+B1oORt4U/T0wvJANY0mP1A+LXom98D1TBFhIhi4EeCfT/rEaLui7frpgPWYqqH+xWreEvtXyB
Y9c2l/6jILAat7Q/EjYZFdbNQ0VFOrnjEMyzXe8OwFM539qbOQ6GFHaGqnC5jfqzNrT5R9+Anr/v
swlbYYKdPbuA2ztO+HM003+kBKNfsnT1LzR+n5Oogz94X+OYCb4WJma0He3nHPrkrXWO4KuVpLBK
LanHICUHoybdElZ6IStwSnhz03072BX9mfSx+2zYVSdvLa/v5FUGt/N+sBInvdChpJQjnRdiIAtr
Mx693fkzwsgLyyx1uHh1n+YfREmUt+vMWZq3bZJ58m70GtNu6YkEt5+WU62FIbLOiu5nTtez6UFr
s7w+sDbrMhptafsvibtk8a4kNgX73Mdw3fpZm9KNNo6Lhg1TyPrOCzQ3mruK/guTi1sHqU1S7ZfM
079mvmbXm9mgtHfBRbf45GsjbcWMWBR3BNH6U7rYqopaXzjbwKu6nI5jZXuJyUr/AhxxenHBA/yq
iQKsvdO16Uca3WXittKr9jukF/HVaazxk1mIQG5s3KOPeq+cJ71DURV6KGQiDwIPLGPN8+/yMtB+
iqBZnuVogYmYuSLmkVCO9C6beEKby+Y5bNFKApzudAeXe2Il+QGsU1YdLFGKG632rG295OYCCSkf
h103S/pHm0UaeDj4A8krnExcXsKPxYcCRuGDVyTsWKiAcb8F02JHiZ6OLp4sp3oa9ZFtFTDpEu8V
fCcJy8YB0+gAOnsZgwwvohl02lPSFuYtYBTNgvHRl1jvgCq9QB116p3Zgj65zFFUHLCQ9UnYJw2r
PVZ+eWiKLO4uZK/cb2PhgxmDGtc/S6MEC1Yh3FU0mpunm94Wy6dSZlq3oQmJ58NVcSGOiMTSl6jS
Y1LKRl2aDZ87b14qmIffLISjGbAmmcttS35WbkvHLmG7LtiA96XeWwlkmNz/ZBll2z2MugK4afTW
8G39tD9K4hQCLAVEBTsmTxoabjZifXGK/nqEseaD/53sPS0ILEq0uUxuV8saZtF6Tp9nh+ff+n4u
a5JTo55uzKlrzW1adAA9k7gubhdtabutktR0DwPefcqJgd1ygnuk6oARZ9p3qO2joAtBE4ATBnru
RsVs1V+V6cXBzQx6q9+2NmfIg05nEQ3J1FBe12NvGFFa4+mu9dyKD56ss5e0dEW+qTWPIoMFCuaH
WweBBGuH+WsveaO/ch/qFj7KuRjZWWubL2p1pPdxzMf7qQQ/z+E7f4z90Zn2rRfg/QnmGRFpU7nl
ZxMKK4wXqG/D1onHFX9T1NmyyRUhc4gHysG054wCU7wxQnD1gia7nTphpRsYRsY3meiYJg090yf8
swWwHXPBE1eWdfzckPY1w2JsTIHPe7Iel9HQYO+hZISJpfrmm6bV+FAc5ALwpzpzmENaOUEKprfa
9NU3S7qYd0HW3UF9XVI8BBYoGXxFzbgHrQYGQwgS2VuA/SSaC2QHOw04Xb9hhbSXmOirOeoMvIRw
ovvie8ameOdzONegVeIOTKI/wrfpIIxBLyH6UpFafLZNA71kF2Y+MsadtBddXQya8ioAU4X9pfQH
idEVg+gUysREfibjGdtwvEAQA9/S64D18VEepkJ1mIVhRV/ENR2MNhMJA5q5ZIvQb8YEK/42EwVf
tVAqvfOIS7XtGMMQ2kxmNw9bGkiIyOpQQO6g5A3fc8RMhKz0igGK7+YuND/67mGIz1ywVHYK3XZD
h4qBsKorkpuciuN4UAAyyq2kxRTNgG1hXGS1MIkhRYEfOIWL9KVMbRcQWlWlw2F0PXUHWLxWl3Ai
HE6g0U6fxGARlMGMha+gman1saVpoo3lwE3cA/33chXRDIAAODNk9nlc4uFbB8nLj2oj872tjQjw
V1zlAOQk3Ip0M7BN/xqcOrh3yz4AISRc3BhSdE+DpRdPClGBYDcBGRqmuBn3KpCOviF/GVc8vutS
PcA+/jS2NeKGyevF96lJm/s6G4ZH2Qma/w2dEAevUTx0JzLH3RSOD1TMo8V6vp3twN8usG05kgu3
/oRtM5eYSEWq4IwYLejjgeYjzqTXl43mLrSK7g0YidogvCcMOwID8QwiJiqNJRgjEy4BpghmrxE6
pDd06A0mnTLsjswUKw0GzhZ16NhTefEh6WF/AeWCFuh6KTSn2ZLf6kCF4k+dNwOexyzsCOPIEitd
jhvfGURwOUOTGSIjdt372sMMvxeGU187frw8d0R4qLKhYVmhLgMCOjPLbX1jLfB0PJXWn2O62RIR
YWq64XO20GdyRMFgX1Lzk6vk/DVd6q6mHX1Z3ash1+9Nc64fOYEg61mjil9gardAn7D/3gbxBHMO
kEKnMdfAsfqxgi8f0LTpCf9S1kJZQGO4IcSefgxpVd/YwAi5c/BhcRDTYFBGw6SlBMDJ5PTEiimw
SkzG9YXADskFwGlMrM4uXR+4YU3mZ/DMTgsTv2sSomMsL/z6TX0Br5KlExOwflrYITumxACmPAiy
+H62ew6RcioT6Gu22UaZ0YtfBv93Bjd0ar/brjkMoZtaYGfymCsB7BLgfa1csFkrFYh7jMJi5zWx
DU+zX4hAULtZdKRKlJ5tQIyPX5IE9BxE89a51kb29u0gx+Y+7xONzVms6F870dB7t9giq8vYQlAf
TmxFj4PI0+8+DODpsIoSP9bDUqZXbJHVF0lPkmavxsm/L2OOMVgVTf9VIWXlH5PR2o9ywpxiN038
BDFyKi5odlF9DvRhtEIV5wY3AOz5H0grkIrsfJU94q52NKaEZdMEQ8uDHg8WpYdw0hCGhZ5ol5xG
x8zJjWp8PlRXJsazK1N54ZQe230qukaBuKI4EM1cFl/yjptWqJtcXKMpwQMe0YDQlYcFa9D/oe5M
luRU0rR9K30DnAYHZ9gGxJRzSkpNG0xSSszgzMO+r+y/sf9BdapbGRmVYbXrNitTLaSTJOC4f8P7
PS8xjVbnCLFVVwWDRiq7GZykmDb2ZMEaNJyp0P3FAbILbzCGRkHnJfEZenHifQPYIdyUCNc+GBZs
iw0QBvmFuMUSgQEI+b4KGYfaNEPXATtxcEbaCCKB63pQOqdVG6blJhmNNnzsVQ73f7T78ctgeuWH
jGQpZ2dNy7u+Mez6jrKgxwbTALVhexAFEdVU2Wrbk6KmvLYW+GzXLf1EWaiqvybAL1vuDF4322RH
f3FIx67xZe8WH0ALWx/0Xtfkxu1c832cRRnwiHQghapdgkay89bDu2nuk2+QyGwcirx8+VYsHumZ
W7hs6b1kpW+S0OtwP4Dp/4uh/fgdiVcf78Ihyr7WMhl+KtFP5Q4eAkcT70OT+6lNQPAw+irDTSUz
CAZjpwPexBGxuse4AvweQLLZ21RWDx0jJGmFkSFmUezWO/0Jf3KI/TjFtNWQVRVfMUmmb1efC9PP
yS8yH4Jf+jPRRkqNRUkIvIGutAB/iKzM9h1oNs1GjHN+Y3ZW9bnvc/MGNpWj+YWuVpYOerVvwii0
m6GZui9DpCfaxmnYTiDqpd07FNvSWgHIcbrDuybVg0zKnAc5R1W5szsVfic8ANpMsA8QMdQAeGxS
QFPoaxu+BwgtjnvnOJnzXpOl9tQ7ef0NTsTCyW4m0Ye+WLMZ6I89PL4mtN9PBFExInoMyG6LMvfM
vTd4/ByCA6oWM0nJs2it+DNoGfUUOgLcWpcnYXeIMuHi0NMuhlrzpxYPBNdeuiNJKuFlI6ByEjYR
dewVdNIPEAOywk8LKQ/MYFj11QA4vaIJHnXXCKR7MHqIw2lK4OojZj0ZD+yoC9wnWoeaHwllvhvt
rDa2SZcP1mYuZf0uy0YQirllYkVQS0Y9NtGyREvg9FaVbuY6IgDVwNw9lpAkPJ+kDdubsGMf3mpu
lWAWoA0y2veyVfeAx8QXr+vE6AulETyyL0Ptdfue8pKihnLTF3Ol7WF39IDRrdjAh8EqwW1g52E1
B9yPEvcbvGMpAGWgddlMY2V9GpqqUhvbG10gfYYeG5vRlOn91Luy3lLEWvJt7XVTHNRF4R1xMvfs
oMGXoQ8c1B4fOzjbamN1g/GtJz5FeYt4Pd70irV5VQJiiw4D7Ip2IwYt2/UTC88HJ+jZvsgKwGIF
lhL8C1CiJPEmIJVJRdKXKIrNo2wwZNqWphZ/q5eMy5QZm95103qVdoD/Cgyv8mwWljVgmrwZZwUE
LC5jTAbNcOHR4mFXFhuz8bpkR0bY3ia6ERfH0QM6tGn7gq2zSzvlbTpoyZrf1vW47JqEcYmtFWHy
GxSeyQAXr2/YpVat5YHdsla2KBpc9VmnWJXuijJmoH3SVlblhOOT7a/KRkAZUIH2Rtra9sauV956
o0LhBgJCzxNf8CJ3ZkvNJK7g3h0aUih7VxZh420aqXSQc5BSfmZGZX4m2Zhntopu+WF1trxCVTph
d95G9mdpzc6nJhXND7gwHh4lVuxBvZ9G+ZPqcU44YkXYz1OJceadM4r+eXQmwFoE6vUXD5+we7dT
jIwx8uQ+cWpVzoZBW1nsh2GoHulx6M4teCX11EGcx6JPr72H3Cmzz9Q1QgBkWtwRSKOt7oMWz7Ea
f4713Ncmt8ETsIbdBuo1gVnikl38WEJFSQY0DaRoBR/aD6dqloEA/Kl2gxtZ381UD9+3v7l6hRPq
8nbBczzfpczNfHXMGVsko8PWh31hMMdDBsE1eWgTaoUQV+OmCky8R8Uh6WqNFc02y5ikqUoZLGGZ
0t/i+30Qi+CLgK6vfsFa6IcD6m6iiCky8ZcaKizF/VRfhuJJy9Lqaa7p5UDw70DtNJ0V+z3shjLo
JEkogyGdA6hplNIJpilVN9UEfBZjgMFjVxjoMFD3U7AZbYlShzqbcG56K8eoQSBgwsZYAzBGrp8k
j41N5Xxj9RGwxs4Is29xHop+B+hMzjstkSjoJ2W7n/TCmyJfE/D+gXdFAxeu4BZC/i3s+3lxXeuQ
W1Q+WERx9MnTKO7ASamgTVHTo+TWwk5/ptfQGEHObrCyXhQOj2WVp18SsEgEmG0KM9jAlTjdVAKK
y4GtefjsFiWzffosS+JvndITIyEyxPCSeWyszsJafarqqvqJ7NN4n5ZuF25tfMN4mStarhdt/cSO
OTCV5OAO1pFoik3KBo3pTJt9F7NZEQgAVYv2c0Has7UAMX4OsaRK/R76cOsDaOlvwbjq4EQyr7a3
Y7aWTrRKJvw8mpaYBepWGB4lJWCqXUWlRYcEbkeMSQ/GbKZZ1g9eroEpoCQQYtaBxRgolyl98KZU
WJTtSnGIIHJ7O8sYijsNQF67SzUj9DZA+NwnJx1nvmIgb67fUr1qN3qXC3dX2WEbbyndL0Q0Tj+7
O7Kq8CbW6ff7Moq69iotVPUZ77YKSmko4l+6FwngBUKLIaR4ufpg0XPlpWHd8zXssJz2Fx5CtVOU
/qDDjTnqPhPf2QcCP/fH6JkDwwZuVHzSkRiFAZzB7CkZqqbY4qdOv6hFhuf4XaI5T8OU1Zz67A/T
LjeN7AfNZopIKYNemt80uVxuqgzjElaMKL+W8wxfTSa6WX8flLWE2652KDSzU3rRQwXyLz9WjJr+
NGXfPRtg0LMNJ03TXyUdXRmIpqPm7TDWNO6ZMhpAuBpjq2/BrmZTUNeeJNGhanGLxBrUvM2g3MGx
sCG6sTif0fAIbURNZIijOfbQdKRqwB2YkVsD6gmp22q2W35K9QTnghBm4H1qK/kOdpT4oVMKo540
Odr3uK3IlDAWT9w9M54dJQ7DUb9a/LS0gFZAdAdgmcRLtqY40NTO1ZWobfc6mvsaULtSKyOd0u1P
D9gb+1MPqV2D7YX3b5tLwPndkn2P8DuZ+J6qkup+X9HQQXQpkfIDOHeYXjLZZmdCRODmXZe7G/I2
lxAQTF53YPDIudLsvH5OpR4n7KP0Dtg1x8TaFi5vaQeHUpZ+Scm8JuQNjeR6pn4mgmFxki+GW7NY
yNjGCouElq/YCdvuHk+5+etkWx6pnunx+RKKgq6iit/We41mrUbBZ24+xEpYP0W5JNCiVDtBljaN
AZSViaOsQKyJU0SmGe/MuCe6CK0F/KwGWoqSR8Sy8E02DvTdtDNn7CbsJT3SZZP3o9kNLakqMHM4
wlQWGQVyqRCYlGxw3iwKJTcQqUyXXyUeI1/vF+/DWBRR6IuQwv3GJma0r5XdJABgPaCVx6515R2a
Y/3BWNc2IRYHblAjwKQkCyGTC9EUHmkNKXkzTnAbN1UpF+0e5peAtmnaeLeP2cwXnTeV0LeGhj8i
4QDWHPs4pk258/owZHtCtztuVZtTGvcqajKbyq0abApSaho3yG4pFnaC4/E2oy6qBRXVtyUo7KH8
UiDy03zlZUaCU4TZPBKPaBU8XYvoy4Fs+8RIoYy36SzhffErOcnW4Eup9u2yOPnDKAACb90C5ZHv
UAzWMUpTFEDCnNLOTixGa1HAUpHtp1GThr7LC47wPxAaFDUN8RGmeQu2TP1Iycvnv/J+ed7MHHHn
aIx/NlXjHENzzdQHctNbAwikCEI0RuxeiMdavxCDme+h3nEMDN7K6MyU3R+7WGj31E4KKmqAQSO/
wSMEs8c6iX9aS1O0Kw4b4wW3Ia/ekXnamE3A8DB8o0qB8XZNM3/guy20rWF1HMr9wq6wU44e3ie5
ad3plVl9H2gGLIyY6BgpWGmmyOzCCRpcvhAK4RyS2lUg+ebCTV7Tk9p5oUJSaYg5fCfz0Gv2Hkjw
dRdPK3OD/SOpqz54+oFoeHJ2hDJWFejYQWhXhMGOsS+HRI8/6BS0ux8J6Bh3p8wZXrxWhNhLcFrj
zXVfqdJu9gT7FOkrqp7F9Yj4HkMPYbkYYIq8sjZqJi3bmeQR1zO8gk+cmZ2gIQBuELsdW8euIq3z
9GBWeX/P0G7f35EmhPU7nYEmgjn2LXsTRc7wGUkAVeSFNlhPbpy7BtB2nMVw6uGUtnaA8hx3uzCq
uiPcx5bC1vMCA6VS696hWkq+4r+WUJbNKddu6rod2c0TolWG84v3RQfIFsnLHN1akQW/hXA21nYt
XYF4VxilnflaXXr9Zp5qcncAs/DyJ1I4TEVSLw/ZjATGMauDy3Qw4yK0d1i+Fl80x2n1oOqxV6G8
P9hfGjX0OZ2DRO/QLVbUJfS06JojV86/eDg3XQ91S38WK5v0lzdX2ecpQVcHaTvvf3iyV80zWQxi
rB3eR9L6UrFbFSsOkAJy7VddAb4vZ9x65TFbWhTY+WQo30urZr6iNsaYfGP3NBBDp4TJA6sfTJ8z
KXYIoIYskMZM3OEX4ljkzHXbUHg1szIKP9CKiDtyqrH5NlpImzda7OBSKtLQtvbQOXVKgYPnan7t
hYvEFyG1DpEGfIxKspe4W71BvLRNOSnfl25K/EvVqT8y4lzCQNPT/OMS920ZoEmrWliEsYMx9mLU
iV9zQCzv58Qwp72FdTbNiBA2XWAtmj5Ts7dVfFVhDxgFHUFQTO3WjvOg0Wodd3cMkLWjGqX34BLs
FVtHaw0b8mmchvJAXWaoQf5HhFjfPI9h148K1jMzAXaslgxhAYVT4nShSN9Dt7hP6rSHfu3wbaxl
6hx3Ga8JqbgOy0o+aNrSBG0OPhTrAtPmWJFlpS07IxnhPlHSsMercewnVBZF5u1CxWFGn8jqwD9n
NknDBDQ4BtmEo5agR7j0R/4o6Se7cMWbciMpivDgZgMN9mrmsW7TzLxc8bhUCqsyYvgPYQTtFLo4
Lp+estvnjmPqvYZ1EzmhZs4AsOJJwQGcLXmEONM5W62re+qLZTgVAUB8hdMZ842ShrbBPFuWUcgH
VTjRQ5VlgymRJgf2t9HDPmRv9EnqXRk0uW8XCIl4UTgwD8saUL9vZ0Xt7UVaoI+36h5TryQGTkEe
mVJ+X+kRe2A1Nj/cwqT6SUVZkh7iyjbjoDdqr6HozLqcjtiT2T9wk/B+GHU3LpsRzcLoUXnTKvuW
3AFQPRPDFJ48pTvFk6TGj5llNuXqFwDmZp+1Y1rcYa5XwNekXprjOUhPYNtZTnxPiantttRR8As1
NOp1EQZDuDt+nElfGRyZltY5digtp3ehmMbV8GgA4s9pDp03aZAP4AgA/tLvekln10qQud8YDCTU
/kJ9S9/j22fE91OTWN42tpxafRYciuWDqXm15ktQloVP6YIqoJnY9T90YX8riF+oY/9blnyqYP6X
uuQXWuY3dc7/GxXMElnUf/5TJ/xKwQzJ7Pnb8388/8z/4+O3LvnxraxeqJnX//ofamZD/AVlysIT
HrW8BRQfvdk/1Mzr3xD6IsViZMCx1zH0v8XMlvEXqjdGQhEwomk217m2f4qZ179ClcO/JzRAsOn+
W2LmVUf8h/ZMIA+jdsDsDkOoK5BnFcP9oWztkEJEI5ZBG48NtukfE+sx7KgB1hvIRm15mPW9M73X
sbzyDvdgcd95yT1ToNswFoE0s41GmZ+hUIDYNfTnDyXqQ7Sc81M8PunLXVw/9F0dpAQH5Sad9naI
5/ajXf1wnbtounGIHYz3v1/Dv7UiP1QF/zuVyb9Yjv9y0f5vXIoOb+1fL8Xbqux+lj+BN79Yget/
9I8VKPS/TMbsTJ1JGxR6zrrQ/l6B7l/0LdGwM5QKUQtv7f9ZguZfTFeZeHMxbWFiqMuC/p8liDcQ
JA8EkiiF1+Gdf34nL3aM83p6/v3pGnRZ4Ix1MDCKOts+nfbWpCYkOu7Mz8lYsKmoGmIXck4LBXQ8
TdR1OjV9tRhuENt+mGkxROmQI8iEqhodQH2n9lbNE42xgtbsFpqbfYM/R7tsU2qkCbz9WSetXzJj
9RZwnjP83YDqUUPNb6RAdjTmsiiCWuQwoTur+elYkyAY0DxnV8ydDFxntcBDX5Nj6xCNw71VWikC
qjmkomwZ6fyUr5TgENM9GhAw5+O921uUI4YFk2RrVOZTwRZcY3PYT9LXGSOl4jw1Xxnysm8tkmrM
VVunfTLh32FwyRPQfIyQKOpYCqGGn+NltWGessCQxJBKcapr+iE1NfOxMi3rp00GqvmG1VTEYFqS
gkWsEnz53MT9Ahacgo5ndkQNzNU7KqDohMkGtTJ1w6aVXbm6Uv0dJ6dw94yAxQezyek5eQt0pgM0
kOhDTlB8lZAn0rHPc+xgnMws7jJau5AmedxftLyTn1qSeNylKXJdO8uEFEH1VTX5eFqoeou0Z2uM
QtHVSWeiWqUXNuNKoxge0EHWiCmseniqScVxTYrmGXdtCR9m44Ut8OneAfq8UeTiv7JeWrcThPx7
mN3md6pgZr8vCld2G7fqqYhXmBk3t3NUGFciGXB4HvPeOGBjka9DBNMj48luvy0XLFFFZiCzHJCX
aBsENu1DWU272qPUznuOsxv0Ucmn2lDeR5vSKESkUDcZi+htC/dWT+Ne8g49RiG9d06m5R9Z4GgQ
+8EO6c9quBdvtRBT600bSuUFHXaFzV02lc3D0jXLtaDTvsoZKgr4RA21e9QcZXwswHax/KWBSSXT
ABHBQ02HOgrbiIhFi77pdtingdaOxpNla8O3hGHzJWgnQHQ7bC2xcswGytPQ4iNHkh95dK9RATVf
dJ2YfdWNTLdRphEKRqVJspFVWfcui7rwdkxnZpsjzwLKXrp4GfiCMPRIwRHwdeKskgmMF2lga26f
PbQe9sC0CiZCbNZQZfkuGkEawKKxJp85cJBgsdaurUiNrWTVFNp3LkqcdEu5iipJOlTaVmEa3KC1
1pHqCEqjx0VXw62ntWAY2IEOjtDSfGNXXVkEVYaQ7aqyTHVsK6eodxJWXel7ZWSWaESHVG7QI97O
IW2YyKunRweRCyYyY43b14xzgPSLuNUfi0RfG+amNt0UZkqxJS51iUyzRljzAZn3mrMIB9jlv382
/cuD58Xx9H8tWnIs2IgcFq6BYl+HjLKq5v/1kfX//iv/Vj7/eVyd/QF/H1/GX4xBMSlEt3OdhDL5
0X8fX95fpsGxxqwKM0TAFRg6+zuCsvX1+GLWxLMt42UEJb2/XCi+Bnsbc5pEYOa/c3ydTgswnwZk
h+sTizlwfU7E+1ZDmzEZqEERddO8Inc+tJ19VafNQMXOnnZ/PKe/T88/B7bOXU6CxQNegRYPusNJ
vGYjIJeYSAf4EsZbVSEPG3Db2zR6EW7bVDgXRlrWn/dHfLiO38HygcZKhLDOCpxcL2uZpqtlrlMY
5Y9xNLpbOef9g55PczC3Lfa3IU7ORy/Oo51Hkezw9v2ejtSs1/e4ruXwG8BQPRniAZmcGK4q9ICU
2QYFT0pTpjLfv32V0wkMrgKemvjDZq7f9l5dpYmUIQaDl6jGkg5/W+2ogOJZqifzhemSMw+UWW6X
JSNZMYTxL19gg52fa6p5CTJcog6dpyHilLVHz77KDwbyaJ+JGLntsKqjYDtWF+7UOHd9NCAUMc0V
RnI6YoZnLRk/fJugXrB9xmk6N97Z/ErmJuv52DaxLJp93fREKDour7cFNVhQIRUFefL7On6Pdsfs
8YOzMtSIVZxihUDUFhQ4aT0swpqfk7B3flClSy6txVcTg+trYt5ZCKhAkqIUIemfyUrqUcNhyo/F
jxR/a8c0kOoeWyMvdbWHYtLpHerabViGRoBfxGq/ncoji7s8tJWW3/PdJAdmTHKGKsNLczUnQzXr
h0LtCEorQ0vrDPjJQp0StytxFVwCPKzof9eO2kd9Sw0uHIDuO5xwiRMGtEemC2NSZ3YELgy3kkAd
ds4ap//5UCrO6nB2zCWg3tPvnG5ejvAFmVMYpmd9uAQbf/WlcG9MZQFB/z3ffopOawsAfFo2WSge
RknbrPEeqEUWG08Mlf/2R/nq018vhSEFzxJXZbpDL28MsV5L337BhRhiRpBraXRQnh49vX0VMpyX
GxxXEQzTMWrM4DAUzpdXoRFu2U0cWgHq1XAzG129Ta3m2ZMN6DCGmXx6A/327Wu+emXrNWHPWewE
tJ7Nk1eGjzpzbXQYQc2F4wNy/voWSE8ceFkTBW5ptB/evt4rcDs3x2gp+xvUTci76zn55xopsn6y
apsLJnhZMQxTZn5TREkAli8Jujn70oICve7tuntf8FUdsEs1t0iCsgu7+flfhNXj0JsH+3DqByAx
lMTFROOdogE/4BBb30Y5pdiRThbaKFVcoaPvdlGL5HiRU31ssrEk6eNUvfBIzr4D4gPI3wbsR+dk
ddmlWYP78qxAaH3H6EfoTzntAIhmuIflKT0r1P97x8VqL3Ty8JphL5wqs1nsh7HWA+rHyODq5tqz
IxP7N9ldeGev1yXcH3SJmEK4kvGV9e//KMzYSqm4LjIZqBonFJsWyf43J9YigvcSHXdFZL4XDocz
12TeEe7BChwi3Dq5Zl9bpQ31TA9Qor2z7Xx5jMyweJcr+0vVJTjT1JiWX7jPV+cRaBWL3ZOyJWIc
KDIv7xP7YEyGdYMeRlbX10NLa5SabRIwvBJ+oI31o9LWUj1jp7vIAnF3YRmsP/5FfLNeft1heNLI
S17RLAT2Q2Xr8kL11oG969ZPzMQj7yywP29zs98luYaODM18EKIVDTqGGfezjq4DNKDcyqkVu54J
mKAZOcCzSvVbhu3RkaqxCN7+Zc8+Ko49vhvGnvB7ePmoQISpBBtXJn1NFCoFTam7pepQdw4DNmtV
cqwjd+2L/yREzK7fvvbZ5wTC3nCA0QA/PlkadB+x58RNN5B0xW+yELvNDIjvtVuIL5gaYlTF+feh
xHrrwl65foevXhDQBoJdFoetn8RLrZp7AaaXNTk22RZyqqJHPKTAmGf4Ev+dgjz842f+GVqfe7yc
bbBUKNMCQ17//o8vzhttr0OxgbbfNYu9YSnnUIblj0W3HmyF3RXdqzqYEPpcL7G6cIif+/L+uPYp
a6+uSGTrhWtPmB1t60YRwUx0GyPDiPcQKZKrUCyXzBZeb4Gc4qark1X9dtM5uWEmb7GWRqEdVLS5
kYTUzQ1w7PKYldaAnUciL6yhc68SaAez1VSdCelPPvW5HdFZIGQLrIIms5OF2T7M7O8rj+hC1nLm
nOHW1qQQHgjV9dPdU9Ms7P049IOyKLogwZwjKEucxufWKvbe6slbY3m5n1zM2iZcTbcIux2mhmJx
4cW+QjzqbDAScCacWQDtZDEvVxUI2qIqYyZGUE41GyzFJB7ljotWIMOLtFLuPZ6BiMeL3sKiQQ8Z
eKgR7M5tfI8Ln76zRDddVSTIx7dX+yuM2fqL0VxwoPQh9SAqePmLxTPudimkwgBV61poFcfGVY9i
Xlb7VxTAyVyMx1ggAXFkSN2+qZut17ADloY5XvjIz61EG5o8IcEaQ69l6D8/PTNvGqqBmBugxQp9
DOuTXbhEBPAS5ZHBdMvT2zd/7nP783on994tqV5bzYh9WZ4yIlzi36JslRzSWXMeV8L+3QhO9sJZ
c25/Yeu3rZV2wu59EoTRFWfKfDDwq0gpm9ZUIQ92Md9qnbdS1nOcqOWIK2bDLDZ9yGz/9i2/QpKv
7xvV7oqUXhNQ+2QhuslC5gNOLUAbbh9xvlI3hq7ZO2t0qeeFOXbQORaT2Keu4wGYWXZmON3xzxbK
z94YMN+MNFTl9tFuLeXTNk4vPKBzqwAMDKg1tgeez0kpBechu80zk4/WyOTPwct1P3dywORDNe5m
JEwXVt3rM02wOdgGbQ9IhMQ7L1fdSClrzmzHCCbGhfy8o/SpN+XEmHlRbURt3Hp2iY7fiD6+/SrW
c/rlkcZ11+gAUJhHznbyJqxQ2DgWkqTKGY5VtI4cDS5qrLev8nq5cRWPzg0AlNVT7CTJEAhvpRVC
MUC46jy4ynZ8z4RZjq93dwyz2cahOi4OSobP7uS6F/b61+9yvTphPsHdGledvEsUIMVYgUkJPC32
iJYRuseZGz3lpTKDqE4vsbVff9Gw8gyHh0kRB1jxycc1Grn0VNwiE6+I3esadYnE95egHvNPlDvR
dmkT6/D2Iz73Iqk6rmE6ORUliZcLyAxFU6TrRfXSGm8jIregRRJy4bNYl8PpcpGGTr7It7H6U7y8
Si/pD7VlLwKGz3ANlpWzneu5P6ZYW1+IMM9fylk7y7+DgpOIgFJ4EoqaG0LvMQdGoYY9Orgu6EHX
7t5+ducWCBVaCfmYyI4ppJd31SKyisFno6OkHbYb8+x7DMszSOyO4teMxPHty529MyDKtC25Fuzu
l5dbbJw+mZgE6pK2qd/WZJ/CQ0snMv54+1Jngg9BRsnrwoHRIRQ/+b6FpmpOj0oE7aj3weAq16d5
W+zQ/s2+q5XI3yNa5hwUyWcA40agiqnyjeai+965LcCWaA5o7lIxOzXaEEvNzLWEoIMyPNuNYTVs
2cXHgGHMb/NYTDQIPedhlvW462JNLy5EYee+SeYZkC9QYGEDOnkOqBxjxy0zI3AmkR5cSIiTuF9i
BoEkbtiI8BGwv/3ozy0qTljqCqQLbOknu4AWGQjmKJIFarVoyFJbbFvTBVug4vdhpiXbty937gZB
okPYoRBPJeFkk4MXPhkJarGgn5PkaOoTMr087P2iLx8lBqNE88klcOa5Q4tnCZ8IwwTYwCehS2Ib
WUm5aj08QFlo2HhfCewr9vSBm0eaEcOGxoC+t6GSXHidZx8uMHBOlJWNdBow1rHZW2i/BFJlPMaq
voETOhpl0McYyfIyL31H5z5ZiLLk/qsvBafYy0927KbUGjWerkkLGNJPL5FglgzTQ8m4sO/9dtU4
2WPJFIgCLB4rPJDTjS/UBQD1hE+21aZb1dXHTl9lvU3iBUW9AukMtcvnEuyQ4d3OSvduGsgidK7R
cGKRsyG5QdgSjdYm5thDBovsbIH4Yy5TehiJaveg7uyAsbonPYzMgy5j4wnjm/g6ASm0kx3qtVJ3
x31Y0e5usU87dC31KA3G+zFJY+cIXKW5ZqZzwYaQ+abINPoLW7JxZj0b0MuQYkAcIjE42SSzhLHD
KBakBK2p3RTe3PuLkeHDUdj1EXpNE+ArgR+JqVm7MESzPbTQl9M0y49U8rAwr2nFo/1umB8fyut6
joG518MlY68zC+PFr3lydAxDKTC15xOIR6zNbSXaR6owFZeKlgtf+Jk1z6VWCRbPhDL0yRMJcyYT
lSJJGlmnV26+fKCHz4Q9zbItWlGGhN/eUc5eb3XxMsjJqLSdfN1AUSBHrUEbrjjhY6GP3aGFLLFr
+sLcWfV4CUp/9lHShAICRgQDEOrlN6ZFzCB2tmYEbWNEt+mcK1+jhrwd2nm68I2duxThrk5472JP
+PvU/KO8snBEOAx16EGBePrYYfO3N3s4gIuOiPvtp/g7cj/9nCk06A6eywSZcn3Mf1wLy9mGd4MI
gDHMYvDjxdTeTSCcmUpZ0uRjYglm/+34YFjpO4aXAHdkWcKgogb+KEdBqYwJO3rxM+1b47aZ8CPa
FC20Xz9WecHaR0drXimFT6UWVjG1N5yevExvAm1CweyPjjEhBC8m+j9hqEYJBjAcxKbTygXr8lo5
H/VuAlNTx6G8CrV6coDgFNgviaUdHyaAHVcezkwLHSyzf187FGQ21GQRzRHxW7uSgff7PIcltMkj
YX+TuTkhKJIm0xijrHJgOU5Zyl3sCJAznIe9uwGQz/CQdDJE1mGe/WKOo6fpgbX3vkZU+kmLTfeT
O3bjO5mK/g7gwvy5AM2AYboump1ibkgQvHTiU0FOle+8UTY9W7NqTT8BVvN1TOv6PVNpxm5kxI75
IyO37hQKkS8e4up3iE6QVsO22FJyWlBpGdNc+p1tQiQCYtA+R7JP8g2NAAy8LYtxb98ZqvaT6wAS
wmG2HZ7eXiTn1iPSR740ypocpSdrJEKn5haS9WgWy3gsEW4iSI7nbTtll/Dsv0UAr9YjSRDdHhu3
o9PosxBdV+O4wHw2mt3Ib4cV6aBc4XF6jobxOSMxs5j/MGlva1Oe3sG7q3E7cUXyuYQg8EvaZXGT
jYv97OIX8bhMwDggULZfIFd5j2qJmU8OOX6+11rrPE3gE557nHjsC/HVuQOCjQmVw5oxUwd++V2h
QwpdMXTrwAHbYan0dm8lwE8m6d5Lq9NuloX3//Z7OnsqkSY4+FLQMDPck+1erNN7vRpginmZE5he
J6/1IhYHFXk3qID6e2YSSvRkbr3z5sjYNjiq+Bbly6uZYJtCH+s+B+bla0yC7cZFdnsGOr3927/m
uUcjSS1WnQQB9ykknunYiZmoCeO2qKiCOWtyKH62zcQEYqIUFMvNkDoXXseZ4qJYhS86GTyRkjht
Yo29JSZnaDEFBfmUgmgztW1uzXA2ykH9KNahnQ1O8NmTdKM+3gBMip6Al2CqOxfh+7HGKWqTFrl2
rw+GutS/XRfDyaIXdBwZgJJUIEzzJBgHrgJ+rIAMXjCksnOS+WurMAyeXJ3poVaKf/8FMJi7+iJR
y/QQT79cm/xmRjhjvhAA5bO2uTPVjFoyomqHsf2QZWBhRMnn/fZbP7OJwJSmrMvCpBBwmgE0izvU
pYMHraqTiFpt1foL+hIE/VZ94VJnCrZsHFQ3EEARhfP/L2/QQZo5LAk3iAomx3skUluGRlYoT2cw
gCbCAF+bcOuN8IOXwr2eRr3cafWcfnXAoF1YemdSy99JHXkd0J1XfbO0HZlMkTkxWOnVfJngy4Yi
Xq4YMQcxoY/l9cDYlW/jshMomV6qpb6WgjCFvZ7vPAnED+xJLx/GiIux6GKKqWZjO88FYyLvF2sB
AwkMcu8V0nzMOpeydlY0T66b9e/VoporxcDixoxhbKmuZBY1wfO2avX5wpZ1buW7qxQDhQ0KhtOl
uDBHHKYVJS+tqI290tNbq5n2gpHHqzyCOPL2GjzVTyPrRhRDkkRgRbb9ygDeKxpTd2dKKVMbqoBe
GcgwtdR7BrdoWSf4MIuSqfXU6j4yb7mH0DFc6HKsW/DJp44sh5qtoMKCDvkkfRJSFZFF5yCI1o87
GdHwMmEuDm/f6Jk1B3QdDS1DE44jzPWx/xHV2U4+GG0+MniQ28ZjNYs5UAwKb/Khm3bIc8og04fm
WFpJdOzrMb8QwJ6r61DMwNyXUBWfsFPpFh2iOB9m2GXLQCEuXKYlKPUKIgyG0DsL272g0vtol8f1
56l26RV2/XNnaBcNaM5sOiaPgQzNpH3HKfLyOcR55uhY4wign6Do8jq3r2GTe8HsGsWuG9z5sJbp
KUVOLr6yU76TTpojXyfFTEeb+XiVZwwDyXeuGtWFh3TmGCSVgO+9VrbJY06+y8QbFquKTBHMjhqC
eBHGQ8PJfjRb+kqZmQ+bGerKhc3o3EVpayB85Bug/HuyM049g+yzzURKNG972G13Zl8uu8QxkwPw
Ked67i6s91dGpusn9/+pO68lx5Fsy34R2qDFKwgQVKFFZuQLLFIBDq0c6uvvYvWdmQoWLcO63+ah
zMqyKo0khPvxc/beiyKUhe9cDqFf+HgLMuJoRkyN554sQHDLq7Ktrs51MJVde0qd1DjPF6Wv49SM
1kU5Z25583Pude+FBwtEwU3/yYW/suac0Yc0ot0zAuhSHFCg0ZZ12+DymkX3pDi2jPAMv/RNZ0ck
NH3GJ7j2DDJQOk8QkYMRGf/xAuT4GGOjqIxAaFYZZo3FCUZShtkeOX1/fu2vrm/odGnPYEZBoHlZ
SPDiFYlXGAHz4+EozpiTMR2yzUQyBhnNZ4/41FsbQhzpVJekCjWpXW0/+RJXfzBAX944BCO0iT7+
4LozBWDLmOubkxbcFjnRgoToHTqvbg5uSxLWbLUVgUMpfaN4yNztiqzMT4aqC+yl8kI1wxI4GU67
URy+95+/3rU3gL0GBBr3H53uxbfLKuzGGfFRpAFP7XZYrTWYy3PMmFYGfaroW+Ky3v6Lj0SedJbN
8L5f0igzTdTzjFEGKVc63FbaVFBqkUrsJW4dcAkJDh5I9/nkh157zNnyWfjY/hGdXzwLQ7G6Zl+m
RmAuGnIQr4DT2xAkudDdD81s9j5506/ddvr4eJOYvjBeumhCWs0kiZ4U6B0RBa4xgeho0wizOUfP
/OfXk2oKFSdnRPaYi09KvF4IgRYuaJXEOTkEvNFUXZ1oMLHNtoOlHgFYG//Fh6KZOfPzUEmYl1tq
hgZYYBA2A4KAJ1BvSYQzheQFCCgIFupnJDnPf/6Z1y4oAjOHsaDDu2xd3MAZi31WdRkD98QpNlNr
4nXpMXrnPQEZf/6ov7Sbl2XJGTNHQcIMAvbbx3dWGClkkW6Cx5Crxjc7GcUOX9tRZonceA2ZyVPp
iTDlRBR1TqETCr7OJyDv6tYlU+VoZvi9UJw3+4YyEscQDqJqpBm81Okna9y10obyDYm7x5yeRe7j
N82SniT9fiA3VyFCSG+TdwK8u0Pa4TuLxzw/SIs4Iq1OtRAV2mcVxfk6/OM6cUYzHZZZpJAXBQWk
wYpc4sSkfFvGLYhyZAi9Oj7Osm8im9PuDTSCZ9udl/2f79C1h8FDbcgjiH0EferHn51O9HysuOCD
U4uDu+omR2dWpoAyffhvPgqik8NJ9KzVPn+VvxWPZk2uN2mXiPriqtu4KnC8Ij3zs1q4wX/+VX99
7X9cTzCmKG4djAWXcK7UBVVFqL4ZkNLX32qNJKxYYEf0FO176lbtzZx62QG8xA8GpDqlAsml1urN
UbHqCPhkqNaKGnl9nxPRY1C5s8Bp8AKIgXRVlDjFdEzYgKLELlW/TmPS+ZTW/ORXXNtSoFVzukNu
f54+f7xgC9bzFZ+leR5uz9u0K5HEVkTxtU5LEnXSk6ZDxshnr+z5Qb+4dFRTSOk1+nLU2RfLg6Es
Mq/6iUvXSnHMWbn8MkaYMTu1CDoGqIFRmK+ytJOorofiONbQI/58+648lCxOloPvBXEcO/7HH54y
XopzhyelUaYeKQ4wisZ13sRcik9ILtcqGxOxCwshk6czMfvjR/UYb+cs1s1AS0ZErgOT8Maaf+dk
M2/tvB4iR85yo5Zk7Rg24TYzG9Qn78W1U835IE2tjgedSfzFd8hT6UxqqdELjsf4HM6YbCYd02sV
EyJsjeO6Ndjnw4ke3L4wiKRqoPpsJP38/1wywhdB509xDdrrcg0U2horA2bkIM9cecy9xNznK0Fb
jcBiuRrVZ/2pa/cZWcV50MIR/R8dOzJwLCLBSvY+ep2+qyv5HoQIByXOuJ9Uj1c/iiHSeZZENM3l
gtAnzlKRrG8GnRrzxhIId3SsEQdxq3x2P89L5uULdDa8/e9HXV7FaoKIG9c8vVntpT5BAmqo91P7
Sd1w7QAEk4RmAyJLHt1LjYPjxk7vEpIVLNUyvNv0ODZoWHK/R+i978ecJUnTqr2KMTNyDcJHPYW2
o5CICPsBxAz+0eyzteO8Nvzjp0PPchgZ0xW1L7Z7Io/6dj7vJjYTCvSsCNRSo+EgrHftVrfL7oeI
Se4d1mq9Icuq3qddn0ZE0erhn1eQq+8U/RiMBawf2OsvVjHLlKNUY9bOqV3dnaghwDpx7fqjNWEP
hGV7DwxDOdUDQ6FSWB4yVS8+kAP3GR/5SrmMg8bGQsDUnmPhxQZrLYiWupqXO82IUFrLNrsxJLmY
Kbs6O0dufVIuX2tSssfSD8RKzSH0shPUQOK1WtIAA6LCTAMIhlXN3xJlsiIJhfOcH4STvbVyNxRJ
1t5MXeptiYbOX4miTD/hKl398RheUOKcm+SXb10jagvubs+rsBJc7cX2GsFZaoO2d+otCUCy+OQJ
vLJlMqGgHX8W6LOA6R+X8yYbrGJoW05hHXlH1WQTZkDQz0ap67emwrM9pIQA/PlZ+0t2cfnUs6Y4
HBnOsmr74hY75ppMigZyIaH/GcIFLZlS9vA/C6vzOdW0AZneTAHzwQtq8ic3hSy1TSVFeVyrlBD0
oWn2VdWWJ9fE40eO0bI9R/IQ+AxNhdyYajelFtx58rM3i1nUEamk6aaaDXebKk57B0JCblNR6cgz
nM/6SddWThqLpEzQWuS9vSiMlWWsm74ejUA1kuRQFtUU4EftNg5Qt0+u5JUq2GRygIf5PKT+xwFs
Nd0qk+ZqICEsRaDTxQ30NLWjlrZN0BQDHdw8XfadXIdPVtNrDyqFN8ZOQryQfV3cQnxHHtGuqYlU
0+kj2dT9fWIrtS9Jv+Iooqr/xYtheijtDcZVOLEuSrt8JPpON1tWhd5ZCBqcbV+vExSTDYkTtTDs
3Z+f0WtX9m+fZ17cRIOAcStFNYyph0zwYeyMsFPSE1KXYd+bU06suEEChrZ0t3/+4PMPuXw3zh0q
/sG3wpTm4wuZwqaqShV5A4rb/LdrVS4sFspXd10m8qC8/Kbkwd2I1km2U+Z9ppi6ornWYXiSv0gF
QZTPpXklI7lVmgTX0j1AAUdI4U9jbjlzOFYftWcVdeOQ3h8vWYmeata3LimmnC4L9dTrdudPi5Pd
TG1j3KqJTbwJNevTny/Q1Z3KwQJFQ50IICqvj1dI65VWc/jUoCI3pPJnAiLCutR/itVYtlPXrAFy
AvdLkeT21lBoXVJEFndqnHaf7JnXbhXeRI9BLwUFfqyPX4SoWG2YLdxMpsYJeEDmRmpVbu7dFbSx
LW07kqP5tlIgbgWRVp8RPq+tM3//+PMr+rfjYZla3ZJ4CMDmuTdfACCVuDHobPlUji+fXPNrrzv6
2rOgCEkGr+DHz1K6TilzDo/BmkmPtM9avMWcxA514c178DXTBlbLen9OAIgmkzDDFuvKe2ySzdaX
HtG/1iiZr/TOZpq64nYUefXJC3tND3duBvDl8GOAC7xo74oRup2V1uiecqJOJ30pQzmp+JdNq95L
XCGPiav3JxJMKgqtbIkStUohULDZzVVsPXJ2+Vnq2ZPH4fGAFNLCdTCbR3NKuxOnvuVdKWwE6ED5
CGczSCQH5ngiWkR7k6Az0QSNwyarHcoHK6+j2RtRqehJdYoZOm6JHSDYtyqNk8WE92BJvd3KQpch
cdzTJ4fBa9INbjFTFroGDH8u62kug1lpEhUie6J8SFNcs57QHLS9xKXi8zdOYyOdg14u7Q0wwWbr
ps10XAX5K8Iw17vaycaQgc05hNtxAtmQAthOtn6XyKaKSPGrCLXOll9rjljVGp3PRhXXHmwsFdq5
CsL5eynZoOk0weJw4XNDiAuWMu0iOhZ5xBCh+2RbuVb+YCBh/oIIAoHXxTtkmWJ05chcainzfMvU
hCBdAg1vm4YUUmeWVbBgtv03Q5s0lOvxUVd/H+uXhgmeTJbLNjSmf86ukrmH5RRya4wW4K7JedeQ
R31yWr/2SagZzvfU5LB+aX3XSlJDVYVP6rpp2KMAP4Ci0+9zx/isHrj6SYyPGTIirkLM8HGBwDrS
4nxl25iGotnrZVWH66jFoe5MyifP99UtChYobWeN5iN5KR8/iyeetNqcJFoWO3fP0Krxp+Qr2NqW
bNq6iegC/BJ2Ph+cifmWZsUP8NG9l7hk7tWMbnVTzdZESlPio4SY9n9eKq9eCNs4h8vQMOYF/Pjl
1pauIbI2niizRgxHzNXW6SnOyMFtPzm5XHl4KTOZqbIyWyZV2MePKheLZivxwkHXJ8N+gC0XWVoN
jdRb8HfnDFAX5dPR1pXfhzcR4yeGFRoflwYSUlQTt2o8PbAn1wuJ6iwQLkGNMgvvsw7ztRuNdIQJ
EUNCjqaXkwyt0cW/RQn4cuqdwAzgN4QsncgNTQ4jid6BLkHAOH2Rbdt8WSJ7VvMT2BmQ4E1WBuoE
kQ5+qnHTj9U58M+uX/98t8+X+KJaO1cgnFQtZn103z7eAo7M2tmPigh7QchrOnN3yFI1/s9f4w+f
cnGj3VFkE4nHgDfqVDnA+8w2Job/XZ4qnxkgrvX3aGzj1XYJWmEgfrHTFxOH+4EGKxIBMsgTJx+j
rpb3eqnZEQZmcN4cFE8UqdmjVxFqhbC0/OS5/qt/d3lVebsZyjPioRy9+L0QwyYvXpiYjV5XRYuN
tHWMPSeYzHXdFUqt+YowunDG/L9VlG76lqUV+cvuOY/CJZAZT1IfKUXNIMJLUJaSBxNQ7lrbtVXc
E5pN9wEEhEAPb9S/Gn1IjmsRV1E+1kkk+ubbn5+RK28MHScmziTosHddXlFVQoqzFyIX5q4T3EKR
HVZz+AEoqo/+i0/i6EBKFANAbuHHp1EbDHQkZxFPWif1U204U9TJlE6+YUz/Pnn+R5mV/78lfqEA
/dv1/Ec+6tOv7rt4/3vC119/4X8TvYx/nUVLvOIsRrSsz12i/xtIiZzCc8+3FvGUy3Hk/0Si2v9C
OY6mFcMkVhsSW/5fHqX+L+YF7MmMW/C4Yq38TwK9zsvhx4WIeJIzMp5iCWXwWcB4se0I0QvPSRi9
2V02HkSaK+FY1NZBcZL63ag1+UXvsOouhBD7wzJ/I1Na2aT60N25MHpPsDLN73GLcdbLhLsv0iX9
kmb09i25mifSiUXpp5zIvpKV3kcNb0t6ROBZ3ZMbUQCt7sXvKTHVB6UQxBetg3JLYH33SOBfe8uJ
cvJzAp/vEYQNN4CAm9d+VZJNNaVZyDwNSMLsKGE+iD7sPF15yQYO+g1gl/2gAdb2JwExZFXn9sG1
FvPJ5IwXGRBWvteOK2EjiGlvGGu1m5tyeJiWaT3OoG52ZEfrpzXV1rDu13ILgzQ/1f10Q8vmHi11
mMzOY6HFYoPk54mYRHeDZcpgLs8AwwPG+c5iIny11sI5BlNiCljWpDr/jOlXVVMiQoFxsimcQ1c6
bcRxcJvBO/JBAB50o7izk5dpqR8Vq+h2THWne0n45hZfMm0LNZmmL1U3LsxuXRi7hhx+uVNjAu1G
HqCtOvznEiChukzLd40t5cmUZbtXFvOZMKzpLY898MiJqUSTlgSAu2+BkFjRqnXVQ1zWJE+DAH2Z
KnUJHU6icBGV8TmB8+J3dpOg8oE1fEgp6jdD3svXwZjJEpxSiJqJ2Xp3nkx/yBYeSIatmErcQY1c
GhvFNTIf7Wj8Q6ZjGpWtMTwYBgCkqkiUqIklAMvGvLMUson0erh3+gHYsQLSsTU206KTIzqb+6pM
gtlskf2n5NrL+TVpCGlEh7xJcvkdBdSjlRsinPP8hpB9lCpLphI2sKZbw8xqUCnrcRjnY6tA8iEd
sWi676lOFHgikzysyvFl1F0m3j3y4ZPS9sB8ULLzJXoN9b9eAQVwcnfvAht6xbafHzVwhMfY5eqA
ngDsZJctYQaYV1QiRIIk64JMVOHU/tRbbOfAJSbf0JN577SHGAnQJumNPmxn2FmkmQfusHJ50zg+
1DIN52rMbzpvkhvhYeqzezdyM4MY8gSikUao6bZuMVcTXe64AUZ7eQ+RzDcZFYIq8bBNLUgiFzhI
S8FM1TJ8oEihStZFgYTIGHQ4uqtJfms971pdtAd99H51nbaHoYQZIRuOYPRmfzYWIgMGZ745S8DC
zkpgr5HSOU7ZcdRJ7V+lxQtnpGM4mfnRaIR2GGEmQAxUt1an9ZvBqIy9IHPjtq+b2350zYeZAFU/
d9ofvdK9OONU3xHZ8VDpwBLxU+X+MpYW19xcQ8dR3uemy089VKXHTs2kny145h0TnosJDXAmXtz2
HXuBAgEH0OdF6N7XwbSPXeqaUb5gTxtBGuYcCO+GgV8ET/FNL0o1GgttemX8ZW6RksknqVs3g6tw
rVIlqJrq4MDTRPP1G2LNnn6luLGT2XzNK4SfTXE39CiB3eWM+nbNNDCm6Ue1EOuUtKrxas1lG0AP
EkdSybcGLRx/MJWvQCzUbdXhMVO79Dle0UoNoo6qBVmPxtsEclk4J4QxzasJI5KeQPejSLMHq7Lk
vehx23nmjWJAZV2G19rRS5+xAs/k0DzFqfhZLc47pqNbawQP7QgQP3ZR4OWp411aUDpYzWDyqNvd
Xiny8bVVyvKGZATFT3GdYMZpnW0Ma/iHQe10EgnTdtgm6+8uq3Mk9wXU+sJOjrk4d21zykCwXCry
5wo6SKOZygEdQ7Hts3kGtYWeh8wEmDrwXqJuwQWbTpkFj9BjNfSotlAwOlGJ32+Tr4kdqqXxfZ1M
BJ5TrG8as5qjhP71cSGy9QjIIX1cEMl+E7Vpgf9KB+12ZMR118fiYCb5Az7upgqLwhPkJq03Rb5Q
v7mV4Veanf60ldzeaaOXfU0ssdw6Xd/98vLS+jVz2w6MXR+0MSPP1Z3m71YGjnhp8tbvrPjID1md
ANsRLv5k77IVhWNraYSHJMVT6Yifw0B3xKyZgiiDVr3Wwzo+NigQX3vU+b5ur4zdGBQmiV49KPWo
ic2SeXoPKdn+qmDS8iuvDAcCnxen4pgJNmTKVsXYsAzcjm3+AwJI5kMaKzet4hSBSvAkXCmn1d+b
lHpzIxW9fxVuCjGn0s5IdGEwVgNl8pcDoG0fq9XGnNlPheJG/aLQYlRm5c0Ym+pE+ZG7QY5r6dlU
Fdfygf3KNwfa34405Op+IKtl73l5fdJrAEa9mZHqr4tSr3yoIbS2YGFPGy3u9BdYZ9P9KLDmhgKm
8HdJI8b142qMd1reNq/4OqxnEwRRswGMtZ49n5Xt7YY6Vt6RPsjHUdfRcRpu9agTbPBEKeLSJqvs
TWHLnkZgQiqjZmC6VFm0as+a75j1rTfQPeQhzYsmsuI1f6lN7RUaEo+YLOuj18zGQazd/M71gCmw
2m39a1mb2j97NX8n/E9LUIjeeHHQgo1gwXRWyDEBicSE6T6volrzzhzmanzUpQUZnlEMSmARJLH3
lGW4vjL1tu3iRyV32IlrwlzOqcTSK17spYh/i26yt4uhMARdosL66bpVoIAzHcwxAJbyXdUhYTg5
8Y3CzPycgwuImjo+oeAnSjGb9qYGpHxU5hIOljijepXm+7lcPBpkP9+XST8QF77G/cZlvufHELLb
MVaChW7b+fEFWyYjz+EdhWEW6N4wRsqaWC+mJqeAMsK4UQuWYzWfk23lpKgCjDVEq9A/jJlmv3S8
TiCUh7l9ypg2hC5C4Ps0qfp30UkLZgDbDJ5RYI208/wyy9x9auHBEQbVX4IxdjsQM/XLdvrvS+Gs
AInkxMUhcbNRpfnTogkRUnv17KBAlmRHkUYG4tGq1+IJi6KzFXHbBd1MX7heZeSk2ncnU18J95b0
LazqtvY6sChZy6pex6CpY7FTlzbSeS8tpTohzYz02GGV9LA/kNapvgrucedXpHwf2YSqX2MG9hJH
XMd/bpIIvvxk+FmRJT/bPn93FLe74/iK4ne2TgbolkercQDtmXp6TwtVf2u7cTxWyli/JHZh3E1y
6Hc2zumgt0HmNBPceEKzsx9j5cXYTElKW3PDeJkSGFo+YDj3t1EWBmYdq0W43FDO1nUSWCZTTa3w
c3u8W5KDmsuamXlkTQ4R1aa9I4NShJmSFvdJ3aWHtda7He5L4LGkh9+p7ijLUKxlE+KIVFDbwN61
2GH3lS4e5Aq50TJS73ZCDslwuka6KkatfqEB39ebGkUWkQXpAvM2SwUWqzMwNFMT/gyLR/ZtWvKd
oQyho8VPRMoLd22J0JkJsUsGbBgS7njmc8CMiewYtd+52fe7pkyPjjCGQ5cI41g0oGHbTix0IZZy
33WN3K/S0b+0SPo3BNMWtFKB+RQbLCsAb8u2dwE5ChFKpysW/JLk0WFAiE9kjiKsWNUs8UIaPtqB
KO6hD83VNGLfGZ2ct9RUKM70hdSnv55z5AnNt24WRHFjjUtEVX+l72jyfCyCDDse/CRQVXC0VFEa
SEYlZZ7WV/Gx5EWr4Dd2psrJI2WoRxI4PO+J8CS/dTzl2esU4kixfyXE1y+VC0XCMnZN3w6TX/Qz
sNJmlV+mjsSr1jVESSemWyzfEVJ9rkAS6nyQGBEuZJDYwDCpMRdOdV+1oc/DNK1h+DWG87zYCczS
wUvyxzkju01BnbJNqhXi1GLiS1+gYXPnS30zNq6xaRYB86YnTPy5mJx+YxtZecf6n2yzhEKuHzo1
XKEH3+HMFdAtrO5dzyCd083O69+60q/veU0/Z0jsaTvX7fNIYH8CNqabNmTO3DrmOZFZzzQdnlpr
3CrpzloX+1Ra7ElG3pW3ZifpbVVN8YwpCMS6xaGODQQLqMEXmIrE/MbVkXuQWsDTYR3gUlKmbdM4
1inu5VvDsCIo3EHJNx4Kyt05T2Mvy5glr1Lt6m6RQt/NqRx8gynnZugyShVDGQ8am/OhHVBCgF9U
A9igynFSXDiWk71uJUGIRwLhlBD6qbGvwCjtMstUwjQ7M3rIly2/9ktj7TMmPQyre48dRMOF45TL
jj9iQ1U7Di1RP+XaF3sa1zzgwPqott73kufXh4sOxWla/GEgkQcuEJpxZkgcvphC+inhdyzr5nIH
UNHYpNANfTtXlONoB03/tKbG49SZB7fPiIixtXsODN+kx0g12etZH41yAopbCmpcTfhCnR5rTnz+
aEzewUsNx59jU+x5PvLNMEzDV77oWzxWGAeG+osyCc8HBI+WKTd/TVl6HIGHbYB5+Vq5bj3XuJnb
WcHJCX6sd9LfhsUboahoaUypc2Dw0J87WflldhvnNJvy1esVPYSUi/SijG+6Ag4tx/vitjPMihWo
cHcrUajxuclm3agIcjAEx0GVW/PLsNStH4N682tV4SGeSQ5eqC7nqoKLRdXbr5lxMmUViUojZ0Ev
Ngaq7ZmJ5VO3lsoWBdgatZr1Nsap+5WFMN9NIv9mknqabIgMcfnRQlNe1WpZw0avUef0qPZjvbd2
Q5w/TyMnRJY2QXnhDZwVOND7OhXSY01yMmLUFZudjx22iIivyrKwVUdnk6h1HBDbm0X8xTZE0Pok
svXH4iZDkCogW30EFgGIrvi+dXCe5q3zaoiK+DMS5rK96WXyezZqKkoyhDQ+r05oNPM2gR/hj/qs
QKoevUfdI25608XuTcvByJXDjchLwp3p2hyNVthbspHsrT2YoWV1rj9BRApm6O0bo19uSEoufA/H
ytAOt17r/cikyxxyqUa/LPpwVvSjIRi8gBk/+6naF9iYT53CHEBvIS6lWv82DPa041DJ82pxO1oP
zC8ZF+OuNUHIVhkb0pTcxuhbD6O1rHfaXHxbTXXcOMbo7IaRAyiHF3UjSyb6rbjVlS7ZnwHpGKY4
d7qCuQN9JcQQzYbmih5mSRkR+xI01kLBwxiHAoRPx/b7LoZOsrDq3zJwrGE1CeD0BmKVUcYbPIgV
sYaDQUVMZqw7onN23Tb3a3JdNVk9tVq7bxuWJMVavMDIoFyixm+2WmKe2G/BhcdPuf5d0acxYiqx
bHsgU9/h5EqfNtehGB2MpeNxoFxvNa2Ipo7NuM61J/aK/k4WsjmUTk2bAr5sIifzyHRl3TtxtdPt
ONkQTrYdu+Ee6l244JEuJ2/ZyRxmZTzZfqdpLDhJVRFBiIsa/8MYaWphgec1RURIwEICQbMEdtZ/
mcDW3fU59M9KuF89k1WlqrMojyUU2Dy+Ia0Ut3gMwmJZ8cAZZf8yldnW6LJTXXY/G0ahKK5BEZOz
FUfLLNZD1bdfDa3qHsreeYb7BnKwqKljgZJFlemOtwX9AgJelB1G337PER1DvlMvQWx2yaYwE3sL
WHDw1WxYQlnqD14nHNZSBOAc374THIV/fyr1fVOcp989cfBtjFuIFoxJGR2WecP7lKTQ8UYVtH1r
WZt09vAOsT2TnKTuNZt/qVNVHIlhvTvzGg0PT7DfgXnMhUgC7EbqDXEVcWAZ2cscIyLpE3XndtLk
zaPF440dR3qboA8YyykQxryScG8H6x2jCQD0tHpq9Pl9MGyw9SBV/LwquUZg7X3RQOXRMroY3dDt
W3vuwCAC5+015RGpzSFpPY6baBw3yO53JDy3kZrrguQgqlcIhzu7JtsmsdQ3jY3nzizdG5XC2huX
IBu0dpOr+XGqqi+y07KdYuMptcnjPmkuFF9ThhMryq0eY4g6PyfVzph5ymEietEyuA8UHmpoS29h
6SeLSXNgrLTeYV7QM481B0zJC+pTAv5OKcp+uUv6wxC17Y9Qhpl9utj1xwZPGZ7aO8R8oOV5Oamn
RNRKZHGpNzxaY7exV9lvltgaHkuwtp4ovhp61u5XvYS3lkL06bQT4+IHu7KjzlDs3y7UUVPEEd7c
t26inBAjB4wV/cNmpWFBBKfo4L6ZXwdLT755HhlozhpvDL04NWP6w2FT9KXBdXMoyb5qJRee/B3C
qi1SesbxAerbUR/6rdng9utyS26G2aBnIDZNOmMYJxLk2czLNMK1deyT3mXjWKbtuhjv4AEPUMVP
WvzNGXmu8BD+YvAn4AjxBJojzcqhCbWuoUa3rGo4WtJ2gs41crJw7Yd55HZ5UxdCX6Z0KssoRsoe
pk7DVkvAGkfOKtTjrbDLZyzXey1H5oTKyYnAODbIoIeFM73OpPXFTg3CLjTtlC6a6bepZWyV1O5O
UtbKye2/qe34VTGHwEvIhLe69qeDOGbboCneSM6Cob4yqkynBu2zOVXf2WchLFr5ZkK5vsur+W1e
0Simw1yRxf+rM/VQs+dbmtC+kxc/ZD9/1TPLRn8EtcfGZ7bLuiS7EVO6nrRWt54RWya3ZGTztJhf
FJm91/po7LzxBuOh3LVN8iOvy5WAPnU+TUs/BzLDgEv/m7Kl9z1nPGlCPU6SzWTulw05Ea2/NvZt
Wdo3qVxCL81Xrh6obG/S1y1CZvUNP7Xvzjr4oSbud8ZSgrj/1dchwVN+O9+jVAgnDVlH/ntZX6X6
NpKPJdgb17yogtLIf4EK37pNQQE5VNm9vfZFIHOVBOuhHGlhpV/6rFD2CcxBnseTw2r+rJKg61eG
UvxMpW4HZWWoB0fv1gfamUaQKUPtpyoZF2ujVAfK0fg08WYJpXpysvh2UOwpGuHp3hQO0CLkqC9T
TIVupcc0SVj7paIE7gwfiJHBV90sYdJmfVivSno0mbXfcPnnrSKtXSxNvmidVs+dN7NSNbb8KpWv
ljdu9WUOKatsXzXI+LHLGDOoqXVPZkkzbXL1Q6Kt+5w3MaIk+WGT/hbnyVHt9I2U488qrm+JII23
HI9+wgSN9JrstKJQjwqDywKZldusWVjqDQ0OO1QKPfczrQ5MlZQDe7XcTQw8d7s6aiTnWDumsyXD
WmvMLwuFkt+6E8k5EwQlgLydX6/qepMgAd/Ncd9sOU4VFNpN/6CPmbIXTAxahv4V3Vt7YOt2zV+9
heKA7oo2zz9QTCVbpzHnt5yXnQNItlmnpyWxdrbgIQRPWURS5HstE+HAjgum1BfOW5MPPtvR1pG2
PCRTutysTIq2zahBSsv9QTgbdaGjQlsc2Dfnu1LeS8fYLl72BABkDboqKb/1gzhmsULva3qUg9WS
+TOxK3f9C4nKpARTN3ddO25KFJCHeWRsUbkd7X7h/JgL097YlBKL2itR5rTWsbPZqWiCdUdzqcJk
kgtoJxoIrcOL4LXmsaUxa7Dribr2VWcl+BvhFWipzqomy7dXnam5HB1cP7T/mpt57bojtv+VvsnE
ojLSnfPjpL+hQfobfHBHQlPLwks2iEMEqNbfDaNqh0WqKKDk2SZJHk92izt0AcXaswO6fDcQ27BT
FA3VdKNR95iaO5EROw2+3dXeTd8SXelLqLzbrLJgwSZZXGxaLXNenJl9epL4Y2rKqf0IMavcrK2d
pkHpyOom1s6mDPagJFTbwY2yhaOzhtoCFrrm3Wf03r8raltT3bm9slFr6IoOgFrCpGr13azlSSFp
PnYrsfd6I/2inwWTo8cyP86t3I5mm+312Ys38cxHLNr4NLAv/+LmtuGIsDDzHXdM/DLP1C9K0as/
U2obkoNIavxVtykieUlHzMXqs1m5kD+s3lRPaeGo751Y7ciuhulr7czza07veVPAjd4OeVMcUpvm
Pixdi3aoMN5009RuaAlZUdZRaEoWwrvYEy94s/+HufPYkdzKwvSrNGY9FOgvuZgNGQybEelN5YZI
V/T+0j79fCypWyrNqBsCZoAGtCiplBmZEeTlOb8Nr6bMLW8JTbXfB7VrWmrm3GljuUq9oVc9fpIE
Z2RehpTugiY9O+eSeDxt6ho/1azkPI99/dKLxT2ONEVvQac6ptpcbowu1NEite2mWMq3qGlvzAT+
IFbBkjqrUQ5xlwryqNCqay58Ah+YWt2vbbYnpPDWN70iKYyRPhqfJhrbj31hauBMoXk9U2OHP9Ud
1aNbLebJyrTlfkqZR+jOmZg7SjnzqNWja5EzD+dVZO+omXc8RbTO82hO7edgdf2GYutqW4X2HIx0
2GyHJTU9mnZ5LNLGU1BXd2dmTnXQ9bp7KXVrvsIpVZ2qZAk/Wx3oBAyojDQbHLE1uaqL8nMUANkm
OQebeukepaKpHDdKtHz2SUWmc6KFO6BS41RNT2mXKW9ikiGbkS33eqH2t11kUjdCltQmLZN8NxEh
5Nud2xKign9gbhgusm5cbx6qMgiBnvyO2M6KGa/Rw5skHMa9qmvmSYt64c+TRTgtNtqPmjfguJRQ
r0AMpHsR4yXhJ7PsrmXDD/4nTmOrLRzQ2yUdhFcMbnkKl84C11yiAJm/s8mVKOaIMdubHxqE/3dC
i59K2P6yqu2/siMUqcS/2g7+DzmGV5VA0F8/6zH4il/1GIrtIK7AfLz6EPmDsdp6fhVkrH+Fp8UF
DcUkjox+1Wr8Jsmgv5b/U8M7iLCUQPE11qyrehn/r//BX6lojTDbIsiwke+Zf0eS8UNr87uGCV2e
zTGMKoRISjQgjv0nQQZRL6k6I/QkKVdqz7GdV/6ELx4dQ9ouqU/QSRO4FnqLNm+eVuPDfWua4aFL
bOdEfxk4o7q8hKPZ+22TQeaqWhd+EPyjcY7Hy1gAuWlrI6YRbzsodhL6l35N45cfpp7Zjz0peUTT
tZPLA7h0zpgG7S8FpnEFKRyiMcm3JQQtc+zzONsQHA7ll3NfkFWKjIny9GoMv4mOY+MPn+HNr2/A
HxsrVgnSn98WROSkeyMywzbyJ+1mm0cLgkzyOruhCQPOgWqTE/wVWJ2xNlWU1aFbwjYoFKv4VRz1
t26kv7w9frqJroevVvbt1z/Ob3X3D2rTPqlLrso/l/P+F95SBHqtiQJ/fVOd3z6+PqsyeftRA32p
WvnTDfbb1/8ueTJIrMDiw12hUzr2zzuMdl5U9mSpoNFDevpD0vZPzRM3mCBvBDXdGqRG5My/bjBT
/QVrOBYAJFEG2TfW37m/uC1/upLWDggMBsT2CDQW4Cl/1jars93oLEU52SQVvQTqHGtX6ax/JfWF
MtaXNKJBNGVfYe591br6JY6Vg22P9tuiKPOujNtPK0JbhP77xkToCkRqW9XeKITHDEsnrvvNiNYU
kkzbOaF2q83dhgbzG8sUL7WFyqUaZfzdKkGnmCUZ2luPmJetOnWXKv9uGJNX1DnZZrnqJvdSiooY
aR7Oh27OivsstrIass2CQi7w2gG4mnN2V2E1XbPZM6fYVXZ6HU1sjdpEn8RU6dyiynKOGV7PSVGC
4Jls9AQNdp4sH/OqfWqK5SwRzWhjTCYGYflJqWxT+gCotZu9viqNYBZdtpmqyr62IILOIpp3apkd
CpdZWIaHvs0fkRG7u87U/SQxPwzJGxi2eOajIkqvu6r5cl2AvIKOYAZiDLOyvpJNfwVq9hkn2mfj
KMTzk0GRqsWzGNSAh6b2QL2wse0jByVXad4bGkKFvmeYLVplm0/jc4s8CP3sQ5PVX0asDFeweg9Z
Jb4thThaJABujVT/LGmFTzUj3kyzclsm4akq3cGb2mj2oCVSPyxy9wI1ZeIbINyor5PNWH+FLSmM
9fdKbbeJFN1XoSnqpgljuCKavBa+WMuL+IHAEcI0zU4NRG8Re9o2G2vSy09RgJLZYyruYj1/iNu7
NV7XC/OQDSZpQIsnh6nS7R5IvnqTZEXlZgrBgtwoxSC2KTQJEo96zjeqBW+6M4OGJ+2la3V5jQ/S
3AzEwOySggUn1OyaHzWyfSJQ93Gb25AYWWBUUvhOozQenIXrJ2qu7aYRf/lE9qTHSdsEOsS/p5TU
DatND+Y+xq9zwhUNfZJ79ShuGHIDyHHnpDiKA5CMWIpfOND0RSfwSZXcBZjK6SEAaq+L94RK21Fb
un1Wt/swcS4CULinA83T9GE3NxawXx/uxzRiAyMINk1sUtuKGPsfO7yqVwjzSmdjSrbKdikdfyja
kF9rCO1vutN9E7FSJR4bIgGQetT2u3C6jStxm3Ygo7kBjguQYnT9aQ6NHZf5plUb3TcFgR6mQWhc
ljfvsOFIhqrF3kSWYn5TYhqDRWUiClbugfkGUn0U/GmriRRVGoIHAieKG6u6zuPwW5V3XugiLSu3
6fLcZ4RixXHghgX7KK0FnSLiixUvtx3O0n3oaOF12u6x69Lb2y+HuUwC1W3R0hXVl9KaueXxeQQC
JQfJf6+RUNG5SYwHqLOT5Js1JBxSESgYHwognJqZPPmNDW1obAjmNO9tMdd7pPbjjcFKuqumOtoU
XZPvjEG7R2MR9K7q0fixLydbDdRWfMfzeXYxQF6ydHmz5lBc4tqCyK8uThaZEAN8aztqN+YYbafU
PYYDWiDd2KupCsJeMLj3aKG9KUUdx6qKNIsMZ0g9bjEXE2kWGQc6p4GMxv6jQX7Um0q2rVtrZ7tN
5ZeM0F5VaFQC6fXHrKPUdvpOern6NbTJsY/jm5gfY5/NFfD/9ObKmJipIvcjfVCvqVbHMaecwnj0
5Qqhur1nVS23TFTC/inaTnGnV62BO3ewtMZkykpgqoZrRbeRjuVG5pvd+Oyky1U6NkjyFrUko41V
PgQCn+KduqpLl3S+Ax/lY82UvV1SmsN/TU5lpe8cexq9OSeAK8fSziq2rlvjhvL05VXN0EAZ4nUu
itOkRsmlLco0EFYxEpQ1f9MSsbHkdBXliMxmc/pwI9XLzArKR/McVEtKHBek/YGFt5W1j2R3k/QA
FYTJFX7dDw947D0s9n5tv0a1VnoxReJnYe/EorxMsQAUnpZ9A2FFu9ub0zg72QwPkwZtNE/PSuUO
rOHTt7kfzjBWaNdy3K9Rs1lixT1HYqQU3SyVI+AndZer9G8oy41sxiSwyrL8QLykQFaA07bF+JYs
6JAcd7kVaFs2QhtY7DVilg15ChuKJ1CnfXTTZHh29DRGM0Z82PfXpMmKrZ3azyVh/141hTf28KBY
kXns9RwSsJmp/qK7xVvyRt44Ywy8FdtbNXGjzexG5WFyBZ8ilaOVAuVfmjwK8clcwzDz3d4JeIVx
i4pvwgWxF+IbDCJsTgJD5iyBlMQG+non0OAkl0SrbzSlO4GFf4/qZvZVewCrwZiIY4JeKqrpieaA
pIao+qgTePqkdqWvqPFjJKS2a2z7Y4Y837qrrlhdFcaRyRO1/yE71iTS3GzVIpMZrTzmqz65LzWF
NEJEHqklkqBdrzTXjOsnyDN57sKsv7FUwvOWpGgu9qqBnuJUuUS4Kg4VVYG30ejE38NVNS3JWLtp
fkipYyXqdq4rxUusTXHh2avqWuu6ZVusSuxat8SBnYD0bfJy391VsZ3zGGGkyJCFIedGrgr/tiq8
hSj758hB9d02inlsDDQrjQaa1q2b7LTutM663UasChNEFztvp6f5XUZS2LWjKAksmUOfcEm+T95a
+z6R9Zb2xrb2jLjqvrtO5foqthvfhB14swkw2zSQsEezKECqilY/4cN9U9xQfmZuFnHGFM2D24Mm
cFBw7K4WGXseNw28460aLXFAlguK4mkMEd8SfHJoZklCpWxWuQqqjbM6xvUJEQKaEKtRr2mEj48Y
oSmrqFvYOKtImrOKVscvc4Ij+zfLmfwwcnk4lYXMAzqDrgs97q+n1LGyoG3sJgGHb9vbcXKVY1fL
xSOP0dppSwwCmtrmeIG/bTwlQ5TlkjZ2VIAdXC9NYJQqko0qL0ysKujzxH6RUzRdx1nzJqE/Nvks
x/fR0hWP2bHayWheIebSGNNNDqtCbXG9HHURNncJ4eRbOWbWt6zRUVlzKhLZnijLLoqr5CRi1YYS
vKAsQ1nVbY1wY/MMc7u3QZvAb2Xxkc+qr8w2flf7JOaWSnk9P5RykI9JPl1y3mLLwRpT5CdlBlGy
8/GAByC97vuCgjQZIZmNag4l68cbK70QOW2o46tGTHJVxXBQS6wfazmW7JEZTEa6AY2pbkVV9ac6
x+6Ud3e9IUE+ScJyOq7bnKcEhcfjbkzzT8RT4NaTyB/ncHjqQhrsCCJEg7LEWHOLeG+UZbStKvdU
RVq5JQiyulbc6lwVzp7d8bHJst5ltmrup3EMssG+dePTqHMTkrpT+mTDeV1ZqhezixGuufW2cKab
ppE0Yp21KmMOHUNCrJjxE7xAPv0Q1aOloNcGiDX1+YBi0atVsa3zOtmFSnI3RugURgTC2wjgrEjC
p2WRKHNriYhitosjhlA4t75yb6cIdZathzszUwPHip8MmxRN/IaGVyP6Sr2+nF9YKl54SJ9Su4ZU
kdZed743tuVeCz2DP686Ln3+3zelhNCfoMJXhzSQ0rxpbfmBvmQ59u7DlEVXyEq26Gy6wJ26EbBX
9chCDeL+h/oE5dKCLj/rnie3jEm2dxAquRv2uhsdfcVGZaUpquY6dMajkKtBuQmTL5qZXGag9NzI
9eEin7S4Ua4MJzuXVrJgnQ6RjkVnq3s00FlAFg5nVWZXs7kcjaUv/aUC3NPz7N61EOK78jg3bBmi
KqlCc4+5RoKor0rw3K+8R5AyTtMrxFECLb+ctFzxmMZqf6SeIuilWwZtG2fbrIBeBJQ7mgOzN88u
JULpwE0c1HbnJV078WDgW5A3z9xvEwlS2pcu5+VxLXcL6nxR8mO6tPHi7H3OEiQn7dygxfixM/8t
KOHfmp9+ghP+EnT4LwQQcDcRQsSi/9cQwqkivKT6Iyz3ry/6DTfQflltUgbx7vjQNDqj/4AbYPEh
v2lNYdJwK+Fo/SduYPyyGpgMlSxYbPykp/yOG2jgBiByAHOYpTH4a38HONAw9v0JOdBoeLOosabO
DuDA/XOffJ6GabHYWYkypWnvrPVIVvouOjRtikB5YUWuckLCkSxHM3WWAwfzk7Dqz6jKX4fZOOq9
fGOOdgMLeXhQz7Xkuh8MSBKbkXoRBuwyowucCg8EvXuLkokyQMGzQ5tnOER4WqUZr6OU3dAow6dR
DJvIZoYtu+JW0YgAjp1Z8Ud2nnnVwqmRdq33002hzok/0Cy4Dslnp030+3Y8Vo52BNqPjuSTPE6J
/NJ/PLvwW10ohl7YC4dwE/ad8Cigytbts/fsOHzX3HEPCXLBDH01iewFoxr3Hf24OICMDeWeB42I
7GBws6tQh5nv7fpOV/ViV6Z5vxH9lO/HJb+wReuHUMlPQlRXWClOAkjpnCTWLbEI9+USOqh97Mqf
3arCpJtep8qcB8gcwqAlNKZQDOVo8sDu23mfDoq1I8Or3LlpEThZtxOV0Hzq3TD+Riy2uv0kO9Vb
Wtdv2Q+9VNR+6jLMT4ZxH0XTpakHDoPqTnXnoOnrPSs6M1p7SCamg9o4OGp0NVCE4yT91cjDj9Br
nnuwBgV5JlwJD3kG6Vs24tHtiAYmMPhpFi5NZ4qaYwTQyGlvH3ViT9i5lL1c9PI8m2YepAgQla6F
r8VpOY1Q6i00i1h29TrLUH+lH+KmZq7qlgNdWPcFkEpZWItnZovhR3hWy85gDTLbIMUUJwpR+HOf
I5jMDgpogF42+8ayz1hXt0mW7kqS9UlPytDrZt2pbqLTWIcYtFJ6aRU2ccbA6kXT2EKyUkpPGRq/
hYdhbv5KnLBDxBriz88YuBvW7T4RuzDtPwYTCG2d2bRu5oGiC78usp3ZIJ+qUEupOhUg5Hzs02ZI
fZUpL1fnV/xsO2Rn3Xbuyys0qE9Kl90Udn/N1LnJuuEBQ4QXmvkmm2BbdIYtXcqgS7VdUqd0tiLL
xtjrvDd5sZuczNzapQ6PqJVYZ8Yk8dK+Oo5C3YeavJsG/aAa9pVRTQf8ICglZ/aZrEfqV5tGuuX6
eQpLcWFEZDfq7TuNgCQvG6srJWmioGybfTYZtR+yBc9LFvnJjzm3pzFLIklJ9SKozeiesvltVFeB
mMPnEQEWb4V8b5LZo7UEeF15mgmfOhqkj86D+bEI8dZ28hTpKF7UDlfaZD3oK63U28k9WOJhEtqV
ATtmIEaikXmv/2Cf5tUCl+xSW7tuy3onsunWVdAYOrN7VeXTY9ykt1GjB0ll3JMkclvDYjFK+hFT
qL7SW3R9PuipoXlhpm2dHPu7CrOAEf/ZIAqhxxRoduHbspJii9HcEo67qUN5lnW9X1IajNSUHHBF
3Wsp3Teli3Khrj6FpBnL+dRzHr1qV92PGiNyiICbgTEiR6Iftk7JIbG6G6yVl8vHlgztwvxwRDsc
SLsotvX0ZKjRKYyqTVcULBIt15Re6g/8S+Zn1BbPXe+Pi/6NS5Qa00y/FMIkk7tpLE/jwGkU5cjO
sg1REl03Kal8dmttSXp4aGANUaFdDxoijXbqdlmF+EqqstiEpJvuRpcJc6njR4dMVjtJfKKwnpkD
No5enQeqdTa46ffFacw2rv3klo+x88jcSEMZxHCtxdDao3E7JJLDf2GWYFsvJv0pa9uddMNN58wf
FbO2NJGiU3tsbpPOTfcdXGqgoXmWEV69Kbmo6dRy0dMWaCT2ybDFmUplr0L47BOnXeHlWDZEaTxa
orwRFjcbYhLuEmwz3hxKsq0642D1/bdEWHdmvoCz4Ao17Bvd7J/7lZmlyqxlyWkpVUf2DHp3iWcj
9etl+Owqo94ZUWF4RpXe9tPwWqz87tixf7et89iO5S1V72QChwgvbKt4G7EI0LTS3laNSuw2mJBu
ceSKeXgee/6tMyOUDWWVMHq6rDclgBCunFEtbzgKJo/3+tleKeZhip86s3y3I/vKLZuP2dRvoiJ/
4Tg/tKF6yAd38fJ+laX0T2rb73VCe/2wbw8MjtzNELRM2vo2p0Ld49nBrGqjkWyMoUL3MR3Z3N4V
m+IOO2bPXwQVv7k8z7rzQQ9wuQGtAu5pjafSLsQGzk0GYVpfT6PJkwktpRa530d4qe2sFz2nvNYz
didRkAp7uKqa6JX+kRcnzfHnF6QeIBPh4YbvyxUfyzScCBq5TgzV9JZSqdGkYAZwORk8EZXPpZY2
WztKbhJjfiK/62vQYsBHUldI/b6TM7l6rS32pBjcjiI7m7hji7x5AxS+0xeE5A4CTcJWMVpi8pHd
dMLHltDfLvbVqCHjX0UDxYTZSoAK97X0R7APLzX0T5HqN3ycjxxc7VWW1fvMYCAfQgcRU93fibEe
+IBUYqFTjoyZuCFyu76mSLuXhGv4Uln1sPWFRwedQzX+kzlUgxZevZAd07debQkzvc1bwKSxo7DI
rLIbOMJjUTu3SZVZXLq9hg4SlHAxEVQkY/TeTQ45fK5ybZjZR6c7RxyDkTeXS0oRYZRx2EBjAl0j
NaDkSC4d5otxDqq4TTwyEO+SunjRDFY5FCt7yvMoQnJJr1/sNnC0AeUZY5fsr/Q8h/noviuusa8W
2qdinJ5FNQVK61DmEi+Hoi64t0Z1Z5rDsDEibU2o67VzUn+zEX70C/sSQpA5Gw7SUi+ZdHexJHqU
XNvJE9rC8dBtx2KmSBH1CDrKgxUBP9Iw+ApR+z5rVG6LiK6y3lKviT7buSglq5DPydZSvnWFVXUk
qMPI3jrdjE/Eip5gpWJfd4c7Ax+BJ9NiZ9QOPRf0MW7q0rjCpW36plIbntujapmqYtiVP5QuhfWG
zz3fyGQ85yWNZIMNvJAZ3a7A9uObtMV5zZI+Wk5xoJL9A4235rducm4ijExaMUq/lcneNspxq0nC
+1Ire1AS9UpHzL7jIOuDcDARa0+Ib6IKMSWCOVAWFInb1oRycnJELdIyr5qi6CmQ5NRIteM8tKEf
h9HzuCp6lrkxdlgN6K1FKYY5Qo22scXGh04FtVOMVJaAW35vx+8AOGgxe9NqVOnIYuttN8sL59xp
MIYrTvKZIzE508j6JtBXsMeb2FlXmVEyM2/JdNOreAoVKVmPM7LgsnTC4dfhvZ8NCpUs51Hq853d
J9/GZT7rpCF3XfomeiG9VuCeRrczBHoMh2dJSlJmNwE2b+i7X0IsSmop0kCLxFdt9HbAuYgaOJuv
R564qJZWGTV6/lD1umG8VnQj3YyNcUsiHAcNsATcO35hoFRnkiJAPXhfjBNSbXkqdOMIHQCK1Buf
Nb2DJIiP90vtPHamQ8yg831cTNe3V2VWXm/xV25ju8albRUVSiCDW0sRAWJXSBKnwllfZpM/VDhL
O7Xi0JnHb7OM/N4UoRe749VMhK/HYdp6koKTxJ5XV1d4N84D4FiPiNFt07ds6q80DRAfZcS4WfTx
QiC+63d4r3wjXpHIqNxnKvrorOlvufrY1EP9UzbVYxiWh3QGtC2MoAY89unVeaDyIwTlbR7Kjtan
bDZOnT6/KAJFsELzlwfM8aCH7RXupwescNdOttxRGX3iGi74WMcHzVnpEc1675CqShWTQqRMRyPN
97M1nszYOEQ2BNggUyYuYQVzykCF3uxmyHFBoin/Qh55LkqG4aXOUVan7nVkyQLl4YBSuyKofJXf
zShL1X6xNgrAs59l4d5SAE5qCrG66HtoxP3OEkaQ81RJFfD6sCNVoynGZ6rB012O2rBXssBq3QN9
BM6V6shiV8isP2axfcEfkge8ex5n0TbK0jNgPxyMi0kkXlVpnDoqnik1L+SevNRhayvqKsl1sTio
sbU6MUffrZJ+P/ewgDXH6nGOpRrIkPwGAzH8gvcmbEws1mBXTeK+DT2Da5dLBlyaLISwjnUPD1Xm
nbJNsFUwpuD3thKoSulyqXYSnTm4/tYh/IzEpPmly2tcYKp1E5voFmeKbKkRZgsFYDJkgY04eXKa
8pSEjhGEhMwAzmRvRs3daJLH4YuVcmrdcaXIGAMHy2uNst2mCuymkiKsbNr8hlawzk/isPS1sUlu
2zh91/R4OZm9daQJK/KHhiNxMpQd1TztjsgABII26yjpeRcjLm7i2HqTVmsgGk3R7poYWtpqq6BJ
rdZXHK1bIRovW5wLYlzmLck3wc3TKk2gOtWLjjCPxS+ChI/BzlLqcJie51d7IFajSB65XT+QHlzD
abNftIXOVN5+ujUiPApw7+3yYzbyZ9toi21rFFuT2ZoNFivmPGVjIJW82GbZor3GWlXi663jwNZ0
IsFrXOEz8sMrUiXfNGoS/VDjq4rEVsFd4nu5MjKtJNxhyZ2NneXqxp4VFggXED/VSB6km8y+Qgrw
ksY4PZgVcsy2pUbUQlI+LFjMWUMAe1uBO0/A11LdmAyfDnFsMxQ5dp7QOISmvKmHjLO5RmUKURcP
2Z1tXNMJ1Pj4eVSKGhElzt2hrucjxvijTVOQh7scNy/GDwDXk6tC2Gl6+1JSUsAxDRVk9ggFbUVP
eKKbt1J9mcYmPOj12v6JYaAwDnaJv890mudpIG8kbJanRthMMbicOL3Dcb5UndFuQ2Hg2LX8yhU7
tyyASsfbMgvREcvkslTVKenod7CMs2QEozjnETPjQ1Fb99jcn7RR23dxLGns7tBom5gu5wdgBEI3
3O5GIAZnMtGZgvQxD3L9G8njGt0RCynxRf+SpheY18e2sFQaHroM48/82S4QKR2rqckEFo7rGg/Y
nVGS4K2lyD6dVrpv1ZOft/iZVKM8ElOABbRzIdq5jz2DhAOpU6IUfhj688iBOCzNbTLM8W6I8pdT
YbtniPfzMCDgpEzTV4fwOm6H/EAl4ZEuSc6z2fBJsPnqRHNVqw40MqbRlbpQLYDnHh+qQFFhJy9L
gRn/xqrfTFcgOcvKjVCGrayZSWB//b5DI4zM8lBIVAi98KywojWjRzqfFDCXU3w/G0I5qdigN9Ka
s20zDMz6Qr3MwnyoMgdAGHCWol8mAKQh+2xZR8ogN6pPa9EjMNjlgnWIVB2IgL6t99SHXGqMl1o4
7O22e0Be0G7L+c1KrTdBwuQhm76n+XRIQRKKUr1uCJy8WItAs6J8avxEzyZeC1V1Xspmqfa9zD6r
kN8CydpwmWdsrYTj+TrFfRv02g7CjFQPcleN+cRDbSsyUlzggVmzUEmQVOiPVa/sNHA+A9Tdx6wt
PJcm7e9tTN3uJFdtjS5pncM0fR4sRzlanUhPtjRIAtKAAUY9yzZmqCx+11u/CuT+Frb8l4jxT7jy
v0Wg/wuxZV0lXfOvceVDl791/7h/S0r5j5vkq0V/N//jnDT9V16Vf4Sbf3yfX6FmxbJ/ISednHhD
J0sTe9i/NGrrX6HIcGzVoE2HGO7foWbxCxVoBKybDnLkVTv6O9Rs/0K0IRiF7ZAJypfrfwdqRnP6
E9JMyiPqOHBmXoRELkBxQO0/RvSaCvLwhP6dXbwY3V6MCVcybs+uuBKJxD5hLCoKsDkKcsZxX8R3
MpuIOA+dLf77XZzzN+CieLFTphipGa/Wqnrp1SZg1iBmiEB0s1iOIY4JtVLvewBq4nW/m7WJEUOc
els5RlOpbgZy/rxkSj/7VD+MrvnkxGQpauEkA72vXtx4eXK12vXXP6QR4SxdGte+OUXvReck+0Qs
uFVAabGnifdFQ0WVuUoQ2soUNIODe0+N8g3A/S2/8AWz8Gui6nuGa5UUwTDadBZ2tNhArmZyDDA7
YhCmD/28UKy3T3MSkiaeza4x8hMk6XdnYm8wMx7ukdW85HXx6lZFQDLKUfZYD8c0ZOUQWy3m5Rm1
3lWmr10RGoDVWknD6PpjJZ2ee21j7fKBLmaETY9so1Nt3CyLQ0uVUxGBYCMUnBjfZfIZh84DUZbZ
mZQxYhpsDu5Eqk9FPNQ3Jg3CnmIquT+xe/Bo7DfkRn2GU5TiHX1v0cH7RWOO3lj3F7PSnotOIWJq
fB3s+amj+ctLMpu6ryJ+HxdxWJwUAFJv62DOGSe6EAprAfuKWxkUZX6juMvzAliDk5bPyCHRBSDo
tpf1TaY2nZ/O/D4ZDgTIM8vY6YuJOky7aqdeHnPHnxvK1ArhvEiSqaoctC4fYCV0uE7OK9WfzG9C
BdoZAVG0vERcUyXvaOfnk6PkdRD1pKe4s5kd44oUAldwni+zeYufEWJ8IMZKU4xj2035IQljeWem
htySq6/7wjKmYx7OZ3IO4Ew7mkOYgNHkLwVZHdjQdQWzwrx0OpA0VkvF7WVgqX33QA/i5JUNIVo4
M1Ofm5kEKRUxWWmGx7RVVfZRc4cJKfUS0yDXEarF5uk1C5BtVFqDn4+K5cULF7ttkQdXa5TWab6R
ugeND8vUytelHsZNadnbuNGOmpnd5Wl7I1Q+/RiNSqFd5og6xCb7D9GPP8dmc/8TGKeqKFVhmjQb
E/TP9z/YVWWC9UY7J0dPgLN4RwDf3koygwsq/w8podrPRUS/vRqsmmXqvCpa3p9fbegxICvs4Tvh
VBh/InfXCioVqxKDIJx5dhktFFdyINwl617+cFb/X3Tdf0pl/+3FOVRJQNRQ+Vp/OurKQjMqoifp
OMqyd9JSq42tENRPaFa6oKr49YOg3JUm9yuHZnBlEdt//yP8HIf7609ADwJHOietSonVz78+Ea1m
QaxTtMuG4WzqxVUU24emgUiBoKnC7D+83eJnAfKP1yN+necFQdU/5M4/vx72wq4l+SfahVRSoRil
omR+arNrSVAKG4hMSXJxsa82rh9b41Nq2kDv73rT7nMLmwoOXCdMtpYsT4T7PpHHuCn6U5MOT07l
bHudgJa6uRRus1s+FZnjdMcyhFAwIMkA035v3JYzjp1lFIe6St7SsTugIkK4FQecRmw58ZfdTM6m
6/PXieAoWrW1q7khF4AfnBSyQYK3azizUC7H8fiGUuihiDg1KZ5rT/gmFX8YTcyq7UvaOaWH5JDk
x167jU2z83Lc4Wy/depVODj1huPTASafnYd4UZ/mJuEia52LjuLVrygRLpN+W9WIg23V8n987v8f
JqaHquCfP+v4fxqq/nL0+i8cqNao0b+ep7hpk/KrQ+q/bd/Kj6/up2jT9Wt/m6E0w/wFJwZEOCnh
Fg0bWFV+c9JQh/OLUDWDBZ90dJWj919TlCJ+QfdPSg9af2FjbzZ+H6P+N2fntds4trbpK+KA5GIE
BnOgLNsyJZdd7fIJUV2BOWde/Tz0PvgtSpCwf6DRCY1e1IpfeIOkmv8HbsDnObQFf8Uv4P/9X+b5
f/TRq9k/f+WMfEL5v5BGpgsFwyYFPxUIBygyTWHWF6cDBP8UYvpuOKCA5QIUouWJRFfjWC37Mio7
qMx93a0Vheo1phHAZsBCg4qO4lVXWgiCkJthwla5C2oA8gbCekDpN04eCkNGe8sPmtcgMSQ4ZeN3
HtI3EIw/u7BvXoHzaVsSLHJfCWjNl+W4dmXO7msLC1od7hKFHYPZw+vo/Gd1hWdnuZn2hzgfrT1y
LPJHjtlOx9GbihXyRkadwqsCH4JCMDzkqDze+QQx3cpnM8sXoK+sQ/GwcaHSWMOvM2sEhh2KXJEP
o99u3i1URY5p0YfZrkVAFlJsD4/RlX1azar3rrhTVNhabv2PPCrZKaSKli8yYyD2qTN73CUR0Th8
TTN9bzI9pCNoJg59heahE5VJx1vWwz1yfepC8sdwb8DVfII8AW02zuwK1D3M82pB/TakshDb9AJr
KaSFbd212TyXy+WJYktOjvR4Lwt2xNztqiwgritF2R8S3RYvsVdThIFHJtHo1qrirxL4KkivGP65
gak7pc7O1R56XXF8tbBBM40w48chCQmmwJov7myMadbPV4XzxHHEWhXAOOnD+aqEAJfsGA+EA4qf
9s809umtwNxwt3oxaD9E1OnDmvDYc0IvJ+ii0VKAaAMzbFR5n6F8YMXI43XoiNz+sMtZA38DBoce
FxAaQ5+9sBW9TgMYZncog/CjjuAMt1Yf3dmTn9Y657/e/FQ71+H16KY1jyRadMdLXSrGg5wikVXy
krL9JM6u7n+LwPc9WIYY/9BeQ+RpBPAL2l0qN0leJ68JTNZgaeCyaDAXZBGjDPZwRcAEZyOhmiiQ
dnxFzBT3VjLE8NmowmAllAElNFxMTpBDaGbjWfVz0DNgOr0/qTxUSqB903or+YAN8hHoLZxPP0ig
qiMeAcsBu+QO3WM0RjBRhj1gQlpGTA+hB2FHK8JDHu/bC6FcrgTXBlcveS3oKzFBrL6e25LKdRYC
6MUaLavf1Wiga6MPqY7srSIkGEVBtXGNdqNVIXJPJsJs3wwfbvKyMpPAXnWvaGSUYDTvfNa0Mc+X
zqYYLgMhU9Efhzly/llVVdURQhbDAch2BeF3VA8RwElUmkSzTzp5hITRdfsxazuwlVmxGUBR74Y4
Su6Fo5dHCFMs0n4EJBHE/g8G7MuToYyah1iZJB+kHiwE5XLdWxHBsEhhpTUrqOgG0mlZGCwVJLc+
IHCWtIMqJjDq9YyGhcFZovrdG6vbczQF4V+niOoFMaOp0DwhK4Ardz5FtYhrL67d9mRG6c9cZZqA
j0ZLWTcEpFB1f3s05Rzrhhq5PAHnGI/DxP9jKsF83Sj4P5SeplvtKVGLd14BeVuWBz8sB3pUbbQK
J4S8HzW/0XLMd0J+R/YMxVXyKoFmTl9W4AsmrbXbXzXfvXwUmeNkVgpf0aRGMvuoXu9LrTPkU9WL
4ofWx/4mCct7jkDzfIjfjvK6qlDnsYRscnXNhpFUPWoKTzmh5SAWbRVL66pAxHB0ZQvkToiYYCI+
chO6eIXhHFDpLv0P6fQslPkaulyZfxaawg+CCzoJyFySf7Sp4dDWGsBhYJZrVmm+6ehIrE2oVwdE
n59b2zxYlRHuTFdVF4iEuAeUlp4TqlToYcLuQiukHZeuBh739irMUzbmB/LkZOCMu6cJy3Pi6n45
I8iX4EMUu/HJxgp9Ele2lgG1F+gsVbCYMCHLGvj5Ovdr3JGUxqMioepP1cRqvPMl80jo80vYC/hO
8O7xfzn/Es1L+z6RRXxSEnBmugfYTvQVWJ3Vc6uHCG3pefioJ1q/1IUr31uj+a01H312RlA3btBB
kuNT31GrEDkkwF6mK1QkaUFzrRtA8CMBEmQhJD2pQx1cIE4T2t7uzjRc3A3q5N7LTp1iZ6Cps2no
I0XrKZX4JxOTDeBDurnK+7RGUUZkpzRMgfzRklimEn2ztPmR6fWPKkWPGbj4W1eNJmocgTgYYz9u
0HIv79xcl+eJz/t0OtAxCLX0ucdAA8yCDREGJ4G0Ot67JgwKMe70HkFpJaS9XJVy8xyGtf1IqUhH
lQ0e2+0pmrbk2e3JJxiQh7G3J8knITjfKFaAwKPIuuAka+5zMejyiwZGdw0OGep8rShArFz/GW33
/Hh74GtLYwi4y/CWKed8zs2Xs6Lyr71kdBm40GFjNGwPH8jB0oYquDFiL76zFyYhgstfiprPZBGF
joCYJQdDHCIrCQznpNtxBZwHIeHCcHWkyRNjT/EYMCIk0nXSxMh4Gj3IjhEdPiBZ46KRCumhl7uP
Ai+/zVAWKS5dHYQdBaKYDPIPXqw7fNDDMuj31N+NMlc2niG8O1aGV+eMKNbCBRPDjItALsAfuQya
4KQ2TbCWIjGugjh8B84nLZRE0+68KtOMXOwNw8IIA+UHnpjZjFm97DbSGIenwjdf3Qrjmjyx/I08
+v9mIZBKG0727U1xeburHFUajYDZp/bD3DpWR/859iF4n0IdtEfsqu9yWbn7LvAXBaq2sMDMelNG
2YttPdt69ozNRo2FbrMtoTKukf2XmPnb33Q56bQQSFVQuJgaGPMiYOqZLexa7hAFENaSjvx3VW1P
Y40C7uiirX97tM8K5vmkT96xhFgmUahCjHF+IMcWxaZmqINTKo3IP8Ev0oAh656Kzh1CR79xojua
lrUBPEPoBXmawrovWdUSoOy4bQMJ8rGq71qIUm8W7q0/mW6s5W9/5edXzL4S7gCsA92wEJ/4PGxf
Ti/5QFIgWROeVLIAp+0BdtVth16LHTfFBAwfE7SsslgsGism4u+RHl1nJmdtpRih+IZQWPOs2HH8
y/JQ1Ft0SguStzIafC6qVBzSmiasR8HzlMa6+n776zX1YmNz4U0dKeqI9sSNOJ9j03IzUpDUA3UD
nn+S76BvHY+71B6h6TeIm5FhqMsEBV3g4NHWHTrxOFTD8G64ir0bOhWLCAhRZQErAccsfyVP7aZc
7lfo95sL1Yq6B+S00HeT6mWF6Mcy4D61e9ddaSXeHEAqtCUZ+R8v7WiGli+WkUbfXN3OV5oWwf+L
pW89dOZnPwX2LqI+38HLnQwPDRTBagzg1TisEWkiMbozN1emxkZvwqQ4RBlWn4d4A50nsx+lI7BC
+mFJlVPlH4N7hlRXDpUgz6K2jCUWgfssIbe9SsmUPvFOdN+HlYZ++F5NIYlEvEWrslFQ3YoKQO0S
GNiQEtayKoLGyfLuFYjLeFBVK3uIbWQRFC3/qZrJWxNhZ0UF4BUtyx9ul/jr0UvWiEt122JqPWOF
kCHwwJIUJS4U//WkcW1NKTzdI5P26Pl+suRmgHqhSEeBwtJiLNX4aI9++Ov2KFfCBe4hQ1Di1ckw
6EecD+NKOcUv2UiOAapzC6AnRLVeT9IuUkeraid0fXPTuWm+shL5oJd6cuf9US5fBL6AH0gr1+BZ
sGdfINcYjPWDnhyL1nwNgNjrz5ILSe3fUPPXBai8CnYl9kB2N2zKoX8Shb3t+uaQ+389UCx9aN8p
oHz+5vOLiC/CaVLAY6W8M0/HwKi6kif3yXH0arETLkUxZQjUDejveNmhVvqIe4j82tK24NKp0m2K
8PUSFDodUwtdVtFH7Qoh/fC3VCFoOyRAuzwPGb9coYGleFhB3F7F6QBdfDDxDq4BikzpdQpTvtyc
ptlphRJpybFVBRi7DjuVwI7uPSNTYDsfhQrzp2CMYimfhuFfRqHbB1VQF8nR8lsg/Q0wjFgR1cod
gNbe/kGXRxn7rim8tg0bgab5nvBboFZZZ4dHGNreSh0A23tuglCDqaLKJOR7K37lp/3PeOhOzR5I
FW3csjWC6BjG1j6wUCNTwIRWkb3zNWWN584htfKHGFIKOnkgXHdFm247MYBuQZS239z+9dOOP59o
6vvTK0KVn0ahPD01XybaS+oa4CUAvDxygcegn6xooY81Q+vv1IkSpwUWEFAk9pah1N/N864NjzSX
TtZPEZF0+Hx4vWzTuND78Bho2rg1zLL85sIbPZgCNyopnNxXVXHowE2oC/wtbJRDu+cklbyntK0i
uGxBOjwgQKrsPJnSROoiYy7lg3ew6zB4qhX39fZ0XaYbyItZFjWEyeGRVsb592a54WKdFwfHCslZ
whfEfI021FcpSJSlB5BhU5mSk1mASW8PfOXypHZB5QbXuKl4MMkofV0oE9d49ofrH6kr4mqdBC94
Lo1vbav+li1v/KdWsHYQpSyAyGOVQn0rufMJlxuXL5h2CgJqwka19fwL1KLH3r4d/aNdVS9pXqrH
slInBR80ee/82GnZ57uSahjHcdKOwl/vfKgBgzgwXxlD9dkOTl9HCTsSh0bKqkczqZBAtMFqtM0q
l2jc5O4K3gv68Z363AyZeed3X1lzRUajikxicuZTZ0dERaFwbMQQHMVoo5WBo9OzZUT6SbXGd3zo
dqWRJt/kJA7vYAUub1qCGOofU6CHqyuOgGcrjiJdUZhqFR4VV9cRVRb60lZbe3V7ri+vP1ZzKi9Q
FpskvGYlhqzSsNgRqX8MS9DHduh1S8qPE7VC+1Ypw50e+ZU9RCFYo+5IGZYK02w0rTCirkbY/CgV
9muMadYGAAgKSEB99rd/1+VTT5psaYj60Y+fyL3ns1eqRddXURwe2075ndWDWCtgbL57VoxOQi3/
RrDPXN8e8tqPY1AgB1j90kabhVFYFCVqF0rBEbkh6ckQ1XfPNqRdbMh/bg90Zc0o9NNnVSj3G5yP
89/mZ307VrzNThGoCEfHtYGIbv8HTfD8cZAx1Lg93JVsaaqZszcIUZhRc3YcFewdqTWpCvIiqXkA
2VJuLD8YofpWFDz0YFVYYbvzI3N8onlnPRS0sN7tJl+VQWHuS99Vd6WnQ5sUpen9auq63zZ5/1f4
ffQSFnm1TMYo+K+MvKlzE95xV7PJiFFsVuV8juBwWIi3Z8IpSxMruzYPcerCudIk2ExLqVr1CCb/
bybKpDhDK4yikGXNFganuDytm0J1dGymBtl7qKvXqPkrJPUPAdWu9pEDG/CxQl5dbu0aPQVUr7IH
zd1WKfhhvX2zRgkVBozXNVfZhV1z5065PBVcJlREJgSkCfF+NivItwoR8nwe1Uw+No39UnWyeC5U
60mTy+Slg1Z0J7y6vMWmPJXjMCUXVHRneyfPq1EqCtc7UkgDG2KnFoZuSrO9vUUvS9eA0L8MMy87
pET8XWaY3tEoNmpZryI7fmh1O1zS+n034vF9tOpt4klPpdb/a3KK71yjdz9gNrP6EOA40Nrekd2x
gTJqQKlApIukEOE5HMHs6CDF9nviPrjY4yQ24ie3p+DyUiAsYbdbU0HEoAZzvuE7t4i0FvDeUSmg
nHchYw3NX4wwMqTD/rk91mex8fyB5oBR4qGSR9Pmoq8X1yIMAlX2jqLAGkchCItzYNdDmqjtUoU5
qw1h+ZfMBUcuitE/FLmwHvFvTHdaxVUcKdgYEubYT9hky3/DOjdiGCmSES5yq/iTVyD/AWQU36kv
dNVCGrytZEauCa67Tx4ltNmilRsjgm9Sfl4jZGYskz4eDqHl2xsVjPqzCsBu47aJ8a+Q8NKo88F9
R3wEFzYW6c5Vc23tOVHWdBkzK1Rnz6feFUUDGzEIjg0SlQ9GMv6x6Fc/uCouka3aPOhmSwF+DKhs
4b67pp+tvOUiv1MhvoxTaLKSVpNiIw+LJfv5V9SyRsG3VPyjzjZcdmH01x7RV2nxaXgiyylWSt38
TuJa/nt7M1wZlwACSBCSnILEcLpzvqQQqo7kcVq13tHLDUzpCPRPWWN5L+6gHmWCuH2fGNUuDWvz
8fbAV6qt9PEoN5K3EVLQ2j0fOZOapijoKRxlld6dbll/azcJsQtQY7SxvSDgbezcBzvHJQgU/2lQ
B3WrcBk5YY28n14FwINyzQkt83Tn0wRDzw4IX4TFN3AeDRu9WdCIiUA51YhsB1/Inzm1kGX+jwo6
4N2gUk9fN/pmIJ7TIGQNeSB5aMzoTxUpxWGIoNnf/pYrN/BUcaHUic4xfsXT+n1Zn6ysvNLQIbsF
ZYT0XkYfF1H66M4uuAx+aBzytBD8UPtW5r0gsGcUfQEiOknWOG3s909VaJfbri1hOt/+QVceMd2m
R6lTwuWim+D6X38Q3qNw6NXOdRLKbevIbsONV3jpAupQuypEBv43V5U7g16pHXHAmb1JwUYDIDJb
0RQ7XfwrfduRkwiUk1Zq+rLKDLyItOBHNMCvSlrD38bNwPUbpqq76kb3JEbL39laAaO0Lk3ok3WO
koGMkZaVW/LfqtG+356ca5cRyD1qM5xEhRLl7DIaO6loRzmxHK8zkl2mFsYyGpCBqEu1+YcL5Geq
iPxpsit54Ksm32O5XIb4O9/5jmmc8xOAdBCnE0QSIpz2PEhFjg0x2MLNjw1+cv8YehzvSSBDQrGy
Ww00eFcGydoOH6U3SRu6dUscj/hpv8wlmPtJPqzVPtSfENIMUQiLg02fTxDwoZce49iX/tvXk+oD
0SL8DEvQAp8XdBWdqjkAd66SArNvuS+p/Nfhmz2Cq+9H+7/ewgw3yYGrYN+ITee5dESq4HYQFEih
mxAUI27kvWQhUVKm8cbwU6SFcQy/c19eXATToDBiuAQsW0Pa4vzclGxhU7YYtKMSs6Q2DSGixvXu
9sJ/9ubPFh7NJk7lVCgwbNkUU6Dy5b4hbzUyWc5tJ6pCZIcFZW2ULmD4Ns3eRi0TXzysArYdPB8k
FOAyRrLTtm94ZNJnyR+lPlrBWv/VB902K8KNnr+5+GFoQctftTsfe4GbInThTBP1cnkZQJTmaWJq
ymORZJJT0zhAZqd9Mccy3E550CswumgXw5FdDaX9Yg5oGuI5MgUqLr0ruAL47zSyuQtsy9jfnsTL
20awEhM+h9TFhLY8+y4y8qjrh8E7NnTTN16JCSqmVcG+bEuIwEa003K6waQM3rOFed3WRusRcVfI
yTUwKjT1LOhAQLLbt3oI/nh0I0+gwcY7Yfe0lGdLrfG+ceVPuEk6IXNAjeblZa34ivoy0JrfJOm/
Xn2qMH9dxAGum3em5OJJJaci0OCA0vzSqEWd7yuEkSKiRfK4XLIMp8w0x0RHawFAnrDRy00cPCoV
sSr8bTILdp6vyAsaCf8KvDEWEv3Gze0PukyLdZKHqc/EQwRidg4BsMYGjD4h37HRKnvbQxnFAFv2
KFICHnppxi44lK39wwIls+0sq1ybWaFKK10XrGHRJ9tCD2Ax60X1agEJ+pUXEtVg2a3LYi0adAwG
2/oLaFmp77xlF8vGh1NCpAdDFK9cpKnoq46jIrvaEX3L9dhDzUSb8kSDjueCBtDtabo2GMhNalkE
IdOA58sGHgseValrxySKhicD1dmlm9JtrA2OTmX76p3xLm45fhzFF03XAVpp7JXz8Wp0s8aka/hx
KZzfXLXjldnK9265q6OwCw2QJzhLzNEYWF3lhYWP31G10Cprc9xfU1sUd16lzyrV2QHjBqACyDMq
61OJbnYNAJcO41jqTRhJaosVW928ZZHXrZqq018skcpUPRMyjBC14EWFZvOyBnKJl5YEMmbdKI1i
LzzNaI9ohiAhMPqD+9esB/PdGir3W9eUDW542K2iCEbAuox9yjdkcTISn21fWmvVRFIavmz0Bt4b
jE/QV1WJpJ1U7Aavx6UJ0C2ouSGL2gVRSbIPS0iBnsQ/L0Fy5j9tv93lMmVceD6lWi4xL/RxljKQ
HV6GLdqiNEhcHkAgmFFucEIUTIjzqFc2KISBfc/RyvMWrRm76DDJunfnDF9sTl4qlRtsws7yIs5j
Y7IW1ElzWz5qARreFTjgRZ1XGl8VQwam0XBnc4qLqAhcPcyvCX5JsGzN3+A6QWCkjnssNVv5wTJ/
oK38UTfWU+BjIwsawwsfCusj84eXLsa0Bpx3gcAFXnZIc0KULNeqwPmma1C4+FM1f2PtD01hesUq
fWGkcop4U9NVDrALj9WToEcRYQOb00hKKdol0hsUaWS6DOXUlPYmU9K1HEururvTH79IBqZfSf8P
sq1C4XDOz2gI3ju5y9GIH1oyfbWsnnqviH8HY/t6+3a5OhJUif80Rmjtnp/2zhM+uj6ofbahOfxD
k/uRnZ3uxxqd39sjXWab/CgKyiS5kE9gaMwuMhCB+MLaxehkev8SVNqvKo5PlgEQEB3nXdBmiN8M
Nfbw7tbXIUSF8bHjUY5goWNWu8UT685musTaTF/Eo0gcqU4B1yyzw1s6kAe83By/MpEqaVRtj5Uf
Wn+1hroScLl8XaoYrSexYj2FLe4wqfFQJbAWRC8hA6BQLWmNHDl/kSPu3cXlnYb7xS2J4qcC0ZPQ
mm/kXj5fHTwWjGBSbHSk0Q6RLiiIAKPqeGdhpp95dklOuqIcZFaGPgkWIOejtBiaQsJQZSci79so
aoev72DH+r4jFl3UUHl/INF7FJmt7ow4QAt6REm6g6CyNQI/hEidN+ah9d3fnT8hooLAZykjVHBb
CRG621/7iUCZfS2dQ+gmPIngkSdt1a/hcRRquaL5UuOYBq8guhDB1tQCfZMoI/o22IXEDyjoDofA
w5Mg1yp5SwbvH/u09L+7niiPsa3J20SUBrcUWDqlTxHTK0tEAJWyGZZ+Xtn7UUEAoqXBjhg8hMS2
MaVJ/yPlJ2UaZTM5lheNliVbW2BHkSbVr0hF1G0BFMTdY+fgrTAEwybWjuH5KR10oMEMNpQR1D37
vFv7dViu+kENHmg+/kmGoNm2uai/BUNnbaTAP1mDgkucmSvBR9fLNhxI1D5p6PcISunPvNpPFXTc
LUo03Z1ToV7ZdJMvG83sKfkkQjufYGxssYEVde8YmcrzZuu1d/IQquw8dwT4X8irvoKHreDxSPfd
dAJNGx6BDwbHciwsR+RknU1iYpXqIyc4Cjt7rBsfSkeFnmgOvgQXisj8oymJWFHwR41OyqudTfX1
zsa+fCtoJBD88wfIH8od5z+kNfpIH2BiOqXeKWsf5b0V27fdlqki/2F3/SrqwEW+aGjrTdSXyj2k
wnRuZjtVA5WvILFLTEoOfz4+3FnVruSkddQwNL8jqw/u2eyth74jIiUAGbaYNRZvje5VH5VEltJg
w1YpiPR5jRWsbp+bz9b67GsgZgG5MrnwAN7OLrvBE2rb5LXpwOIL97JRgHO1Rt18MvrhZbQaGV11
s/6U9xeU2sPqZ9JkzS+liYcXGg7Vq8BtZJEQHB7CUrZPRVRkqCQhDiqhSen4mh1tYIglCyuXkxW9
6XBTY+62NnqP1MYekOrMK5+ueqKV+l4NauNjMAv/W5rnuX1nD1+EJRNaExQ60Tm1tIvWbyY8Sp6l
1ThCyVFKSqrQAXMToiOlod9WdOWdysBlGmxPPWbKkKCpwd1M1M2vl1IHwD5X1NRyFFeqNmaejh8k
EN4hsPPKaSIsc8JSaTbsfpwX+hHx2Fhrfze+mf0EhYdp7igjETVAmru96hdnmQICDXD60sCNLjOV
oRWhlnrULvOCJmcbZcY+VxG1uz3K9AydbS26JlOyTa+YNEWbY5owyQ5lNRhtx1brA86z0vda7R7g
Mir//m8GIlOkgAiSYt5IRbRDj1vfsJ2kxUnTQPhzabo+LGocF+6k5pfZKT8KMN/Ubf8skk9T+7UM
A0tssNTYcqR2SH6naShO5KDyD6PElsEOR/8pHoJ33HGxWSuyKUBM7G+ePOi4WSbVhyThnxP4ubEb
kiHhaZHCdyOT2l1HEt4uBCVFmEC6/ef2DF285TYoFx5F4FhsfKS/z78aiWMrzNracuQ0R/BdVnD4
DYQ6ES7b7ilCCvcg6enwNhaRf+dlvigrM/QE2WYjUM/gKJwPja22T6IX2Y6F9upa7l7M3pQx4cUG
pzZ8dHrde9Wnaz/W5KhPRR4MDOZXWqljThVFkuVwOlHzayVj1eap98yyNpTAksh/sugtId3g9/cq
TJepJT+XGjoMalA2Ml9x/nP7MsSnOasspw4G5Zuclh1+Hkg8jaWVHSK0I1CydW1MxkpEwTzLGjGx
UbD6EZW3CfqCsMErWhyTS1p1xSB/wB6CJhMYY4GoR5OQRhbogJUjjMgmquWnUccqWQ/9dqXEvFq+
O0j41SJotx4hcu7q2jc/GQnemk1QQzca4k1blYMjYUviUcyp0B6U6naR5WW6bhPMp/LARj4WlGSw
K+UgePDHMV/qI+xhrEj2blrk+9Br6wMS1u4yKzpUJilwBEv0fYelgUj06+3NO1nrzS4SOPETUois
Hz6KPm2xL2cuLH0lQM1WOJkk8IAKUFcbiqTCnw0ReCQl1clLvG0eienfCoTalmFtoN+mg7whVvwW
1Ohy+PDw4LE24ATcpKsOpqvhLqWo98AKl5ce3wpGAewjhTVFm32r0hqNVAUx3a+4Un7ix4v7MJxu
bwxebs/K5WNGE2Jy2JzaQ/zt7OHuxyAH91MLRxmPBKuAVDvT3NVq/joYyp2Q6fK9YIAJOMqbCVht
fsGaWZ/5ItaFA1qufUa9Ul8mbS+t/utfxOPMIlFKB4IzB/oYvarRRZCEUwwq8VfbyIhv+v/6GvZm
pgvy4PZwV34UWHZa+1zlIHDmolGFkjSFhYSTM0odfU6zcWmpuV1zZ50uIYYUafldNg0QHidNncWb
Q1Z2jUF+4Mie96E3PgD6wVWwHpaRLpGN/DEY+nAz9jGa9EjSnlQ/+nb7l37GGecvMT29CSZCBA+u
SZ5tyrivxw79Q+HUY4TTXRJ3uzENrGOtuyfgFMMPGHk8CXqZxd+V3ECclap9b8P8bsJBHErV/yfQ
h+4AgwHplKHDgL2WrS0uJtnGxnn+iOCvhzKQ1u4RzKRw11aPQ4xYi1fC064wSrfa5DGMoObEALZR
fAdHsyhhMK9KL/AfwlTJ7sVe00U7+81CM+hD8E6TLc+T5NJHABPLM80JEtxkEI/vn2LEi6FNxKrj
mYgjlgiQUpHixqNTAKxBMdsftyf+ItUgGoC/R6hFEg07dTbvuu9RlE6EcCzISftGx97BhV75iPUO
ps9pjbRmnW5AKztGMYjt7cGv3ERCV6e+G3k8wJXZBZEpahh0Zi5w4tOf1LZGciZLlUOjlUCSbw91
5SiReduYfFB8A/Otnl/QihkMgxRmFmadQ/CvZ6cfRevLd3bxtYPEMhJH8sBSmDCnG/HLM4CwqSxJ
glHEYECwQY0KhCOvHx3RqYVUhU8oMKLlVaXmVk/cP0UEb+f2D73yElEUgk8hNJVQc25pEoWSsBqR
2E7nmU+qNjyrQ5KcDKrWKIJlyZMd8iQmeXsnhroyv5AYpnoP8fQkEHP+y8e6CjSqjbaTJVgQ5Lan
rL0coebbP+7qKIhncdezWcEIn4+SKNgClY1rOxLE02OMXrVQ+vh0e5ArORH0MM73RM+f+iWz9Fdv
PLtqesNy8lgc6RLiggGB50H4ef6UG1rxIjJtOGhmi0JeL590P9E3bmVWGwz3un1kevVDo9d3HrjL
g6pSUoUJjBSGbppzuG6hDPSMwGU5rTZ8SC0uE2EBfdC1Mxw4QgyZlsLooIeHXEEPkqtZd96iy33F
62ozvIA+z/zPtnaJX4oSKWQVmlsPD13a4ehQF9gZRqcCqyoJc0GKlvegTdOCnl+RcAQIrKZ+y6d0
2vmCx34gW0OhmI45Zu9x1AI3Q88i68IXWrc/cTVt71xJn8Xc2YiTH9FkGw61mV12PmLURopXldLo
EJs126HElyPH+W2Cb5YHxfA2plUqj1oYIG0nMN+2Gl1ZdeAYljTum3uVmCu/H3oKeQL3FpSzeVYk
S3lHgsr13OSpvpZDHqmFFYTJR0Rn5bFKh9ypU0v5LduehH5Bs8TLZGX3PVAjCOTiuyYjsaO6qAoW
muwfcyEoJQne9f/6YKqQ1fk+AhUuvjnBF1vbUi5UYkpFC4wjoomHuGn8O0fgEuFio7QMuoUCttDB
P8/WBtBxE6KuqTheloxo/PvI54dB3W+SoX70oyRd6fU4rNNGVje2aL5VY46xm+baf+/cEFeWhedS
Bm5H74hwcJYxuhIi3GouKU43KNHeC8dsn2s6CRAlpLDFbzbXPlx/aFfIHEfbuDIH3CCKfQN98Aci
6NbBzhGyIecrSWuGtEj2npokD3ZzL6u+vDUILWQ4ZlTIqYnOY32Dhm8lhYrhjKo0/vEq9JMw/lyl
rrZA23fn9+FbrFTjR4b01Z0t8Vk8OT9JjE39kD7b1HCeI2ukBi+6zu4Nx7YRwDNN7KFFvohsFLWk
h3H8VSa/i7b/laHFC0Btn+JMaVGQwO2DOA86i23t+/Bg4r/SWjjnISpQ+4tKb/9Itr6/vaCXgQh7
F7EFILRocFE3OT/0PhKXruf5WKdY2t+0xTg8QdFuZWutf2eky5xoyh5gwE/hDrzLWRwie2GF3V0n
nnNl0DZYLolNF5votAO4WE+J+51w4LJ5xVgoW4G9Icq0YQ6c/zRdRsRYr2PxXHaIBVpyoqGbGcDp
DWLjl4rXD1YqiH92U7yvRxZ/cv01JRHtNTZ86cOzQnNTtrh5ZKh+3gkaLkTHqPVAFKcWwQaZIEPT
unyNl7jds0HUhuO5z4ACcqRQs8H/5WvvUqKssIldtFhaYlz7lOlxv0SPBwOmf2t9PBkIHFa4+VpI
Hr3iqOBJeb+w5edSPQTWyWhB3PoxibhYIUC/nFSgMERb9NWuzrZ4Jtzb7FciP34JUbQpTJWQ4bM3
8eWXkNyPqcEfFNj8736JcK40ltgshE1+8lwLHV20Ot4bQ6mWCFPl2yqX7jBsLu8kMglksmgYfOaK
s52FCJiKjbahOgaGME95LJ0SYa+bTjsobQHaL+jebh+az9xgfsDZVQCf6begLzALCTylNkq/98iG
9eRB08t1S6PC1zO8vqp11LxYoP01tOE7OdiMQ7psfKCRRrZPiuy7h6lpMb70Vr6U9Qfffco0TCKk
3Bn6dR3hRVyru1gs4ZIjT1S/3P7yKw8JcwVvimsEMzsS7PN9V8i4kvuRUB3S6v7ZT7LoxWv70DHz
SlnylvHAm6231jVJ3laVpq/dQA1W1QgQ/faXaFcuaAo8HAMOKLnv/Enr1SC1Wj/RkJMbwR1oj6El
IT+vHqOgw6/6RQlPSROuLMnfYYa75xCBFBjW2BusqRkdbX+j+tKxzb/30gPISb3Em2Jb6kjWWb8C
+RmDljI/iih7NTx84+x015nq9wAXLVniP/EcE9OPzn12W6TVapTUPR8gRB39QsZ/W6jjCU49vuMF
BbyaPsgomd/Txj5MygGkLvc4/JO+5CzcE+TBn5ouVFggG5+vi5FNyWqOMzjGdY+axLU/ugsj+kfq
u2VD6BOYxyF8peBX0WzEDkoE2H89+f3fUfzTI/TrtQ7VNFzvNzk+VdjxLbNU3jeW+ECiD5P4ND6h
5+CM6aau3zK0hWR9d3tBryQPiEvAjCDF5GoT5mxroRuDqFzZjI7m6+OTL6lIHpAtHpPcTTbBqMbb
sMq6Q5PhsyNLpQsYPUowhO9wcJB0GffENm72vtda98gKl8kTAAYiSW5aJMCMT7W9L1dU10ZiyEEE
O/+fs/NYrhvL1vSrVOQcdeHNjVs1AI7joQEpUnaCoJRMeO/x9P2BWd3NAzCIVg8yMhSUuIGNbZb5
zdCE5witazvUe+0kmQnasQj9U9xNmx8EouOBIK771WQTorRTJNqWlT/lXjp866p64xB57+Ck6Qu3
FhQDjYvXDfL2qQbZU6MEShuxkHSuVfk74W2AAwDeul0ahEddr4S9Uslg1Kg0n41A2VJZnG+ZxTlG
txgdIZjITI2+uP07wYq0XAHfgaHTSUImAIwAjK3rCWuRjet/TfufyywU9chpUKpfMUY0DzXBrvFG
F/+47ozc1g1WWclZg7Z268cI5JU9NJkqE4PvPmDaBhRQyoLtcEThFk53WG5yKxZ4g91anSw9W4Jv
nOTK1x/EcTJuldATN+6VdVudUgJLGuwSx7yMlt/lpmylODTL0hrcVkzP0CoGN2xofGNLL1MPDDU7
4YS29cFQH2pxDK6xd8+vPSsczk0X+2f0EbEHNoMRk4l0cKU0MpGfxgepMJqbKg7KPRnU0fdx/vKz
Mr5vG+GnryPMsnHUvhd5qcAR0RQjyAMwcvkaKQYggNhQpY+qdIdIAhZ+SeJ2k9I6VqFuDLbea0Rd
5MmzhS28yWVgA3TPDLSyVO4GoZWcUlCMXVlXLx+fNet1C+uHdjFnClkPF9rlG8XRiGFtayWupwaZ
W5r1pzG0tNspLn47958HokVKXUvj0lzU6WC+YwaG961r+EJ2ssruzyqxzlEfRk4vxTcZsb9dxXiV
ffx+64iGvizNQMgrQGVZfZfv16HUbUVimruhYflflEn7Lo/Bk1rEgFkssz3FAX5YHw+5/m7zkPAA
FFgz5AOLC8iDlW2kWH27gm/qN8j+yDd4C22Ao957L9LGeU5nvqghX76X2CtdisoHsQ7Qj33UjCY1
1xyvVx13oUGWBxtl+y2R8nWggZ8yfc5Z7YFkcAl4xDnN98LJKNxs1PojV7DwqS7U9q6KzGerUnH8
UmcfRWW8yT1KHBv7Yc0NgHrwdvj58d4c83gzCVMU14U7iZXdpQ9eciuAyuo7HLD6dkdREXfY7qQC
d8/bn7mJWwEylBiKPpZRQ6Psc0nsHjfHqbzpsLehrP7DLKp7yw+xW5I+Bbg2/f5KIN9CzY2mPQSq
eaW8eWBLzLICE+OSgjEK0o1nyXvTyuONeXlvKdBxIf/hCuRwXewsUYQirQVigQwORvBJiAJ7F2df
RjPN7DFqq3tjUrfigHfGRLoI9jjHucnLLT6FXI56PWH26c7tfR30q6rVnzQh3YXKiBC851RoO7fd
T8Ql7qLiMbXMT3knOFzeZ/xW71UlOGb91p5Yn846st5UC1iaAPmWld1hyse2iKXMjfL+a6MbORUR
Ub/CfhNVjbLYTIvXkwACj9OZcIgeDAfb5ectZBzoeefWTTo1+xoniX+oSnP6Eo4ykCs5hJueqFF/
F9eyd9Wo1qeMDf05C0uiIQOdwcoDY2bjzqZ8SpssvIoKY3pOLS14+ngZvpOqzAB6Dl7iI8ST8KG5
WId5qAEEqwokzgleTrUhezdNr8wej3r8bbCaey+rD1VOic+WBAywykkrnZx8Y+MOWH8gEltuTiJa
MGnUIi+fIzIlv8c5rnXFCnVSReiFQ1tb5TEvMNoYpXxLqW1db2Y8go4ZLE2PetmYAnFYRjmULDfs
sAmV07LYa40Z3aaVemjMQbrJe3QFWqxsdhszPsczl+EgGBQaomDw5g6KutiTsjEpgtkZrRuHorYP
s1o+dqMmnL0ahkfa9MIDZjFQhooGiTQovd9DfgpGItTcySvqXZ9aW3I576xW8kOAUICiWASvedOb
wyhWqkFMadq4aSPrJyJZ76xpZbajS5d/B2xr7btk+P7xPKyvQu4KMDFz4VlDU2Fx+zaj35d5OHQU
wklJTSnGx0tC8+zjUdYxDEilV5IIcqf0H+efv3mzqNSEqEqq0kUsowY/mNZHUyrEhymwwo1+63sv
NPOHYOcCEOAbXw5VNEmJTYZXuENI3OCBaaEmVE1b4fI6h52pv8ArOFyZt6WCFXxQ0plM9O6imi60
PibZFQHUDR7vOJPV2KkWufazGNXhukNH7sVqoLQrBhl2UsUwN+gi7DENrLFjnp4HIqNDL3uhDYVe
QUsgQaW60NP9KGA3/rtfgnVFWgJhGOwnNcPL6an0xhgBUHh3XdBSp4nh7eV6Vh/7ivLtx0O9k/QR
hMwBpci358hffIo6RdIXOEzpQvV4bsjyPoUYqOz72PcPaWhadsLJfVJEgea9Oc1ajE29sfDmId7u
ckWa+2j4SKCdQFFh+brN0BpVpjXNHfVO4dCbmD+H1mh+6cwkPPUxDtedVtduFyg3eZf4W+JjK56f
gpLTfMIgcszeUpcorHAMjbAwe+OuRfP5ujfl8gpj+gPmRki9idE+i9jVgaLi/6jE38NW966EDvpf
Q77xqRA6zJOSMjiMgfxt8LL+lIdSu//4My1PHcRMQcPRdpurGVzK84Z6szct34czMqrhfWeVfwZ9
r1FzMasrUYtzV6kAzCph1n77eMxV/20elEIqMSoBJ/9bDOpnaLHDKY/uU0X1H3vfgl+kRSjIJLQ8
zQHuNXKqwUlQ5MYZaiG7QUI9dWJ9KjB+0oqthGB57b0+jjxD5ebohGzrcg5aoARA8szwvsfvPJKb
b6mCkxh2PXZW5t3Gmpzf7WJNzu/+ZrDFFiRnDinXG+G92obmtYcON0gBtHI/nuL1K0FcnFu5BLcE
5aubVep8zJi68F5urPTJTDxyEL6yUw2DfpLIKDd2+/KIp8whAVwkjGGnocyzOOJl6jmhl/FWva/9
nDQ1vtLipsAiSdi6Jt8dae7fkKJycy1P+FzF01Fqh/Ae8xDc0jK0u+xk6JTJJnmMnI+n8RUVdfm1
eC+iXlC985UiLt6rj2FycsTDHpAap1Cig2LO3asQCcF+GCaco9tPRQzqiHI4TBxjr/njSUynQ5HG
t+M0wq+gKJ6QwBDY2MiqHHzFv0FN5hz68UbQv4ym5m8wE87VGZDHfb54VmT0DC/SrfA+KEYZAkhm
fpoaOdsXHToUuRj2u3zUvL1aDFt553vfhEaXhpQj2Sx9wMsNlMVmVWU9I4epptpSGynXYeJ5uKGq
2UZevd4+84GFBCynOgr7xnyevTmvhEkftSpEhisIjdTpcWxwBKvvN777u6NgKDATTYkSl21NL4ix
G+/86L6A10izAFvVHCbh4ePV9d4m5WogPWNpIWAy//zNu+iIHEJR7MN7z/LuEt/r3Iqa7LkU+uEu
REft6v9nuJmni9IFxi6LCxngDqYnBXsUmgdCpPpfhJjl3hLMn3IiD/uPB1vfK3wn6uP0ybAcIBK7
fDfkVuUiGkSOOcx/7SEKXkqxRKqrjfpjkpr3kVz/+njE9SJUkFpgIl8rzKBeL0fsJrkIWrWnDa7q
4IqTocIls2/tTin7jdN1VekgQJMg7lDs4ICdYdaXY8WdBqEqkzUgG8pBrr3DQBV0N5i4ixt9cxb6
RtiZgflTyx9lXz4N4W2i3ufD5yC9rysgh+pZAsMsYyvsJ9MhFAbZqYzsM64LHnZDzcFMFJSk8o3H
XuWZPDb1PWqVs0wfAJ952b9ZcH0R6oNFeunGGOXYGLj3O3TKiV2DyNzFpVZ8jVAMtPWm0e8ksevO
nYTKS2RYzcbKf+dbkeRAyyX10AgFFt9Kq5pKj2LEuZuwka7n1vxpEEI4rYC3N156fqfLE9yYHQSA
KXA4kYYsqn3I+GullQqDmwU+ik2oBh4Gscq+frz41lv5cpTFC+V+UeiV54+UMU2w6YqMgYMpHWOF
ppbnF8ePR3vtGC5farZhg5qOfS2o9MsPKQkI75hVPbp+Jh2E2nsqTNlz4hpSYYAnwLnsvwuRf9NK
N1l0r/fnqPwURl/GyNW8G3n45ZuuFt3LMb7Oo9OWnVPo98Dk3KR4ruOfdXVO+z/9xncmEQGegyz/
aU4/pxYpezwGrD0lF7v1vvfIi4/W2TLRc2kQ//7WFPf+cBNaP3tLwaSggnF9ioTIsaRHRXsQpidR
3JPZCv1DY6EXFh218i+ru+qlL8jmd5QjMd+wjeAvwXJyLbW76KTPOkM/M/9rL8R2Fv2inx4HUFjq
ZyN8ybK/UhjypqcSZpzH+izJXwvrzmxBQMm7DClhAfy2kVzhe2J/PP+r3IZgGdQY+4ieFsW1ZdUa
MYRwCMilQA+2tChbS/qCDL/2q7EG/7qUAx95+FS6gi6h3uTA+mx0d40tR5fXMHmxCkgrZrQgkTsK
3/Mue7Od03gwIXN5vdtUBeYD4jkqTqPWPGMhQaEoSF5oAia7KdF+SSYm49JzNFLpy+wWIE6JlZ5y
7sLpJqm/mcOfk/RiSafEhM8h3LXqswCyIp+K2zi/HppDlBtf1Vx+0NJnY6B7jDKGQ9lu41RYBzBA
hMlNaXZw5a6ovpoYBEavJ7jBh/CvleAJe1NuX0g6BzXTsms0+23FKrWNYVftXIxb59hpFnqY5cOX
3CCpzJA404bRbVU+UmTU5XGYEL9MNK85qhGIPLSHO+lbqHjHBtPex7hVtNswTzDpzTv1tmlbD8Pk
Iv3tC5uyDHaB6I2CaYbGcfl9sVbVgiTyRbdGkDZHvPqgdpnpUDOzyxmI9vGiXh+UmLxwllD2U6wZ
AXo5mmimvjiGOaMheXsYizaDADtsgSFWzVEmm1uao3+W0ETweHF0GdBzZamQobWnwpXHidxcAWW2
k+SxS1PWYBfQStMcXxJ8J/JBZ07Sz8jLful5odhZVT+iNXqs4sTpBjj3ymRUG5HL+iifmXXc6tQt
SJyW2WAY8eNmRN6gKLQeiS9FeNIsIXQ8DI0eabEof3087+u7kF/I1CNlChIZWPflvCO8UeqUxkVX
FmBmN1ZQHzo/H/aKvhU7v7O/YOlzUWk0Emd6y+VIU6pOgeADWzCQO9v5IbBGaL9YRQcT7rlHimre
r15rP3/8fusqCF+cmAMUEWBrAGDzhL85ppQ0B1sUJJPbww7/kgJSvKb1lSO4L41uRkHbDbKyx/SG
HF8VhF95I6BdFY6F0yg+UAryvGMHI/VKhwFvi0nV4RnVb5k3rwNWk/uUk4BayIzrX2y2EHePaKx1
tDsUL4fYVUsPWVnrd4U6hU4fatFe6dqt7uc7354iCAhkcNdkM0ttyQwpt8rrJb4IGfM0SCbVbvwg
gAJ0G6tshRFk38E0BwEJ9Yb0aSnkOAojMC3TArMiR/pO6kT9Pqmmz0kRTyAurUZ9GWs0uqwieaAD
YOtlNXwvLG04qugqfq+G+Enxu+rQNYry2xEavBRsrMEWz9WKJYVMTtIqqIeicmlt+GgjaYJdDEW6
cby9twznTt/r3TJ/58UyTMoC4IxWVm5YT6CKkgATdAT8bAnq4G2jCOohGsq9KDfhgUBE34VGjxR4
VrloRSh7QFnZIW/F79DOJieZHVjGeBi2HnKu/lxe6ShgkbvTLWQmqMtd7hWzacFg623uNu23EMGv
s+xV1VlNtP5blgGZyXwLEqQ3ajcTZjz3De4rezEtgm+t2J/79LedJ5VZMg9sA1UFOmhk95fPYzQy
UuFaVbgBtLTPqtYXdzjaf0uH0Pom1JHx2I3g9oXQvBGqIHFNPdCfZfRCMSDsv0ZhRc+kFJPfv6pm
QR8gifRLyM+XV1XbYH7T1nRUEz8onsI6Dw5dFk/7jw+u9YVIW4TrFzw6ug/gPS/fvQXD3ZTA7F3D
TIObdgpR/dVHc2P1z8tu+cXxfwUoQAUA6ZDFuZMkoBzEMi8h4pMPQaYs96WpTfipB4Dsh+g3GyTz
B2UsatEEjgpA1suX6jWzmIZCzl3cxZprsRUJAHtjo4+4PtY4Z2jyErfMVizLrSY3ok/mrReIdPg+
xPL6IR+k5JeFAuPHn0h6Z79QdppbWFzZs+zZ5evI0hQYiWDVLhcZIh6t5J1kIzrqUT0eczQh/iwq
+RQ2zfijG8bQAebaOq2sxChFK0+RkW3pk63wsszvfMZCEmae4TEswpuiAYMR4Svr1kF/alXNNqMC
mS68hj3IzGksOnnaK48BG3mXW+JebHprN4lt+xXjxZn5qVo5zfq8t60A3RoL9d0b/q1px2nT7aMe
QVzuRq37YaZRayMtOT51jSVe1XlYOWLSVJMdKCHwuSRVfn482XN4cLFS6eYQnsxwbnqmfNzLuS7a
YULtcxRdsQa+ogZTiBRgbp1bCZ2QNDXDqw405lMuFeFVKAqT8/Hw629NexS5NBrl6kx8WxblzCSo
rClKJDcZ0vjJM61TEU3DyUuUA0hL0O5d7R2R+/qRFVHsaHmn7wzsHOQJu7xx6rONJuBqkfM4M2OJ
NjtWBCsXG1/SG5pLqeTSvE/OiewHNyP0v+cy9bbyzdVJNA9FvxHSHesL+ZvLmffaoBk1K5eoLuTT
vaAZtTPI9Mg/nuBVeMgoJjat1GRgSsAkuRwFakESIG8vujM52EnkJj0pudSjNzYOLlureiw1rduX
CK5vXHsrjgCNIIq6ZLDU1aAJLEvXgMXLzrSa2sXRGVu5NK6/CbiE7Ia0l6/LRhpPRqB9zUSAiFHu
g53E6s8d28B8HA08ZWkmd1iH+N5jgtj4qeiw+82r8geY9XuydNGWYqs5j9aQukJQc49TlvlLTWa+
CQKJ8qlANuugDNiy9oVwKEBI7JJME77TNpEPY2dtmY6sYk1elyosZFX+o1myCMSTPLQ6TK/pPJYV
sqjUr3bGhN9nNEoYBShWi66VEW8Vjeaj/XL/MurcogFKiCvQyk3TmMw47dTaReXvCKrDqL9oVACF
ogMivW+JrUs1duT8mFZP6OLYfX9uIGMI2Tc/AhuePvh1vZuP2UJVqXU+eD2CEXIx65+dhAgvK+u5
6OVD3ES7JL9rAgEHhAPyzUFL90NKT4WnYGWJ0E7YOKYa732Z6Q/QPbyFc+7HmiM0+S7o+kNkRAeY
eCcj6ffwcHeo4aXAE4IKyc8sOA1qtq+jZDcHigmiiAn/zNP28XBqVB/AJ3AV8MXmXtGqQ2bih83/
/V7EBdo8qEm484Qr0NvHxJCc2P8p8jSDemxl+Vh74zGlRoKAVNUFERcj1PiP99g6/aXAQX/MIK+c
68bLlnSm1yK9qkp0vXayC2HCfxeTQbTbrBtBGX13ZLaOA7HYTtaTCu5LPSFAGZfnUTf+EpQyv0q0
zNh5tCgc/Kr9vQDjYFdXpnJL+rYlKrzSvABNjuwXpS7WDEf/0mjDik1PEhKZEpPW5KesCMsbVFol
ioa9cK1OvnQXiEloB0C6pd5U92LVePs6UaRrrK+/A3FwM4MW+SwmUzpTHPUHT7GyeyWdtm7e9RkJ
xoAWP2Veug70IS9PL31SG6UewUoVVAt2Yzr4h1E2yoePv997o8ykBZo1BJ60ri9HsQpR6yAGtlD9
TKzEcoRwdRGFto9HeeeqI5oBsYY00lwSWwaFVZsFnqjU7T02SMaZTth3GS8Eu0rll0GEz6eoKb6P
3ZG6nBNXNQI2RjRh3u3H4TXzK23EqOvGAckpCAFayqRPcLMXUU2eVlrlC3FxX1mZ4ih53Ltmhmp3
FvraISyDZzyKu30PwM/JckIvocoMJ4ybx4/nZT37M4yD+UDkGvr5clq00B8ifF+y+8kyni0Vg+bC
F/ONa3A1iAoUHvcLZJzoMa+aJJlV+5h9RII7Ibp5Ax+R6l895Bun8SqYmkdB1pDFD0GJBOByIUUh
y1SRRsEV1HzaN0lX7Fs9705WAQ7CNIPo0Ia9fiWMpnEEHyhsROivWggXlwGeZQBDZ3lyyjPUPS/H
V+QpUyKt1+60PkSMHXtWWxpwqynzwN+ReaowtKgT2lZIBd8cUU8L0z9Hq1PsME7ulRqpslqORwdB
nK9R1wEk8oUOe8XKkO8HKzJOJm3n67juenvE8X3/8UJYXaBkf3C6EPbCc2bWAb58+nxI06ZptNiN
01LaUX3K4FNFFIz65lhJ4ZUetuLWnlxdnwjOcFfPWrJ8Mr7c5ZiVOlRMIy2eFBclp8HO5L6PkA4x
hlz9ZYRKeDXk1KaladJu8cPA59LTi6t6Cs3jiLyj8/EMrKJPapNsAh6GqJD+8aKaYaGx7xXhVMC1
MHFb0ULla4mg8F/CKKgbu3+9IWicydjo0qgDK7ncdcGgqV4sAFcohSw+GN0MV0JGcWOUVfTJrIHS
hYUyf1XaKpfT28JvGKkVRK5ntNkhCvBBjZEvOyBz7n8p0z78GudecKhoe22MvD7dEATDOBTXLXiO
cxZ5OXQ89J7a6k3htn2j7YZAbG9xYIjwH4wOuTrEBx9ep10lQX5l4HHQIdboRJna/fz4k66PhFnc
iAsXAA1F+CVazDN6lV5NnbqaBk4ESZHm2GiGI0Vj/1BE44gMOg2eXO2RWPZqeWMW1luKpAqJfMCT
ryIfi5i0l3GJmMQ+daHWBHYGYeqotlq3Ywd+irrY3GdStOWptq7JAX7g/DFFshpqLMuKNHKoEyJf
pnzHxaXuCVCLPZFeke6aWPW/+4KYngJxguCfI3lqU/YJ7HxokWP39fg2K2LZyZupoPmoiD+0omXT
x0WsXCuJaP3ufpuZ1UhiwK6m4Qqs/HKNRFPWmcUwiHeqIH+mS95RcVLR7vG6jetn9R3AZ5AEAW+h
TAune96Nb6rlQgpeosgZaBJcI02/G9hOZjnSE1UVf/FSb6uXPP++i4tgHo/Ow1yAmtX3F4t/qtSs
otUv3kE9bezAGEJH95Nk461Wx9U8CpLR5DqUn6m+Xr5VFiceYnG9eCcIKTrYeMNdyZzYNmX2aaPC
tQ6eGEuFyvLKZeMgWRyNxRBKaTrV4l2gy4/KDKzF3CV2VBBRL2o7dMeuFm+9Qn4M9dqWwdmXdlz5
1tFP6ZZmg/nnx9v6VaV6OcMqOAdCCpoLhI6X7660ZhUOVinemX4x7jI98PZIgURnKVdaOxE96xiJ
QXyaPDH6q9BxxrThJAc/LHlSUG5vUmuPoVZ9rHyjsbEezw4erYqjbiblCaXJPwc9CU7AJ4WjGGsv
XhwXu7KSR44pQbnW+ji9C6c8eC51b/xWod1+SnJZu25DVXfLrJEcznPsV9WuvOEis56krN1015nP
7ssZoIkJOId4AwYb/vGXM2AYeRS1cgG7UGr1nd5DHe876SGOZMfKe23HmPqu7it0+xTTd8pKKDcC
hnWvnLICXk1EXSCD5nLr5SN4uhHJfgYXRM6Es6IJN63i1/uyMobrFK2+cx0kz/3URdeZiIYgBpMF
vINIwWsjTsObJGFCFX+SjjjTdn/pTaLuvLrCoDmBfh8V/qkiyDlGXNn7kuhn30uDeFObaXEuQ6Vx
RAHpfWcaYVROo6LfZl6o2maeCjeSIpX4LWac9QaaTWF2//Hqe+eIRRiEOvms54No+/I8KQehiNoy
hmEzKsJBRYne05UaoY1QKjkuw6a9SQWr2lXxdEr66bEpk12iYH0rdrV2lUb0YAkCG++R/qe1o6jh
tmavbJyu60OPh4QDQlpFjMFFcPl1TB8cVWXWAlhxtTzXY4BkYgJzKTLBqIRVNNh1p4gbN9765KNS
S9OJkpfFxbdU3ouwIipmPoZb+v70iGZYdSsG0VaLb17bF2t/Jh8pYDJnPRAE0Bb3KvrNJS+BgILI
+pdHtd/nQx/vmz4qAZRuehCsTz+KCgh0EUZR3wfSML/1m/vD1DlptWSU3Cgu0Pcuap2aSDvU3/Je
FfalV+FMoIR3Yy3JV5ESaE6coxsvC0O9k6NkeAT2thXarb7u/EiIeRFbcLDRULl8pKwWQtEYUdJB
fu4b/6VOkhbprzQHpuKrYvh59LaE2Fff9nVIEO2I95DnvOrnvpkFDKIHfcw9yR1DzXcaZE930ZD3
v1sCRgWJnuUs8kqTiKL45YuJIrLVMQ1RV60k/2BOifmtRbr9lAq58vjxPl4Fh0RmDEMnigmEKbbY
IVHRR8gOI6MnVnF7F8bXrVVhBGhZQuIgLqSIDi32vYza+xmS8Mbga4QMJl+v4pFUg2i3LDERU4yf
Wag3qdsjf3dEetE7xZpRUZCQJIib2FuJ+74Un0QzKPZdnUi4FOTdPqUobhe95jm+r48bR/o6bJ8f
Ctgx8zJTCpecdTPuBC72IHVDRa2vKGqLuzzPrWPsV5od0zS66kT5U6ANTixGqDaF8cmTk62y6hoL
xmNQHZnlbUgjSCQuF4ECpBKDnz5xs1K6HcXQv0VrU9kTZQNkksp8l8Dp2FmtGO+GDHPvJM42gqv1
/iKqIHUgeaCasLLJSCc/5mrp4Ii36qOqCv5VE6GaJQRFs0PLa58o5daWfuetwWkBkIajI2KSo84B
35sNliDX2dRpnrhjkVXIsBbWjyoQcKNrYkqXvSkC76ByEFExY5HW5b4eLIoEH2+K9S6/fIhFXJFS
I4qrqk1cIQ6FQ6kL0T7JI//zb48CuZ8eDw1aSPhLeFjaWJIQp1Hgyn0Axk6UhF2fQWL6eJRXNurl
RUEZhpYhtG1EAKm5Xs5oOIpq2YxZ4PpWv+Myt9P4S6KEO7hKh0H7Zsn3kXZulC9qnzlGpNqAaG0r
aXejgNVwe2d4I3rMIT6Fot2Ez/IU3ynZWVNfWl/FMP5RDj57A64SMdDLtnfMGqhJmZyIzA9m1n+G
CHVj+t2XovqR45G2r4qfqB3//veCAMgdCLaBi2DJSob00/ptKPsunirXZirIeEXUmxHPnLEsJ9IE
RKjSreTyXcbbaMwORChl4MYI158KbTQcD4beabTyQyAY/h6LjsrpzchyDLB0pyyRJRvcRb3xRd9Z
nTPrC3wz2FmSucXtUCPqYbXoi7h9Fyk0NzAbFOcK6cfrZr354ZaxbuYTALna5SlYtFbnh0bmu9lU
PfXiZD2WtdE8CRxUuKCEBikOC/jTbw9KOA1Khbge8NYyoA9qQFSBibTQJNbJ1YRRxDXAcvxXvOGQ
xEK3IxLdcjpdvygpMRNJqoqdNuT2y/1Rq0NAV7jJUFUBH6jpkfZFNKdmZ2aDtGMZ+ddhmSbHj1/0
1YbjcjExKuAkgCYg5lCpuBzVSumjlWOVuY3lTrnnSAH+hlqC4lhq5zAMpv7QwtHOngYwuGL/lAhk
c+re668K71RQq9Lju6a9QrjFNsyHLvyhlpajj+MpHk+SgjsN9C+4WWl+UPrAjpRHKb1VgjvDogzs
a/WDPkmHUQSzXidoPNZ2yLVqhenBa9JjjVRmJzW7BrlMo46fU4DP+zEBM2tWABaDBregvupPH0/J
nCm9nRFKElTocJs1ZuQNAMnLGTEm9rbYh/2njMvhVIr4opWYQZ6EXFTozaGh0BidsU9bdeuIfI3a
LoZG6xYwEkH77OdAKeFyaNNKg4lLKfmEUKZsNwjQPraJdl/JjX+FfwstNJ+59szU2ysR21tve/UU
NSDJU31ELqtLZVx59fCcAxpwsji1DiVHpoF56+OUYrs1eF8+nqxVvw9pCTJ/c5YdZBWtrB6HwY8D
tdKFB1LvEyIqxTkHLuUWQVLvhUKrTkJb7xJNLHZCTwAzDqK591RBuo/M0DoNDQ7HLSV1fZSxG+8k
5XE0u2rX5H58n8qRvLHcV4HejNiBkI85CScozY/FJssFq2yNrlIePMknUZDV+gCRIP8GwvyH4LWo
kCFi4Iiyl9/6k6nZpW4BFbBy42pKiz+nOrVszMOj37yBQe3R2Juz2JnAQaH48rvH+STkVj7ID17u
B/tIF+pd6wfeRuFoeV6/jgJDBnczKPg0aS9HGYokyPppdtIYw+KA+x67riybq49XxKsIy9tFTI0N
3BXIbuU1cVheC10qJVKTCNpDJFnlQa/U0SkQeoUOLT4jDHDuYyXex2bypM8SHWPd7rMuKvbjgOav
ZTbVPk+H+GRllnRGa+VrhYmP3QaPQRAGKCWbnyNNHHadkuVnyuw6hwMJEMIqpSP7UrDPVKO8sbxU
OwVBkTnSJMQHarOao4qpgXBng+gbNtVOVqrqkxnriaPGRrmPRDPZuLhWu5mJYBZoKHC2Eoa+rsU3
IWRY9JPV4BL4QKiz1w7IvTuj012Fe6r814OT3wY7GH5u8aN5CR+9jRtsXjKLrzCD68HtzNVIksTL
j43OciMHVSM/gPc8QeJUK2Onq0eJbOHj773iir2+JqAL9KjgoQP0vhwJ50UzZfPLD8WNedSP8d1w
KK6kA0Rr299LtnhIHeVYfOn2xoN2NM7iLjv6u8AWDh8/x/L6XD6GfPkYg962YSeW8gMiwbaGElyi
/VCKYyXrgEo31vhyJxEqA2uZQy8CE5REFq+sKnMxJUBsbZAy7dYw/S91Zlkbyff7gwCdpqrHvbyU
vSWeKisvScFOh5gp5mEU7gGxhhuvMt/vF+sEWRIQELT6Z+U6bp/LadP6ACXXqchcvfUxb4ZqjRp0
7s/EfG+HVsYPOgPpfQlkzhHiaWvxrN9xhhL+Xcyhqr0k7FEbHqGhMnopxjrkyTGfE6wt38rFKGC9
ZpAB9rtzd50KnnL5jmlC4SdFd8KlgJu29gTK95SQTz98vAJfVTHezOXf41ACRwKEUhh7/nIco0IZ
A2hfijYj8KOkMdtjnxcPcqb9KU6ahCilHo52MKIVBZXO24293t1qRVjs8VLST0gV1rtSCnpb7KSQ
I7LZoSAInrNXgoMqJkdyv0MahTsRe2XH8o0nyYhvIzG2dlbZHEaFSntuCdpGUrOIh/5+K1pDtLFm
bPZSQWGEOO41GW9VWv7DqFLxrfhWGlxQGyGf0FZ9ZCoLSTR/b0O/jqvSJOIUJ6iiQ3s5myNYSAMZ
c2oytaR9TtIkPBctWV2jpr6dlMbXuthyhH5noQBKAaRMTY3XXYIWYpXLpC/DxG0MNTh542Q6iQI7
6nWd/Nev4b/9l/z+7xVR//t/+POvvBjp3wbN4o//douX7LGpXl6a2+fif+Z/+n/+6r8v/8i//M9v
3j03zxd/2GfQR8eH9qUaP73U+Aq9jskzzH/z//WH/3h5/S1PY/Hyrz9+5W3WzL8NybHsj//86OrP
f/0xf/X/evvr//Ozu+eUf2a/JOGvl+Xff3mum3/9IZjGP6mhAPeh/8wZg7zvH//oX/7+kfVPALck
yzDEgWDNiNssr5rgX39IJv8IMA4aRiQmJEXcb3Xevv5I+yfnLsGFhrAHWCXzj//9XBdT/38/xT+y
Nr3Pw6yp//XHvCXfbFkkJPgFlMZl6I4z/GERcbdyCM5VEetjIwRXMJp3YVadffyh3kzHf4Z9O8zi
cvp7GMJOWPBcHXQIF2t5KjHGmcYay0jhOm/EQzL+/F/Mnddy3Ejapm9lbwATsAngZA+AQqGqaESK
FCXqBCHKwHuPq/8fqP+YFsFaVvTMyUZMx0S0ujsrE2k+85pA+6FN0V2mpxfivG1M/tdoRB7ge1a6
z7agkzIlJVAXVIga8zaE9eDG9fgllszGpeNqu41eefjW144+K7vGiu6SQfqqBPkDAhc31RIdp+aj
LqJ0H4TtC4X/x66Vnt5fkC3w7q/fSMxAOYjFh37wekWUUQvUyZ5azB+wB54Vw9UqzXIqktVdkkkP
kVI/1op6MEIJAQq1Rra3qh0pme70xL6W1emYAnV1KgMX5qgue0eaLtE1twHc79/IHlvFJqhOgyJ6
/RsjYOpLKurWh0wIi6yG5trDEEqixOkT9QSy6Ys+dVRea6jEyXSD+HrnaLXpT1p+aKLeoC/WP0cA
dceieADpfijLZXJMOVC995dz84r/9UtXxhuwCtAVWxgjiGnNzKAe+qEKcq7K59aLY1x0Vye2tLTN
A4DLli5wMTgLSNH3B9/cmn8NvvYjuKhX6v364/6Ic+XeqkSKaJifNbFfoPFjRdLz+0Nsjyl4JB6g
dT9DXQPcuxmCsCTWIy1BgkS2rsgZDrGR+kopLoRc26rvKo6jECqQjHFyCBs2u1J0Sj4nxdqMtpuf
IWoSN20ax16pZdgy5Gbmp1YCfGzOwt2CwAnCts3H92f6W/D0zxtp/QnInJA3sKDghbj4/lxNIy/M
jBJT46d4el6ncTKCBq9QMhzned/lZSOdwm6cP8dVjPq1FCjPQIt1p8166xpVoypyBU/lz6HK0sqz
TdqyRq5Nx2UW40Ex+E/tBcjsr1MT3AS1fVvVZn4D4tb2EbOi0rVUuwgRTZmmpJMOleLT0UYFQup9
LQwxFAzND3Ab9xOi1p/KssOhGB4+1E/twM+4luRm8OZUwktGmcJHvZN1d7KSyB31PnP0oPxgVarp
6TGCzEaaIL3amKnTytH1CBjKG5FM7GZZcUaqAUKYITWeVPqMTl+6xx2k8EJ9etFzKCIKznNWIEue
GA6aOqqQFzv72rAvAfG2at6/dwSRKUE+wHIqHJudV+a9lcF6AE5d4ymgJissORkj6BfLR2rdbjHG
Hzt03vx6sqZiV6HR4ZtFox8jelY/+9h46ntthF4A1hBlcN3Vl9z06SzA9AwBfc9DeNOiIBI2IRcy
U5Y+Tw1/WDWgpptaCb+GSYF1bdIfeESMXYjGM7oz1q/3t925A4bsPnpVK/aPUPn1rptDeTKWNmu4
QFrpUxbGHfWP9rHus5/vD7SJJv9aT55uckX+oin+eqCRZnXDO9/4FSb1h6JeYNpbUybNTi9za2VA
1NYG2zOKspcQjufmCAQOQWPqe+gbbOYoa2WjVF3V+G1cpj/r1rqJkGh+DvBouxAyb597lpDqEmgY
xNEIYLcjBUuLW4UMlGkpzDujr2kSZjr2pK2vL/pdHFQ//vGiYnyrgcBZLTneCBAil4F6Wio3vtwB
M2s186RMixMbotsFlXKDGzjuEZcIp2eWk0HBisECQyZ+G2VIJRyFKR4bP0dyfGeL5FrH9tJR8ey5
sJznrmUBJ2u9FkGlc0pebxpjlCwbx+PGV83qZzin3zRzXHwbn7fBbsKdMU7Hse9+1XJbuG2efn9/
dc9OFEIJkRQSnm9kXUWNkGZjs28arXVyw7gRUbdv60vc2DObZtXqBCuItCPbdDNJu89EFwQQN8pF
Hfbgl5/iJkPSqsockSmPlVJcwvxtq6HrYYSyvioI0t01aX2/XldFqZtlAozkq51tfAYW56pVe4zw
KnTQfPw4z1O0kzRQvmIMqQuoTfJstZU3dgI7dDEux2iuxAUBrPMf21ZXfAd0+jfRK8aeFRzDiI8d
yPvO7G2ntuZvlf29mQpSzmWSPF3u72hLtUjcW5e6Wmc/gw2eCBwoPg5bMIcZABtvRvJ3A4Ouzh79
IJ+vVbQKZjV8SbI53L2/u35/182Dz1O/4q5/t5q2Emzp0OatUUSVPyx2etSlFhlrJq23xgvs59CJ
Q0r71pS/AFA4cEnvihQc+iwGV2oXVANNu/YITXI4QPPihg0oRaejie5JZbYLm+S7rle8qFLrhdLY
ugXVSldpmwczNV7stHs2q0XbVYvySUt7w+kV+3YxU8lvJTsCwhV9o+mCSmJC5m3QW+W2G9BeS6Md
vrSR17S15Zhmg8l4amMGFdcP7y+PqrIH3ywPDxKfYnWk0Nc//yO6NDJdUD4OIA21OSIvJj6SahPp
+6qV6QeXxkmfe3NfBfKJ3jKKfJJaf83mYo9Y0PIgR/qu66PWM8v8iLdu4ilmqbMYtY7plv4srCTf
JWFs70sRXXpvzuwkOLLUETQO84pceP3Lu9CIo7SpSr+EbYbOI7TCvlgwWmun8Nqq+Kp9bVmX3NbW
gOT1etHVWHkXeNnQg97qPGTZZKjNYpR+M+rdvp8m01UzznFVEIGIrJIx8Mhz1zakYF9lseKuTqF+
kiDzYwfaJwQ2Xqaxe+qHYDW9We6TSuinqc6QDqC4dCEv3mJcuIEoDLFAgltIQxNn8yZXbRfWJsBV
X7YJd7rkUSuCjiZg2bi1HE7r3+Zn4pmlZND4tL7OD6M6XuL/nFkzui7UAVg0Er6tLvSU1JUSWGPh
S3N6lc3yLZrmqE3NXhfhMzbb13BIXCpe0T9+2JDtskCZrMBZalxbnV2jmWIjGOLSz/oqdiTF9qto
SZ25s1w5fMFB9IFd6kxGf5N1F+6dN6/aZuhNYFuDj4zQlyq5+2nWBtNxLonCq0tw7wvDbANLa1Cz
yKxTDoE93BRZT4jS+mp56dZeH8dXu36djUK3lnuUe0JsHs9QzkVPY670x0lvjoGoy6tM0S+h7t6+
TeswKvgVUm1YeFuKqbpYPUDgpCTaT/dqpz9EQr8VcfQy2PZdH+aRQ2p4VTf1Qe0t7/2b8PzgYOap
wioadkub+6TKBmSWx5DBK+lU9Np9HyQ/5rRDurz6Vnc1Hn6gX63msZjL44WxN5gTNO2Z+B9jb7LS
RJLiKKLQ64dxvzfszGvEWu+o/HIWu2IYHms9+YLG9uPUVte2cqkG/eYqXYenC0L2T5xC7vD6Kg0L
c1rGFH+EwXqJEP9s8vBqrD+oWXKgeHzhVK5zebOX/hhsU6xbpFAS6WgWfg7ya7BURwz9bqQhDy7i
vxxqs20DmRRcC63Cb+XCgWzphtx+yvBRJbR9/wuenxTNep4FqANbfLim91UtFA5IT23bq4RAJk2e
p51hLtjrCuOSH9HZ8VaC4UoCR/Z/0yLLyesNKkOFP9tNv49VOKTNkGH/DMdz109admGHXhpvs0PM
MR16NeejxWF1ZyrjTdvUx9oCmq52h/9gKblngEWCmnuTjSQzPLIMEq6vxNTTKku/tdvSbbJ8xEDm
UknqTb687nyic2BB4PuRNnm981tJLQLg3cxr1ltqIrkXN+K2tzuvrZdjgiBiKmmf3p/g21eZ+tcK
+fxdiEI1aHMC9EaW5C5YP16PZ+KsSrs2iF66OveUsDpKen5dR9jmhhk+pZ35kA3NhSTgzKvx6gds
zkWvV/ooT5z3OqZ4nYmDTpyfWePH9yd65tVgiyIuuFpnEX5voo+sFotAAo7jpyjRidpq7YRpf2lr
0rZ4e6OA7AEhA1Qe5s7azPgzhkVRiWs7JYYVqvQVfezgo57kYk9E4GYtZP9Rju7nahq9WZu/z1VC
CQSo2C7FNXdXT/JDKtW/rJL6d2ypg29aSXPs+smkC1Y9pHBg9+bSHGa1vapL7SYBRzIXVYkas5iO
gxINe+S9JCca6tHpUZXDa8aW3ECtPqEJ3l7PJdygLl6mfdgU+lWAYfpaOO4pJHZg590eV82CkpPd
YNmVxqCycutXOchwQlbL83JAZb4AOIPK3VXKSLtSgAS0R/mk9Jq1WwbtKhhTFDBbu79bCglqjJ0e
hkZR/cJk9mm+/Kjgw93Wgf4lzJtxN1E5qSFkOyaaML6lS5+0JMuu+UhfjUxMDx3MALe0w8VRtWo5
TCseepkD8yCqsnBUI6uP4yBhRYfggqvWyVWPjEpZZZmDUCrpStbX9xAhLL8vzOCDrueKT68pc1JB
pVIH/BYKUGdhZOAuF8jPVds/jlIgOVqhfjAD5Zgq1VyRIavGvmkrQdVONZ8jxnVjQ22vcxNGjBZK
882cyuMuSpfgPgqMwS3ipDlRckLikBN2Qu8BxSU5xeIzStOf0qLVJ6HO1a2M8qmHTpoz92Hj2Uln
eCJUk2vLCEsX89NjI0eGp4tOPgLUvVYkrT0YeTYeY10ZvEJDj3QOvwX5mDjJ+BAr2niKsYRysOot
3c5KvxcYN90OS/NSTpjppsLeaXZQO7a+dL6mZYk3yiVSIXLm6bRVeAPT2VnL5QdETvAxSZTDgJvN
yqh1hY3VW5hAl6X4oh2QOPtgTwvfDjG8yI+nznSWvjS+zBXcCWcKk/6KEvfUOJYW7LOkWwo3UcvR
QyPtNDZx+0mhVOzMS40DsZmrvpKHyNwsennS+3Y65FEYoZtYY9oGaqukCY3gOGo4ozWO91Y34Ams
aj2yf8FNJWYZYdXQOIUqaLImqDTJK/vERA0Od6pZD66FBZk40PXxq1E0CZYFDcwtmVoaNhWFkOvD
MCnSjdDrFEja2BiFo4BCttXIUc0QTS5tae/7old9cxlSLmdYeNkAwmaQkB81lqq6yunWHCV58vBh
SJAzKAX/evlkyt1BycfymwEp/hgkxkfy6PSJtqesOgN9xGM9iO5bpFW5lwBoCJxibsefKPGoupPp
41CfbLUerR106MRNk/4xnpWDWakBLjOR2wWTV0mji3lqt8/QXTpNqvFsRpNyVcsK3asqAzxrmmhA
pipQYYSD+4Zvgo8cGXLd9s1O6cnYnHIOMrdY7MHPlFriSpHG8VoNw2+dPAov6Hhf8RJItB3ufcuH
rqJJ44fWTJOOtOfWzNuAO6PpU6dS5jZ0V1kMIKWlCnwgbBa3UlsK/WFYq75k9mPiVs1kyp6ZlNUH
SSqGGzO3h1OrcGb2StIXXg407iGGanNEK1VPEZzS4+9TGXwwI6t1l6EVHoKlsTvIgXwvDahEghHm
JsM4s7gOkvE4jO2tFoWIFtfFD6OXJsOtImwzqtpeGleKja4GTB6Io9IaYeuXaTPeGoXxMdVyt+1+
6wUIaP8pIA3MMPVdLU2unOof0j65o+F3Pyr6Pgqqz1WT/GjmSnJMW7oysgxupHww4/GkL9XsmDHa
16YZRW7fKJ+lZaEsI1PI7K0k9USWnWaK1f7SllfQne4XDAkxTG8KDx/sbEf+8YWqHsjbQnT7VFY+
mwYvRk3g486hdme1pCH4vis+Er53nVL+yBFPdtAlHXfDGB6VSB9dnpwnVNEDx+7MXwwEyJGGUFcP
V7DuPxW9vhu1z0O30M9s+s+tyD9HMjn5YEkkyXL1cbS7hxRNFikvUiftymsrhhQo6bQO6o9Dp7/o
JlX1UYxesMxgUuNDyMoos30vIaAiB09237SOJGQIDcXesvqbQoQn1EcNR7FH1NupRe3mOokd7Hmv
g8JwAQT/TAYW0H6KStutK/tTUUAjV8Sx1KNfQRL6Sd7ehFl0FRm9N1n9TzkrPg2jvotGZTwtqXpK
rTWKF7ReACKbinTF6+8qJKWwqHwIQrda+KxMXcYxjz4PlbjRUlMFfwOVbUyLO1VbDrbgLpjCrPgo
rVi6dMmftGF2xtkCW4fLnza4YujwbZik79EQIH8jwltdyXd6rDxLenuvp1N55J5xesv6ypn6mg6z
a5ow5gCTvaCvDHs4v5KbxvJD+6MIxF4C7/8Ne9+bLhc3GIxmbjKwHcdGOsyZfuoCQzlo/I0JYc+7
JIyyXa0b086UGzdFzyomINkVMMZ2+iw6V7cWX6/bj2kx/RznFjn+Qi66U9aOoZj8SAxx+2WOsNZA
DBnqdAkmFUlkj06j2IdxupzQ1/r1fhh2LrNd4SF4iiPcSeC3SRaCCU0EaaZSlqjNtYlCLmYLTmk9
o8sDLvgDPe2nUEduzoov5dRnEsvVFRQ0LLL64O43I9fFNEhso9JHM8q1I+uQdZKbSg9lNt7agbjT
KkR85dAVbc0+Fz+V2DjhjnTfKebV0n6TM2nX/UNQ3O+qPABa+Orc92vV83W0OAspXIkCIMgW+6TW
5ec6GS5kg2+mTeEfuQvamYBvcKrZFH9CkfRZsIy1H66lVL0bCleVGshbyvwllMOrXrow4BtMytpq
+GPELR41xJthaoqZEcsq8JJAGjDLrZJdXgzfWqPCnwGDgMTXS8vYmSPxDM39XqTPQ6veZqI6YG87
+YHZfgPjfhPWUs4/r02HBKH09zfjm9SDH4oMHb1egTMGicFm9VuF8zD0tZ9KyZOZTTdQbW6NJLr/
74bZ5Ksp8bUQ/VD77Cx5J3WpG2ZTugtkWBLvj/QmM95MaLOdyqyxCe6ZULws37mfvHyQPmS9eOry
Szv37UFex1o7nzCCOFe///yPYv2IKlikZ+iLJ1qZOYV+nfZEfU2q3OJlcwPG+iil2UGOqTibRvhP
szkGh8W2mlDq8IK3+n642MSjXLHFcrWQvUJYwwsmXdWX95fzTc64GWWTmpZdPKF/L9c+RAUX9Jg3
h9kFGMqbdJGUf9XIAJeGcjBr9noLTsTiQVuv4OV+uhnK8ZmI+qPSJndmFDzIkIB2Bp6hF7bJ2W8H
25GVY1Rwsps7oRC9Oi2VWfkBQs2+VKC9tswfC4AOx8mkHRbglCuLVjkkRaYdA0V/fH9h31YdWFk6
vMwbBQ2gCJssOZnmYFKnnO9XKV/LOvssRQD1KcW5Sph/mur0Wa/iX52aYWWaIiSYl/nu/Z9gnzn8
oKeo7FAkA/T1RgcsZnulVUFZ02iQqW6yn/GifBwKcm30DE1niGYaAWZ2X4+NdsrzdPS7QfWiWDe9
CeTSDnhdet/OQeSjun8KW5G4ZTtAtLCtnVaJiXQ+TY8ZnIhm7VY15XJrG0O47wbpoUUm+gqHyqdZ
agYCCONqglPqd11bAgtOUp88AOs8bZBJRqRjVhfLlz4GPcxmCNxCarG74IsJaZl3QlIQFljhuWaV
Ts6spQ9jlGU7Uep3VWMek6iMTpFtjBQAkbqKxvymCKvuWl/TUXWJST/Dx2nIsM7ARmFqpmtqBZqP
03VNaovbQr6IAdW7VN7poM10p1haL4nibE/u8wDMGV1JKRTHYNE+RJNmOOi3Fh7l6+JZWWzVkcvg
qibX99tFyp3Wsq6H0shggkGxRSKENEZRQnqg2KmnjSWt0LVfuWG+xO1K+5yPqHaRprf26Chlg9qH
okjHMrykGHrmmYQGSFRg4nXOg7w560FCzyyX58rvxiJxl9Wsk/zzXm7ju9BOPvJvXTiE5wYEgkMP
g/bzih55ffJRNZ+kJKorv+htaDMZYiF9JHuBkp6sZUCnvbvErX4DcuRhpqOhQjCnp0DNbzOkjqz1
nLaCBs1Sq7vamMlALCN5KAvkWIYi/tbX/KEYUttDLv0+x8SgKrtrflpxE6qYjgdwvY6KnZDUxXhM
GF1RvCAihGitgv5MAr13vLBK524K2iBcE9xSq2bu5oLEWTidbRvbmbbKry2zOvWT1J2WPMJgFtPb
xsJdOUiWBFy8+muQrAe9AXP//l1x5qqAYEOEAFicG2tLi9fHWjO73kRNVM1dIyNvHDvDjRbzf+Hi
r9Dif2KH1032qh3BB0KHgfsQ3hYYtE2RUmurqh9LBPrUNP8KK3QPBOVCuXW92t8MQVmSSiiiffQh
X2878Gt1nzRD6aej+oROTetGRfGUldEBpF7srNEPJsH3Zmu0Fz7luaeOah0xAy0mCETbRydNMlub
ZCL/Nl7Ts59ZFTyiEXY3R8WdURroLSbDhRb5mYCIijqbeAWYgCJcD+EfQQpmbtYikxf7+I807hws
D+joemaMFZAejBcGO7e0QMtBCK/49zd4tx66KkU2u/IzQ9xJSb/qNAHa0MRVZZZXkm4+aLV4SCL5
6/vb89zC2nhR0KOEyQqC8fUkjVFEpaQroEoUB+yvR2koQc067ndVrXjGrGJBkaaf3x/0zZngQK5M
jbWdvTZG1h/1x8qOeimFodVD8AoGd8RbekGxXwIN+v4wb+bGMGi1Ag1C9AcQ4eZaTlMVQ7khK0jZ
OzeIVUdCvo4QaRgzqDPRrkT45/0R304MywJQOhi+cTzYOK8nhr1HDTaYvu9oiKOlDC5tgptFuqQ6
8WZnrn0XWUZEi/dG07bYjSiJ5YKHskTBqz+FtuHnkQQaEhp2fUlO9m2493sscCky1L1VfnszpVKM
SWcylpmXlC6DvZhxNnjSYdW4WtFyBWj6bgYUU2Gm9/5qvjkTr4fewiNRWw2KuGM152y+CmP2qJ2t
RcvqOFqpsyyU8vrIPA26dXx/4PPr++85b3O7VpqkJh+j0ocq9ag07d4oqn1fF7fq1F0QID23Y2h+
WtQWaPyQEL1e3mkx0qkqaJhLBU0yTbmnueKWVn/BE/NNwLAupYJ0MahIvqO82ZihWipiIZjz+xFP
E/uzmo1cMNohauHYSuaFxOTcpsHEAVoOaR42aL+5v38ccFnA1a7Qo/apHCHbO5zycpAOjZW+LE0F
+IHldYJZ+xTW0UmYl3CgZ9aUQYlTENNaSeebZyqNsnQo85LPt8DDFh2qrYkpUDPrlUuaoG+vGFQ8
VuYPTD4uGXtzOhAyG+KpqUs/GhbjqjJwPM1zdQA2NcZIA5GyL+0yeegziIf39+ib537V0Pr3yMpW
JbOSCu4Gk0marXVc34rA0v33hzhzDNbuNZ9xVXqGmvV6b4aLqLMl5vwZc3dViIOl3WIPs8M26MJA
Z3YnqSR5FMLs0Fi3JB8cOZsoGLljrLT5otYfmzn9UUqWV7fhldmKC6f73PZAmgH8DywR0JSbys0i
WVOT0hfwAfu5TSf2Tak64XRp9c58oN9asWDIEdwjjHi9ek2cLbOKpaNPAPq1WQtRxiUm6dkhADMB
M4KdxQl/PcSUYZxUyQwxxfONyPMajRPr8f1NcGmMdZP8cZRDdUKp0eaCSnLDBTC5CgF67w9x5oPY
Kgh4YBL8v/4b2vnHEOQ4Y0UjtvA7W36yyvjHUOnonc7/wevMf3/lA9JiAzO8Wa5hsvJJFoxTmMvT
kCcvqANEDqjx/2g+f4+zWTJTD4faqEAlkJhJzpIOu9GyHmuwSO+v2/lP8/c467H6Y92kcdaouDAf
KH73aOHdS3l0CeR0dgzEMH7zqZDu26xZP4tG2MH6PpmB1wfqAU3NC8/8+SHAVAJ9QBZpW8eurNma
CEKBrnTSKemK62HQD++v1JmbDJAEITw0QoO5bKJcebCpReHQSfKa/dKD/mbOo5e6za8X+xIQ+exs
TJCFhLX43m8RhgpcfMHnL7BOtHAhXZjS8I8zk5WiDvZfqHz8VXDv9YdX7DK1h1QUPlnnrS2VtTNY
w16vYxePxgs537n5rMEflDoTGsfWKEmMHRT4UmasTr5f2o9hcOmGOXf84fRz7cPfBVu7+Til0pQi
NAY+zpxfr/2wMkgBR8QXMp1zwwCet8l20NbUtplOBvTdCgMeGQ0HAb2cAFdQNdSaCx2M38brr5Jk
Pg6UZKJzcF8KnZPXH2cBxWMFmFP4wGcQGwUHEe1REXKqqt6ZaARKCfUG29x1jXE0aEQroeqP7XOK
6VEhFCeuCzf9ni9rDLE4ep07i4qWX1ntiIdPxag/FAjlS2Z6aJDNVbTbwTAuPJBnnuNXM9i8+23U
gmG2tQJpAg1czEunq4g5lTeq3uBD0vjvn82zo2H1hrANBWUy7tfrFaIIGJsVmzlukCxYPkgofEt4
q07lrxhRnfcHO7cJiDT+Pdjmas4n6HsoOHJlRqBMrNzBXMoxxef3Rzk/JYTU18CQmtkmwiiitGut
iQWcDNTKA8ud5MgP6XKgNFOKS1ai5+f092ibcHcYQMtUJaMtpbk3tdk3pKdIvRBunh8EBLq61kKg
Ob/+SsFg1oiVAsC3pNmTinvZLndpc8nQ7tw9TcT+71HWhf3jRcsGdNSQlgBQmASObF8t3eRYgFQU
/b+czmaLV5TCh1ljoEErd1b+PVOfjVq9sNnObgM4FmizrPo+2+4pb5015L2yxgGtL42/NFH7pWTu
aNS7Un1JB+bs2v092rZzCuoaL8CR0UK99SZs1fAoc2ZLZYv/41LjesWtrykAd4re280garnSZDGz
GWTVpfG0z61L1lBn99sfQ2x2QtuHljxIEzvBVPHhOFllv4u0/2i/Qdgl+ORxo6Pzer+BRIsDcFkF
eeqNEcn06UqvksmKL5Egz34cHjiLpwdth22aH+qzWQiTV7QDLDiZwpuVzu3UwtHzx/fvnrcjUVtD
XongAKTqmxIURlS2nMSEOoUh9ppWH9sWbFfdf0hIvN8fal2d1y8dQwEOoDGAGApX3evVG9QqUnoo
b34gmXurnp8AbvuREt1KaeTn2jVAUwxALgz6dmMwKDW2Ve0Wg+yti2662JnIi4VoAaNL2fxsl9lt
3o7/+Ogyym/DJwqVK93y9dRsBRMIM+d7jcni0UAEuph7qfw5HlSqCuLCNzs7J9JmKqIwgt/0KVAl
T4yw5jx1UooIPEVgCaTjOHnvf68zw2Djg4gGoyDitFUtAD+ZpVEy5wRaqkvEfc3Mnbq/ZAj4NmIE
KQTqb9X6p1e0TRnkBW5inFq5H7arWpNVyd2jlWBF+c93ggJ6ANVPWivYVG9e2bAYsriz0bHIS+R+
jWqnjMYdrcx/HACvzRSNzhd5PMj6zR2hLGmmZaaWw31LG9cyYHfFknHhPXr7VCgGho78hX7pKuf8
er91VjJUU7fkvmrPnqGW17lsXw9z7alosBR68fL+Trg03GZOpNZjAKAg9+tx3gOm+oCXmLPil+w6
3jVl+/wfDIfiCPo9FKuBt7+eXRGVsjqIgeGqxkVhxw/wLo8Kzcliy0lANb4/3Jl7CbA+N6CgD0a+
v9kYs43naCPnuT8uuTMp4TdM4j2ISTjg3cZIjvazeZDCS4H/mYv31aib27AXOEjPZZH74KhdLIng
50ze3MZ+mou/DvI/Uobyf5arqFL7WgXqtZrU/72Jv/O1yl/du//UY5nzv+0/8kps6v8Pdak1+fx/
q0t52f95+JYN336UzZ8SU+u/9LfEFLxNLlnexdXkZyVY/K/ElC3/i+o43W1wdOtj9qfGlP6v37xc
NFf5E2qG2t8aU9q/FATXYUv9ZhXSlvwHGlOAVzgHrx7U1c2VnJH/JqC+Nxe0qS/TzOti7JMheOwJ
wh/SSSq/qY1YDrh8Bdlexq3Y6+0qRy63CZBTHgZLuW6UvLnrwjJzRWxlKMLqshQ7rSoNFeAqY34u
lXa+EqLKI3xXwulDaJlB5Mr0aenId9OuiJXik2Jk8VdMMYqPrdCQgw2jUrmHXgF/2lbSq6rMo4MZ
htAHDHUSTj4BTDGpfe/y0jRfms5OdqoRLz1M2EEkXtBgZ9mv/RvCKln7HMWSZjqGkc5fiqTFASaN
hHwTBS208nrJpfukmbv7XMmNH1WM7ObOXiIV95G2ht/fN7GORNGg1h2s8jYEfr5k5UHLVIPKN/Mw
EY+NTfuQTABznTpXRYWRW1I/N6W5XE+qku5rCilf4w7PV1zLfhtm6noJKn427M/VGOrf0tyYT0gp
yrsMKfCvaj8HtlO1Wsl/T98lsKidubWqH1KR4RVvaDMCM2m1EkH4ADkk4LD7kKlaw9Qn7UYh6Us8
SPjyCbqsX4zdqUhtsVuE9UsOje4xVHPMtToy7d2wLHPo1JOK1A3NovxGyaTktqjyOx3u4g9I5xMc
jUYkC1lROXToc7UhcAIpkz+FIAQDKgt9+a2cWhmM/WBHh64A0YY2/ZcpxcIl0QvpkOVp5XRVtY45
NrsgUZ9zvdPCHQx0PEoN6TYwVkTRMAzhrwDNUqCNM9ZEifIpVZrbVu7kmyboNSoXtv51aKKvwNsX
tzOk2HSSLmyvTKmOQmfI0A+rR+h7tRn7WlydAGoW+xHC0A0lvptZ9LfhynI301wXbm5hubEIChqU
htB3yaVsvg9qWdykBVCqlXv0SCyWfjc6wGzGPOaxb1RAztlAlvV5WRRtFymJ4kzV/LhEZbiHSlwd
Oq3DaTovLABOmgrNqe3ayQubDrHpJDKg5GTJw0A3358sww1z/jaqspmXa8UvMcIFkCZ18MJWkn4a
ChoCU9t/a4okceS++zKq831WIpAgpwplG2XoryPI5yVS/5R7+q9iyisnYNa7QtFeatHkrh4JNXRU
qPFma3pIzo+mExiWdEiyfj4ijYJYUVS1e3wXMfCGpDR19n2L4dzeTJTiMa3tn+gb5q5VqrnXl81d
ZXTprqyQiyxb9qmkSOEC2BW9oaUj6XRzydRxtM0kyat0ZTqMaRh/xWpb/tLo6rIP1XFUXR3bAj8V
auroCNCWclq6lZWQEncoS6qTjOGpjmBalounGd0ftysn7YUyoTCcQWm1L808GGygoOkRZ7PSyq2L
xEaheRa2m6vKXdMbnKZU0tmrs7abjRK1CAnsLraoqO7WsJ0aMQ/uYknqKURjzksDPXOSqtfpLqv2
RzPoGwfZS8VrZt12Y6mxnVkP2z2mJsiPjqmgpx8Vrf2kTqZyLaGXwAUkL4M3BZml7TT0mB51+FzG
bqljK7yVRyiC+kwAIuEP/j/snddu3Ei6x19lX4AGc7gl2VHZki3bN4TskZkzi+npz4/yzI66W6te
L3CAs8DZi9kBNFKxisWqL/wDAsqT9VGv5oI41Qq629GI4MzUdfsIRyK4H6dp0G/hpEOcUCCMRFL8
PdUpzg3ylO6dYRhvM/yT7+lWGYmvDfp4m8YR5nihAtFmbtvyPqyc4KHrrXmrp52D1l7X+qlugdSS
q9ZPODXWdN1jL59G6ePQdykA8pE+IioIiQnDCRRBMRUOsh/JeNMPo3JZjlk1eXU2Ovh5k/Cja9Oi
BGWCupmNMdgbijXeTkkCdzdpyv7ZwPbGn2FcP8WFzp3hjEXwUzh2ld4GoV0/NqBf+YLNyrwvaqtV
LjOrA7T66i6+/XWLvYYnKaeXm8YNK9N2oVeKzSC36Ovajgp8fjLi3lj3EXJiYaUhmi1Wcpfu81jd
m2Eh3LRIIb/Y4Sq2EG2pUgwQU2jqZf2YFgSmpj23t+8/1Uup/PDKJR8i/zewwkIY4FhxUUuoTEfQ
OtZCijRvlIJHIxs+z+Vg4s9ca/Ai5wdlhgkiih8am9Gts7KF8yc9pLF5Tf2/c4MyEV65UHyd0sFo
JM9dmTacBtHXm1vxk0707ELr2i+b5/3Hf8G6Hj8+Jq0WGQroMtpnh4tqNlZbhYHO4wvSR4d2Oh33
qxDGmD32AHlASZlOeZvV7ehWarxJMlnfGfhIaWO9Aje/Cfsg30J4OANnOkkwSDMXQMNilmlizHCU
z+iS6Tgdddi1lVX4SlegxKJccztDEW5I+UPr+u3LUvxWTPx2IHsgmvrvRcT/Krj+PxgTI6r1as8s
iq4HkqvX8Y+n5ikUT69D4pff+SsmVj/wLZKuU8t7kVclm/pLdtX6ANAaX4tlc9kExbzFv3RXjQ+8
WzTEaHHzheA+9HdMLH+wgNaDvKDQRbKHns1vBMUnpwYAPFAkUH4YXz0B4VnZYpnJ9l03xVy7bW0Y
94TJ3VoLivQMauVkzxL7A9/iMNCBw53UE0pTq4wkdpr1Ii9Y5x2SNukmstUHvQkuOkv6tWH/JV7z
dDiWXMGZy0Q2EAzvMvNXte60ku0JGnSzNoX2oAf4tBPSurGSQIiYsqs5yc75RpyuJSMioLuIedED
P0Yk9E1rNJNgRBRLM2/AjGjs61WQFeeaxqdgYbYTllQAOtgJ/PPorMe4s0kKe2rWdRi0Ww0EIfQy
Qk2oxeG0L5UovTCstnswpgSHgaJHIGy45y996/XqSz6Zm6I0W9W1Bmd26UDfyHpQrdCX3hVGnX40
RF6faaWfIpYWSICMF8+yx1ihpabw6m0kKNcpmYO0eSJ1V2aJvXve3lqhM9GJHMHzy73fg0/FVkiB
Xzm0w+rVV/nW9XhSPlgeYBEERyGVVsFxMXUMI0F9zgaqpDQQlYuxTC9KPVDXztj5sSUVLiiMHRZM
ng3rCnHIS9CN+zE0nmR5uCjDUfI6ef4B0OscjPqknELj3EHTG009C/GlY3nbGBPuyEAQeB2oKYzJ
OTBLyIcauWMnCtkzy4oSqVY1AXKcBjRK2kTamWvafLG2eH3RcRAhAMyZguAqwqvHGJFkRo8rjp14
nQ8i/Cklk/FtniYj8px8YU6rZINu1MzpbRFn+VcpaB6CYZ79QCrCwi3UoV/11cy6YQL+kV+r9rIx
y2sQ9vpas/oHEYjAEzgI4fENo9SpyodyLneTEWJqE6zVXrMfdMQtpFVoDnq8GgF5DZRpE0tdJRMu
5itEr2ZxqZaEiRiX9PJ3s8L/5WOoZcp3POLJ5gK4Ki5W587Xpo67x5b/PUplIH+fCDeq63ZuZssv
NGsu3XGqx9ukiHOVoCKY1m2VEACKJp8Yv219hYY8/Pi8uLaGCSPZCPIIFBQNX+DBFEHtWW2TPrVw
aD83KTQIjqFUW9XjOG+KLpvWhFPYpMZWOT62YlKSzRTIk7k3zB5PYT1Jd5bZaAOcEPTs4AmXqz6V
quecwR40pBVMt7Dt7DKqEQuuUrn7qU6k2njN2cF11nYlsXPbXMIZl3VXh2lluNlU8z3H/Qx4PBNl
dqk1VvczUodpa+Jp8lg4wcJBGaX8S2GZwTVc8uFKsUDK90qm7rIuTlF1rvTeLyqE97wO1fvUa6hA
7yNU1dEs0MsJB6tAUddt3PeSa+QC3m2GLpi8uLMMm0iF7LxpBwxfVjjQ9h5NefPSmVuYLEmmtt+r
OJJuQmFU0w5LkGpCOoDIcWW3FkZGzWjOs4foH5qOrOVA1UOXk26f13Kzo5tYMUkDKz7TR5m0nnZ1
YyjpruI68YO4w16yjGJrTd6Zen1dofQJUTS3b9Q4nsKtCns18HsNy+YZov/sFY2pNK6udZ/00Ehk
P9Da8UnV64SOf1LB6k8b3GVX/dxN4dXchlLiywleaJCGkrsg1SsHx5RceghLe0yRh11KPDWp6Epg
Fhh/N2a7i73RzEzgiqgBlMjtWMbdKEFI2mFCOlyXbZz9bKxJf7a7YAh5WjLKNLDi7SynxVVt2B2S
x1nys+n7Cpi4fRtMw+hpWfgJCMZVGuXWH7NT3FeaaXyyijy9kDJHbGMN4G4gN1VG2t/oN0E15m6R
LcK1c52th14DlS0C825y+mhH3K2ujNQJfR3BgO1cyaMHkzm5iCy1dzOhGxtbwwUo0vEKTjBvWEWz
U35q67B8gpPzKI1h6KnalG2zCvhnjvSHL3rrO4K6FAnGePQzcwq8WSltqmmddEernjg5sXEWH6OY
tZ70u7If97BFrItBr5WtFEXCz+Km2SWlqXvQv1S31JRrAO3aSlLFzaSIS0Utq33uOGuaRuMukRtl
NUfdvJ0V+x7ghu2q5IVoMufrssikG7nE39hQcPQZ4TGhUGrlu65EUxrZ1GKtUUUAQ+KIL6oJRr+o
1Vt1SH4m9K92ShzC8Qsk40GSlWqXzE58MSbp9zqchyu50OafY6LEn3LOzS+NlUc7hDNyv++KO9jf
pqsB6Q7dHAsvT6Fj6LWsiV/hArXX8sSk9SXQwA1xl3RjnU8Mtut8NwZTU/kVTazYH/LsEZlgbW2G
8Y1KOdBvq9JxXMOM7NiV05yoTe1Kv6mUj0OMFLdr24PzoFoU94qhoBymUDQxwjBjV+XNddZI0Ucc
Bj1Lj7/qqaoTGpXFhWmkVgGyaTYe61RJrwPYERexmfcr2lD1vo864Zcx4pPSgP+SNg2XVPNGzMKz
+LrI47shphDomjMRJJWQpuGLrobrPpvEz0iyYa3hG7aR1QE5zGSsHkWDyImrhjPe0pVCbS/Mdnk3
hJ6BBsI6rNo/Er2yPFRO6xtsF6vC10tZ2tRlJH52IWvtZk4igU+fmmxrDYQVbjU26CPpn8ciCley
Pc6X+mg6d0XuTHvF7Gpo93qytxJL+xxxWGwQUEPpoqnUS6VDl9Gqix8p7Y6bQaGrRjY5X+vt/NGB
RLG1JeE2ojQFeibjrHmzo8eX+MDrpFma/i1HRuJLpnXFPitG57vZdOO3LLNnFL+NJKeRVWqXXVcA
7Y9i7hW7yiZk4TXjti6JCpMk7h6AMM1rRQTDjZ1lnVdbWrLqa8ghoR5OuwFyoBerMngqzLD6bUj+
v+7Gtlwpyay5gRZ9baIQRmArZsRKm6m95krWf4yxg783CJJLOccCzI5VJBzGgL8fRfMmjnMIMFr9
vS/mfV/OT2lloZUQJBnSHx0mUXbwveV4Wtl58dFptXkjZ9qtJlQvi6LmKUeKYYNaiOwBjGl3aGSv
lD5ubufIxHFsuC/aUb2oK/VHqNmN36u0h6JikaYJUtSNFMVr0Uvx6p6qiJFkKaW0+vuUDc1NE4wO
PP/MR+pkr8fWj1iZgk2RimFl4i7uZiamlCznt3yKott5KugEVZ30rFrJxxDNitCZOwpsONRWCncb
Oqvxs1lXyq5r4mgdO5FzJ5psdPXYHpHaoEbjh2Wnay6Iv8aVKw4qdE7FOplA8QeO8n1Sa/EUqRGl
uclox+s5rZx1hLAOSkxqo38h2jCvZ76uyOtVPpntKJLsUywt7taO3T9UVAXhwbXaQ5/ZovZstJeC
zhQVHEy98bPSdG6akGaW4KHv4QX13xw89W4KBftdoB9lHF+g06JcDlPkfJ3T2dQRxdAzvDclVf7M
lxDvskhrGjeTivo5NWy2kBMZ3Zd5UqI7RRrGTVwFoQW6DUqLW4lUgaOq6UHhxb1GXVqZu87GD86u
iSVijZguruS4osxqWwoiJw5NWVTj6tzDYkW9MSKjvJXgsVOEzJvyc2BKo4w176jW2xmlsNqd6jh+
wCZp7l2lHehOtJWZfNbyQgeuaTftz1aIsUL7dSwNV0vtuITT21YPWT0T60VNBue4EL4xZ5xClaRc
5lqtX8f1XOr7VAutYF/mCRYLZt4YVxgSJH+YmZ2FK6QNtF1rdtolGkb2tgr17qMz5WDQYu7nx4Qz
wGv1rrgfRbnScn28qCJdb1xT7gqOLDn4OqWA1PM8GC6Q1B4QXgqrq3hCRIVCOBGma+Au9W2qBvtn
ltfjhl0+3w1WGGyx3U7wJ4YrvqFzo7gt372yRnVkcmB3ZZZwQZLHhieyOVzZUzrdJmpo9h9jx54i
X8RyzhVoIipvdRp/tkVnYhSWU6HqlMP+JsrBoQ1Lyn3ZJXgRIDyGImtVjF+UIXeu5FoYkeMHXSdr
bpNEBLURwOv8E5DM8YdFavVcCXu6x1igdfwuqxqoU4uGvYFpYIVkkCzD5x05wwmTyvs6LLLotqf7
lSHuJSbD49zgFp6wxvPaYCo/1hkbYjPVpXTd1eNUeHU+ZugjDcVKVaL2ixSpzpeWvx2tqF/kPjb2
/Z1CjrCPy6j7WMSztMmmrLu0BurALRXbmIB6rqn9y/34uZom1LCaWqDaQs0daaCapky5w+4Li1ko
INrs5cHYm5+z2CAQQ2X3CiqcjOxXl5gr22kBhfJqMWmaEiW47stoClwrMprqmRO+6ZBk15Tc3mgV
5JoHnEWj7DNdlmQ39RERgTNidu2i39t9TpM8vM1pGCWAGMf0Y602g+zqU9Jt4Z32Xi6XIKjqBkRl
2Pf+nHRB6o6xGm16VeIObKo4cbXMMS7ComWWpOL1/awAR006ZB9AVMTWT9VJh206iW0tT2Qho9x+
GpFRRbIomR87/CW26pDhGmlm3bxR7SLy+9Ap0QJvg1U1juo2kubGJXiIrlL6BdwJNNLCoqnXQRnM
nhNY9R9qkKNPGvSQhW1byPRxLHH3/wXCf8eSCRuDV6WI0wLhk2jEYXGQ//5XcRCexAdA+YvSMc5y
pOBUlH7VBl9+gu4ETgKANTWocv8sDUryB2I+KihABMnVgY6rlL7+NGVafkhpUH0peJm4ZdBU/53y
oLpgOf6uC4BwowLJQxgqFTSosy96Mq/qNoDgsiiuy+DWgrPsq1HSU2r/vmz5bWWrWy1VJarO6cwl
FwZ++oyKPcHy3PudNfkFSkkubD/rM1p7QRSPu7iEeSsHOIqI/oc0q7/q9b9VpP73KtD/bcZfi3HT
v4ZmuE/Nd3AZ7eE++2ubSYbzYXFZpca2SP9AhqSk/WcNmh8B7eI1o3MCqhF7lX9uNEX7AFQDujsY
M8ViB1Bl/Mv7S/tAtYpMk3oROvb4gP3WJlu6KH9vMgOLAHAfkBOAOVLapuh9WBykpdmCq9QlLzGU
SzxgQhz39DBezakRiBWXIMB4KVCl2XWmeI69FjlWyaPKijV5bqrNPuqm9qcxIz1LrJINz71EC3Fu
Sj1cUVqrccfRlOEPtMUNd1GK/FQaRXLVmNn8J9Puf2MD9s9NJ5rnf2A81/5jLYo/njrM3v4LUELw
Yt7biw+if8oOTryXX/izHcI592HZgzQqlzKjsrim/3nkWeYHirNAhxaJVlAYHEV/dkMk4wMkNY4i
lAIWZDTcj39uRUmhH7IQNWlf8GvLLv2NdsgxRAikI7xPfPJACQJXQiX2cCu2ll51Bq3/TwhzUUSZ
hHmBntt4T7lL3wIAt3eEffnGDJvylqpltderoFpnkznfttrYX4g0zUiSQImHyAraZZ1e0qmrHxRl
LC6tQq5XJo5MW71p54tYmUl1KqMN0PHdpmpnBOdAc1wgr74sEE60I0BEQ4+Ev4hyylGjQNYbwwwg
69wbqQj9ELjGKrHtH/KQSLtXL/mNAjvv7XSk5TKikcX9ox6NJPLWSYZKGPdqnhmrKBrt3Yx6HTDp
Kr+onci8qkQ1da6TKbP7/tBvTJIRsU2hrE079LgZGtkV0g65HNwbsYPuKvW6iww10cvQMKfVbw7F
JsPLD9kDh3sfSs3h9sCeGPRPn3PHDYg+RpP5lGNYAZYFC6r3R3rx1fz7UOTVaYDV6JbxQVBnQXvk
cCirlM0QjcT6IbXw7g3bHZTsNUTny6KWKTXnyL+TPmu7IqTkqT/WsnSnlKqXJBdh8JRbz2BtvUZq
txHAqCm/lRvixl7f5Xq+zrN7Q0SfRuAuWm5RvWsvkjy+aPrwtosoFAiQJe/P5rD7skyGLiYS2nR/
0IlgIx5Oxh6nxIzULH1Q0gHEjYxQ9xgUiEBOSAPHunROTudkN8KqXuSzFoS0hWHd0eJVw2ilydTo
Dyh8mZs5GFGMlMbsYsiDYofCs3MHK9/wQP6d2yGH6OxlptaCM4Zmu7RVwRwfztRKEkpPYaw/CAvV
TTx1A78l+j7ztR2hPZZhgAyzqKApdeLHY0q3UimAoYBQ0VlRym2CRBfwF2kGDGt5k2JnQAXT1g1C
Z7E0M+MVvRUE4HTsuZO8ia8rUVBPnTaqqJ/ef9MnKw/Ww0GfAyUefKIIKw7nX2FRIsokCD/he1h6
QdaJGxQ+dS+o+gY63aiukML+KFmSdff+wEdQE5YExCl3A9pJMjBykNCHIyvdbMI6M5pPnb6iQNP6
yPRG9DiLu7qdHhutf8A2CI3PEADVlGnfOzlEXbXxrVwP3LASt9Ggte40KU9lV21SoT6HCpVjNFa+
I6XtL4KdY0VPVz7nzXHUHOXJCegXyU1ETeiIEfYfPrlUEXyHcz99qg31KpgpDWfQEW3nGmGti6QA
3NWhIibpj4r4tY/+N+KV6vm/yymXRfzXAfPlU/sP9yl6yp/a1zHz0vb8M1CxwG3ALdS5zpBNwBGH
I+Qv3Ib8gTiacHrxwFSJprmQ/oxUVOsD0Q6JGQTP5XeWH/0ZM6vyh+U85+OwUKZ/sb/+jUDl8JhB
nYbQCRV75LcIopYQ/XDLGM3QToT01caJ+tIztIHybWNW61eL8salfoyh+DUK+5I7D4H+Y65taAih
ayMKiGEQeH0HDDKQ6WaANxzgj06F3xV6dObie3NmOiQa1P+AxBxfFXMZAdbFbGqT62q5mhoEYVE6
bv33Z3Yc6L0sIPHdYpxnQls/NnQQ1H1bEbRIDCp5TQcM6J7pyxG0y1J2uhyAYSlXLk7U4SWlKnCz
cyhlew2UHdBWgJW7WgZP7IoMQzAVnzJ3KEqh3ScUIMVGrWix4DDeSpcIaEnqrVCMUF0L2BHJBb0d
+0qQTt9USp5t2xbM7vuTexFe+zt2WHYHJBdOX1RFOI45Cw93x1DOjhAOvWBk/fRbSVXDydWLSKUr
GKmfBC1sdxoqynmdE6yTRu63mJMl60kpROFKtTWcWe2jE+7XA+kKmR34flAGS6HjNfwDjFwU28BM
N6iDmHtdUcev8dgP7iyXEzqLTkZNWQMtJ/ULbbjQfLTa9TMYlNONRd5BPIVlNZUMbufDZzBAe/R9
gcuEFWTDY2y2+RX45Om3glFmikActGSom4iggjk5mqmEdJQcDmFG2R1BaXsosz2aGPQVgNaeWdWT
r5PDx7SIMUiJTGS4jq4N3ehUkNNFtNHzor7IR6rcnaaCx7bL4pM8jtIfStj0ye9+n4wK9wxhVz5S
YpCja3aqtHpi34SbEEZniIT3mO1F2ubb9/fwsk4HWxhMDMYnGsu5lCyOxURC1eprpVOQy8XVZk/b
Ll1lNl9Pl9X2787oZSiiB4uwflF6PdwYQeWk+tiiwix1bfIQBfpFi0f3GYWoZXcdz4f3BJCU/HaB
kh4OkhRIQmlJVW3iwEHzrRvTrdqN/Q3t4eYqE4b1u0c3luwcAgxlE4rh6nY4Xszl5ZjTCCPaHm5V
Lb6c9QQ0toTuMBIQxlhUZzb+yefFgOTnAFPJwIhKj1eRU3BG7Jdz2zZDMuckAGwDMOP9bfH2KJBh
Uf6ANagdLaMlCjU3NdRxFdDrSDeIdqVgmf6fjMJ80EsiHkPU63DxrLhjRTO92gxNHaymZPg+KtY5
Gt2JfCZYbSIFwF/IZZAXLfW114digMx/za5kLjotDcTxUf+mHYedovI5x1ny0g6SdFurc4R1oIjX
tVqEq3KQzTPnyFtrimYHBUA2Cuody89f1XhViJ6GGvDmhqqtvBYlyPVcGMGZDXmUsrARma6FuCSq
gWRHwE0Ph4nr1LRbhek6gVPBgFA7iCL9Ss2H+ynvH5BbxedF01wNGcowrncB8sNjSFsqbIBTlgrO
L07YnHmqN+fOQcb6oy9L9enwoXQAaOj2q9Vm0sTDUmNE5mU6F0a9NQgAPw5pdi1383I2vFpgoHyx
KTcMQrMa3wYJmXe4sOGZTfvGibkU6VGr5YpTqc4ejtK2dlom9YhwdFPIW5FW8UPKqbYfWys5czgf
Jnm/XiUXOek8SwZM+ejmmXgZoOUEioFlh8RrYecrZPSx3VYTOpVjusDD6mnVoNl7ZpKnHw1FvkUT
WreAU3P7HQ0dmGEAPqSsNvS/+q+JMMC5ANDaVKKtfI3o7EJYQ/ncsoOvhjzN9pmuBZ4ZGPGZnbO8
tIMDnWLXUlzgfDCpEx4bokpk/2VHT3SjhvVPWZaSVTX1GWYsgeamok/99w++k8t+SRkWFgXccjiW
x5d9G9hhm9Pk3yR6Dn61KeoQixq273USdPQP8zKYkJTXp0/vj3uydxl3EfSSkXTn0z0Ghnb4CzfJ
gJboQLZ0hYZRB/4mNM7cji911aPVJL2A0kA+AzzcPDpxR9TXrBFMHehFqfuEH+u0c6ZMbPGpky6m
qu49u5uGXZRHESx+K7tGlk9bIclme6bI568s3LTT7dyovMwYzMrXhwQ6Gk3rB0voX3Id0hsObfEl
uUuP/1fLS0rrekfRsvPHJqz2miQ6t5DHxa/KEHca7K5VGjYp+Llevihor16ArOt8fLBi+BVa5IEK
iJEF50xKQxFscowDrisEuf1p5lz77ddAz2/pEy4s+Zds9PURIjltNqgWHBSUzw0/lwnRsaP4+v4g
J3SXRe+edIhwi0IqDt9HR8igSpADU1RBUNn6EVbxzYhBoRfHseQ5IHz8tC9uI026hwC2SrBuwF3K
3EQCtJ+WYspUVHCnwKKMlXMuujg5cZYnI23GKGMR/ZKPogsRxH1p18hSJOoodrPSNP5c4QOk4oIF
hjXkC1A5BXB3sc98eCfH6tHIR2ti1E5iiwGpinyAcCR6Y3CLdLL8PAZH8v76v/GtvXQfiBARqYCS
cXiCh/2sDrIY0H1pRgPnhDryajM6Z+L55iiUr6lFIHGJKPLhKKlWaUEiLV90K5SNlvNetTn4/PtT
UYGzo4X6EvQeHdOyZNSxDNx40yh27c9CxcRqOGsY/NauoC5B3YzqMsnC0btBXQw8UJXwbggu1ih0
pl8QusSxqB3KqyQZzP0Qdnj/NJJ+TgT1rVVE1cbQuQ0JRI91Uvo0jgWYvxydBT3+DCKr8KVmMLbv
L+MblwzZKqyApaCkkVwevqsZvA3UoRjdirw2L0DyDtecioB4qTB7TahHT++P98aC8sIoviy93aV6
cDieOg5jrZpJvpH6VtoYGrRTugIajmm2cKEjCF/tgQXmxdScSR+WwP3oAqCQTWVssSshDzsa2QHD
1Q9ln21mAPe+0WpgLcXc+FraJPcmL3UVWkWD10Bcu2VVKWfISW+8zoPhjz49wSaqJNFmGyzJRy+n
bwd+uzlnzPLG61wa8Qtvh5uOjtXh8qYAqSrY9IyCBcB2JPLcJhSaYCar2PlqTXfmQDldVA5L2pl0
XIiX6FsdjjdLI1F1GWWbkp/5RVJ+GTgVvtrIxXiOMLkDy0i/kSKr9PKxPyfzfLqZQBTwbS6qDpR0
jlshgxbKfWnK1Sap0xvOaMibwpJuatE0XlYVuccmw50uC/33N/HSjz7aS8i1UtIjcuEmg2J3OG1F
q4cwDvH5rCGCtFcpQtelVya6JV2MWa09wyIB+GaDVWnvRmzpr0gDjNYbYGmUqzwcnccxm21PWCPH
hjk15temVXrLR8dIehqSDIFDZZow6usSG89LGOtUQa156j7KtJVirwLhCFE9DBT85qEcK2vVTtrP
hdGJHUT08psI8aADqFpVlRsOrX1DnuOrtWTaX3H1sKFwlwP0fztvnt9fmtNtTsedwJliEcmeph+l
zwOgsyTok2qDH578FY8lFAvipjwTR5zGqgp9KZIpbLOoBhx7MhT9rAHpRZ5aosARhOOlMjg2uLTi
Ac4a0NLWPseIOy0wovy11BYZD7Il5+XhK6/luAVcGiM8aOhiZ+ZDsJ8ATft8HyEejYjuB5iewCuq
AqovjZrctBakpfdX93Tey0MQOxGkLDnK0WmdA8tO1TbIN72zROeZA5NE1LO9o+UPxzm3QuVCDuz5
j/eHfWvyXIBsdEBYZCMvOdOr/BLV+CicDZSautiC4FaV8jVXv+TrVpP449B113GU2N+Czmpdq0Qr
IqmTefP+Q5weNXDryMnoWi/U5OOowpGiJpcjFJakQgPMq1nxLoy7bgXGM/FEGKXAS5s2uYDgM8Dw
Sa0z47+9CK8e4GgHlC2RTB2o+UZoY3lXd3NyN+oGxMh+kPzEMKqLEMuqtZRqGf3yUnJjsARnLrHT
z+twEY4+r6CbZAvddYSYYvEUdoX90dCxp3t/pd8aREFl96W6x/8fHepdS3m7VxGX6h0tum17XXYV
pE62/8kodMdf3igb6/CDisJ0ENiA5lTLdYyOlFzFunWyz3wxp0Uh2thAHIF+UYDRT44KrUeOQ7dr
wqgESY9cH6J7xBY6ny6CdIWYH+BiMfa3BdaTVwW6MIR2Y/ps65m2mkfJRMPFSLfhJFIf9Yfkt4OC
w4c7WgOBd0fiKC2v0y6B3sKjupOwSPTfX2nj5LZiFGNBHgHzoJRw9D4j2s61UFiCQq+yT5pWF5dz
ncarRI/OZNmn9yIjQRjHFQ5gAif04TsNIGqkQs/yzTTHimc3KIRFlhOtqrj51lnFuRzg3HBHOb2k
cqtxuTCcnAWeVmqmbzZhsDM1O9k5gSSdWcg3x6PDo2PyQgR5LA3dduFQxz26ZHIP/iDXSuzT2sj0
o9rqqEqXwZla1NvjoUJNr5cC7jHDfAhy0w4nxkPjUrrMhtBapZNeeY7dgqwIhnMSH2+Mh80EPWSN
qIom2tHpUhStHA3Y3G1Aqc+eaYpoZRvl06zMSAPNebl+f18eYX/Ja9CdJEMEcgdudFGPP9wuEiwp
zNKldMNd17tmkv7ssJsOu25dhsWNJMfwzSHlKHF6mUj1Pg5ssBTQ0dCCksrwsqTX52PIu0YPGKZL
tdbwBCAU86NMjs68+jduXsrKbBxHQQ+W3tTho/aQkYseW/SNnlmyi8+Pq2k3dOor+Mad4+eN4px5
+cu3f5ivoEuG+wb3LrJl1nGMg1CXEnW40G40Gfs0zZKWClUMuLlNrkIsgfehNSN4SpvxzJH5xvFP
y4/mG7hdE6Tk8vNXl30flpi3l2O6mQaY1FKV1H4LreLMTfYiIXA0P4TciaSWj8niXw6HkSx5Hsog
wvcuLWwvo6G1toqovUE2ydoOzRzv1cCan2AOaz5ynvI11A1nZ2RNCnuxt6/jrDHOzPyNgxLdbw6v
pSBJtfFoP7ZOUwT5vBjwlYa804qOCEeOFTSIMMJ7f++/OdQC4gJJhPLz8davs96muMvs004Hwygn
JL5hB280dR7fH+mN18l5RTuV4JVMzVx29qvXmas1aKbWTshVgtwvtbpZQ75OzizdG0cH+Go6ECT1
cO6PqxWtPOlTXpXJJu/ZOXavOPciwcBQBAGU9bqPHt6f1Rvrh3sSA/I1soGO/cToq/fkg1qCOYei
72mAjGsrbqY9plSl/x8MxczoeyB7dIL+FFKZw7jpkk2U91gmlRH+6UhP70yR6Gfuz5cddvRROID6
6D6yM9DLOH5ZrVIK0Tvo/OjK8IAckO5hFICBC+A2v4GQu23kRt6iDB2tzdrU8aYyCyizyXCh2VFw
h0GlvgKeV/+hWaEB4340npsphHUPg9WXe1iZZkr/QEP54MJMM9ObiqC/SWc1gIeMHlUL6fV3YRGA
/y1Ai6TMdNtPVEuEbKZ1C7N5M9Ls8M2+QhTLgKXx/ls6PaDRtMaFCRAISG40ZQ+3uZIHMN77Kt6U
9dyvS6OCXW/YYlFDwNUQkbE10jPymRvsdBdyKXA7L7OiMWYdBSDaFHV9Dn9lQ7UlXSNfaKzqEryO
hSLF+9N7I/sg6yGM+9XfB2x9OL/FLlKOLC3aiKaUNoOwcVnXOnUvylpbDYBqvbqsuxtjoIMwDI7q
gSAvznwJOmMc7k76MwDCaMJo3G3H0JOe1K4GjxRvGiBHa6PMupUxGuWZN6m8OQyuOHSjuB6I2w+n
KoQEXsJxok0GNo4QIJQQj0sQWJDA2dKsDbRtBkLkssrLYhcFTXgzOcW3MKiMyxkFAjQep+ZCm+Z6
c+YdLGWd4/nzmik9GJSdicsOH0yh94JqN+Q70UjBTooRTKjHEA/rfFbdqSjG60JFaC5P+tzP1NlC
8QAK6tzE8ypoQUi9/zhvbT6Kbth0LWc7uc3h0xjmOOg1ypLINJvG12Ca5HVPMuRHY3rON/I0FuGt
M1/q0cRrJ5+w0XI9a7CwNjLbm4ppiyKloHM1hViXmAX85i4cC5cCyLlS21v7ntxFxYZjESSitnk4
S1V0i9B/nW7UxJFWsBFRAtCwAVO0fth2c3WpT9JVYAS5O1WTurHhKt//9jqT09iL3rbB0XxcU7UG
gYe3GqZE4TXEXnp0W62cBIQ05Zwv4BuHGGrleCO/0CpobhxOVouTyJxebjVVbfdSZNr7vC86l2dL
V63R167o8Lx6f35vfG6g5tG1p/+LsPgxcOh/SDuTLTmRoM2+UHMO87AlCCIiR2VqLG04qqwSgzPP
8PR9Uf8LBUkHreqNNlWSB467Y2722f0sE1RKIviUTqomoehXao8i5W68t7FcafQjZ0qeGKs1a/1s
eWVDANOTEx++p3lM7Gd6p+WLE+F9WyqihQBStgMt/AqBPPjbi9loE73LegM3IKwofNrSA6WDe6Tp
5ZfbU7D52xC4kVei9MfJdj3vkRamJlSH5DSn05Ow9eohsUHvItbUd+wCtyabb8VSgrZR169l9TrE
jNJMs+SkVQsMFs8v27X0Dib57Sd6H4+hoqPCYuF+uohclyf+LeojGJNmpcwJxbRJOQS6icly3PwL
JuuZcyvdGW1r3S6VPjqB6CqhoHQ9WlurcmSgJaK3XA78udGJmfHBAfSZVX5kATnpu1TfWbdbLw2h
AlcUpKg0ua6++BjKOtUwOoSceRH7ZWnC4XSIbjUsQY63Z/NXXXp18i93AvrCqDMw3OqTJDuxEg1y
wAKRlI9Ra7px3T4RgD4EBv0GkXVODIwaBLnRQHG13nqVq8UAp3kCfuvlIVn3oX7Sg/GzVf4PN/H/
iqF7r8VFo41lKdg7OtjQvq42lmVB+SXYS04pqc+DiHWLhvpScS0lHjwzE4Y/JHX5NEOlv/CIIS5g
c3+ypM5EThPu5RA27nXLz/mldiJYphBwvRaqhphI1OylpJ/KYyybyv2Y1XT0QSsNm+F1SCDKogan
MIBs9SDMdrxLe6M+alXb+JGgMHb75S0Dvnt3Bm0bSz0ayfJqc+foPoDDcPAkpaVfkHs4bl7K1SHI
IfDASqF6HDnm10KN+vM0g4O5PfzWjqdLiKIIK2dRFV3PR29ZRST3vB5nAEeoKRXUIYRcO7HJ5kPi
57J0bS+eDdr1KEEBNq2H9nzi8MUbgoznF/CEikc2GngX2/4w2b3sJoOePTWFru3M8a+neDfJXDOp
rJoWFZLVIhzhGEiArbllpgqXl+il62GOVOZlUMQBUuKx0ugi4AWbnfOs5ZxATpU8kxP8VA/laVYC
v5Sx1GoUN1OQWsTijsbwu1YX9w2aFD1P3lpRPlhh/4BwEV6DeJHL4acxlQ+w4Q6QUY+GEYLLgpsr
h09KrkHWjQ6oZvAPTZPT6AjIOuqHcRRfs6p4W6JW0Oc+l+M7JLs+V7lHzWZ/TO1FSMFJHka3QpAz
5MsNyb6IqvQHzTgnZo81QHCPPc8dDMrHoe38LlMvmaR8KM3sIk/hmySG+2jQj1IXPatiUl0G4xBM
Pb7dh8EsvrWSdu6hcwdjfgmUDqrSUF2kpvp4e+Ftno8WC35JH9JMvVr3ltaF1TCwEaOcemisjXT5
tVHMz3CcT7eH2lzjGEEzGiE7JYPr1QcLaO4csXw/JcU+RTRRu2GX7on8t0dZDKdJMRBJrELBSjgJ
KjQ5OeWhU90NrCTXlNTiP3yhMRUl4lw6CZDCXT9LNcKkBwOUnPROmb0wkBNPAj9yuT1jGy+Hjajy
RSGpQPJrNWPlaIg0p4h7Whw1URqVk2uLPPBFuVeRXf6l1c5kJCr0lHSgUq71dUZf61ECUeQ0gV9+
6CWhAz0v7ItWiMRLRFn8od3Kkh6ltYarKjIyjQzf9fxlpPraTuXJUrLw99gVJ0+TGexpmzfWAqNw
TpKtXiqzq/OOJEKXyUSRpwyooptmhnkMgVrtxDWbo9DtJ/+fwH+9Fiyi1CFd5i6nT/bepPvX476X
7WR9NtfCwiUgdCLlukZg8MWeVS3qklOXKKGvt9nkDWEOlc8qw+PtZferTP1uNXCzhoaAYJgXdP12
+l6OB6mlpQMCVUhPURVnQKOsuBnOtVJGz52U4U4Yq5aA/WpGMK5mksTDXa1nduLi8jtjEiDrFV4H
WhF7fFnF1zpSaSKenX+MYMbZcGyNL2OM9fBRWBJivXxy0kdlQuDgVqXV63edUaqGy//RfgzloZPc
SBmAcY7TYjGUW8oUHnRudm8WalRfxA6tZ3KoO/kdO75SXgK1dvRj32f9N7OOQXeneH23p8rosQKM
abYaDgD9zVNaoC8+BJgD/yVzb0/crtCzS6b0KuVMzXhDkGLA0c6oKOQ4CT/X1eSrmDJbh2bsIGYV
1NM+DDZyDISHavq9bB2g5rk1jWcTuFzjto7Ri0NjZ+a3tJTl19YEcerabVt/Xciaf88zFdpD1EWl
4/HNFt/YMhf+JqB0IzX0I0Qho3MdoMUgtdTe/EsTifZacw0yUEENAohsbw6RWwlLjO5kmcVLjfrz
3GVKmXjN3CkPzFk339VlEn6uhF1dJtK9H+gYx7hjigpq8bP6WA1K58vGlJ2d2IrlQxirI9ioUiGb
aZnV/BU2JbR4O5CizLu93DbuBUvxajEYg57ApfZ6tUm1ElSFbMSnzCA1TBfqv53WhK5dJx/kuuzu
imbX83pryxJ4Wxw9KBwp010PWUOm4l5JTt1qM8kbG2k+RrEZ7eQ0tw5VdhHcbJJ+fJBWh1wXtswn
1ePTwF2PWEY1+tMMpAyj0GB6nAel8m/P5NYZQQqVhnP+IJxcX0DkQR4ag8fSWrJhtmD56QUJmSGz
P98eaeudcV9czJ6W9sV3rJQ+m0lWjfEpNpPWB4tpv2JtT3o9m4ZTxU3vb6ijwc65tDWfNMMsTcoW
ydsFOPT7dTXt1D6IS9TO+TCqd6zP/qJlY3EqkvGN+pq8Ey1vzCZJYlgfCJX+hxHy+3CYoFhKbjbc
wssoOzjCKLyyjP/BuUfdebCt2xlDUeQhM43YYV0zttW5bgRAuZNp19mnIOVjItu14lVIaQATVJar
IAM4ak0S4RoSmve1WjbHcCb4DHt5rxtl4+Ve/ZplYn5LC8AZqyw5oJYxjsNC/2sPBrwGeF8CJbCQ
sgscy73kwOZk44xH0hhRMAHi9Zhtyzlp1ez/pkudow672QPUYfgQobWd82ZjGcH/JnCj0wZ0/ULW
//3xOPZDm68bIS+mb2dk6DII1wSiY4WlptyQo7+9VzaaRSjU/Dbg6nM62Ek3qgiET9aMTi9MRqRH
oU6WsA4qz8gbfEaKQLoUSZ77ajlohza1nCNtcztB18b1j4T5Enhhw0y+Z3XqDQbdqELhorM0d3h9
3ZYkpfPvajrKx8Sx8DZq9Ook10I6q2W3t53e4eKJ+XQy9QaZV5IQdHFczzuypzGHpM2ZIcO6BbwI
TdvG26V6AEX574xfhD7FvinqL8GQXNCjPBDAQSt0PKkt/xqV4psFGx5fyGdLBk2Ydp/Uzpl2Nv3G
l0GnfZDi2pKFRA90/SN7WqPCaqkQDSa0Tfj2zlF0xR5sfWMUDOuWyj0koqU18noUgeRdzqWQGslk
D27XqcVJ2ELZeZaNhbf0GXM8Q6RZ6G6r+za0VHrWY67NtYSEeqic7GiKVpyzeQwu1IOtB0dKylf4
xMERMotxVM1aPmVN/PP2Dni/45ZCJZc+i7ORyshqcw9B10xWUJH0izA9FEZTnCtJU08LHvZHVWnW
+f9vvOX3/HaAyZ0a4gxYB741JZOnJyi5xlmExyqCI1mC9N3pdP/VOH4dMOvUHTB6IDCnic9cHSmq
w6KhoKL7dEVFr6UWzQaMAkETdGC3+KHNCG27p6bsy0/oNGJy2Y1RfIqDZiF7FLht+ZVi5eAdnQlr
LqvItfs2auzJm9FUNl4ZmoN9jHrMew7z1FjZodGMTHZ7ESivQcl2cdMmHpODkxaJ+mDXU1WRYO2S
EFvgWm68phu1H51jFK3bZHkduTJa5H+cXAw/aHDOvsGIbwl40VOAQdWTGnDe3MyXOtLVyk+amZR7
jqVSeoDXDFJakaTZn8ZUfqXXUsY1K61a+87OA5GdA6OocHBiqh76uE07LzSljFuKZOCVmOoYeJqj
AxfNgN+dejjclrSsZaMpvJHs1MsorC4+TlP8VRhSUx7lIBjTgxVI8rcp6PWX0Y5xOoM6CkaHktlo
e5TyB6tvFD/VTBnMpzObqIH6bHzk1ycPfZ3VOvZvuQgOopO1PbXthnZwgeywjU1SmmiVVqe7KqUJ
ujzLgWCgXoTWaZIr6bWD/1qhJQd9muqjKCZo/DaAF6URFlRQFce7Lo6f7SoAR4qnQOjlTVcBfdhT
o/1KcK+WJmIL6mIAiAgL1wdaMgLnjivb8RsL+6gqlA+oGwtXyw2viCzlQBz8ukDSKJgNuE5QrzPK
jifQ0S+8mjjDBUFzX1r5R1bm8Y+3KU3NVJPAa/BFMpZT8rdtapXVpAR8i3yrjR6GWbMmt5bklzwu
YMxIbN/bw737/BGrkuRSQPc58LPWMWvYVkkUVXN80kOIzawo+zBDkny0dRKBYxKinQiaYyyUv8YS
37nbg7+LqZbBecTFeBJUyzrBO4+Z1vURPqH09EdupoUfgEh/UYTIXIhkPw29//AfBqTsu4CnqJLL
q7M/lma7GkrQZ0NfBqdU5O1HvLxrz5nIs+qVYQJ7bv844YKon+IgX3kmmQh9dQ7mEr1xUc9Typ1J
BDOkziEPpr01/e5zsoxCDMO3BOwUHfjX68YRI30DIY9WhfDwQ0MmbSul0TFqpu44BFir3Z7KZaqu
ttAyHokqktZUTpR102s+UrJMo2q5x1lPVUHXL0kl+zEwcTSg8GsB3S6NpWyxV7V5FyasBl4dLVUf
1hCYufDARZPdbA57P+ibPeXvxnTyZSbsRruP+GutsRtNvenVeEKwUOTdSZqF5bfzGB9NeRofBajt
nel8H5bQrEwkuGScF13CWgYG0F5Sk6CKTkGpqmezS7XXMhy1O0jXwamx4/LSTl16wnQwuFdCq8Bb
Y7FzhLf/6faL3Zhf2Gw6cS8dG9S1V2FYiZ2JFOVhREA8veWGFj7FhiJfbg/yy9V5tXyuRlltCqBF
Ri3ZdAwHUR27dMMkB1Vq/iVLQ3cOnw+XOszFqUY/CSlIkOLzpmLCHoGKpusEySFq7fpILU33BiEf
A3NpoZqi4xRTcYj5oo+y/DI0yYc2o2iC4BHSuFW7yB/uSaqYx6Zt9zy5t1YM/ZRLLRGlB3vwegNW
XdkHlor9OwhU3R24whyFKX9GltZ7WDbvNeW9vx6zYOCrQN9cgJzKuh4+WpmUzK0VnqK++seKU9VL
Jl37IGg597LAeDW0SRzRjEUPHMAtmSM8dCeTPqteM/5Y47v8FhC1ixKCI85Y5VhyzW4LOv3Dk4NF
zVHShhBKUINpjDqQ/khN3bdTEPK319DGCbRUAGAOLOI1umuuJ5wbY5gpLQs1btqXPEzUT07YZR8V
NAKflEivDnlHchgjQCvYW70bHy6GJuXCPqVCZKxWL8mfWZniODrhl3YfKljiiiDABWhIqWNbpBBb
gTdqOn4brY5zKnhJLew5zOqNfMY/lUHQNVTYuGT9TzMSlHNTwj2p/0HV4xxiBes1dfdIC0UC8Kn6
YRlFc+ywkAVZKB1uz+HGZofryu130Rku9c/rOey6wjQmhzkcc7X1HQubD0cB1PAfRuHyyHtCVAFF
+HoUkpxxTHdBeBq4RnqsaJX+wsneOUI3XwqaN0pCNFCwLa5HAe8qKCBCP0IMMx/AEcheJFLlAoa4
5fBebhJk0HaWwuYE0rexUCbQv6wra0KOM6e3tPDU6M5b1SrK0QjjbGelv88SEEizywG4khReaoXX
j1bUgZ7YSA4gPSTls14tRgYQao9hHnU+FgepRzZFHJH/SZ+lssJKpE7lI9rN+CPitOEw9KNOxls3
nvu5xV46EQoxbG3N90mZp3gndfwppbuQus3ZQV8CsIAs9jt6NCYqcdBKMq+kcwbXxJWbEyn6+R9W
F3nXJU++nLyrzViKIqjtikFks2lPWpIZR7POS+/PRyFKpuOClA2puNUomtWKgZoWL3oGUJFPVn3o
lqjg9ijvL0686UUqs8B+aJlcR6hZJxw9sFpO0lBOvlTDrF9SmeqSOccgeMjReOjDaJ0YUDXP5fgC
x8VCIYCUUqCEPw8jLgMYpqBmyfNqJ4OwFaOQtJcZRYWk+s5yVQ0p1Id0n/t8S7ofqMk0zAzS+SBn
c4WrXJNwkebbQpOBjndhSqthZ/pJgrXzziwtk72KHqgf0AQIoolC5kKq/v2SNM9FnHeilfwpK5zn
MB4fqlCyFysl3TcSLXvOyyE7RE7wk6JU9jPQQwKAuR9fSqNQXm7/mI01Ds6PyJ6KyQKcXOKC3y5s
odMMdWMXko+BUOUB2FLcKKC15k9HWfSTRNtIqBbo4+pj1xQKHRYz5CczVUdXbpP6EqViD6jx/ghl
FOZzOUHZT+vOQh0nPJErc+Aj+FMxr5qmcwyZ76Cq8XhW0Zcc5Fwdd3YWKb53r5NhKV3wTaWuAM/m
egqbeNJqY2wDP8VNWImVh1LLyjdqQbZ8lHUxnEp0yfjRO0WtHcBZp69GYI29W2fGqLiDPPMRLi35
FaHd9IJOTOIjLD+bieN8DHtdfMfOxtaPeHlwa9BmNfsURZr6VmnmNB9Kq5vMw9zH8vcuVTD+qHR7
ksgitZl+GetRil2Hgm16CAKhYoCmzcmnpJ7SgK7G2MG9LYuC0LU0NINeoyTO6MVGgd9C0BuSc8Db
u07QvqThYz+18UOddcFf4yBFS8IHU+qwm1JXJDQyuipa2Ze+K/XPyjBmP/NWzf9OyrCKwVvKxkBZ
0uhZzk7MveCXFXfrPMUAjkyvyWWGCkhzj6xycyQCs4YSyYpJw/vci+gtsSt2QCGa+Ic0OErmgh+I
v4Zq0X0x54nOd5o/vijFXGLuorEGTkmk5hiltB0KIXStb6OudM9mnGNKSkdOfZ5wZn7JFOq8qI5U
6UGp9Tg4aoh3zlGnUaNWJTn9jsfY8DUv9eYl1UGL40fYvNhUjw6RkT2ILpMAqmF5kiMYKkm45AOW
zX1l3HO6WJ9ScqMvVZIEx4x0UePVuTNh9ikPzrmVklh3BTg0ycPBqZT/Li3R2q4+OHF84E5k1OA0
BVcFeG1S42ZS4Aw+fd7hdyWf+8rrFKV7SvpITKfaKEEg/68U+54Rhzl0JLEV0Ytd6s6LJDCB7OXc
+JxCKclc6JvBh7Fy2tcQ/VXo5rZAPa1kEtZ+XLjDz3ZqSpiuZdmX27t/2d3X5x05KprHKYcBh3nX
PhDWjjUGIgn8EJs57DoANHSFop6sxvz85yOh3Fk6UGFgcLO/3opEFpVahxnZcWAj92UT/Ww7UT3J
ThPvhJ5bz4RATMW8G/kG0fT1SEUChr8fI0biauBXYVbfz2VgHJpO+nb7md4r4ZHXQiaDeMPZSXV2
NZSwS9uWWKB+GTZgmrQ5+yRZVPo5G7QzH5IJH8WGSj8CYy8Ke/okMajcO+WWQVbvkB/BD5CJgSn1
rA65odSQ0g2BAzAe78l0NDPXGJ3RL/T8szp19zRK43gV2MPBCJofeWKT3Oic4r6W2n9D53siDfdt
G/wV2+a9GWnmz66cw3OTaOXOV37jvZBIoreQm6zMkbyarLGyZl0GE+63UtOf8Ov6J22y7kh/dPDH
ATuvxVxkWnSGUHpb3ZhxpUG4paWBHxhm4fWZQbmvsyyPRLYMCSLVcINDCfLn647iz0KrWnha6NWu
110YxDifdUtq2grlb32rTPjFJcOZ/9f8D1NJlxP5IzYuyOfVZrKUVneinKEcEcluF4vIRTBUwZNs
552n2lzjRKWsbxj3iLpXtx8HF4kBlofj9/WATKYIMuvoSEZzbGbVOabILC4DH9+jZCi9V9llfsEr
bO9Tvszdeo2D0OGOB/sWP+fV3GKGGU5kKhx/TpTUJ2lIgRy7CR+DQM2DiVt/qkZuJ6mR773VzZEp
q4B74kBh7V6/VQObv0RKSZvj2YrRBBZbrh5V9p3Ug1YV8RB+noqkPmLjrO685PfxH0I6XDzoOSSn
rKzjPzsEp1KH9OB2qNyPU1kq1DecPdrU1q4E2k9oZlisprVKeKgo08T4WPq5FMRek5jBD7q9HlDX
WTsF8c3n4RaCYoakyjtAtU4QVKVCdXw9NqsnqoYFKzfWT7fP5OV9vFspaO8NPjKYJKzBpgaKCYeA
g1FyUE59rTW+pozpo1wm9WNO5nXnrNk6fdWFW44yh9zcuy50zPdGVEaOL+VR9exMQG/CssW7uugz
TplexRtWy1yt0aLnvB726vwbgfWSp+OewFpRjbXKIMYyMZIzhg80a7hY0eh8UBNLws4DLAv1LprB
5Hj8enuOt/bEb4OuEVNDqQQo3Ri0oSr51phBco/vbezTh5dhM4zJZaHVuidZ5qfbA28+LZlQdJkL
+3qNzWhNXDjRJfFyqZ8BDakLz9bS9Cy3VX2Y2qj4CILr7faYGxllUjAqUt2llsRNYnUCdKaRBKCc
2CFK9KNIub9wPY/+6XVTOnTa1PuAUmbM+HJd9a0kzO9qmL1uKDW4u7cGZzS292gapYniifXVkOrq
Q2O05pM6AyjIWCI+zbrmudId9D/Uh33K99hzk1xDlglbFRxczl/Vurc6z8LX20+3uXwXtgD6SuQ5
a0W6noxFVAzMqJFLmIfI6K3uu8YhkMcp4S1O4agKbJTvZSvUXMUJ6j3cysb5Q3aXjwvmHQQw6/46
/OUtblt8Xtqibh9lOU4f49HuHmtLzw6zlhePstFnD3ZrOW4Dut6tomr4IHGP83JFyJ4pLLyEu9E+
D6DF3Knrg2Oa0UUt8Eg/9DKKyna2h3tVmmUXD2M8M8P6DGULjuScmY9xquAj2rbyZ8PuR7cpG8tz
gPwd5bCJPFlFjTLyWw7mrCr3IAahpikapeUxnqlwHzuNIooO4YsCqh611cnO5vxRh/r/TVFCcbn9
tjaOUMiH4H6RPZD4WgfRcpdWklyzpow26x9Lu3eOchxpO0faxvZeUO9UqCBeU89cLfgoM+JAtSsC
SkOyjmE2AjstlcQL64ZU0SQwmslajLb5mPi3n+9XbL46vRfdCtxPTm8uJssE/JbzKGKlH3qDry2a
3OxSRlrV39OornYH2xzlAApnOX1PjUS5lCEbQo0EXLZ0tI50go3TAd2H/lce193HtsQF4QDySX6w
5ajASkVrGhDMsRJfotka/rijaemyWDqZOJeIwteFCjEJW0qlZc6whD9LIZa8lorlbR1VhTereueZ
hgZujguFLzndnohwaxfhDrR875Ys31qLGqL1GKe6IEjLkNhOaqC7bdmkZ0MJdo7grSWIYItUEQcQ
Yl7t+g3FjW2BweNBlbgP/diGoRfKobyzBN+3rDGfBO9LAGQgHV7Tpsc4i7Nmronw6mGIfaWJbcya
hwYA30iohu9rn/Qfm7oOXxrHmO+GII3TcyylMeUPtJ3cgYqpFW47OvHH24v0l/J1vUhJmKGtIqNE
Ymn5Sv2+SB1LSgIrdfyhNb1Kcr6PCUpDucuOeWicy0Lc90X65ATkSEL9NRvkv0U/P5ZTdhfW5UtX
DcehjA+GnH/sSYyXrXYQ1niWlOKogjKWHNrqQxZMp+Eu2zm1q4KW2ZnfjQ8pSb9FNkCzJvm41QUi
Ts1O0OJg+1yQULp26FOyslvMko0HxWlbz1qEoTvztiyN9bxR2F9c+1BnWOuLajrJoptn0/Ynq2s+
BXFiPDvIJnKS3qPgcavWcbm913/TuK5+Q3E91G7TOT+kWue/VH08PU80m78FaBtrTx/Hx4TsfOZG
Rpz8pUoKgMsJUurXVBht5NYFDNXDFATqNxEkyl4378aHkxmkdAJVEanT+l4wdjDso3yy/db5kaYZ
zn7ymF3yEkWZ3UNqrmVhulFVi6MW0vlweyo3arQLm8lAroOilobi5Qj/bQmmgRJYJf0kfkI92LWS
6l4JmpOU1J/k0Kb0reS+1KUfc0d5jUzpp06rjBo3inf7Z2yuIovSEfejX5/v61+hgEMOBWI0fw6d
J2WIlvz9zPcyj8OjE1StawX/3h5x6/RBbc91aIkCkTNdjzh0Kawn7sV+qQwwiDLbOhQRR9DtUX4p
Z9YrlRMODwbai+lkXu/wWIbk0vF5a8PpO027to/xOY0pCMQ9VWSxWwqK4SUFlcso8vqM4rg7OEpk
fLaDkebV2NJPphJWpxlHcz+J8+FMKTt6mCA23gMj1HwcuZPzaEbpE1T3Py9YLlD1RRO0iEzwFrqe
pWbWpLwpNduvelXcU+JTfVkdsGIP1frkzIn0GOIjt3OkbL4aYmQ6nukwQ+FyPSj58Bkyy2z7ZGYS
MpiVidiyMnYihK1tR6KSbinKldzy1OtRzLkuay0YbD9V7MKna8kkLTo4PlbxyWfDiJsHzGKd+yzv
7Y91WqU7w29lQ0iCLIAZyARL8/D1+EHdV04qMb7AEPxoEI4RS4r4UqCMOLRB5Hy00nggChhmV7YE
2XOzU3d+xOZML7IvlHx8HdfSOqmMkV71ZD/sSFfcKbD0cwtyw7u9CW6P4sirrWagVxzJnNu+pNXN
Q9fkEAMcqf0vz4JeTkFghmzfXs0nWZuJBEvDUlU6rAY6xfJCG4jLf3gWtCzwjghpkbJdv7XUEFqm
dz1rM45CDmTzYw4NcedQ3lqaiPDoF6TPaWGgXw+CS3sLMpjTcIxy9Tm15/hpdgjEpMlOzlpqwQwZ
G8APVaEeHdRmO8+4dU+l1sUvgOBHb+m6yz+wNFHo0JbZGpEFZyqpZ/q8RYe5QWXb31vTSb7pmhgL
F1MleXZj2ZAE5dyw0u+4cQrHxbqnDHHZyYOfXU/OzXWkorc9hEYWtY7cgDyqTDxHWBUKtL3aodPX
TPS0P4jKKp9nfOLCg9bxpyuJaqmkWE72yvEZvmpO2ny//VK3rinE2tSNicFQ9q++gagyorKvUmKY
gvZwJO4G0QNfBVo0h3PCnfrYap1xGGVr+nh75K3v3tIkTEWRM4gOi+s3LVS1Mimo8xWaw+hDjR2E
V5nim1LXH+3Ofo2seU8UafIvrj9Iv4+4WsB6aiNwkfkOwVL2KKO8pZY6n+n8OszDLO3sya3gG+8N
NGBgfelrWzfsVXUXd3hhcsgOUv4tq4uxcku43seqgVUREXk8zA302XySvkRm69wN0Cm9UbPFobO7
f1DX/7FBIM3lfNaX7j6UEuiJr2e8diS7kyiC+CHUt3Oe6/3d/8OtY+O9Xo2y2sFzH9VhuBysE1CC
EzRx3YcKaFJVbJoPIpziZ0n+D/cpGGw2CiaSWly7tesnY+0OkrMcs1oxD1wE5ulgLsmN2yv2PcCL
CYSjszBuful8VgvIxJdQKZAqklxS+xejcyLilazyxkiJjk2o2F/qpJ38qQlqr9En7a7Qcv0H9cf+
WTGC9C4SknSYO2QXt3/YxqHJRWBRhXJ7lkkqXj8+tFi97QsINdFs1i6HZLN4TnJT6mTjkImM4pkm
KX5vaF9tue4/3x79PUTGgYi+zAmIBDry5dW0ZFxEZooZgc+Vsa8PThIOj1Fg9OUhpn8DRB/+hp6w
m/BVqRZ2ytLUH2HLKln3c1sZOD2iGXbtnAuKJ1E1PmLGlEZ+UsTpshfYXa6wU33nZ2+cfDTTcjde
mkIRRq7OH2tUDSkZloyTow6PU9dld5VUdV+cNAIv0sNLsUh8+XITmDu9NxtBAeUIasW0qiMZWddW
hayQOOuAIpA76v5RkrE7JP1s73Tfb4zySwLJTrcW8q1xvSicJE16c7YtX5nwanUdu9Qa19DLzL39
+t/vd9pNEVoufXqccut0spxatVY0veUHjZN6siSi1yipk4Ohj9Zp5NrjZk4gXv940KXYgroIKcwi
irl+OJZjWQoF6xI9UJvKnW1n+lA4ytfAVOuHopzzt9oazZ3gYONIJ21IE+aSsIArti7z4GkUk3+K
LB94dnhHwrV5nQxyC3aoaLBVyZdWShk81Q6akxE36yfwIaVfmBQxG5vqtW6Vf35hIE3G1ieXuUhd
15qgqLOD0G4000+dID1roupOONxWx9vT/f7LySj0ucLjQ9dFm931dJepHsV4l5k+jnfpuSae8CCJ
eBD1Ri4pxR5Edm+41dJtNKdpWVWmTxeQeWjksj46PQpe2eoCT437P4/S2f5c9qio4UDOmrp+vDiV
ammWJtMftbI+jS012LSUhp3l8/7AYZQlQOeMxuxxXWWqG1PD0qExfTNQhacFzfjSa6GGBE9iPCyR
HywUB4c5HveaC5f5ug58SDSixearT1KYgvf186Vh6WTpVJo+CmjpMKUNODw9rS6xsPq9UsT7oXg8
5BxMKI1D68xmmYLHIYA0/LgY1AsdecFFHkWV7Bw6G0+0AICwyaB6T0y3CmXIGWQhTVeGn0ZSeC/i
RD33yIj8orKKndN6Yyi6ainULEpGurBWH1e9i4BN5BF93bFUgM6bqwPOI45XFvNeKmhzqAVst3iV
Ic9avaeoieKmHhzdz4248KUBBG44qMNJoY9wZzFunNp4gpkyrheLIGAtx6aQVrfRrOs+Ltj02YoA
+GMUGk/yHIuvSq3IJ1J2885b26hMMI3sAqzmqT2a65Z5WeHShDu1BseWS3A1gLYbS9sLUku/61NR
w8Hs9dchVN8SR4s/Cg0ZIV4wsT/OjnOKhKHczbBEPDPVWz+0ReqXTS27LTCjBysYvtw+9Tbm6FeS
jHgZ9zhAZ9fbhhtJwCVwptaQ6TaHHWeDf9BRop3rLIjOtwfbOPO4d1J+Zm4WnfSyNn5LRlKjc2zw
T7qPK7p2T+hhnKRJ6uEcYoAySdnwx6p/wizkPdx2QXOisLweb0jLgS2MIjeYkW3WCl3OmZ3FO0+1
saJ/dSth6LxgKdabx0r6pCrTmFHMSX81nXQ6huncgvvnOL89gcsPXh1yXGRpUKd4hAR8LVPFkTzN
tcQiKzjVynPgNCFQgngv1N4Q+wPP4hSHBkUxm5L29bxVmTUaIFtVH7Ni6U5y7OC1EWFJVQqOiXBj
XSqOdlWOF9zHxn+zop78fNTHSw0f4pkSjXHvmJRDjbgqZqA7aQqfQhF4r8SR21nR3BwQRZofjDSa
/D+dIIrDpDOXnC+bz1odZK1WFa1Z2qovDJLsaRm82XYd/pdBFpQLMFBtiQivp0ep5qwDoqz6+Hn3
SOSK5rsZVvmn24/yfrNgk8w1D7YUSSLq7tej6FkoEmAEpJYh7LnUYaLD3LZcE5BRQImOd/v/3n+7
rwdUrweUBpq8k9G0gF1I7d2U1gW5yyj7dyhEfBc9RPT6KV1/4HpmgXrpuInFY+SDhRr+ynC6ohvc
cl6bpqiOVkyOkztkfmpKAHu35+X9duNnokNf0scUVNYFPy2eK0R7luVPsagOVUcgWA5y56IF0HZe
9Ea7AWPBDiCJy3nFp+R6SvAtctBwYb8dh6AQaT2rPaUolINUJaMf5CWZcvDdF7ksGg9S0+T9b/bO
Y7ly7Mzzr1JR60Y1vJlo9QLAxb30Lsk0GwSVyYT3Hm8zzzIvNj9QJYkXlyI6tZrFRGihCiZ5YA6+
85m/6RNVcPS8yjdizOmHz4VgbrB0cino1tQ+1aJCg/FheDiS9YfBR1temayt5tE7TWuWgUnAOADC
zAlGKcjntPEZXzN1CKD7Q1Y6BH7Y2ZVZUV1pJeovE5KNKS5kFyVoaBQiJWnj/b53q4ur5jJvBEe3
xmUVcUjZw8zfCwNDxXM1LBxF7NRfjqQk+gvIGPgCpcV6xCiWplQshkxe1A6G60/DdIhzI999vFff
+6QYSpPCLSvBoDreP2JXj7Bo5IXSZgACNKXxIM3GyxAaFN2yBONpSLJzmRxgI/V57yNZZM6XFu+i
3bNc2JuTFknZ1k8rlYc4l8ZF22j+rvFTrMKlfGup9+IU0YnUG4gp4iSrwgJPBUUoJ97X0I2528dM
tCQpinFVbjnUNfXXC5nXEo0REQjahYBzfGsSSteNMA6Gp8tTcSZ3UWqnfWhupA7v3hXxffnqlwC8
uqtemhbg/khnITdMh6lJSRke5YcoGx6VsUpvP94orxSx45Odu1oGcbRqSB/XH3hE3y8EH8iXB6hp
V+TV6PhWJ4NBnnxPDpTgbFZ6Rkh0IgCvRuO5jDckpI8yPWQjerwkiq0ria16JsYKqhFZn7qtEP2A
iShfMcmTgPxqxUFqpfK8Tfqvcwq9wpLAJvR+1t3kuaHsID0ENloggSshxe62EjiUIPZzkP5zuP/4
ht97vnTRSM4Wqo+4nksrVaeU00xHRahT2UvTxPdoO7AenADGj4q0hSldXtj6ARPWFm9N5gBI/R9v
m4QBoOiHpu5NbZGjs99ZjsFzdEM8NZwgUEq7gR5zQHNXPwzkXx7ME4wBhjq8idTBPFRdr9hCME+e
NmOok3bq4EwiTJK+ySQbLf3+qsP05zLgfGRuYjbnlm+OB1PvB7ebF7DnEExnxmzVDhAwsbAt1IQP
Ze3jj4yzh9KgWqsXps0qpl6M2G7F2l6elPiiGNEW+I9SqtsgqmvDSzIIlKUwN+dpzLk3M2T8/PHL
eS9svX1Wq81fSlXIHmNA1FhyZddtpjxprSbdVH6sOJUi63vk5TTHAjTlfLzyO8EfPBdCchYlL02E
Zdu8iVtjUFhqY0SE5V6rLrsRbXUpbZrDx6u8Ex1Bx3Gko2e6xMhVagVKdkx02M1en7bYPqZaeYiU
4nLUxmYjjJyWV9hxvVlpteuyTEHqPA0II0GgOYqcD1hiANIWZiBHhoBlbi0K9b/zEOFOkAMvSera
2USAz9FWTcypo+XjPrdKgZlBvIVnfu8h0o1nPLYMgLR1ozCswqBUSxqFSd2hUCMKOXppg3zeCtoW
Zu7dpYgWC4AGLO/a6DgU6ijQpNQg2Uwqt7LkB9i+8aEpQCl8vDPeGX9Q8rxZatmgbzZgkaUdmF1d
9wRdM64sIyy9xi+SSxUOljdafvlNKNKfsTm2tt5X4Xlkkut1eW3YVSrWF12uf08B/G/kRP/isph/
oBP3DnWn7XMrarOM70LJRXFvSJhmupNZyPIuKkTdNuF+IUsRDdNNmc1qbfta1VyYg1o2boUDxkGf
CqBn6BxVX5JWHLeap++UjHTflyEn8GC8pNaiQQhc8fJ7XpEa6khPhF5ZjBezZXyTrPkmFEBViRIF
jArzLYxvlW489HJ4NSyI5y6JbqdSONOl/KnQWmdSxOvGEJxhRoD249d7Gl7I9mjccfDAhkEc7Pjt
NowfW7nQZg9Bff8MlbfOEdEB3NhEp2fbsgoV+uIzTJG4jLLe7CHTF7UOMbLZ05qwohpIr/zEv5b6
RncMEarnr94TpxEta0BI8FpOOjhl50caRCXZ62Sl8iATppBYG+Hx41Ve0+7V+bmUHzDcyYjoPKxu
iiaRMTcp7XFTEHyQAd0wXVha0O/aqEX5Cz8qL5Ob8hDgfGKXczEcsLerXPLidDeNyrATsAzYJdkU
H4Q0Va+tLp4v9UEH+87xuov1Wfr8H9AxJFDwGnbtJabXYm4MO3Atqg1jagvZ+A40ji1Ltx99sAVB
vJbhm+ZqCoxE1b1FY+/7VDaFjb5O78aiira7P7aOoPTyXpCz+Ta0ckCXVkTzI8u0A4P9Td796d7k
cmhSLcx2mF5rHw78d8cpji3dCxdsS1NnqBjJgbrXfDWz43RG8NcUIidb9AnFVH+p+7yHeJ4mNpl9
bw+12Hk1NNaN7bW815P3TjMFKDl1Jwfm8Wa2BFA9KcmC14T+JSlR/qAnQfXQ9ogZl6L4okdGecig
/HrKjELlx7vuvWdClcZ4D50umDqrg1oe+iTWY1/3KBUnV4rGGbOiaMsf+vR7ha+GEij9IrJRVBmP
b7GT/KGh+c2grcCdV/O74TKf0kcVnsYubq1fRzKxHC5x4DEN6rM1RGGhanRRbeheF/rGzh+VyK1k
lLQ/fnTvDPJYBs8KlV40leda9CtrQkUSBgZMeZJ0NjJKqUPL/fMsV5Y78f+/DROSG3WtnStBge60
eWUKmht249PHF3L6dLGYR2YSKSQYagi7Hj/dWm4kPUgH2Run9CvFquxoAgTowEpNIGl5u7FfT3MF
loMzxvuk7Y/C2vFyldarzFJz2VNnQehsGkid3adZeCHrhfrLg6DjtdbbkzMV1ceERqAvjpe63v8w
ZOQ0/43nh+EQatV8fZi3Hd9QWviJVusgM6cJjqrZWeJOmcpiZ9QtNakxbXVG3nuAGuTr5SEC3FeX
lPbN6YUl77QAhiVvNMrWLtCruyGNzHeNJo27j2/tvaVo4Ik0SOhpM304XioXMxQl0PYCnpCLuy4C
Qia2JtZrhp9sLPXeLtSX2yKIQJVcjz/R9YVAjisEpaaq3ihFWZ4j81vuAmCAF36ZVxvbcNnVx2GT
s5imCAyVhZy5xvgRrqckjApubRZpCQ609XYR1q9UfG2288UqcwVYie6YWltfwGnQZGmZGQFMXPKP
tQ8lgPNIboJU8jC6r/cFDiZ2jsHNxgN9fxW+Z1iFqO+t2z5zK0yVZEYSbr6S6rQdHSa0D7b8zd7b
IcxAKQWRHYLcttohZVeXyJfy2hZXAFhe04x1Z4mJjFrVGzf03g4BlMPJS+EEYmX1MSOlLcEsqyRP
jJvUjoNRd+uwk92Ayt9uIRFvlIbv5B/AgyVs1ZDx0pCcWu79zYe2oPTmQUDmOpXa6FYwEQxSxUCz
EzwZdhkbKLQV9MRd3fLlg1iJ85kqV5VT50bj+EOZb+zY0/vncqh9kJFZRN3WoxO/oUxlqC16dJL0
3VSYHSi+BFM3aKM76FbPv/rtHy+3OhZysZB6QhC+h40JBUqsIm/gvPRgGX/6eKXTnUq+z4e/KMaQ
l60DWoOSQpblrLTofeytyh92qZRXG9YzpzuVUSInD/1WKkiYacdv02xyJHYLa0ZsrsnPSMkDLwf+
eUbrbWvE/IqQPw4uINGQH0I/FlgQI6jjtay8ygKqTdHrusZXnEEc/W9zLmuKWw0o/9i90PiJO6T+
TFaGq/pFDNC09IK6CLtz/skQ7IpGDoW94CdljzChUN9No6l87dVYqZy5MGY3xLPvugqHLsdAZQYL
3OptjUptHpnNvSx037W4Lx/xCosl2y+7+XM8+/Vgt3UHJTLsBZkJRTyk6U1oDtQBmRRXEvq/Ao8l
qYG+jkbxKKaDBN9NGdRvWtMRg8dl3uL+6uvXqeeBotA3WJjrqxCCqxMzU70XvbHJ2n09RiI1ahh+
/XiVd2SziLlLP5OJBU2RtfpBSHIKFQ0NeX8UmPtGQ3id53ONgB6qCPGlVk5CDM8h12IXK7MKiqnZ
t7dW3Cn0XH1luowEbbhIOr+9aefEhxkIzmqrMF1i2PHGYd/Q8loGK9g9rcEXM6SntC6llo7yiLa8
XoYO8w8TzeHBnEd3LFRhtjVBNsV91afYdfq+BaS3SXVtoA8yqK1rgQu9oCXiP2tNHWWLOVabnpW6
r2QHw2rJEeK2UsA2RM1OawxkQpWqjJ4ZFPfWPog0FggRkZ3tRsE5EkqWCTGzAHuV2xQzuWQDQSgr
R20K/6C0dAFhPsvyNTSf+TIyGuNeVEccyMSqzRvXN3AMs1ErC3MHtcluJ8mIlTiSr1mjHRdiD7ur
l5vLKS5TJ4avClM4S/LnRssxd21EQfoakaBcRQWOK4cpm+jeoDAv70y03wsgIyDVHT9Gj9huwlod
3dTUuv5SsbKGiksJ0UsJGUfSCaYt//GGOk0gQOKQgIFaANGkrqGNg5hE8pgnk6eMen6xcFpdZQiz
67oVALRkVggZvMlv9GTcEp49jZesDD6DDiKFwwnTArdUxsAWo/laE/uDDCzVVcy839iL76xC1ajg
rsLJZ6BacRzDSDJVYYhpkrRdPCAlO2N9oI76LwNEMa1Yvv2FfUnit4rKklYZCPO1sxcUbXShgxFz
Ij0z/417ebvKKnVIKqjiSl3PkIuqzs2qqfAsBT7Xxzvi9IThXgB9kCvwwFCQOH5ig5kMAspXPLEk
r+yijhRbTfLZCYhwG8Xjq+XgKlAApAMrSMxUqNtWRUeV1kpfTTK4DrWjuRCOWfq5pqqqz1NBnokI
QlpdNqMY5BdCUsOaDpUBn5lAnArBjhXB1HftrLbPZRn2l5aphv5e9afq0aLvHTp1KcB9KyEFouVV
WYJt1XOHaV+Ry9etD2fW7Ssp3uoiv/NFsduWTsJivADe7fj5JQkGURPdUW8yE/N8GtqAMU6zEGtF
OXdysxF2QjbRkQ9D45fPoAVVx8JgrEhi1kSsNB9iHHFiXl2gim4aQ4+nhSz+O6ssiMEF7GZSKh7f
YACu14gmc/IohOizatngCoq/VV6c5okLMYB67e/IlONVarHOIDGqUAAmJXyatb7dg1NM9wUCQE5m
ITz38bZ/h2NJh49BzdLFAC+4TkyHWU/rjlmsl4F8vkhbuS8cKZo/B4qP8DYftz2WZMPWJGlPsKWs
W1zky70BVtJWzD6/r/O5OROLoMcKDO8GoReRf4sKME2DXB3UuiIDL+MfaiuGj9CH8o0QdPq8luhD
NKUDAmxhPUnWm9LoxEodvVqVBm+o8+QynCL9wddGGWPfTt9IrN8BrSyTLTiHCFOi/KCu4gTJTe+j
7DKi+WSB4I6j4DwKG/98lMVHfVRiD5ESCCRoHh6oOTJHKtTuKiqVx4/f23vXwcBmSbqXST1dzeON
Uk1+rItjOwBYzcsvwLZSyEFM/26LMqh/CgJNGUACQ5bvlGqY7nLJqA384IznXB2yLamK0+BJbbdo
vZEGLlzIVco8ppHG1nhV82amqNRGd6khNOdmUyr/8mkAXIiWBqf2gijXVmeOEYeYRqUs1fdD8K2f
hM5tgO9s1BvvPV661/SDyA0Wbvnq8eKDZem9ng4eDe5PiOr4TtozrZ1mBGPG9HJutfPRGFRHkPsz
rY3/SrthCwj3TglLqUhRRVlFbg0o+vgVy5Nm9OkUsq0TNJQ0dhIei3Jwk6pKZdPbKxgCWIo35l3m
tMPUnPsxXg5FFLROFvXqRqRYNvbxocXV0LFiusP0hbL6+GqSktZHL2i9l0W6cl825ewOXRFssAnf
2UlovKOmtsw86davjhGpMqFHNKwiVHKFEH/QPLSz3sW2KCjNxh2dTF0WyuLSbFskSSld172cYYAS
Tj5dQWfLKrxGrSz6nJbK9FOXo5CMOajnwtaRUO5IWcsOtXz8Z+Qs69Qd3OeYWq4qEhXgXjBndhco
w1Od95JwjptgXKOUkOZksDBZ7gpTLO4NFH5+pH2BvVOOIW7ci2wZnL/0rWJpfRQvt0UPjvC0jDsA
5x6/KbHMBRXdMExsAJvtqDrNryPSzN+7XMGGrw3Nu9TX0m+mkARnajEYV2oplDYyzgyPImSuS7Wv
L+rMkCc7TkSLm5KMA/BbENIhnPKPA9l6Wy0XSxuUDg1wowUwcHyxdVkKuj92lTeoueGE82yQtQzz
Rna3PiZYhb2EiAlNa+Sj1kN736gXgYC48gCNwRLtqHHSsCxsP5q+5QBJPr6nEz7bshz9XYhlYPAX
FNzxTZGMmW24oJqQL/6uBXrrzRWpiSQJ5blSj+nBnLUGTGWl3KljqB5EEVNTK4uFQ6NVf43rgdNU
DpqdVcDzaMbMuMhG8czqhGkrzr3z+GWmygumFx1v5v/HV5qCUg57slGvCPXw2piq6FJJQ+tObvX6
TBIKhkOt4tcYUdTFPXTM6T42iqXpPwFRidW4lJ25KZS72VK3VNHfuzQCMP0yqgvaMKuAk0/YoWtl
VnkjLu2w+JTQS4pgy9bhnY+F9IdV4BXQX1o3MIxKxBHGL/Ghnur0GnX25gqbqd7poly7Kv1cv0KG
NtmF6Opu1KAneFB2CU4CuCiBNwcMvmZe+ZmM+B5WJ16qZU+ZXlh2oIjosNSJ2D2MOIRd+w38V7Xx
v5aJjjhzMg4b738dbtGRpGcvmjTSoRTRYTl+/Xg4a/JgKL3Xz7iQR7XenFc1rSuUNLbUxd9dahlU
LYpFC/D6eCkkUIWoNZFZmxPzpUkm5Wwqos96Vm7xIE6e63JTOsUAxRUVARqkxyshFV5kpZH1XuXj
QyqGuPIYSaI86FMd7KoEpZYR1TzXH9L6UyLm805VfplLwDVQFC+ZmUUqr6yPFj3gaUu91XmzCehC
ibKWw6LdCp7vPNOl9DZVuq8iPsmrZxprswVv0u9guuYJOMrGd6iQuouM4t/9OKa9txScLI3nSj+d
CevxQw0b0HhGoXdAT1IimRqk50UxVefjsKWFt/4il0cHJJTvgmY5ZgirPTlryjiEAfP20BBzJxAY
s3SmlhxqXLNtZVaae8x7Ww+Q0JZJ5olv2LI0elJ0mjkqGJutbhK/NqUeyrrzgmjq8AxTJFsrOzj1
VlDbUjjnNGrDvHpowqX4Fue93gE866S6vJhCqzz4MsUtn5vmKUqWYG+ozp8qP483ip733sViwL4A
bRaozfLzt7MNRhh+CJ7UEwcQCToK9fs6KPsdWGFt47WvgzCICY4A3gM9q0VtbFX1kspPHd7ylWe1
pehMKglRN/hbB+ar8sfb5JJlNPpi9E0XuBu83OM7ouEJPiIoSk9RO0S/wapO33yA5TO87Vg6Z75e
5U6SaFbwNZ/kWrLpZccRmprK4CODqytuWCVThkqekuzENJT3wxBIra1VHUySsofCbmdF2kNUo8c+
Ag/FdcUWMiMX4N420edW86mKYoT+b4uYRjPt9VYDaxXXUeOkem7+4G+IL5ratY+lqgSBG/dNnzNW
hQNns5sINI0gPnVa25JWxFoI2FQdhXgnZ7WWeZavId5h5lJ3p/US1rqyOPaSLUhRcVEJc+01eaY5
FW/hMusaDAOZFQSxE0GrK+2Mz+GmVXtMPT7+qNdpEY8dwdTl7F+Ynafh34rVQY210kuLfnRFJSn3
g2Xjw1RKkbGx1hKLVq+Y9Iv2PcU6QCp99YrRCJmAZmelB8S1djNL9l1kfBOgNYyoS0PwXTQ/t073
V/2v41WhqOl4ry4dIvK+VRLRlVA8gXZH3GEjAA+N1DRxM71ejMf72brRqtTqGAoOMVhfnx+jcFiL
3zUjxEt6nuClRPrkf0OEZx52kx5N11WXFNpeLdom9FQZhVu/9vWEwVQ6l7sRzfzpTLfq6H6CqNvb
QgiLexdVrS/bOd4OO98K0UpTqM9HR4iVER8hij/ZZUwLx97I2gBWNBlj5xlDECUIRUgi6vPs/8TG
HGycd4MZKdNZnYzTd1HNemZLenGmLraWk4gVFsuo3SeBjxon+bm3Cs4FDZbJxzvndX569GAtEjO+
EgT4OGLJII+/2LxqxUwom4R+B68zFmLmplnXzbfRXCYZpJIisWWxVnK+oSRsD21bKi0ds1b4NqfI
Up2Jc1+8KN0cgW+jVWp3WYZO0xTGhmH7Vd/dd0CHb0Spr3ZWMzftTpV8XdqjeMVzynolGWBzL/YN
Qz4V2e3Ht3dSexOG2CyLFYwCAJAXcHx7YdgpbdLVkdfihw05qVe72VUVobr1J0sw8IqMrNJJhJBz
IoU1V7v9WFqpU46Qx3aFqUp0qv3ibynjf34f/1fwQmRJp6DIm//+L/77e1FOAG/DdvWf/33Tv9Rt
V7/8dvVcNr95Xf7juY2K/L+WP/KPXzr+E/99FX2vi6b42a7/1dEvsdKfV+I+t89H/7HLARpOd91L
Pd2/UJO2rwtwzcu//J/+8LeX17/yaSpf/vL796JDiIm/FnDxv//5o7Mff/l9mSD/59s//+fPrp8z
fu2sSZ+b35znKPs///vk116em/YvvwuG9QdVL8qV5NU08qntf/9teHn9kSn9wcCH3jsRgVdMQPr9
txxF2/Avv0v8Fq1dEkcCBYfQckbBlP3zR/Ad2QuQaymrMWn4/e8XePTO/vkOf6PncotJTdv85feT
tsOCkQE6hc7WchWUpMd7Kx/7Ic/LEDmVKGn3MUXAjZyF9jhD85GaMfBaRYq+oiLzwxzk4NYQR2ws
5sYVKwk/k6T3CRCFhdryVNhBPcWKXUamvFvs6W8btR8dqY/POr3/muLG+51Zk3Smj8Ac3zz3P2/r
6DbW485XqA8DJrq2qEme+LOFqIhHtcKcfFbYl0HyaJRTacvVgAy+Pobd9TRN+7CaWtmRw5LUKS5H
xSmCoj8w2otuCplGciqN+mUljMq5KNK3Ks18BEid9t1DbSbl/TiXn8V0Sx3ilX92FLwgbS2IBfaB
sgwrVk0H2UyiKgC76jWI3Ic7Sa0/IS4zfi3UCs0ZC/K6o49l8VxMan5fVsMjRpjiVR7gKhJleaY4
qpLHt72YlU9xNaeTLTeWD2Zd70Q7sLLhJUQd+ywP26+A2JSzTAz7Z5CeMhnAlOV3rdkVjiBOzFiR
xTqrKfMN2wpJ6eyiBf6rpnnpTWH0WdRTP3CB0/icJJMWog0W0Wx8fZG/FFT+ZYA4Cir/w9Dz/2BQ
WfLWfx1U3CKL8ug7o4C/RaglDC2/8Wc80aU/Fl4EcxLIjEuhzAf7ZzzhR4z62UAmLQq4ykvw+ns8
0f7QgZ8yzuFwhFO6kM7+Hk+0P2iVA1sDlsfRRj70K/HkVZv77W4m0i2S4UsjYcHEv1Y1b8oBSRzi
sI2kypXbjK8RZxGM4lVZsH0hHcE0c5TNtlGiPcXOmnILBljauGgSI5ubZEZpD61oviR5fK7ST6+c
1CpvYTLK+64BdWlbmZz/lGEjdbZFF7i0tdGoTVe2Bux0M6O5iHTQak4YB+plbQ7dZWz20+eykBHY
C9U+e0JOUH4EVdNhtprM51YVjRc+nxfkp7KuI6ciSu7GcL4GO1F13v/f3esjc+H3/evd/eeRWRTJ
2/29/M6f+xtGyR+4973yNsDsg376x/5mw/+BhCFV5qugCGfpP/a3YP6x1AwYuwDKYSYA+OcfG1yQ
pT8WXQg6uypTKvBu8q/s8CVJf7PBDapyXcNWjGE5aTxd4uMD09BGrdNrX7lvBMzRoiSoHTUsjH2L
4XyN7rXhQyUcbWmeH948qHfOuFX1uyy8gCdQ+UJOYyGqHi8MYkXVmqBW75XcL9zCIADPxhyefbzK
8leObo+uIt1pxC0IIIsa1fEqWt7HXda14t0sKFeCUb34kgB0SBjPk+FHoMb5OeKLu4/XXHKMj9Zc
7vxNzCgakEpjLIp3EA+W+tLY41E2MawPbk3Ekj5ebFX6YV+7+OWS8mAGRedvTSouhMzvW0aHd2E+
iK6VMD8heZhcRMLnh0wcwr9980dZ8tvUZD29WxZciI745SysCloYx3fXd41SQ/mQ7+oguUeFvbkE
jnwGVP+MdtKnGpXWs0gGrKce/O5aa/F3/fiG13i15QLQEwB/yhgLRo+5PP63jxf6bW21hXzHUspl
p8rXkYWFdiUMxmEouoXS01gOWo6yq4e4lCdeL3e5zaQ9/hxF+Zlw1jZ9u6FDdPLOZbK1104LtEzI
havuVoCeo4SUinE7q2BDUK+dcKZtLI4GYz6YY7W1x06fAgvS1jEY1OKLRdfw+CnUvd7oZjXrtzmN
G2cyo4daEi6krKy8Mp4GR2jl+RMmDyMK3YKjDfg/Uz05EN7LMznXalfMioegMwzn49dzEk+4LlJw
ckAG5wg/rK5LlMdkyKzZuC3Eaten2pna+t+yuKt2IiO1fUgTpgN7eZhSqd7CJS+x6ujDY20aLkC/
aAojpLX62GtwwE3Xs7YRNJeZEf+0pl55lAIABZoxfjas7gYCdL6ftVqlMa0GZ5bU7wtDKWyln6ZL
a/Rl9+PH8d6+YKRO6CfUkcysLkmQia9BJfOayjq5JQ+qnDboXhIBE4fGlDd24frhIy3Cbliaq0sl
xuM/3hRD5ENJIwri5tg9W5V8Bl7J64Xq0zjK38K5fVxYYm0++xtBaM3yfFUzYCBAr1xWFpTQ6q0P
EdIXPnIv96r1EBkFncXAVWn6BeeoVvXCZdXu+o6WYeamyAVjbUuH6OvHT3o9GPzbNcjwZzhLgDEY
y+54GxeCWlHnQZbue+QqrwzFCZW/4lfT6ddYGrIXfkJcGqMDljZB7mAFGJ75sx1vkVBOPsxF2AFo
wz8uYxWe0jqaUvzopfvgJ1z8+rvUHaTQrXtHMM713AHkzHA7fdZr15DONzUm1m32k6ew2gJtgQGh
OLH8kLqRdAiQXotQa0fM6GYQDsEjctph7dTzY5q70Zc8vQVUEr5svIol2r39ENfPYLUdujjLmauI
0n2nZ45WfUWj3e5wt+jH77l4V7JBamtymkndCD5r34q/3b2CYqkCuHyhkB3vgV6k7TPh537PxBS4
nop4sA96gIpz38/3fjDR7TtwNGA3fhU3o10P3+biOkcdGiRI+skIEltVDr3yEIKGLM8j9QyFg0C/
krecz17zqpNHxPeicHIvnMn1NtGEri4SRbpPatjZ+7m3b/TRNUen6NwWW4HCHUsXMhEOGo1Tfe9/
NmdavhP2lPCY0Zf5vuquwaXLFtYSNlwHT3tqCijKTmfYquRY3UHeQu+/qgusrxnlO4LMAq1EUPb4
6Zah6WcLs/Q+yfdDcpiea/kScJqQfzVUHImcCDPXA5rYBjLK8U6X3Dm4m4fHUdj1zHmuwo1o9zps
/Oh6Vm97lIowL4SO65mcGCOMwDGuzf4qSHZz5OnGbgwAWVw1wRnwlhAUXvUYKwdpSmyzuwm+ZQSi
9C4TLzTxIEa2oHmJ+DkacNXYydW5AbqjVi8qdV9Gez130y/Jgu04IOEr3mfzxjGxfBAf3ckqdlli
23ZCy5ON5m+tdbBQU8n2vvncTU+KstV/XTWXwCMQIHWOSeoLumQnMDshxIwqV6V7CFz6neJlh2Lv
H6wr65txXm2N05Z3cHRnq8VWdzYUpWqE4EbuO9wkFP4H0WIX6ZadGTujONcy28rPk3CvYimDRJfv
CORP43wfDYdiOlfim767bqWdWNrJZRXussLW7sTLOdmNA7KtDmCTLrWlB+QIe6cq7OaL6hWSnehX
cYiHBZheZfjUKIe5vwrjXawCm7tUApdfjr5DSgyFeznfmPufngCvtwxTgTSQkm995pNtqljeTtL9
tLcK8P5OpnnSd+XLgFqq7PnRvsmc3nCj8LJKnHpLae8VpXfyxDmEuQriIQny8VcqDKlqxSVP3Ar2
9C/j1rFmd4nADOd9Dp3dFF/n2r4YdrE3aocwdcYfKuM4020lGzOyofJwlh2i2JbjJwG3nhQyhe1n
d3nvqnxrIPSaJ5NO2oN8iNB/SXb1S1VimPXFKu4DAVSmF4KhMz/N0oVYHgTXRGV6S671NBYtD5mM
igp4gbGsLeswMbOMGcfM+zTEVh74his/i0TPJz2ww5K58VWFPs14nvtOeb3w4PDqmJ2x8WLdFZt9
u3Xuv9JzTx/7Py9odfD6bS9lzThK9yYmXRXgxadYvRwSN7wRYqdPr6r2po9uev28iy8k/TyfXZjT
8oO2EDFsScfJ2laJn4HbLMM7Shd35KWAlLsxQwcpse6vzZPxvXSn+/BOe8ZQ1nhgd/nzmacP0KJt
FHjqe9Pzv+iyrTxBUAl0W/3J0cJIZ3jKrskBrBvrNsZLOvMGfMkFR+G3ZLc8F358fP6/EtNOngWq
klRoQP/oUxxvQRq/IDiEQboXHhgDfo9/WIqj/TWTLxaVJ+idggescrqsz7WXeraD2K5uuPfsmUTc
+gJlpXgWmPFct/fKrnzKPlVn2s/6mi0nZnb+pUPVikPne3SfX/oX+WwLd81lc1ZsVRPr1P01TIKA
BvqM1QRT3NVNGGmBtRY3wcPF8qhXHLBa2bWAO0G9L+mkJwdem/GCHk6FwdMeasPHj/EVH7V+jEuR
xwgQ+D9c3OMrQMdWyPQwlO/DHzk8nsdQcKJ90rmWuvcHm64MGFp0sAiaWuyIX2TbvGg+0VQ/F7qz
xTxQRROLyuaqfRxwz51dQ9h/fIXrUd7rUYL0A7r+jG8WFbDjK7Qyoy51k2dUe+Jk4zw8fuL81+52
ceQ0t+2jtXFObi64Cm51mnWCvuysvKaUsPUXuKelaE+1W0/2fKWGdk5Wt8Uw3Vx2tRfyJPfNbNkL
/uP8vZXt4bp7MT9Jd/Fz/2w9pRv580kZR2x781TX3B9Bz/5cLXjyNVtQHPNZ/qGFDkaP0eaweWux
JVt4UzYFc6sDCqZ0m2ZHHM+UDlrOTVE05JWVPRZfQiOzRzW1yaeK1Fs4iAKjJC/iBPY/dcahkG+t
+YCwuqgFtlY/qXhDst16Ki/txq8einFT7PG9BObt81mFF9yKBRRZCbWV4SqoCT3mxaGo3SGylYlz
XcObaQui9e6h/nbNVe6bD22qByFr+rwHLImmnYBdavNAjin4O+VRMNz8Pg5sbl279bf4jyddtyUY
0VeBDrr0fRmiHr8lIRjgM82ZfO//FJ+D6dz/akm7/K/lhYT7TnsTZRu59WlFf7zgGq4lB33eWEUl
3wOxkE13TBw8ObPpEzzHSavsns89ave5fGGQZyWorMjFxre+xI6T6PfPW15b0PQ1sgd47sr3/ac6
tymLgI2Tp0/Jp4+D2EnuvaQPNGfA+i0dzTXrIQzqYcRDT3wYRmpGHDq686nCZdK3y1C2I+vrx8ud
9ilW660+uD7pcqOOWC+Zdql5wFOx7fdp5aKvNItOmrlt5srVXWq4YD20x/6uyW19FyUbb3jrtlcf
0WCqmj/0XIYpnf9f9s5jt25sbdO3cobdAxrMYUpyZ+VtyZYmhGzLzDnznv5RX8K5sX4oVx1LlI52
e/AD3Y0DFFCFEqRFLq7whTeYJrx8J633kn8fZk5q/vkps3jpxfbRIuQ4wNWJR8G0TdpSg5vXqJvb
ombDAbTUVadfpufwUT1z5Q878R6FF8U/12kHB27s2fzjiwjnukLuVLOTAyVNyvhOcdJ5bH6SV8tu
8aTq652mxV5nFjlPmoA+aRy/OAuU1dRtIiqFF0G98/MDDlI05eoJNs4mY0MMnWxr4/dSvVALYmwv
JANOXaWgmFCd9+Z+Ki9QT+9adxRk2oeco2fB1Nqpv2nFwNG4uHRnEBJHL1sHKd5E2OZS7ogkqqVx
TLsfJxbgu28I+34GFlAqXEoVakIQtaHMG3bZ5UOBJbMaOoO+q4BXKvdKvLNI7aerZHCaU4pfS/gw
XdQ5VP899DJeMEMLVQaGDtSVYW2inklwWrjZgVOzFUAzeM6Jt31zWSyGXEQMWRb2f33P5CwXd/Rv
uz1m0KL+AwunSTxXQDDXJ+KiZ4eT5SJCuQGa8OzohIDQ60UUCGKoi9EoHanCNeVOhZU+wjSlOLPW
AhtUHEnreAfAKrawzNhHYNyCDVJzEJJk1e4abs1dmmy8dq4CRehXCw6KS3LkqoiT3/T31rlo7jz1
u/Aw3vusRZ8/3bhBAhDTVmW7u6kUVF83YupY52ZoU2as0TB4DlShqwfmmVW0dqN+MctN4+/NyulT
Eoj1x1P/DGB9Owuz0QRcA1wMFiddgkaA7DeCeAwnm/EqRFLPup+6k6E14V1aqiNi42NtVKcLvrX5
Zgpdtk/1ZdgPAG9t87NwE89ObkzAOQGeGqxEc4vZfWtuw3v/c3yesi/tQVuFppt0m2DE1ns9mPDw
bb91guEWs6JW/dkK+0R0gOD3IMYjOzRteUOpaGIyvwQ65fgnL9uZ5GhUhU+BQN8EVyw+YE3/moHF
IdtYtVW3Eeu9lq8brJK7TShs9d1jmZq2JOw+nu8lbvB5d70cbXHIBoI5CpnOfFNk2VXfDT61ma76
kvgx9znJHIydhKcksUvZbrIN2MJqT45JXvW9eoiQY+Pw+hafqgC9c55SDgfEAfhrJlW+3gpo3oth
jJbIsVLAHiMi6pCXfPzib4OVeZpx2kEZAiiqsay4ZGWc4No0SEcD2QTZFiyb1Lj5kXzzZTvyIPC5
U2XnhZ35W//Lx2MvSb6/Jv3F2Iv7QhkUK1BTxg6BgNwZX8Qns5iXoPal+9JHdhrZqEkbpOP3VHsw
R/S/eNRUtjFz7dviCbHg9y71lxOxqLb5lpj3IKylYzPrRTj5NcBnscZOzznVanqbEi3mfFHAzqwJ
3wukpo/1mG3NmGIeu9EVsTGXzoDH+gKJy1oQ8e46caycHHlxiaDEGIijx0tWpUuBqxxQKF71vVOT
oci2Wri4zWr4O5/MAudP+eY8e/GpF1dJGkeqMmoMrD+0d9U9a0x/nEw7ymzhTngKRKcs3WSwiUw+
XmNLRbw3a2wR/Wt1GplGzFxryo0iuWqHttNGvCCAVC7HR/WpHTaFwpeeTiynpeHmXwPP7XbowDR1
Fye4hVud0vWiRD/EiSo0MR0BdQ1vo1mNOz7oZme3wecq/5ohi6JG30P/ON5OCJQp96Uk2al0hQv9
5NGLpRXoKXYqO2ifA7SrUBSu6bCsPp6o95f/78ddnDWBV0hdw8hHjyKA6hTcM/XOk+5oP7anZJPe
pmTzBpiLW+jHA8F4ho69SJybREj6Qi2kY9asSl2y+wJ0KKbIM9TgLCiAiIXrItifLH0q8/p+swxf
DLxYDaWQm0Wr5bwlYXticwfSNipjFwQ8hlyiaredm2Ks/oVGCBJ/Db4OrRvHblZTCbZFZdVKbt2u
AsTE4904HGSa4c1GnRWXznTjulOPePpE3a7r91p7Pg0b7xR14N1r8fcbLFlkZhZKQp2WLCsE2KhM
V6wPqqFjdN8M22n264jdj1fG25Lk89cCM4IuPjY+S4BGIk3QcRsissDYKZNmV9FZDddS1DJXTRDj
d2t/bbSbUnQqdTvW6XogB5QUB5nXpFon2Z2WnifJOUU3uXG18HKYzk3ZwexMQeq+2JX9uUHWZORf
KvE+bM/rbjUlXxN1V2U72dwmZmnH01mRJnaRlKssol4uU1PBu9w7C+vjiZd9sw9mzVMIV7NcICSU
Jc1rDLUwQCZcPFrFeU5op5qt2wJUlMxNeldZO6O5jopLdmuaHvx0Z0TrKaEte63VdqHbXuxkhdOH
rvXUWI7yUxpXQerGstsSqxGEETxcCMKqotCekbcdmg0aRSXOPqsBro2x67/KB7C6lCOJMRPXzK4/
fr3nLu6rDbB4vcUFIGjT2HQwgo7qsLLgkpE8lE7+aDrQw3ddvPZLJwtWQXVNFdmQmXjEEg+qRkFq
rVZrSmoF7wYbRXMlSCO+Y/U/I8Gt5BVGwq2ygUWO60AtbIoCc69VmjrDVs2OWFmpidPX2wZAsemI
gatdpIYjRQ5TA2hT8x0kWvT4MW1XjXxOib0OXWT46NhWUNgVm3oa9KiY6XtAmqp4IH2tcBAoJlv3
HNVEtehLYZ0Q+nwbGs1zNYP1AdlSN1r6QldSKIG08QmN1NWISXoQ21NzlfmF3QAJUje56tTtlV/u
pzn2HvZ6c6KY+ea0WjzAIiitOrlv9JL4D4tos7wtmgsDNWn50J+SW3l7Sy5GWkZiBT4MOhrWR9Fb
NaSW4/hV0q9lY1cWdpvjarCNq4MRunnu1vn24zX5THZ6syZfzPMi8hJTpRy8eU2Wo0M7Wk9cFPX0
YS8Kmz47q1GyCNbasPK8fVhtpOjCrzY6bqzwZbkWT5XO3ubZi6lYBGdTpWaSFwXSMc0OjYFaygad
BfWYI/N6jWN8UZ+Kyeav+NHrL7YkiB61mmReH4BjNv4ou11qopGkfBHTm2x0y/q6Tb8y64Qu3nBK
ZP5t4gPgREYNYKadzDJ2yzVWy8mQTWp8TDVUAbHRymy1ScNVY033Htaf7pRMOE9k7YNfWsEhntOv
WlN6t4ZahsKwpm3GyrvoqzRz1HH8acr5aKMoAFtIfyDmGzdKOn4PfKjcSDpwY32e6qo6EWy9iS55
CYX0DSNDDcNeaxG8zK16Qwml+FhlM6hCLwcMHqRpc2KhvqmHkIxKKORCAQZ3C/D2dT6GWLciRL4R
HHHvvB/ydFrBewDgm8OgrmNPggumnlmcasDT6Jy2NNWV7tS7vj2Wnp8CLCcMeeD1S9HBoTJz3/fG
4KgPtDLj2nfNUo+cDFj8Tq3c3AQ2hbZSvyJDT/OtIJzVkXw0Sum27cM/VLCA0g7IGoUd+EmIFMDF
fT0l5TCUTeB5/nFgELcMk2Mw1IYtNv7PvqpO6VsvJcrm4SDIUAWjo6cBFl0MF5uZJk5Wzrt3yhly
KNJaUprAKRv51kvQVCzUcNvISrUqsvSxjMmkYPwJh1qcvuYdt3jRGYKt6kWJW1/6nQao37batuwU
ss1BVWBVVo6k9fEu0LXkBLhh2XefH37uQkAjBriENuli+YxjjsAbyIcbeaD1MZWUDyspUyHhxjuv
Sc41wZB2mY/LRCmkgWv6qYB8Jz2kooxLyLz53ZiXiNGL8k4uTH+jmAecuwU3MgZcidt21WnKqe/7
LLXw4nTioZ9hVqBD6efi8bCImPvRaz3Z8MXjoEsXAUIzfalGLmTP+jBF3mchjIVrxPKhA6HuuUW9
JFtl0Jc2kdlfIHreHIaBYiHw0rMxTMddq0hO4WnnIbhuexTF4MrjPR0YmkQButZdBGLbX4SCGDmY
bk/Oxzt4edrxNjoALMih+C1BqlvqHzRI9lihJtbHLrLKTRQw+76AMFs4ZMZKQ9rSCaOv+Aa0a7km
NvJ8gDSIfYOCy4nZqqwd9oLQU42is5zFtXcRQc3t/AlHX5rcMPrK60Y2coKgMV03XWHauVBh7TuQ
XX/8KsteCFDpZ669zv6buelLKqjYD1ZnpYV1ExVVfhDC/lYm1Ex14wL/RsPJdawbk7DdahO1UmXQ
+os0ANCCf2+8T6R41fZCtFeSaLZVz13gTpGLl0Tx6zH/O1hcxVN2bKqnpwYG6f8DhNC59v/v2S2b
9vHHY9IWRHy/yVvzr/wmb2EmDMSIlGquus2Vmt/kLdIPuJ6zuRoYqNkU4m/ylv4JzDpchRlTwSky
N/Z+k7fAziKnDrMFmSUIDX9CbZmDnBe7HjkNIgE2CFKdDISpyetjXS8gh40KbReY41+8Cjxkrjah
2w8APwMoXC+m5urX331JjHiHKsZZDvQUvT/M0LTnK+9FPYCQy8uR1G/cygNOxfVrNisS0f7BR5tx
P/V1CegMxQUKRFy/P/J2LGZRdUXaifHUiCSDoRjYodHK95WMkXeYecJNl+P1gQrWqF7LWSsrLoz2
JHawOBU32kj/CcM8VAC90qRVWYb7afSzfZLI8udAS4vCGcjgQquTG3tIxd04TkPt6JrX0IvSULHy
9TEAeDONBdIEXhdf90FgxrZiddH1x9OzBGs+fw20EFgkJm57RDqvv4aAL4mUTfP0WEn5kFVpcav3
UJNWFKwVRy5R9IPa2oENHjPhgf9SwW+pCdRPIaOODj4qgKw/4S+cGYOYUVLVowxR39y/jVB8dqw4
RE4CU9kZCJJNyPFq840TRl2b2t3USSsJr/cfdddFEfLTlr7vy2jcJWVEO7vJ9O0gNlrKDRWZBzHE
D6YfFeEs71K6BohQc3f1cpLZUyr514ofxF8jWpSTF0JP/3imlqnEPFOI8BkIB8kSnkTP9Z8XC2ma
qqSQUB5xxYHqYtclKKWYfpNi4mZScRulqDjTSvJTCZZgI7WaPbX+quFecwgm5EMmDcOx6Z89ilk8
Xd3iYRSLd0JMxxGMWnKi6rashM0PbM3Y/2coHmSyxfXKvdhjfJk04Na8CPCm6W27wfoaVpThDJWi
giahDqIMpMxZiLxMOlnaBkPp7kRLexFB/3oOzEkwf4BexrZ/vcSaRMMfW/Mbd7abXWkCCuOZVJ+S
RF3Wn/8aBoI5fqPIVS4j6CgqSzOJo8aNfXrXtVbNuO1KchNfrZ26UYYtwa++Qu/HBHPoe/uYsNLR
ct13pMTLT83+22NOgSpIV3V2BFJA1b9+ay31MgPN59pN1LE8k/Ok2PlKjtlpoPW97QV9ei0qniav
srQpHhEu3qM3Kh/auMouDbnZKJ05ZeuIvx7YfZd5531blX/qaD5H1irB7uwXQCV5KWkxNKUhYx5Y
u1Ovy25iheeTlO0bvRf3rYlueCP/mpb/jjv7/0z04f9C5jUCeC+Ollku4q97+peew/YxbP75Xy/v
7udf+OvyNqRPhF0Wn0SEljqzZf66ug0V3jUMLi6xZ+bpfD79dXXL4if4RYiEkmzPpgTz0v/76jY/
kQ8QWoNWRObBUrU/uboXBWK2xuzfMrcMcQLiXzzdS1DaZFYK5pCBscq6jkUc5mG+CWPT2uVjqAIF
ka383Og64Wmo4wbiRIWyy4upeuc6n0d4GTz8egJYW4iUYqyxlF2VozLGU6MyVn6Wx+uqpPWhBpm0
kmPvRIN0eWrNI1E4Usj4ofTBEXv9rlpZCR5ETX2VSvDMxWLCyygDBvTx+7ydUcaBoEjyr1ERXtYB
AzMRc4Dp6kroYvGyyke0hMt81vyLxEZUsfJMmm1ZZsKFPrT0Lgn2w/XHj7CoBPJu1GcI+NGjBA8A
jO31i1pGVhpRRLdhrMp6BUtTP8cj1sJJpk43g65lKNt4p4y4ZGtRmmJY1Je5SSk2oEnBIyyGlVNv
djjUVghBAtDLgzAQd4KaKMjGBXJhrayBAumuqaR+cgKrzNDIEbURuHQR55fgF9TbYhL70e7iRDvL
Cj3RbLHTy8c4bCzSdQoZiGJXlnJAQ6SCdBBN8cgtiK2FbSkT8Mcw8ED4jGPmWzZPKmHmYAbqZ9HM
02EToqZs0AEhCfuBAC8aAWYhZLgxSL13Gyikcnys6MZIFPWbGZdxtx65DpptGkmUo3VkrW780Qof
JmPQ9OtGC5L0Vo2HBFNFbSypuQKYvfe10VMvlMQK2ttYHRM0liLkAs0slmRH0hF+o9qRdl8MfAaz
lTSoVnHhtYl89HWDttGI6OrtpE+ttLFUbIhsvQ8swOOVqk+rTPbax7nC+10hFnVFzHuUQ96FUE+9
wdI7vBNFkESl2EmFo0qdcW62Uz2uQBWTjiI6DCOwRRGMMNdMksJJWRTKOouEIncx1EZwvWuGFkxc
08jodeV9GbgNoii7rMLiaaXPVqUOSX+6Dk2Da1htx6nHmaLVLkyM3j/7hY/wloQvjWUPyWSeGX1K
A5LKuPk9TQa0v7m1KlTDQmnWqZWiDYAFD5ijPo0AUdgo7aZPiieBwOA4xTLaaN0QIVkp12n6s7RC
QMf+OKA2xXR2V1nVfUPmjGJ/EqFPbVemRoitwgH+7jUebXmhlraV0Hc4qJGOXCeNEZxZtW59rfwu
eOrJ32s0rEQLEpg5KV8TFEQ3RZ00G0MVzEMaj0Z3iARLvS8LIbmSSwVgQ1jL6j5roUTY1Pfk82Gw
TM+eJsm67iggVK4eomRlS2gcr/04D1MXWZR6hdF1qTt9JqqT05lqfzFIQYuFRTpkkmvlbRjamiwE
dwjjBNdFEifCKlQLuGW+Z+qhk+C8szLRg4/uUnTAgDT4IWH5vm0DaC3FVKrZflAjbzqz4iFK3UJO
rZvQsIC5BQKSrE5ex9OmHioBOsJoaki/e5lCtbYVpsmtg1ynYNwn/je0M3Qc1a0kQgTHK+hyNl2j
2qWVR99hE86aWM2E2U+hdU3uyKkuKJeR0jeeM2ZIJa3ioc4vIsxlBydMvelmbMf83mwm+bvf5KFm
D6XgXY95ZF4GcWTotqQV/m3ZGqzxqJfqJyM3sysrFOETIu8RXY+h1PgrcD1JBXwrjeq1qQnanSqI
6UOF+cVPK2sE07bKpHuoCYe/ST7OpRwuUkAs32c6PgRqnIpbUlTNu+ySakT82EJyzxENqnlOlOSD
ZHOWJzSaRHQgYaXF7BPJiKwrvdOCxpW7jKw29ZTYkTJMVW0/1fKUnhNWBGITKbGtmyQHbtyOMBT0
UhCxjJYJ7WzEICQZJDfULFfuEVhxupBCeQmwHtw2xsKPmp8PmS0HTR6ts7SFiGIpgqys805GzbiN
zEp2Q0RjA9drq1Ei34KqYFfClPiXSlFHNaygFE803Sz6dNN2SgHwqBfxyYFFkIibqRiqxG7YOxPp
TBnUiAZmAceAGAJ/0ztzeBzaCkh1nBuFuBIRNEGG21CwYCFu8FEajSqq94g9icEed/NYc4o+UjK3
p7j6aPpqejWxegPEzgJZsZUqny51sFGSk5id991qiwhqrt+191B1xc+loCUeOwLXIuBkRh3ZlSjD
mK+jQvJdWRUr05GzUTFcq6pA7GG6qH1O84jOSpYr4CIykBD5vm8bVuYQV/ptS5kgsgsxM1PH0+tY
OtFuWsb88GfIueYqA130mZ3y+k4zkRSM2izRVkLZatdJfZ3jHLOPpqS4UcGenqg4vjcaQqvwyWhO
zCj016NhiTrleh0BtEty4aqnUur2+H+tOyVRodWd6hi+seSlH4DmPZ53yLuCO3n++YsEuML3oOII
ARQ8+e11YIYZyEitNQZHrCyAs1qUKUAWgyiCwyaMYnYrNyYih03HwqfpU9aJW1IgH8Fe1uq52Ga1
ZudY0cMu7LKxB/Pp5wj0JEI90u/xw+YJv9bglCrjsgunEXfMNEtudIWoGAWI1/Mm6WYbNiTtKzxn
Bd9Ra/Br39SgQxdimGJLPxArDfKujFISo0ES6woRfBkiKio+QDaeo6//JEQvapPo7LwISd8kROeP
VfNGjOr5d/4uaIqfCBLnWiaxuEmkzE74XdAkW2I5gmMlNcEv619ZkaR+mqs1sGnpjVB8IK79OylS
P3Ee8SNyLIojpMB/khQ9+6u+zElm2T2kXiCEkZHQ0J/36Yt9kdStmEdwnskPygEYsWF422jMhtbW
qex9TrtAhb8TG+uhV/BB89v+iz7V6hMkMu+xEIwt5icwseUissCEDHL5RVKETVYV+VUXD8JRbWrz
bCKU/RzObmpGHyWbVu6J0OMieyjbWvwMvLB9qgvt2veNUrdxvO7cIevKQ4Qr9mWdat4+EKAq0WoA
0yOPtXphVjlkxdRq6HV3pvRDT1vtK3Xb6gp1Do5+SpJHv5CxLhyaFHT0FCrNMRIy5IiwhP6JvbFV
2uUooUgUYoZ3JxHy/Jii1OjsnlP2uhrSFnXvoklseVBV7v9EUTo718zUTppOy9dKV5u7JAfL4Sn+
9FXXQeiLZpKf5wSlD15aAuiABEJYb+EK344GOgExGqS73IrlH+i3+psyttZRK14V4A5v9awufihU
su4UgeADooIobg05sxw09bgak8LI5hix3FlmlIh0wiZ1b3ZBkjjj0PZ2EMTh9xcL+Z10dc6dXi8N
auzzqqWbSvVr6cGcAQ5USS8y+k+15YaU3XfiKJj/OUPeaGTSkX4x9W/PkBzhyaeqemxeFVbmX/r7
EJE/SSq1LpStkEmgGsm3+vsQkT+hsGXRt6N4OMtR/S6tSPonk7SYXS2Ro0Kd/X2I6J9oYpDTPfNp
EVb8I72vpUAI+DfEVwkaaHODywcN9/oQ6cy+5tKBL93qSn2LFeJ0H8TDplUTFMFTtZf2vdAr12mp
50/DNOhXoTBBo1YiYU8i1d7rfiwf4jBuD3KCgs4YyskNjib04P5zXy3F5TAQ/mitHR+zfziIYDf/
/F/fHpN/jP+4CJ+6p/rlwnv+C78XHtUqWkpzLQlN1bnA8nvhYcEgSeg1E8SinUVp/O92nPGJ2AT5
MCqBoFjxK/i98oxPNM74IW0ttFQ4Yf7k+lp24ankoRYNagAiyKxvuqQURkU4knP7IorGTXSOqXWM
9psijm5q+PJVNMTJJjDzYK/loeSvFC3vKE7VXosMsYGep90LzZDaHMDf8zYI1+IgxXchVZXcNnNt
vJAbCZ5gL08leuRaKhySoXgw/W74pmPQBR0aGXMH6djqCYTLX9HVv5dFm3sLLw/guRWPEiU7XkW6
WV5CLi095/Tth8n1NT18nCXUfg6SLpxFtEcpJQn0eVC6kHYC0JyjBZlYmotD4dcJqBT2ZxgZ/Pn2
ufyoG/3/ifooQdlHW+iXQOPntvqOtPE4ixt/z19voPn3f5fEJQI7jkYEwYEmzJXvv4vi8icsqwCZ
ybPxI6XE3xto1mNERYXgEFEV9s98qP8V//Ej+ChUy0UcUNAPBQr0B+LGc1L3colRukRGDDd1/hT4
sCUhdhRGwQuaibZoHzd3Y4pkgtQDZtQTFe5OE/7sqqi4U6T88cWMvRNbvC2FMy5N/llVGSApiqqv
ws5pNLK+wMJozczJbof+3w3aSaUTilnb/Tr1/+0+4oh6846QDTi9gLuBk1oktkxl23Xd6K8T048d
Mw2xcdLlU3I78xMvZ5LoGFAsPVZEzRcJbV2rRqpLjMJpCf22TnsIaeg5kONm+x7PyDMh92jeb6q6
T3cfz+bbKjiXuYh3KJrXs0TbIinU+tafTMTK14OmKSsjQNhVmM5zsQ3XchVKq6oghP14yHc+IGko
hxKyoUC3lgxnRfOiJhfxde69MnS8TFSYXnBJWqkFJ5oZ78wsl/1sM8bLUS1YFtutoKh6AXS4UBfh
lexhFWlNWbjDoiE+kG4/aLF4wKkm2SaNftL1553VM5cM5rfE8+oNDlQX6pixNWFVdLnpBGgvbsSx
BGDbBeY27SUYLDImWGYGKSmMJhKUBgS/ZPb0aeOvHNr8khhqJ+bkvelHk+yZD4qx3tJ3bZK0oM5z
RVipKmodOqLWcOklSIoh1lwff+klrpJmB0uKkgNO3vThOHRe71WpjPowUcNgjWdgThXe074FuZk8
kKJpt2VHtmbpvVOIUbZr4zOhBDOgtF6EiwJ8hwl04XUseSd9v99c/TwWnipEtnMirIGzfP1YeLsV
flPPiI5B4T6vEgCBgziiDBQWlpTbNNTNz4k/Shc4R+ArXfRj4KSeN15YudLve7kXvrT6wG+NUhK4
NX0HVPyygn53K6/HTDGo/qRo51Smehb6wrc0Rg8ds2wSMWEIk22k9xqsoIZr98SMv93PsKhx0mE3
43rMun/9arGBuxdhAXyIwIjXWje1B8OKqOHXuTiIjpcH4s/By3XkyYVhcBX0MAcsP6GMt0NW0PkZ
gvE8HQQigKIrrC9pWusApn0/QDxdGU/BBd5YsJN+SESN9HC5xXRjqc8+YNw05oPmraYc3d2mQprT
yTMcMFKaIIcoyKWbOgngn5tpBvsHXMBVJLd9Z0ejJ8S2VHqAZFSlgbEzyA2CF3HdOFTp+R+NbNG+
mv3wRNtU/WORT/1VWIrBdeX55NxCPhiHMIi1q3Cwkpsw0SinZxgC4RNGJblRN5SC5b1matpNqHuw
mqR6GG0Sd8vuwfTcxoqh3kYgP743Ki4eUludkq9/e4Kg2QUql+43dAlO6ddfU+m0TvMV1aNSEHa3
STGKGww1NPfjRfP+KEg3zzKpyOYsdmmBLbcnWNAULN+s3V4en3JkdE6c+m/DBV5lRhjPwBALDPvr
VxHyMpxKDQ8fYEJQlqLJ+FrJSor1YoY0ZGf4dlv0lTNWmXziintnZEqeBAOg4WY4+6JOFdWNRVpY
WzOWF1pxMMZOgCM5Kj0wjH3jtver4E4w8ST8eFqXyFhOv/mMYXkTQeC/uETmVIEeIm6gWCslF2dR
18H07gCv149yHWEmaVWa4OIiI6zjsEfYURzFaZsPaYHPVCQXs2ugAXUvFscf5B1nZZ/WrgxurbHj
DD8zT46EQ4eY3edJ8IvU1rMsuBHiLP2uJ4JK48OKroY29jYfv9XbK/XXwQmUkvSMxfn6Ow6FUo4Y
YlmroLC6tdqb1rHQyhuADxzwxtCuKaZfAKsMNpaATMvHg78/pWy4GaOvQJ9bfMt4UhGzo+y+yuOi
3TTVDCgWssrJhMLYRHHZXSYCogPFCJ9HiFDhobsUQycTlatU9sZVmZl3sYHxwkATHP24CUiYaAB8
zFUd8xnI6WnVI0ImFk++otFcSqvHJEROCAT8KYjm8/d/HfdhNwu4hXMagJjxjMx/UUD1kWfrgg5p
x9KXjZuJ48T2VCs8BGmDodXYVwhQUD3ZhY2nuolWWrshrfIrr6r9u4/n9d1HwcQS7c/ZsQmO1uKr
ZhQpwzhnj1RxxYXcVo9dO82UmbbemZMkXBrBROlQ9VO7rNEfo+97JilVc3PiQeYTbTknhMBoVs/W
c2+Wl8XXTPo64EHK6gyI6W6aNHEHrzA8I0LDaJy6ADY8/tlYC+qW7p4FfQlKTRHK2onF9s5KV1jh
s22LTrz0XP9+8XkCRUZflMBuVWJ7eQvG0jzX2amHWsogVqsIqRu+9GjhpnMQjLo8Ifj2zqE824py
WpLDqfoyvcpLVM2jktEHy/POvdoy10qqVr/ihf+0YV60YZ5Zhv8eVv4rJ7/7539V/lP2VP/jf6xW
/7i9/Z+vylozPunvspb6CdAgxzmAcZCdr8paGng0DRlIKI6zddB8ev1d1jIpa0FYp9RJ9USGL/Gv
rFwyKKgikP3sRSjj6vFHBdXlsnlGqAGtYskgpkN79PVGFqjq9j4YGLT3u7UcjpvRPCWvvUwglkMs
wgUsPBA87hkCP9tzuQAzVAgrvbOOHx8F81H+8iT4NQx9LC5PPFufqT8vtl8DMsxvRNFzPXQFczU9
w4TSxRfwTsjb3cdDPctzLseiBi5hLj/Houp8FLwYy9IA14nT6Llm1x0CqTmAsLBjSXRLb9zgx+aE
SnfIRx/CcbyHc3PRjNCyfWU7z67VjxtR0E+8/jJqmV+fsqQ41zvpqz/jyF48khSpUpJPA0AAVGEL
JdkGvb+Kpfbgzx+2Mm/9ZDhB+Ts15Ly2Xgypyv5IrYCbMxX9L9nIsA1STFkLDy7CwQ49veEUIfi9
5fryLRfRRGPGulZBVXULrJ8i4BOBGm9PfNw5m1t+XG41al6zphr979evFRkj6bff8HG9/GoSM2yg
1a3AWMTd53qqnnd6e6jhH2PjcCWq6qnxl1fa/CUJfOdsE7IaTLXX41eq1spxDGVJ7x4KtbqcUFQb
6wTNFevM9MI9Hf99BIWtt5ItVNDboG5OpPxLjh8pCo/AJTJ3W8i2lsQmC5dqX0FDzh1TqkxTdC9X
6VlBzA3v5TbD3x0reRuW2ErxlT36n7hXoQNlBonbSt4qAyHlo+kZsfFYCmf4KB5iuMKdGG+7Agmo
Nr/6+JvN+235ydiHz04SFB9mQ6WXK7GsCqwNg5xPNurnTR05ieCvVLl1lN46CnV9APB7non1t4+H
fe9kwwhGoTSKjQlgidfDpp7BhuszVmPWf7Oq9KrIu1WlBzcfDzO33N68Htc6aZ1MF4QG6etxFN+U
vKqJPDemhR0XV5lq1tBekJdt8rUYAZ3p1D0591qMhbP5iKHNvrJG4UwerbM+QxwhmzYERrYQTu5g
+Nd63K9SOtKNALliJgiL47AxI38t5MnWKsrLwp9cAIRuz9oTZws2qVsxOEZjJ9IDGorvvRxG3nC+
6a6Qdb1+uSkwzVhoDMvNJOtzYKRX8tAdfM0615ESTnCiomCEYSRO1FPY7Aa98O0mfmxrf7ZF30cK
CpJ5eD+giZ2Q+BYUIvrhsmT5DQIaKiM5h6ehdDECpwJwY1TpNjM6VDEUTkh9O03RzVixLqvcnmIB
O+jWqaVxIxvJdpC71QAUwa/9DR6s0Fg6SK0U5cLI8WRO1poNUfffjLpfDaW2rZhRn/8fWPAuy/LS
Sx9KY7gIlHoXUZQdZYSDh+Bm7FU4JahaQ7jCYLRDgcFPzyyjW3m15lhldD+YPnQHzVbT/IpdftbO
2vBgEfwBPTY9ucc575Aa5o9eEdZ1PWzKEHxuEO2nQd4LHtJM4A9FRd7OhUJNrB7p4ezDKLvqQnie
QlBdkoSem/646fRgo/XpAdMfglPvOFnlo1AAFi+q4UL+3+R96W7cSLbmq/QLsMF9+TnBnblnSkpZ
fwgtFvctuASD73SfYl5sPqrct62020INMMAFBt1VdlnOJBmMOHHinG9hWLaq+VBJ2dkATj3rSs1p
l+Ju4i0sEGC+kFtqAECbKySpOybDwTQF1OWyNxPcImxGfpNkbtlObmbI1yzHG9XNh3zdFzScZrnl
Dga0XXJX8zVlV1CQhRA81kDS6O8pxnaNu+tYw/TFU2pX7Z7QWWjtrMYfKdrbnKhBvdZzsO0Fht6e
pbyCm0/pVItxERjblJng0VrYrt/VTIufLP3BKtLISGO3H8rtPCVRxWDKa2jcHwX1Dqab7pSk0cp1
K2L4ownLfaxoO13DxBOWEEWVHfxPbMCvt601Qz/U2ubgXnWCdVqjjpCJfiIpOxOq3rK+4vy0ICkA
nx3TM6vh24BDdm0Dq/HCwSuGGdr6DwFeGttmP4Z5aV1wurhHAcudBzojYGKCMKna5p3oQzQHqvNY
t1If9sC9irFql3kaCQPz6iKPdC1xGcC1SjOh8MQdOJqE5QT1DgYw6oCBNfQwS8ZzrOa22dEDSlxu
o3JH4SX0mCqInOMzCSahwQYbUK9X+A4XpBHBX5BpOPZqtL7qtMR/o8JXmBCNmoaQqcyVuiIQk8ku
u8TvG8FTYVmDQgNECizM42kMBziBIzmOCr6gnh5/zIFBx06mJu8cGNpOjt0yhcKznFygGO2q4JGv
G6su35nSaDdSHmkSA1889en6atBbkWj2rUd5VK0gwoh5MlVVAN+6+0qev4hQvwvyK1sZNQR4jqPi
dROfaKeXJmqDjmLSg2FCU7MG3kD7ylLjF9jguuda0HBdzWWhfHPrgpzHatl2ADw4zCreU6xiCi34
pGyOpcahf6hGGa+CsdahIduMbifUx6JOHtc9VdTiazphJvVzdQZs9mrM5RYkADufufPnrehWpeQj
M0BhfpWbBUMWIMfPozEoIGxD39lyBIlDiUaCaDa3llemqUEuK9GMXwVLiiR9fFmA5Fa12TdylGeT
5qta5y9Eto8BgxrSR6IEJOmaR/2UfspayUql1C2Hs/ScDeadWi8vY8H9oaoc3QB9VRk2NeueM2Ow
OwPBQhXcPw/Hb+fGT7dwMxrzVAlVD1EPSI/Oe6ODFHzagKTWG3d/vs7vJgeADyoKrjrUyrFTfn7W
qewyQR4Uy1lY+a0V1Z1uCC6OdcGwWB9rpJ5i1zC4MyIMdUr6yOlBtQRoYmGbjGkoiJNHLWvb0CyC
oVzI0vGL+sMvJSG8Duzf6ECjcWbhNzdjoSccfREqWc7YQFSaw3OeIvCgl5bDj1kvJ0+isTsK1r2Q
KCmpsL39eYx+c/5b2digSsB4VoM6xechgs20knazaKFE+jT3qWvG8muGPKisvzr+/ebcg8YDemJg
Sa8atLdXgidIU5QdtE/zEBaarg7ZjTw2QRCA0kqrIiI//fnR0NTFzd8kuLgknKmA7cQT3tbbSh0w
wSHDJVsViRg2jlHTbJOi0YxEl0pySowOfUP8cD11ZuiyjwqEHGP43KwzAjwCW+20iEOShKsTKKxy
oPEy0HXYYVha1C807Ifkcclmr21Ef6wmt2OTm+uVM+Mz1TxBZjbxaZLsTL3aVpnw0FbCZS5SN+/6
gwRj+Mm0tlmBzS/VogGGUVmigTqaRX2F1iHNTxU0jYwJSh96/gTQ8xOfjQex7LYUN71+fpjBDcpT
d2iVAM22CKgYopijy1TscXP6uGZjI65X9+NGg5dKWw7hVCe7Oc9taRwOKo/dCVkgB1pREhffxDF7
XSWjhZ/39CAiYlqlGqzJEmOQKi6SxwTSsmuvvB7yCAW798ksAgVnZXWcz521HMd6FkHdnjy9RYqY
9aGEPHjNtAxstsM0YXcrgzgV3FQUzmaR+JqU+NjtIpXPr6o8bJZk3q/xm1M1iuWnrIvPS1u6yHg3
vVVgj25nYB8QrSdzq+RJWM47uP49SWPixwKEppv4QeyRguvmFmUIGzbv9pqNxstg9y1mgZWdEmSf
HbJeo0mQ1VhbbsA4gaYRA0NsHUNICh7EKjlboAMBle+vn8sWJIbYUUU4qEwzrCUt/MOEC+uy9xnj
1+TjpjLv6MRx0tNs1Rq9QczsDBu+DHfGJS5OBYqoKA6fF8Ny6YD8qSwdJnJ/TWTU3How1UqGMpiy
64UZrtTGfYzzSGwNB6Pm+ymbNmqBDT/HO8VcSyxoaRfVVtPnvVYdFiM/5xRJd/+E5qSNTsZxrRlB
gtuXNeZLrRKxagpbnkZQtIQSMODCWXFaeGYnDdvUOJw2WnGqcWDNLWibCRTDhg+nIM9DKSy9rLWQ
dY7o8M9OEKYmhvCEObhusZXVh9woUDBefFWsMF+Za6lDqCO6DjHmp6kSmS4+TVdx0sqhwggWF0TB
UuFiNBggAcdO9Gy1GQ4bFJkcu8OSvv9zRPh184OIChoBMOAC8dJCveBztAPOMh/x7BaGVris5wFZ
HTcLssp1GtS5Cm+b5GIAQZCp3O9jpIGK9cWx9JeAi1tA0RKtFQ3QcLTGP98CHBJFKiqz5aw8qqke
7BLsl1grA179gIP9R1wNTrq3AXAtxqDjKIPBCxva2+eVakuoa5ARHFXLI2GxoEfNBwrmWHo2xMVR
FqTxICWdgN52O8ThvINuZjo/dV16bnkHjLkiR3ErbCeIVOMgg746e9EhHW7OiW6rDY6ciA1Sjq2J
T8jUwSba5kUWTUsJGUBzTXPWwcUhrYV++phpcOLCoSADek9mPtNHey12LWDSgBwx+3rLfcbA9YWm
RhDH4wbN9whWjTuYpkWagvqRkZ1x/jj3WDpoIe0tHTMKXSiSDoyAGIjkn6u7pkzgc5fqpK+MxR7T
5JqbsCTV9WVfS3zPhvUEWiJGKTJEsOYaUXCptirVd2xIH2slOwlFcxwgDAaRzdilIPuD4JnbMGdG
jMVcrXFwlOMzleKLWOikZoKLOPzx9APHiboWLgI2W5DS0jPUsGXoBZWBqg4vAk2/81lX4JWoBHrd
Hk19DCcsXwGliD6B9nVe6I4wxZdG12xJwRtIOmELHZ8rNFndDCfHeqpbN+4mF5EgSrLKh2lTFIOq
Nmg41AHdE6U4rMk1zsDNBFVE2Nf3SXLuBhHynp5SYK8bzK0gWzDPUiOUzE5SPHjiUm47UYkAeNuZ
OE+XguWu66IHxkGp1WCWuINpFnEc9hUdSxTnjFGbvKFNozZnXkGT8xpmYX16LzEIdQyjPVFKocwr
OB9fbuVBNpcFnBYy2wCEQOtKCF5hU1xooPf4wdgXdmcOF7lFRzAGEwvl/TdDHxJnNLVQAkuWDGmn
BEDbmLCsgkWf+T6WRkt6tNaJGqdRKRRB0c97xeSONmh2L9bPRWFeMjqCBluedMQWSAZt14N3jqC8
4CDVisNLSkuTCJVASSEsPGp5eRoG40GT03Mvm+cOwRmSk1B41M3qmPTx/XrETnNIsswG3FUpQAmI
aPKc2IJeuG2cuDp8BMYGHWbGXLPF2boRXOA+QhHnZCjBP+kZjvHIt0vJysDj6KHQusSbRlIilPyj
0tDv+h7ZSbfM+8IAR6ExIGycd/BuUsz8m1VPqaeAWzmiRbJZd3qox32RO/8mcqBZipwZkENkT7e1
+gHlrYr3ouGYFkN2hMHExos+5aZX622B6sSfI/Ovl4NgEErUK5oGTcBbuCGU89NZGWockMpxs+Yn
KU7NZl0/rzO9ndkXl/vNRgDQNDD5K1xqteO+KZ9xE3+mq8xwGgT9Egdsmhloty6ij5qNDUG+JxE6
dcwstllaBVk/2rP1Qx3n/0FX8K6p8P9baalPYN5d9kqbvnkfbv/W/0AJi9V+AhPgPzcLVwz8ytv6
3/9V/9wg/PG5f7UIlX8CU66CMY7zNLQp1nf8L+S78k8o6KCphVY7gImfeFuQrECFHv4MgOd+fOzf
LUL8CCJ2MgQD8MVosP0d3O6HWsWnswccsgB/A4RegcyZdIuHGZomBXhKVRxWQTCGSvoEbn73oMGY
oWkfhgSwqrip70ZQEx1IFKh2UWal3SLMIIrk1yEb4dEBlbwvShG/SQmQfuho0ax8N/xuzU9+Ov+z
Eqe9WpvgylhAZGPopzrQqLgZS/6SglzuimX8JAwDHGPL5di2FPUSY4QILjT8FpGHBkqeJRA1tDXv
JYlCVQ+tCaQyOyvBFmIkYD4BW6iRujKPyxL3jsGM0tWKqbMpVXLPSQooGFjm0kLMCaDXfkZ22nPw
lsGpEtqFAzApbhDRy78e/G+ttv8fsPFQz1oDG4hD6OjAFxr1hT8ttbUv/499Q9+bsvh5rf32a/5a
eZg9/4QHu7qqeax0plUU7a+F9/ET1OAsLEtEUNAf/7s1L8gmPrTuzWsF7MNI/r8XHpINrFddU3FU
B2gUFNm/s/I+J9gmyoAf3wQ3aGidqsh/P09wYMhNFZjn9ApLJxg7kf5x+UIP84bj++slbhrZA6Q7
qbTgEg4axM/TY3mYDFyJOdDl/OllHP+KFz8LzH0ulf1ypVvQemmgZmKZuFLj0uBY2n/+9t8/yAeG
FYqsKMzcVJ8SCCUUasrSKwQ9MzLul2vsiXft/isVmA9A7L+j4Y/n+OlCN6ceVZrNvJXn9FqrtgJH
V0hWeBRsmJfUCyeC5D4aonYTH0cnJ2PIHbpXUDEgumN6Rag7jVdZnmR8lQX8dnR/uqv15z/FwjLH
KWYpeXqlZoDaQBF4zXfLxandZQ59nh+mpxnKBNJXo/65EvbrYNyE4JTGstoZuKwYSQ69m8Nlm+dE
uPb300aKYtIf+8nOEUOj6KuS6M229Ne1gdRft0bU5lGa//zIQifkupoP6VV6reEhAIeUJ9iMfoNJ
jHoHZRb1UHiZ7GpoF7z8ea59zvB+vfDNsrRkKlNRWqcad9eWOCXLw+uXitzY83+q+P16lZuV2Svo
oKj41xWWzQZkeb6JHVRgSJGtF1QbOFcQKLBPyhfL9EPI8HZ+rxxtEBBA5EQ99/OwThl0RNCJTa/w
IKd1P3hJwheXmVZLWiSiRGUKQPeGDm+WfCUEh+BQoxlN9WFjSHABGzOjI8k0UkjMz82ulNS9NcC+
oZgN0KLpk7AiKiszdyuof5BMWrtownvDjTQwGgNKN5OQebMiO0XdXxe+9K60tMkXucMN0eBfo/vv
p7wJF7WUGnwW5fQq+8JhOKKKeM5saQ+5wQf+In1TyJd+rOs3/mlcb+JGnSeoK8hLelUuqgmXYQIR
ZLdyE2IehNQ2H6GA+edpeoMa+PUZb2JCzEs60U5Kr50LIeYgdrlpj+7slVsR3WQbkNzpuBAc6Vzo
Z3PY6cJEwoU1wFQE0B5hwMYHqV+GfVD6+O/iIDjy5its2O8CCHqJkP6TsQED3fp5ti3mJKb1gHuk
22Vj7Ssn/6J0/pEF3o47tFixJwB8rIME9vkKfGg6RaVZdgX5wtZ9QFF3xbk50zcYWsFM2BbcV/gc
dffmt2UDM87DcJXQvnCzp2HDx91genrIj/IFtE/S2vyaOLE756v5kREKnnSZj10gAof7HXCgb4C2
vFHVKST3BCjYcXwrjjHJCdtwAuknmSTHZ0a+6oMpv4v9Pz/hzVwu004Sh1RIrxqBLUo4OfVBIIsH
XgQUPh3RZWeYqhRRejFDiA5xb7FjIjuVp77ohNrpk0hi/Npd0MMn6N58tUd8bl38NQ1/vr2bV8yh
7QC39ji9oii35REsA/sHdCX8KYDmMZylzMGfIykStyjmHq0t0Ox/XgfaeoE/zYCbdVADciROMWZA
QdqtGqXfINEUwIdxw46FfWcEuTNvTKewrzTqHcteJ0UXdfYQ9bvUo5v5VL8cn1/nU+lmXmnn9iMK
Qo7yDfoMlpPOJN81V/ncb5hI2h3bfOk9uU7QX24fJV7koRDohSDH5wmcykUmzHKaXQcHEqUhBBp0
33qFJ7sD2UsPtnoWaV39srjjIXsb7OE+cd7/PII3Td8frxBpLQCiyJRxK59vQU4TgZt6nl2zB/lB
/i6c1TeobQ5RXbko4qso1imEVV/Er5uG4q9XvUkulj4pNKWusmvutQctEMix3w4+Ghubr5bQl5e6
ySVoa7RAkuNSxb4eSLVDRIi9LKzdeI/A+RWJCbopv3mlP43nTQbRKVYD4lWdXeGEHc1O4cR72Lw5
83Z2EJD284vg8m9i2DtIHwkL+0vhGE52/eKt/nZh/nQXNxmGwatyMSo8NBalz/w2WPzyJT2kL9Y+
iTQX6LLdlGN6wxsZsdP/89VvIIY/3i5KHiqK+pjat2SGuqxnCdqv2XV0F6d08gNYPZvSSR24hNvt
O/sGOTUHJraRvEkcOjg7SIklX0wxQ//tm1j7GDKKCPov7rl8tBJQOTAGj+FLRTLyeNm9PHjZviO1
gxnX24Dxkpdw92KQDWS+CHzdbVcmbuS3JCXHULUr+yDbol1FFXnU/Sdw/r3Kv0MMSb2zW9jBNnU8
sNPwfeHRVfF8E3l5SLxLRQ5xiF3Y9jY2MEEOVPPILsElevJ02hnepvGfTgU5LPisRjyDaI7qi+Q0
OwAuebvD5DC3t2PHLontc+f43Tt+O7+6/GDmRHYXLyO7g2hrRLYbspkcPTrsVPfpLrUV8g5NR7J7
eHI6cvcAjWnySh1uH3YwQQsrEjTkriS4PpE8hTx6cSi41ccASJ5upw6+tce3LuT74cnAzZ0apyKX
PSdvu6cFj+BsBMc9Hwgl29LGbYeOd4oeGsLIDs/zhp6Ndx+8JZ6Jm0OZiAT3ox3bb4+x+/AUhxlp
7CMkoRFpL0Af2Y19wFius2PevOB9ABVGKjxzYwsk1Mhpd3EmZxcO5M6fyRP3nzb2G2iK+KOnGQ8l
2guiJvZyC3fe+4cnnNSQc1m2V9k+HKW8YjeQs463yo86vqWyVQfrzsP3D8RVCbhT629eXc11fZPY
c6TY9sWN9jop/PDozeRbcI9bVWx/ssOeHFEUw7zdXveXTWnvyXEL03N7G0SWLdid40bbyD1vTRJZ
zmNHNsFILtQNNXeLi9jItIgN4jZ5fzad3kZGumB8/G8qUTHjjug4RyZBeN+NZF8TN9CQSzR4FaO9
v8gkcFPytngaBlSJXlPHZ54QKRGRvWeyvwdi6y4hT6Cl+joGzj3jl5ZEyfrucvJgERiAk9pO8Yfb
74btRq0fb9xIstc7+97YngMyqDPZ+mG/xYVwn3Zr7w6Z4767TuR/XxMdd/+2G+0ILQZyj4CGitrR
rV3/+2LnQefuxujE7d3kTN7kSN7gBAUJdiAx23L0gNXNMa12h7vJ8bjNXercP+wOGnkMDKyIyTF9
0XcD2CKSh93mhDsvHGRkbmvXhJPN6B4eCoc0zrtCLo9vmMnrMjLIe+W4wf2D7R4jjgm4979h+Cry
/hA8MoLR5U6+f95SYpL9t8T+xr3ZjdzhxB2TLO7kCn7jwM1tExPs7fifD1VBkngBBruNIFno4FvX
7xttIIAcuIAQ9969x90NbhTbl9PjCyOb2ekxIAbByvN6QsO7BxFvTPfhfmefDKe8F0kZtHsa1XbU
B3+Osh/WQb8kDz/Ft5vugCxA6FLtEN8MhJdHYfO4OC+7HrPmAW8KCzZM7Z1qyxj6xn658we3Cl9R
NujCq0m2a+4KHIin2Jf/u6wQcLeVaw+evXqz47Z5LGmCQDNUDupQdBMQ+30of6Ordsm9AQUodtAD
syG1CxV0TLg/j8uNjNCP3eeny9/swFZqpbpa92tOKJ+emv0cGoiDfuYq+zjQD7rXRsWh++JtrF96
+zJAaoXDKQrpYLjfPDPMy7LJVFh27WnWuqkWHy0ZaFhB6p5roH9IvbSNnczU+KrK97uzJ3Q/0AjC
eR48uTXF/Kk6VFVmwyQBF2buEorv5rv6DS53jziRtDvjKNz94O7+rQr1/xr7YeU6ogFCRvr9efxH
8/6Py/A8QBAoe+1vmzufWkD+92bVAP/lL/0P7ACtWgH/uf1DmjKbsuefy9HrB370fTRoF6FksrJ+
UcYSIZ/1r/KzoFv/hOCRDrU8kMfAHlvLMD+oYQJ+tOqnoMAsqlBUEVd20g/FFkGW/4lyNexoVmjm
X62kvyHZgjP4GiD+PWdRGgcPRUQrExMW8uhQBfs8dUw2UZmhA+OiojMnbqwvDbAuuUzHaVcnmczu
BCCCxMgomaAQEaK36EA2kspfND6oL0nSxsYT6Kk5wEmWIAy2ouschje6migjkN1LAfxOI9TnobFW
VSRIJqOyNeQWBJUBpIBOYLPwWjp0wODibDa3bCEaVbRuK4qNakJvWTFSdldLrYasnXV1EE9UaxR3
KrRlVu1l6KDWPUwdLx7KpuuKUO0aisMvNdg7q9rhKU+obHjmAMx6xg3drVmRO7GV7WeAW+7oCFO1
OG0MN8ubgzCqvVtUEMHLePagj2PzKjBZc3rQBxzo7r2ImalsllmIEhFynakBKYF0KHJIzBaQFM5g
UthWkuovoGKDydVuikLrbSMpBk/S2zjkk7XReq08KMD26g7I2jY626eew1y8oG3nZBysLojcTnvQ
f0uApE2UlI30FFcMEg053WtgGIRDyullnFrdNafEDEEzgkw21wZP0aAVWkmzI3XGIQGVKuwmCKOZ
zbsk8JOiFVBVaRKg5ufsvhwnKEfDWMkzeN6cpFJ+sfJctWGAojpq3Hb3LYSoYdFa1W4uFi8A5zzV
cwO9WllsfF1cXhU9FQ6iMraunOUdgcUezjomzhRyk02XwhofORbBGYAaHQ6Uwgi4SRLfFzIvnjLM
gCBr9RZKLPpsD9RktpRUZUdMg43zHeqGqfjGlq54kKHdjAIOM0b90tUZD3ULssJRP02D8hZPpWlg
QjaCYPdKpTEZdlEwB/DaTBsGPxd0cdvKi2q6Vpl0oJONJrgD81BLJRjVwlTmjqR2mcQcZZJMFITM
QU31o8EHy2xcE9RezQTyIhk43ybG2FvyEf1+gSWong2iBPQj1Vp4tC4GZLA7rULHQE2W8ZyIbcM3
ZiNC1CURqHRhKK4+G4sBF9ABdIYxT7uThOr3aWI9DUBWhlXnDEYO4Hwx9CmzQYccAqbHIowwuMIp
Dx1QsRqCtKDdjsZ5+w5q1gDL8LrpbMC54RdTJ3w/JoXR927TxlCPfeizmDPbyIvYLqZatpOEZXtp
Vo6J0ShOpyuQLTYFmJ9Y0OBEXSsGY56YbGynTYV4YUayVHIQ6ftOmJeg5wYU0pNZ2DCpFAPTAiQJ
3Bs4DwgCdy2I1ZM0i7t+27ddQoO+pbno9PUcg3rTFNx6sdIuDkptakeo48bDQKCVHAdjLCQwH+3v
U9poTwJrUtjCTylI+1D68/jYpke10blvCILkWoJkeSBjip7aUaQRON7ZJtS+iVypJcDZUCxrNXgb
D3UXSmzt/ubdQgo0MiBvBgghZHWWqFfBKABkXVUgqd1ncrahcVuHbUKxYFcIlSlS5pmJSh+bigub
ZmBojgOMtDMXlj9DUB9k0BnTHpVzDIYC3XxVW//KkkLhjamlbxbM9PtegrR6QY1sY9IJCW5DTd+U
hT4sAbqz81FbSA+BmW2xWOa+qdGBb6xcDEQ1yzcsZcIGfUv1Hl5qAIMmkCLte1q6fMnDPp27i4h1
At0RXLKATvoF8FgTCqEfd2U9JCgN40g2WZnu4HXgutlAHz/eYNO3ImQlFsUx5fUbBJ19pzNFc71K
n4tGyDYzU4WINikLk7Se70yOIUHsjQ/wreltyehLO6UtyifTMHgQu8HzdYx5TGwsXxuhpIFqixJm
kIonbObyoTMmgIsAgLKzFuKr7ax/M2OeP39cv7F0dFoMvfSLHn9D7BJr/zGGDVS+70TAokMTsg7z
Lik19KGw9N6SXjN3tZIqb3M+iKe+NPJnWGXW0NdZ8udiVOgjrH6Wl7ma4NYGxXJ4/U4coW/u9W+F
JMwhQA3WndHP04UutfCQtSn08AsgnHIJdfqurM0tk/TCrmSTvWdQR94VvWlsLGmxwEyprda8gnJt
CUbYxvksFusYw84ES31pyilSwGLLU7uAF1fSECTIMnxty3YcIlUEVJm0hlaEApBhd32mgVSBXgVQ
xfohbsTL0BVnrtfBXIOZ1piwmAQiVi77EOAGTx55MCrKS2uajS0CiwEHw76ORKPD5G/NA1M6THRT
OprJcoVsegOl8w76DboK0QsQi/xFGAQYtI+YTHzhXkaBsbSSvvDUUQNYrzEVtHxg62QKWYKk3RJB
vknVTa80vY9KPs41E1Tg9dqQCKy9kgBkyIT0TK8km/fDs9HBsAHa6BNgcfwBbJsM49/cFXL8NNL4
FZIVjSMBcyhR1u2xl1jAnfE6gNpC5eYjw+w2EIrHZdV7gAxZgM6Sfj832uzI6dI/8nRoXQP+khua
TQK4SOAS1RQtJh1quJLVcQRu1Xyfxd6DLFwAUiOpeMmwZWULkJiAaQp0BlpWASBYB66ES8VBLgRj
12ozzCDZkNjAbZobXtaiXRQ4LVU6qq9teh/X4H4ILMYps+ujbsiv3bD4rS7PK/VB9wdTQV1ZKl4z
NeMEDIraLhuZvg+gRRJB7aEz1scTgYIa2u8SD5ZR6NxRg7ybaM21A4QQSGfM9BK1CaGCLDs8B3Q/
KSGlgsrr7DQ1M926TBEGNUOIJhFCJSIdQ6zX3Bdmrruj1IaDtcbqJrWHhNfPOc+AqIQU0omBCuwn
bIptLe6sY6UN3VnqobSlGKXo1FC3ukAQWfYTqMgHRRXP6F6V2ewkFTyiexjKoYJnqHUwgRlyihMF
2Bpm5k5mMTksShXonLRNs/3SV+XBKqXKQ6yeUjSdBPFEzZheKVf1jtApG0MTDgsOElKUsZIG24jO
5SEyrPgNZye+j2WJ7cR6KO2mUCXHbNvqlIldYy9dl0D2Az5pcQUOILY8qAbFKvywqVFgvqpTuo8h
4e9RMad3VVuoqKwKkB8coWj2VFu14BujRmF3TXt7WRIWTlOlgzABqGkGg4VNVplFqNW9tFH03AgY
4tXbPDYtpmQuHCAdM2GaJsVWsujiIS5KQMOqa+N/ZrPdroYRzqIiyKRADnK4gXC5w3ZowNYvH1ru
JJnAYM6upyBRLEbiAH46Ilds4ICeQZYmL4rSa8AgJWAk0EvNssLmCjJG3QQ3tC0M/gRzg4HkpZwl
dkKN5IzTAXMMKHq59czS77nWaC4DHdsHJLrUSbqafI0czeShaqEdjUzdiRfGjy2TrVMb92sKPUO+
sBD2rGHxK764OFpsKN2hQ/yHWP1yPwE/r8MHhEC5KA8XZgH1yVVHLzj/nsDI4s1sDdEXdMPu2qRw
QA8BMD2PQX+NY+bPUg6ALdNhag3u9oD8GHuSmcfvFqrSQJ4aBsGe/DgUrN+B79ecVFDg4ffRPHQZ
BTw1FaHsS4v0zkLKCPKgloU6pFRtZUACOvBRd3OOLzKN+h07+nmRIbAaYysjlmjuJwtUSBHmJ0zO
4XbCmDwGlGI3ia20OqnczCB8PSOqdbNxLa3hLkdqHyVa/2ZY46tY6si9NAF2fkULHiaTsJkl8qIP
CJc19SY5f9FZjnZakj8b5YLdb4HOkDR2B4o1BtS0qhKujdhpW2gSIdVAadPUwZgoxBLUThHlp8HY
VXUtgzQBbHQ9L2A0i2X6IEI6D3gAqzQ3CUSSbXjJDEiVZbhxY12OacO8uUYcpTjbkUSoW3hlyM9Q
8sbz5cARD+uMQBIf8TaFr0XaWEGsZu1phomAPUplt6nSosZrgmIHLa0pGmHkB7VMfuG1qQdq14kk
A1OdTD0rIbah7mtNfzZLqDHXKizaDRjW82EE6LvQAbvuYtAYxbLAol/as2AgpwSuaX2p3xU43sD2
UYeBe8Nmdyi676yHb6rU0YqA0g9ZUGWqL3JqjKcJNoqodWa6HC2C3NpaZ8I6lY3xQw+sXwtaANM9
hmyJcDi3hEVGVd8yUmrPpfU6QVDBLvQR9tgq3lNP5TicsNUFpSLcFY0SKoLZRbHKxGBQMv0wFd1O
UGFeLaRVEkGkJXHKprYQRVLU5xML5SGBynY5giLCMIwE2zYIyjikJ2GiqZjOyMCdIVvEc5wqwpUN
NSpp8XwCD+sZcIbyvv4/7J1Hk9zGuqb/yo3ZQwFvFrMByndXe7bhBtFkUzAJkzAJJPDr71M6c48o
hijGmdUsZqOFSEZVwWR++doZEcfoyofBcMqnzLXt/eT2zhvnqmGnQ/Ojg644EZvCWhjg39HG7Wq2
N3XQ7OeQSavJDJlISQ6i8Kn0tVqnj3lwvwhdXJtc15cUcVvMuM59tC6yxiI6CR+hRp8OVkJbEbpy
+m+2k12JvTfathlHNDdfz+7YPMxuOO6Q13TJkl4kJ7Ywd1O0jgdRren2EtR+NaUZ45nxOWhydQ6i
Cci9NqZvKd0qz7SA1xuyT6Oda8zegfUrY7OUZJl5bnNTFea8X+mNOQNJsYWloUmnaVhtyJM6GikX
0zfn7G4O6ENZl8G7xcMnJIn87YDze5zP3ijyuKEp7IwtpU5y7Iw3JYszpTyOjtel7m4Ke6n3vbz0
bFqc4knFXD8aF8d9qfPpXi+VsdeXcyjDCiUA7uhx8O4U3RYuFqneXlCzI2Xn1JM3pAggq0cVc9G8
FMmCHnDvF566bnmxZyGtN2+d68SjGfVUeJ3L878w64zu60L1T9KRC00jqDZfGiPo93OXBk/VEJj3
GQ1A12UkARf0bDCYR3QYZUt2VTTifupWI85Gnx4pu3oJMYAcQldivp/CIKlGMpfniQSIMO9mlg2/
6Hb+olMyqPPiEj51gwlEkEXmzN4jCYhvve+usfZFrsjMc6O7pmlWHBj28KUlziRpSjRTTGipiD2T
SUSppmM+81W8zhk+ptEwrxqf9ImQlPXLtBHdu041PdKwnnFmpxNtI1tnecjbzNpyFhaHtvEwJGal
uuaIOm7bIAuOU24NG9XP4qmN6pbo7IVtwGWdPWMGWA/0t/VY1z1xo9Jw+li0YB2vO/sQiCp7rKGm
Y8qvmq1uXeN1dHx9aCPlYHRr5G1tiA55lCtPhTJykklFqXdWx+Iyul7+POTlfW62Z5fDf5abnytP
Dp9C4KxEkPKwkzOzaxOl3X7V3qdLyMFWeEv92tmYE0UmacG0gE47GRDEUDIEWNb63tuT3JYVaT+q
99Zr12u+mdFkXWVzvl6nBH7GFh7CgyM0NW2rAv0nbmETldlwcBviwT3DpVM8zb622qHIqky/TB1F
XVVfn3uOX8M6tLd9oJv7wF/831M/xC+RZep6ZOK7p8662AeFWumBmDL5uWm86ppLV2yCKnT3wYJZ
nVrv4T5gGL9THLZA0lO0yIAOCYVSl0bWTuHO8XlZLteIggsqOyy+0Ep93EJ34sakfX2z5t2C3bzs
yoc5HzQOyCbYz6B5SeTV8z5qAiOJ+s54jSRhBKa35htyyOpHTMo6yfIMuYWXdwTv581uoCwqikub
cAHheTYPIYXYsUUEHyLKxZ72VBGhQBnT7kaUKr3RkaA8O18IJtCN+7ld+FLDlJUDOEfnH2zZ1Q8r
Y/W2yS3jkz9yPMl7PW6UHYh9c0EJzEyZO6Nkt12EeYw6czzwvfJjpAGTwBqqs0t11T6jxuz3ai0q
QHhp7WYxVijR6mE/dfXyNkgWHzOLKHxi4XO/+nZHOka7hu+h14ptKRt1WL0xPPhD0178q91rZapl
Sx8eBplCjdZHpMzmeQwpQYutQkUPlgzN224tza9NRC6DN4V9gkvH/aaAk1CVLxlejlDHaimbXaRA
aOyUhzLKtXwGgkq/qKZsbwhFHpNmDNrrTI5dks3N/LWI1IuTueJmzoruoMaBwcaLdIvXVrsPtjZn
elNK/RYWEgv45IZfpmLNr0jHng6CjbtO9Lz4D4NnlI/TkLIIt51M5vpy0Cbf6USrF5buLi8SV7IJ
tTmnZoq7SGRGkWiFZyxKxZUsVfHFEXPVX7adzI8nuy7xoK1wXZNDBZo/FER9DH1w4/iGWK7mNSrk
PqfPIS5qf4vPXWxcGQxObOUFm05pTVf4xrujm1IQyXvQRbeNLoMH0DZxtqTI3iu7k0VMlCPhvPPa
JwQmTy9UHZsbVHDR1x7M7cnN/PQq8pWxqRbD3tlRNp/aopCJciho6khe/qYo6opts7gbumy6s+tA
n1r6VRKfzrl9anWsjWI9k9qW7SfwxusyEOm9wW1jKF2iO5umbgBOolAXVcmzTM30xNpa3+TCcra1
1+nbS0xfHCzZ+BExCMk2+0LV5BfDMx9dwNVrPI4vI168wlmZhy55x6ZH6m5wie/I7Y+6plwN8/jn
S2pKVZFJ2zt1dgW4WD2NZEozBdkbUwRUU0ucjaS9ERKa7SyLdNvZNZ2NxduwdRZ74zHIYlLIsySn
bTvONE1pKBT3XjexxMuZAXORp6nNxsfeCHlsBnGe8sxmuavW3VQ29PNatn3qHHvaVOPyjAD7te0i
ZA+e2g7NtGs5jcZWak5nPNNFnKb1gRd8RfFppGdJGeJmBeS+CswmwJNXEUhqz4xrTphtsigPErsc
yyNJi+Nh0QOxdD0xJWYkTm2fjnikWUrZ290vE52cdAWx8xfKvnfabj505B64k1MkduFke9mv7jff
lP2jLwZjuwoXaNbhILUuRIg52FkORKbjmhtLkfg5RcOcrVALBEqc5yYCe61HMk86r+EUWZavCp/y
htxz864sR+NcdIaFSGZV7pYtJbpF7UL0UjE91UVlbawhSMlCQBvVjaOVdJ5T7To/ze+nEfTAnANj
MzjDec2Y6IcK+FYpujypU2zPDVjSLuhnzlEOh+y+5dqHZHr0vgWt/8cv43F40s3yEF3yj4uJiFjm
Tqa+rusp/oOrjnLoW88MElo6T6myoaKDRt7MZXu02/JFDtl5ksaHnEps8AX+enMJihszG+7JlkUL
G4xLkplpcCAjwN+YWcj054VfQn/oOa00r0A8XTLhUuIQFebHxcnCRKaXub22d60G/11VvSUT07mf
pMMDMNdA0g4CEo4TSbkSt1wZkxGLyGnDWM/hbc7Lnbi2LLZTKepjWAfX4zjsBrt9nRfTi5cq4Bjc
hYlwoVHLot1yfEjpB6zCXeeuw84Tfge7sZobyImzW7ZP2ivZ33ow2cbxr5tI9LHTwxg0eY5x3gk0
9lBdbMtQ7qgiAN3LJWx4qm1c3sJ5CozhDZUQZw+47CQzAs2OaV6lLUFR5RLOmzoPhys3nD8N9JgC
brXmrpbmaxk6GUuLmA6+ip5an5Gro1z7jJIPeyhn0X3k4GOXnnoIfAk7oqvphgSYDEWEb8ht1Opi
5zXLLrKnz1NOMlAKJFK25Z6Vnl7E0U5Ze2V4VJpgLsbHcl9EX1e82uB3DaCvGT0xR75khb7loNHS
MdXmj4VqPhb4nBuBV3KniLI9u4b1EaQBQJPcmDQaWv0o91G3NofZUWgyQ71nx0TqrXgkAquY98vl
GBARfV258mMa62Pe2p/SjtDZVpgPa+q2pzKry+u+5mRLI+nGjpp3P8zBt2rOPVYxQW2l7nAUDiay
JWX7QBXe0N1VnjglZac5MOXeNqyvlSWfMlG8T0VhnTJpWAdBqxcW/QomiYH1Khszb+8wql0TEtaj
Ug7nw9BGhDT4a3S7OPaHU0/VozBtfWyNbkm8XMp7J+xwDDR5u8lylScc3vv7bLWXfdOot0KzjVzP
2Yzx+oklfT5W9Sxjp1KkgtUQOxNlKZ+llhZJJw2PuEnABnMXKUd4H0gZLzeDN+1RLh6reX2rlXU9
ZGq3OlrHnVanSqhb2h3LuPBSsbOq8m1p3Xuu91E77tZrLo+nYJtbOnML6rofRPGoiUKjtJVEKdWk
d0XOX5pUfdV3w7KhquABpu3B0f1O2flReuGmtm3EUx3h2fXEN+zkeOWmqEdVfqci69nIeNWlPgqB
3X3t0ClXGhGiYX0ZavPo8TZMPBr7WZVnaYZHHFGPlu9UyeTWJz0gDnTEFnNCvFIwdqfL1orh1xAP
g1BuSIQ8VS0dgVHV+c9537x65cj428i3Tht3nshp0R0e3S5H8LNaxxkmMue0uIXnla/mWt7kqcbD
PFJFQ61gJT+ZOZn7TLG7xnduHEviCFgW+6hIKbzJ0vbQjkWa9GHhbov6YilY4Lpso9jMmf6yuk5w
MvpQnCaDzI9xTF+9y2ThGUxQeJs3vmrnWKps2FaLfqtzkyi3NT0THcRgZprbvktZG3iPqghfg2yj
2wwCYRd2wSkL8+iqG6yCE57TBC8AYpeeRgp2m3Scb8kwuOpW5jgyAXA7+GOxA2qQr26/jHc6cIkx
KIviHBmrBEkIStBUrB6V4+/BWYojLnF/N9oVWQQQi/LZpRvhC1Ieulc1uAsPeVO9F77HaZ252k1Z
86Wz4HocernVjHKGFB++P6FQJNYMQsZUGx2t2cT8Bad76WykkpU/mNxg63BnfHL/t03ksHszmrip
tQmGfuspkOQMNIPI9ccivCQ4BoTBuIP66goB8gBJBWYRK1UcuYMJ02ALqK6aTTe3xLMrzzvZc/1g
1f4EpWHscrU8u2lz6rAnx8o073y1iq0dyIrGhO65ytXdPNmfoEKpfZXw/1QOlZvOyvojvZpUC3jh
1z7rLA7mJiLy0m+fVDsFp9AtH8bVP4Zp5OxU56SJg9U/Vu56b8tVbuuejtN+ItawWtDFN9bbNIZD
Mnfy4s+HaXNNce9xRwM6gOO68BhciWxeIEbjEIDWyaMhqatUbIhlvxEEqgQE0TsDZut8zMeY3edA
Rx5i+izdtcr7PITWZzXpKunhFLeTLKy4L8fnrFVfI3MkKTaCSvG97eRmBc+xc5erWe7aaoAKqsyv
REfXBwOffuwG8HOBoNsPDmk7hSvK2Kq66sdpk6nZP7ZB+Wa0kBGishkVxxvqmR2SZztrtw7dQ5ha
HLm9h9EP+ttMB3rTp9q/7ml33qQj8DbRaWPM8umcQjLtgzlrN3DQ+WmcCne3Wl17iARjO/Q5YHrK
ITTw6Wjts/DZisrhppHCO+djcTWQzLMNmuxgpfq2dHkMzctGk3LA6EuxrdthC3NJ/bRwehAgGFza
qG9nE3dTO5h2XAZLk8xFIXYKwn6buwwKIiQ8AKq8OFYhoLXp2wHJYznzZDVde5X7OK2Tv9XefN85
KEbMwHwehtKMvUy6/KfNj8VkvzsaGKOtye5Dsb7YTXU2MxcXgBNVCTXkGKwWh9NNbQQNKC4Hu4v/
pQT3dJ4nR+qqvmszaTnfVlum3SbtYO9j7HbtdHRaRTOM1qu/xJLiVuKPXMfqE8ubBJFKoWFZ153s
c3qHK7w4mgQlwyh33hDN/QYcvX8vJZF63LZhfcmB6vT9AJREJTZg5LznD2fvPHL+bLdV6C/5Hft7
2t/2Rrv8vgod9luodgleXxOueSBUq8f1ljYTSR0aqqRN6qxr8a54vWFdo/5gIPSXIKd8e86cm5Fw
avlgQ4oxTfPci+Jae0WrHqY+jRhcM7sriWYIqRVqspwQoAi6G/Dei5RPBCOFLPvWN3u4ZrG2RBpl
YK+kkpCJ2m/StAXS8hx3GDdlWHJaiKNpsgod9+Os3demm1fzFC3W6jDWaNcir83neb8tEE/wHM+1
QZO1QQDGbJXFhPctjO5QU4Q3JOh9IW7zLuw98v+myU8qvyn2oxhmUgZdtCCl7A5DmqYlj5PKPpM8
Je8MQUA0qZXUZie2yV6amI0VHhF6PKxT4D3VmXjN+mDnlzkAuJUmdq1IHRHOXTjXH06qNgYKnJoe
kd69hzhvT5kRyjBhNVTrs1uoMKTBqrcvnz/5V1EzfJolxfFzl++MLP2au9TP11Wwj8p+Lydm4L66
XrzC2qSlhfC4bAuoEEIQ07UAdQzsHeQF7quJP2zKcT1aNYlLfRch+wlG/dyt3oGUzvYqHW0Ob4y9
V3O9II6OtH1FEWm+CS4XqfEaB+i73/eG0x4HHZFL48gvjRHe5HZ0qY3vTrNkxuN0pFngVpJnhE2I
jpGxjvq2vPj4eEPmMbA+pUPAeqxt/1y5prsBvVyQMpQoxKfefaEcFDHjvL7IUXy0DB2bUff7cljT
QyC7MslGwi+L1StfGhl90JheHlWrbtqgF/t2mp9yXeirCeTrvqNQB+dm0O/KwvzcjE2eFPnALuMY
4NE9fsBdyQGtiQl0at+DkANttK47V8OT63w4pmOutw3aNQ5VHUREt5wg7ZxDELEJRostt65FOliV
VT5TQvCq8pKTcjPo+8xK/dj36izx7agEPk5RplpBdA6D/sFtQvlEzIiIS7X692j6osPcZSSLlFX3
NZ2JfpkLIi+jztNwM4N1GCY0Xn0/cJYoYWrz3s5ih19PGbxjIJvsmiNvO7hrGF4ViGk+OogDwP2V
qJp5Xm9DezGTRkQeuUqGHc+peBM+58+hYGtr7fKRbDKd1KEOt9Cwj6uu63MkaOihdJZpMFAjwuS6
1M+t69QMM2ikThDeakFpwbWPgUXJzyJian1HHmZ/qaLKa+9HiulfbFB9a9dUlkYtQLn8QAJYbp68
spZf1ikCD4wnfui1W9UrYvzKfRGFVcAwtvITyjbvCtEjARA0VsVq7U/rZckipCEVZzeUDXRYc10h
F0w6E8xFRpIimctwYw3GemDmKJ9LIXM0T/l8sodUn1jAGKzDlKyaXvIcbJu0n/OkVxZT10DFGxZk
AjHK2BmVDj849DW4N5QXbUk+aq57Ql9at5tPOmvdB4Oe2VOoaptMesO/i2qNLc73SnLa8+Yhl81X
u8/sMy9xk4i6Mu7pyb2nkUge+95wH6FFLgHB37y+vISLldd02rMUrq57L5Wlpk1hpcZm9bMyRQOU
r+NV6Gefnar9BPOoNkuBWaszjWOZckS2C5KgSFFK3AVsin34EHaO8a3p0Bi0UZAMS7svSUFKdLfO
R1aInech6gl5Sba1US6Kh1y4G8tLLXZmX5yzwHycIrg9s7L2MF8ytt35SrqjfbQdA88IcRrJVMy7
NRRc+3keijvaCybG+QY+cswDXIK0UXkIBD7ZcgxuMr8OBg6GVCW1ZY97NLRHcozEEg+53X9aS/FM
fzSbt+o+OACND0jwUDm082POsruiu9L6G4HjTwBExU7Bt8DUP2Q1XsC0jwLm7/mJEbSMa5N1olOC
GCYlX9aojoBnq/mUDia3xhrhxGe/uZwu5n4mMDtedDSW15nn0a5szMEnR/juuZq9aoeQodjryN6W
6ICWqF63FyifzwbfurTHqUb57bZGXzteB3nXuDvbMr4oM/S34ETh0daFeROqxeWt4wlLLXQqcx8i
TaMvOaZqzz84qAOIthyXMbFWYd2s7fhZeN18VsIS+6ocFqrTM5e62X64cXTnEujbfDQ8jxupCnHV
9chW47rJvvl5gVKo284jybnA5ovNmxZ1j/PUImeDtDjU3XQdGMHGiqb8UDsIOpxxtRjGyQ5uHbL5
4DgH5p8IaYbf7jqIhgHlD9T7KVLWQUHJ2cuI2Xe4xFmhiBhK6zHKxpugltc1ZXggY6RsyTpDYOv2
nqCxJFDbbI0klv7eQL5T5rGHUmnTNzSRimy2NhRzU35WhOlh6F15UABv/F6EX0W0PNfW2CZVkAPn
c5VIgiS3uywxS+jywRhIDx7FAr+FrzzydBqPM9lFs+XdtfUkrqrGg9OCMS/SergyxNzsEIMeoOr0
JrcYydsWoNIR5oT4IXyrcrMEQTG+OtbyuEplJyPw+1b00/U8l8bOmLy1JRmS46EXut8u4PNxXoNv
VjlezNj+NG4FowJZy+tKZL1Vn1MCJTiB/CH+/o908T+NN/qLAv52+taPyOYJD5LDf+1AZRDOt82P
qvn/BwXxl+rYnwvi9+p9eW/e/2vXvzdfvw1/UcZf/uX/KOOt33yajnhcsQcGSJz/VMZ77m+0XtJs
SSDMJWTr0lf6f5Tx3m/BJRr1EhgDX0UgIQYLOPcx/9//y/6NxT+0TMKVMH+QymX9J8EseCb+Iov/
o8ceppekET4k9CCa/yqL70bLFl0ze3GXpZM4KmO1xwRtGYfJaBAT2g4yIga63D0OgHPRzW9OzwQI
eSZaeiWmdE1avczFZlyZzyECzJpjNhTf3gsXy905Dm18BRQP/Z4QzKzKduduh564r7hAV0EJosr8
93xhFY7HPs9u+4EY/J1DqjfxC5JgfyLqUchAXq4rSBVK1GM798PvUTjUzxPS7TYuUzl6hzVIob2n
vm7JCahVau5dupLknmq9VSRDChzzqLQFqDJMg064+P3bWHDkTawy9O87GMx7WrUnkjMZEz6EsXQP
gI/iLbKyaSYKAkossy9LN3rK0rgJ6Bk+zKZzAanhF7/VdksvaxO2wVfV2vnrqNbwAaC8plm5DVb7
GijCcBgcmzVN2sFzP3WoUkTiCqMM42g26g/LTv36GRU2+fJDxZEVLIvEqW1oTc7T1NSa+M8gQB5l
rh5TYwokiAjC17zxajFAXajg8Ys7UlIxIIlIkCm+1I7iLuaTdoD9UeOh8Mzrmmst1n6vmr4A4QKt
Prl22H3YpscSbLIfIDALFsJIxrJyAGFT1ARbGa1IN9SMuskqh0GdHJwFgB+yWusTowJRC/6qOhTc
tW94+zTyxG0jp4Hbafu13HR1g1oUJe/4kTPd99dE1xrp0a4Rsi6mEb439nxxZDcDrW4Qxs9uaWQv
lTnTXifCpu62NuSrijXaUebPOlIBmrF5GJCQ0P17BmBwv2UMHPWt6AbX2uWFQcRzPNW6/DRCULhM
8nDMiVHDS8W24trGBJFDvuU+Q3IRAQbuBgSs/kMQyF7G1NvAuBKSi0kdxKFkp/AlIYFEZOdPPexm
OUEELSjeOsl7lkyekq99Y9ZunPXAdnabhylBnLoYNmmx9K91p62NRtLN8bH2w/s2Lwiap22zqu+t
EWV2rKJ2No4uasPf+xHJ1Kliw8rfR9C2C4OfOsFVPZgEw9TMESmqGm/AllE1frpr6tpAfThMEkXv
qhs/9saqVCRr5mMECwKcl3RDV8lElFlW7tesLV7Nxs+/dQ2n5qTxIY5B7U2PWgQHkoN75bQH7WXN
/bj2rt45VQcesQie900RuOuIYsLFdCB1EzqbopwnfM9T5P5uIDiQPCWj4aMWCO2B0TJv3gML1hUK
z+kfxey4Buq9HhGUa1ThSttO5HZnhF+j3tq1BLgzMjOv46m11WnmiMiMUfvQgLY0i4M2mnqvS0/2
G9Cq6X4FJn6FCGSL76sxvAEYTHuYNmt8Qo2Q1xus21hHs0gImFy0cIxtEU0/lX1nLkZ/Lp3VSaoM
HHXD18nVhp6Wttv0NY6UpMs5ZfDSdv5nVsjiJRoH/U6DZxgew0hlVcJK3dWxo4t+SVKRNrczfoN8
688272bWlPPdUoG8xLWlUBjUixANulbqrDE+eEAUUz2HyEBtoXRCw0VwyFbEh2TDGoM+VanSOEcR
ifHUTyHKRWTBwfL/N/VvGbPG96a1gE3255v6vxrRzu8V+o/34cd/9z9bevAbzfIkSKBPdC/b9p9b
um/95rDZR5FDYOFFaPLnlm54FtmIGF3QQ0bMA+zf/97TDc/+Da7dMiPmA+rNEcn9J5v6D6Vehs3A
AXRk/5hM1heqSifA04PQ3q3OV2D+URB27RXOjhoO57NJL/OnwKn0ayFYItoCOWctLaJzU71w9F2i
vbleKEsztZ6ZObvNd1fz7l9uu++j0y6//zsT3r+/2eUufO/bzI2SbCWsKOgU85qE50VeC91jh8cD
eLYbbDtUW3rUQQYmuUlL9Tg6aHKN3NrZZobkf0m9KXHXKkMOVNm7FLBn47SDtQ/aUG8rz3YefvFN
L7HTf9oF//ymP/hpzVb5rJWCXJfUCmHVFUyGAVrWglsjlnXzK9/VLaL9XFSIf5FIjgjVrv8vP/0H
Y60TDinHIlp8zM7m3BDIGTo787Zhx97S52MNJwi/kM+z3Ehrnq58WJ1fxMz81dz75y+/TIrfeWtb
QpZX2orFYcUCgL0PTeF9lrXD0cDIl3hzZD4UTrFE8RgEv8qv+Gvyz5+f+UMeC+CjCTtqlwfMkvVu
rpUf43mqzoi8Pn5xSX/2s3hbv/9ZoesbtblSHzBZWX61SgL3tWjap9ov5kO5koNeumJKogyAKpB1
c6jXacQTtd4I4OzIu4S+u40GjRq+NJ3v7trCVollWOkvbvof/VB/98hdTM/fXXjDQJKLR6E82Mj9
Erzc5dYP24FueCc6OKvZnIABxCmLQDmD1M+ffLDZbWZ1lMFCZfPyZgOdviCyqPTykzlb9o1clb5y
OrkczSFSieiAPcCGxl8U5/3svv1waqiHuRgr0PTDmuo6wePabbQupz2Byo//fN9+KIz489G4+Hm/
uyoqF+SYl3N7qCazOmEgBXVsQuPgVRJwlTEKVUPR7o0BhfjaLP0RELI+TTVWGFMr6z7siwUhXe7d
toKd2cgn8TIifDtkMleHoATrmGzcK+madXvHq4yt1u2093ILsG5Q1lZUS9K5tibfLbV3VLI3V/iJ
uqOWjIHS4yf3g6Wv3MyFyRStRCFPJCf95GfUpOGOcmXnF212P7vaP0Tkl4u3khDotwe8XkBpsgg2
qAL62JRLsPvny239ZN37Me256wNw4kVzuQMQ0qJCIjaxVidjo25kVr/Maf/mjnmzmZFx41t0ll/c
6D/y+P7m8Sdp9C83WhqpCtzebQ+i8LHpAV66kA2u5XIOyqdvNVJhQMKSBO5NGCzCTZS0KH+IRs6H
na8987Ai5Gz/NQyBTWTf2r/bqi6P8N99nR+WYKlDRJGtx8WWtXM9rwJ4JhqgMJfFC2LMi6cmzCrU
SA76Fjj3rWEJkVRDh6rUhX/8xf34q23934//H2lw3z3+U0PHdm1a7SGLsuLQXOIVxLT0sJXpp87B
g1lcjkOLOTJCzwCoax/hfQzXX+Vb/BUf+PPzf1iZPdN0DQ651QHyASMDh7MNLqbuqjFRuOPbz7b/
/EN/8mz/kWv03e+kn5E3a8IBN5W63g+Lj449jbqNaXVP//wJlxv3dzf0h+UV5wdNXTIih35U+OFp
YcKERJZ+51nq2DmltS3txXr55w/72Xv0Y0qfoot8rbs1w9Y4OLsFkuO+Evj4KOtQB2H5NJmHTn40
XPm7Um6/8XXZ/OJNsn+y1bk/LJkB5/Vl6UZjXyCsOQ0SsMFsw/VtIZb3LC2r2XoOR3iK87x+n0o7
01zmiUoFTufeFxOSCxE1Fz7bONA/NwjbMRD23qIOBd16OwPd8MGpC0sm2o3kF2GG9atb5IislAmK
Ytg1o1rXdLrfUNahOavMcrntRuqr9/98ef+Ijfjbu/njzqNL1aBfaw6hTz18gBEjizt+Oa1xqxHt
Bo/rDkaL5wpWCnFBlZkY+EaValxoblRRJQNeshW+7P2jgRi09GcePprGYV9pzTnrqqel0SoX86tn
j+l7V6eWQkXulG9iGdRbjlIdqRx9lZ6CMkaPQrkDTDJ71YVbxHGwNHkkcJMVwR0kSU+0UYTkFhXr
JURh0fZ5UNNy46SVTWJYpaJjteBAIO3XMtZtRRcn9mbMWJraVCPf+40N7FU4jrrDLgTWNAcNkQde
CDHhzHl5hVYaEEj7dUM87WAbL4vbC9Axo0Z5GyEAv146nb15jG1XhSr1xTHWWFsaalyHSNsaU7fk
EB7FqpxLHz150Pl03DfZztHIZvc2URhPjrrQukvTrr8baWmQNEldgp0aITVIS+PcdyFYAuyX4V73
pR89LUPkWVvLTQvJhy40i2ZTTatK1ar+lfMuThE0nUYeD7QT9ds6dHrvelmzxDFG/iewCfbf6lSZ
q1HhFCxgS0cfe3Vi2ap8L4GdnpyiFrcCrOPYNdW497KLbXDsPe488mwokqmS+QKa4c7FYViGwtgA
0veXWOXJ26+isV5987/ZO5PluJUs2/7Ksxo/XIM7+kFOgGjZUyIlShOYSEqAo++7r68VrJtlVJSC
YXXHNUmzyiwRgc7h55y91x4GJJ803lO0c3Z6iyHS0y7izmp/kvaR/RqTykOc5lRYSKq2IN4H/YJw
raElIrFBrV4XXTgEodXnhyS/yX3I3YW7LFCNfyowvYE8q6RbYivM7SdtUSWTe9JdkOEaHvMsZxD5
05irgh7RokyxNqu0gC4gIy3feVNsPCWzPewMN20wpSXJD6xo9ktuargH+qici0dCROwXD3MkmS6m
jW0gobcR3dvKKOpAVBoe2ZQuFRraVJafzDzPv0SyLKJgyXBD7dK6RxhvCKJIGEgWJhiNFqurFmn9
Ro3NQiO1tZnFT6W6aq3ZQ86H+gD0WaUGcn3dkSsDwKK/x27Flqzo9XoMXNXKz72pyWilOmkCm5tR
GAGGAE/mxcK3CXC7tJoSsrSBAFPQOOzgHqM5dxOKU4RHyfLNm60aEba32AW2gan7XFcWalDLnJGd
6H1FOioutq05MasLsLN1jLx5rgNcNzzsWRf9YrhYgV6wxkPXVCTWuinTiCFxv9SHaL98M+G4Q7fT
Cfszc/b+qdG1qlszdeI55NFhcDgZbIaINk7u2zhWgMuxST+XvGu172SN8znsq+KXZrT2ixuhb1jF
BK78rGcDg5Woe5x1uLGGx0RrJR4tx/Geu6Ht4sBqjeJnGZnJoyKwFH8wDdeeORXmBl8Y5iz8WvTF
jxrjx00vDHlQJOCJJ9bkwW4U8oH24E3u8MJgZbe0UAB2kTdu666jqaKlWSFi+zVFOEnwk1nYq6zq
IkIWiLY+p8M4JXn9w+FxSv04R/Wyk2WebNIxhpyb4Yz/NrTAV9ZFVJJOpcf7ugsb2syJqKudO2Ul
hpQ5mXadmTkyCJlbP6deU6FvbxMIyzJKyMdqlxFf1xLln8I6m1g1O8DPAlTjhY6d4Fr1xrKv+7hz
iBJ1yi9mm3Dje292r9A8IylPm3pjuhoq2z4KYXkQG4i7zqp3jCUn2x+RNgErS5eE5iaubeyxGQtF
N6sdcUMd2orJ835apa7CdZ6N+guJDzUZNqYCSFB4U/9cUxEUG7di8QRTAJIlsGn7Xc9e2cESthub
UV9XJQhtnJiPZeQC4dAq85vudfmPIRtZbbNWGrBT81qhokpTnmdYLSEJoDlrZkDIHTpePY6tK28y
eQ8//gSe2DBZR8VAjZaZHnPD/rSbUYkXBllrIaKtcjHCM+2aQ2n8hx3TcdDM1OdtXudluaMDidWv
wysfJfO8+/gECO/4858/2vCrRSKocmSxmxACrUWRMqjx6Cr3mDkZhpTt58wi+X6RwMFpO5jBFBr2
Rd+wNfQQtG1SFAIr1+qFn5ilRQd5jDfmkqgv1eCILa4bov6yVu0Sy0l8biFf2ZFgptp02xu9Scx/
uEU/pqAhYwbG2y3ZDqBDcsVEBkFZglw3kQQTqmUW6zYqD28bOWw129BtFtbTlagGeWbvfKKrZh51
bBy2cXnq1ooExES/TQYzvJ7GKnmCKL/4eDXalWISt9P6It4mSzSfqRXliR21ebix7/bsyO6zIe5N
tQuTpH5NjLGzNgolNyzysbrqjRzHrhX1+NVwno2PiPPaHx3lCv3IfkZqZ1epcRBptFDSHaQ+6wlf
IlMnc2AW5YQD4lkzYfgibGuY1xNRJg9alkcU9nFWems7HuxvWjcNl9nB10WRboQsICbw/I+f0FPX
9ahlVJhVAgOHLUjcT5JdT3xoFJHSuO6nsbX8qQ4t6lRZRaZf6GHxGrdJeQ7sfurlOKpWlqYssMtS
P3iFnX+zo2leM5yYVkmVVNcfn96p0u6oTACJ5TS124KynGGYJFq+zQuUnrGmXidjds5cxBMnYh+t
U5GzKC2qSZtUg2FeRYxMGaWw/R5tNpkfn8gR9fi/i9TDBP39g4j719aygybWwLG5QUUFwADHGVvw
Ujgrh89PgGlmxqLpISrvS28/uthL9EiGP8/8hMN9+cNaaR0tZk6ldahByZLT+q5E+kIEPSaR+E6k
nbqvI9hPPQ3dx0IUJPdZeL2TOrfuwX3hSW9ZU+FX5WeKoxOv5XG+c9FEigezS3ca22bfzXSGgDo4
rTIrtQDRZbJ2vHn4Zz2pN13BuzWAbpiTJl1U7npAkMzSMUyVBpFqRhOWnz6+tieeIOvw378/xCxK
Z2qMQ5MxkQiBUijWpBat0lHoZx7SE1+6N+L6u0NUJD4PKU1uuorYpAzVlqs27cQZbOWJF806epfd
EA917oA4qmurCVB6PADs8y7bbISuM0fjmdfgxHJlyd+vUzGMblFT3e/w1S5rvdPHmyzSriOYhFc5
AsFgBI5CPr3FFmcIz6YznHrcjpaRYsonEgCLcpeHev0FwywnZGsJlQkayuVJGbaObxJ2E0UvNl48
U1kIVA9zLr7WsNZSPOANMVNhqNJfqCZKtJ0Uwn5rD422TUrYFWzoDgW1NrMWL0XGim9Ydbmdq3y8
q4jyfXImhdl/ZOC+l5JZxSp0zDj0jZDt5lZPIREFjlaj1pWwve5FWlWMzc2GIMKpa4d7Ffbpl2LO
mTqZRV0uZ27IiStjHi19XjcyzcrSBOA6TZAsXapN1XbLlZHh00hUmjwBronOPGQnmj5v/fN3j7At
UEGXbqV2qVx+GkZ3j0qmpXxJbnAkim3rjtl3M/q3Aux0f/REY/KQJ/X+rdTtBIiiy4gKD9aVcPv+
Ht0rwp+DzsGRqtr0bextMi/9ES4Ohnor1f2er/XdP1oUjsNy8MplFaLadGe2dLKg1+QrAT8ADUmm
zgxkTqw7xtG2qmHk4k5DEe8YxfX7UEk96FAZXXKs5cwO+8QT8paE8e6mwX9I86rXIigtueFHI4mK
rBHpVdUAt5rqoacANLWXf3bJjrczKMyo3N1oR+3YBu6o23ugrPCHJv1cfNOJlc44WuliB6oPeoUU
Q6NT3gGG0XAlIi/vunTZhh1+hY9PxTz1tB+tdV6HIl1r2B4hby8uk2o2AjzG4UqgQtkUmqFd926b
XrR6fyt48e8cO8/XjiDery+k+FGOOazRWPwsKDFILCW9xu30h2hMYH75NtSWHSkkrR9H6ddFKXuz
dFl0KJKRBGva5M9gJzdaQ3hDeZBQVTmuJzI76XsM6S1IlReMtIQQVLj9E0vzdvjOYcmiyvX7kg3Q
ZENkKri96zBt+BwnY3qZ9niQ21bayKzD704HAwXta3fmQTu1RTqoDt6/rmA2SpQMkirArSj3k6LE
2tk1dmBnpb1CgOZuEfPrO6xW4WaoM+1b1NbkPucQyz6+Z6ee9aPVsBzs3FsMEe2I/o2+S2cpPi+y
zgLZ6yIYIJ5UPhau4cyGTB4euT9syN5iz969Wk49YCGb02iXdY5+7dhtuTbCYtlVbdPsR/JHtp3d
SqrGFsqAM5CVMNETzCVSx1DZYcB0/9GDcha0edoEPUGMGxObz7rNzeW7zajlMCJMVpbEo0YZjjpp
xuP1jy7VW2P/3W/3Bg9qFEafnTNN7dqQhe6zEM03S2597VSq7klGU2duy6kn4626e3eweYYuk2PT
3smcWtw0ZhBhABCenWEeLoFBDxcDVprLOItJXU1zyHRx0q5qhVX947M9sfk68KTfP5oJGEql6R1n
exCJzQrhFg5P/cxH+NQk5q398O786rbxBhkxsohERPtWCrUrl7FZOwtfYW+aHHAhk0RoBme0sWrH
F6ZunymxTnxC5NGSq4tFVUPFNka3MPuVPeRDPU1w8hayOXN+J5bct+f/3enRdErMZdbinYOH+MkI
5XSN4O2ldZdiwJWPIfbju3REmv/vIgtt0m+3yZ0L5EQ2qWaw+Ty/9ib4yjDgLsem61ayDOXWtTJ9
AyRKrJZkUveF7ImdshVbPuigjDHo7SOZBZ2LD9W4mC0JwNSxw394rY9WOKTGRjfjgd+BUEruQ0k7
WCySEBbDEl8+vganbufREqZmtwQV3KtdF6feFknyAInLtW7N3rTOfNlOfNjelFPvbicEOn1yDMUh
2qS9cEaBDkdLvY20sI6YlZIYFUS/ZmZUnTniiZMSh1/y7ohIYOulcju14/Z1gT1JrOUVzEgTgeuZ
ndTb3/rDYvz2TL07BuLgaDAzjw6Vo8UPtGDz7eA18i5rGjLIIqiDc10OnzluDSxExTvyKOvAitwF
9XGBz9sU6dpyDvhzb8pWZkE8PU2EbtU007ny6cSL9Kame/cbe6/uMA5pivLJops7WgApcfBuSihz
gaOWevvxQ3TqOIf78O44oV1rErK62jVithim5/PlUnpolGmnAX+DCvPxcU7d16O1x8sLNGK1peje
9ss+Gwh500JPWzdjlp9ZE06s3ML4/VRKpoGdWBAnDMMYrpfOM6+7upjX/+wEjhYcTCxotHOvgLkL
1Y5AXWsdSr4Q7szU/p8d4mjNSOuyM/oM/VICV9y3pOvcEFl/i4h3PPN5PXUXjpaMyJt7F9IPJxF7
7m2FJSnwyma5GzCpn7kLJx4o/aj7pcVqId7Xy3cRLKYvYahXyLBTsbf1FmZeFnb7jy/WiQ2cfrRQ
8NObqU+NBKK5/Gy31U2UtDiaSy1bDRWJMjbOo4+PdOKi6Ydf8O4VWWw+LCPSaNByzANkAcQlcWpB
FyH2zhzilNxIP1zNd8foIlmAMBuSHbg/PHDaFF7oEwGkyVDILRZCFPKHkY2kvbBWKZ7lRpjyosld
Z5057tl9+ambd7gE736GGxNRUMF83cWQyaCOe24HcdwS4ntYlyjn5Zw0+0GGPQSnpv+Rt6X4bvUt
3LuhN42XbtbGCy89+MZTag6kcRllhBsJGigf34u3gv4Pa7d+tI6UmrIo79HsGj2Y12TRP89mz+we
JCE8oWbdTbRbkR4i6rVLF/7yDDK80/HWA3MgndyyVki35huVcRvHzCyY9jr11z4S7razoCEM8JfX
aC+XVY5zZJ1ECdTXNL5sxvaqHnLYRS0mjR7Mlc608GqYI/urDQ9tm0cGaIWoueQO1tuh07yVqSJJ
zkW7Es25NeLEF1k/WuQgGCWyEjwozP/lPhETdYqXoLvVG4rFRf6Cd0Lt3jTemYWb2Htu/p8u+dHK
h1IzTt0pTnbj4mEINPsSN3Wd6yWBEum0rCa9P/iqMiDaFSl/10KVQ0/jnv7eGgIR2MROIUkBLsc2
U/GlBV4+gXwPxmQp/MYyvAuGb0MgLW0zNFFEN6rg2gZalI3f82w2HLwWWgiBwG33UlEX+DiXptd4
wKJM+nzT3Fm1NtwiazI+Z4aY7vratl4xncYwDfUha4OuVfY1wBoodngkYBIlhgxvc0+zytWgeeOn
iNEqvI/KLntwAi9MSXEE53MoCSwU4Coou5hBSAxFjiGrBD98V0e+ZSBWcmYdhbpifDitgdWAJZxd
JzuYrJkKao62ZHjiReqsYT6DYnI1N/9p08hZTY6F41RNRvutIWTjh9u5CCm1uvGYR+B4mvlpS/hD
Fz0Gcz3/1NmYtckZcjdDODwiPpihohTlT7OJ+yoYZltjsNA68qocCx2epx5jOg4Bn5OUQJPlFaqJ
uAqTKLQC2+ghLqCRaTY2wPIf0mlaxpohoLXAUnkWY5A3xZPV1fIii4t6HUPhqrd6XtCpEFBHEz8d
x0YELrbanaFxNmrsSydw+XLFdzmLgQiKsE+MgFb59LPUqw5HcjzUnxInGZiUu14WIhqyQmsPk3K8
KoQdYkmp5pw4CiNqxpvO07LXomqsp2ym8sR3mzph4Cxm8sWFWwDOAaz/11HFYPhgm+H67ZfRfezw
6STBsETVc9LPvB4LWF3iSMkH3ospMXpfZ4IeoEOo5QZZTs9jvEib0SST98znIRyfZiHKCOvY4D5W
MlS/NOROaov/K4eDnbfhjgSTxAIxUTCKN2ekF745gt/zK9cKM9+Out7cZuk8PlBlFOiWelUnG6oQ
a0EVnJvTNh1N5RvGYMh1RY6ACTjLUdejrRZBdTbq92MUL05Q2rirFKC5x8gQ/D+4osASAVtKNyAs
L7rwwVlmxbrEdObt61YrnlUH6x1OWud9Hx1vA/83QTcCx+7O9eYZxxqkpe2g8ygGERSUILHb4YAN
zNqrMavmdEMnq/42Dyr60eqLwtubJYfOVZwE0m5172JghAZXwHX46SOjz4tRCTkEBt2Ne5xvlQsG
FM4F0hnNydZ9U3FDWbHNZy+J+0ctbLFi8iY4F4kUE5DYotAhTzh6cgtdvH8K+3oA72ETGSJBkCQB
EyTvc6RaLUVjywyUcbbXJJ/oLpfbItGsl8GeKwIKUg3zc5gv9PfSWj1C8nJeAQWlfKiTfOKSeC0B
zKojsQV9F9OBTedVC6jJLqyuo3ECjGNoWXsfWQX0PJdehxUsqReyRLlN3+OgHunTl/ECfFfvAe1q
mOYwV7Uyf0QGrZn+lMbQ+0RJdYlPvgbPQjIDB7NM6xYYAML9Mh1swjgBTm4RyDVgQLzQIkuYBuJN
lk/p4E+sGgqT5EJMslUNGo6SrEVC1kPVXM+GBhYtA+xYwvOCIm3qYfWATQaJ96A7V6kxpu4m9vLu
FRaM5fkL2QGbmRwJRjtEqtNMMMGkLqbMXJAZPA1eN9AbN+A+D2YLk52/5wZyCqMdJOtEXvT9Uplr
Th2pYBU32avnDeDx8lH0IGdz65tnNuSjQHUFlAA5eXD3hokmys9bizPg8R0upyWNQAMAkrjVddcl
HhJEzT43JmBFrqese976Gtlg7EEnyHmS59UcwZAtl6KHH0vn/tmyhms3r79Euq2alXBd73KSWvQT
aI3iSUDA45P5oG7N3DFeQvJ0p9WQVBUWWFta+whJvbMxgKQBD1kUU9dCt5z7aoL9tin1Q6dzImAB
zCEfUbIUepIa4qZjVtAWKVhhYJjM23MhwL3Wjv5Eqo/Mdl0e3taQ2m9zYhEeVMmEcUlBbvi1rGwe
xQQbra/T8AnRWxXmFTxwxEcGZNc7QPMWqZNdJb45cJbLtdUiL0I/Vd+2oeyuJzU/IlI8SCWgpDxo
6aJBp7fj9jWb7BKwG2IuiIl9mn8HKcKPK1UKFjsJzeaCrmK+BIJHdjVXpTb6k3J1ssW7tP+ECm38
FCfe9B1KB9RPtzM0ubZTq+mCrFYj0Mgh80AthZrOSKqM9B2IDoyJ0AifMREOD0tZ5DeVkXU4SfVo
qfyiGGu1mrRQI7ySB2enl+1MvntaHhBAzhT3gVK9MrYVJrSXmHf3G5uBRvo5GuMKaR0gIZyoUUN+
B+CDgtz00OsQWTjh3uwLGnxMcfsrZtmklo6tgTcYuCgitSs1wLD3J0u2n/6/ByVTsVNwt0OR5F/R
6PDTYuD8Xz/edv551yW8o31xErJK9rrtbROXxUoo8WKOWXsLGVTf51FoMtDiSzOkvXemR/HnmgME
/u8bcZbOqYgPB+R7VN2niH9/UdvaJH+ol49P6UQnUnhHO8lRN9vYhDW1dUh0A95p6KuSaIKNrUT7
DM2MoXM3ZKsqPwRkITFcdVk5PZ85+J9rdeEd7Sl1lKG2RuduO4jxIbKEHsxDjIEF+20gI8C8crAU
kCSebaAq2T6rR/1yrElhqUipgAuXaRvoFD8+/jmnbu9R4T0BHssrMmm2+ljy2YkGe0MwUXvjqRg4
TA6dM9RVv4nYpJw54p8LLdzev99fPptE68gUc4QG3UXiDVoZOWhOxYK1R6k//bPnyD2qxkUJCUDK
0SGEwCTnM5Ow2Q4EnUqSxvXxxTvxqLpHhfiShRXkLsfdLstMx8Wzb7NpRtYaLucUNaeOcFSAt0ku
DI2B0dZ2tccuMYy7JBMFwpVZP9NMOHE73KPyGwJAxpzMpOmvagjFMBwuy6kUG5yg5Vb0UCY/vlZ/
blogyf79tocNvLYqnrRtlMZPFK57TYzoi/P4tVblvE/tzjmjhHnT+/3Pqg2L7++Hspus0RHix7uw
x6VZl1l053jNcMt0yfaXrrV3ht2jSG2T4hrfGUEnDfkCMo7JmuDj8cXLvF/gZNmzqC69ghsrviT5
aODrIfeGTEpn7UYoFsxSI12nB6SBDtpey0zZd0Y3kYriMF+16UWjUivAwWgJGPbZhFfM5HFTixnJ
uiez22gRams4VXodOoS+tADZrwatmtaxo+f7nFiwYMygafAJJVhlTPJ1ijx95fTII6g+CRlc2vlc
G+bwwv/poh2tiXWUJcjmyK+o7aIl0opxaDll8QrjYksoI6TMwp0x16apdtGqTv8UC8GGzIUG9fED
Ik4sjO7RwpjKqJZNmIfbYWw9MuLEkt0yGTQanxCnZusIu5YrvPYeuGuzbX8MkpA1e7L7rVtWAxXE
nIrVmFjWjZfQkz7zs079qqMF0oijtiNtJN41WS22heKbhH5Trj4+6T+/31I/+uvgnDRvCnn7LJwB
QZmRAmMZM5mdPd2Fjw/xNhf6n3dW6kcLbo+pNzbiJd1BkPBW3NR5U0U01T3DiV7CBk1umSwjftp6
WZdFGH3rbVTGhMsRpymX+SIjJMAP3SbaLlCk1nnrhdfAOtWGBgU+zMi7K80su0+78qWxPLX5+Gef
GHPh3v/9LSa3CfJ7xoxnCZduPSLVC+A3kY74Zr1eOueuMeyXCaTZVTab1s5TjGOkgh5YHYCOhvCm
G2SxvHqh6X02Y4vE+tYTlx//vBPLpne09LvRtJiLx0UN3cq5P8D/fThlkOHBZa+4qObu4+OcWDa9
ow9AGul5GsEm3cbefOeZstymXtv7DjE3PjcRYghOho8PdeqUjr4EuTv0Ahh8uNWbabia0YIF1Irj
Bq4BXkMMHv916f6PWfX/fhZgiub967/+gwzldxd/9aP78ff/eEih/td/bPsDs+o91+LtH/wbbGH/
Zbqsoo40ga8Sl8wdoZzt/vUf2gFs4UqwF3QOLRtgFW/H36wq9y+KarKfLQPCjie9g3P4b1aV+It/
IB1dh0UBuE7y1P4vMpxBRf72rYBVxQ5KgMuyXXEA8Rz7Gy0IRXZaDKCeJ3ze0HoMpwiwXptV0Ex2
CIwS49D3YRHmI3ZLgcDH9RIVWEsdY96YuuHzqKYJdbBIje9t7AJK4gvQAsovtIc5XQxyeCtPrtoI
qjP1+Sdm2nhkOm0CwAl0HUd9JdBkRMYQfSpDUzqBVizpfQ+M7wqvm1OvvKmxvkxw8kK/WgqI3G5W
jVbgmDOJQ1kqwDC2S6R/HiMo9b6kR/hEx6e7oRWhjFU7hqLbIIngjJwwbZ+E7oQjY08ChNYSudaP
xuyj+7oKB2DNvZH+jNp4idHPRICfxylt+nUydpavNXywGj2G2TU3B+U8mEgCdUjlcC5rGVo4GHHL
RasqA+ftNyYHWwtZQqCxRxF96+C8Xw9dBAc0pJcF7i/K5/uYut/c0hptL3KdlONVng/abYNvLdu0
DsHYvqSZO/ipQwfCz3tcaasCP1d4uC+5ta8WXe6iCKoFsS4xSU6RNTnfhNWFUWDSztJWYZt6eGPx
1lDVO0NCojb/R+SjHlU0AeumRb1DnPiusp3U2h9ioZhOhZ+0xIxAkrUGEcLo9MUnLY+jbFU7rnNt
8vuiFc5Mqw8iw1keowaRqI841d3rdh5qhxETgQSxhnabBMtYJgHXkII3yzXv2W4mgyRX2+qexYS6
GlQfDo6d1HPrs9URnk2bORsexjRzQPtS6vOx68kmpYtPe6e3LojBWtbjSEAxOhCvugb0w2Qk6yAl
Qf52xC8X1Vruh3ReC7+vRQuONILO7eujB0gSm55Z471q7HnlDPgag5KwydukN+dXoy3Ln8Ni67+m
ctFv7WZmWB0W0qiw8UKCCaoRNduaxEUPWoKpddwycpCeY3vsRr/hY4vTyW1JZZjCigS0khQVOOf4
6osZCHhmE6rlL9Z4vRDbpgCyF0h0YE5ihZJL03xPRtcFMkt0lyzloDbCTDtzTb/SvrA6Nk407ENn
8ZcoluYaRxEtH1uWVfM8a2F2Ey5ehjUndtp9ryLY2e6Q5eYaeYhlbR05ZAujxV4uK9nCYE2MHARp
VVUPpp4bblCoGKNoIu0axrAaQIyiZ8qXbdkkw33jzXmyd0zdm4lwZVARuNriPlfFAuumMemignAW
pX0zaZJ+I1nJ4y09pxKuWtRnr51w2+YSnmd8Vdn4C3xTnyZ9K+xqVmvINLoZVAv3gm5KWf2iVR//
TGUWPiEfX35oJbc+YF5tfysy7JBBp5sVXEcNTSRM/QEyKgEgBKVhvYWwTGRQDsEjnh5cCnE4z6kc
bgYCDZXPfr3/btFIJ54N1+OKEoMAgnwsgKoti/bD6eH5rSY4ga9OS56Hv5Rh+6CQnHd7g+UvXsdt
V38u6lzc84wZ7cGzUtFq7co0YUaSDJiSZ4/8vQnD4heXyrtA6cqD6zc1kkGwu6QGrotSVv0lyRue
uOj1apxuBlNNRJKNjqsIfRtI+7VJqiA6qW7Q9eWWiOOgl1h2QAotjf1Q1vEhn6GrashiKzMBE73J
kz6leQvr9HLU9TK9IctMOesmbnW1IlTGma+TMY7MWxyL+rOWOBIgfRaH7jbLFlLgF6UfVHh2N023
kPRL3CxGpaekh+GgAY9RWXd9ps3dfbnQXA/MtlAhGUq26XwyhRYz0Y3nUr/QasUAuOlzyw79Rdmi
l7451LM9+U7O7psOqlDtuiUzBJL/aDcr0oSJYC9MZ9QD2p8833FsAMmQ5KI1XxxL77KfaQaIhRQJ
/LEbm/tKdHftuvM2ZVvDKjHDGCZNyb0DNqpI55P8+1UO5vw5skrtmWEZ+RskddPcTQ016rRh8w5m
a9wST2vWhbdJ6taZMOQrmyScOY5vLD0dL1r4IE8qyUPSixcvuV4gToktKXRELzAkJqRmHMvqJeqi
5cVq04YQpzT5XpELehnHtvga8kK/CEYNSzB2HrxAFh2nWWGec16dcewfIdOXSBLVkHeBcRg6YW4J
48SvdOISwaGEZPnJ1CQzepi88tKmucZEcMnZxtdd064hDC7EI9UsOT2B3oYfkkBScwFMIqDxjpYI
Qr1DSCdWZtqOSCE/S7sw593YVtaXchwzpihTPwPzzXj2BhL1CGWuI6ZvxjgSfqU6ejCbNG9QatPG
4ALWiIXrC6Ei4gvtJUzjjRiYbJKUPjmkhIZ1/0V/c8JrjmkCVRWHQBMC+gQSCgZNj8oZW2KwHA/3
WmeQd8DnAnaen3hhegXXl/NhPSbsy4oWHjNVyu9gBZl+liwoZLNkaTZsEkLmv9uRlf9yIsYcFF52
1Wy0HqZAUZbTFwuoNniCULef0SZ0D4Y80KaZXmW5n1FF8BXHr/DilJq3HzqvfXXVnN55dV+yYJgD
eroGEH9OkKyVEc2pknLa8rWFgnxZwNH70pOWRS876mqEkIzLf4FLnn8N0Ph/CbPSWZ1y8wbjlE3i
Rdq0t1aB/RwvU3nNCKl7KtyayhyTePmgWqtO/QW/IZJmU8g9eTaVs4N1R71UULVdZZ1BK5GUIoJH
yMSS/YrCutuFoWP0a4R5OSmWKHkKv4sN/dUep2VeMaOG/wJfBWCfkUTZXp8GL/WNRMoH1+jNB1TL
EVo4nAeJP+pJyPA2qthzTYn7AIq7sANFHBLmkqqgrgVcqB+whsOTR8KycZjJpmSZtIahsFdbyw0D
G5gObd+3e3SKBFerKktuejMiuSgHsi9ARufRI18UPd0nXiq+OE4tSZEmvmYTtzaTHUI7OnM1x0RH
rg2nn42NnAogQkXR2I+dwaRtu7BzemqcmIgfw4jTB4LyqjtwE+QaD7pGd3uK0uyKRR24o2cOrzk0
zFd2s/NzBm3hu7ukyB8YYHHrQHNJfqXDrQ545x28llUFANm2w+5OOWH8yFzFDYOoZzvGsHfW9SDU
0vSB8AeCPjxP2N/mPlkui4hsz41FHKt3UTk434mZCzuxb1VIshIDTPGlzofyDv1Sme9gjU0wSbH5
rAy+HZci7EewyQQ/Dox5ATX6cVg7e7gqg/Q7QXLouCzJIUwksS/AiDEeYSCB17ONW0idPMPkAc2S
mSiu7ircusbA2rhItgeLblnRJqqY9xKXPYkn9gh5jGyeTeLKrb32a9zZTD7aEKm9Dyczdfy2g3eO
a4vI5p0Xws0iWjwkV6NoFu/TXCxzhHrMGR/MpI6/loZXVYA/oa1D8ZExOabz+NN1EqByRcrWyS+E
hdqGoHF1mZp5fN8z5QVBO47OQ14lWAX4xkc3ihnlwddUzRByiwnbmEYXFr9dFXs3C7FSBik7PV3+
XnsyyEo1dolmLCIo+xGK9ZjWMZDQ2dqnsMQeE2ZnLLDNzB8orTa8ZUzNbxiLkNHZMAvSL2gCGjRP
+pg50Vvt938F8buCWJoUsaeBj49NHwFyfl8Rv/2Lf1fExl+6Y1mODQdewsCx6RH+XRFb7l8m9aUH
CJLH09YPc6O/K2LN0P9C/YuFhkaJTeV76BT/XRJrhvkX/8bFFPL3H7X/VzXxbxWxbVpwpamKD6Wx
S/l9zM5CtDCY5shkcSG78lubWe2m53v30OkTnah3V+buvzp37+GNv1fffx8LTDTjKU6Lgv/3BhlL
Cvi/OjVIxnEOkUtwhgeSBDZGCg66BxhChgOMVKshG/HjI//eC/37yByTNoJnu+4bOO+9Vm4yWJMk
L1ZKBgzvCesCbK4zB/m9Jfr3QQzODw6P7shj4FZu9p1BOqaxVpb7mSEj2VfDdXquK3rktvifhzlq
5ImBoW3lcZixGdRNXzCvH+tGe6hMjW8UafX9tiRTC/Jrhl4G7t9XSAL30EmiM+OKI0rUv3+JCZAU
JCkCfp7t9wrEMUOm4I7czzHQA3oPQXmtBWo7BNZW8J9YRseNCKTfBFnQrdz7/2TvzHbjRrY1/Sr9
AtzgEJxuDtDJZKZmpQbLtm4IW5Y4T8GZr9WP0C/WH+WqLmVKR3m8gXPRQGNXFbAhy8EhGLHiX/+A
r4uX/0y85ox99vQY5fPDd4z96d9Xs/z8zTumvRsv/huG3y+xTbVpXiiLG8rnE+nwHdsqnypuzS4v
GGqsc4BuCjENQ4B/lM9mZm4UPcuuqpgQtQinoyMA6uH90EHRsHS1hGo6NFVf6adv7kcYTZjrbYIe
Fxrlqk513ijZuOvPb8h47WP9g7JzXLEM2zZA5lioNIPPcv+5qRi2VxwXZgxTRuIhhUJKB34u3UQm
dRQFxVb0XRRtq9gQPw19cGcMkQKjeiRuEK/Pla06bX/qqipRdeYwoNgdnShAOxvAkblJ+5rimiBZ
VVzjkJiGXgwCFnvSjcB5aGtrpjfput2cyywesaFuqGyptCD33VDcLk2raVIzAH9KdZS4me5c5hNP
5pRMFNNL6cRdOZF9Q3l8kehzSOVdq3G8QhRGXIgbjqQYF3Yv1gP5FV/soS05vvcYeSAMUNrsJF7+
u63SuHFPIjlWyR2aqQoe01BDm3DqunTXSlW4D5T5QXDdGV3obskNNNF/TSZ5naTrKclTXswCkeoA
SYSzCohQlHGU9KHvQf9V8kp5cDTHKtcEp5E5FhZNsm2FiKVX5E7YbGZ4Srqn5hJygmKXMCWSCCZW
peUaFlqNQyZvFBjfxgiXCzp+cXs65lne4fCsKJfZbJeEUOA38UuUY6VdwzJBwYK7YUvyVR+UGVdD
2jL5dSohrUJz6i1dU3wxBitzfrlqMsLFsAm2PA/RSbtr154oUhWSIVWf0O7sh5EYJNnKvJ9JqYhH
3LZT3ArnFZqLws+HplAgk4baTpd6TACpNTm7Gi7Krh0M+0ZiOPXT5BshASNrs1sksRhsDtgtkVOS
GoTzcqae+7WhTM1LNOKXuzZNCFf472A1heNaNNynAMhIJ62B9JE8sh3YyloNNbWv9OyJ/dMiyETr
6++xKNrcI4glus9DxcH0EQvmJ4XgoqtQ5AoxXnrGaTHCmsn2KzsMM/SlYfZdECCoERI/wsockDm+
pCBhlxjjBk9hWDW7KJ8hyQH9htLT7a6/Hqaq+DqRbk0iYRWG15SoOJHZRercNK4FdmkUDXWpHSv9
3di39S+On3F1OgXDWHLcVCQ+ZpYSfSViijxBfMZLDnq4ZUUrocnsqkX+meIS4rR4ofQxaZMQ/250
/MyoPI1puDJCfMI93E66O6njE7EOdbX5wlHRPZWdJTkhY3ZJuK+qmuwLKmYu8ZSLFMuxXr2ZoryD
oIM/SuDFtKzIvZwVEK6UiX6NRVQMvSezlRNVybDzE9Tf5BUQ2/zL1kSvnpNZr14qwpkf9cqgw8g0
c67RHxdY5bQtmeadnamPFonoIJBdbFcUy5W4dQOSS8lHFOVLOSrWj3aeCG12ccBXVzx9op6CavrC
lMp+RSHYE2lUiyl+NCVVvUpYKK84WvCYEjIQbhvWEG2Feq0qvJqDhuXNZWNdBmYuMs+wjPbb1Dv5
ZUUejUl2qe3c5sVYoWpLZf5cwC6DiZ0YKfN2cgTw3YTgFjpSrVsnhEvm56YmsBggRzEzUcXzca9M
FDHpWtMB0mGcw2z1J1jmOShV12WgBlkdcUydSMLVo6p8BFi2WQXIvtvhcSBG+s5O/ayqCmChZegE
wEyKNl4QwZCZF3Fat80qi4Z42tixPacbEAlX0EJ0Y9UnJBkCWtGbOnk2FR/CDUYuS8pxV07NSYQA
M0BE15gO0UCVlMCttYRLbI2q2IoZ9OJCA0V5cOe8A/QCCL+LCHiMoMgaS+hQ3BsY4HCozfyIRKP5
sgJi3M0AXDo4k5bhUVpwng+7pPJNQpxH3BqIcvBxszNrfNW6OjlRMY3kbCuz0TgRpb28MBXb13Vo
iarxgEIcZrNLcG9fJ/ABwOxApAu1UK2tJQfIBhx5FcDNXBt7zE/C2YZwZwSDF04lSMsQ6lHrj06H
3x18G3agxiatAcdii15K20EI2jipbQ9+GqtdjU2nw5EtxWx1akgUvLVkFQO1BZh8n6Pri4Yl+HJs
2AiizDkpBEnma2Mezd2oD6jKKns0TD8i3Hrw5iKuCVEuufhNbpa6cg6+Z8olow7VAQRD5TLRZPWF
AjMk9jrq+ysVq1PLRxqbOb6KtKVaY4jmqn6GsqFdpVrsEgXctpA0LRUG0YWZYobgc0rNgHVwicz8
qkz09t5KNXXArVwYX80RhO0Eo7rRvVWsgAdGH6YeN5FO55OE9yoYVnxfZunx5XQz7M8o6MHEY0Px
u5LTxgqvK1wtNRKiLllWExfGb2WdikkvT9QqnO80u4I57/aBeZclqaCjE+gFReNUyzVmYa61Qqxh
4k+l6RkhX47TDy9Vk9rE8OUJ/n+48hUabm1F027tWIrmLNPcSKyXZYcMDO5tcbW09a8R9wn7X7e+
tW1RTRdKpDQlKxlk2VWQCOOiNjDKW4nYbtONDFLx+Frv/P8j65sj60Ib/M9PrHc/8vLH//if+bOM
n971cjnH/njt12qW8y9NGLTKf/dkl1bqXwdXWrKcTl3HFrplm7azVKZ/H1w1fiRsR3Ut6MH0c21+
7e+DqyZo9DqW6RrU0AL34T86uO43/U1KVq5ONegxMwpw5kElLlu37oVJEi/mpvo6nACizGHC9i+D
5xkkbXP65iF9cHh9daD4p07mPi3Clkhe0A3DEjSpD/hGumK4Nfl+PbGHE0Z5cd9moJRa5JzhQ9aR
rSH4lkmV2ajYiZ2UrggxI1b6Yq2Rv3WWBH27GrvYJJXP6cUpsfXTc1F137FXDIeVrWniVoope0TS
mm7DQFOuaVn02CE1eXw6AfP8GAXkCk8rC3UdWe3gmUIUZ2YJHh082PDebBjMM0T/sc6/f37v+6ee
37duUisIF5IpiP8B6YdMoTyY8r69T3VbeLFD8hl45bdZ4oT8+UjLW9t/yBAEHJNKwqTrLxbc4+0h
zm3VTBqtld8XdkxPG0X4qV0jDQrsFtqPCKvyvGM72Hw+6gGvdrlBG8ogHSBCWFXDOUyXMCJi+Ypo
zO9lbZAYEXc2/VVXrvE0WJx5dQITwyH1rDa6KOzxabKa8f7zS9CXw/LhnVvGAh9YDhXAO5YtjphS
6Hl+b9SFfhXWksg+h8wdaebkgnLLSNYGv1KccBOp840aNd2pOzAR1TRN/bQxdb9NlWFrZTL9ngps
Aydhx6d9Cc9c71+EZJOc6LleZnLSjxxVD+eHC0rD3HBUwya1hI9y/62Fc2cYaLSVu0T9aumhVypn
enpsahx+8MsgUEoYgFw6OloHU6PHVYQki1S5wwJla8XPbU4wV+sS4PPw+ir+O7aI6rm4a+Xzc0s2
3f8DgXT6pxvD7+ya1bPMu18/mj1Ek9/7a1+wyJwTNjCB4YAcgGcyF/6m+Ih/gXxBALIc1glDW370
175g6P8ySKdhu1jQMf11y/hrW+BH+pI2A2wDysGe8kfJNdbBAgKHyMYE1rI0SD64O75+Zm9Qk7oj
K5kWgNyMWnqKRBYtA1mGAa4sNPf0YT2at+CE6z6drkIHt6G+3XJRKxzk8a3WLhObAF7kQfX00BP5
RtaUV4wIaGG25m1zEjTO2lGUswpuiGv8Eu2ja9PJqbsTJwq/wq3+0nUFeZvWJkSDqZEPWgyenZQb
fNXWLZ6+aC9WYYL7Txt9DUWDn49cEzuFrQ4EDuyBFcuAyGhc0DQiukNaQ75yrMFzYzoRGG3DsC+S
e0M1v5HycjsDywyx4qdue26ZW4PWSIvqrePv0Yid/nyBOvj83j3Yg+3PUS1seIJGbtq6PEN7thqs
negSv6/NI6ux2F8J3420/PzNK6ywfMSHjlfo6hiWf++PMSAXAP/tUssAiI5UayGqgbsDGO4PUNsK
LufJIMlouYxVdEzOHWcujMEw8F2lmDnppedWMK/q9KqKzo0y31CwrpPkusX4RcKfNnBCkll01igm
HutfO6PBB/9hZOLAAqWrBNWR309I/Vz+rraeLlwi2a2WaHHjRpmAiui7JjSq6JD6SH98LDvohoa+
JCkP146TAptvg0NeaZ7VeC9+/ioPCMtwOpYHoMGmW75jm77E/gNQF8VONfRyIwEJopKd5gmTPVpE
X7uyJ2NgIXGshE3AHMLPgocCo3YD6df//Do+fA9vLuNgRc9Vy7AwMSTamvgygMnVZOD0DQuKHffI
nDrYod7dMWXp2zlVVoIY4HBkWYAnoOP+GFCI0b4+ckfLgvp+aoHZaiRv2ktpuj+OG0nYYylPttHv
o8o8TdRglQ34Z7BZgfdI9wJ0iETWM6l2t7NyRXarT9y97sbeDHmgqNRVGfhB8DPomyPQ9YLjvikw
/noE/1zawSYtGhLgmqSTG3Bg+I/2OiW3Ou1AX+rQZ3Pd9pbiK/AS/52X/M+wS93z5mt2lXEKqp6X
XKOmNEu6L9DjmqrfZEFzZF6/XziWaf3PUAdLVIF+HeocQ00Q4RD8rsL89+nxP/UsPDbCwcoRdVLF
qJwRhulR2vdN90fk7L8/TNz0TO7CcBf+7NuHZVGbVonNIttp1+30BIMRB2iTs/3T5y/lw89hSZ6D
dEvY9KFNGIdrd8wbxoGWwal/W3UP6nz3+Rik0n004zBXoa+g4Rhw6N3TmKGqqjkzLpcpK9ywQTu6
imICpWcVXYaKQCMAMyAVPR82sXXemCpUP5SmtvEwhjlrqP2im/E1cvUFr4ArpIxf+raDhkaMNNK+
RZQaD14a9DjWmhf5+CUhkUBkxSbSyKKMomtEwmtYEX5WmVu1+hW2w0YFr+vc+aq1n9T6l4KsOrWr
M2UJTY+uyJFZ4du8MjlfwbcdZl8xfjXii4Z5mTwl1QH8MV2DQZ1CGFwXNl93zVeD2VsZF5twDogg
Iyphrk4D9NKRapPZidfQ/FAr2pmBFQSY8Uk7bKtK9THuv9KLZxXxevkzlvaLKfoHQkjunGC8be1t
q18BOd90mf2SdO46Ium2x6YhSNQ77BQINIrOWx5cE9nYAHFWATaJO3clSLeH4g8PdyexHlSGR5nC
5xXG1hzMbVmB2xM1kYZXcG19psgub9OrtNEv0voXJi2r+cS+aeunxXaRvXG5Bdi0mwBQe1Juu/JH
YT2F82MnvsrUZXP6gQfBLhhR0k/dWowu5roI5+EklEPit67rT6O1GRq4ZDQYcMPeDtGXoa43dVqe
LZrJnKwS2hXqnFwmE9z9trxYpgtW0nVMwIKabDFkveX1rKHoeR07Rf5qfkTYR6T/croRk//gbhhJ
0IxVMspCLb2AwnVZCmGtlBCsvB/uqno46exmO9Z3QUQa03Se6826qmO/g5Sjq9Y5fRhaXynV1gnE
3NWwbA8xb3uUhLebHqR2BOsS/wyFufFTyROYO6zj9DvrXyN/KCYERxbT2vmJF4JvhYMfuxq5B+LU
Ds+RyaxMOzolfsPAjkEb1A3PvAipQ9tLof6uCDLLSxRyxcLEk2nlLRhxXhl+Xubrtnfv8/66MVFz
EYY6NWvspvy2+6lHvkwk9LcrvDAGdacKwPwaK5omuiU8nOxkATUqXytG/w3rAnY/sSpHvrI0X5dd
uKIVtdET0OIOw9VAvyRRBUdHvBbK7Era4keqJo+xmK8Lq7zC+u62GZyLnFKWrooWhGcwH1Y2RWjb
PXWEdOSFfEAAymH9Sw/Hq4wqLyx/ttPzgJecCvwuRrxQyOKyWrIiZQN0g84RbmXGUTvadbEkiv2X
FoiV0bIfapofc/k21mJtuBUDqta+gkNLJe3GEG+xpE6h1EDQhQCWaIqfRfNFlSEb0tvzvC69SK8u
x7B4rPjbOl33nfIaBJcroJ+QrJDEEezW8BwG38GqwLLw3Fei9ZQ8ZEQ8RHV+0ik5E9LcpNVjMFW7
oDP8aMnvGyaaeJXXgqY6zt2gl36gmh5iuS086BX8Y79RJIK6Vao3nhVmNxLyOvRHL56M0zQc/VgW
GxpAnqkGD4aQJziaY05FYgGC7iLyc1jCoh4v3Mm+zmhbRXAmTVBuFAFMy7whT3jG0zg/mZd2Zgbg
yx2mTou30rjt9Uc64D6hUBiUprycarhqymIXgyNFRf6I18NN3MozmGgX+qJED4ftqFwoUGJrbDGa
+TEB7zB4CybLdTtJvzfp3Ad3bVVuNAbSqmoj8uFUBNmGKJoTI+hOx9jlE+43onP9viFpDJd9R91R
aK4xieOsQAdK0T1I1Sehsp7D4YL2og+tYBukcEdl+NVlgVLS9iLXX9TRXTXqLnK7c5TGnmKBHYcX
ZhzeQOq+MupHUw9vZTee9v1l5cAsm1xfIUxz0osNiU1kH50WOm2nLN0aLHdDMl7R4H6Q8CYTDXcg
q7/W7PxyXjI60VsGqJfhGp/GzZ0M+yPQyIFxHVs6h1pa6zbEZELX6fLub+nKNDcRrRq5MeMSGw1O
AQDtJj3UkvxyVc82ecGRUE/WIyoJpUvXMIV84UTnaa9ejtRK0ul3SvSQDvaRS3u3PR9c2UH5bZOH
nVGQYSuTO2tc169VFAZ6Mq/M5iHjXbpNvoGEv/68LHhXehyMelCJL8ZvcqJRtVFGSGniAerfFo+L
Y8XuUuvtVbvLMJoAScN7jYz75ebflJ1oAjRMa1Nujgak1VknpkK13bW7TqXZgpdPObq+NgzXSwGA
kNSfoEe6c3fe1863kFcBkaTSa6x6Us/uznVsaEzMRJYzejSYK8G8Qi/7RdQGh0baJeZEB9te1+ov
M0J0Mlmng/XQ3rbxfasZNL9CL200wrd9spg4EvZ4ZgQSJxl6pCXKGfGtCnxDUJ2Ejd9hXVZB/J4i
c9tY0xWI6E5gDuIYz3gW7eiY7JZvztL6BzPMv5FBtjbncJc1rp+5+WVAKo0bDg8Qsn3HHW6aSn8c
8smzozsrhG08ynGTT/NdowAk990JKW0P02B9I/HoduZogqSJDBTdyziNVXbyMpLJ1nUo6nKkCGW6
bmBPQQZZyLXeFBne5/Pj1frvkzf3esR68+ZYAgMJ5WOZllcqa2Ik74SyWWAcZ3Yuep7x/NCddU25
Ze0N3COV8Tv8SNPBtxYwyqLJy3/2501TO6MpBaOX5bbBR6A6ja7i3Lygnfl7iv43wIz3Zc4/h/gi
h5ansppkHEbtf1zGT7Jsypf28E8tl/N//1jzH68/Jr9yEfbt/R//VQF40z3L6fa56bL2b53d8if/
qz/8qwd1P1VIBZ/KruBTvn2XoG38F1DIux9Zmf/v/7WXvL383m8UEq7SvxCcg1NYKg2gfzBIzTT/
ZWq6IQTZAH8JEP9uTZk0rUjWRksIhqzBeXrTmQKeBGzgR6wXlktL9U8olQczeGFmQgzD2m6RQWrg
GwcnbUnOAGKsPF68tXRSFNV8Y2HZCYBkkQhGpMCZBgl5TY+KpCd7Nn0YHOMG7iPh7lbXbYE33SMH
ywNR8u9ros/O+dhd2h3Ls3y7Htp5OLbC7ZMdhlr2t0CUmljl5pjdG2UWPA9T1gzY8OSXphhhssBo
DW/gp0VoNcxh7olR0IxthbHVfYIlJVEoIsZTbYKnVHpFVgxHvsJX7+F/FoHflwu/jo/R0o2FCLt/
uUZadxaMt3iXqa2L2Uk/VPeyL+vGi6Gm7JwpIp6vhgd5WsR5f4uJRUnyXwjTKO31K3XU9C995Yz3
5K/BGWLnkM8Z0NxWQeV5M+lu+qLDR3kyRTR/mZq0ukv18VYlT/Dh89VsHzD4+z5AgnQT0q59SHnV
olZSk8t4Z+lDcurgheNRNGt/hG69jsKk1XV4tabNPwewBAZhTly3IxNOKum6F9qAi1hdn8uEWuPz
G1rKlYMX49LZFRY+N3Sp7INypk9jt3JwqNspcfeS9Wa8ajk3NIrGHuiaXz4fbL9W+H1fmmZBhaaC
ciBc7s+CoTaF3kUi3kWVbVzgLd6ijkicSy1vjpmufPCiXKTBNKZdXXfpAu4PReM3huQlk11SRPFm
EMbgz5BajhQ/H47CykAD3NJ4W0vV8mZvm3JTjUdoH7ssJC+PPyGhtSjHiMjvR6GBuixAqJ3hO+sH
hZ2uWUMwzlqyc00o/3VXd1jLJcccIA6apsvbMfkXpJO/RgVGOkD22lHEcRGlTAUEpCRj5tGJwpqG
Hb66ssOcB1jDISJSdvTnscQ0DE+iI47dS7G4PxtNyNw65wSk0guQtf88E7NIbKtPk90Q6S9dlcit
odPRiaIQzfNMvl/fSyxASvvYF/fBI3YMnjL1vU5Dy1h+/uZFOlkW9HBRk50sunDdQbXmyFMfM9Z+
/7Et1F/NpqtKMQLl4WCUdhEV6HGyU2vX8Mze/KFPxVclK9Z1OB4JYv/oUdJeBfumcWfQhN8fq0+c
aGrILdu1MtN82bemPxegHTWylLUxuvXFLFDJIfcu159/5R/sTail6MewmlCt8yYPho46pxiCJts5
42Pa9JdiglIO/OEk6in9vPsEZpQeBt5ICKxrq34+30EL/CFx9BsnVHYpWHb36/OLev+CoQQIl04l
lQK1xsGjt/o60s1yjnZupsQP6Cnd28QM5PbzUQ7I/Ms3tIR2wmaBwbr0Pw/mUWBAnizxa1x2tBTD
eZcY2cFqTwYXkjREKJsgByX5bkmM5wT56icJdgMbSJSj9/mVvH/9qElAhCGasNYiX9t/B4MmpBP0
SbKLgE5PqgrtXdqqI0mUC0lQLQTn1zmmdyqjIyO/n+SMbLKYIENxoRUdPOnc0GiOwLzejTiG+OUE
5hNbtEVcON3XKBHVI898uZP9NQOCBbWFYS2P3TkcT9eaITdD7hQGT3w/I46Kl2yBahFGG6ayEohp
Ey+d6vxUyeJNhMHMsVinj147tSim4DqbvWA32H/aqMCNJWM02dmV5p4bLSc3i5plVXUNia99WpwC
NrZ3yYiovYwsy3P6ePJMI6qO1IWv1Iz9pwFZayF6IQFi/TQPatWu0qa2n3I0gFgkLc1ANH2w7eH/
+12v6dIn3S/D5dotw3NFkb4FsbZGE4sM2CsFVHyvzpV+BxZUBH4Z5GlDlE2iAjNiAkPYazNaPTRM
g1zGtA2cC9kW+vcSaB7KVug6q3ws2m8Q9Mdb9NxO5zW6nJ4R8MYvteOiPuyayQKqq+QLyY+d9cfV
DDXx8g3yPz72QyvvGJI8Or202ZVKr3tNRqnZaJAFInOmG4lj5N3nX9n7goatH+6crQMEUbAdPG3D
7h0rqUfO75IkXDMykBdPMAiSUv2zLvqysjAUC5cD39SGcnfwWWldVU9EsTe7mK34TElhCtmJam0+
v6H3y+RSy6jLJkXiE5y8/YlcT12M3fQCSKgGc2Wsvioi7Y8M8uFTA0Gjt8eZg1p6f5CA/aq1+rLd
ZVXsYsSBO4LitNbKJuT1yGL0wf0s7D7DhMiisSgdDDUpdaWbSQveEuoky/bBzzTCDOOPHxpeOJpG
oW6AwB8mPjpTG7XoAbodWRwNLuj9cz918sggy6Z58GEbFH8cRamel1b0/kNr2eLd1p66HQ682Wlo
TpLIajU75Qwa+vNs5B5mBMd2kY8e33LCBj/hRbnLwfxtWWTZtWnYk8GgKtyH1CSnCkfGY35PH8wH
Cn/ainxGSJYOp/aSNWpikyN3adxPHk60ypqQwuWoahbrz1/VB2d5mrELpZUTj2EwB/fvyMgbp4cb
LncJril0mDLb7xJURVVnYyqmt+4FQTmjpySQ4ctYr/0hrHE2r8nKtHp7/KIPrXEkp++Dh2xRLXE4
hm5HPMNBpUakbTrmUdHu8PDAETS0nwPFMfwjN/7BQ+YQAWQNHZKT5WGoSVuhZVel2e5SlPMPyiTJ
bG9CAZ8plQPpZcVIWTAXgy96dTHbHYYpx8w/QRkV0n9I4MU0bbMhV+dr3Cm0z2q3zIsjV/nRRZoU
4uAtvCDn0M8yzmuAAVi0O6wsxzUdKqj1uqt4BDVP/8ZMoFz4Z6yDmWDbFQmBUdntNBk5G3MywmsR
KQCFuHdgNyCiTdlr5kVlusq1rQZ078AovCwNCIrQwhE39OhYWN4BafR1kXfpu+sOX8Prir8/Ownw
joJJM8myLJXqIsmbemXIyu7WQ9APT5aGVH8VQcpnwawVx9q4opA7YKBK9ZoetQ69qhDn4smJqtCL
7IgeUAQPFc2427W21xLx5iJA6ZpNZCr6sDJR6qQeMEm1s0o1iI+svgcc69/3QyFI3sci1uW+9u/H
KeaRLFW328XIAPw0ksmmn5AmFYPlYKdi4i5hJc+JDQIVNE1/FrRnQ0r7cdBXCYnr/lRk4Wam07uW
BBOtjEkHO8oyHXhV738NqO3WmLtAf2m409g0X6K2EztH9OGmjBP9ogjG4nRIBnfrxI6zHqKmOVV0
xBsjtptr4hCGP97aWC4FJw0d6IaT+sEuXal2xxlaHXaq0iheBOf4q2XJEhaakdx8/kW/XzZcFUEp
mA3ETbDTgw2hHrteWLM97BQ5GduoyZ5r3DlP/o1BkHziAc+/9uEHqRh1K1maxh1AG3akSmR7AHzH
EmOX8nh/bwPuAgVlaYIKBpy7P02mNi1nioVx1yfNc9w6Z4lN56St1RVau2MNifdrDINRsXFCcx0B
SLw/WDAIk+y6YNzpk8ywW+qnTZ6qQKBKnR1Zzl4X1cMbY7cB9lxGQxW0PxY0zySYzHTaydCsPDd0
4tM6TvUNaYf6ui+U+syd0uaHFls6KTMY1J87pCmQP9SUDf33ISeOIk4krpliRj28be10eEkMh0iP
P37PGr7rBjRbg18/PMAMDSxclU14hxqx8tQOTZMlw2O5RB+ckwAGOCDj1LfAO4fAZo3HnJ1rPA9M
QVCKYjmEr5GWCrhdgyVb9Be2Kk+SkBCTlWga7UeIA0q4wRO/uQs6RCFHNoEPJh6gnKMteBOb7yFK
aIahIY24mnfDHGs/ZoV4cD7qZFeQybHORkROnz/mDzA2d2/Ag5kOO1Wp85oBcfUJricMz7aoBGKk
tFZ4NkFXWA1dFXwjBUG9a7PM2PQjKWefX8QHH8Bi2ohqB1WCCxq1Pymj0LawdR7nXW3r9ZYAyXxV
DEqLM1/4Z/L6Zf3ndplQgJbI3lka94fqZpKc43yYd4EF+3pwa8czun4gP7M5Roc8iG/6eyx4wEtb
ZAED9sfKYode0GDOoE6Ose11x1iLUITnaSqdEyXqBQhEgeY+nvCYc+H+9IaMPUJZq/tAasmRD+o9
KsGdO1RcgMMaJ9GDjUCppFOgHp13E6vDqtF680uZdwlim6I5S0nTweqxnXye3pOUvXKkpPzoFQtN
oM3CIoOvepn3b+BMrUvNNoGJs9Pn7FsbwtoY8/KhMZJjLPLX2vxghaNy/Wekg6eO/xLylkHRdrk1
ZZcwzMiv0/RmienR2vZ6FhZuYFmQdeitjUbbkTagA0VUubWdWwdiiAEKdx+2mXBWk2rqPfRF2a5B
791yoxCO+eSgcYZGhfmxesEXqhM0pjrJBenchuvVVRTWR76P96v2Ih8yDA4jSKQAUg5mLcyuEecf
xdhJJ603QVwpWzdq8l0kQk1BGFZNiOpVOrkrY9TLG5eO4NcpLdV+VdVOkEKaMWdUk679QqivorKT
DcpdSvb2w+cf8mEFABEC50RDR51HVgAqgf23HMeONc1J2exQl5lQYYx5O5CZeGTNej+KDR7guPRR
EPsxofdHIUYlNdpWdjthEQ0pjanAwW7qv39+L4crMdgZJ0yBCoXPxRCHPdbCrfpqaOSwG4d2ugg5
z66IrnO/KDEG5hO8tbvPx3ttJbyduNBXKZronlJq0+1wDm6ryrTWoGhSd0Ft2E8tBn3BqtbsUIG9
2vehl2ECCueIMhv/E2DudhVmBizCmOL/V2OkWD7KBufQVd9H8Ve77hoNI8PCHfB5a3Canc1Ft7Gc
63LPbiML28IYuT+Oh/Fjw2+XGEIpbbKyiq75KaUWXjZdBXVqUPD4LCNTRVg+w2jHrjIAXYs12cRe
VUq04wn25zRB9bTBmEAiSc+7So7raBDkvplgpbHXwlrBnsI0qstYIZt9lYDlPH3+CF8DDPYfoSNM
mnnIgzQ644drXNdpKglCTbfD+Rp3So7L84k7OOqVqJ+UyFC+kGg3fSc0yjp10F0v5p1ZuaZnkZDv
JRL3TCUq5Feh0aFbpTPkvHWexEa2kjhufZ16W2tW02CrZ9FCMLrQbGM+jYOlhw2rpf1JLFZVb22o
zye8Xt5MPrjRTpWWvEcGToshzBzL62ZJ3HzStZVxSSQWthNBm7dneYcj2wq5ggoaOeHOu4LmGdY+
9gzioetC5HZhkyjbPCV6dFWRwVL7VqIPl9Fc43wRIdV/gLwH97+UgCTewhhLvaboCGPFmsS8oQtY
uT42TRHxtq2oWe6D2Z+HtoA5505z64nWlvO5MiSZjqBPtF/0tID02ndN53ihhLt37qDQuVTCub8p
SwcRfRaqj8wwogPUqNOI0skCFZtTFJWwmOxocLwUx6Jua+oD51WSnEuIcz0efSmpTAR1jU6KsrtK
8VAPC0xoRlFtiRWbohN8HTCrkFihPeiCIwyCFvxQVvlsfAssbYQrrJrS2X4+gQ5XFqpNCF0uCCDH
JWhwB+tXM+Ux4bV6t1M7q/W1AsQRGwBj88ejAJjRnOX4goZDLFfxZi/E0BinhYIMLimwLTBwifCz
1Dx28HtX2XEzDGNxQws1EDXO/jBB2eZdoHQTtK2mOlGtFgMe0EcvMeZhi5XvD7PUCN+aDIjiHSft
xk2bI4e15TR98D0unMSlfUnjBchz/xKgxwaEQAYd3VOSEUgHepJ9gyWuahVehtfkSZ3YG9TOz58/
4Hf9vuXWWQk4O1BEU1kejFu2vW0oTk3XoOnCFi2K0nzNeQxYbCuu+1K0Vf/iUoSkXmLP1lVlaQiw
wLp2mEQIb8izB60YCrHqqA39SZtku3IGjC3wH9GzIw2S5VrePSO6UqxbnAEhWew/o6boYaZ3AhuP
vqetXejqaaInmS/aUT0ZK+KPzMaujhSDH0x0Fkk6y+zX9AQPyYuqWWB2kVn9rhu0zMOuklMd4O2R
UQ5LTl4DKCKiTAstv04hvH9rhVa2dq0qw25wyC4m5geWthPPPcQgyqnvbZFHDj7OdfTSxoTieUEd
TMcQnw8eL98YXUcYSYI1z9i/hqTvMklaGif5wZlPtNGNt+GkxzdmgadUJoP7vLX1+yPzb/lLD96p
RaELxE/DAmP5AyRPtTIr6ENt2sWqi1qkXVG/XXFwvNdp40+16rH3/egzsYZSvatY1TNtYUMm6yPX
8cFr5jpeGcKcKfkW9m++rSWGxmHIaWdsx9P/w9l57bitZGv4iQgwh1uRCp2l9nZo3xCOJIs5h6c/
H3tuWpQgwgfYmD2AZ1wiWbVqhT/Yoao/OMgE3qdVYs06P5o7qCEeR4VSbCkLkEkxMLYsRwkTt9av
t2mmokuNTsJ25YfNucziBVHjsvHm2ES9u3hBSWVASYn5YTgsICCah0iM020pRZQfapWoWBoNiNku
iH8kwrR3yEYbbpORut7+IVd2B6cAiMf8oYjkixfk5DjZSnO5HfStupGHrH0ZulD2ZARRkGLPB6+Q
xuLu9qILu1pqQZLXOSJCb+bUc0TOP4tpJKLQipFiCEjQ3jc7f2cWcb3vJ8m/AyOWbVB0+FQqaI/r
ErJflUh4GcwJoOA09on6ysL5LFOY38floy4MROGjoHkAXSTtqnay7jrMg36NTtSjsu3PIl12gomW
ot93sv5lnDR0t8lEPYcvv+E+loAfI4bTTT2skixLaXNWaGXLFsOVJt4yT0w8JRu1Jx0Z8xUzqmWe
/f4y5tEwnHsUKZe1TY2wPz5zynSsR+SXEVhHs6moUi9MncEV6rhmGzLf4Yut5+gyJaKpcEdw1Z+/
/LJhNh+3PltPbftjbKIencSo/4iwyve3P/SV40ciSrcZZQs2+vvo58NFLwU69y82gMcYDBqGuaGO
tTwmjv++Cv1sZssq6DJ0T84fKAI5KXKjk4+1QTKrZp11wEB2TSzwopsxfydsNd4Rscxa3ztpHx4m
mzQy9jpUjj52ZR1QmTnf08inT52ZxW/BMHRfDScMm3ufJ33NUcZL3TIxrHInxbpcuklewVn592d/
bwMzDsT0Y0m0LnwkN5XQkY+OY4MiQSPXjYi1K6tcySfmmSMpDH051CeWDarcsIUWcTUfY2PCBKpz
Amyu5DQyNjguxl+0XIRfad7CT/ODoDyKTmupzuJZmqyf6ug7w0M9Ohhtmv007bB+1nCYrDcWRhaO
q+tSYK+EtcuNx+91GFrNRSyClYuwJjrsnkCs0tyQR65V37A9Zeyalev98uTS7weWB4rdQJtjmS1T
4tuT2ebq0TIJHi0aJ9RZWvM41Ul4EP2EtMDtr311QXrC800OkGR5nrjqgmmsJ/Vo+nbo2RG+KKCY
lC1OSBgERLg53F7vPQ06jxU84YcF5/f8Yc/THVCystXUY6aNG/wfhGdr032kW480izGT6HP70EmN
vxVO7+/SGu8RWjUIJLR5+UonJPOCrB/v87r8McS22JZMKu4yc5J2g7HyMS7DGj8VDiyAPdoVeNqc
/9RMNwTwFn5qLbWRx/XabAoQk27kN/HKUlc/w4el5uznw1vBcsnGztpUj46eNh6jAnpLia5szH7E
4zoVa2nktd3M6UZtA6SBTGP8fL1AHwV1WaoeNWxS7oJI5qnGfA2YcZkKvJ9svoAFpMVc8jLQBswH
nC3YXEZpIjdZWsfMjIWrk5PsBor/LTAy5+vtHXZZIDmIhtOHRvJpVrpaxO5MVjontWPt2Eya6fZN
8lcuDPs/ZtzmYy0X1ORON/3wI8laiRDXvqGF0hRSs+8Tu0VHUTPVkRMmtONgFNGBqD16jJ6nZz1F
kMEZ1fb/sZ5NQOLszm3oZWewLQyjVYNBO6KGSuPVkKInDAiRdQv1EaZUmq9UVVeOA9uFmgNNH+Dd
SxwU3e5oHNp0OlLkkMSJUd3brfZHFEG8stKV3QmgEYgyKCXWW/YJkTcc+siopqPQSnmfhdYTANg1
FN2VxwEFbDMdYREGVYvPlWmDjlU8SRJakOWBnCz0JpXZjI9P48rzXNkZTGEAW1M2MJXUFqfNcVLU
HAtp4kvZ6ksz5NpTHJvpLmlHZU8XMPn3aAIcHho4gtZ0RC4eLfTzkW6ufEQhWN/hB99+LZP2u6RZ
8fOER8nKIOJKW8QhiWELIhUElnd5a415rRRGZMpHs5Cnfd071UkLUxljN1/ecVrDXWCXCh5Ndrcz
miq7r/tYWqkArnxOfgPsHW3OW+ATnUe0TGnaMeUKP9r08ndRl6MgZAptr9FgXXm9V7YnmZtMsaFZ
sybN4gpDr6IxTSC3xy5S/YdxgPwdVJW8EscuJhR4B87jO2pBhKuZYs+B7sOdkJe5nXZzxjFadvFL
k9rZsQfRdyPzISjJSfiAZVh/r6Jr6mo6HF/8naSdVpjqPjfz9C7Roj9SoSmHWfh2l8V4ONyOtNfu
cvodMwlrxiZcpMl2JeyxllP5ODotHGGrDx+NXnSHqI7eBqSk9gDBovskwTA6yLJHa0TQoRhoAWeF
ML5KI5DxprKBUHQAxMveQEEgqyqvyWK6SpvbP/ba/uCrIX/I0IfJ4aI8tvG+huNtyEersaFKFm36
2ln6XJ77a/yhKzcQHpczdXjmv1zwoFREYczECJQj3Bfm34wdnoYqyZ4bU9TggR1lJm3J3BBq8/vf
H5IbAQme2SIAzdzzLdNHah0KnPBgdyBnFEbT99rojUMilG57e6WLKf+8O7lm59EADoGKvDhvtt9M
MV9fPU528ZwzBNgrQdr85GrIPiVaYm7oEdUQ4BPluzLk6mejTsaDZkUrsedKikGco9SVVcRKAIGe
P/GAgV4+VZ16DNQK8aZJf8562/RaOiXeJGwgR4Hy6fajv4fPRQrLVJ0rA+U0g6tw/k0fDmaBwmM8
+IZ2RNC4mskWYfKoD/CrNgwuMc8jut2nkQnZzc5jLFLsqDIsBAiSLGJyg4VPVhp/mSxWIRrAkbp1
Rtn5ajqS+VMi0ZR2oRWgJGVHBUCo1oqzv0L0Q4/iVV3ELhpDKTpWOIyIrW1JNhYkpaN+U9p0fB6N
od9PYyOZT7pRh/dWOUujsM1LhAbS9MGPe5Nh7CTKhvmEUdRehJ8hSgRS3z3AS+qYVGH2CxFNDpPU
w4hkKjaGImFFg4y5+aL5TM2eFGtUgDBQKOEvlaNt6JpGWw9uMvqDdGjYKnu8NbIHGb3bX0hkmuam
Jt16qVUTkJpcFvl+omeYu2Vj5181qZdVDwsrG9eYsOi+FhPqwUhgid8+pl4FNjOBMXf7KpwT06CY
lZicHIER3w/WkOXXNjVgITTG5s4JnNJFyJ2YQTmqqLUjyJwXayqUR9zJps9TNrR/9VHu7xvYi57F
uO8tk31pAAlf1M/KlCeH23vsyhVDIQTCjOsbp53l6er1WJJUv9dosWbBHSNEKIiWHez/eZX5CKsI
/1GLY2hyvpEx9MCKUvK1Y1JG9s5XzXgLu/rHPy4yC3QqgIFkxGNNerfniwx4/w1y05jHqOnLbYlT
gzdF0dqdfBHeWcXSHFB5ForQUIDOV2lnvW7ZV6zjIBCWx6sLOU6KnENp6Wuh7yK8M8ea3UL4h7Sb
DPJ8qR5bPqROYumYWwJHo6R4jeWxweYzk+6bRG082cHj29bzNWTVlYVnsA0FBqEXbuoiYzXENOE3
r0lHk2n0yaqK3k3KtN3i/ffbllEwEPHUeAgvre3G/7UBzkIeyHeKYGpFWZ2hCIuQVwI8RW4eS3u7
tihS6eqEO2wPk6e2liJM3LRJmr3Pqu6JMaA4GLVRbItoAnecwjTVA5nGhYmx5ouOutCvNBfWl2hq
y5cOIVTdxcUpz/+jsYKKfRGPmb9Tgt6sd6Q/+bbMptSneAzLGqU9FWWHuh7y+9JU1RLnLwA3HuHV
eokVq2k3TmvmJQaEtZWiyBN2h2oqggKtjmk4YiEa4DIYJ9HJlJzulKQcQHfMu+yolKnzjLBO8kPk
SkLgrh0EUZIUvH8smfFXEY4YIEDK6P+Y1dROqOHU6h/Fmv0zxr5MN03vPITIF9VPRFGh7GulHL82
Rh9orgPOIdjVNU5XGzKA4ffQGtrvtArkvzncX6pSUaN8MoNJHeRgIwjPIdYSd6MRoccK1bT+E6fJ
nURkIvwHPlQerWEzHHD66h9H4eifGmOSeMgoMQ9lP5lBiLCTNW1bJw62Vgo+ASsuY8TDq9Ha3104
GJUb9R0Kcp2qdTvk0bJ6S888OiiYdQSIW7Y0U+ySkb2V0Un3c0Ra5ED6jplB/DWdFW/5NrkjvT+V
uKe7px9pFIqvul3WiL/4IZ6WbRfW3xq9LsstbpPt0W4nsdOdIrgrnTh+S6pWA/tZtNpzaEB7wSgl
mR1U46wOVhL2iyRh3r10IZga8Y3pCyxOLA5JFqlBdJLrMEDXQ5a22DvmXqsXzbYukKYqTKx/bse9
y+4uExALEiIRFstRlHDPV5WlUs/M1o5PkmAQZ/Rl8QXa4OiWklQc1LEXe7vMkn2cM4MPxaQeNIa5
0xQrD1ZtRv9agkKGpmShEcMEFxr4HD8/5CzC5PM6sZ+e+B3hVtV9zRNDr2/qDipsMPrOytVyWROS
SxvMKRlCsCbch/MF2yRxdBHX+UkRcbvRLGnaixiyOR6E9cvU2eODHJsybz9V9hEe768KAvNvtz/B
xS2KNRZMpxmXQZuZUv/8N+BWHNp2JtSTFfj5gz0m3YOppuPKh57j/XlsNGdZC7KFmb3NdOJ8FbW1
qwiRaf04IQIu6ZiF+KGqeEkOGxRXk2cbwxCk8Jxu24+4x9x+xMt7j8W57mipwnlRlwxgAppqgVXT
j4ZeBU8WPhubJEOtyUdY4PZKl7ePSRuSZAEY1ftHPX9MA/ftSa5iHrOGJxIyDRmzUewzhDm2fZdb
dGJbjThtOv/IF5/VPUg76AjNvHEqjvOFszEEXRrV+rFSnco1MRf9EQylvnN6Z7yPzb73EMPJtxaG
KGubeN4gy087i1nQhCKAqNbi1NTqaNhpmRpHPx2/jHFj/me1pgBUaoT3yizTlZfjHTEn9Ew9d54H
Rdw5ZrJvpPDnv798mhsUdoQv62KiZxammTitYRwRImlfjIl6elN0lXqQE+mNlw8LFVJJSgYQT59v
L31te9PWnDmJtHeA2Jy/fu5MUaSRZgANxOrUbqMUi9YhuEvHpH/JK/tBYBe5TQSRNaBKub34lTBC
OxWmDLM4pu6AB89X18LMcsRA9tjhsfosZ1Fx6IKxfsl6y/6OhxLivXqtozIJregEYCfZDngBr5im
XfTv2IEff8RiGzg+9kFTFpoMSTrZHXAJ2AU9BbbRoDgB1z7a3n7q96vhfN8hpG9CNIRmTjK2xJIM
MAn6FmWUYyWnEpAzkcTfNFOkPwwuilejALLqNrKdBG5TNNo38gml9phKVGBO1DFsMBPx+8ANEE1O
di2WN8j3gVf9RkIBXC5KRrPZlCBYi42I6vhA+moAoqAigivRRNK3WlSqBHMsbg+JouD0HYNu/TVU
5Dy3n/TKJUkWzdQYtiNLA9Q8/75lPpCKVbZ5HAfG43ktSXdOXTnPs53xDrwwrKZxAN4E+G/DhfGA
zRuWuU2IWK+iymtTycsPza8hs5/7tDKM+sVuq9W87/q8NI8A5apTljl/OOD9AUNs+6FXh7Xh2+X9
xHLsbDr4XM3UL+cPH4ERLCNjMI8K/qGPRp729Gy68G7lHV9GbmjrwKrR3IBxB3P9fBljxmcTvKyj
XkrGT8DwVPZjeFIi1XlRc+RGA6nBtXSU6v86PHaetEE8NMKRfkMXI6VW08DYBqpvx56spv7R8Z3A
kxMtjlwcYccV7MJ8lpZbXwXBMVNgCTrLrAkbqqho7dE89laAT30QoMsIWHEDkm5NX/rKeyGwzCXp
O6hoecpis+jNqNCsY9zn0z7ALnffW6PzEAy+tlH8GPJ+3jte1dnyygG/TEgtg3R0zskgSF80zPGm
byZhhcFJGafhMHZScNcmQX3X1iH+SbJItwy+s3+PpTSRyf+YLRPMAcmc74PaxAfbGszw1NfhSUUx
dZt2JS7Zjl14Uanqm2Hqp01MMnhC9fZNQ9th5bkvP+78CxD34xqnY4dk11kWKmu9rmJpHJ60pFbv
GCi1G2UCKGgGpna4vesvjzJLkXuDWya0MAw5XyqWUysYEzs8CQx991afVAckozBMSyS0bFFBW3m7
l590BtvAgzG5nQ0g5+frheCGk7GiLpctgcpCKqF+Iu6Kwck2YxKgwRKiFn/7ES8xFFQ09D0h+sxA
FdiI52u2IJsZTSvRSUW4+NNoQBPAdDBN9KdglMLW9bOk+A/+JNDeWG2wYg66PMEEEUwgdKAgEPZG
V7u+32g6msXNZGp/0rAPZM8c6/RFaIiirfzkKzcbP5lEBvAgQYkByvlPtpWRWZhWiBNufpKXRSFX
aZyq36YklPZyJgVe0djKoVAqfq3tF3exhilkVWvSJ0pqe+vHQjuYdmwfIqW1tmOL8IniF+3JqrPo
vtHGcQuD+4giY+wA49fqe6u264OpBMW9mlqKJzIUIbEH/zcVcABofAtoOOgQMuQlZ1wEWdNBkTS3
Y3FKaRQ0FU0orPN0SnA92piIOd7+9FcOErMTYMCoIpMRv++MD+VcZYST0diBOBkJ6rPAroSnGjVu
APSXV5Lg60uB/EWFbq6dF5ssob2eKpMd4TBf2RssysUjjmepG8R1vVKkXt6HvEPenjMTvAxugfPN
0cWlFFQYip60qQz2MDokr9FRR7797q5EhrNV5oT3w7uTlLSaDMEqoVZZbisn4AUd59WWS3xHnXrN
+/fqckwJ5hQWk5XlIZWHvrPsThYnazT0T2VbTG43jhbKnpJzj7H6WrPuSiCivW7iNo0nE5O5RYwN
K9nWkw4msgr6bwextPHywsR0BD8+10DY3xuj0vT+/Z3Og2aQ8TwkLYbzd2qNadBCfhCnmTlzQF49
dBHSMLdhGP3KNbFWFlzWJIDROXA0dJDBYSOcL4cfnRTqTR+fhCJlG0vLHppB+pSW+l+1007OIB71
1HgeyuxfVUA45cx7qPFn81vQCYtaNKRdYigJUd5vubaiwEJwNh27lbe50B9+DyY4ndA2o9ImTVAX
W7TJ/NoPZRpW6JpA6oBV1XzNINPImz4mdm2mRDLuZLIzj1E0bdAWamew8TEVfIiwQkOlrtflP+0A
nW2a+ty1/Kk2tnYvph2y5FO7QQMiXmt4XdnoED04tXDiZyXPRWgfYt+YfIkesdWn87C/KfeRGUf7
eBKmO8LaXDnHVwITWeLMwmfUiXHQIlpAGUxG2xf016ruLaIxfifq7g/cmDXlpythCdg53PQZUMSS
84N/CBjYvTpp0VnpKQgieNO50N1GtYaVj37l3NrzxHgWYaGPYywSCDMdFT1v9fSE9g/zNvwoPcy6
Gzc3nXibIeXkVUiXbm+f20uQwYyBATihcnZB8i9fYjpUZJ9tkJ16pbJd0JXpzkmN8sEGZbCvwrw/
pYMO4D5Hr00kjvGjQP/doxVgQKmiydtFUr9rSz97rlq7fNan1U7ilc9skyXPozDat3AHz99+39pp
EJhjdhJJGz/Y8kSjXcZkthjsZuUTXPnQfGU6hUys6FgugR1Ng6yTBTX/pKL35FaZhNBzgqD27Xd+
QacliMCzBIbAhfCeM5w/kWz1CvpLcX6C0KSDGteMex/HuG9T2b0faOYpDF4fJxF0e9KffFfEavmE
Jim9D8Mod8XUQPGRij9VkUc7EFTZtvKTYYf5VXRndsmbKgyY3mox/Qqg2bmJBAft9jNce1MAFRiR
IkBHIrIoJaR+1oXs7JzsWlYIwLWJDka4RjR5h5SdF4Ok745N8TrzeICEnb+pAAogSD+nOGWNHrMd
RRftkdRH8E1qUy3xWqyof4YxVGGvVBvtyzQGhbXpdd3/wXxCOXWDOnz21aD4lE2m+dPPxrreOVYl
Trmh+r+g1KkZHcUZdl2JRik2se2nK0fs2quaW+FzD/pdLPH8GSan1Mooj4uTpucJ7geNj91DnTpv
t7/IhejRvKsYD84qyrAkKUbO1wkcsxgGTBZOmu+jrtB/yXtmKjEms21Nm7/e6q2yFSWS3JNRu+3Q
39W9/JRP/6ZQ/3530Y9mOsqohaapPL+PD9FSQ2qAD5qJk4mBk4vk3HAnDK1zNeHUe2fq/2Ipu2v9
pvqsDVmyAge58hbIUanqbQCKJkLEi8xAiUtZQMnLTpXWWXBIleGLFmLAALHI3Av87+JNoWGRYsh5
+NSjRbotzM7eQ1oVrhlWxjbTtXxFpfPKdU74mnmDkKbABTmLmxG+XIDeEA1KSxuCH1Udj3B6gXK9
jWYnpRupVHMMVUY7QL9Ojx5EWWHJrMGm27SBIvvbiP/Vz8RSKI6GSMAxacrhL+4pEFhF5stM+/Ds
WRtrvOds54cPBDqtEabcjBiQbjn/kMJPhwR2KYVhrVevWhman+lR0EoMGEcgHoXcZO5Rejg+bnlW
eccXKfZoUkeS20dI4bul4bfxrsxa/Wfuy8pTw8Pt1GyoOGeD1IHSMVsBGdCXcEuriYVzn69Vwe+P
anzsJB2KjlVI9ZsSpfwZPEG7R7G187cxpiQv9hiNtldoZV9sFXjRsdc4YnwyWtJDj27tAMEnsOEP
1E6WuZ1fSOZOK8Hobnu7jgK3rbSk8Ca5tGi7AVm6k4I2lO+lKaz3NErUdEN+kZ1MpdIBDVdThXFN
gIIisALJowB0G2E9o2o0HYsepMZkTOavHJWYcuPrUvVf26ht7Kpy2P+QKwsfdyCg+MhgwJz98v0u
f2uSycTFRLGzQ2OjxoLZAG7XMHgDLXF1qcNpfRoGCauhPjZxc2ftylWI70j2+hbgkzLNjFMTG6VK
pzcYf8eQkEp3dGrGqAIZJXMTJ+hQbtq6tv+OesFk9nbMcS5i23zUZpAbnVuTPtZiY2uSbkQQZaaT
WcbgiIgHSEaWeSFjZhjZCQzkySL3aycn20tO0sufBWjXXYc7e+QBF1HiBwaDQ7Gp80r7ow6D/5/R
NcisU78EboVTCqcDRURMWFDu/V50k9+4UOn6B3j3MoRXPsFr1FLPbdtAV98iuwnTDY6pMMV1rcL+
b1SGB3VoJli5ITb1O/4abbask39EmTp9yeWEg1N2ZaF5fiInRwWFLUZLzRgnWxi8ie/mmEQV23go
0p+YFnWql6t2o3p0siwsJZyxh6eR2FR1Vldob3ITj3d6OQSzTVtpd3tHybV+U+k63YohadQKGwn0
rqx6BMyVa51j7Oy26JSNBG2igbg++6BZYSZvs3xMPXirTuJqpZJtysAIf/tFkEegJoMwcdNEMcN7
CH4Sub/Qwr/y1ARf0fcUn5SwxbmprEwEBIuZrqBrs4MhUxpn26cTILU+iUc4blo6PcSQprMtF6T+
hqqtT7Bsg+CHXwaQ8HsVBm3VW+HsJAXG3JWk0n8K4zTOn4MmVntMkg2529sj4LPdVOX5p9t77KJJ
y/hvRp0QPWaIj7zINMLIF0nUNvWpF3biGkVh3etqdarloNp0Bjql6En+rAfNWelDz9HtLPpBWoBh
xvCa8cssF30e/UZBDiamsToVcaK5eYugch6oqDD6erlvulXK2ZXnnKnrdI+4xClmFs9Zi0wZbN1n
vcR/aBOaVK2v2SB+04e2yvbsLQwnVe2fC1rSBp6RTJOGHPisxbKqGSj2pHb1KZxp0bNM/DYxkeW/
/REvcngmHNaMRwW0RAdkmcfVU8rxlNPupJTWaWjDHwnqXY+9Xqkru+XKQqQ+s1wKuGn2zfznH5IP
v0EVJ1Db9pQji+1RtEDUZLqxi8tqLY2/shRod8SXCYAY/y0HFb0CdIH8cThlyA67xIRpC7/SfoDI
Fq881eUUlP71x7UWpa7QckBL7TCc+hhho6ZkJhhMqIlpsYruBRfhHkcL64thcCMXoag2zADy7e1v
eBnr8eZAWJJNOis+LQ+EFaeASGxrOKkI7nlmbTr32TitiXVdQjB5VOrYOVVmq9BQOP+CZiXi0qik
4TSoSr6XUrN7qHDN2lZ6Pz6AhLDdMujFq52AI0pmSWKAaa0nlYb9r+0Ffsi7sjYtJqqP5Q8ZRoE6
btn01ON6tRn60tiC8si9GMth7/arVa7tpRlOiMUrw311iZFEAQbkTlINp9rQ9nESfO9tO3ory3Jj
+/5ea0Mv1oL9OJR3QB0eAFX/17D7NoWlSU9WNcowic3D7d905SfxAQA6Mgql7bEsJ6JWi+ypdYYT
Ip3JHt3I/kX0IBwrlVbSv4eHWcKKchibetp6i1jrlEk36nQ9TpXRgEyLhf1J9Ba6kRqyUbcf63IA
QavIZAqKGwakNMAsi/0FBkoKA1059SB4KftkK5N3OilXtukcB55f1ItCcrHaJNNNZ0HDz7KkSI9R
PaCOK3hl6mayjPxYcl/2m7H19YeANFrMOqpQGxo/1bYgAM2fEyTRlyTiznWrof87THn8i8umxcew
l6Y7uL/cyNYALu1p8rFr/Pf9i0oEHWeU/ma10fkDfwiF4JA6LRjN8WRouQZVBPOrkEbWK+OEcqXq
urZXmCz/D2ZF33JxZqWu7aQxlsaTM3ajl8Vd4oYpxlPBGK4qus4d1vN7mS4cZKp5dEq3zFp8PxTg
cnUyWctoIsvNm7KA0G8idp6hZa5J4RPsGMmLYdUf+B6PverkKy92XmHxC/BSJ0KxhRCCWd4xiSMZ
Azn3eKoTIP8ofsmkZgEyp9LEf0Um/i2R82xDepmu3aOXSQmIEPyTDCT9ZuXuRb7NxG4ywjaZTgbl
DKahKfpUZl9SFGE+Ng7Kv59L5sWwnSGng/tdKsxh/lt1ljXKJwdmjxWp5Wct1Zq7oYeGfvtYXgn7
TGtnnhNJF1WntshDWoxtpyJJjNMEGOSz74BKEA5uqW5ZQuvadOj33uUSSAqsrRMESp3JGVQvKGIg
SWVtfbn9cy7vuhkRT9OX70s7cEl1zNCwrXJlhggPzht4Oh0pXbtcibCXHxOGEMAyOlxzw2a5kzPV
icpSLY1TpYfxru8qHlnVxZ3S4LIYd42y0oa48lA2LRFjzsLQ8lvCHWjAo74RVPpJRspn02e0vqrc
aXa3X92Vp+K2BKnmcIvP0/fzsNMWdUWHvDZPWWVk9zE8mEMbaOGe6mFGOsjyv2KzCAdz4xo8/Pyh
lsLafl0m06iP5olRiuKmZLPbVu5pTAeJc2hKnABvP9/l6Yf3AziL6QySl/z7/PnSLEAOQgmtk+KA
S/IhpEOFaaS7oKTNpkxV7U6Zbe0nKfx9e+H373Med7iN38GICM3qxMDzlc2wQUGk4s3ijtX/1XVS
6UBKqq3RSp95xfVrwdDfi2obwL2cwMcpMChlrqtv0UcYn5XQSFxHaD9rkkPMDsPsZKNivPMbS99E
lpGtbO93sNTy9wJ7RuKCiMVkfHEB1TH2XkOrWacykbKtCVPItdpavPk5Ym1yj2Sk4/eRR5E1PuZ1
VlATB9FWaQrJqy2z2IQQ8N24B2Z0+0VengMAIQA05n4FI50lMsTveB1GMASveBRU7hg0qitQqVy7
JS4vKtjnBCT0V1gDn5fzzwXADD9iptevEv3Ik1OWEvX30IIHUYqm/5EPvn6ySpoG7sQ0xd6JAEUh
N4oUJUfwr+rx4o2t/CXhtoOEhQP3T2yoWvXexijpkInA2YdCAIazfXjZm6GIsC8eg7qcvNFwmtNY
GjiKmRnl9UY2RIUzrGGkXxAXnx5MM6tS1PhCByIEGHQAy7I+ba1QxAfhOF36BgxqQuWiLbEETiwz
2dKqyb86LTT+rgrjV27n9LcVRHpzQIwq+1xWuiO2WRGpr/5kWTuKmfSHXOZhhVqHP6SeycP8AWAg
Txui0PSmajGWXXUzIjOh9RXOtkVb+dteKZU7ECzid1QoQuZiS+LAtVO9KhGuM4uHuq3E35KUFF1z
NZi+lrlqvoiyTWOU5GPtOVWRG9xbFr43KIEPXbBpEdtjmOMXYbJP+qxzkzAx2Vcl7VWAX0OzVTEa
f5QCUNvA0XUcf2thxsrKfphzoPPTMOvyz2o8oL5om2nn26EZUUe1kiZ6FQ0i9I7Zq56WWs23WpdQ
c9G65r6yJG2blwy5JlTkVlK0y7DF8u/dOuZaTDIXmUM04Uqj+5gBZbH2LR1CeCthbLpWH5m0Xq32
yLgE190OUdPbp23+i8+eG3VVciSQ45QwyC8vntuM8KlpQQ28Msypnobc6rwqNJV7QTNsZ/gieCLn
l1aO+GU6YZCZc3tz9MAkUK2ev20p4VxyntTXpk3zR9+gl9qn0uClzNzvSvK2ByOP/V2BDRlDAhyt
7TjOHuHrlivX03visnh+cBEozQL0RDVh2fpoKlXp+S366xSaoOuG1jakrVCN/mWwR+VZESHdXj+X
C21j6kELcqkz3rQaMwTYo2WHjD4eog8d1VG/67JMf66cHj2nLJ3k3itIlJCaLPDVcDvHz3a9CGqQ
wQj2bJDba4Mt6FJdeHquO3cxlQ1p6YTmvqcoWYFIGT1x7JWxQKfbFJUIFgZWww12ewdcZAR8BEIh
/4FTGMo5i+rAbETVV+Q5rw59WiBoTurCmpx2RdVnW4xAIu/2ehdbfe6gvffRGK+C15h/z4fCJ0B8
G59Iob3WZhU/YXGkwUP27eRzKef/xZWsvpV5b7zhhVivMBUubpZ5ZSQH5zk1N/Ry+FRpUl2r0qi9
9tUwmxFLiQvoZu3+urK5mW7RIplT07nzvnihqZMOvVqU2ms0Bvl95CRYZhqYdKdxYnGVTQECgKp4
Vvi4340x/mY3enSHVPWa0ttF2cfjglOA4AEGR2NAe/6ik0JvRRS02isEivE/uc/yg1Mw5AsbKfhy
+5tee7Mfl1pkXeR2qa4TOV9Tm+bkUEipS4bUb2+vchGjARUBuYGriq8Dncr5V3zYOZGlyEguteZr
OGrKLpaj9A4IvIZD55gd2qJQ7gNVw2lLbqenMVaUlVB52eYD0ESvG/wB4H/e5yJliPSea9/09ddC
H+ytsNN9FIpkozflA8jcty6Tn+upu8v16qWzorXV53d4HqlA7pC6U1QbJmP1xTvuekuSmyw0Xqdp
mJ7aWNFOyOqGT13cTF4VARaFd1v9iTU5/Y5j++csj2Yl20qsJY7zlbD4IeS5M2uMz0DTf3Fl1E5r
TVaVSq9yRSGxUayeSTYqLc1LxZ8dzRST2E2ZDYXm2mjd/e2D9tAQZOGV9vXoTk0RKRhOO+Ln7e1x
cfD0uTMJ1YtrRQV3tvw+dRyAJgcadlLbMdgPsvFoB6N2sPRcyzHQScd7tHzroxGDnSlFKtGPiLMf
daBFa8dhefRmk+u5W8a1opNlLgFiilVFoUm3+ZQVahl69SgV8VYNSeKduIwzF9YMswoDQZTp0Skk
UOVFWqLkFuhO883m/+t7A/rsI+i1VtG8SbOTeQDW69G2mpBo2sh6bRI2wTujL5pN2aNvJf3/sXce
zXFja5r+KxW1RzW86ejbC5jMpKdEKVPSBkE5eO/x6+cBq3quEskhRrOexb0RKko8wMExn3mNYddF
IhzqVNW+VbAKbuksDDXM0Kj5bHKXdjaEmHKwES3vv6rdrJ4ssYxuq0Kkt6CQOFlOkcP/c7J6qZ3F
QTIeTWVqASrH2Q3+gRoqW3Eu20RvpezWpDICWiblPDrtnOYxdRbavbY0ZtGWPdUFEGpJqAgZ4GwC
cb2UAxKDNpeGskqeAjWp5atxBnNjt2GA1GPUm41sc94nP/pETj/4gtxQuZuT9kluO+VA/J1+jaRY
BWZNsZiyYWwFoYMiL1UMCfudnxvrcDkHft0gPCtOIyAJYLyDV1qnFumsFU0W86zQdFG2TMy0dfq+
kvaZInZ7VQ6Lq1Aqsr0c18nTtChYAr7oXWlIEof655a0irTesJi50HUBerJQTLj/VtEWUrvRVFeC
/CTgJoJq+oHitCfpX0KTkkaj7xZRl0J/zqT4XpuZuaI/qGPymwE2DwGnAsdV5HIgj7yodvxyeKO3
onWaL4tPadHpjo4PpyPOk77vibyvs0as7LIMhy8DItFIeW7EHBdIJQJc6p/WQpTjVuYEPb862q7V
fEPPjKdZfozSu0Z6KOjKmkrnIljpLsZqKhq9cfxeby2c3D5NMNcUtXQC7S4jIq1NT80l25JPcR7v
xazeuNkurpaX5wMs+c/zrS3RRnMYhURKjSegsfvMM696z7RHL7Tfvb0211foMg5yFTQyWJ3U81bz
oA7liIEQ85DYsoM2itPbg8sW2pjvi6N4Pc4qyIsUv+wHnfcRHclunNBFFtL1YhtsyN/r6j++jf8Z
/Cge/95XzX//F3/+VpTIrgQY+Z3/8b/vom9E2cXP9r+Wf/a//9rqbz2UP/Kntv7xo717Ltd/8+wf
8vv/Gd99bp/P/uDlbdRO77of9fT+R8Ol9jIIT7r8zf/bH/7x4+W3fJjKH//681sBm2X5bUFU5H/+
86Or7//6c+mz/Mevv/6fn90/Z/yzqyZ9bv64e66jZ+6oP77/SP+4L+r2x/o3/Hhu2n/9SZPoL4IW
yEzgSWF3LCZSw4+/f6L+xX8Cz7yANykD8alyflH4rz9l8S+oOfSe6XxRzqcV/ecfyEItP5LUv144
+1BqlkQOPZY//+dJzz7Zvz/hH3mXPYLFaJt//blKQvn9ZAK0hOlNLIzwdTNL4hqm3qKNiDnUiks/
54uRVKoT5yLSzHk+O2HdbJW0VyErY0JzWVJP+CCAY9ZNrbIxjVzhTnmc+67fRWI+u2GVZVe/fJN/
3vTXN1tv7GUYCua0h5dGncX/zg8eqYzTIZOl/rGWwvw2jLPDHMajm86q7MbC2NthIwd3lNGuxtx8
0mmbbsWNF5MLZIE6Nr1SkKBLwn3+BAV609MMUuLRRMT2oJaJtRvQJqQG1FOAajTEkDIkfvwwiBy8
/+QrdCsocRVWekikWkMSqZ5uulBJ7qRWCm6Cvgy+KkicbMzUiw/dL7cmGJLl2pTJ8LkpdBhw588p
ohUcA/7NURXMw52e40qlQZXf4zCnHWZ57pE+nRvUSJTqPhLG0BXn8rMUYlyaqfP3lnPjWw7I9D4W
6+o6A3B7F/qxdUhlo9sRfir7MjDjHfdjeVDF7nHQp+GTpDSIiWhwdMJG6qHRivkXPR6ffncRsLSZ
/pfolGBw7RuKu4Mw9YqaPmpWol5XQElwLtSiW3GgHICVqOh0aj3cq9z9XphP4i4nadw4kpdL/nx6
QWlDpiQcgbBA2fd8eouGBgMOHcnjkLfyDa2cEyI8uacMerebjAdrDiRH0etwa/mt6qzoQFOGR3FG
BPdKqWndq2lFq0EtOQsgjE6hM5vSKQX85IQLz9WPG+sQteGT4S/eIVCWXMgCwkbksXZ05BEWFUDO
GNik6PKv3SdyySryWM+RjIKBt8deRnWrajbeB3kEwI/IeS9NT2oQI4E10TLGHaSJakRuOnl2i6gq
bkB5hzt0uqd3CT5W6B3s5VzI3bSVPqEo5LSqXRuz9Xv9oOWpaYSTPOCSSqa1ljFLWrUkKIADXONi
BHtw6L12qvytyGOVVi6tEjSumR/aCvjCrRn88lgUQWGY80MUZ1dj0An7ETO4azNrMIHXoKq09fis
lOrXqDM4tvTJzjrTcN7eIev4bHkKhgbky/chcbvwOExwOOyLWX7IFV+818r+VpzH9HPfWuZj65cg
PColkW7lLFZ1zDT6rwDt9dDtSsNk4VRJ8VnT7sLGgkzTJqLVeaZGlpBrdWP7Rqz2h7CtlrtErb/M
HVjGtx9/zfRcHn9xPrBg73KRARA731xBQUOvTizxIcy02xpl+s+4cw9eTEw+OTVC1IHdd1Z8F1dN
cUel10BIZ+z9K6NH0mFHf5H8ZQqlLxqySncUsfzW7pUpoFmOYOfGsy7PcnYQ0KPSFrUOWh8E42sw
i2yNSYYFR/ugxFn1XgaUtB8q32hgDEo7QQhQLO9z4yafyvFjVpRMYCYV05JlcdRWcY/agIpApF1m
cfuAzl2FnXtu9f8/rCNuXMK6Jf36P4d1u2iKfg3hlr/9dwgnAKf4S17q5S/pyz/Rm6H+RU0DIOTS
o+aaIWb8J3oTJPkvjg6OXpWrFdlXi5XwT/gmyNJfJNIUvMHg0fAQIcH8Rvy2kokAY6eKrCbKjJTm
Xm6X8/VfmSluWHKjHicQ3NeBMDSf+lAVvuZNrT2ESj4/oKc7ub5hdvdC1CtXqNyOzlDJ6ePUDuhY
/TJlr0Vd54fay/OgFw3kmZBLpwC6xES/JJtCHIRomgnGEbUz5apVi9Zu0ri4UWcDsIKFja0gFPlu
jmXTAwIUgBMpZQcgbrbRXziPMl8eBGzq4n3EsYbw9Cr882dZ8XOrk45+XqdeGISNC7tgy3RohZpa
hsEZFFQGoTOYPHWtwTOluuC3cu8fBR/REfQEE9fMxNnBHpkumt+a+1Fvb1DNnB25mYcfY4m4Jfgn
40qPEfxWkjrdZVLV7UdMqVw9n4Mrc4CnkvcWhqdNlLpIS443eiqMu6RE3EcSw+Zj1paAsCh1WGTH
deUFirwVvcpLQvrv0+rvN0OOgOxgyQxQMj3/ktrUyllPMf+IWuVN2QlUoOp7pJtuKxBZtZEfiBht
fZEIK1CshOKkQPdUO86rsTqEAXYior+TqUrJuUGgW+zi2DiAvXqCuWSXAmJu8gTF6Lc6Df/z1KRM
uPURca/RwrIfgCpvW/MYwjc4CGYCc6Ssmo2j/HJxkc4RyXG5oC5JJfZ8brLRL3Qzys3jRGkFkocM
CLwxxt3GZnrlE4DtXqQTFvTfhYxwAMUtlFM5PBEARe86CZvUfV2OPfFykDbv6katxJ1ixtFxqsuu
wGJlqO9CE1aFo3NVVB5NtmH2KtgqaMPMelZ4Ge5r8cZzvjIb1HhA66gUH8D8rvKcZBG0VYzMP8Zl
KSBphxO3PDVbsL3XthrrEDImuD2qvOsdPZS1SIVC8I8LNPPQF1F5U8kivNNca/F/1CSnRDAQiGHZ
7BEmNZ2preQni6rvZ02OJlfINdEZUKLYTUX+PSJmOQxjjpZ6qye2HmJZMXW6QlW4EXbd3EM2LHVp
N2GkAV66Fd9lSJJcy7FcbADqXx58tdNIUIhfQDxRIlrPX47hgNyh5XgUKTRf1xNvQub3ld5Osjd1
KDpdkfa7jrK+TW2zvsuNorKLIlXfC8AprzsECB0kEbfO8vO8ha1ksPsp6IOQhLeOYdH5ItfGQDW7
GOJEIGMkO0ZSCGFSVG5MfIxuphojQI61+q7Jms59e+GfB0r/jIzYAaLl1CVwvjgfuVXmTqfBE5wy
M7slidCfDCH+gT+fcNXG+lYbdrmSzqaf9wQNSr2YEiV382oza0ORKErPLsNepXaswpjdblACes+Y
yZdVOdpyVG2psCxJ32rQJXJdcu4ldlgrLy5xq2kVlnn0yZ7uw6g0nFxRc0dW8+KTEVooeKj5Senm
ea/1Q7+xYy8OFlRGOE8AiwI9WASWzicY58akaaGiHaeg10g+0y8hyEyEipMtQQL1ldlFiE8GKQ0b
akFMnw9VURnTUi2yjkKPWxQSK42+D6j+fO2rLjxUynBrDKZxkIbqq2lh8IN+wGGuR821AuNnL2aV
C1SpwI5D/tKNPtqelfqZuMrYzYKMNJec9O6U5gKSWMnPRLWie1TjK0fKEzxhqX2RRvr1jdYpp1mc
RK+04taeJln1pE4wbtC6jLzJrMsbEKq+B6LIU4F8VKlVX6FUM9lDEWXPU6FZYAe09qqoB/y4G4BY
Fh04R1JnxTUk0Mpvr/9X5gy0J61sGDZL43W1/htDG5W+HI0jaZS1k/u08rLMT3Bzy+brWUdeus+y
32sTvGw66tKUp0VIIgxOPPtr5BZrAVCLUreOilLot2OvK65k5MIh4yy9KmAxwayoSpc8zHjwq6E7
vP3OryxJiExo+kNRXSo2q13YauKktGnCOglRP+0yuX0sFXSgsqLYiAxXlcGXNwVIS4CAMcNi6rsc
fL/EqDU4et2aQuuoR3P+aHZi5yqRIro09gqbXuGwS4x6cAYTz7qkRzpIbzHWeft1V3X6vx9CoUBJ
qAyhw9BW4dWYNcMgaIVwTItMRX/WKG6zUqr2SZ3h0moo9TXu1cqtDJfzEEBf3nVhER7o1oQb1Y5X
DtulJ7EgUoHbQuk6n40o6dVRK0rjOGLcu1cJTW0rLor7eNLet7MoeW+/+CtrG+ssXNGJLGnSmatg
IZ4GFbSOYh7raNShHKNpHJuFeCsotKTSeJLvB0v//vaYFwEKr6WShS1N84WysVpbQzrUsyoN5rER
Q92bovy5xiJp49JaNfuWL0p3Z2F2L4xPltVq17YGAB7kAKNTIZS9XcwVZaNEma6GQdff+0bdHICu
j9dBVnGf4We8DyVZuC4jq73Pqk71emEot5b6RTq2XKFgOkFNkKeSJJ5/XKig1ByLhtACDz+wilN/
G/fD7EqJnx5abRL3oaJMnh9VkYvU+XDdDNKwr9pw2vjsr6x3yv1cAosYGLHbOmQuUI/OAiijJ4r/
IUd22B6souwfSFv9L0iX9140Gvm+gHBz0MIsuc57uJ9VHrb7txfDZVgDBpuvRZ+YZyFJP5+SeKQK
NvpVdNKEuCrcqU2kD5UUkApjJYZG7RLwtXadBeGpNbtCcd4e/gWBcH7zA5CwgHthUcQ0vIhg/HL6
QD+pgHr1/clPKgyUSxmVWCqBjqk2lUN0OhwGwe9PVZSamMzN+b7yrerJlHLzFPvqeNuNffMFlE75
kKhy8NRNYm+bbVpfNzN3YZ9j1Q7UuXFzPcTNW/cNu0dC8lCBl0V0XJP2sdWBdqNWh25J3bsUHbfs
Ai6PFDrenCjE6pAFAGOcT7FUpOFUSGIGCBVGXFmnGCLFsu4WldXvm1EeN+b0cn+TWBOoAjEBW6Ze
pKp1OjelgRG5lvURcNi52UN42TJzXJHRlg1OUAZck/29ZJZrL3i9SvN0tpTiNOlYjQeVhnCahQ5n
MY+eEk8K0Jqx80Qq1A+ZNgT7Kmq+D5EsfoshKV6ZbZbucgj2RzCw/m/fnovAPyw/sP7coesoq8hS
oc3kPDnJUaC4OTYZblEXyjuxFLbsfC/3D0gQ4mTiBEaj8nr+cWulK0cZ3fPTPOX544ATxdduiiHk
ZeWwDxv00CTAH7vImo2tE/byNEOykJILGEIao2BRzoceoFXgyNekpwi41lOgcUAoxih4YqtP8FmH
4mvsS+jKB0bxvfV93TVMoXaCRtrCLF8u8CVZW7QfFj4HwLTzB8GRJwS1oOUnCHCJI/U+Iv56gf8F
VhyNWG4JVF7WYjgAEVgiMlOXWuNaXUuTAX5jsJefImUeUc+f432Tie1NqzT06kyjf1dJgJD6rBa9
UI6prYxZZYtxJd8aYzofRBxDHAuhRS8PM+EaXCyRTTwocMSj4A40EToCuNTttcycXBRmRWzZuvFG
0Uto19WwBdS8jAE4xZk6IH1gYgBfnE9fUKQ4UmRNeGrGIf3QxAZQKTUw3b6qrX0vN7WLDp25FXGd
98OW7UvVAGs/zHcpwPLZzkfNCqijoZ/GJy7LBGdRybgukC3ex9oXU/9ai3ntZUI83cRz1t/HuVFt
RPWXpxSdYIqEL/7b1H5Xq7dpZXHAKzM9cT+2rjpR4B/C8vf8Pl7eknyWbUk1hn7FOneeMhGX8cpI
TqrYpNTlxv4miUtjT7NrCzuzhE3nNxkvROQKZ4H2IlSW8wkFrW6MeGqkp7QoMrsx/MpVYgUlC93Y
ih6WG+N8KICF9GxQhdLgba5l9KxI0AUQu9lpCAJjJ1Eb2AnIlx6MQRlsEyeKfdd0nwSjNHdTO7WP
XTJOqDUMoQegLvKs3NqyvL/8mgvjaOFVwQOk6LVKIiKEWmo1zngiZFTAl2GpOFvCVqJ+uVPQSzHg
VIJmXmBkqyk2JF+aSmnITj1i2re90eMWiQ4XFiNhdrDUTnOFEcDg2yHKxXcFWkLfwlqkEgFRGqtB
0WRR0jk0pxM9ph+dVoe7vklkD+mO9v3bI12mYgwFRIOgGaQGzdbVLIpiYLYiwnSnLksjb9TxAqCa
Svk7qPLrgM443NEWHzRl7G7zbg6ozKhbSJGLL4keJCc5DRl6oGgjrZ5BXuJS01fl02DIsZsb/Wgn
dK03YpSLL0mnBhQgRWOcyBF/WoWdlIGqXBSU8tTLdXQlNJJ2K47T4CJBN+8QnPXh5JXxxr45v6eI
MGk0Ma+g/pf6Md3d8x2aSACnO9NqPgaafit18btmiAc7C6VjlGc/3/6WL0Ku/96jfw8GeATrZmgd
xGLLw/wS2MI1bDOpDLqP2azVWA21qKgLMA32SPcbTltY0z41W92tgEl5Vi2pDwHtUC8xkGzkkulv
Zr1BPzv2EebJ28mRwh69oQzie2ZGiVd3U/9eMlIL0dsIi5B8MveVBuW+wvZm465Qz+8K3gXOLRwC
7ieqMPz/KoKN2HLC7M/dcQJRf43UvOAhuqve+fgK4Sv24k02IN0FpcIrAqokiqw0hz6iJaJqqXFs
DTnyoJ+XXm6i5GTq3KFJlidH0UjzfVcNNb7MnXmdjprptfiiPQkEsJ5ZVYaLSx7yVUYk3NDD+DnG
1riv4GqcZLSkHGrj8TfTArFjt2NVUOgykmtVbf0bM4AnO4ea5KEAVO7GajBcXaKu+PZnPt8tf88M
WPxlaS1R8LqJnbaDNFWm0R2HJg69WEd0E5WnzVDv/AxahiHKY9GST4s0ctbYKdlHMqRVffE49abM
+08WigC56nZ90X+ap6S3sznSdlUtaAcfRSVSIMQ+hBEGEPIY6W2ToWtSd3rrTopRur87B0i20HVl
XbBvqZmdr3TTF+op0wcezsoTW5Xgl9Pw2tIEv0BeL3NAy9l4EX/gZl+dw3kMNCrqNPFoAuR3J84w
V4VWgLOWmj4Q7fCukh+anqK0pcO8VF9EWTDtWZg6J0XHzZ41AL9+aUqp3WnJPW2GYWMmzsvYy2ei
fLaUGIDyUcZeE3tUVPnFyBSkYxJrmktmZjpCNICpkLTe0bp8PPiVFu47IfhuNmyTt7/D5SKhtMFK
BPNNk4Ja9vl3KP0iFAo9kI+pOcbXnTHi3hdQo8zCuf3dk5R6FTEr4pfURkELr45vH5WIukxz5Ugy
ke3UTvJdwtjcUUpAhLiAbIkjrxr7LzNLCk0Qh9gK+ohrXLJC13fkplco0fvq5ylTlSsRffAHS2oy
W6OKgIRXNi+NfeVKEGbVkevM381dkjwmSb1F2r24SHh9agroL8HBQW5ydbaHYiJETI5yjIZycimA
a/ZIAmQrgKXcvDO2/CZe+bJ0JSh/G/QUSRaWU+iXu0QGtxsklaEcOeD9G+JC1lAxSvegtrKNJXwh
QsgaRu+Ec4YDR1m4oOdjocWHnWzHGu6awniYKQy7/SC804dA92Z1MO5DsRRPqNcbOyVNpUNl1bJD
ljpRqKk/yAVfIf6q7Bvwnp6goQARjr/NUn15RvYYOF3gHsBOzp9RT7OwRGBLOg69rL5XlXy8G5oi
9aayC3Ymvd5dFheGW/Rz/Pj2Hltm+uxWX2YHwTnoe5iQ0DE6H1kgY4K5YUmcdbK8w7R82NXmXF/9
9igUMESCQQS+KCws6+GX761h1ZvMkaAe0amTEG6igNqEabLxqV95F5bvAtagj7wowJyPYoxhbIVB
qh0bapWeWuQfarXfqgO/snShIKJIQGgLlFBbXQ6SgECGOUzaEQ06/SoQheCgdkV+owOqfvf7s7Yo
9rAtOZiAO5+/D75g1MRmhoKd5ntlTqsyV7Ju48ZfHni1AqjZ8l1YfTQr150KUq9Q7+pRPUYEOvs5
MIw9PoXau2EakpsJGVNk7+lUK7Ulbnwv7AEux0YtyCQqp6AI5mK17uMCkmyv6OpR6kYr9LAWnXwv
ztrgOU1Z9YCHc0FxBMDeN1hnxh/rVjDfU7mqIJxF5jdC4uquTHXrJIVBnTtzL/nPQt4I7wJFKx9a
jLcbW0B2tVVFeupxZUS+k6fx/DWbwMk6qNcmz3M75ZKnT1FmOnKiUxegW1veWnhN7ZSqj7kEBinB
Mag062eoOJQghUgzb/LeRFrcQNeA0550FEUktPLaGVKybdWt9s2PfOOrVfW1YjcoVMZ2oEH7v0Ua
XnaUnFKmm2pdWXgStnfVTY1vWupEZi0+q0i4fhfUttS8cR6HAwBSoXUSqahSNwiT5mnC9fpJUbtS
pYdX+I8wfe/CAs0AByOIXLyqW9X4BgiWBkxUNoNHwDhE+3gOKBnHEnYgbuIX8Y2lJYNl+1bUzwgm
SO1tUvnlorcYYtc2irnxeRpYlnZXyyZYxEgC/DMpxMp+2jez16Sj0rhVoaT3FZHYHl4zIUzVqDOs
RUOrT21iUoOq6ICHu6HCBtjRRj9/njPQQS3tseAqR6Yot31lUr73Y0uxi7COw7fJ9fuKFl60S8su
r50uG6BNFVYcKxSyCjQctDkUo4Msdv5Tz/Sntp7k/THoBf2n1aXCIVLi4mFJUa44VaXsqg/y+js2
vhCzlKwsEgcdViTksIbpPsppPOYueUn7sazmIdm3Utt9MkdTO8TyqEmwAWvjexKm860yNhVd5tJo
ic2KGN/gGdNuwvZoCu8rCSSO3QlalTolmgNXaj+XtKNVmFd11u6NaVTlwxSTbNsqIocZLrr19KmH
QGY4YhZI1ykSEaONkVcLKCEOIDGksl99llmP5MhSa9lzJmmVYwg1CkwZSJifCDlQT5Mi/FdtUZyV
k1nWyXsf+XsLaedIvW0DUUzcfoqNBPny0XyQ29J3YFeEn6QMVSN7NHt9Bwsw7hzK1412Vcxz8fPt
k+w8O36JdrjpgQLQPQO3vq6NCXMv9JQxgdFxt3wcEfjMbasaBdC6LH5MWvzA63JUct8e9pUQW6PT
Ti2fDhn9u3VWnhpNOYaoIBx1c9DuqsivTlYuoIXca/XPqtZ8UCBd7CHoqbjl0FVun6r+Ichk9Z2p
RbknmyUghIrcjy1pXieFEm3cjOuZoZfIKY5CAPBTbt91roH2h6wU+L4fE62P7pOgST2zjw1HnXED
hdQgoR6AYNHb8/LaoAhFcB5DmlCp7p1fLEgzAcLqsp5oF/22GB0LB43P2RNDb7J2Rp9/f3u89TG/
vCRVQXqUy0cAeX0+Xl/CGx6Fqj/6c7WvTTL7MZ4QIsY49wAUaOPtXvj3v95oDLckbksvkrInhcXz
4Rb70Unptf44zP2wQ7O/dVPQrA9hgThazM3gNFqTeYoV1W6bxf4hJMdz/FpBEKeMK7eldY1NSWp5
PHjl5bQaHaHIYi+M4uYOV7zJnbtp2rgNX/kogBaW6OWlqbaGLSD63FihFg3HRJ70XZ+p5qMUyhKb
PZcOctX5XjjgcPHbXwZlS2Qqlq6tBQb6fKqovAz4VeTD0arq6jCZgnDoQfjZoE4HN277Lee3V1bC
giEk4iT5XRznzsfDg7htlLAZj1gbvI9iGa2dJEDtqLSuA3Wq7bffbnn61UIwLbgpFLAXet6aipa1
czhQoRqPTS10eLKEWLZb9VaG8co7LXIUMNKomKj0vlfvpADLTsZqPOZtNTi9NmXX7aC/5zpob0jR
tzbvq8Phhk3tik+Geu35cIRrIgJE8nic4zpzwJmMngYI+goq/HcKT8XGbnplDimSgachSqPwt0Yv
4nYwDP6cT8fBVMMdEOViVxiB9PHtL/XKS3E7wCNmIheFgVXonuuC6UNHm45iqz1rafdoyf2PYBp/
GGOfe2+PtQJkwsmkpbEo3JEM6jC21liFIDSNsQQzcsyMqXPlJM7sHjlur48bdT8ZZXgYiLhsweyj
q76PfNvPldFFmzpwmjTC61XE+DQnRnj7udaZBQU3RDRJUCnPs1ZfjrVfkiQrwq8in6TuKAR9vyvN
WHFbQTQPYsGV//ZQF+WHZSxEumiaSXBs1PU+pCWnRZFvdseOENwGqi18qGD13Q6lXnpKg5V4rYwg
QK0+cERLmq5HtSn3PlKFVy2R+P7/5XE4F6jU0waiB3q+plOpAKCohj31AKG6mmWuXgAaw30WqiOy
5tSemr5QgN6D1MPzTXWzbq7cTsqbQ9TlwwZk6qLU/TI7MHSXFb8ED6tTquyLDEEggfIw+OobEYEL
VxsJZS1gCK4uz5Gthlm+F/HZg60T9fdjhP1LZSIz5E+D6NRljS1vm+0tOriOKSTyQzOnpqfh4HHf
Nbg/zKmc7VJYTw7Av9HtwjCx27QYNgBC69xueREOdkoKiPPQ6lldvJ2V9SiUBv1RTucYRXdLuU9U
UqwwbEXbDHEwSGkh3Kixenz7i76IyZ0fvQoAX+ZOgW5H+WVZ7L8sZrFXam7ooj9ydJQued38AVAq
4fFoiE+4LFpuU6vabtCqad/IY7JH7fJzFPvyu24uy1OhxYYnEBI6aiBGe2rBAk6YkubVA61uUxEE
uAiIawia2rhdHao7verRrNe1zJ6tsPhopp1pZ2w2uk5RbUth3d1IIA5tBUl3vC/UwYE7nj4Kstzs
q2aaNuK6y2NTBZAl09Cn/4Wf7QqZlYQtcNkhmo6aOcW7WSkGEs9I2/i+l0cG0hPkx3S+weKQQp/P
8lQX4oDS5HxEhrVzoHgayLFY+RXyzVvSYq+8kLx0tRd1miWEX91yiLKQMbeieOzAce6R46l2qZn5
7tvr5rUXQjJLXsDaHM8LZ/7XZRPQlCUTT6QjgBfT1mA92XNpPZqZ1Hlvj3R544CPBn0Ly544hNj0
fKREMWr6HxXV9146iIlUObqUvSsn7RodTHXjvL3ch7S2MXGmZ49yOtHI+WAWlV2p9hvlmOiJYQvB
JDrZpNd3okR9z29j8TAVYnFKxXmrxvLKawLHA0MNPJLG+npCZ6HuyOFD5WgNgfGhCdRnKRTF70Jk
dS6qHsPGSf7K9yMoAWhMp3WxDFsFJ42am22JNtBRzETJFevI2EcmEgMyUsUf3/6ArAhm7fyMQeKO
MIjiEXKWtNHPZ1XSx6CeYt84ordy01RlbnpR3Qa3bUGxCj6IanwY47bBBCIRzKeiBTXiDlKfmM48
6Pm1JftgyouJILRrVYJeciBNoT5gwhu3xiJHASgS8YOVlOBjbUDQODSqVEuuopK/OrFVltTGswx5
ntrsS7vNx1BxEKMYsJrW8yFGoJmwgktUVfCqrDv12hgS4z3wR+4uubTshk7jsW0jYIoomlHtJVQF
ki4cysYo3hs+CoKQE0INqkrVvy+HtNCdYGDibZm6VOPqcyh/0gtJGa+McZI+hWr1ftDGpLY1uUVA
q8+E9HOsJnG3N6EatHbAVZq6RTOBoS8jni0YG+EKF3ilxgqmjVyjNEiHO7F9p8VA8am5TL18ULnC
PmAwoH2nHS08DmM2d45plP7HaUosi/xd7FEsBrB1jfYl4VQY9j6hMF60tlbjMGXXgPstJ6SmJXHl
pK2KW4pV0mWINDyO4UWbONTqw4h8p0hhTkMHaanhBAmWEK0EnLFIPqMgLnzldKAABw2s5DxN9YOU
zJz7cqkPqDYVCfp/lhxnX8AHUYtZ6p6aU0yz8DkHAvqhrtQEUpseyTkqdYh6eVhiNh8p3w4g34FO
PYniGNwg45buawRSnxrRnL9IhjDU+ybM8ckKU7Wm6KYOs743gXrGWLFM7ejpDbTMj7i7VP6DNlgz
RjTBGN4Lca9vKTa9cpbAnQFPYYF2ol+wipUkas8lDJr5mEdIHiIYe8iTxNy1oSLsJvaZTeNKcg0x
3tjalxcA7uB0CahIEzOSyZ/vNgy7i3TEu/NYjeBNJ0zJiRE3uRGX59VCd6XwSn+I9uP6WC4x0hP6
ohWOhGfttWrpzV4esEkytSr0Mk3dioQvDyzGI/6F5rkkcOrqwhkKPzRQ7RKOpQlu2S+i0e4b5b6B
ZLjbOq8ujiuGot0F4claroLVUJIPOXRE7PQYNUZ4E1rS7ElUNF3RaGntVJi+BuhnoZMatQ+t2uY/
gzLIXEsbFDfWS2GLlnaOtlyyoOVxDOS0uBwW+uH596TT1xEmyMIR4bPJbcMqemxqf7qGEwChX/Gr
HVsfyzY10K5rvaTIyepGjyzaqgm8trAAfnILk2XSt1kFMRJ2gxEOM8FpEITE7dSZQqXf+Ru1gFc+
NHcwSQ8IIJgQaxoYVeo6GoxWP8phCL9HSUOvmWR5r5fteHj7S7/yQrpuqIt2AcyLC8Kfr+mTUPid
dcS5Ub2SgzzBnATQ+dujrMBVLx9QX8ooKDsgPEUN5/wDZtaQmCh6WXCxQ98Wu6i5wbyh2XEET55s
0bjQc6R952BAKaqYNVcPJ2GjfbjC/b88BFgaFCYAgxOxrSXZsGxLsOiow5Mf9mD5GyP3b8lypmyX
RWoRAF5YrkkZ8wm6Il35cYZIW16zC8yPsiVAEXl7UpZD6DwkWIgu0E4g6GMguw67K2zw0DMuIDUa
9Sw78KuCaifPpVa4oeBHuNamXSteN1VgBb89NE067nKTUiKZz5oaH8jmOOacm0dB0js3omeFk+Zs
OU2SfU4a5cdYqIL39tsuVZHzt0VoAMlVaIYAliESn6+AWOhEHRMjnyN5Un6kQIEXZkNTHUM1FUAw
+FWv0EKwUGHTtUjGdysHJbYR216udujLYBdBvgJgBLBx/hB60VlR1MrQgzGy+1/snddy5Ui2nl/l
xLnHBLyJkBRxgO3pTdH0DYKsYsPbhH8bPYteTB9YPRpukMOt1rViYi66umsnkMhcuXKt36z0JhYH
XYJ98P2rflG0OR5mUSGaTIAnMQK3D5VT0qkyrdK1CB1nVqUq15aUpVfJYNc/MlR+12qHcic3FstN
kyi8LGsT4l87VldjFdsnrmALXtC8A4ikHI00nVXOq+VHaIWvTG0kSw+SahYb/rMUGXq6L1kYluep
OTnrBErSKoqy2suDNqWgOw1/SGo1wEWO45US9MGJy+dXk0XZe45zoDwRX14sjLpy/CnohpniovXb
BErK2p/zXCkdY0+MHS2XXOm2jd2/gSB2rkq9RzI/iYn5g655ui1St3Hs/m8HRu5v710gzlyH4HW8
VAo/UE06TLSBOq3HjL7KViVUvBO7YikaM38Rbo5zssLFAJDJ4kAJM9iNQ1TCI5Cy+F6qJulPNVLL
cR1VSoq/XKjECJ81nLetNuVu7OftVpPjNnDLEMFIV9WFc40lWH0jgRaxVqKMDFeJBxkDOn+wTlSb
vnpchAaYGPgtVKuXBshKiIBintjxozYm9uU00Z7DVSa4JLqjpDABkNEsSdyK0I8OxkjCEI5ddkCV
MXETUxebopLLrWzCYTYQpcUhJOpadwCocGKjf7WqqDmj+kE3DbfzpZDYaFHqCtXBfihxGnSlNENC
PVUxP4ZS/xoMfvcrHGr9uQjSZiWUhtzdEAMAUNiOs1YGZF2joI5DvejvQdXnPUjABUhF24pyF6ZV
xwtLn+JW0uPBeWgSqJRG3uerQJd8ryyc8MQaXpA1fo9FEvdeqTXxQl8cu5GEZpXTTv5DKdvZPlHr
gG6vwPUTSfl11TaZFxeZ79bhOG1FYGTbNvWDK3ADPYxl095qVt57g1JLrtzBEhR4eR2QZ69vq1Yd
3ZQM5kdX2c3WcHoZRITML6OvtnasVvKCIEsfvg+sn8M3rTJcWEzkfQFhLCvvZRcWMvIpyWMCeGKH
4aF9UIri5ftB5jk5PqhmoBe5JpYl8KuWc6brvjJIvZw8hoPquGGQGSvqnu2qVuzxVJr9+VAE/ENb
hGVAEACEe7wW1DjKR0wNksdSCU23apHgk+K8Pq+zolnL7I2dRE51jqlovZK0QT5Y/tBRUmwVNyR8
rYMpM6+gWiprOzPFygriYC00x98atMfuAnk6yaGfE//F7FDvB57mALwFlL+IV5Ru06DMp/iRtNEE
8Iz9JlYFQ6W6Tt/hhwHcpLoCW1E+Gi1HsSs7SbrvaoFhZqiPLeQevdygPxqe9/6Ik2hvYbWcG3F2
SxwZqIAaU/LQYYJ102dlciENxCEX4UIAbZhlY9RhldhThEklga5tNf88dvwq85SiQfMmECJ6ob6Z
hYAvI5ZJQ9FdYY7NlZNF6O3xEwc7ybOG63aX3dW6XeGC2oxK7ZnN0KZUzVV4U2xeRQLxgD5WrqTt
s1wFOVCbtMEI5PvF9tV0koLNxgPYj5CIHy8AYRhSyrEYPxq5Em4cI6tXJVWp1z4pwjVj/10U/gye
AxSPGhSVlxlWfjye5Kv0w3QphvhjmiutKqOVjTKSp+u1s1bHYThxEf8i8aelOTcAYVYQgZbo9WKQ
rAmXkAblDqFSuBlt5zFsrfG+67uwWls0/C8g9EP8zdJUAvIjR2j3dHnqn1IA/OTNgwwWxW1ETWjr
02FwFsGQX8RzpZK6Rwor9T7XZf2+sHtnU/blwYQ8dCD/MK6hDchuYQc/qxDsdoQ49kZu63o/KUaw
lke2mjMoPTkzKoKUReN13E9/cOvJTqgHfQpDABw5HkAjcDdTkAE8/lI2wPIhjRs0EDKyx4jyVoL3
R/ZXRvz/lXP/cwZu/nuJtfvora6RzP2vVjT1S/om/mP8j//Km//1P+sm+smfb+qX/OebeBEfddjm
n/ytw2ZZ/2ABwZmm8kNhi9vkP6V0NQctNiwuOaU4o8gX2NL/R4xN+QfyLoAH+XtIYWO89C8xNt35
B9BWaD+zfiD347+hxLa4WNLVn3m30LRAS6A/tGyDx9GIDSIAOk8zQnFP9yC5aibFfOlk3d+kWleD
BEvk9Yfpu/59BHwUuX1n8304GRS0Nem0cD6DX6A3qi4WrDQI5FZxGPJSDsuqvYRVlFqvtXM+xbc6
F/yuvhHqbdXE6wxP9MBJV0p8X+V3egTkq39ujd4tLHmf1a8YkWw6AnDS7VR/n1rDPgu7vdne5KLb
dH7s9XrgRfG56txXir3OBcdOHNBzm9Y6NkJjixUv0N1SrtZxuVUp5jbWKbjGEqr96XUXJUatrjj/
qFx41p19EV3SLXRp562kTeHVV/Slb9IHmEeKx8F44sY03zy+m+jFzaQfJkn2B0b2zbZ1taG/8uun
QInXVR792Q7GXhd/fv9tl9i0Ty+7ODYKw6RaozFkuRfrTbXeNCsMDd10Y2z9XbE33Wxz9/2Qn9bw
8Wpakm7Ggs4EzDUuP/tonV7Rmdj0Z/8PQ2DNAIYJHUw0844jrNJ2k9KoUuwN1s/JjtamcR1UFZ3n
hyx+/n6oZfvn9wR+GGuxWlKjtoDnMlZwmedu+Qu+2I96N5wV2/4pvwzegoN6pdOqP8tvwm2AEQPd
ILd//P4plgWw+SnwMoRQBkHlXUnv+I2BbXHpitPEE9heKCubRAufVLfDYsIk03UjxVVPlZrmWVys
1qMxF6s1U2pTblRMDYSWrLuo3ebNJNxgKDKPE21z4g0/jzbnNu/yKkQ++pfHbygAhdFHUnLPKiTd
C9R0uAkc298kY2iu8kLTdu0omk0+ldmF7pRihfqP/TJWdbsTlVadlSiIXVE5U6+kyE7eRi6tf2/V
ER5pGVPNJljOmcgSOqcYEjpCdSS5EEkir+b0XzlOxL1ZGmMPOle08oPaOBEyFhcnWo7UzOErz2Ra
ZLY+IRyUzEkVlTtwGxrCBVlcb0C4Ryeum3MU+PCpqZPwTvCfKOXMJ6O92FDp2HcxHdRxZ+KalXhq
YbaNi+aycV/LcnkFlNY6q7NZoyqpTSvC+sH0b08sgPn2fPQMnK5U9pCdoILOzl5EKqV0Ok2NHVCI
dgmIRUkdF6Us1L6jSHZNHdnBKSj/CE0Q+BHsmbMYvbNNAlzcA0roH7rWTE7UTBaRDEQFiSf5G4IJ
QKYAuBwvyQn7zjwQQblpNHPifjRVZ7RIq71e229aZPW7JuTKfGIaSCQ+TsM8KOcwtBIUXyH5O4tp
wOsmbqQ8ZNBxyO4wkJE3UeskP6AVJzt0doClq1z6V3rg2+bKQDFkcCNN4D5jT12pu62S5CfmYXkV
4JlQLAGdNxNeAPQui85g2MOiryakgmHye1E2Jme+1WkeOoL+RvbtX0mfHpwigkkacAdonMq8+bvT
AoEIpARXEqIDV6DFtBiTX1FrqoaNyRIJPb3PFVZF2kFQDK0ivM3NGFLRZNhZuCthOd35YV29QPQq
zI2T00h1w6HyX0881bwCPqxZUOY0RFgkiJnM/1uiJPWgF1JXqd1GirR+2EymM93GIHB2OdDfWwsT
5Qqvn66kmw/M8GeTRYa9Si1tVNyJjjWIkyxT3F61pGJtVdP0I1K1IFqdeMpFaJ2Pyd/8FzQrEMpY
ystSvm2s3sLDnBjgnw9pnT1hVgMqPgtMT+pGzLg0BUM8i/uTESvSvhr7Yi3sxvGiEVUP3dcBMzTG
NTsu2Q5B055gSi+r2+9PSCOWKx5JNLDEOTZ8wHEloyaslmvoLvdHa6ZZ2LbbRKG6UepSdeFNlmu/
Tku3UHxtV0R1t7XtOlvHAQ39UPdtV7Yw8Pt+2haR9/2ZoPPjnKHjZooUxvEzlZXWADKRzV0TT43n
pALVhEHRT3yc5Qri26DljcKzOletuDUejwIQtY1gIlk7FPzf5BoQeQ8PZJ1RgnS/f58vJnkWv6CH
w50WSOaSx6+IqhoqI/F3eBb9HB3o71Dtw5WqQT+O0ly/p6pWvbTgMtGqS+pVEuN7aNDL8ODFhJhZ
VsWJXb3E0DPHv+Frs7bAzHdbRFgEMn3bCg1/5zdN/GtINf3GaY29HKSSF2tJsSXIF2fIfDmbXKrV
H8rYt27P99gMfURZ35faM2F2Zuhand0A22swRZ5Etm0KzIAqjuO10p3kGX7+Zjw17UguezOvf1kH
Tjm+bFVE/q7trOk8iiAXDW0l71JfPgXXnxfZxwDDBNFfBA2nEf+sT2VGIwkcmgyGsytKvb236ziI
N5iyGk9jCaDLqy1r9qFSkh3wkzLf1Hls2N7362aJU50/Epdi4IV0AUEzL2m0owkdWBSznoboq8ei
95MbxP7ETRkOCFWnPohaNzLGtvEao5N+5WylyC31Ul9PtiyJTTPFzQ8rR/VyncVKZbkiQZxohUxB
8WeMtszMOkqdZNM1nXbednX8khmxUeyszKDlUFhGic9XYWQn7imfTrX5vfBQgi4CzxJNmEXS04R5
1QWQglh8obXJ2tHy/N5vdnFbtWsjS6HDzjglYSHo2dQTrDjVarffT+4XS4kLN+11KNogJZYbwES2
aLLpVe2cwcLGpkynrd+l5lmmJqc04xaXz/kzkt3ROaSOgZz8sluH64JpB5Ms7cLUN1at1oV4+gZI
HY+DvRp0OXQTYQRuU0AD+/4lv1jEaDRSkadSSgfz/XLzIbqndt6PMXXfXT5S1ZXk6KUoIeBp1aSs
4TzmKynL5XVWNeUV9fLiRNz7Yorn7A2VBcDuVE/nOP9h9AjGfWJPcbAvi8A495G6u857CcYmTeYT
L7pMGOcp/jjUIpwNTZjJdhIEe/asvavk0NjTO0+RitaKVQdHfAX78hQf+cv3o1mG/RLcBmrRx++X
aR3HB7C5fRNQam+EhDhibFzKFmiz77/jl6+HlAQoDBAIXEOPR6IrpzZ2ofB63EpWhg4cRLaiZwts
3EHLfP3OkKc/vh/y88sR+xSmlTsQBaqlgIEe9+kYMKX7JHWwMEdSdyNk0Ky9nDl/7w7E/piHYg8i
pMpOee/IfVgnktbXvdawTjAnbF/4WunaV9q7MprA+PWGhotxjQ5iZtN1x4TtxIt+nltADaBKZvn/
WathMbfDlMZOhoLkXgvtfC/ZUQqkohsua2tOHqPSX8nDlJ3Ku+ZfPT5e2BPUqufMni36qd4Y26mi
jHawr7I63bWGGdynqlo3ZKfTmLnwVLO9IktGCJBSkYa9rfrwR0dHqigB5sFzMYSnCgHvyMLFM5Fo
0KNEHJBwoS3KDkRq9NTBe+4qGzW8XhfZLqzJQk1Unz2dQOKJvDZWaorijyPi8ZCEXNHMQGq3viVX
btel/k2WJLKHCkCx60vRHqq4H58yK67XIpfFOhs08yzy4/I6RZ18bwFt3Kf5iK8Xl699MwbZtTL4
2gVE6vQga5FCq6CrDsNoz9zpxtp/v8g/f3uiIk3R+WZFg2rp4YMtaAGMSHZ2QxuuavVyqlW3MZ5y
jLI69UQ0/GKsOWchrYUHakKcON7DAwIPdVbnwT6KrPCiap0nSwlkSAtm7zolOnoTkLXvX++Lg3ZG
3L0zZGcF72XhZGYNT0HjBPsg9n+V4Jx3ZgOEdo5XV5Pcil1r+Q49aQfbi0azzv1i9E9M8ecrEI/A
AcB9bdajX+a+2EDh3KzCBU9gi7gU215QfgtW5jipa7PHQ+P7V/4ctsBZMLl0Wmdqz3I343mXa2UQ
hHsEptqDIkXVxTSo3Xk6js0JZNDnw3VuGsCW4M3QlvkEl2jGduzDPNwPtnkIinfVpwyNH13An2A2
SeN9/86Ugd5Uen+K2bksTBI15+oUoQuFfa5uS6EK8Bua1E1SxOla2F4+Rva+CrRwDQmo9ljv006M
mfQqupROd+FPV3khobzZYeTy/ZR/XtiQImeMFA1LKFVL4LCdxkY2hE60z2lWmmk1rBTUt57btNcu
6lCTOy8e/3I5OvKuPOqcfAqf85jgu4G20u9bnk5+Hfdioh62NzWE53zc5i/IXPsTa/fzYoLYBOkT
VAxAPAL28ZZtHbuV8sqO9n0uG2ugMOpOqyfNDSfEO7+fxC8W0zyDlFmoNdJvXeRKMEh6tGrSeJ8W
ojt0vnGfymZyVvi+vFO4TXl6R2s1LmXTLXJ9PNE4/bxJZw0omOIQmih7LnUKS6VoE98u430uhnSN
vHKxqXyjQqpA20+dJU7snPcE//ikYTxWKGBgMIU0744nVm+aHsZ4Ee9jGVQ2BJZhzbqRVnXe5YHr
A3U9yEGN6aAmo8+KqAw2ZE0H2KPONw2iEG7cRtGr3Naj2ySFtRtxqaUzP/nrPnLKfSGRLkxhZW8b
OQ62ko/ejj9JCDJTgn0xuuZGM0Xz4/sv+EWw5aWIsbQq59rUUgQBF7BQtLmI93Q+Y7e1Texo1QqH
RD8PtjAyz6pQyId+aNqVPfAvh2g8xQZaqFOT5RMUIP1zps3QZIRljie2lZNs7JHb2zetLXkDBe5V
qQ6a7RZCAXJvxldSNfJhUcrWd4YlNedqbthPitKNWxmjsp1aVM9tn6H+EZpIapsmVpeBYexsSXPO
JT0oVxYp9gHkRedi1t3e+Ai8IYohzdJ5Xf8WD88DJoDQ8AIDII4TbL6f5a+CDWQ48n1CDqn3Ilur
sjKKw3CI972ix5umVPL1VI3hWkJbY6UKv6rdMh9fvh/0qzgwgztQewHXT+freFZ1JZY6gzrJvjJb
w5ULmLP2BGzfqY1TdOwvdiKVeNwjkM4iSViqMEaBaEF+1CwiqVDcyJeDszaQ042qgTNB8zc9cV7O
cWWxE1XOZVYt0Bb2/iLEOUU9Q39ZtIpQALfo6I6ERlWfuL98vgHDY8SrgaBN358wczyB0mSVkG6m
eO/3JhINhh16TQSmTqTcvfEOdS4lWCBQdIR/ItH+8v2o5SOeT7SBJXc8chPEXYlZWbwXit1eKIpU
wMBy6hMw+a++2iyjB8fhPaAtcrsxaEMKHRLxbHAUFCVlH4BOJ+3ghyU3pi/KE0fu1+MBGZilvbjf
z7vkw40JKdas7lvms4viNaraxUY128CjSaajpHiqHfnV1yPTQCiQvGqW+DoeDXsdLXAsRrOEkp2F
fZusGiOfdkMyzR6NF2Y1PAUSBLfvd92XLzmrO1AkQqwRp+Sjl4RbbdY+MLd9WKrhFvuxahOALHMD
f5TwgpSNEzXRL8czCYIMh+bqshWHTIYOnzpM9kaJ4iL2Hfk5Pqv4bzuUNbuid05svS+OfFwJqQrR
TmdXLM8LLU8LO6q4AFHzlLwe5P5uEOSODcD2vSTrxdoZlYJ6KxjXXpbCExnHF0GNpBxUKI0JUFPL
xBxUtMkZbCZ76PA9Z64xXA5x/ceA1NPu+w/59UgsHRCiEAiX9a+QLraTVGG6V7rYXweRU+/qiL45
JdTkxHb/6hCG1a+DmqOkDyV2EWnGuBsUQQ16H8pN+JpoU7Ufx8raVFNc7SOzLfcBftEXiP77HhmR
eDI6cfLaNQ+yDKpkADgnzIVb6HTHK7eEIpyj/BzvucCjxWQKDldN8tda5kyb0OqUdWplyo61H+DV
HRZeYGohy8Avd04mnVJfwBHq0/NAXaHHC1h+hvEt68i6pGFQB0wepbFKUdzGCos/s0ZXrqwCtvwW
iNOo75oy0X/hBedXW1P3+3MUaI1n0ZQDNWdTuTPzob5oELSaEOYe1MdYsrqD0XcoXOp9ImPT16TX
kz1EgSsn4RhCYQ26vZ1gRZvfUtlor9pyau0Nzc7szY9yZE3UcjCehwAracJIvOL2CI+/nG5VrPIu
8yYVa5/E4jZDh/daQmAtdvM+a0Y3MVBmcCtENPFs8M1kRq4i4eYC9m9WeCYDc9LDwB5WvaQJSvO0
alPXF6nYtnFVkvwYCaTeJBY2gxpN+rPQJvshyyJO3Gxo+1e7HFPcZNPwUZcmM/TKLKQBbfaa77at
RZs+bItMXQFwNc/lWikvwPI2MerpQ/akCqJhXQcDPlkj3Rt3xBsY7yc9FGvF9p2XaizEQzZJhrVS
MLww3Eg00l3DY4fU54NMWUHBU54zOQ/u2qGIbFfC4Q7KnowoHJZDpbSl52YP7tQGhZsqsXHe2+Vb
H8UPgSVZaMqlufJUNRHqrdgyT0itdUH/Wsl2uk5k39RcCsWxAhnR0nbzfFtX2RAJzLIQwT2zKe7k
XtaSg3nRoFtirdXR+GgnXfJqhRBv1iYnzbNeWH2wyhpzfHaUxrQONL/1dNV2kXVZosH5YiRIZuxr
yVL2iJlpsDAQ6bycmkI4rpNhTe7WFV7R29wo7J9RkaH/pqUFYB+I5P6FM5j1nZ/0ClaVQCCUNVJi
k+2iBWJx1KHyr6xguE93mR7RPm39wk7WSWOhc5eGXf4j00BLb2HYNjs9LIrbvk7MPdrKlJliU76A
olHeWnZNwdtvK5oPVtd1NyC0ofvWwkkaN51a5V72iSa7Om3j80mu5WuTj65DdBhmjjFURpRLzF4O
t2UkB8hcVdro+dnY2itFmBfFaA4/88pxdA+xPr9zg75qqlWhymnGAs7kX+Hk4/mnT5Nsr9Q2KJ/U
vuxeA5HAUCllq4pdUcvls2ZExZsDpfpOM6b2ZZIjBYMpMWhQsUbU/Mygj6+w+cPgS4yG8Wo0fS17
/gBpBMtSW+pZhiEwwMGo79oqsSPX9kEkejk1xxchwjHzRkLQSxInMNrx0nWe1MSKtxEVSMjydlRm
cN7n30mhO3oTQCF9L/eF8mpQNU22fj/Y1/ScAnVmceuxl3C3WTlNqD9EqLYf8mqMey+NlBbaS5BD
7o4wyfvD6SmyunYBPxwRwzGI1pqaaoeQ46MASVGNGgsk0QwMUnUqZSNsKzd0SnaSHtGu8lo5rINN
m6PTtU7DqNXcfpxS2mGxmV5nWi6uizgYc1cbrAAagKh/FmLIHiUt1vdZAYfclUPwnW7ud2Lv9IP2
MKEw+KunFgymKwrQxVGixBfQ+xQ78mAtS4DLQoDtdQ8+38NxTPwRxFpeu2jI2NVGcWT/Zx+3zUOP
q+zoIboGvz7QUPjzeO4wW4UAT3UqyvpY7R2cGR+ghmSXKR7SsyY51GE3yBrjNkblj5t36cwX3rwe
rkO9L+8jAeTaU1uW7qZFRPEtrCfo+giujShoBON1HdehBKYgbnKkVzqDpR6VUH7ppHfeZGhTx1ob
g5eemtuEKhdECfRmm+S8i5PhtfPz8NUalV6FtQLexPVr2elWWjI5t6PoHW2FPm7en83ib/dpaw2R
O/YBpfLeFHiMsfOGkC/QJl6sW+lNJlfNTwNVT+jEj/Jk6O2mTED0cKFpA32PP1spr0qpr1YZCNR+
5YN46920g0G9Yi0U4XUZ6vLsrItRbaFOXXAQUmhZK7pXEgoymhmvo3iqb0XUhreO3TmvPZN5jyL9
ORpCj1wdYd6ZLYcNkplEjqTL23OkoadxHbOAn8u2K991CZwnOQ0QSkCGetS9LM/8aW0nLfLvbRJF
93GqBc+Ih4QP/HxtgYZy+E5TMvoHCHgQECOJzeJS1yn+LHQfS0OlkbIfGdjIH61IK8FLpYPpKujj
lStHkubyBlQQDiFhjKjVTJpxa49tsU2HUj1Pq0RnbQ8SMjd520j1GrA9uvCV4fssphAjItZE48Su
U2Ru34RJsh7rHBVKAz27/ZQJFGKGKmxCrwXAVLgJsiAhjzc4+0YUynPXBWLbB31nu4jLZwq6gFJ/
xmLWaORrpdWheNFD6DWLZoBdqRXNZdM6gIXH3Cyes6oSVyUJYutBd0O+0gypOiP+kWSy25cBgFC1
6pQnKTTsC7ucnOL3PfJvIe+vyrf8rqnf3pqLl/K/zX/1Z1GOdYR57P84/kfx+5+Dt2L10rwc/cM6
h2U/3rRv9Xj7JtCY+Cd0fP4v/2//5X+8vf/K/Vi+/ff//Fm0qFrzayzP/CMAHt7uh3R5/v2//t7l
S8bfO4vq6PWliT79lX+alxvyP6C1z0JVwEdwD6Kk85eFuen8g5s7iGkqaNQK5iLoX6h5vM0deJgI
DSJEMIPjubL908FcUf7BRX/+Y+TY6OmgU/DPl7/+ncQyb/+2EPteUP9XrssQM7EMpWRoTXTzOTmO
c12Ma8E+BU13TRqoroMCM96kG391adT/qqrE2iOTZ6wKMwfBKCPmhD5t5vUtGFG1ak+5E6pzfev4
aWaaMpiNmSCOS+HizqgMEVLb/pRc92k5ubWkHfAxSx8GI1RxLs/rXabk+aqNEIEvHVTmy1CJ4KU4
O2nK/9Di3nQbYWerKrPF/YCkwLar9WpP5ieT+/rDOb7eT0MknaqPLDii8yxCgIDUCkCA+iHKH8ez
OMR+01qdFF/LpaAhJm8x/oMVoAh5hdZdclPUHc7ik90cGrVzrnNbQVdITdJtXxr9WSuC+id6n+Kh
TP1LYzhkivL2YVH+9d0/FtwXtMj3JwR0R30TdC+YrGWVn+qzrg8JT5jBsb3Vs7L7M/LR7wpr04C8
KBtnaKmU7iRXVGxbIeGmZiUbUwldeq/pKhSiutIzvb/B3UxcWvlUbBMn4tiW+sCt5SzfDFGX7mAR
yVdV0wbnziCPdIhmqOXg+Kcuv8dXIk4pekMgiaiV0kThOJgv5x8qKFFLQTaRyvoq0cwefUDE+XUk
ng19Y8+qV0EUDr1nhNOtMCRfOesa+bUiD7+KhFI2XtSNHB8NMjJWWsarQBLNpQE3NXHRm629aiql
n1mM5qGXmQ7LPZXwtjDy68kK27d8FKQfIbnsfWmglYbFeSHs86qKmu006YTSqqmVxvMnLfGkMi3O
YP/TXrVLLX1Ev9om+kvdpRZP6uMUD/o9x4yZe4UmkTkKlCj+8Gn3rLBxe+N7VYqbNtzKXUpUziWA
JzUnO4vKJ70Z+rUfdH57IDurT6yX47oblWdUtGjok+Ww/Vnai7AgJ0YlAhEVd5MC5DIn1do0dqmf
wscuPuOnYRaFN10jY7KLsLgj0Si3UjyF23SqHW5SReBjY2FfwBL9gxUYeuSD2UPuy/m9o7X32Sg9
fb9D3rG4H2KPRdmB0u0MpgOtjnXXHJs+LCnd6odYG83ydsqA17SaOVyiyoGgoF3Y5xA7M48gXm97
RHY8o+uVP0enkM65e6VnST1Nbg7846BXjukZZGJuTud7FY1WcwWlLReeVGm/YNeaWIH1uyzo2Su1
Kc6ULFF2pt6A3NfswkDZddqhEwEVV+6Gi2AYy6va5rZohXGxM0ohXztpr9zyf+DMVVw9cJ7ZJwo+
i94kX5/mA70Z0BSzRgflyOOpGEZTA9o1+LelproA5C5i5kHEqTfJIFt782BinBY08Sbqi7sKjP33
n2LBZJ/H5zsgtEn9BYte5N+Oxy/VqDEbPdFv/UmvDoYvWcxufzBTE2iFP6bU0/zoLpLyjoaRabt6
MugugkTxij+vqcUl6XmSjKfkGj9tivmxKBHP2mkzE3hRF4oaA/otV7fbQhkfzUZVLo0o1Pffv/xx
te2vd+cgnqkFEL+Xdb0xTHyEUCbtllubtjXV3h2QVN+3dXNi8x3XS+eBDJx9oI7Q3Z8hUOQYH9e7
Kse20IGK3k5xFiCgXIQCpbQkXAkAHQ9ZoQ6/s79/m2vMP3i0waANoganoqINGB1I3fGAdVh1bapo
zW2gi7XcjVeDULwmM3910OFqUKm0i0+J/36xlKki0vghVQKwQwHzeFA6rgkF+K68HRxuO1N9Bx3X
m+p2mw3i1aKOMmH23lbIPMXhn6qabb//mp/fGfVmFeotvRmAWEs/wMjMdMEFcLjtpTCA42uONwll
EEoWTX8lGvWVR1IPYGm6U3t4sVh/aw4BC1cALrNYl+LKet4KrttafQXif7qUy8jLJKU49NDyY5d+
YeamIkJq0y+KzZRk/iM1t26Dy1+1q1q7feE4Kq5jv1JPzMiCk4zKISASkOqsBRJbipqLOJtg04V1
rmJemQ2G8y0qGoes6lUPbST/bkInzhxS3238RMNewDmzxADvbuh/UcPiJmXl0a4ladmEqFUQj6x+
lcmso8owOR4gMGy+/4CLivRs4qjCoQa9S7Gfxt5SAV7CfgCX0UkCf9FB6MpdqWvPFePC0caVmhdI
8+PLIkmuj9Hn90Mv1g4AGARS0G2icwnaG32G46XrB3keA8wer0bEqexmNHcqDRw37aXBLVPFQFlk
info9J8Iv4sI9D4uBB56fYgdzPJVx+PCwKfbEYbTldZH0UqIQqwlC5lGhHhPia7Nr/AhJNhgs0gw
CAYqQqxzhft4KAA4SmNFZnI9prJ0afXSeT5JEPUszhkkuuDO68Pz97P6Tj7615gzaMFBTW6GmnO8
gGNerD9E6vRo9OvpVracCTnJwqZOIqbMlbRa2VnplK0pH2V7rWqt/SjMn75MqaqwctQTp1rB6Baf
ST+L7a0kZ9Ep+cD3+L54PDJ0FbU7GrtzJ+R4SgxccnLOr/EWH+wfBfqJ6D3WEbSN0QHjrRmeGowR
cmJy+ATruT/3g0hcRm0L7SBK+zMrjeB7DXq8QkHOXNvmmHomzVN0CHIRPut4Se7VKffsOAK1HZnl
ZabG00Wd6JXbDPpTa08zq6UdDpro4hMnwOJgf597tGNncBcigiy0RVqJsh5FnKCbbilGmp6jRe2Z
RkVrXU7D1LpVqEubNFPEIbZfsaRExrkcPMdpsxsW0Q91RKLVCxG3/Pn9kjjeaDzVfP+FDMsyVDWW
xWKjaUbVJa0/Kmj7Jdovw27zHRB3y6tmg8QwkoZnm9bsRvHlU5nOcZD+PTKAHdIsZ4aSLmOhbA16
YeSFcosXTbqhAhh4w+goJ0764w09jzK7bGBkBxGWVH75fn4TmL1S2fUtIa7b1prxWAmcDqHRnxKc
ON7Pv0eaJxO51xns/M6I+JBD0/GdIQRFfWuAB34yCmSBjdw5UxXaSv1A/RBpnlNmZZ8XFWc7iSLV
Eo3eIdIixzvGrsoBlRyjvQWYUGzM/03deS03rmRr+lX2C2AHvLkcADSSSqZIqtwNomzCe//080F7
TncRVItRPTczJ6JPtFUykW6Z30ih+mRWeeOqhdQeYy6fTThNw4cOHdWN3PStZ4czGQbMSAATo9jT
zIoB+1nNtZtmGfjsKL/8sOUMg8i1lHU1Yx4wkGvKoDsArycAiVTlC8Xz7i4ItPmmgIhyFyRpsbxp
9Kvxrb7laYkpHSSqn1OswPbN2Ka6IXY4Tqu3adN+K4T9U0eQ0Wvz6ZrZ7YtE9PrnLugONFIWT2Fn
dQzUHDYXFqn1oVYHYztX6Mi6hSmLnVX1W7suwfHOXbbTrVrfAq0bD31vJ1TV1Tn8gtu97fE3mxtF
mcN3OB6JB7Ks9ptRobNuLGzfTJTFTzWPsltRQ4FMKhHdOSVFgl5vVSwmDOddqNr5Ru+i8gHl7C9y
klQfuBgARUiKYj2gCclzNw/1QzgEzqFvsRsOY5jVnWI0t2WlV9Toc8R9uyy8efuGeAmGV9+G64H3
armb2WKrR8M2xy4zUW85aIGJ7MJUQH6ZKv3WgAV4a0aF8a6RQ3vfD92TgUHPR6yMnM/B1H9KoNtt
uXnbTWJCElEN+KaTk0wPk6SHt6ik5d/e/qnnYf1yBBdQJTh4knfws2uwU9zliO+HUnlIsaHaO1Na
0uxQYQCOqYH9lTFv3h7v8sgzHr04Pg6RPXCI89MXtyngdyOgI6eq8idIIogSU/ioI4cyzNSaN44B
KvvtMS8vNNIw7mnaFUCDkFg8HzOzbIo1tagOmBKabo16nB+2+uRxnK9B8l75nABU0cuGybxYhy8/
5bcbDR+qHhE3hrIzu0BzIxYPBa02LwqT/DbtgmuklMvxUG9Dmx+KFSkaVd7z8azMDENikOJgN450
GkpgKyhmYl8ml/1GkeLyCnT04u1bcIa0MbG6hKtGZns+XtO0bY1kM1WPoTb3M7RRF5/2fmtGGD+V
ZgBWs8yKm1rurxnbrfkKvLdUGVArBq9KSgjo8nzo0ezMMjaZauRIw+exisZvpVLO2OkZD2plaDvK
tjJEdVl9kJA33ib4M9ykIYKEpSJ1GMephW/TGPqUqAhMjGajubo0oDAd7Uz+rD8i46jw6AR2U+9z
XZO8Su/qj13ai4/IMblpjtYGRznaalWb09jsp2GfDm13V8zFFTnfix27zBVHJwqx8B/RZDqfa4ly
bzb0bCMRphCG0RDbZlyfBLjptH/7cFwcyNVQq/AdnlY+BwoXgF3KI5KSzSda4xFpg/MRFeFP6tQq
V8K6l8LH2e1IlgRehmIsWQMif6s7QO8VrALheBzYqvLtiB45FripUyB+Xin+0GHKgq9DDs1Ufarq
ufe5IooHKOahV9dZuOnQdOdw2bN8o6fTRsrKdCdJbb114jlCrEozDwWo1LtKQ1NtMhZ0sNT+XNKK
jdlLheyO9VxiuFvM8V1lz3412sVtm+XXJrpKBpkYJPDl9l8UBhZ35FVwXkvTgtbvkgOWaZuW2/Ad
ncHJ6wEYbPNMGn1n1I9hr7U0wVPafPr44e3Fvbgelh+ArD60AZmXaF1PSIee2nyChRyIipAqtGTq
P7NBH7YE6+3zNGTJ7u0BVwWUf6Zs4wVCQ4ZGEanw+c6VcxpAQHbTgxZV5q3dB9iwzntjgSrmAwZh
Qir0h7yvhY84uOlGlT67RjheK4tdRnnMHKcjumiLeiBKnOe/o6uBMNaqSA91jNV05zjhLtGtIgYP
Ecxu1/xUgwD8sxjtDZiAwOdNppres0xBYrzvg9r+GsbXluPyWIO7JYWlWUWFBeDh6kc1ag5Gw8gP
CvoEH2Fnpf48mNHGSCTl/dsLseqNvSwE1XgSw4WCZHNbn48FN51aFvnCoWxwyCvsMBHuRJcF38pG
aJs+ysRtp+FFq6Bnge+jpG5BKXe3kFyAcSx6xwZIMioJeZzsFIVuPogdEFGNShUOmu6NtQR7XpcA
Fw8CpwivPNoXuQ4dRkCEy3uNTiNVufPfrytSUOoh9UYd4UY3H/NoS53TvnIXrcn6yxF9AdYuygBc
SWtmHreBYatDXxx6SfyMems/RPZH5Nsnz4gMgD7G4iQRRsF7DXKRKwWdsgNeOT0nFHm8VIYD8/a6
vXaAFgluEMx0GBYI9fm8AT5hkePkxUHKSbkz+JgoDqvxbVSaJ+K/+T6fHpu4WaSS55OaDd2+v5aI
LEXO3+5nijhs08VkZHloSQBXQYWQlE6V2mJ4r1A32HTt3Pl6Iv/KDFjamdXUOwGedqvlfbfJKGVl
WX+FMbLKhPgBYGMQ3oaJugBI11a5i1ME3Ty5PpRtjxrEPKSbook/5LH8VTSl5GFmr6OiX1Ga1ZTe
e3sFVhvvn8EX5D8SbVBz1gUfOW0NlF3L5iDG6IcqTfo7iuHZ6e1BjItvvMS+yzdmkmA010h806ix
Ex3M7kBpFRVZfRDbma60y3Kg/TZpKsbKpVncKaootkh0hCChhmEjhWFwMss5OSSFPX814yJ5yO14
3GlKEnyanFJ8Fg0WS7qihVs1HLttrk3d1m5bYxt26ryNMhzJl4LNvh1sGuS5eAyCgbpp1yM4H1rJ
zlLCTz0e1jvAVM5GnsL6wUymhhxzkDZTPDl38zwW9+GIMKglrPjUj7jKyo2abkMVvB8y5TqWIcWX
qtoW010/Rc2ut/Tq3TVyiLoKXTi3oPwBqLNUVEV4bc6PStYrSaON2nyonOi7NtmDhwi9fJtmDgrP
OH2rS05vA0aM1GEXiKn8IsLmc4KCr1sjJf6tLLL2vi/r8r0dtkCVw7DZSmVYuH1sm3dlDrjPyHDx
MsLJ8ZzeyAGtBtbgdrjM3Gt9oAK9Eul+rmZ5+/b2uNiDi8eWSWRPAkmRab07tEyyssEO5QO5Q+s2
8Si9BzAaPL09ymsfkBYLIj+oKlJbXUuvmJE8OGNQK4cuHf1ijDZiwqeLQrkZ1ltbaY+hbe6lUd9F
XHvJkLt9nj8p2S4XH0TzmOdZ5GrTvY0jQefk+K7u07o9JdHg2kPkTVbnctjcUhs+GLz4Vy7KV348
VVkFc1BH4bpC2eR89TG0FugAtfahs4rMt4pEeLVdENrr6gg4SsPUt06nBk2LvoBYrdImdGsRF/d6
1ehAu6js9BPUlBJ5Uq/qh9s5tL8D8ip3Rmc4txXt7Pe9TIPBluT0R+LU4ZZXCMwhUGffEAZtTlUd
9kXspFfe7nX5gI29xGvkkIC3baTfV8GLEutDGoaKdBgTbdoG4LJoDYundO7Hp3nuy/taCp0PjTm1
vjZ0ljtYk/EwVABiC2BtIsJ6t5LlqYJYrgrN5UqJ6R6Npg8gNPXf3kSrmIbfCo+fh3rp0lA4fOnf
/JbxWhDyQAx26qGQJIVCcwEOuJwjL5FU6Uqq8upQ1AvJ/igLczbOV1wAb04FGI+Dis0r+VeV7hzA
EJuE7XV4e1br+PGfaTEvkG383wWLYTRaZZjbUjsAvOj2iS4UP8N6j5KRfEf+64Z1Ed2kKCbsJgWh
cmdS90BCF7dZMfuqwumQ4+LPovmX3wRd06YqC0aMe+F8/nrh0Lyba+0QhcMvYukyV3e9GbxPtcG6
sqqrxOGfoXiEWVAKQ7S0zocCcw/WDwzCYVSyZ8mRgeHnkembkixcqxD9NSLHEs2dhRw2NxA0P3AE
Fr2dda9c6AU7fs6dg9NpxTdTwqNXQY/CzyO9T10b1MOnEfmuxo/CfD8HtvTDNnp7doG9zwkySjEY
0klsdKBcHyXZCm7mKCpvFIqftN2KeLpyQi9fHmofdJXoEi9N6nXtc+jHjHriHB9xgkdWZVaH7xp+
hHswQhrNNrW7qfOr9oDr0JBF4ZUDLUa9laiePvH5ovRlPztKn1XHplPNm7ig9ZTlZrmF+D091i0o
kLwbta9cy1jCQ3t7nMFRb3SQb/8s1x8BM++j73XRFL/acxTmC5jw3xDN///gm1w6/1kT+aZJv/4F
yA2SRnYufIxhwf8oH9Mu/BsE3MIKtuBbkX3+C8PJf0I1B4I5nXYy0yUp+5fysfw3DH+CXjRR0Cah
m/cbiFNGFdlSFpHEl03AX1yBNt8Cca752Jw09hC/jzcGnTIQO+f7yNFmkSS4ZO+rstFu1TSpB7eS
Miv0yxLwZuRUwJOCLKKHFWvVVgcKodRy8jXD5+NdVvPKukojf4utuLwJTfEEqQdxyF49OCnC6V7f
xvVDFaI93Itg/t5Xo+JBsqMNCZU9v9GD5r5ACP+frtUf7cn/1b1IVUdf87/crv75tfur+PXXsQVv
26BZ3by5U3c/i6bkv/k1/esFtbv5EV1s7TP48f8jeGOLzOI/b9iH7mfPjkW++0eRR1/PYMfL//If
2DHmCn8v8AFgkph1UnBU/rVjDfvvZVOCLKIBu4h4/bZj7b+pqBJ/0T5Y8MBLLf9/YMeq+jf7dQHS
8EyjMkCX7Q927LIhf38ddMr2VE0A+lJRX0znzzdsYVutgIweHDJ0/0H6yx/DaxXX9Y3+MgTz5BdT
KINrfj4ExprphD1xQN1KRhP7U+tE3JxfFXFqSWd+W4Knf3747+jai4t8GQw0y6JGtpy/tQRSEDnD
Ir8pHQb0Arzpwak2Y7Wz4UgCu9H3+U61rgz52vTUhQBKj4DEdl3mkONWKXUsqw7dr+JL8UzVkebS
tUHWQcMyrUWvCvIh5ntoy55/Qxggg63lBjjA2HZ7S7iZqD3dwDBXRH8+H+BuNELRBKC4ucZpBehL
CfrKwQE6uSfpz2X6ySxLl46ia0bKlcHW2RjzIksC2UKPmtt5ba9tQUoriwo+Xojwl1k/aldt2dcb
/B9IOPke9Rb+3xpBObRJiN3oJI5lIL+z1QdZGL7UXbNSWgdZ61FW8YNeqXY/iVkcg36DeYSpfQwe
zW0P2MO6Zmu//mTLUEhdIWfLyV3Kz+dbQWlEF9iOCI/UVGsvSbaVgWHZlWO03m8vgyyEhEVM38AK
8HwQPLy1nHZTeKxBe/kTuvYlyow347fiRv0WQropvHB01Y8DnBj4Ss727fFfHZ5WBuRj3IrUtTOJ
WmrA9tUiPPbp86RXx3Ao9iBwvg9VuXl7pHUjAcDC0qj991CrF5vXLbaUoQqPTo/SiWsdYEs9YoX3
brzPrmDlX12534ZardxCJsMZiqEUs7+pQ0xl22v92PVlxGyIj/BcomMJYu2FZPJbyiibndI5ac1s
yCbsybgDF7uJ7cxrFQUozbVr6fJwLeuzQLe4AMHNrMpEWJRpJQU1cRzxT0wcLtcWx0j/7SV6bZCF
WY+uLn0eoA/ne7ELZ8CkOGccizD5Jan72YifKdhd2fKXi0PdE+1etHIB4V7gCmI7p6kWquGxokh5
0pUQcrIVSH9Ye2e7MQw6fUQE9LEvHkN5nLC4to3waFPhmWbqrIpV/BluEIGMZRAkbAgtoCcR3p5/
scZJY5rlglt1qDdd+hCm0VMf/qnPLaMghElxCzgmIjLy6k3KqtnEJXmIjkrqYRateLUuTVdWZR1Q
L1M5G2Q1lRadmhF/vejo3z+etL2qu87H/hHOrif23w5Pszf5sl/45a1+V49ucVTvJvf92/vvlZ1B
+kAKjbQ/WJyXkOO3M4VcfIETahMdNbQ5FpmkB5G3V66ha2Os7tuwSUFpyBUrpqd7expp0F6pA1wb
YVV2oLostWFbRsehxVUuNDq/Rb7b/28+FZUGgCiACqzVDTc0KGDYWRcd86Tex7B9KSn8342wemhb
1P+yceoZgQuuoUsW5lc+1Iqg9XJ6FkG4f01ieet/W2/L6px4iMboWG/VHWrtu9mP3FPm2X70M8AO
6RA9P323doP/ABjk2yC7wcH2rhFyXl0u7BqoyC1chzWUzgiHvq3lOTp2SXcjcPqlu/uHsdfL0fr3
EGtxDRHRmQyjKTo6j7a9+OtJV17xNYL2n8NLpV1ZACYLj/L8S+oV4sPBoHF4vyFpsMv25bbZFffJ
vfEQnKzN98+3e8tnHc1Dep9s1X2xrXfhZnJ//Bd75refsdqVYRY3GLIp0dE2j4DxCWONK/t+3RK+
mOlqWyJBOg95YkVHpAt2we30s0k2lYnivCs2lme6k59v0k25Szsf0YMMGbFHsb0m2fjqnqGaQdX4
JXJbzXNuYykaByM6CrPaDV2VfcU8Nfj59sdc/sjvCePLrkE7HE0Y0JQXEigtDHzieBPST/EQaFAr
pbup07xivCaW9OpsfhtotXmwrHWGoueT2lPkaXaJosi1IV7doJB+ESXnH8BxV5fiGObpjIp0fLz/
lt2mW+VO+SjwNd9bm8qfPc3L/NxLPXvT3Qk/9Tpslt4P+/BWvtv/F28MAT3taRpG/JrVZLs8IiaY
s/iow+nU4uxhVK6pQL0A5M5Xjo6zgj0YHxXQ/ZrPhP9wNMdW0hwRj7B+NrPUH/FqbWsXZxokxAzI
MZ/7yph/leOQfppmo/3aJFr6XOp9fG9qo3qIRBLd1tokIJpOEgyMIu6D7/ZYYYJoz4uoRxa31X0X
xPKvUSjT997M5Mg1yzS8H2TEo4l4FA2tK5t7gTp/L0GiUJuFeKkWODqlUv4exxb5XjUD/rWBRCS2
0NlYwDtJSztBugUaAjj0BjCZEyn5Q1CPyICgTKAf5ioL7+1GMjGmGO1R24ytkRSundZW64JDCDI3
Ak8b0XAP6a863WhAbtED+AZATYtPky2PBf+U4jQaKxjiuPbY2L/ePj0X8TlNNUpBgCY5PnTAV0c0
y/Uyj6K4P2Jj8TCVh0I3fjnpIhnzwFtwBW1+cYJQ0174FUsHibd4zTSmTp+EwyhkBpPxgG5d6So5
dYlLzvYU9CB2LfuKyFxHNPH8hpdLXRVZoUcnO9VYn6lNy8+mPWg/0L9tG8/Wc/kAm0PqXWOE1IGq
qWHd1nEY/8qiRDx1TkVIpbaYw7r0E9L6uRN9E78I5nwI2oBMU1bt4kdgq9mTNI7lr7Yz5R9qM3df
pkwdaIkHvQaB2BjxXss6u6w28tzlJaRPIzmYlYNEo1JoyuQ2yijuhKFm7+3EGZ/t0NYwhIirKAck
hYTYBnFLNXdrxNzvRY1okgv/ITF2I7otIdicNJKvvL8rxj+BBjcPTScDuvrC+ls32S2pAo1c9dFJ
QifpXobV68oKrOdOpEXhRkPafjGtRrq1gwIl6EDARMzFd/Rvhk3omMXu7a25lrx8+Tk0RZfExABp
e/Fz8ADuMDRITomclNsqU4Q/BoG9l0C8bopWEXcorsJJhw5+rMvScrtJK57xg4YZPepds2kqu3+o
jWC8RahP9uYilY7AJrAWxfaUMtxgHYMg3UrDVNxrSHxs5bFStulkTLfcSIXfoMR336eW44eDjspK
3Gqbt+d4gQ2hloA3EcEdfT76PGt12KFFDdVpFfnkWOlyCRR6+6u38VBwy0JR7yKMuz7DyJ9vNHyH
8QRMW/39oL3IF8lt/ihIdk+5PdVfO3OenlC6CT/wriinZiq1zJ2EgmDNVAzlU5tlvIoTIYHWewjD
KSfUe6r3qDwQx1lZl9ybCF5F7lwhTOt1DnQCkG3jp7Buasul/BH97AtUwT3TDjvZC6WqSh8lM+kr
Dwv1EZpCg9sKnEHno4TQ0ROKqQhGyHGvtm6fWckntY+q74ilBIOrlKX8ARivfBykuL1Xk67T3d50
JD9IE0u/VkC8qMGyoZcWGqRwvrRO8/H8UpgsM6qCfnBOXeMIx2+B0jT3jRPA9G/Srj91E0bvfhU2
ZYz2FvU5r6saW98BfE46D2fe7sPby35xEdIQgkND54daDyYVq+hsTnS4H3qfnJoudgCV4Krc5pb1
9PYoF41tY7GlUV+AgRQRLrIfWSiRZERZfgqCUnErtDnQPZR6HwuefdLJqZc5Gzrd5i6AVs2D2Y6P
QxbgBdZMAWqhg/HUcAa3b/+qV+YO2GwR7YR9uqTr54tRtCI0Mm3IT/lg29u6LYzNDK/+yl12GUnR
r1g8vsG3UcdlpPNhsqTBRFopi1Oa1c1daMrBgy0Jc28v6XI5Jce2qLJ3irD0DSIOrDt2U5tMGJnX
oYaxwXpldCt057wRdWh3CORsj2q/5s9ZAgAfmYcOEszeNANj3yH3tO+lvrxrDSwT7ThpvJmmwIY3
PvKaQLsm7boEX2eP3DI3Xmyah/RrLlrSwhZGZTVVcRoqIfzGRGSy0WVKu4kRXrmE1/A8DiEdTErs
lrr4Qq4tksED6r1ezcXJpvF+5wSxubFK2XERRKCcnObAFvs0OTkKvqIlYj43f7hZluHB9kI9hmBD
O+N8FU0THOpktuWJkHBRPR6DBxlNsCsQfPUiamAYGgtLZAIHkb7Y+TAlQm8NslzVqZy70EN9Cbed
ZG7nTVKZ4U7Nonark3IdRBaYvPDKfa3FitfjHb1X03S6xegmc8sxwcihHVVUpCLrVyTBIUjmanRz
4teQ1zuLPFsW6nYs82sE+oswjpyWjU51bTF/UtZwAXweczCkfXVyxm72FKNGLVZ2hGc0xrEtF0gU
gtBvL81Fh+FlSOQBlmFtNEHOv1moBSHv9lydEskAdxThQW+3s7YZFFSxMJGyXO5XEs0kVby3R35t
shZDEhXICxlttVqtSv9ZVHN9chKc3uygtQO3med0oyOY5aNF1B0LW73muHNxbzFfYNp0hUDrEmGu
MiK5znTY5Fp9ipui9aYxCjx9Co0r99bl0SaRJfEDbgI0BsTJ+VdVEFEDiRQrJzGic2aN4bcWUyWv
w1vO/9OvCPGTOQE643xdOGR0oulLMzS0k8g5Wo6DgCtv/bybJFQ7EIFRfUPSxJVNs8ZgMyu2KERP
+s7g+cDDns9PFTbuPUMhneJoLDY6fiNNj2SnEzS+2Q63rWPfKWF3WkyP28BGLa83Dm2gl26QXBNz
vVxQ8tpFLWs5OkSZy6XwW1mt1ho9QspFOoUtLSUltn6NUfd/dM3+o7LFshfPr+oFV82eQWUZdPu6
cZRqcta0YSyea6tyNqZadG6hYkeoFXa2QTRXXLmvL2N4Yp2XZjx5HUTqNZ7anqDYyEZrnZrI/AK4
fSeCOnFjPXw/BkdjSFAizaFndMCpEgXBVHULl/LKAb2c9GIHbltAygCwIUl2/mUpCJFyaqZ10iCO
erk6zbcT4Qn1+GLa4ZYiX3klXg3wgLEvGR/wA3Ut8JzlPF+8lvYpjGQURMNZVT/noBieGnWOe7em
mXLQp9npEL4bjdmT1GIIt0GU6j9a3v1rhczLHh6LQFOFOikwA/b66q6AZJKW4xg7pwTc5haTwGZT
EW9prlQ50n1XW/ojhTDpLoOkeg+uuXDLJnM+vn3AL/c3/dIXbNI/2L7VUcuqdOwxenNOyPo7riwk
adH4/PX2IC9iIecbHGT74pQCbQOs0dpaaKrlOo0CPXuOgrKnbtBn7G47bvdlPSuzZ6R9ewOwXNF3
rd7pA+Rea0pc6PMFvdQohqOZ2f03uQT56yEtMQrf1gcn9cpIpddFAv0op4WxJWdPPs2ZZRWu0ZXU
uEPFEJIrzMB+IkXMP5aw/8bFSrd2/EEdG38yxuQpJjV6RNSglv02nTrScCnqb9QuRtEmTQLpA4m8
mntx1DifIzgwGPYoVonklmGWmS9hsHbQ61l9LpwZ9dDayWXJbbB94JcFZSd8kJ9Gs23iSJvcEoOl
xwnlpdHjJpBMLyyLQypX8o+3P/kru91CTI4tjcoZmOE1XSbUerPpq7Z8Fo7RbSsHPVhn1qTUXXjw
no7QqYfTFmZ/cXxr9LDBRVwmz1XQXmvrXe4wRKBABS19SiQzFpDR7zdoUZWZBS8zfpatVNxNpihd
UBz1tStt+TPnW2zRmgLOQmSzcIlX771sNLJSJ0H8PEBB2FeRbN8JC70nS8G4Csu0ZB/YUbOJOik8
KN1guWy0xn/7o19eaQu4DzQN0CTAeWvCfhGkpj4XZvQsO7VzTzN7fB7GWn5AcfakTWN9DfL+ynjU
zGFPww7geVoHviUQ7KSYx+gZOKzkoxDU72d1eQ8NedwaIrzWjXuBnaw+8osSJeE23WAStPO1pNAg
Ye/BWuJF3u6nZlHibXSxgY9h4g5WVZRKBw6fU5gQap10WwS25ktBr7o6Om3eaEX5EQuU5ibEpMmP
SV2u9MEuA86F2s1rQj5H9rj+JLmOxB71ufjZVlgCAy04b2J4NL1GNM6TefTGvque8+hqWf6Vfb4g
MkE6kbKDnFtvwArHVvho8TOFMxT7CXW31DevNfxfebrhAS+ESvIQor91d8oM5VHvbRMwgUUxzZRb
ZUuXdNoaFCx2AqrstuwtzU0Ss343GV1ya6D07eehrPkDyI0rO35Z8PWGQCdAhlSqg7mxVl3HShmr
WkJx4jnKnMcxmX6hdncyA/E5sOKHpui/vX3ALgNfolE07CFIUdK+aN7bvJRWVBTJ8zAb5Z0pCeMA
6/cThVTlysQuU1rgjyTQi+QqtYG1jE4rAgNBKTV/NmbnSyLk9snBn+khHpAJqJVm2GCIPNxkrQIC
3Y7MzR/Pk7yFigQcYcwJzdVesjuUsRM6nc/WbMm3WU0hspTNaoMz6zXsIZYTF2sIrU2jsL9YQC9y
bueH2izBw89OUD+XHNFyL/cRamY26tWwRJpsU+pSUnpFrg1fZgMlyl0gURh1qy4uvuZFGnd3VpDC
DhvwzMMZeC6zBG5NYRwVuxJPkyLNYmNqs7rVzAKWthoN9WnA3mbTy12obXAOSh8gHunIoNem/FXp
B/1XjFPqvlfKWr81MVf5OiZYUbsROH6TMiThEnp+XR5wlokIfFHb0Wen6KZuhwSU/jyQm3+z1U6n
GdJF+tPYTfq3XKA36k0c0E1mahgst6k1vNPK3BmWQGM6BJDjJren0HBw8hiZa5KdznUwRHhuBHyH
nOOIjik4tlu0VmCBonaCeEilG33nakbZml4/pNaxKYzq3oIytKiLNPgkjZ2KpSGSMpnkovif7qeS
ZXCXRgf1M0K8G6vr1FtBvfVUVFLwizR8UYgYO9lyCS76T7PS0XOajSTddEUnz+DnrDHzorzg35GB
zAxIxi/QAhnpDnmXKCVi4aJow86TMW5GlrWdQsLcYrB2jkSziVWgSYF98TQ/1iKRPld2K7derivI
NIRWpTkujabJ9ociVun3GFpl+PTbkNElYtRln0JYsjHzoPw4G4GpbqaeNNcbWTfzScKysiVWhQ3l
5o7cofPuIP/tN1poBn4SmikK9n2df+Smbgu/g51luXavSO2moCKGAflQTXe4ZjnfIsrK34Jez/DT
EaHMH6oLc2MgJF+5MjZV6PHnahD5nW5EN5HTScBMMQV45o1QUXVNbfjdjtVrDw7BZe5aaUGGzMbI
PyPxj39UQc1cHsdmwxVgoCsjRScYFa0njGj01RntHG9ETxjKyDA+vNgiP5pNUmsunBU9hyNuJbU3
Z3V0cGjpHVU5jFs/N2dxC3cluwfqNH2NKeSanjqPmb2PjW6W3UaytNgVHf7vjZJnP20jC2J3pMp/
qp3AYRltEb5vOXif8WWzUCu3qyepndKfXZem72rdjIAJQ5G5G+VKdXzJbMS3qm3ER1qWkunbZS4/
zYCaC7dpomd90CFsp1WR+rUGlM8j+8s+WAVKQpU5hTsEkMLO1VV43lRI5CjzqqacPhQTNQU+UTKb
Xh3qiIALNTdvJwcxfkTMxvpj3JRIqCSq/KVqageS6hzVh6qurcatG4J0dw564x612br1YnsOt6Vu
SvkmbvVNPbXJ86Tq/UOpRIOEGIfAhDhSZqzTDKBljGAO0Zdcss1HMefiG2SjjrMvYfh3C1VzWWjn
sc9t81NAN7wm5JHwELGkefxCF5XKAV4kePeYQov9Ok1Nh4KaUlR+ICW96QpcJX5UttPe9WOs7u1m
4DNMVeglWHD4Qx/J75JBNn+EtQ1/MCw67aOszcMjy8HOE5T+8NmQsI5xC1FoH+ChD43vyAXGxlFq
dqd5JMw/JcOsYHLVOvOPUUmUxw4l5B9CRfbVTc2yPDoitbCZaOZvljHq9P3ggKDM1Ke7SVhiI3Qt
p1BclfOv3jDdJpMe+ti5ceRsgn8WND9Muie+nsHjV0EDfBR6YlYeG1stXA1xiXtJkNmAHw+q2yzR
W5n0DjVyt7WVqXBHgcyEp9qT/Evtq+CJaG04ikCaPiC7P906OdG6Kw2BSThJlZBiVlhNP2PbQaRB
VB0exKPBrV+i8yl50F5UlixII2Tqi6qSXeKXWPj6zN7jjotU4XJPxu9zO4neyUNcKD5rl+PpYbf6
x1oxgulKEekSEEXCQZGWiBxAKQnQKlbV9SRWnU6pn1W1RKYgnsz3Q6t/zfDHfDCcSt4UdZF7WpVH
u1gbWr/OstEbMivd8B6yDqbV0uFptXf60HN9p8jGlg3umeDY1QecwPpdCXB7h+SWuhn02b5pR1Ee
qF6IW50q65V45DLyWSoWgDBBniMHuhasjrllUXYz6ud+xnYhmQqEdENkUpCVMq4UZi4D2d+Hugiy
HLVA0V2y6uepC8VGiwbDd+b5mm3oKxOCrg1iX6XqRVF9+RW/FdZGWQ8nbDXz50Aqvw690z0K2648
TZKMX28HU6/MB4AKKHo6XYtj6GojlMCyOxGZxXO9mBqMFDldA7ea3R+PQgS1BOQEU4v89fl8MDW2
K7MX5XM4csW2KSIzialcg9FfpjdQTwmAHUraLzyb81HauJWUKpmq58BsEEJrDNUrbBt9dQdYSJxK
jt8N/bTvhHEt13ypdJ6H+otSCfUwuv8mHkGrPL4eTS0RU9o9J5SMYi8gmNyHei422GUYgy8Xlp3R
9mjTxB2niUCtHOJp8CQtK700b5rHJpCTe1WPVYR0sam5lRNr/koE19xMVoMRIHIwQnfpW9TYYWRG
++gQfFg+H6QDLDPU0XMq0K3zVJWsqlEszgENpTTchfhpStzaTZp46kiHBvVXRbzv0Hv+Uy0IyMQm
VGyUKBbaLd/i/PtPshTQM++rDwkvhVd0euSVLTCQt/fSSxL3+7dmBDYrvNdFdHERdzwfZi5ao53U
oP9QuF/8ym3c2S08yyvdX+Em965COtZncT3cau8ibhEFo8lwsme4eAP5zf9m7zx6G8fWdf1XLvac
DeYwuBOSoiTLWXKlCeEKzZwzf/156Op9jkV7W6jhvThoNNAFt2uRiyt84Q1OtBE2nOWMFW+uRDvy
Pn7DJYFZvyBtBWDYGDawolcdDAIB0D1qMHzSS+uuVYjMlTL+nibdL6EpLhR+1/t/ebvXY63yGx8+
fiOrQv+pz65V7UcUnz5+lxdkwEcvsyRYr44yWRqoIo5M38GyK9uyW7fb9O7+u+rAVLYl5zF0tlwt
ruyFduKK9gWCxrokQPaGOiRp4iLXBy9pjZiCCoK/hqyMT0mVixLmPsVEmW/C+M8pE7m5kpISSFmZ
x624SQrE/ACTTQbODKOYqhtyBu0uFZs5v5DErlULXp6L851YmHYpWsCrLFasUagQimp6gjo6fumk
tsP6ilTWEMJ531Wq7+SF4j8aBfpesK0wgC9k38ZNYUCyuNS9zqrru6rqHwapSa/bqW7dqRIDFwHo
5PHjb7haIy+Pisnk0ueSFhmy9YYjvySq08cnazYEt5sqMC4jqeXHo6xWPVsZRD6XOEk9bD/kdM4X
SqP2ipD1nYHQVmg+RJkgolvZdE5CE27n68M/PqF/RIH9/5SWvbBDPmC5Rt2vc2or//u/HXXwzaGA
ZCI2CX2eWhqn3W9HHQFU4F9EWIsUFzgYiU11Rm61sCCEFbt8wcVl+X/IrZL1F8U4wDOLnycMahqW
f0BuXcGyudzJCyk7QRcndl3QyufLZNZSI0gtoXwShaWY0odiHW5GRblKZ7IB25+N6rbFfYVkXJ4o
xXS9jjdiLUtbegHzYE/RGAO4yubgeqitoCc9yIafE3Jnuh3GRChiNdTAWcvmBkOI8DvImuS3LOT/
rrx/SUt39j+vvE/PeffcdueLj9/4N69ahD1NDQNldo5rvHv+vfYQ3PkLcS9kj5dSKo1vltd/KwEo
f1GVAwgFv2vhFS7t2v/mVfMXLkJ+IAPpIS6N6j9ZeitxfUgbCNUvrFNwQ4uD+OIp9foqiwfZSMrM
rI+9NuqfTZ9qZ4UX7VaY4MS0JkW4MEK1sGkSeR/VXXyoURt+piQnOyOF2Y0gNNWNFhvzXaBapasE
ynxH8G9sQcqhKx7P7fdXs3v/+5Z9TZ1eHakvDwziB3QCnWy8dFcBWUC9AuQK8HAAeLObjvO86Qvc
5QqUpzwJxV/34/FeNFVeX/bLDAGY06DBUaV7wySIGw2Jc67LYx9Z4ie1su70bJ7sMROGTTean5NU
RTsyT5EaNiJ4Ex0NxxzNEsoehmmXQn+TtEHjxOngO7phddf9EDSbuk0ranVmg/ptbHjqpBrbWNWs
vRLKlwQ+1zkE3cAFDkaHBLXy37oSr78xxUSd+z9D21qjkmNlHSdGHETIqTfpZqKCKcZ1sxea7vjx
1L1pSTLwS7JHkx3wEa2S88UljHGfzfnYHoFroSsoyNFWDsrokHVtd2W1ao1ukdDtse4ZduUkCC4+
eo1rmvUl6+X3noTxaUsCGOMqWCefKbobpZ9W3VHLtWYXp4Vyjah3fx2R8O8mTW3uKblJXtuI9d7Q
YoBdTYKfUEFB9cKcvPMx6FYtGrqUjxcflfM5KYERSmJezkdS+o5WVYpwxtANTxUraGtM6Xiqxwaf
wVGEc0lUdMtuSjZZRBLrU7bZd2JvPgzJkH4GxSLfpE3XfzKFNIUxbikXUtw37b/lygT4psAB4LB5
8wGVzJDSFNj70ayG6MYIq/JHWGL+ouVRcxMqyGYpY61v0cLPj4jV1Vd6n7PEpjmXPLFIRk8p9Nnj
x9E2B2h+J0REQB9P6DqV4RHpu75oZUEqRtnkfD6FLqjUgPL9UY0aZRuXE/6YMvFlbCWXWMvvTQcC
B2whg7MSIMfyLK/ifhoEoUU3Tj72lWrliBJF+WxDu4St0WZpJDsxkLtTn7eaaEuBKD6SJ4+GF3VT
nG6ssq5hpEuR3KArgaeyZwSVph8wtpU+9wpuTx9PzHJyn59byxNCssYbhchiDflptFqb21BSjmk2
R9u697GiVvtyK7ZThdpZLB+qdJ72VFZzl5LhRTjem4VO8YDSyEubWoObv/z81WR1alp2KQ7hR0Xq
ta/pBErzChhIg0FUropHiAKTYjf5mCSA9TBksquUaphrYMGJYJ/YaN8yKCe525aStZf8UkvtURj9
J0VNjR+WGKI9ODbaAbCf0TjoE/YYxurmiFMFylU/olpXIUJhCx1smszsbhhegdhjDXGzrwGIlFBr
Khg7w5xI6FSM/TC7LfqIs9MUeZY5sj+qp96qtNIOANa2SMl1yU86HdZPQw4a30agOUgc00yakwEP
cgYsJ82/sJcDtxMMuly5pTphvwt0LxG3wOpn+uRlmfae1ZYIEbdDVm6DHpE9x0QJEgaXvGBB5xR8
/Ubqlxr3VNU4HU2dhCxhMNfxgfayAJrCr5XUzgCwJTcx4uJQMQw8193Ij4CM5015ivUaoxGrCxJX
lWqFjnEty/62b+t4dKtkjoV9qQ3xfhDbuvAqOQvvyiY3W2eQB0108mZIL6VCb9BPrGnwIBx6iJct
h8rq4AtytRniuDOOejZaG5qEoo3tdOT1Qql+K2C83Is17zwXmnZE+Sz8OYapeuGweBM8oFND6kyI
jT4xJwdx1es1KeFZlYVFaxyFrEq28oxbSE5vxu6DvNhlhjxcCB7eHE6MR9CHTYZl6eTpq8PJKON5
auXQPApChFR4mCauVgSGR1H9EknwnVdDkR1sKE4aKJOt7Zs4Y2NBG2brWBchzIxQCzw0hYlTGjnw
MhloxsfHyzuvxjVG4EhcRNi4lvEHvdwF/mhax2SmaTZXqs6mTX7lYir/+Ucj2oX1yFQiFrAmBFYq
MDE/E/3jQENnj2Bl4Aal4O96oBnuUPvjpfLKEpacnZwLM0BdiisEfABLVrWBrExEAwFe4aimcrFL
mnoRS04T+tvs0hypeC/CvdOuxnzeVGml7qwkLi+snHWNx2S7AJYE505ZkB79GkXlW1Lf1IWgHSfY
GinqXKCe90lVibULss70XW3MVI4yX6UnDZnAGpyWRYgEZm4oT3OrIVFoYA96iUP8NpQCSIrk04LZ
JT1Ggud8DylKholH5VtHLep0B6vOfelb+V6qdOmoQC4+FJjC25bi964oGHT9i2m47fVQv7AA3wbm
xHOL1AHLnmSIvP78QTj9Kr2IzOSUtpnww8d9EgMZS72rQqX92TEZkytNLXy4Kk7HZ7ngmHPELkLH
EcVpQfpiYf3+KWzT1o4VLfgUI+8MU97A/vMmgRj2pMi8IHKDhoEStihS3xenjGkuU1UJnAhewyVn
mrd7mDWOQhN0SLy0YAOdv1FXl+1Iecg/CiH+zIj/KnY36zSNw7zzICZe2sPvjce8sc7hOeD0uopn
OiXVxWzW/aMl17u0WETQKbTNUYaWoNldWNHvfK8FEshpyLrBwWhdSqdq2sgh6ufH3FTTY4E8653s
BxArfL3Enn4K9mHVCDAU5NoN63ZwlZG8QOnkHw0n803QgvzEiKvfprKW7qxYxxg1xKvayXwUzXFG
aMy9AVZ9k5bVDO4wqr4Az7oEkH9vzlhurPtFOY+Q8/wbZYQOYidEAWFekNuR7n/r4/ln08vfgUls
/vSMZcYUsIXAvygEvAB5XoVQuM3L1YAh7VEByeXkmfItHErooJry9eOB3tnUjERBmaVAk47u6flb
DcjqZZNmBacirNpv1VTMz4qGvq5dqOMgOFOlxYKTx34TkWj3/WwHUqt/w1MUR7QMIEd5gRP8TrTA
AxEkLIECSaS62txq3kpRVubBKdVrY2cIxXDfwvV2hhqwpxg37aatxPQaZEe5MS3fvCMtKS90lJdo
4PweAI4IFIyQn9iFbG01KWEcmw0yvCf69sO+BD600aLpT+UQuNs0VINIKqgQAXFbbfq8qRs9qUaA
KEkbuiEBmBsBO7iw+95ZtpjDLWRuMjkOTeX8XbK6MOjf0Qppm7kC79wcgXZRf696V+qmXx8vpxe2
3vnMkXtyhVL1WnRqtWVmXy1czONlAQOo+MSN7eaBmFOYHDtMiwGy1NK2DlvtVk17mn1+ijPeA8h8
ZCNrJCLvB0qV4ma22ukplUvrvjeF4rucl+pe953KqLZKpuPqlspgth0YDfXu42df9u/q0QFassFf
eseQNM4fXZd6wQLFEZ8aEVs5nZ4jpLon3LAPopb+kHEztz8e8G0gRT+c/j7rDBTrm2tMi8NkDhsl
Pg3mGBFUCDh9p6jul35vXVgE7w1FzZFiMxybJa0/f7c014JM6aQEm6DJssMRr20cOTR7kjB9+vO3
WkwEFjlAHRLA6pis5VjXtIbLmfg3dueqCLY6Btz7UJb6CxP4ohO1/mSMQUVQ4jxW1s3TMQTxraht
cUrUqnsw9Vr+Esym8R0PeulrJ03KT6XvhJs4Dwt0SLPEgL4sAFPJEtRWIA5EwlNfMO1JXNMkG+qg
+JEks5o4gRADEUEdppZpEWkVceA8tNd+iX+zy5JU5s3QRM19nmiFyj5SY6gEaVt/1YVS/17Xvg71
QRn73OnrFoxYjIdTbAuiNNwJbWXs43DK0utA78drsQnoo8+BPpDZTbWuuJg6KQGMynBwsnmWsSmz
Rnk6iKAmDIfL03yA2gA0sJf9vPXqWIxnW9XL6quQqbDeZT8Mv4nlqEBpiIs63VSGXPQ2ykQoRw+B
wrVVdV4sUDG1+8LSG1voyjRwsmkqbmuhbCA/wZogtA96pNszPREqN4qt5lqpWmFGQ2EcbxOpemoF
3483qTFNh7QtxW8fryNlOZhWHxeABoxg6rDEDWuFIVlJ1SqR6vKUBVkY2biLpwPe3n08gkfSDN+V
xDlG3GgydSg9o5l89/V6wt81reuHoq8HTgylMj7PxOz0afNW9EDMx6Hd+2Ozp2Wq7PMpKD+lQa85
IkCe26QOCwjtndLe9rCj08W3p3+I9Nj60aBT0Th4bgygPFUj+VVpYhThNJDKpjOErTRujKGNv0Rj
K1xKg15IcKuZIJ1kLugSUcJ8Y9QGGa8FIVaf1ES2fmh5yzVcQxXPbKkvy56nwGMMcUB0GRb3r1Lc
6sLQtrZCkd9yVCkrvAyXudZJrQyNC2RE/B+CQSvSLepKxolHEb+2Y4pYDljg/IZXwrRbLYnhbVyV
8KLD8YQadpsGEsZZmZbftnwAG5l8Xd9//NXfHsIQ48h/FjFaxOHWyWXZFbHhd1Z5EkdZ8CQr969C
qf/R4ja4Cc3JOBgJxJuPx3x7OFIax2yERi2lThoi54cjsjd1a/VNcZKoWrsVDlyenKnGRqyH6fjx
UMs5e/4lyeqWKiI8bRrQa/p03SO/UkhxdQok+Iu61HQbaxznC0fwEiK9GWUpV0rLJDLO+QtRQNZa
Layq04iUjNuI5l3YCdUm8AHzhO30mFckGVqfjJuP3+6d1JW+lEL+jJgVde71eTxJahnByWpODWHH
s2jM4o1RiOHNZCCXUcyCdF8mbbrROfzcRE/MW2ql1i88o4xdVGf+hQv93cdhy9CoXXppb270tm+J
HlO9PQEIHbdqlJ1kTMRsX+uG71MZssZFc3owCyn3as1QtuM89Q+Zn4hXchnlFwLbdz494gOIOSFu
tKgwrKI9PYaNrI5iA0kfkgo+1qEr5v0lrN07Z8UCWgJ0wEJGqH6da1WBCeUp6ocTKj7SDQ660w8U
AQmaEehuN4v5GnpKQoAMTaE2VxnPOm3QZAojpxK7Dlq6mHIR6WICYtIUutrcoynQZnboR/OPLm2a
ztV0iHGOHlSh7s6TjHeMKEyZa4Kell057MtkV2e19sOPWsmRWyGznHmq40tU2jXoBJAfMjDQ3USc
eGFv6MsF8irW7CSzV4NoGk/gWf2t3DfcmrjCVPsqnPHNsfItpqrNNV/kac77+CnL5XJb4INph3TF
vCyIJ0oWVXE1+nnvYWovXQ2BX7jggccLCcU70hssIKQ9KJdBwpTXFFhrkvQI4v14CkRj+pRWY+8A
sEtTO1pcnuomFjDoEHdzDLBNYq1gGzcK+8Ysi6vKCKw7ObTar2DKL9lqr8++ZQ6XvcGWBcuIz/L5
HJZ9Fzaank+nKg8Du6yi/tDJi+1CN4Xex6fDe0OxHuG5AARbbJ3PhwoEzPkQzZ1OXVQhDiFqlTMo
frbtlLC+cACub5Hlreh7oB3Ijlukw8+HElvAexrkkdNyMzq9ETanafBNJ4ir/iZPE/MGQ+PqQoy9
TrSWQWFhIo9BywOCzWpQyaq6SDd6Bq3UFAT9qNi1OgqbPqAeJVbhpRLzm+ONARdYC1k7Ok3AUVZZ
KhqRadt0rXjKGmvyFIKT0dGCKLwu+1p15cSvtuLSTJhHjXpILz31ddE9oQNk3Qx5UF9Y4u/M+UJh
WtTgl2lfM9u70hLYW6p4olyZOH2E629BzcEehkzyqloeN9o4TBfm/L0zYBGvBz8JlgK293LqvjoD
zFpVErk055PmC8JhtrTcTtSowtEoaLcNzLIN4l7Fqazz1BPnRDxh0Kq51JLKQze0NwLtjoNWq+JD
VwrtXhDL+ZpIv3ArXfhjKQcCCVY9rUoantRbVoALtJhoLRvFfKrDKPsUF528RFeWV/dNeWGrLUvt
dQDAyiDKIHZWWBqUk1cro5BGDmA1lU6q0c17uhTTPp1QGtFSCC3B1IvkGMW4Gf2kvRC/rW85AnVa
LAjEIM9F62/9kkBJRGrP1nzS+0m8amt5ukdi6Pnjk+Tt68Ex59wyiXFoKL2UkF599AlJPVLcVDzl
ZZK5PX/8nItqZltqkXhKU45XdZX1t1nQ9hciHGX5SOczC+OXXH2JFiHyr1VOJoxZgTgislXO6uS2
pqA+ZgD2YY7gg4QEpBoltTvPs/icNwGRc1t04+C2yIggHCVmxoYepig6pdlDvJrHsHySm1DbjbT+
a6fA1QoPq9i6VYwCivqcT/PfowyTzCkhPyIPGnVHxDK+atqc3ps1yAWPZRDAlIdM+bc6a8XBAksy
X7WREYye3yTRty4Qon0dgW1wVFqMn9oJz00IduV4l1oGBBUFyEp1IaR+KZaczRPqFgunEngdlpek
Lqt9mfZLJ05PnuJGrA5Qt8TOjbVivDamKA2Qh0NR8U6ga5HB71Ozh8zA4c8p/Ax1GAW9qc4Z5wxf
TrWCoGD7rZBj2aVWz0LWxUvTFu4YCi+RYI95nrtx3o8WXo1DVhyEtgU2MY1BDGguq/rHGRGXwLPk
VoPR5AetLWHsGDnUe5odnRQk4dS8ir9+vETf6k3B6ZcWhCBeMFQR1yr4hZANxaC01ZOhhOGhLLNu
J2lxETlxoOcBJ1BRRHYWdtUtaU28CxDTw4ml04vJUStBqOwCYD6mt1OoJLYyp/0ugGm0SfvKCm1U
NiTNhUCCA1uFNq5tWElRuqYwhN9V+lLtxqyT2OtnaieOnxv1XTJI1BgzfVZbTxIl9UKy/mZbsBVB
yS++ZVx87P/zz03/ouyTwCye+r6qPVQAOWf4cuEVfhfqllVSbDLNbHZiEKqtDQixunDuvKljc7ai
vA5bmErKYq+xun1VZIibzoz6J0tLhl1SZNWmMNpkB9lRc+dA6/bCkCDua8pcxqlSOEOhxw+hkU3b
j7/8W0kbFIh+N6iAYCzwq/O56MUxQh6vGJ/wcW6/GtJggphrQy2By2nGqROUGv2jUS7lL7M4kxgF
RhLc5Zh+9WgNpu1DpvSGIyZT+vsj/S9S819A4l99pBcPn195G7XT7XP26//+6/45fS6aM6Dm8gv/
ADUV9S9uY5BEi+UqNxdx3W+QMB38v5ZWMLVMGivA7blG/wFqmn8B6ESPgVOOtJKe3X/DNOW/KOgS
/5lEQAtvhBT/DwDC5zcdhXlMsgHQvVBE6LuuO509lOGsKIzp2oqydtEkotulmvT2pQiryhJ2dKlM
G3SLsgsXHdPx6p5bBoanBXAQyV/QX8R054tYLIPJSqShXsBy4JL1WIevJec7iSr1hWD9PGT4Zyjs
64AqUQnnUj8fissnnLohr68LKD5Ogu2rN2o4I7/64ve/r57X6NGXA+B/bqSXYUBjALTmlEKJR1xF
ilEAn1sECHht6kJji7UZeg2F/Sdj0nvuS3HwIF1LoHMoJW4oXVeQm3Q1TB0eeniOqDXD/Wt0Ul65
qrf4vvktdwjuMLYMlfmuUjoxdgZVrL5C6EcsVe06O2+n6Unqp+YzupjDzx4e31dDAMKjzZWlAfWL
+9ue+BRjPXjgX5Ok6J7laYyvBF80d3WewyTpgVvYE9r7Oc3+bPxGj+IPldZf5oYAGt4GAJkF9rA6
spbeBk1asYUKa3QestaZ63fQzj/+BOcJ0u9R2DSsKv5VKYGcf2g9hgbUDGZzrc3hp75yle42rIZy
i5fPJXmWl2xj9bWX/A8fVTISrqRlfb8KEZsOB1+t9JtrEIheNYkOMsBu5StePDlp9yOIvVLWbAtl
xjKBJq3VXteTMEwQz9vONet7uXtOxHiPMsOvQFA34WBu0b1QmtEe5FutsZwE/GY4KNjEfoLV7aJm
DqKsJ6W9lur7PrqCZF82j75Iq1r8pkaf4/6qKaDHOQCgIN6LmyCRN7FSow/ZeUIfkwxspbBk0X1u
/Lu4mB6SpHUs/zqeZ5oBD5P+y28/TfjWD9FjQSEgla78PnNK6TYzJmfQPQXEm9wP/OezoaR3Zinv
8g4T9Nr9+DuuguB/PiRdUagTQKQpM55PbhfleV80UnONO7a05Y+ejjuJFyf5rwhGEqqyUnQth3Hq
ZVZQbMO2D09SktxGeSl6mh8C9w19/VDUGYIMPojJtvtC5czr1V+9JNVOGquzm/V5/UD0GJFAUJXH
i/MwChE1+VBRHKkZEU8cpJ9pqbX7xND6g4UW+42uNkuPs5Lcukrzo5Lo5T4Zo4GvlE9bmonhhbhj
JRX5z1wszS5gZSCM1wkBzGOxjDu9vabnRevGjyKPI2i6mkt61mqu9H9bA2LgoZH2NuVl5UvQ5PI+
V0bc2AcLIYmFdh1JseRqdec7AqGNLYm95eRaTMrA+bIb/Ya/uUuyDUznSx9z1W///QKL0LOI37DJ
xbXs2lc7RehCLWwNqb3OpkF14jaonCaw9G1bTuqmMYd8m5pTcqBHOdql1H02YvlSyPTOZUMuxenM
PQMxa20HMwCaFxNUf68FUJy2bwnxAYt1bWuSWV04g94diho8+C6AHGQo52+bq5TFEefuri1KEnRy
JmmTyYn4Nez68MI2WdX8fs+sgXISBcYlH15XRDIFdWG5K+mbyYZ/k5mZ6aKcrzwMfTscmAyke8LZ
dAxUha9DCQ3rsqtVG6y1djd1he7JbdzcSk17ye9uhWZeHgxRDO7BBTZNjPrSxH/1yRv0rSHKi9W1
KAunoPblTRPqg000C7YWqQfToVbXuQYNR8dqlS9+hU5MkneRV85ptqedH+/0dJh3gpCStACG/vzx
CfM27KFItMAIKOJRlHyDAQEcpMuTUl4XY1s8ZnldbMJkTK/0uc6ByofJPm5m/VpS2kus6+X7n90b
MC2ogkpLgIDM0bpyUgWi1Blhnh+mpDE3SNOVbtChJ/rx+70dhYiOCJJ/KIZCLTlfhWVvlX01xuoh
E+vREzOwBrFx0d7kzX1L8mlxQqNTpS4H9eqY1gNRn9Opnw/ZBF+srOsdkiQIpEpG5QqD5r280x9l
F//PWb4u4gr/meG1WL42/+fmuW7C5zQ9zx/4xX8TvaS/FrM7QhqI4r+zhH/yB12EYwiwh89soIa3
FEn+yR8k9a8XZj0iBXBCKMCxA/7heal/LXYI1CQW5BGpJPnIHyQQ52uArUP/nHSYKB7HYh3T9POV
Bk4rzQaEXh7rUawdqcJ7QjSP/aAroEAq80Lue75vf49GlwOmN7gm3Xjb4wqGMYXJ+GhETeJlD/Ic
3A0I4AD5uykUmvhIhEa7V5/kncD+nTE5y4GaMMULUWX5+avDDDvwUO6yMXnsJ+MOZUvuy3bclk20
EfvC2EZycoBnceEaeWdaASRzaUEnJrhcT2uvo2JRwJB5lGdt3vXtIglifW4F85BGunQhdeGyODuV
mFeZhjGV1Re8GPCdVT2XyD2nciDqj9ad1nsmAk1oaiY/xdHGNMJu4p+Rrtl5/qULcEy5i7tbs71T
8p2W2LXvQKOWW2eWnkHsxb7bhT/N4CelmrFClule7Pdt/7ei7lHLAibRhl4an9TmTg8PqelU2ibq
HYM6VLY1m69zG9h5QIxaO/Kpq/dN6KrX8UOBJ5LycypOan8M89s0vJsNkDDbudya5tbXHhXDLeUH
UX1cUDANrItKlu2hfKBPs6VD3dH+3Y7yTkAoUFgwLo+mv1e2xpVSBnaY2YVxZ32an3UKWFqLAPtV
9FX9nHxH0jkR7mftRypkNxFQUvT7q+IeYI6jIrUkfp3Mo2Y+V1i5TAh35eWDXH2v4sRt0Ioq5V+9
/61FSyO3EGjyGmXfF9BPOIqV6os/P/hoI4QeAjbghMB81JojTF/gqNiS8lmIDvV4BR7cTmfoJNJB
LK9KpHTv8wj6iK0LlHIDJ7A81kJQunVyUH3XGL52gqOr20BATmp/0XdzFcn9XiULuIA6ATkWId35
TqjioA4yYsrHIcoqaPa+aqso97sTAiwsBF/1zCZSrvMByvskVKeiVS+JZrzZF2wGgio0wJFQllCt
Pn+EycCJPJl09bE1n1tUpZx2aGZHLzFCAc4tX4iw3hsNCUaONZI8NqFyPpomyG1XzDXuXJ315Icl
7ph6B6K4j69HkIYXRntz0FCmpNm2OD2y7+k7nI/mD0YvdMqYnkYiWVsZK1dtjSej9PcQeg66FT1N
dR5fiBReKAf/E5DwURmV7iwWhhSTYYmuEtnJD2htJEZyqifta2vswqw3n6yWrAkAfLWRCITsOtTH
TUPZE84xa7kMT1HWP+gDokvURBW0C5NiMyJUpI/x48enr7HM8dnzUQejI4L0A0D8pXxzPiuRrAlZ
IgfWMS9vjG7L1zYUpzV3muxa5GmRrYq7KdlJ3giBA2ij2xt2WG6EXyjiAUUUO7unyn9sd8CMYy+7
qQ/SVbXXrowtVNsOPHjlWDd6xzs6/I/oqvJ70uBWvS05OupXqS1c6R7aJSrmS7bwU7hurood3C39
tvkeHMMr+VB/S68CL9z6m2ojG/B+bNmwkRDzH7WvH8/Gy0H8djaQoSLkQrJzfQEGJdCbqUqso/k0
TI7yg2SKNkTBFqgp3Dn+35AknuAdyPfpgYkYAaOIbll7FSp8hV1/qnwkoZ3qWN4Mh/hX8Z33MEqb
4sDHz/nCv/3oOVcFnzoQB4oVoXWM9+W1ClbRdMJ97RWHYifsco7Rv1GUU74kt7PnP/RfpLv8errq
Nmj4+7eJvPVDx78J99Yu8B35UdlTTqfMEhU7q9ugPUdrPcVQPnTn5DpWHXN8oveQ0wpGYAwxRWyX
NLc37YSqig3E++Dvh3vpYXycBLs17JJCSuWOlMdCt+q2qU77404dD7PmNf6NVdxP/rNYfG1bcEyO
Utvql/TWtwtP3ZXb+KG8Ke6wGy6O9U28vWQY+BIyr+eNai8aMxQrF7WT89WeQHTL/LA3j9En8Uq6
k/bzXXzd3Ga3lq3thM/qp8bOHrqK1YosK9pztka3o3F6yxMkcmtn+JaNG2pAZuE0474e7ut6m4Kv
x5u0QYLMTuttR9oReWS/YbXBvsBEHrJzp5hk2IG62OVOpW5oDDXX8UFL3Pwb945hboTwqirZdF76
rToKV93e/Bx/0z9LN7RBPeGei0dBBfIBLWq8/QYOj2Mn2pqKqfA+1Fz2Q1XsFNUVCk+ItxAirX6T
JhuxpUVlx78VI/6jBv4L2vjtLBK1gO9UwImtLqopBv+fEfMc/Rv/JvrUXSn78Ml3Sje9RphPHDeC
aBeFF8LuzB0rs7Mbfd956SE/RNvKtR6K/biRPdUTcxyeqYGnN8Xu4w2CddHqXKMeQZGARJDiPwq0
L5pzr8JKHNPHavar6SE1t1G2LaSr2LLN2tPZj0Eqc/4fEsTmGhxzgn0QXJXRPjUe9P4hzveidaUP
h6b8qlpPZnvVNBsjuNEmB2HeyV9sR6sfpemh1tGiH/D3dBf6rlDbykMO1xQ9PclWfyaoCz0H9+Xf
so4Q6FMwfTHrO0Cm/JySIYZsMWrHg2N2G81wBoygJK8u3Eg+zthUVe40XBXxLV2BOnX9aJuGXhTs
WiMntgkdiW1nKXdpcdWLT0YmOVN8Oyc3ZbUN4+WQJfpDaMiegXkietVhd4U4ro6yJkrqldt3v3j4
qt1SwoyxvrG7741kK/ox6Q6x7BXJQy9s9en7RKyo57t8blwKBmDpFeTDiEM0y05VXpGHUYuaKSUS
RGMsswXOSEVzWKI5aFZAzahQBLbmInmJ/Zxk18Z1Nj4a4X3f3TQm9FHzU2Sc5HzE1I/ZuiS/vA4u
NIyJCfDZ6uCHSKFWW93P5Eaf0Vh9zFUsCIcx3gPqVjaVL+PmUxkXbo43o1GCo20EyBc+Fp2oVXAh
ZrEKpS2pH6m5/Gzg9tlKksS2WIFLD0v5AlZnVZpC04LmO1oaQENJD5EbWQoUr1Y37Q69QUkrOMZ6
VtmdVGEhm+c/aA4scf5VGKuiExn7vO+V66CqgMQtCo9BvbNK7PGQcrqQT73zQLB+aIrwULAeARye
P5AwxGokhqP4KJn+53oINY/Akaqpfh0oXYoEqr9tFS5VIXuwEuE2qowHTS8ADwTigzFdlPhbx3pE
eIQ18JWJujBDXJNmOJvGIBPl+dGvh606o5SrDq2tV5W3tF9coAm+zRT/IUSIz0LD0CB8gMiLNsta
NYrGcWuYyP4+dlHZbMSkEZ1eAnc+lqy8j0+4t28IbgbnFTxzlqR5XXMVglQNgyLrHltA/Xbhb1BM
bOhLhSGZ5TdF+S/2zmM5bmxb069youeogDcRfXsAkz7JZCZJkZogRImE9x5P3x9UdfuIybrirUFP
OrqOTqkkUQQSZu21//WbWHcTSV39/qC0ytdlFVcCi2gOJqfU/Q867LGWSwWygHxOkl1hOlm8DdUf
Vqo4xHDNKWEFm866MYJvedbbCuzYGP6aIt6Y4lGzlgy8Z626V9uzXz5ifDuO+3y8TOXj1GCKy1My
XsL0MLQvkb5X2wPdcpLvk3ljTpu8Ok7zphRsSWXoErKJa+xIzZynzMDBoXfirVFtEuxU1YYdnnk7
1140b2q8ess7I+KtP+XdUdM3mfhMCjZrsHBTzRt1OibCW8GeY5Y1p5Ejgo5WBkuv+qQH587C8Oyx
MtgJbQxOxLxFaiIr39PiUZu8YrxpMKDVN6xxvXGXiltL29eZK+VvFrrTujno5B4bfGiCJ9K1GPW4
HO+o/LPgWcIX3Ofl+UYOz+ywDd31+Ux4XyTCTlZf/W6t9d+k4iZX7qLqPmV7q7doUNaICN1+2sZc
K4GFtsZF94A6wsUHyKsRTCracSpW3fewEBwz/yZJXFPtawM5GKviUl9DziEoo2ju8onNzqaOCMbY
lqYnq1v2z7px33f3IV8aJRgJK5dmckbzscOdR/FkZQNGEflsnJda3ZSewiRL+yQT4MOqTVu2hMlB
BgZV5X16X0YIyyQTQvPVcxgFKRt2nflYaeIhXiilPWlC7UQSEpnfP9UfumnEDjCRmfdTSDnsda8Q
zsHQjbmonGf9R97bWT07xeyJVWCbxT6p3hrhRkxslZFVF9wp7S5Qdn6+lvyjWj222YqC0ozPgrlK
jWM2HuXsJpJF/PPuMEmttLtJ+uoHjqraJXgCTWO9G1KGh3aNQ3N8atSYqQJXdtpVxQrhWL+TjQMR
zsoDXd188vEesu6svvNEFE6MK4NVr6xkH4m205i7uc8xFN/l4m5sXoN8pWoeBH0CTfW1yLUTd9Zd
nxxvZrisw20YPxWTZsMitKsI8Ul3mNW7EpWIUT8ayi7onai+TZWVgQ9S9Ik2HxHeh9KxiF8U4jGZ
jYD4Xe1ZzKaClJArpPwqO2a2dAv9Id1qJ99LneGtR2BwnBECPakGgixSGnHvsLECRu5zJ867JaOX
caTijMaxDA+p+rL8IogjGzImY6asd9PcnktXVuxiifBdCZfppph3sXEM8+NtAdaWoCInjVVVtzgO
28r0OvatlyhPePjbRsFPzCu2mVSulB43+a9W9G2KjxaYj8Ugb02QeRh58rgRXsqT1BxxHySyNOhx
EX/0p4e+6x0zqGx5+haodwqyHq05qvNa0G9LxVboA0QpczISm8r6dpq+mcywCpEN01mIOvbRh94t
Ksdvz6IAZlc4QrfLTRlZoRtodj+7uPWEip0F941WeH73ghm3GwtLiPG9uAjmsSRiP9glG5FloCbh
GPEPe3jSkQOnwqRFN9zpUTp08pEQKXlAInCjRuf62+AG0mkgoGfubFM4kouCafQt6cF+PLhRv9bq
Hwq1LTzK3biJiBHxB+2Q16dGe5QCf5NA75PL26r1vmlJ6GjdSzFqh66NtiGuLeZYkaP3wnQ0M15F
PWTYVOJcHq6kYp3XmKVWK6P9LkWOkfnU9RW8yWUr5NfraZY9vaZmJpMtqPdZufOn7Zi4ZQeu13Wn
gISeTH8p0x+aci/bde8K41pLmGbTM2/iyQ1M1gLa/FVh2g/czHX+9VF+EcpVOK8zf4UDRXwWHjrR
lX7AJjDZvFQrZfCswrESrx6PSbhmPejv2hv0PeaI24nbuCw06TrcTvHKN9YF0dNF5lXJbkrd8qFN
9sCqKzQBszeqLDy2EmxF91Cma8KvA4cI4KA5Rp0XGit9Y7mNR30In/EEL74Ge2tV3CTfhFMVIsu2
+/PoddthA3Wkue3AUvWtAe5yDr8iXR8FW9xUF3xi+rtJZS1zom25j7+Q7us70x3ccfVL/sme72rm
uHScaOYZOqLUZCaqXPPzCnr5LLFy+RzXsYmrRinaY9U7bBBDmykgxv6S5cViDlfOANcKCKK3Cmuf
ooWwo0q/CVXpoRGMQyMmn6wZ74dxnBn4Ifp3UoVhOzGtvWo9GQRnkQDd5RyHaUcegIwCJO+j9e8X
iQ/9Fh8dgT3cGujDmCBcrUzINv3KjCfxHEd0FaXWPYqheFLFnk3+/K0V59MQW5/UTJj31zUTrBLQ
EmLVcuWZIbxfD+H8CHIcT9I5Q2kyO6LhZiJWzk6EeD9YVbkL/k0SuS5tcvkmFtYhz+n8mFJjQeHL
LZm/kftC+SmxKiqcLt0b0jmIC2eEx0S06djfRBo1Yz+Fr51+modXKXsymr2YvvTdqYpPRfyY92+z
uWLYjfgMbocx42hiM2lIYrfTHHpOCRTeNqoVz0AcrnB9rjFGG72CTireRfU2N1wo1HLnpJHDGzNE
VF6byUOY7kxg5RU0iw3JyJduQyNy13hsJh3wQhfoao3/kVN5/arxghvzzv9avPkPyVv5VHiaW+yZ
o/B1TI1Wlad7/XPyJXuRnqu9tJW/TncCP2sndI8YiZgiYxQbXQA/8mAzS6tkPvfCZsq3inEYh7t8
bSqbMnvpk+9TdhzlvdhD6jmK8W07YLCX2xLTr6jc9NolZu5ePGVuXh14wUlLiSp8e/cWIE6wTaNN
rqysZA3bggU7JyGid/h3fxbvq+cEhvnzBMyNRTR4p0RlowTapGwYz9HL7x9YNrofHx74LAziFwTk
425kamEkmmk3n0PJVarNqG/i+KCqKwlmueXRVPL7qu7K0ZYRnE3qGA+2+tWq3Fr1+vI+N166ghyD
gzkfWxrryVbx0I/sMvTQZ2n4Y7F9IxyjdJpz+iw8lZlT3GBH7QCGUgR1jMK8QXLjzJNv/cv0pEMO
nFYEj2t36lP/KL2F5/wx42m4Cw7lhhPaVcdwlfANrK/p4I7o3A7+bbcyPM5xmz+W37THfl2ssFEV
NCe5UO7fNEJyeeBqW8LvRXI7kmc4wU14a2xS7LYg8bvGRt+WtV1L9/qtvip34dccGpdqp16zbd9A
Alk4Jbt51o44L2tH5ah5liN42TpZ6y7uXQcyT13ctVe1xw5G+IYOruGFih2E2JotXvyDfy8O4B2g
PiTHb4M1ouZFihvb1bHYDTfKpt/oPxqqtVes5Bf5S7yfEK/f5UCf9xUMqifeKcww4tlNEm+Ydkhz
S8mb843IzKr/URp3U7+dlEtYzmttPFjhKm4c/iyCbMKiQFjKWXzOv5D4/dwNxCfYwTF7qCqbH0bp
8aP2XV3Y6MVqlBzyXhqi7BKngkLN4YaN1ex7YW/2x2IQQeuemmk3gGFS31/6jbE2M6edQe09gjeg
kfR3sNqkh+GH9tofyQKPTLvmO5l2xowy8UCQhH5T6w6CdL9flcm60dZye5OkUCpXhuryxUVCfI0d
voaqTUSHHhNG45qwuruVr+18y8UuDeMzTVr5ylaSVmaxC4e7BIg12OjdmxrRT10URsT9JqrWjXos
fEdpbge2JrHXti6/2ZFSg1SwcNuBUkccj5P4DsA2Q0QcNC3Gd0wiP9lFfIRAMOhYJj3kJqLF+8Ab
VzWSDw0/m89ZZ3S2MfCG+xFB6knPvCNMjF2bnKX6oMvdKS88OIeyK/CPk4kaEK/yl6/vf4nSfkCk
OB2WDWXRrDJfux7l1Uo9FkMXSmf8knJr8kStZMJaMNYYzU/WKUZ9H0oNhBg6A8taPOI+oBFi6is9
WUbzeXSzTbXrbsbD8Ag9cmV5w4lXI6rsWXKycNeN92Xi1LInARE/yCeV2HrbPIGSx/2J+D/suEyB
/Qg74RUpl03uYD1qopj4Pj9A7nS0bzj8KZqtI4Y37LRwwTIbnu2TbHhZe5s2ztCTvbUsUF3sjYVb
sy1rbfEUvy0v+u303PUbLDsC9WbqPYXyfJpO5V5+rjfBNju03rwL1tHaOidrwWv300l1kzXY6he+
7pby/ph/Gw7ljbwaqEvKDWS/Kr4xeCR9t4k9bbb9eodnZpsc5/Y0JsdM5Txc9TTGDoivWi3l0FcY
f3mCcSex5KD9QamOPc5JeFhq41E8cfrB14I2/EE8MV8Tn5Q3gRqZ7sGJjcD2n+fZZQ7Dhogao5+U
s+7qbuFItraaD/S3K9VmvcXDfn6rcZe3bOEhfyG8umwczpdENt47065eudBLqdnMO/0pPDeFHd2T
C14wkCvvUBSFr9hfsGpaP6wTTkKqBKvM5vebl56ixSiJGFrZ7t4KLz9Wt9ETsMnOvMEedqOf49eA
9XnY1Yf0Xvs+7eRj8mIpAMe2cQIU5mdh3MUPCkHTlqt2bKHtFiGfsryqEMPS/q7x92ZzMxCZtEqK
HfKZaTyM/V3XniL1GKirCMav7hLgXkqryKToUB7cVFhbzdoix7DbYJ0ZhavBcEAxVFwhvgJY6w2F
280aRyNarLWTL3iBLswCwda9qT2V3ZGkjKlbydNZVvESc0KyEvnc+UHojmmL94fvJOQkRY9lsPMb
2/gE1/2bd3YRhVqs2YgGoHS+b/fMTjEsf2znMz7f5a2gRPm+z6Qlg2tUvarVpk+6+o/Hg1pNEiLc
RmYlvLzvj7eoyeNhEJKzD6Ds4ExCxayrXSEmPyaTxNPfdyTXltWLSTWYKsRAot5E6sQVJG/F5HF0
oZmc48Yv3XnKXjQ5707KEs01td/htvnRxC4pbAvPgvhghJiCpnnOkqqzXLWZDPbUMKqfhHULGd8p
LXjUVtB8//2JXl8Wrjxo0IKu4+iGOvcKXa+Ic4vbOIvO5WwVjHY6HlNdb102O848yN3294e7FsEi
s4Q1i4EcXq/QIJD9v78NSWllc9mk0dmM5mGfVtNhjH1zlTQhkYXI9itsprwpViJvMmcGLaFprICG
ibVV03rf1+wZ+Ty1LcSqv9EtsoYKrTQOZZR8ssb9JBP/OvkjTQb+BCwKVhWujXZ1ZQi2qvykVuaL
/LXjeJINKzq9F27VtXbx1+Yu84o75qXhJdgVr8oXSj1D0egronhS8ehXatjV8UnFz4QGLKeaeFJ3
kwG4RCshIrnapSXRyH0D+pEi1v9Lp96o/cY6Z/E+kPbkCGrVni6vSp24tvOJgdOKJK9+9jSzt8N0
K7WrrqaJWDH6JC5QUN0qO+Yy4O2d4J8H2v3Yi5CW/exapj3/qQh29FJ40x0CgMpAlLNUCZCMXgEi
cSLaJXo51qMv6PtSOFaGE+HCQVQZTaDmlMMnl/gn6eX6EqPkYKzDP6DtVzWAJCID+DUVL3NZH/Iu
S1zFGDUnDVkoS2FEdFzo3/qc9bNM6K4y8VaV/DdMk4stQ5HT7x/Na8wO6SeWKtDiebQXm/krzI6t
cKjzyuYXHMhIFw/SW1Ud+rUffZfkjq71YeqLTTyMn9l+X+PAP4+LNpjipCIM/Lm1+WW+lStlhrER
CbS9JawwlEtBkeLZxrSPIIVIBszSG+/3H/XDS89Hhc1L5waSoOMc//4lFFSpbSSlyi4Y8/Zebewn
dC1s8ujm4yxZ/eODLS8SviZwiEktvSq8YzDi8qlpXNe4eopCzKhx83ktpO5hSqPPOtPr5oxvD4gA
tYF2cFlWFmjjl4upVAqJk0owXPw5AXLLG3ptmZHN7z/Sz8Xi/YNL2Bk4OqMhEVrstao7VpWxwUu0
v5hHQDegV3u8x6Jq0G28roSMps8x2fRGGzM9aY0biJ5GvwOhNX/oom2R7+PwLFi35bgvNS/21wVZ
81q6SjVvCSttsex3h+pGqe/Lxk0DV2rWo+Ba6ga/qzZClrJvJc9go2jtA9VD+1DPG8v3LI0RtSu9
sZ1kaj3SKiH7IpjmPruXHo3REXEYIBnqht6LP08fk94WC7sKPalyArpPYpNbp2BkmN4UitdGSI5v
sP0ffm7iUQKZgtNDvalWeIwFJAHs22wj+utkWONUsf7MhP4aheJWLnw5BfIxXLAP8gdVFLDSSsXu
IibYVuv9LTM+e7bk0cEh+qnTitsQOP/3N/YDL3Fxg8OKSOIxWh7Wn83/L89PboRDniIuuKBFiNkG
ju6UGaGnaDiA4LukuoStAAn144as1cCrivKz8fLHj72Y7ihQtNEHY064vLu/nIEYzCRka2N+SQX1
MY0w267V0HfiKq+8NpZlNy7eOqNIP/nkH0sCJRg+pkxDBvn62sWz6aakjvqyvkx63exacy3AxdNC
zcmkQPgEX/ybq2zSA8Dz1/EWMuCZvf+MQit2/lAXHGwwL5UobRpyBRgJvIXDqRDyktW2S53ZYoSU
lsUnjeDfHB3mKc61tB+0Ztjovj96wXof5lg8XoRctJhZzC4uqUel0ypXi6LjdBiqOGYIGDwymXv6
/QP28TLjNIVyETcPcnkove+PLatRiZt6Xl+arNlXjcy+RiTzvu5IJrdwjPz90T4uaRwNWAyL+4XV
fw1kW4NYQ/HTmgvUinYDkDW02xFNn93J+iPZmKGDzGxiwJyYnzxOH7igUMD5lNxigNzFfUJ+/0FD
Po0hlEzAsmyC5FaL9yF86Ly7dK2wz2uFt1hmJD22hoC0UTEdGKIm6uCtbgVQMMtUXLWzuDIGVb80
zNl/f2E+tOecHllLCqs9g32sMa4W+7hMBci4gXieqhavnXF6C/uqWelF2dhywnSfZsCAus4o00LN
w76aTXQVfmkjmWGXmqkrvIcxCtBp90rljNdv59UZjLcy/uRUPzwx0FUtmnMsl/Exx7Hs/YXs83nQ
x1wvL1YJf3tumJhYZUWempx8J/u0/eTGfVhAF042xic8oBIenD/9kX8pP1bTEf4bGMVlMkYFSjm8
ldTv0k/eQW3p7N4toFjbQ6EBt2EQABP3qrketFopGjmNLhVkNcwlLPlZkcZzQwRbWEXFQVdhqwXT
zBBYrchU1zgPS0iVIwattz4pIicU2MnKn6H3kJ256/VkuCm1SNknEpiCPj+RJsxot471WyvEoqKb
O2k1y99NiLxC6L9YQShsOQ3QUkBhOR1vSFEA7c4t8vHqCbaBSKPSqsJOSPzibGU4dygEDeGXoq5L
Q2zuSBp3/dbs72bDS33ZOkMrmLS2OBkVYv82+qQ9/bhz4pJBQ0Qfw/LE4qS8fxCaCF+xrknjy9xm
sRNgN+70YlVgjyMVjjgD+UVx6++6LjlRzO+xCBjsFss6sRWPiex7yqj2XwgLdeYaHKCWrXqFAvqz
8AL5GolHWAQNSYZOQx+G1f/Vi1/JedBZZh5dtEGI1srQK7dSWwhe0Lcyfpw8Tp1fwCYoc5sBOdTT
tts0VcgDjTmqUwMEnIL8OSvTbDdb0SEzekSzareO8HM7qEKwJ0VT3vy+HHxYc3kEUQLgj7CY9PCu
vb+0SpfXQqgN/cLostYKD8WB2ZodiFDXTSTmdmqOnzmN/90xKZBLv4EHB0Xy/TEHWYOha/b1WY7b
73PavGZh+iX1k21m+iyCzL0E8TNbM+naeoSbTr/PwRYunbVUlPdHTRSllvW0Hc955Co5GuQLYU8o
cx4JlA7qDsfsJy07okNqSWfW4ezAzYyIPrHYowbOUFVeFAV2gJ5nwqceTUZEFpLCTq0hvNnwsdye
oWLIL0YL/fdlSRkplH0N4If2R+5vezkBENvEuT1lZ3m86WH3YMHnT6c2dY3JyxP2mmyEHhuCp/ry
IZNehsprGN912la1Vlb4Bu03DUEG9fUSep2pD3qxMb/kmATnT4qyJ2I+kWxYUs1JMz382u0Bwg9j
Ut3TO8eKY7sb34TynICOZ5Wbjyiyj6p+a9QPPvid/kUlfNJMbgNOuD5jftIXq5K8ghEk9mYq3cm0
hWeqLgOvSNv6xgqBIq8TFi5JjriC5Rwi5Fr6KzPxv41wL/dtea1k9J6wL69JkKk4DVOny1RIRYE5
MQJu+tFNAK22GPrE/f3r8KdXx/vyzOF4E/CGwfSZ/3z/mERalolRpQ7nTl0N8l2hE+93S7yanYqV
ozWelgIUaE+G+c0qj4TrQsq7hO1T2O0a5VlRXyX1dRyAuMpTUL6mwjH07Wr21OTL3K3hvHXF3heZ
wTxI5sM0kfIefwkwmmw7y7Z8fRUxJsNpu/WZaECqwJ/NHpKt352H8FjI68B8wnXVnsofMkZUswJ+
wR1qumhxI7Rbsgil8Yvl76awtjXUPANZ1FMOrg6SMjbttg8FTxlyByMCCHTq0AGdDIByAMsJWZ49
9AhmaVaBniEu7HYCkxRV+ME8Ovi5CsqrpP2IBEyUpZP1NLKZqtF9CRD5c9CC4KkqsnXPqU/g2TV/
KiNhGnwRfPURVowtRpMtNqwmCQPu/ln7inRgAIuv7fixh6yUOjKmyeU5Tn6oDI9x0QUP2JqonTG+
t4K7qH4u9LMIYyZ8wirZ0veVxU4XQRFEtyw++5yMSh57se7KZ+hT0JhHN1VgT/DEdmtBc0146SDR
1daU7fmxYM1zfBLXLAechTla9yC/SZcxdJmASyrkruQgo1RQHYMTDr2uvBPumAr2L8oe2w3w+WiN
/6ZaewMVobVVaBzgNbDXZLeAycciKeIX+TLIj4LlFQEadr6N2w9ul3iB4lShq3dr/PLTfG2xN/Z3
ETTG4avVAEluZWNbTau4Xg2LGg8/0FHAZGL57XG6bWtI6OjjmvGLGE7M45674nlkjgsLF8tS43H4
MRsu47zOXCMuZEBby/dWsvNTJ5d3QfsUmNt0/mr032aeTBPxikm7scyqu9BLqGM8J0xFrXXReRgQ
m+MePjylkB95f6iFSwIzKtmyJxvlXZJCHDhknReXNzpEkbx5SZZ58ojP5zaX7lROXih/9NJdn178
8RIzbGw0D7GIWW91VvQiecjDY+7fKBIBdOsw26nB2o8PSbeL012F+66GumQDOzKfb6V8rxNWr64y
7TwNXxDyKf1Dh4nFtituJ3M9qqsyuq8TpIFnqTt1DP79LzKvxzxuNcuzzANE9kzbYJODsUMIDWqn
M5AsPgGa1GW1vyokCOOJtIMFJ9Hufehei7bA+whnMwaAEdzSNG5tA6+Z1SSJl5i8we1c6cOt2laq
3WTBIR/lyPUtn/xsERSl6mRw4QTHtESGMVcRpGUbvdI6hp7BY8h8Rih2Z/X3Zpzft/4yv5ULfL7J
3CHZjZcWslabheO6GgMQmB5Tj75hmUotMXG08AuWAZJdGlkFW7ZHd2J6etU6UarD95yLddJDzfp9
cf24/aQnQnG47AOxndN+so9+6bCFUmtiKRTSi+yLw0kPe7dScldW/d7G+JLFuEfMYgYvY9fg/SMG
3We77w/3hBNY9IGL9nHZfV+hrlon9casaemFzZt6CMoTaMC0Klv1LWqgDrYtbkBpDThcT+Pg5Mn8
A9E4M6eSB/3312K5+++ejuVMcL2RGf9YBqSf98vMMKeY6+E0ciG68jnQZtbuiR1XQau71rGusajr
vz/ix/Z0OaROfA0Ufo3t39UGnHiStJllFeizGVrXLHISiRLju1Ja5ilTA4QTnbzV6zyDD9v4nq/W
t/Uo3ysshrvKnGD06dlDINf8NXOqaYHy3mnrxLbkV2Nk0UL9PH5ylX6yut5fpiUOge6Uph9O2nVL
Hc1+lExRlUCD4/nopTxc96Mok0nTEYwxRK1HYNtsywHbJR22bmxlwamFYhEwbuxywtzUwJLWkyh2
a7lTba3C3SfpAmkV+I2+0vLCWpvGooHJYsgYTdusG6nUN1MB6yoMo+9TbjSHScrWwySLn3w69cMz
oEpIMrklmoqMw7hqNZqpHP1CnZOLjKjCxnLpfhLjzSd3ffkm11fw14Nc3XWidxIZk1mINA2OltFs
ZKsIu354NPxLNVH8GViO6noKFJvi56U31lPV3eZjWq5iQ6xXKTtuaZBvSaPI7aGH8sXUyRGhMrhz
PMFzheXrj2iXMrxf4e6bm1INkCWUgrGyXO6usvr9R5I+vsULmC6DYhF/CWXx6i0uI1PHDWcWznoL
sakwQmK+xB5wwAyGbViyadHpC7rgoI0LvBsENbJaU4egNZif3MKfEP7V5WVyoUOWXEYY7FLfv8et
pfpkFhbCuavStdYq/bpquYrCrG7JzEOkIJfTaoaVpyaaI5N1cWtFLU0COgmPVCQ8xjImLbHxGZHx
b0+M6ODFLwxcE5OK9yeWl0MeE7EgnCtrmp02GM7KXG3pD1KX2ob4N2+f+853R597mIXCXgRHcEiJ
gJYqjA0+cuGlyMan39+7vylC7OKpetw9DWHLtdtJ3fVRTJxDcEl9M7+Z2c/qSrf2U3PYz7lPhoxV
u2ViBs6IC7uj8lWO3pT6XtMkLxb2Y3FQmJKqYi5sgqbN6BX0t9wKp1U15aIzoov4ecL/yC/l/83E
dnbCv9y7D26Mi6vKvy7f8vbbv7z0Nf/2q6/Kz7/6V3q7+gdBEMy32DJBQ8Lomrf1P9Pbf5qksMUH
ESGR7ldnRsH4g5knIqM/Y3ZlBuv/x1pFUMU/8LgiXYIxOWCx9k+cVa56DvhKGNAvkz5SHLBWgbD1
/j2Yx2yMsiLciUnYp6uGoAM5dXM0oznOfVKfPTC9K4uXIFFHhKKhoNS091JHKxXLRggX/5eLePqz
MvxqcHhVvJjooB3k2QcWRoiyYEXvz4fYnykxLTSkabgIMMyqoz/v4zKrFUdXpiL6LvSNicFHgaEw
lIRm1iwccJtZEYC5jMLPBW/UyZuBg2R9xky5AklI5yWvnNZsCTQTAYWuE3QDK8NtuIfSXzBwgRGP
IW5Fg98aYbqeaGYFaDQhUxnYuwvZhMKipWZ1ivN0tFZ46y90pyAwxU8YM1cIIBSExb0A1hmYtbig
AMuS8EvnKDPdzAU92tW5lhaTN4udOh6ExOoYEFdDih0JQht5ZrPaiUlePVLh1H6bSFZkENPcx75u
OsogTDNMSivHeE7Vpya+z6TU+ELXmY69m9RxBOe67rUO/pAvTWL6Zwf2f6GW4HjPj/+5fOfvRTnV
EWSYn/ZC//7Vf1mU3v2l5n/9/CbBa7G84O9+4f20Xr3rXuvp/Np06Z8H+Osr/7t/+K8/DVzvpxID
1+9Fl7fLdwuiIn9XLxbrrP/awOnyLSve15fl6/+qL0yq/oCPj12rTKwOU5Vf6osh/4EKF882+CqM
B3iV/jJuEiTlD7zBUHnxwlFKkA38u7zg6sQDTlnCSRbH50V+9g+sm9Rlhf93B8AZaUtixBKkwkkQ
3HbVxUGowO6sH5X7Mqoq4Rk01bqN8LUnk6n1eQbT3tDt2c+/5X2CDWmVVdqqBp1n0OLP5Y8y8mFa
t5pmF3KIA6YpVnXqmBJ/A7cGOVnkvWI1YNtQ5rBIDQuSPGb9s92kun5S6YPwyhAVYhaDZCKwDd+/
4hLPwlcM66Fk5vJQvIjKjL4GdV0zeMwNhDOjszm0fTXsM1tO+6n0OlELf2R6iVh2yHnJUK7XCAKy
Ni1PkaJmq6odeqIgFqPTT7aF79vg5QJSbPDnxUNXXUTcV+1czY2N5gob/FSMfOSZXe1kmdp/0qm9
Hyb9eRRoJhh8IWiFv3tVQdI6bbuqjKT7DIN/j6ixejUqDZ6ezAI9pc8+M6H4m+eCjwINYxEnM0xa
1sVfS1YnZ/msMIS818Vy2hNg3D+Piikoq8G3Kt0uuwTapizF1ho7u5DbLBlDZjdKCfw7FqqnlK2P
3aiaq9+zXGxffbGwcDmCAWQ4rTEwTgimQiVWfXGrlkt1euiMSWMmpLCKeFHJPi6fhrrxOkg2ncMy
lxR43kto7ZJumFsnLI1ctxnoxbeN1CAIUJVyQiGAeQgRe53k6moJZ9Y3qrMe+uNXeEEGDK+mU75p
kV6/qRk5s06sgiHYau93nwXvfbhjcCCYFqPGWZRIXMX3FxA/ThxHR328b4P8zZ+LfSBwbWbZ2jCX
iv5/nwe4tP3xH/8DRRcMJEgkiNZxE4Dh9dti/KebHu429bfsWx3li7XeK2X1tfnXj9d/eU377UfR
/Oshj/jp1xr/t4f5q4Yb2h8iIBisjr+KMbfyP8339D90vBvQ7lOO/9ym/FXDZfMPWTKXxCBQEkrs
kqf2l/meIP7Bxg8QQxSVpcFbnPv+SQ2/IvUzZKZBXJz/eF1RltG5vH/U5A78rY/04LnqGc71daid
pSa+KZt5L1TV61DCeJzniz+N0zox8V9VM681q9oGlhi8Old+/LL+/U2X+B4d+ut8mCSahLRAwTSv
1pShZvo6kWLxnCVltRICHSX48q8EfZIrJPhHZZ345ffHvOqUl1Z8Id6grVvonzT1y/v4S4/VKHIu
TEKk3E+6sNek2suyoX4MprCy2zpMvboaVSevYOaTQvSow5j+/Qksnfi/F1IiCZYOj/LM/J1k7Q8q
uIwQZS7paJ5nbbIthPRhBTin4iSlC1vaAA25snIDDDNv/+mBKTRQNhRxcVjgf+8/eN0EIbQ6RTnL
uoCGyoAcNtDh2ERkX6xmWDUQMTSp3FSF+vz7I8PBfveheYK5waB/3GdMQJfd+vtjx72q5RlTlLvE
JkCC/x+PX7fbzDGcYN3b/kG7sTztpt2Yrr7VtxEK0XqPSvRG8HCAcC3H8hAu8/vL15WbepNvWvtU
b1r+0/LkrXxqbRwx+MLvvfP9pLvIjZ7rveWprsEfxy/D84TJ1bweMXbSjsG29KSb+SY4WA/jHYyk
2J5O8v/m7kyWG0eyNf0q2t17zZoqAARAcHPNgoNIzWMMGRsaJDExAyQGguC1NutNP0Sve1WL3vWy
d/km/ST9OShGEpRCUgjoSt5iWkWFhnA43I8fP8N//nO86LX6xK77i15nGA8frhj04SHlr8t+NmCd
+s7gWhtkfWrjjibU9cF4M2z3qNcYxgNpJI2ioTRaHMVHwe/uMVCuQd7vjrtjbeCOojG0MUD2V4/S
hXxc3Cwvl5etU3jahp0z5bw1lkaUKVEbCNaZ0WTIr8T4xlA7bh21e93x6kq9aB+LkbLepP/7+DTq
UY7cp28tv9YdzMfz02Ts92+DHlm7PgRGI7DFx9Spjrp3yTjvvUVMK2zOLSF+2k/RrhtSEmJ6xs5+
OkDVJ3Ot5V8fDS7v4EA7nfejkXW9uHdIo6Y92wDCMgQWDVHW2BqCdR3KPQCJR6uxM4xG/OqQK/Vo
Oro4KXrkr/q3RS8fWwNswR7fGLpDb4Al1/dZ8lD875xWmnnv2gYV3oP7JPzcvaLqyuHrQT5uDayj
sC/+7Xj8uuCqIkf/52Et3xOayw6AAZLpa/t6W1nMVLpmTBbt4Hrp04O0reXGyXIxd0m+haPcAdEe
Fa6o7TfuUymdn63/oDLIzgL7uPwqKfLfQmuRjGAmpkFCh0yTExaLvrycQUZGy1Mg2vJcOp7IeT9W
ltFJ+YcMZMBWCI53Mk4owC8dxiFUA8dIBRqaX07oUHMy4QVOqBh4+iOMdOArE6sz+PN75e9RA2C8
ocWEq7K7Mrj3wl0B7k88ZMdsmazCpVtQPXwNgc5JS22dqaF946b2mRFM6XpzK0+0Adjvi3ZLPle0
1W1CXYuIzFld4s/zvgKXgfRo2TBAqvldxw3NKOpezzsO1afd0yxIv2YQH0wS2v+F946a/0YUbByR
s9SKmHKZ7KIb6SNH/oIHYYiWgVcglEfz2ZKapZU90qEkpYj6bJl6R3D5DHN1MozsS83LqKmbDSdg
aqMONSL6YuxTPUqoYKCq6amrOZdtn/qDuX9D15TbHEqsHFK/14Vq5wYqhQoCZOBzsN0A4tnlbQtc
I6MJdmBfSx5XTep2Fj3KNiBC+11KqVd20pGsXZGtPlpa3be6FIsrdUug2TE2jBtQlL3Tqmw302DA
d1AsU3kyBK+97M+7OT2AVvmsp1IHMdSSNL2ZqTgKidt5Q2B25EVYZ9x9cHFiouGg7Jq5Wh4byZKU
26WbKFMv6EJBuJgHRyuLelor0XpuSiHcqgtratdN5NEbS159Ok0ZDeDwnbI8SBWMVjvO10zNoK7M
NMqWZY+iKNW6cQPDO5UzMtnSpOUfQQgFA5oWncNxf+ysnOzc02AwkYNTm+gzMJrQVNVVOLDSFe30
lrOHmTtL7oJO7L5BAPDyTIlQCWZ0kGA7NlFoSE7kYz/cZbLzG8hP8LkS1HJOu3MaJs5vmYcH7ZC1
8Vf+m9D6qlYnDEbGUFMlghD07xPN4BGeLdNIzoPYUGAxvfbDbODn+WQ4W6yOj4jHzQhBxyDcM8VS
jwNvBcugY1P/3aFoIvQz/D6BgZhn3TN6yo0t+E5PF6r8zSjC/DrNlXgUxxSglV/qEVyCmkrpZliQ
D0glPDor8C/oiXtJx1/3upPOJp/V9GIV5MWZa510O/biNpLpy2jPIDF01UIa2Es6iCV5uDhZhaHo
TZakNx1rciHpC21gFe3Ppfz8UkjrHcGq/2yM48Lg/nm8ajSNYsupRKzEP1g7O6pOn6IuGTdQ3qIJ
ncB3rn0dwto0FaVE10DBqULZ/IhXqW0i3qggcNEKtm8p3BuicfmQMBY89B1QBIDt1V/ydNY8GX/q
OcCtBMqIPxuEwIg1k4yvinIwd8sAbzxcGencG/mFCwdC3pnpXxwtoe2YnU2kpD+3Fm39SFfj5Wf6
jBomM14eT4yIUlDaldnwZtqZCiUMgejsRJIgXD5NvHb3mzbJqOJJ06Dr9Q2n62mj0PJywEirxeJy
qXSSOTaBgo8VWInxPfVJ/kDOKBXUtHbnk/PQ6CYAW/LUFqxyUSvq0w0eYgtPypdndIxrT+DFz5S+
1SFoe5kvJu7YWUjds1T3iwtLmUemqrnz3wmVCdYcWzJXq4Lq3xgS3t+ibui34RHwc0rpfVu6cABX
/JbOF53P3TDInZE9sQE9LVwbLku9sKAYmORqJ+nlfrDCYLOCxKRCT360w0CmsnXlBF+VlK3uSYXV
zul+twpgbZEX88nAsBMYOWWy4980W1+dhtR66cctRZ5zNfuXihpDCpPl3fhEsQmjjIIkbF3Evkbq
shu57qPteq2ix8VRnMT6rIsqXqQdHSLWIqHTkQfJcl9TUuh81Li1WAwoeUqcXjoJ2xD5tkAdD12/
3SaFH2Yzur5QZ4X2dqwFlWWZ8l1NQhmyd92Pr0HOWwLpA9OFm64gOpM8Fe05V1LjMvbaMGT7Fq2l
+vMgobJmqUK2N2y11PhrO9K690TNPXBTbc+SALDksrloib4wlg2Oc+DZeXqysGNDH0+A8EGWMHMD
WC2VMAVjMVfnRq8TZKsrPSFwQMF+kc/Ghqu6iWi0BrqnlYfKmEBYrgx0KYfkPMKgoTkwrNn91sTt
WP0u9E4ejYDkAju4EzqtUbbsQtekqq3O/GSezIDX+ZqE/zgPozmYpgiIN51cspkyTufwAC3VLqAP
YgzGglaHdgpZlxNTt9x1Y+XWyOFsCukIR2BuZdwsJ0tsd0cJ2wVpGmTMoqdxAjFKsvi89GJaCnU6
LpwfcjcL9JOVHbpZ35U6qulbhUSCvKN3TudGNomHhW5EAUi3iUj+6lonGGrBjOIkEtrGeWcV6V5f
zTt0D6P5hwyQ0G/pkPB2ktVq7M4hmu6pTqxp48gAxA+4D9QF5OsenFWFKi+/hzDc/zZrKfATq6nh
sz6JmpAr6hYL/u7nxZFUxN37eJUy0jwDdmgXs/h81Q5lqCZkVxqnwQJO2dyNOLZtfZkrAO1sCoG6
LUoFPFqa/Ua3Ui410Mlpu+e6hDiPbXi1tX5XQkP0VgSwf5ctg9IzFzCvN5CB+1qDRURWsee3W5Hf
z5yJ9rUTRKHXb6tLgKmk0ecspqrGX5LQ8X/3F3nre5Ckc9iI49lkms5mEF1xAvMLbaGs3IE/o3yq
nyURvKgkbijq9Lqxjw/oyPZXw+sq9Fdqz3W531naktVPUzvL+p4jWysov1zqypKV6lJuKRsrCWKQ
kDI2kFYdOH41N+mcQCY6V3pqaqt2v+3RurQ3U3POqdZtra6MZYFxONfsIBhIRhpIpJ7oCQO/byuk
lNBOOtKxTksed5TiBkCY6wMbP4pWkZIfFS0L1aS7K709pnUbgOKoSFGHbUuNibCQSQD9rM4CqApn
eSuGxQoj+Ggyx8s6khae+i3SYpigDGPpfDHSqPsYTaTsG5keFX9PcpLFiHwHeA46T6V33WWhY8X6
C08fZ7NUCYftIksg3Gi5nRwKH9maoXmktvvAdJbZsaMHDn1O9ET9vuyqkIzw4tmNTd9DexjMWot8
HEfZqj2y/JWc3qixjYS0WoWmX2XLzMmOWcaWGQKs947yPIHEsOv580fJydM+j58cuYFOd6+Zc63O
fToIdeaZC1Nh1AmQzCAdKzSz62kTDLt45bCtbXA+1MR2gehpNAfQtWDkEBg/W0XhuZvjF8yDybHG
1hsU0BtRcUUDj2HXKig+lPOeHGQXngUqiGMczBaX6lx6SHi2pBHeabvyiRdno3ZGPG0yyXu2zgQW
Xj5oG8ALS1s7gDuuC/R3BjLOsWanSax9g430sUjC26XX5pDOMIMVU7auFun8PKATJPR+43ZiHycp
hN34cwXplRUYU5mK2qVTDIO5/S1eGK1Bqs3n406c32XhBPJ111mO2zq0VmF4QyYC1TbXqD0xzkO7
rfR92jtIkHB1sgeDJj79xQKCoy5P8yVK5mPA3DTNPum23a9a0baPUl+ih5XrD5QJhCNgBHMPyuiV
50NoU5w4q5l3oibt1okRZHdkvYOepiYDGEOice6NFXrKLaIiPvYs8ON2SHs7KzjyjcVNImfHC717
0iUQFhkuVIfL+9WC9mlh3imO+fdfJ7H1NXHVpDcJ1Vvfc07o6H1qeO0zb1FQbmms4JGXitFivoQB
XmLYGQx6tr980FpuOAwWNu3ack2GcF2Lky8hnBRhwEGN02FLVY7shcoRXZ26sB36oXyay3B1ByEQ
Rk29zOwcqUHjkPw9FsiuWc8w5t/o2TcIXG8a6V0QQv44c5WxVBhfZgmpd32F4Vzg7HwhbUyB6Owy
UYjGOLBVrIzgHF1EafgycIb20qWx0Sr3+nZIMWmUhrBYCEPGTx+cSLmJ54FB+WjU7dO4h+oZ/2ge
ze8WivsNddqHLcE+boXK9YKSNCyjCB3gQKukzgETHWH63M470el87puKb39dUlbzEEeyfNdRYH5U
lQzaNfizAhv4G323zpNctOjt2lQFRMvrBUhRQieBN4yyOZRbrZZCt6IsfjBUAHlRZyGf57Jc9NLl
N3VGJX7X1ac8buAa3oXtxHB2pQutC0vOBBMtkM9deFfbNh3JDcyNgTJrPa5ATYMlGq781eREmcWz
20TtYJooK7JUokLoSnWpkg3bN64EQtDvZrDlKTolEdJC/S2LF6uzlWcNvDkxQdo69rywuFbU/Chw
QVmHCtX9BnvohupVEM5whi5ia2EdU2B3Ea6oL6Pbd+yHXVbeuV859vkKPo/VhGtjaV20dO04LfSr
Tur2MTAc+HelASjHW0WDnszOYUfR6WGsduDio4BM1NXTotGDZkaap8pAjSZKL/WCcQrHutLyzovY
OvU8OGbk4CbsQBregaUAjWpJ3SuFe0bDNfdkGQb4iTfuzhG27nxkFQOoLmhw8N32IEWKk88YGd8c
uMC69kM4M85U/9opLlpZjDhHt1nRPtEnbD/MrxiBrb4DUq0NnVjbWuVXmfXFhz6tIxPmjKE46D62
ovSsoByXqOLk3I+1Uyl1j1o+MXijmOB0TnO5DXeGKg/ntgdpi72kOqCFXgfpSeF+TDtjC641UsiD
hXgUxfbfJ5DzqzNLkkeTNgWRAEYHlqd3jxa5R98a7uiufuQnEzSzsnrw5gV10562GpCly3pFjDEi
rdLHkK4rUT5bDNwVcAl6wwGmDi5yLYHrNw4Hno86SZxvQW7HA16NYpjcA8mszU1Ma6geInOpiHSe
LhWCvBKg8nfcW6jVrJXUeWzDwiLnk7mNW5CmxtBuSUrSWyaGFEJdnsUF3FOB9x0kM7QQru4bLrzq
sNE5SSpBORfpOSDVSdY6IkXJXZDMMgeCiTwJ6HjvqNCc64H6EGtuYMpqAEMQJSiT2VDvTPSYyo0g
IMAGShhTKwydeABoTh5r+gLylO5S50ZMKSfuqfStPJ0ZAS0YwMu1KdmaZ1PW1lscK/qk4wx0ZwLS
fDkz9GvXCoLffRqkEIWTqHCIWzHoeMmY51ZvubTCL5KPL3/WWmJeXeoTJ73qdBfkpRN/od7OFEs2
etGsq/q49zDyw5e6nD1ytKjTW8Z+LB0FwJqDfhZS/dZbGrzYYNZJwfrLXA3Xea4kCYxgaXFJ1ye4
UAM57mpwCwXLHJr7pWSACLRg8MjpaQ7jIAXJ/ok001WuRUMRhmXXV/STyHNaX/NV1LrAMCnoFl7o
3jBIis6jnOpcM7NZRk4aIPDq/tdjDD9Fu1QQMv+/wgxP4RABoXkGjAFhwxyeYDNXkROmd1Ahia7G
W9Cad/3S6wO9D2kDX8BO5KKcUjmV10bwTWacPQLi0bqHXbkNoT5Iq/JD5N+PQuvpx7J0SDG1YAbf
3kSxMj9799df6zn06Pk4r018Wi61yHPTaL3uq2uHkIIAEyT+XH7alVdX2oci3UNcaEsens/2PW/0
nt9571vXfGm1Q+gJPx/scuVtQUmBliFYRXhxIwd79uoiuVaJ0v2qrLf0Q9AFQpjBipUfQnJbwt4S
wAVwE5qI+ZYffr5fiyDwo7XWQO7SJL1Dbz6tuv+tDiALSSFDQGq9/KyP1x7JvkAo1Hp3TjTYE0p9
1i8IP1d1+w3pEKw6zLyQZZSf9QP3aAkAEddcA61N90uyQEp7/YpCsW8fAeUQ8K0gqHpSA9L6gfu0
BrX1viTA6EBBaXZRfqonoWwCCsoIwqP1h2thv5TAMyT/LyvCtnpY4m9+SHp1CVo6PwfaDyBf8BXy
2b81EIXh9bSBcqgSgyQtgvEjPlVtQG72kKpBNAGA4T0TAEWQldR6edJWAllPlQZ5aPGp2j5g8Sid
IJ/1dA8KHNOenYG6irClaGTuyIEDRX5ShRVNyDVxSImXTGJvfV/s3X1YFpPUkgLpULSYxwheywB/
Vs9Ap30oUobASPfVHpJFa8taa0AutiNuQ+ib1quwswRlNQK1a3t8H64P545b+gs+IJnqUhEIfsTy
s2MTkK0WOGKwX09ysndHQcD7a0lBC0cXL1g4wgy1bRBhMHFG+JTUvfz/3hlET775x/e/bWANwIWF
n195d0X0UKfaRkCuN3KxZ7eAthbFj7+7ohwCx8XrhXms/FSPP8xgdH5HN7A8+3YF1n53CqPYVniZ
qpd/izorimYEJ8KTCbx3r05tQc0D35YPBQ4OMuiNI1QRfQpW24BzMA7Wkg+Hxb5tP9XwNdcA9ttD
ca3xkmsVt6P7WCAcYnCr8Gjt29s3ofSoe5BAnT6FA6qHgFgBKCxDpXp3316dMrOaG49rY+BDUGy9
c9kZ+qFGYQg24ZNJuH9SL2qFa131AnwnKrIhZXxR43MhlJbgxv3fO2NHrbv9LZQfVT8gFpWnCAja
dNvmoQYXpjRu/v279ARxQK3tb/FuovamROpXXrp7iI1LfFj4ROKzdxsv2BprvbumHQJ7h8UbfGn5
qR5/YQZSsQfquXzOHsX8BHa23psDq6XsjzLwp9Auim1r84X1L7gGOpug3/7t/foa+rihK8swd1Dw
R4H8eu95xa0VULnqVSqYYItaf9Zqdo9kQK+r+DVeUSfprovKP/GpSj8mn6iJ5P57CgTsnwKQ5bqu
fpsUB8gNai6fzkHV1SfmJcprBQn9+rN3mgDagJqqQO0eUoRDOy/KiMtPdQl0FIUIB20Co/snBaLE
oJYyJPgrXBvBeVrRAQTEBR//j7yI6JbBg/ZIB8BSU/PdZR27niiPMOu31B8kwcTA0AzK/vm69dM9
EnEcaiO53DfnGhHafnuR6yDUIVHZuT4Te7fxal2hb3fxddua4JX/odq2lqDVJTGOSy3a662XYP3A
PRJ+iJBqCn+bg6+p8HdRJ7TZ5601gJeBKxAaDsEet18Hn8rVuu+OQ6/AR0qtdkX229oh+Q0qragy
3KzJfr07N1XNdzfg48CfE/3Z1p+q3m/pOsef3m2s8vqzd8af3Knr92H9KapgmBE21JbQa9yFOuHO
zsYV3rtLjyx0zf0Xwaw2Ie6SM2vr3cl6gPcg0Sv+27sj/xRy/bjLQ4aXhA5wLzZ4/anuvEz6k6NP
DPDHjbBnJ/8p2fTxJZAFqw4ITlT6+h2rXp84+YS56VvD5V9+9s7xLRs1si0fXwOFPAfOHoXkGzRD
VQw4HNDgiI6Z68/+KT/Bf1hrCYxD/F7qgH/ouKrP0wL5RsJHZHmfLMT9MwCeglIfFwMMQLw+luEZ
8hGsk2AJh5Nq/Vl7mHtk+dGssaYAyB2sHPonGtQfrT+VM9DSiY0QFAcU9qd1/F5d+I6F+gGI79PI
7rHEyztTGgdNN2SUb/7CRgE8H+AJOC0w4aJNt/yDGaz8VUFVuR58DR0XX/97hbmy9G+3fig0zdaX
ld9Nnv3y08tvP2v7W5VXffEdNt8cO9PYjB/o3lBC3J/e6sIMAOn3zdB8NLfp14Q5/Ockn3Fx/lAW
r406iqfT0DfDx81QYgnFMas78Pl06TxEm3FKsL4wYeoOe2tSbXFwxTrF0wOmfXDuzLMp5sxm6FIE
RHKs7pOgu0unjwe3qZlOk81w5ejCDa07ep8BYtM/+BRMY+ehsq2ifQS6/qdPYDLv2to+VH7391Oz
sjQAHAQbBarkjfFfEuAfYaDnB7Ba3fDrP3+aTiknmyluTsX2uXrlXP41x/JTnN1Xtg/j6adL+86d
+8TptzKzlO+eGd9n1XP/mnC8+wkWpBx+deLc93VnLmYryCI3I5X7iZ1Rd9w7e3rQM23oKStDi2BI
3aH7ZhGY4YHgwAwfK6OLKHPt0XekQ9Qv1B1zEFHyvaM09HZz44YHN9NZdu87D5sxxTaKqpO6M+e2
2b3ERDeA2sNm5iN3QDabbsYSExbebN2Rx6aTOpth1sqpgYU+QY539o98zOYxLxJrv0vjn5tximRw
IW7GKqcsCL7qLsR5FKYJl66ZbsZaD92AUFxhAabRwc2OuUC/iM2jPr4ia3MBlrg0KbXpxXThVM44
HEtNPeUse6gSRMHlWn/sO/h4nUfzsZz+XXRvWhWjip4aDTwjg3CsfEAfuYTq9wVlSJSk/oPW2/HF
CR+Qx/KBKYp9rRWccNfMamD1YO9JncQ++OLA3vWikicmUv+9Pt+++oQGBLkXhaYTV861IujF657r
fhabD2ZVpDoNqLhbs2oV0da3/mRvhe0/zOCjTp2seoxFlW7dtVhLJyZMav/xd38aFJshhaor3e/a
TxAvcG7yhGnFKhd1No3pofUtcPCvR7HJOfu37Zdow3j95q3411n+goa6vuu+Pf8nz3/7W0PhWm8C
DxUXY/OTzTdf85sxRmNc0e3FFTmFugLSh3irKtllW4wyGvDxW3Bkrujrk8bObDPDtSnTgP44Rsgq
g8pvytc6evfa4h4nsTn1q8M2sLjMdV4ZVHSqqrtjJ1H8uLMEAj5Qd9jTLMf03IxTbpfAYdYd9mx6
b4bVYEmZVa077iUu1GZ25WT1BtT9NQwTcWVUkQ2qO9VbM3t0Dj7F5v2OtSaaDdQenL49FaeabHP9
UZ9CUWLOB8PAwQjfMZWacB6+TpMUHzv0NvMV+0g4ePPlx9XPb9Oget0pAsRad6kvogOE7l+Sg93o
pdaE40DjQ4ICt9n9I/xBROgqR5HeNU2oZZje7l8ytYEnAPJrwjH+dJ8dnGdJRSKfRm9ALP/jZng7
vPkyHPzXAyE805gF25V/8k2wabRp3SgSsJRSCBzD61v/0mX9j4k8iiYgm8v/o0HHVwKUf1Hi4JNv
EWOuyEADyvlTaHFENnspdMWbG/v2xU+LuSQnz7E9rNzEuNOwaqsJJvHXpfAdk83iLHx0NgOJJRCN
wOoO27fNx80oYkxBcVR3zE087yD6/UB43H3InSo+n+hkVfchg2kQPXA3OQ8/4oc/f14DEtgnLUZH
+Yrd8bZ2eXtf+1EQxdUQdhMxgh8Zn99FwuflGGsTt23fnE0Pvkzjx0qwQOS7a2+w69xDIluReAGh
rTvu0Cpmlfu1CV94OM/MNELv+QejjNhSRacI+F/tWRNaiqvDdho4qsPUpq1fVV03EZARGZSRGewY
vUYDPsXIvK8eQsHRVXd1R/bONSBI62sP+kwQSIfWH7b/x/9OpweP/3K8iHZCdMCJ6g9/Og2LivTS
mKr+qGfO/a5VQGPyBsadJlFqVy4XWRQr1t075ruzCmoDl+05kArLTB52/MwmrpFzs4jStKKEZa2B
a/bc9M3c2SyosBDKtm1115dhdwZt4BSfc5E+7KBAmvCczs1MBParkTIqdjer8nFfdT2yGVYVcFn7
XnuFo5XQv7vZOVHSVnfoCwcTfzNMKRJNXBnlqDsL0UScfX0ft3pOkphZZdZNpGxv/vh7Fu40I6bo
c/Ocj4vGDZ7JDhBD8I/V3bvbafFgT31/J6QjNTDjW6w1++BTaXBuJiqkQxEd0evPO5xaZiVKS2FF
A+MKbJd5cDaNworyBJ/cwOBRgJ6r3Kb0Y29gXCA6FUcEjGn9Ue+iqpdWdjCuvW9//M/ogP5Nf/y9
TMBexX/8r/DBqUInlHYDa014y0l21lp0Oqv7AndmuNpV0JSs1R/4s/XsgKsNCHSP7Do9dQ+OzKRi
FlGJUn/OYEOdHZuedk/1xx0ShxFYks1Ipdpo4oL9/swHgXtx85SPK+fvTnBv3udVjdFEEmKtQ2+f
nW9Ri1RXkntOfHCHMVdRoiXJVN2RP90X08redRT6/ZFmVoG4E4yVpbf9qb8uDgvxTEd6VySWxGjI
Wj2DflajsNEDKNg3fmcfIN7Pb+qyLXVVGJ5e+d1AT3JoD8TkKncedF/P9OUvjrur2V9wSn9txGEW
R9VbSJaoU909Zb826EUEmONFkHVZJbBzgn9t7E8AUYBw79xwgLdrLu2T1fYcGC5KM59pnV+b86U4
CdUZ00uGjuuwXIkugQba53mS9deecUXa1op2n6KrVBZRm6FCJkq7benVgGTyTulGZswdQdSNtqEq
RldR0XIQ2ZQ95KsnKAN6X9xMLZyE9z6oZ/oirv28GKDsIA85Kjx5VA9TNf5qCPe9jzsniDKLUu72
yrElmUZbSGp0aDPc6UDdRaHLjgh/4N3OTcuOp/ebkcRNLxpZiv+gyoEORbSjb+JBPwoSDi6mZCHi
Z4Brgza8sJKrXVGgK2FCvxovWS/mX3dLlUr0nzBdGL50Y2j7jBtbXxT/hFvhg9apqoBn+n/rwL9T
aX4KHyM87O3z3kCsobwNq3OVG/BDelPfcrJge7JNoLZ6ET0l1wU242m8mlrRAhet8pQGnDMmb+7A
+ZoI3fcy36K2qzLddgPTHUzDwIwr+J8mgDrHMctQLTBsIuY5TNJdIwOn4efX4TtPR381fbCra9tE
zPPIeVZlKdo2/dQweedsj8w4mr6EIXrVMnjv4GA7HyoetWCdqjvlkXOP1byD7Os2sHMj6kjCZFps
pigMGVE0X3vC0xigWXXYJtaBytvq6jYRpO7HEXGbimrA16+/COMsROdUFgGymPrjHj88Uw6w0DQw
bmr61dk2UYxzMo13BIz2GfUnewIchHRhFSQpN1HZc2amix1paCKkeebQPHnXNCmbsdU9bLd+tDC9
3Sk3sMZnDnqdsgtwilUoGHyY9XfwLFtOA8AxsbUZS2ifkqew7oqcR/4ja1IZV2tArVHRZ+6mZhtQ
FOSR0+pkmwjv/sRhLBmh6i4wMaLcrOqKJq7mK4EgfqxsWxOQ3isiWtlO3k1ugrDhhtTYjrMBQfBm
/h+PzIsTDfyyIhOK3IAA35Zak/LIalalCa/jdrZT21MShtUVtNuFiUMXV2QCnukGljifPlYvD9ic
mhjWSVfrMM1msDIN1MSV99kT5VMV45KI3eYxH5e2z2vWjlO6LT9GVbexCXTTFwFvRe769HrdTLZc
k1cjVe+0t0WN9ZSkelwV6Ca8mttpvJslbAKsSJ3wVGB8z6vJb1mTm6iBWgfvz82H6eOupweBcxP2
3GmURIvKakN+rtIDZ7O3HxfEP/67UP8vuWawj8IxSstZes5Qq0KDlTcf99cFOddkNHVDa9vzF0sK
GdP2t4YkGBooyZz6zmpHo9Tfx35EubEgJ6hcYI2k2P2DW9NfQJcSb6YpVEkTVd0jsM9TkC6VOT9P
+WV/JkLeqaLGUfgoci7bEy5bkdS9Gy9Y4NiE9KYy8qs8SO+c8hVA4qA67NtRgZek8xWZbZD9CNOo
+67U99bm/adIbVsguqmlq94UDTh2nzBR7k3HrQ7cgE/3KaZssWq3NhCxo8LS8qGrSextSW/CpDov
TBG/rQzbxITtbHfTGoh+9aidqiJU2g3MlZKg++ixumdNxDtuY+fgjNLYihppwp6kyrCadmgiGIGS
tg5OxR+3n262xUFuAq96TPoIqpbqIkMcv3nQx00mRt4dtQH9cGLOqqqhpFCve1+dFrFVrHbVGQir
+suwNntPo53iIuh564+9xpa8MHYDR/oUlgnPfr4kDZzrM7Naj4flXH8tcCzM6NkREQ0V6woHjhzF
sTuy3ITJSHDt0VlUkeJlB+DaM8ZWLHbPdBNleBfTWRUjLnca2LorbEUSBy95V7LRyPjeM1NFbiJH
dQX1rTObPeO6ehVf805DF3Yky5yhNjYCXAYm5AYsoTvbdHaDmYroG1NX7O5M13m+0kBVmxjaoV5j
M065FE1YGHeAuYVZuKvmlCY00ufV/fSF5WiCh/KLM03xgyrr0YSquwQDGS0OjlOK4WcHfzsYUnMb
pdnTydx+nOg314DIPD3wNAvNxAY//beDzV+dlx7aUZtIP9zOqGv3i5f0TVsWnFW1T8K58/hILG1o
JulmMCGza0asn4+OI/4uZsinVbu1HQ9YYciq/fjrmutv+6GAg0EXvhmUeruSnuvKLEw2KHb8//vf
/kfiia9GcUHRJTMYUzcMD+ZLiwqIVm83UTV651DL3zoT7CTbbyha39DyYfOtj5ust1OcAm8j7snf
Bo4ZFfhLzsE13BBmNbQI6bzSRF3eIPIeIxbwzvRwI51qcIPePSBRG9i8UzNzYqeCBhL90HTa49Vf
tyuz5TutB4A2rSTJNuMJiX96RgM4N/JD1gsjN6CDzsxZau+YNeulefPi+gsDSyUyvW4kt1pYsRdF
Ey/B8JvIL+KH/R753gu3Cg0kFUjUuzSKpX00fePfZjz46/Z9XTXwT7jvsSXMz2r4pImruIfrtgOa
aSKb1YvNVbXSq91AEryPQ1G52pq4NfuRH+0yhTRhLA4fIOquZjua6AlxBKv4gy1oXnY4Q5qo0Tsy
fe+nmbwGrtlRRtjW3LmnNl/WMEywubD3K6IhNwEKFa43aZpiM8Xyzja0zZcfn/HVNK4aAm8r1bct
0M9xtjtZpYkT8oU8/Yq+I5WNK3v0ve4S/3XXwEtlXv+El8K6ag4iQjOIKpvTBKi0BxJ4txdHAwHf
W6FuoxfZyZuIJ/cjQen+r6dT8uOh9W8v+VtNUOmUYWvBAQn/tFDELz2nCdxiP4o2Nhne7/q4CSWk
vWl7v60ujhzX2R6ziVjlEdgswdi6aSVU4mWch/h5EuXVrjzvdPSf7kLAh8WzJE0T2fSn8cs8gths
gXGhXc26xljkyB4rm9LExQCYoRK3el6fmv06jmEKDu9JQst3OH8YgIf1N9+rvATlZRuh+Pj1dooz
fQ96bDNSeW82QbPRt2OikTTGecFRkZsoC7qY5gd9038BhNUEMu3C2elW0gQu7YsZgoCpmhNNNCC4
gHeqOmoTZ1Ys8PcpsbIduLDRQIDqykkfaBzx4uVCdfRGGj8u11fmjE5V4hWe0yzKzYSK/F2WqAaO
I5dUQgjn5RRSE0ipdTOJ8dSn49F/OfiU0PEkoeC8VDb0dBH5gwPCoP0stCt2CkXr9TflLvKwTSuS
qjRhStyR2KzOtomk9F0GMHpnsg1I5le211m3tTnKUvIFm3UVqpca+s2XH5f9Z0am0kTgtS8yhKIl
0ubQbiZaWjkUxtOlmpgTSFWJUG8TpQpPoOnbstUhHRXDKD64zEh4YC++aMZ1RJBZgtjbIAoGb8Tb
fKp/oePzAvNEXcdn+22E+LyOZ93+7eE21LVB2OBLtBf/2LdcW9ciHvWjt+tmAq/1+hhNI1ozVc5m
Exn8myzZgTMoTeR77v74P5B5FdPtIwmpyebLn6mSlyTgHwMnfYmfZLMt5V49ie8rcf1n6NLtt9kP
6X+JGOWf8C1fYGX553vLl0hg9uwttw/ACwr96TZ48HEy//3/AQAA//8=</cx:binary>
              </cx:geoCache>
            </cx:geography>
          </cx:layoutPr>
        </cx:series>
      </cx:plotAreaRegion>
    </cx:plotArea>
    <cx:legend pos="r" align="min" overlay="0"/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7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8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494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85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3175">
        <a:solidFill>
          <a:schemeClr val="bg1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1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microsoft.com/office/2014/relationships/chartEx" Target="../charts/chartEx6.xml"/><Relationship Id="rId3" Type="http://schemas.microsoft.com/office/2014/relationships/chartEx" Target="../charts/chartEx1.xml"/><Relationship Id="rId7" Type="http://schemas.microsoft.com/office/2014/relationships/chartEx" Target="../charts/chartEx5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microsoft.com/office/2014/relationships/chartEx" Target="../charts/chartEx4.xml"/><Relationship Id="rId5" Type="http://schemas.microsoft.com/office/2014/relationships/chartEx" Target="../charts/chartEx3.xml"/><Relationship Id="rId10" Type="http://schemas.openxmlformats.org/officeDocument/2006/relationships/chart" Target="../charts/chart4.xml"/><Relationship Id="rId4" Type="http://schemas.microsoft.com/office/2014/relationships/chartEx" Target="../charts/chartEx2.xml"/><Relationship Id="rId9" Type="http://schemas.openxmlformats.org/officeDocument/2006/relationships/chart" Target="../charts/chart3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6.xml"/><Relationship Id="rId7" Type="http://schemas.openxmlformats.org/officeDocument/2006/relationships/chart" Target="../charts/chart10.xml"/><Relationship Id="rId2" Type="http://schemas.openxmlformats.org/officeDocument/2006/relationships/chart" Target="../charts/chart5.xml"/><Relationship Id="rId1" Type="http://schemas.microsoft.com/office/2014/relationships/chartEx" Target="../charts/chartEx7.xml"/><Relationship Id="rId6" Type="http://schemas.openxmlformats.org/officeDocument/2006/relationships/chart" Target="../charts/chart9.xml"/><Relationship Id="rId5" Type="http://schemas.openxmlformats.org/officeDocument/2006/relationships/chart" Target="../charts/chart8.xml"/><Relationship Id="rId4" Type="http://schemas.openxmlformats.org/officeDocument/2006/relationships/chart" Target="../charts/chart7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1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4.xml"/><Relationship Id="rId2" Type="http://schemas.openxmlformats.org/officeDocument/2006/relationships/chart" Target="../charts/chart13.xml"/><Relationship Id="rId1" Type="http://schemas.openxmlformats.org/officeDocument/2006/relationships/chart" Target="../charts/chart1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198120</xdr:colOff>
      <xdr:row>28</xdr:row>
      <xdr:rowOff>171450</xdr:rowOff>
    </xdr:from>
    <xdr:to>
      <xdr:col>13</xdr:col>
      <xdr:colOff>15240</xdr:colOff>
      <xdr:row>41</xdr:row>
      <xdr:rowOff>22860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4F2BDFFD-A587-A281-363C-1C33BDFD09F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259080</xdr:colOff>
      <xdr:row>68</xdr:row>
      <xdr:rowOff>7620</xdr:rowOff>
    </xdr:from>
    <xdr:to>
      <xdr:col>13</xdr:col>
      <xdr:colOff>76200</xdr:colOff>
      <xdr:row>80</xdr:row>
      <xdr:rowOff>179070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B4A18EE4-595D-DE97-F8EE-E780D4BFABD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14</xdr:col>
      <xdr:colOff>0</xdr:colOff>
      <xdr:row>16</xdr:row>
      <xdr:rowOff>7620</xdr:rowOff>
    </xdr:from>
    <xdr:to>
      <xdr:col>19</xdr:col>
      <xdr:colOff>609600</xdr:colOff>
      <xdr:row>40</xdr:row>
      <xdr:rowOff>175260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4" name="Gráfico 3">
              <a:extLst>
                <a:ext uri="{FF2B5EF4-FFF2-40B4-BE49-F238E27FC236}">
                  <a16:creationId xmlns:a16="http://schemas.microsoft.com/office/drawing/2014/main" id="{8FCE1EB8-81F0-4E81-9A71-941604910323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3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2430125" y="3065145"/>
              <a:ext cx="4419600" cy="474916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ES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twoCellAnchor>
    <xdr:from>
      <xdr:col>13</xdr:col>
      <xdr:colOff>472440</xdr:colOff>
      <xdr:row>55</xdr:row>
      <xdr:rowOff>53340</xdr:rowOff>
    </xdr:from>
    <xdr:to>
      <xdr:col>19</xdr:col>
      <xdr:colOff>289560</xdr:colOff>
      <xdr:row>80</xdr:row>
      <xdr:rowOff>175260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5" name="Gráfico 4">
              <a:extLst>
                <a:ext uri="{FF2B5EF4-FFF2-40B4-BE49-F238E27FC236}">
                  <a16:creationId xmlns:a16="http://schemas.microsoft.com/office/drawing/2014/main" id="{077ED8E9-D52F-40C7-A760-35B218751A01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4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2140565" y="10559415"/>
              <a:ext cx="4389120" cy="489394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ES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twoCellAnchor>
    <xdr:from>
      <xdr:col>7</xdr:col>
      <xdr:colOff>213360</xdr:colOff>
      <xdr:row>102</xdr:row>
      <xdr:rowOff>179070</xdr:rowOff>
    </xdr:from>
    <xdr:to>
      <xdr:col>13</xdr:col>
      <xdr:colOff>624840</xdr:colOff>
      <xdr:row>117</xdr:row>
      <xdr:rowOff>179070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7" name="Gráfico 6">
              <a:extLst>
                <a:ext uri="{FF2B5EF4-FFF2-40B4-BE49-F238E27FC236}">
                  <a16:creationId xmlns:a16="http://schemas.microsoft.com/office/drawing/2014/main" id="{7F0837E5-AD7C-0CAB-C044-98F23F1D78F3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5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7309485" y="19667220"/>
              <a:ext cx="4983480" cy="28575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ES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twoCellAnchor>
    <xdr:from>
      <xdr:col>14</xdr:col>
      <xdr:colOff>0</xdr:colOff>
      <xdr:row>103</xdr:row>
      <xdr:rowOff>0</xdr:rowOff>
    </xdr:from>
    <xdr:to>
      <xdr:col>19</xdr:col>
      <xdr:colOff>609600</xdr:colOff>
      <xdr:row>126</xdr:row>
      <xdr:rowOff>175260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8" name="Gráfico 7">
              <a:extLst>
                <a:ext uri="{FF2B5EF4-FFF2-40B4-BE49-F238E27FC236}">
                  <a16:creationId xmlns:a16="http://schemas.microsoft.com/office/drawing/2014/main" id="{5E443844-9889-4F92-8B99-B39677807283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6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2430125" y="19678650"/>
              <a:ext cx="4419600" cy="455676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ES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twoCellAnchor>
    <xdr:from>
      <xdr:col>7</xdr:col>
      <xdr:colOff>289560</xdr:colOff>
      <xdr:row>236</xdr:row>
      <xdr:rowOff>179070</xdr:rowOff>
    </xdr:from>
    <xdr:to>
      <xdr:col>13</xdr:col>
      <xdr:colOff>106680</xdr:colOff>
      <xdr:row>251</xdr:row>
      <xdr:rowOff>179070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9" name="Gráfico 8">
              <a:extLst>
                <a:ext uri="{FF2B5EF4-FFF2-40B4-BE49-F238E27FC236}">
                  <a16:creationId xmlns:a16="http://schemas.microsoft.com/office/drawing/2014/main" id="{F045DC8E-2EED-3F8E-84EA-6A1ACEBF84A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7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7385685" y="45213270"/>
              <a:ext cx="4389120" cy="28575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ES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twoCellAnchor>
    <xdr:from>
      <xdr:col>14</xdr:col>
      <xdr:colOff>0</xdr:colOff>
      <xdr:row>237</xdr:row>
      <xdr:rowOff>0</xdr:rowOff>
    </xdr:from>
    <xdr:to>
      <xdr:col>19</xdr:col>
      <xdr:colOff>609600</xdr:colOff>
      <xdr:row>263</xdr:row>
      <xdr:rowOff>144780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10" name="Gráfico 9">
              <a:extLst>
                <a:ext uri="{FF2B5EF4-FFF2-40B4-BE49-F238E27FC236}">
                  <a16:creationId xmlns:a16="http://schemas.microsoft.com/office/drawing/2014/main" id="{48B80109-D88C-4505-B1DC-32D3F9B27FE1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8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2430125" y="45224700"/>
              <a:ext cx="4419600" cy="509778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ES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twoCellAnchor>
    <xdr:from>
      <xdr:col>20</xdr:col>
      <xdr:colOff>0</xdr:colOff>
      <xdr:row>237</xdr:row>
      <xdr:rowOff>0</xdr:rowOff>
    </xdr:from>
    <xdr:to>
      <xdr:col>26</xdr:col>
      <xdr:colOff>388620</xdr:colOff>
      <xdr:row>252</xdr:row>
      <xdr:rowOff>0</xdr:rowOff>
    </xdr:to>
    <xdr:graphicFrame macro="">
      <xdr:nvGraphicFramePr>
        <xdr:cNvPr id="11" name="Gráfico 10">
          <a:extLst>
            <a:ext uri="{FF2B5EF4-FFF2-40B4-BE49-F238E27FC236}">
              <a16:creationId xmlns:a16="http://schemas.microsoft.com/office/drawing/2014/main" id="{CA085024-9C55-499F-8E05-2741CC7B06B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20</xdr:col>
      <xdr:colOff>0</xdr:colOff>
      <xdr:row>103</xdr:row>
      <xdr:rowOff>0</xdr:rowOff>
    </xdr:from>
    <xdr:to>
      <xdr:col>25</xdr:col>
      <xdr:colOff>609600</xdr:colOff>
      <xdr:row>118</xdr:row>
      <xdr:rowOff>0</xdr:rowOff>
    </xdr:to>
    <xdr:graphicFrame macro="">
      <xdr:nvGraphicFramePr>
        <xdr:cNvPr id="12" name="Gráfico 11">
          <a:extLst>
            <a:ext uri="{FF2B5EF4-FFF2-40B4-BE49-F238E27FC236}">
              <a16:creationId xmlns:a16="http://schemas.microsoft.com/office/drawing/2014/main" id="{93B46DFF-D9B9-4571-BAC0-15E7C2C035B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209549</xdr:colOff>
      <xdr:row>10</xdr:row>
      <xdr:rowOff>0</xdr:rowOff>
    </xdr:from>
    <xdr:to>
      <xdr:col>15</xdr:col>
      <xdr:colOff>314325</xdr:colOff>
      <xdr:row>28</xdr:row>
      <xdr:rowOff>61912</xdr:rowOff>
    </xdr:to>
    <mc:AlternateContent xmlns:mc="http://schemas.openxmlformats.org/markup-compatibility/2006">
      <mc:Choice xmlns:cx4="http://schemas.microsoft.com/office/drawing/2016/5/10/chartex" Requires="cx4">
        <xdr:graphicFrame macro="">
          <xdr:nvGraphicFramePr>
            <xdr:cNvPr id="2" name="Gráfico 1">
              <a:extLst>
                <a:ext uri="{FF2B5EF4-FFF2-40B4-BE49-F238E27FC236}">
                  <a16:creationId xmlns:a16="http://schemas.microsoft.com/office/drawing/2014/main" id="{C322E6B7-0305-4237-982E-F1BB6339274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7410449" y="1905000"/>
              <a:ext cx="6200776" cy="3490912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ES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twoCellAnchor>
    <xdr:from>
      <xdr:col>7</xdr:col>
      <xdr:colOff>276225</xdr:colOff>
      <xdr:row>61</xdr:row>
      <xdr:rowOff>4762</xdr:rowOff>
    </xdr:from>
    <xdr:to>
      <xdr:col>12</xdr:col>
      <xdr:colOff>333375</xdr:colOff>
      <xdr:row>71</xdr:row>
      <xdr:rowOff>19050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ECB9EAD9-8775-42B9-9EC2-96D6C06DF9C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12</xdr:col>
      <xdr:colOff>552450</xdr:colOff>
      <xdr:row>61</xdr:row>
      <xdr:rowOff>4762</xdr:rowOff>
    </xdr:from>
    <xdr:to>
      <xdr:col>18</xdr:col>
      <xdr:colOff>523875</xdr:colOff>
      <xdr:row>71</xdr:row>
      <xdr:rowOff>38100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9990467D-E083-4A34-8965-18B12358A83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7</xdr:col>
      <xdr:colOff>238124</xdr:colOff>
      <xdr:row>29</xdr:row>
      <xdr:rowOff>71437</xdr:rowOff>
    </xdr:from>
    <xdr:to>
      <xdr:col>18</xdr:col>
      <xdr:colOff>190499</xdr:colOff>
      <xdr:row>43</xdr:row>
      <xdr:rowOff>147637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B63E4867-A1B7-4645-A118-D1230859FF2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7</xdr:col>
      <xdr:colOff>285750</xdr:colOff>
      <xdr:row>73</xdr:row>
      <xdr:rowOff>1</xdr:rowOff>
    </xdr:from>
    <xdr:to>
      <xdr:col>12</xdr:col>
      <xdr:colOff>733425</xdr:colOff>
      <xdr:row>84</xdr:row>
      <xdr:rowOff>76201</xdr:rowOff>
    </xdr:to>
    <xdr:graphicFrame macro="">
      <xdr:nvGraphicFramePr>
        <xdr:cNvPr id="6" name="Gráfico 5">
          <a:extLst>
            <a:ext uri="{FF2B5EF4-FFF2-40B4-BE49-F238E27FC236}">
              <a16:creationId xmlns:a16="http://schemas.microsoft.com/office/drawing/2014/main" id="{B66A1578-C73A-48CD-98D2-0E9764FAB3B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7</xdr:col>
      <xdr:colOff>219074</xdr:colOff>
      <xdr:row>86</xdr:row>
      <xdr:rowOff>185737</xdr:rowOff>
    </xdr:from>
    <xdr:to>
      <xdr:col>14</xdr:col>
      <xdr:colOff>361949</xdr:colOff>
      <xdr:row>99</xdr:row>
      <xdr:rowOff>133350</xdr:rowOff>
    </xdr:to>
    <xdr:graphicFrame macro="">
      <xdr:nvGraphicFramePr>
        <xdr:cNvPr id="7" name="Gráfico 6">
          <a:extLst>
            <a:ext uri="{FF2B5EF4-FFF2-40B4-BE49-F238E27FC236}">
              <a16:creationId xmlns:a16="http://schemas.microsoft.com/office/drawing/2014/main" id="{801141DC-03F1-49AA-B513-247BFE930FC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7</xdr:col>
      <xdr:colOff>257174</xdr:colOff>
      <xdr:row>102</xdr:row>
      <xdr:rowOff>4762</xdr:rowOff>
    </xdr:from>
    <xdr:to>
      <xdr:col>12</xdr:col>
      <xdr:colOff>152399</xdr:colOff>
      <xdr:row>112</xdr:row>
      <xdr:rowOff>161925</xdr:rowOff>
    </xdr:to>
    <xdr:graphicFrame macro="">
      <xdr:nvGraphicFramePr>
        <xdr:cNvPr id="8" name="Gráfico 7">
          <a:extLst>
            <a:ext uri="{FF2B5EF4-FFF2-40B4-BE49-F238E27FC236}">
              <a16:creationId xmlns:a16="http://schemas.microsoft.com/office/drawing/2014/main" id="{792D1886-8978-4211-A8F5-1B6AA9C472E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380999</xdr:colOff>
      <xdr:row>10</xdr:row>
      <xdr:rowOff>71437</xdr:rowOff>
    </xdr:from>
    <xdr:to>
      <xdr:col>7</xdr:col>
      <xdr:colOff>1524000</xdr:colOff>
      <xdr:row>24</xdr:row>
      <xdr:rowOff>123825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1A311BE5-FF0A-4654-AEBF-562FBC8163A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133350</xdr:colOff>
      <xdr:row>16</xdr:row>
      <xdr:rowOff>133350</xdr:rowOff>
    </xdr:from>
    <xdr:to>
      <xdr:col>12</xdr:col>
      <xdr:colOff>619125</xdr:colOff>
      <xdr:row>25</xdr:row>
      <xdr:rowOff>152400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C81B6359-8839-408D-BB5F-77E0E79A0FF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895600" y="3190875"/>
          <a:ext cx="12658725" cy="17335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476250</xdr:colOff>
      <xdr:row>8</xdr:row>
      <xdr:rowOff>4762</xdr:rowOff>
    </xdr:from>
    <xdr:to>
      <xdr:col>16</xdr:col>
      <xdr:colOff>647700</xdr:colOff>
      <xdr:row>22</xdr:row>
      <xdr:rowOff>80962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DCC1203E-5775-4A3B-8826-5A5CF981BB7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466725</xdr:colOff>
      <xdr:row>23</xdr:row>
      <xdr:rowOff>138112</xdr:rowOff>
    </xdr:from>
    <xdr:to>
      <xdr:col>16</xdr:col>
      <xdr:colOff>581025</xdr:colOff>
      <xdr:row>38</xdr:row>
      <xdr:rowOff>23812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8B33DA7F-EBF5-477C-8B10-952579A7D2B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9</xdr:col>
      <xdr:colOff>466724</xdr:colOff>
      <xdr:row>39</xdr:row>
      <xdr:rowOff>80962</xdr:rowOff>
    </xdr:from>
    <xdr:to>
      <xdr:col>16</xdr:col>
      <xdr:colOff>628649</xdr:colOff>
      <xdr:row>53</xdr:row>
      <xdr:rowOff>157162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A5164E2E-D58B-413E-94E5-E962F0064EA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Laura Pomares" refreshedDate="45823.783668865741" createdVersion="8" refreshedVersion="7" minRefreshableVersion="3" recordCount="7896" xr:uid="{3082A545-DB56-454E-B9B9-E99AC31E439B}">
  <cacheSource type="worksheet">
    <worksheetSource name="Aibnb_Madrid"/>
  </cacheSource>
  <cacheFields count="13">
    <cacheField name="Host_ID" numFmtId="0">
      <sharedItems containsSemiMixedTypes="0" containsString="0" containsNumber="1" containsInteger="1" minValue="7952" maxValue="682175911"/>
    </cacheField>
    <cacheField name="Host_since" numFmtId="14">
      <sharedItems containsSemiMixedTypes="0" containsNonDate="0" containsDate="1" containsString="0" minDate="2009-02-15T00:00:00" maxDate="2025-03-04T00:00:00" count="3723">
        <d v="2010-02-21T00:00:00"/>
        <d v="2010-11-29T00:00:00"/>
        <d v="2011-01-19T00:00:00"/>
        <d v="2011-01-27T00:00:00"/>
        <d v="2010-10-11T00:00:00"/>
        <d v="2012-07-15T00:00:00"/>
        <d v="2012-06-19T00:00:00"/>
        <d v="2012-06-29T00:00:00"/>
        <d v="2012-07-22T00:00:00"/>
        <d v="2011-01-25T00:00:00"/>
        <d v="2011-06-05T00:00:00"/>
        <d v="2011-07-09T00:00:00"/>
        <d v="2011-07-22T00:00:00"/>
        <d v="2011-08-14T00:00:00"/>
        <d v="2012-08-01T00:00:00"/>
        <d v="2012-08-11T00:00:00"/>
        <d v="2012-08-27T00:00:00"/>
        <d v="2012-03-17T00:00:00"/>
        <d v="2011-06-27T00:00:00"/>
        <d v="2011-08-22T00:00:00"/>
        <d v="2011-08-23T00:00:00"/>
        <d v="2011-08-31T00:00:00"/>
        <d v="2011-09-08T00:00:00"/>
        <d v="2012-09-14T00:00:00"/>
        <d v="2012-09-18T00:00:00"/>
        <d v="2012-09-23T00:00:00"/>
        <d v="2012-09-27T00:00:00"/>
        <d v="2012-09-28T00:00:00"/>
        <d v="2012-10-01T00:00:00"/>
        <d v="2012-06-05T00:00:00"/>
        <d v="2011-09-12T00:00:00"/>
        <d v="2012-02-10T00:00:00"/>
        <d v="2011-11-01T00:00:00"/>
        <d v="2011-11-05T00:00:00"/>
        <d v="2011-10-30T00:00:00"/>
        <d v="2012-10-08T00:00:00"/>
        <d v="2012-10-10T00:00:00"/>
        <d v="2012-09-17T00:00:00"/>
        <d v="2012-01-19T00:00:00"/>
        <d v="2012-03-09T00:00:00"/>
        <d v="2010-05-14T00:00:00"/>
        <d v="2011-05-17T00:00:00"/>
        <d v="2011-12-02T00:00:00"/>
        <d v="2011-08-01T00:00:00"/>
        <d v="2012-01-11T00:00:00"/>
        <d v="2012-10-23T00:00:00"/>
        <d v="2012-10-17T00:00:00"/>
        <d v="2010-08-29T00:00:00"/>
        <d v="2012-10-24T00:00:00"/>
        <d v="2012-02-07T00:00:00"/>
        <d v="2012-02-08T00:00:00"/>
        <d v="2012-02-05T00:00:00"/>
        <d v="2012-03-01T00:00:00"/>
        <d v="2012-03-06T00:00:00"/>
        <d v="2012-10-30T00:00:00"/>
        <d v="2012-11-01T00:00:00"/>
        <d v="2012-11-04T00:00:00"/>
        <d v="2012-11-05T00:00:00"/>
        <d v="2012-04-02T00:00:00"/>
        <d v="2014-11-11T00:00:00"/>
        <d v="2012-11-18T00:00:00"/>
        <d v="2012-11-20T00:00:00"/>
        <d v="2012-11-25T00:00:00"/>
        <d v="2012-04-16T00:00:00"/>
        <d v="2011-11-15T00:00:00"/>
        <d v="2012-03-28T00:00:00"/>
        <d v="2012-04-13T00:00:00"/>
        <d v="2012-11-29T00:00:00"/>
        <d v="2012-12-01T00:00:00"/>
        <d v="2012-11-30T00:00:00"/>
        <d v="2012-12-09T00:00:00"/>
        <d v="2012-11-19T00:00:00"/>
        <d v="2010-06-27T00:00:00"/>
        <d v="2012-04-26T00:00:00"/>
        <d v="2012-05-05T00:00:00"/>
        <d v="2012-05-09T00:00:00"/>
        <d v="2012-12-13T00:00:00"/>
        <d v="2012-05-29T00:00:00"/>
        <d v="2012-12-17T00:00:00"/>
        <d v="2012-05-24T00:00:00"/>
        <d v="2012-12-29T00:00:00"/>
        <d v="2012-05-15T00:00:00"/>
        <d v="2012-05-21T00:00:00"/>
        <d v="2012-05-28T00:00:00"/>
        <d v="2012-03-16T00:00:00"/>
        <d v="2012-05-30T00:00:00"/>
        <d v="2012-06-01T00:00:00"/>
        <d v="2012-01-25T00:00:00"/>
        <d v="2012-09-21T00:00:00"/>
        <d v="2012-05-20T00:00:00"/>
        <d v="2012-12-27T00:00:00"/>
        <d v="2013-01-06T00:00:00"/>
        <d v="2013-01-03T00:00:00"/>
        <d v="2013-01-07T00:00:00"/>
        <d v="2013-01-14T00:00:00"/>
        <d v="2013-01-15T00:00:00"/>
        <d v="2013-01-17T00:00:00"/>
        <d v="2012-06-07T00:00:00"/>
        <d v="2011-09-09T00:00:00"/>
        <d v="2013-01-20T00:00:00"/>
        <d v="2013-01-24T00:00:00"/>
        <d v="2013-01-25T00:00:00"/>
        <d v="2013-01-30T00:00:00"/>
        <d v="2012-01-06T00:00:00"/>
        <d v="2011-10-13T00:00:00"/>
        <d v="2012-06-22T00:00:00"/>
        <d v="2012-07-01T00:00:00"/>
        <d v="2013-02-05T00:00:00"/>
        <d v="2013-10-04T00:00:00"/>
        <d v="2013-01-16T00:00:00"/>
        <d v="2013-02-24T00:00:00"/>
        <d v="2012-05-07T00:00:00"/>
        <d v="2012-07-06T00:00:00"/>
        <d v="2012-05-01T00:00:00"/>
        <d v="2012-07-12T00:00:00"/>
        <d v="2013-03-09T00:00:00"/>
        <d v="2013-04-06T00:00:00"/>
        <d v="2013-04-07T00:00:00"/>
        <d v="2013-04-08T00:00:00"/>
        <d v="2013-08-23T00:00:00"/>
        <d v="2013-06-09T00:00:00"/>
        <d v="2012-02-06T00:00:00"/>
        <d v="2012-09-09T00:00:00"/>
        <d v="2012-06-06T00:00:00"/>
        <d v="2013-03-20T00:00:00"/>
        <d v="2013-04-11T00:00:00"/>
        <d v="2013-04-12T00:00:00"/>
        <d v="2013-04-15T00:00:00"/>
        <d v="2012-09-19T00:00:00"/>
        <d v="2012-03-31T00:00:00"/>
        <d v="2013-04-17T00:00:00"/>
        <d v="2013-09-04T00:00:00"/>
        <d v="2013-09-05T00:00:00"/>
        <d v="2011-08-19T00:00:00"/>
        <d v="2013-04-24T00:00:00"/>
        <d v="2013-04-26T00:00:00"/>
        <d v="2013-04-29T00:00:00"/>
        <d v="2013-05-02T00:00:00"/>
        <d v="2012-02-17T00:00:00"/>
        <d v="2013-09-13T00:00:00"/>
        <d v="2012-07-08T00:00:00"/>
        <d v="2011-11-28T00:00:00"/>
        <d v="2011-05-30T00:00:00"/>
        <d v="2013-05-08T00:00:00"/>
        <d v="2013-05-17T00:00:00"/>
        <d v="2013-09-17T00:00:00"/>
        <d v="2013-09-19T00:00:00"/>
        <d v="2013-01-21T00:00:00"/>
        <d v="2012-08-21T00:00:00"/>
        <d v="2013-05-25T00:00:00"/>
        <d v="2013-06-04T00:00:00"/>
        <d v="2012-04-04T00:00:00"/>
        <d v="2013-06-10T00:00:00"/>
        <d v="2012-12-02T00:00:00"/>
        <d v="2010-10-26T00:00:00"/>
        <d v="2013-10-01T00:00:00"/>
        <d v="2013-06-15T00:00:00"/>
        <d v="2012-10-29T00:00:00"/>
        <d v="2013-10-07T00:00:00"/>
        <d v="2012-09-24T00:00:00"/>
        <d v="2013-06-27T00:00:00"/>
        <d v="2013-07-01T00:00:00"/>
        <d v="2013-07-02T00:00:00"/>
        <d v="2012-07-04T00:00:00"/>
        <d v="2013-07-05T00:00:00"/>
        <d v="2013-07-10T00:00:00"/>
        <d v="2013-10-29T00:00:00"/>
        <d v="2012-02-18T00:00:00"/>
        <d v="2013-07-11T00:00:00"/>
        <d v="2013-07-17T00:00:00"/>
        <d v="2013-07-19T00:00:00"/>
        <d v="2013-11-07T00:00:00"/>
        <d v="2012-03-21T00:00:00"/>
        <d v="2013-07-12T00:00:00"/>
        <d v="2013-07-27T00:00:00"/>
        <d v="2013-07-22T00:00:00"/>
        <d v="2013-03-22T00:00:00"/>
        <d v="2013-11-13T00:00:00"/>
        <d v="2013-02-19T00:00:00"/>
        <d v="2013-01-11T00:00:00"/>
        <d v="2013-11-22T00:00:00"/>
        <d v="2013-08-13T00:00:00"/>
        <d v="2013-08-14T00:00:00"/>
        <d v="2013-08-18T00:00:00"/>
        <d v="2014-02-07T00:00:00"/>
        <d v="2012-08-20T00:00:00"/>
        <d v="2014-02-09T00:00:00"/>
        <d v="2014-03-07T00:00:00"/>
        <d v="2014-03-12T00:00:00"/>
        <d v="2012-06-26T00:00:00"/>
        <d v="2011-05-19T00:00:00"/>
        <d v="2014-03-13T00:00:00"/>
        <d v="2014-03-18T00:00:00"/>
        <d v="2014-03-20T00:00:00"/>
        <d v="2013-11-01T00:00:00"/>
        <d v="2011-06-30T00:00:00"/>
        <d v="2013-12-11T00:00:00"/>
        <d v="2013-08-27T00:00:00"/>
        <d v="2014-03-26T00:00:00"/>
        <d v="2011-09-14T00:00:00"/>
        <d v="2014-03-30T00:00:00"/>
        <d v="2014-03-31T00:00:00"/>
        <d v="2014-04-02T00:00:00"/>
        <d v="2012-03-02T00:00:00"/>
        <d v="2012-07-25T00:00:00"/>
        <d v="2014-01-08T00:00:00"/>
        <d v="2013-08-01T00:00:00"/>
        <d v="2010-05-25T00:00:00"/>
        <d v="2014-04-23T00:00:00"/>
        <d v="2014-04-27T00:00:00"/>
        <d v="2014-01-09T00:00:00"/>
        <d v="2012-06-17T00:00:00"/>
        <d v="2014-01-10T00:00:00"/>
        <d v="2014-05-05T00:00:00"/>
        <d v="2013-08-02T00:00:00"/>
        <d v="2014-05-12T00:00:00"/>
        <d v="2014-01-13T00:00:00"/>
        <d v="2014-01-15T00:00:00"/>
        <d v="2014-01-20T00:00:00"/>
        <d v="2014-05-15T00:00:00"/>
        <d v="2014-05-21T00:00:00"/>
        <d v="2014-05-10T00:00:00"/>
        <d v="2014-05-25T00:00:00"/>
        <d v="2014-01-17T00:00:00"/>
        <d v="2014-01-26T00:00:00"/>
        <d v="2013-03-17T00:00:00"/>
        <d v="2014-01-28T00:00:00"/>
        <d v="2014-05-26T00:00:00"/>
        <d v="2018-01-16T00:00:00"/>
        <d v="2014-06-02T00:00:00"/>
        <d v="2013-08-29T00:00:00"/>
        <d v="2013-11-15T00:00:00"/>
        <d v="2014-02-04T00:00:00"/>
        <d v="2014-02-05T00:00:00"/>
        <d v="2014-06-06T00:00:00"/>
        <d v="2014-06-07T00:00:00"/>
        <d v="2012-05-23T00:00:00"/>
        <d v="2014-05-13T00:00:00"/>
        <d v="2014-06-12T00:00:00"/>
        <d v="2014-06-25T00:00:00"/>
        <d v="2014-06-24T00:00:00"/>
        <d v="2014-06-05T00:00:00"/>
        <d v="2012-04-28T00:00:00"/>
        <d v="2014-06-09T00:00:00"/>
        <d v="2012-10-22T00:00:00"/>
        <d v="2014-04-17T00:00:00"/>
        <d v="2014-05-16T00:00:00"/>
        <d v="2014-06-26T00:00:00"/>
        <d v="2014-06-28T00:00:00"/>
        <d v="2014-06-29T00:00:00"/>
        <d v="2012-11-07T00:00:00"/>
        <d v="2014-07-01T00:00:00"/>
        <d v="2014-09-14T00:00:00"/>
        <d v="2014-01-23T00:00:00"/>
        <d v="2012-06-03T00:00:00"/>
        <d v="2013-06-21T00:00:00"/>
        <d v="2013-02-26T00:00:00"/>
        <d v="2014-05-09T00:00:00"/>
        <d v="2014-07-04T00:00:00"/>
        <d v="2014-07-06T00:00:00"/>
        <d v="2014-04-09T00:00:00"/>
        <d v="2014-09-17T00:00:00"/>
        <d v="2014-09-26T00:00:00"/>
        <d v="2011-06-20T00:00:00"/>
        <d v="2014-02-19T00:00:00"/>
        <d v="2014-07-14T00:00:00"/>
        <d v="2014-08-20T00:00:00"/>
        <d v="2013-10-13T00:00:00"/>
        <d v="2014-01-31T00:00:00"/>
        <d v="2019-09-03T00:00:00"/>
        <d v="2012-07-19T00:00:00"/>
        <d v="2013-08-26T00:00:00"/>
        <d v="2014-07-15T00:00:00"/>
        <d v="2013-08-20T00:00:00"/>
        <d v="2014-03-24T00:00:00"/>
        <d v="2014-10-03T00:00:00"/>
        <d v="2014-10-18T00:00:00"/>
        <d v="2014-10-19T00:00:00"/>
        <d v="2015-07-03T00:00:00"/>
        <d v="2014-10-10T00:00:00"/>
        <d v="2014-07-19T00:00:00"/>
        <d v="2014-07-20T00:00:00"/>
        <d v="2012-09-01T00:00:00"/>
        <d v="2014-11-03T00:00:00"/>
        <d v="2014-11-07T00:00:00"/>
        <d v="2013-05-03T00:00:00"/>
        <d v="2014-07-23T00:00:00"/>
        <d v="2013-02-08T00:00:00"/>
        <d v="2014-11-26T00:00:00"/>
        <d v="2012-06-08T00:00:00"/>
        <d v="2012-08-12T00:00:00"/>
        <d v="2014-12-01T00:00:00"/>
        <d v="2014-12-02T00:00:00"/>
        <d v="2014-12-07T00:00:00"/>
        <d v="2013-03-24T00:00:00"/>
        <d v="2014-12-09T00:00:00"/>
        <d v="2014-12-13T00:00:00"/>
        <d v="2014-12-14T00:00:00"/>
        <d v="2014-12-18T00:00:00"/>
        <d v="2014-08-03T00:00:00"/>
        <d v="2014-08-05T00:00:00"/>
        <d v="2013-05-24T00:00:00"/>
        <d v="2013-07-03T00:00:00"/>
        <d v="2013-03-31T00:00:00"/>
        <d v="2014-05-20T00:00:00"/>
        <d v="2014-12-31T00:00:00"/>
        <d v="2014-03-01T00:00:00"/>
        <d v="2014-08-08T00:00:00"/>
        <d v="2011-09-06T00:00:00"/>
        <d v="2014-07-05T00:00:00"/>
        <d v="2015-01-13T00:00:00"/>
        <d v="2015-01-15T00:00:00"/>
        <d v="2013-02-10T00:00:00"/>
        <d v="2010-01-13T00:00:00"/>
        <d v="2014-08-09T00:00:00"/>
        <d v="2015-01-20T00:00:00"/>
        <d v="2015-01-27T00:00:00"/>
        <d v="2014-06-16T00:00:00"/>
        <d v="2014-08-15T00:00:00"/>
        <d v="2015-02-07T00:00:00"/>
        <d v="2015-02-10T00:00:00"/>
        <d v="2013-04-13T00:00:00"/>
        <d v="2012-04-11T00:00:00"/>
        <d v="2014-08-23T00:00:00"/>
        <d v="2014-08-18T00:00:00"/>
        <d v="2009-11-12T00:00:00"/>
        <d v="2014-07-27T00:00:00"/>
        <d v="2015-02-16T00:00:00"/>
        <d v="2013-07-14T00:00:00"/>
        <d v="2014-04-15T00:00:00"/>
        <d v="2014-02-12T00:00:00"/>
        <d v="2015-02-23T00:00:00"/>
        <d v="2014-04-08T00:00:00"/>
        <d v="2014-09-04T00:00:00"/>
        <d v="2014-09-06T00:00:00"/>
        <d v="2013-09-22T00:00:00"/>
        <d v="2015-03-05T00:00:00"/>
        <d v="2015-03-06T00:00:00"/>
        <d v="2014-09-03T00:00:00"/>
        <d v="2015-03-08T00:00:00"/>
        <d v="2015-03-14T00:00:00"/>
        <d v="2015-04-08T00:00:00"/>
        <d v="2014-01-04T00:00:00"/>
        <d v="2011-05-20T00:00:00"/>
        <d v="2014-06-18T00:00:00"/>
        <d v="2014-05-30T00:00:00"/>
        <d v="2015-03-19T00:00:00"/>
        <d v="2015-04-19T00:00:00"/>
        <d v="2014-08-26T00:00:00"/>
        <d v="2015-04-21T00:00:00"/>
        <d v="2015-03-26T00:00:00"/>
        <d v="2014-10-13T00:00:00"/>
        <d v="2015-03-30T00:00:00"/>
        <d v="2015-04-23T00:00:00"/>
        <d v="2013-01-09T00:00:00"/>
        <d v="2014-09-09T00:00:00"/>
        <d v="2024-08-04T00:00:00"/>
        <d v="2015-03-31T00:00:00"/>
        <d v="2015-04-02T00:00:00"/>
        <d v="2015-05-19T00:00:00"/>
        <d v="2015-05-01T00:00:00"/>
        <d v="2015-05-31T00:00:00"/>
        <d v="2014-12-15T00:00:00"/>
        <d v="2015-04-27T00:00:00"/>
        <d v="2016-09-25T00:00:00"/>
        <d v="2015-05-09T00:00:00"/>
        <d v="2013-05-14T00:00:00"/>
        <d v="2013-03-03T00:00:00"/>
        <d v="2015-04-25T00:00:00"/>
        <d v="2015-05-04T00:00:00"/>
        <d v="2014-10-11T00:00:00"/>
        <d v="2011-12-30T00:00:00"/>
        <d v="2015-06-14T00:00:00"/>
        <d v="2015-05-07T00:00:00"/>
        <d v="2014-07-02T00:00:00"/>
        <d v="2015-06-16T00:00:00"/>
        <d v="2014-11-08T00:00:00"/>
        <d v="2015-05-12T00:00:00"/>
        <d v="2015-05-14T00:00:00"/>
        <d v="2012-07-16T00:00:00"/>
        <d v="2015-03-15T00:00:00"/>
        <d v="2015-06-19T00:00:00"/>
        <d v="2015-01-26T00:00:00"/>
        <d v="2014-05-06T00:00:00"/>
        <d v="2014-02-15T00:00:00"/>
        <d v="2015-06-25T00:00:00"/>
        <d v="2015-06-26T00:00:00"/>
        <d v="2012-10-18T00:00:00"/>
        <d v="2013-11-11T00:00:00"/>
        <d v="2015-03-11T00:00:00"/>
        <d v="2015-05-20T00:00:00"/>
        <d v="2015-06-27T00:00:00"/>
        <d v="2015-05-25T00:00:00"/>
        <d v="2015-06-29T00:00:00"/>
        <d v="2015-07-01T00:00:00"/>
        <d v="2015-05-17T00:00:00"/>
        <d v="2015-05-26T00:00:00"/>
        <d v="2015-05-27T00:00:00"/>
        <d v="2015-04-01T00:00:00"/>
        <d v="2013-10-19T00:00:00"/>
        <d v="2015-07-02T00:00:00"/>
        <d v="2013-03-23T00:00:00"/>
        <d v="2015-08-08T00:00:00"/>
        <d v="2015-08-09T00:00:00"/>
        <d v="2014-11-17T00:00:00"/>
        <d v="2013-01-19T00:00:00"/>
        <d v="2015-07-06T00:00:00"/>
        <d v="2015-08-11T00:00:00"/>
        <d v="2015-08-10T00:00:00"/>
        <d v="2015-07-10T00:00:00"/>
        <d v="2012-07-14T00:00:00"/>
        <d v="2013-04-20T00:00:00"/>
        <d v="2015-08-02T00:00:00"/>
        <d v="2015-08-13T00:00:00"/>
        <d v="2015-05-15T00:00:00"/>
        <d v="2015-08-16T00:00:00"/>
        <d v="2015-07-07T00:00:00"/>
        <d v="2015-08-22T00:00:00"/>
        <d v="2013-09-14T00:00:00"/>
        <d v="2015-07-19T00:00:00"/>
        <d v="2013-08-06T00:00:00"/>
        <d v="2015-07-13T00:00:00"/>
        <d v="2015-02-19T00:00:00"/>
        <d v="2015-08-26T00:00:00"/>
        <d v="2016-07-24T00:00:00"/>
        <d v="2019-09-01T00:00:00"/>
        <d v="2014-09-08T00:00:00"/>
        <d v="2014-09-18T00:00:00"/>
        <d v="2010-08-13T00:00:00"/>
        <d v="2014-07-07T00:00:00"/>
        <d v="2015-07-27T00:00:00"/>
        <d v="2015-07-29T00:00:00"/>
        <d v="2015-09-01T00:00:00"/>
        <d v="2013-01-23T00:00:00"/>
        <d v="2014-04-29T00:00:00"/>
        <d v="2016-12-20T00:00:00"/>
        <d v="2014-07-11T00:00:00"/>
        <d v="2014-07-17T00:00:00"/>
        <d v="2015-08-05T00:00:00"/>
        <d v="2012-10-11T00:00:00"/>
        <d v="2014-11-01T00:00:00"/>
        <d v="2015-09-11T00:00:00"/>
        <d v="2012-05-08T00:00:00"/>
        <d v="2011-04-30T00:00:00"/>
        <d v="2015-09-13T00:00:00"/>
        <d v="2012-03-11T00:00:00"/>
        <d v="2015-09-25T00:00:00"/>
        <d v="2013-08-30T00:00:00"/>
        <d v="2015-01-19T00:00:00"/>
        <d v="2015-10-01T00:00:00"/>
        <d v="2015-09-15T00:00:00"/>
        <d v="2015-06-23T00:00:00"/>
        <d v="2015-10-05T00:00:00"/>
        <d v="2012-10-21T00:00:00"/>
        <d v="2015-06-24T00:00:00"/>
        <d v="2015-09-02T00:00:00"/>
        <d v="2015-10-06T00:00:00"/>
        <d v="2015-09-29T00:00:00"/>
        <d v="2015-09-09T00:00:00"/>
        <d v="2015-10-14T00:00:00"/>
        <d v="2015-04-20T00:00:00"/>
        <d v="2015-10-15T00:00:00"/>
        <d v="2013-10-11T00:00:00"/>
        <d v="2015-10-17T00:00:00"/>
        <d v="2015-10-19T00:00:00"/>
        <d v="2015-11-14T00:00:00"/>
        <d v="2014-05-07T00:00:00"/>
        <d v="2014-12-10T00:00:00"/>
        <d v="2015-11-16T00:00:00"/>
        <d v="2015-08-17T00:00:00"/>
        <d v="2015-10-22T00:00:00"/>
        <d v="2014-06-15T00:00:00"/>
        <d v="2015-09-10T00:00:00"/>
        <d v="2014-05-19T00:00:00"/>
        <d v="2015-11-17T00:00:00"/>
        <d v="2014-10-09T00:00:00"/>
        <d v="2015-08-12T00:00:00"/>
        <d v="2015-10-27T00:00:00"/>
        <d v="2015-10-28T00:00:00"/>
        <d v="2015-09-19T00:00:00"/>
        <d v="2015-10-02T00:00:00"/>
        <d v="2015-11-02T00:00:00"/>
        <d v="2015-11-05T00:00:00"/>
        <d v="2015-11-06T00:00:00"/>
        <d v="2015-07-05T00:00:00"/>
        <d v="2014-11-13T00:00:00"/>
        <d v="2015-06-02T00:00:00"/>
        <d v="2015-10-25T00:00:00"/>
        <d v="2013-04-03T00:00:00"/>
        <d v="2014-04-14T00:00:00"/>
        <d v="2015-12-31T00:00:00"/>
        <d v="2016-01-01T00:00:00"/>
        <d v="2015-02-11T00:00:00"/>
        <d v="2016-01-03T00:00:00"/>
        <d v="2016-01-06T00:00:00"/>
        <d v="2013-12-16T00:00:00"/>
        <d v="2016-01-09T00:00:00"/>
        <d v="2015-10-10T00:00:00"/>
        <d v="2015-12-07T00:00:00"/>
        <d v="2015-01-24T00:00:00"/>
        <d v="2014-07-31T00:00:00"/>
        <d v="2016-01-14T00:00:00"/>
        <d v="2015-11-12T00:00:00"/>
        <d v="2015-12-12T00:00:00"/>
        <d v="2016-01-18T00:00:00"/>
        <d v="2016-01-19T00:00:00"/>
        <d v="2016-01-21T00:00:00"/>
        <d v="2015-07-11T00:00:00"/>
        <d v="2015-03-10T00:00:00"/>
        <d v="2015-12-17T00:00:00"/>
        <d v="2015-12-18T00:00:00"/>
        <d v="2016-01-26T00:00:00"/>
        <d v="2015-06-13T00:00:00"/>
        <d v="2016-01-29T00:00:00"/>
        <d v="2016-02-11T00:00:00"/>
        <d v="2014-10-21T00:00:00"/>
        <d v="2016-01-17T00:00:00"/>
        <d v="2016-02-03T00:00:00"/>
        <d v="2016-01-27T00:00:00"/>
        <d v="2016-02-13T00:00:00"/>
        <d v="2015-06-11T00:00:00"/>
        <d v="2015-11-09T00:00:00"/>
        <d v="2013-11-16T00:00:00"/>
        <d v="2014-11-24T00:00:00"/>
        <d v="2016-01-25T00:00:00"/>
        <d v="2016-02-17T00:00:00"/>
        <d v="2016-03-16T00:00:00"/>
        <d v="2015-07-23T00:00:00"/>
        <d v="2016-03-18T00:00:00"/>
        <d v="2016-02-04T00:00:00"/>
        <d v="2016-02-15T00:00:00"/>
        <d v="2015-12-20T00:00:00"/>
        <d v="2016-03-21T00:00:00"/>
        <d v="2015-05-30T00:00:00"/>
        <d v="2014-09-11T00:00:00"/>
        <d v="2021-03-16T00:00:00"/>
        <d v="2016-02-24T00:00:00"/>
        <d v="2016-03-27T00:00:00"/>
        <d v="2015-07-20T00:00:00"/>
        <d v="2015-05-10T00:00:00"/>
        <d v="2013-05-20T00:00:00"/>
        <d v="2016-04-25T00:00:00"/>
        <d v="2015-12-26T00:00:00"/>
        <d v="2016-02-28T00:00:00"/>
        <d v="2016-03-06T00:00:00"/>
        <d v="2015-11-19T00:00:00"/>
        <d v="2014-07-12T00:00:00"/>
        <d v="2016-04-06T00:00:00"/>
        <d v="2016-03-20T00:00:00"/>
        <d v="2015-11-22T00:00:00"/>
        <d v="2015-10-31T00:00:00"/>
        <d v="2016-02-22T00:00:00"/>
        <d v="2016-04-13T00:00:00"/>
        <d v="2015-06-10T00:00:00"/>
        <d v="2013-09-16T00:00:00"/>
        <d v="2016-04-18T00:00:00"/>
        <d v="2016-03-10T00:00:00"/>
        <d v="2016-03-13T00:00:00"/>
        <d v="2015-12-24T00:00:00"/>
        <d v="2016-05-30T00:00:00"/>
        <d v="2016-05-19T00:00:00"/>
        <d v="2016-06-01T00:00:00"/>
        <d v="2013-03-14T00:00:00"/>
        <d v="2016-04-11T00:00:00"/>
        <d v="2013-02-23T00:00:00"/>
        <d v="2015-07-25T00:00:00"/>
        <d v="2016-04-28T00:00:00"/>
        <d v="2016-04-29T00:00:00"/>
        <d v="2016-04-16T00:00:00"/>
        <d v="2014-05-02T00:00:00"/>
        <d v="2012-02-27T00:00:00"/>
        <d v="2016-05-06T00:00:00"/>
        <d v="2013-07-29T00:00:00"/>
        <d v="2013-12-21T00:00:00"/>
        <d v="2011-09-04T00:00:00"/>
        <d v="2016-02-29T00:00:00"/>
        <d v="2016-04-26T00:00:00"/>
        <d v="2016-06-07T00:00:00"/>
        <d v="2015-03-13T00:00:00"/>
        <d v="2016-05-05T00:00:00"/>
        <d v="2016-05-03T00:00:00"/>
        <d v="2016-01-24T00:00:00"/>
        <d v="2016-05-07T00:00:00"/>
        <d v="2016-05-11T00:00:00"/>
        <d v="2014-12-08T00:00:00"/>
        <d v="2016-01-31T00:00:00"/>
        <d v="2015-06-09T00:00:00"/>
        <d v="2016-04-30T00:00:00"/>
        <d v="2016-06-10T00:00:00"/>
        <d v="2016-02-09T00:00:00"/>
        <d v="2014-02-21T00:00:00"/>
        <d v="2013-05-11T00:00:00"/>
        <d v="2016-02-23T00:00:00"/>
        <d v="2016-06-13T00:00:00"/>
        <d v="2014-02-02T00:00:00"/>
        <d v="2011-10-17T00:00:00"/>
        <d v="2016-06-14T00:00:00"/>
        <d v="2013-05-15T00:00:00"/>
        <d v="2015-12-19T00:00:00"/>
        <d v="2013-10-03T00:00:00"/>
        <d v="2016-06-23T00:00:00"/>
        <d v="2014-08-17T00:00:00"/>
        <d v="2016-06-19T00:00:00"/>
        <d v="2016-05-15T00:00:00"/>
        <d v="2016-06-28T00:00:00"/>
        <d v="2016-05-22T00:00:00"/>
        <d v="2016-02-20T00:00:00"/>
        <d v="2016-06-30T00:00:00"/>
        <d v="2016-06-17T00:00:00"/>
        <d v="2016-07-01T00:00:00"/>
        <d v="2012-10-06T00:00:00"/>
        <d v="2016-07-19T00:00:00"/>
        <d v="2016-07-04T00:00:00"/>
        <d v="2016-07-20T00:00:00"/>
        <d v="2011-05-03T00:00:00"/>
        <d v="2016-07-06T00:00:00"/>
        <d v="2015-08-28T00:00:00"/>
        <d v="2016-12-15T00:00:00"/>
        <d v="2016-07-23T00:00:00"/>
        <d v="2016-07-07T00:00:00"/>
        <d v="2014-07-13T00:00:00"/>
        <d v="2015-03-09T00:00:00"/>
        <d v="2016-07-27T00:00:00"/>
        <d v="2015-06-18T00:00:00"/>
        <d v="2012-09-04T00:00:00"/>
        <d v="2014-11-27T00:00:00"/>
        <d v="2013-05-31T00:00:00"/>
        <d v="2012-04-18T00:00:00"/>
        <d v="2015-04-13T00:00:00"/>
        <d v="2016-08-31T00:00:00"/>
        <d v="2016-09-01T00:00:00"/>
        <d v="2015-04-09T00:00:00"/>
        <d v="2012-08-30T00:00:00"/>
        <d v="2014-06-03T00:00:00"/>
        <d v="2016-08-05T00:00:00"/>
        <d v="2014-07-29T00:00:00"/>
        <d v="2012-03-22T00:00:00"/>
        <d v="2014-03-06T00:00:00"/>
        <d v="2016-09-06T00:00:00"/>
        <d v="2016-08-23T00:00:00"/>
        <d v="2014-06-11T00:00:00"/>
        <d v="2015-10-16T00:00:00"/>
        <d v="2016-08-09T00:00:00"/>
        <d v="2016-08-17T00:00:00"/>
        <d v="2016-09-11T00:00:00"/>
        <d v="2014-02-18T00:00:00"/>
        <d v="2011-11-14T00:00:00"/>
        <d v="2016-08-14T00:00:00"/>
        <d v="2015-09-20T00:00:00"/>
        <d v="2014-12-17T00:00:00"/>
        <d v="2013-06-26T00:00:00"/>
        <d v="2016-06-20T00:00:00"/>
        <d v="2016-08-18T00:00:00"/>
        <d v="2016-08-19T00:00:00"/>
        <d v="2014-01-21T00:00:00"/>
        <d v="2016-09-21T00:00:00"/>
        <d v="2014-04-01T00:00:00"/>
        <d v="2016-08-21T00:00:00"/>
        <d v="2015-01-29T00:00:00"/>
        <d v="2014-07-09T00:00:00"/>
        <d v="2015-08-24T00:00:00"/>
        <d v="2015-09-17T00:00:00"/>
        <d v="2016-01-16T00:00:00"/>
        <d v="2016-09-26T00:00:00"/>
        <d v="2016-07-11T00:00:00"/>
        <d v="2016-08-24T00:00:00"/>
        <d v="2016-07-05T00:00:00"/>
        <d v="2012-05-12T00:00:00"/>
        <d v="2016-10-02T00:00:00"/>
        <d v="2016-01-02T00:00:00"/>
        <d v="2016-08-29T00:00:00"/>
        <d v="2017-04-11T00:00:00"/>
        <d v="2016-10-03T00:00:00"/>
        <d v="2011-09-24T00:00:00"/>
        <d v="2016-10-21T00:00:00"/>
        <d v="2015-05-02T00:00:00"/>
        <d v="2016-03-02T00:00:00"/>
        <d v="2016-03-05T00:00:00"/>
        <d v="2016-05-17T00:00:00"/>
        <d v="2016-10-11T00:00:00"/>
        <d v="2016-10-23T00:00:00"/>
        <d v="2016-10-12T00:00:00"/>
        <d v="2015-06-01T00:00:00"/>
        <d v="2009-08-14T00:00:00"/>
        <d v="2016-09-07T00:00:00"/>
        <d v="2015-09-23T00:00:00"/>
        <d v="2015-12-06T00:00:00"/>
        <d v="2016-10-14T00:00:00"/>
        <d v="2016-04-12T00:00:00"/>
        <d v="2016-12-01T00:00:00"/>
        <d v="2012-05-31T00:00:00"/>
        <d v="2011-04-13T00:00:00"/>
        <d v="2016-06-21T00:00:00"/>
        <d v="2012-08-19T00:00:00"/>
        <d v="2016-05-31T00:00:00"/>
        <d v="2016-10-17T00:00:00"/>
        <d v="2016-11-02T00:00:00"/>
        <d v="2016-12-09T00:00:00"/>
        <d v="2016-09-23T00:00:00"/>
        <d v="2013-05-07T00:00:00"/>
        <d v="2015-01-30T00:00:00"/>
        <d v="2016-11-24T00:00:00"/>
        <d v="2016-12-13T00:00:00"/>
        <d v="2016-11-05T00:00:00"/>
        <d v="2016-11-09T00:00:00"/>
        <d v="2016-02-18T00:00:00"/>
        <d v="2016-11-10T00:00:00"/>
        <d v="2016-12-18T00:00:00"/>
        <d v="2016-02-01T00:00:00"/>
        <d v="2014-09-25T00:00:00"/>
        <d v="2016-11-11T00:00:00"/>
        <d v="2016-11-15T00:00:00"/>
        <d v="2014-11-28T00:00:00"/>
        <d v="2016-12-22T00:00:00"/>
        <d v="2014-11-10T00:00:00"/>
        <d v="2016-11-18T00:00:00"/>
        <d v="2016-12-26T00:00:00"/>
        <d v="2016-12-19T00:00:00"/>
        <d v="2016-12-07T00:00:00"/>
        <d v="2016-09-28T00:00:00"/>
        <d v="2016-04-27T00:00:00"/>
        <d v="2016-11-20T00:00:00"/>
        <d v="2016-12-30T00:00:00"/>
        <d v="2016-10-04T00:00:00"/>
        <d v="2015-03-12T00:00:00"/>
        <d v="2013-03-05T00:00:00"/>
        <d v="2013-08-08T00:00:00"/>
        <d v="2017-01-12T00:00:00"/>
        <d v="2016-11-17T00:00:00"/>
        <d v="2016-05-21T00:00:00"/>
        <d v="2016-11-27T00:00:00"/>
        <d v="2013-07-04T00:00:00"/>
        <d v="2017-01-20T00:00:00"/>
        <d v="2016-03-03T00:00:00"/>
        <d v="2016-07-21T00:00:00"/>
        <d v="2016-04-21T00:00:00"/>
        <d v="2014-11-19T00:00:00"/>
        <d v="2016-12-04T00:00:00"/>
        <d v="2017-01-23T00:00:00"/>
        <d v="2017-01-13T00:00:00"/>
        <d v="2022-05-22T00:00:00"/>
        <d v="2017-01-24T00:00:00"/>
        <d v="2015-02-20T00:00:00"/>
        <d v="2016-03-12T00:00:00"/>
        <d v="2015-06-06T00:00:00"/>
        <d v="2017-01-19T00:00:00"/>
        <d v="2017-02-26T00:00:00"/>
        <d v="2016-08-20T00:00:00"/>
        <d v="2016-12-08T00:00:00"/>
        <d v="2017-01-27T00:00:00"/>
        <d v="2017-01-29T00:00:00"/>
        <d v="2014-03-16T00:00:00"/>
        <d v="2017-01-31T00:00:00"/>
        <d v="2015-09-30T00:00:00"/>
        <d v="2017-02-28T00:00:00"/>
        <d v="2016-09-19T00:00:00"/>
        <d v="2014-02-06T00:00:00"/>
        <d v="2017-02-08T00:00:00"/>
        <d v="2017-02-09T00:00:00"/>
        <d v="2017-03-02T00:00:00"/>
        <d v="2017-02-11T00:00:00"/>
        <d v="2016-08-08T00:00:00"/>
        <d v="2017-03-03T00:00:00"/>
        <d v="2017-02-14T00:00:00"/>
        <d v="2017-03-07T00:00:00"/>
        <d v="2016-10-15T00:00:00"/>
        <d v="2017-03-08T00:00:00"/>
        <d v="2017-02-16T00:00:00"/>
        <d v="2017-02-13T00:00:00"/>
        <d v="2015-07-08T00:00:00"/>
        <d v="2011-01-24T00:00:00"/>
        <d v="2017-03-28T00:00:00"/>
        <d v="2014-02-14T00:00:00"/>
        <d v="2014-08-25T00:00:00"/>
        <d v="2016-09-20T00:00:00"/>
        <d v="2016-03-19T00:00:00"/>
        <d v="2017-03-12T00:00:00"/>
        <d v="2015-02-01T00:00:00"/>
        <d v="2013-08-11T00:00:00"/>
        <d v="2016-04-24T00:00:00"/>
        <d v="2017-03-21T00:00:00"/>
        <d v="2016-01-05T00:00:00"/>
        <d v="2017-04-02T00:00:00"/>
        <d v="2015-04-12T00:00:00"/>
        <d v="2015-03-02T00:00:00"/>
        <d v="2016-06-22T00:00:00"/>
        <d v="2016-10-16T00:00:00"/>
        <d v="2013-01-12T00:00:00"/>
        <d v="2015-01-17T00:00:00"/>
        <d v="2017-04-05T00:00:00"/>
        <d v="2017-04-06T00:00:00"/>
        <d v="2017-01-02T00:00:00"/>
        <d v="2017-04-07T00:00:00"/>
        <d v="2017-03-25T00:00:00"/>
        <d v="2015-08-06T00:00:00"/>
        <d v="2015-03-24T00:00:00"/>
        <d v="2015-06-22T00:00:00"/>
        <d v="2017-04-10T00:00:00"/>
        <d v="2016-11-30T00:00:00"/>
        <d v="2014-01-18T00:00:00"/>
        <d v="2017-04-01T00:00:00"/>
        <d v="2016-03-29T00:00:00"/>
        <d v="2017-04-25T00:00:00"/>
        <d v="2017-01-15T00:00:00"/>
        <d v="2011-07-27T00:00:00"/>
        <d v="2017-04-26T00:00:00"/>
        <d v="2014-10-08T00:00:00"/>
        <d v="2015-10-24T00:00:00"/>
        <d v="2017-04-17T00:00:00"/>
        <d v="2017-04-18T00:00:00"/>
        <d v="2017-04-28T00:00:00"/>
        <d v="2017-04-29T00:00:00"/>
        <d v="2017-01-09T00:00:00"/>
        <d v="2017-05-23T00:00:00"/>
        <d v="2011-08-25T00:00:00"/>
        <d v="2017-03-10T00:00:00"/>
        <d v="2016-04-19T00:00:00"/>
        <d v="2014-04-25T00:00:00"/>
        <d v="2014-04-12T00:00:00"/>
        <d v="2017-05-04T00:00:00"/>
        <d v="2017-05-27T00:00:00"/>
        <d v="2016-03-28T00:00:00"/>
        <d v="2014-09-21T00:00:00"/>
        <d v="2014-08-12T00:00:00"/>
        <d v="2014-05-01T00:00:00"/>
        <d v="2017-03-13T00:00:00"/>
        <d v="2016-11-25T00:00:00"/>
        <d v="2023-02-15T00:00:00"/>
        <d v="2015-04-24T00:00:00"/>
        <d v="2016-07-26T00:00:00"/>
        <d v="2017-06-01T00:00:00"/>
        <d v="2015-07-04T00:00:00"/>
        <d v="2017-05-11T00:00:00"/>
        <d v="2016-11-23T00:00:00"/>
        <d v="2015-01-09T00:00:00"/>
        <d v="2017-02-07T00:00:00"/>
        <d v="2017-06-06T00:00:00"/>
        <d v="2012-07-31T00:00:00"/>
        <d v="2017-06-08T00:00:00"/>
        <d v="2015-12-21T00:00:00"/>
        <d v="2016-07-16T00:00:00"/>
        <d v="2017-06-10T00:00:00"/>
        <d v="2014-05-14T00:00:00"/>
        <d v="2017-06-18T00:00:00"/>
        <d v="2014-06-13T00:00:00"/>
        <d v="2012-11-10T00:00:00"/>
        <d v="2015-12-29T00:00:00"/>
        <d v="2012-09-11T00:00:00"/>
        <d v="2017-06-19T00:00:00"/>
        <d v="2017-06-13T00:00:00"/>
        <d v="2017-06-17T00:00:00"/>
        <d v="2017-06-14T00:00:00"/>
        <d v="2017-06-15T00:00:00"/>
        <d v="2017-06-20T00:00:00"/>
        <d v="2016-06-04T00:00:00"/>
        <d v="2017-05-25T00:00:00"/>
        <d v="2017-06-21T00:00:00"/>
        <d v="2016-07-09T00:00:00"/>
        <d v="2017-04-08T00:00:00"/>
        <d v="2015-11-01T00:00:00"/>
        <d v="2014-02-20T00:00:00"/>
        <d v="2017-01-10T00:00:00"/>
        <d v="2017-01-28T00:00:00"/>
        <d v="2017-06-26T00:00:00"/>
        <d v="2016-06-06T00:00:00"/>
        <d v="2017-06-27T00:00:00"/>
        <d v="2015-06-08T00:00:00"/>
        <d v="2013-08-16T00:00:00"/>
        <d v="2013-11-08T00:00:00"/>
        <d v="2017-06-28T00:00:00"/>
        <d v="2017-07-10T00:00:00"/>
        <d v="2017-07-12T00:00:00"/>
        <d v="2017-06-29T00:00:00"/>
        <d v="2013-02-04T00:00:00"/>
        <d v="2015-12-02T00:00:00"/>
        <d v="2017-07-04T00:00:00"/>
        <d v="2016-10-22T00:00:00"/>
        <d v="2017-07-17T00:00:00"/>
        <d v="2017-07-18T00:00:00"/>
        <d v="2017-06-12T00:00:00"/>
        <d v="2015-10-30T00:00:00"/>
        <d v="2014-08-27T00:00:00"/>
        <d v="2015-11-21T00:00:00"/>
        <d v="2014-02-27T00:00:00"/>
        <d v="2017-08-02T00:00:00"/>
        <d v="2016-09-05T00:00:00"/>
        <d v="2016-08-04T00:00:00"/>
        <d v="2017-07-19T00:00:00"/>
        <d v="2013-06-19T00:00:00"/>
        <d v="2017-08-04T00:00:00"/>
        <d v="2017-08-05T00:00:00"/>
        <d v="2017-06-02T00:00:00"/>
        <d v="2015-05-13T00:00:00"/>
        <d v="2017-07-23T00:00:00"/>
        <d v="2017-02-25T00:00:00"/>
        <d v="2017-08-08T00:00:00"/>
        <d v="2014-04-16T00:00:00"/>
        <d v="2010-01-03T00:00:00"/>
        <d v="2017-07-24T00:00:00"/>
        <d v="2017-07-25T00:00:00"/>
        <d v="2017-04-03T00:00:00"/>
        <d v="2017-08-09T00:00:00"/>
        <d v="2017-08-12T00:00:00"/>
        <d v="2017-08-15T00:00:00"/>
        <d v="2017-08-16T00:00:00"/>
        <d v="2017-08-01T00:00:00"/>
        <d v="2017-07-15T00:00:00"/>
        <d v="2014-11-20T00:00:00"/>
        <d v="2017-08-14T00:00:00"/>
        <d v="2017-09-06T00:00:00"/>
        <d v="2014-06-19T00:00:00"/>
        <d v="2016-08-03T00:00:00"/>
        <d v="2017-10-04T00:00:00"/>
        <d v="2017-07-09T00:00:00"/>
        <d v="2022-04-13T00:00:00"/>
        <d v="2012-07-26T00:00:00"/>
        <d v="2016-10-10T00:00:00"/>
        <d v="2013-07-15T00:00:00"/>
        <d v="2017-10-05T00:00:00"/>
        <d v="2017-10-10T00:00:00"/>
        <d v="2010-01-31T00:00:00"/>
        <d v="2015-06-15T00:00:00"/>
        <d v="2016-04-07T00:00:00"/>
        <d v="2017-09-13T00:00:00"/>
        <d v="2014-08-07T00:00:00"/>
        <d v="2017-09-14T00:00:00"/>
        <d v="2017-09-18T00:00:00"/>
        <d v="2014-07-03T00:00:00"/>
        <d v="2014-10-17T00:00:00"/>
        <d v="2012-04-10T00:00:00"/>
        <d v="2015-08-15T00:00:00"/>
        <d v="2017-10-18T00:00:00"/>
        <d v="2017-04-13T00:00:00"/>
        <d v="2017-10-20T00:00:00"/>
        <d v="2016-07-02T00:00:00"/>
        <d v="2017-09-21T00:00:00"/>
        <d v="2015-06-30T00:00:00"/>
        <d v="2017-10-24T00:00:00"/>
        <d v="2017-09-17T00:00:00"/>
        <d v="2017-08-18T00:00:00"/>
        <d v="2017-10-29T00:00:00"/>
        <d v="2017-10-15T00:00:00"/>
        <d v="2016-03-08T00:00:00"/>
        <d v="2017-11-01T00:00:00"/>
        <d v="2017-11-02T00:00:00"/>
        <d v="2015-04-07T00:00:00"/>
        <d v="2017-09-27T00:00:00"/>
        <d v="2015-12-15T00:00:00"/>
        <d v="2017-11-05T00:00:00"/>
        <d v="2016-03-30T00:00:00"/>
        <d v="2016-07-03T00:00:00"/>
        <d v="2013-05-27T00:00:00"/>
        <d v="2016-02-25T00:00:00"/>
        <d v="2016-06-09T00:00:00"/>
        <d v="2017-11-29T00:00:00"/>
        <d v="2017-11-08T00:00:00"/>
        <d v="2017-11-09T00:00:00"/>
        <d v="2017-11-11T00:00:00"/>
        <d v="2017-11-07T00:00:00"/>
        <d v="2017-03-17T00:00:00"/>
        <d v="2016-08-11T00:00:00"/>
        <d v="2017-03-14T00:00:00"/>
        <d v="2017-12-01T00:00:00"/>
        <d v="2015-08-07T00:00:00"/>
        <d v="2017-11-18T00:00:00"/>
        <d v="2017-11-16T00:00:00"/>
        <d v="2017-02-21T00:00:00"/>
        <d v="2017-12-02T00:00:00"/>
        <d v="2013-09-15T00:00:00"/>
        <d v="2016-07-13T00:00:00"/>
        <d v="2015-02-02T00:00:00"/>
        <d v="2013-12-18T00:00:00"/>
        <d v="2017-11-14T00:00:00"/>
        <d v="2017-11-15T00:00:00"/>
        <d v="2015-03-29T00:00:00"/>
        <d v="2017-12-04T00:00:00"/>
        <d v="2017-11-03T00:00:00"/>
        <d v="2017-11-19T00:00:00"/>
        <d v="2017-11-26T00:00:00"/>
        <d v="2016-08-07T00:00:00"/>
        <d v="2017-12-07T00:00:00"/>
        <d v="2013-06-29T00:00:00"/>
        <d v="2015-01-16T00:00:00"/>
        <d v="2017-12-09T00:00:00"/>
        <d v="2013-05-09T00:00:00"/>
        <d v="2017-12-27T00:00:00"/>
        <d v="2017-07-07T00:00:00"/>
        <d v="2017-12-29T00:00:00"/>
        <d v="2016-11-19T00:00:00"/>
        <d v="2017-12-12T00:00:00"/>
        <d v="2018-01-02T00:00:00"/>
        <d v="2018-01-03T00:00:00"/>
        <d v="2017-12-13T00:00:00"/>
        <d v="2017-12-16T00:00:00"/>
        <d v="2017-11-04T00:00:00"/>
        <d v="2013-04-22T00:00:00"/>
        <d v="2017-12-19T00:00:00"/>
        <d v="2017-12-14T00:00:00"/>
        <d v="2015-08-21T00:00:00"/>
        <d v="2017-06-22T00:00:00"/>
        <d v="2016-08-27T00:00:00"/>
        <d v="2012-04-01T00:00:00"/>
        <d v="2018-01-18T00:00:00"/>
        <d v="2018-01-25T00:00:00"/>
        <d v="2017-06-23T00:00:00"/>
        <d v="2018-01-22T00:00:00"/>
        <d v="2018-02-17T00:00:00"/>
        <d v="2016-07-25T00:00:00"/>
        <d v="2017-01-04T00:00:00"/>
        <d v="2018-02-18T00:00:00"/>
        <d v="2017-11-28T00:00:00"/>
        <d v="2018-02-19T00:00:00"/>
        <d v="2018-01-07T00:00:00"/>
        <d v="2018-02-20T00:00:00"/>
        <d v="2018-02-04T00:00:00"/>
        <d v="2015-09-08T00:00:00"/>
        <d v="2018-02-22T00:00:00"/>
        <d v="2017-07-11T00:00:00"/>
        <d v="2018-02-25T00:00:00"/>
        <d v="2017-04-14T00:00:00"/>
        <d v="2014-11-15T00:00:00"/>
        <d v="2018-01-10T00:00:00"/>
        <d v="2016-05-16T00:00:00"/>
        <d v="2018-02-27T00:00:00"/>
        <d v="2015-01-22T00:00:00"/>
        <d v="2018-03-01T00:00:00"/>
        <d v="2018-02-11T00:00:00"/>
        <d v="2018-02-12T00:00:00"/>
        <d v="2010-09-09T00:00:00"/>
        <d v="2013-04-18T00:00:00"/>
        <d v="2018-03-02T00:00:00"/>
        <d v="2017-09-05T00:00:00"/>
        <d v="2018-03-06T00:00:00"/>
        <d v="2015-06-21T00:00:00"/>
        <d v="2012-08-06T00:00:00"/>
        <d v="2016-04-02T00:00:00"/>
        <d v="2018-03-09T00:00:00"/>
        <d v="2017-11-06T00:00:00"/>
        <d v="2013-02-12T00:00:00"/>
        <d v="2016-04-09T00:00:00"/>
        <d v="2015-08-25T00:00:00"/>
        <d v="2018-03-15T00:00:00"/>
        <d v="2017-07-06T00:00:00"/>
        <d v="2018-04-07T00:00:00"/>
        <d v="2015-04-15T00:00:00"/>
        <d v="2014-12-19T00:00:00"/>
        <d v="2017-03-05T00:00:00"/>
        <d v="2018-03-27T00:00:00"/>
        <d v="2018-03-20T00:00:00"/>
        <d v="2014-08-11T00:00:00"/>
        <d v="2018-03-05T00:00:00"/>
        <d v="2018-04-11T00:00:00"/>
        <d v="2013-08-22T00:00:00"/>
        <d v="2016-09-18T00:00:00"/>
        <d v="2018-03-21T00:00:00"/>
        <d v="2017-06-16T00:00:00"/>
        <d v="2018-04-15T00:00:00"/>
        <d v="2011-11-20T00:00:00"/>
        <d v="2018-01-26T00:00:00"/>
        <d v="2018-03-22T00:00:00"/>
        <d v="2018-04-16T00:00:00"/>
        <d v="2014-01-14T00:00:00"/>
        <d v="2018-03-19T00:00:00"/>
        <d v="2018-03-24T00:00:00"/>
        <d v="2015-02-09T00:00:00"/>
        <d v="2018-04-19T00:00:00"/>
        <d v="2013-07-13T00:00:00"/>
        <d v="2018-04-20T00:00:00"/>
        <d v="2015-11-29T00:00:00"/>
        <d v="2017-06-03T00:00:00"/>
        <d v="2011-03-27T00:00:00"/>
        <d v="2018-04-23T00:00:00"/>
        <d v="2018-03-25T00:00:00"/>
        <d v="2017-05-08T00:00:00"/>
        <d v="2018-04-26T00:00:00"/>
        <d v="2018-04-25T00:00:00"/>
        <d v="2014-07-28T00:00:00"/>
        <d v="2018-04-01T00:00:00"/>
        <d v="2015-05-16T00:00:00"/>
        <d v="2018-05-01T00:00:00"/>
        <d v="2012-03-27T00:00:00"/>
        <d v="2018-03-28T00:00:00"/>
        <d v="2013-06-02T00:00:00"/>
        <d v="2018-05-28T00:00:00"/>
        <d v="2014-12-11T00:00:00"/>
        <d v="2018-05-08T00:00:00"/>
        <d v="2017-05-30T00:00:00"/>
        <d v="2017-05-29T00:00:00"/>
        <d v="2013-08-28T00:00:00"/>
        <d v="2018-05-15T00:00:00"/>
        <d v="2018-05-31T00:00:00"/>
        <d v="2018-05-16T00:00:00"/>
        <d v="2022-09-26T00:00:00"/>
        <d v="2018-05-20T00:00:00"/>
        <d v="2018-05-21T00:00:00"/>
        <d v="2017-05-14T00:00:00"/>
        <d v="2018-05-23T00:00:00"/>
        <d v="2012-06-09T00:00:00"/>
        <d v="2018-05-25T00:00:00"/>
        <d v="2015-07-14T00:00:00"/>
        <d v="2015-04-17T00:00:00"/>
        <d v="2018-06-08T00:00:00"/>
        <d v="2013-10-31T00:00:00"/>
        <d v="2015-01-28T00:00:00"/>
        <d v="2015-05-11T00:00:00"/>
        <d v="2018-06-24T00:00:00"/>
        <d v="2018-06-11T00:00:00"/>
        <d v="2010-04-11T00:00:00"/>
        <d v="2018-06-25T00:00:00"/>
        <d v="2018-06-13T00:00:00"/>
        <d v="2018-06-22T00:00:00"/>
        <d v="2018-06-15T00:00:00"/>
        <d v="2018-06-28T00:00:00"/>
        <d v="2012-04-23T00:00:00"/>
        <d v="2018-06-27T00:00:00"/>
        <d v="2015-01-07T00:00:00"/>
        <d v="2016-12-27T00:00:00"/>
        <d v="2014-01-25T00:00:00"/>
        <d v="2014-05-03T00:00:00"/>
        <d v="2017-12-18T00:00:00"/>
        <d v="2015-03-03T00:00:00"/>
        <d v="2013-06-17T00:00:00"/>
        <d v="2016-04-17T00:00:00"/>
        <d v="2018-06-23T00:00:00"/>
        <d v="2018-07-18T00:00:00"/>
        <d v="2016-10-26T00:00:00"/>
        <d v="2015-02-14T00:00:00"/>
        <d v="2018-07-05T00:00:00"/>
        <d v="2018-07-09T00:00:00"/>
        <d v="2018-07-07T00:00:00"/>
        <d v="2018-07-16T00:00:00"/>
        <d v="2014-04-22T00:00:00"/>
        <d v="2012-06-13T00:00:00"/>
        <d v="2018-06-19T00:00:00"/>
        <d v="2017-04-15T00:00:00"/>
        <d v="2015-01-04T00:00:00"/>
        <d v="2018-07-11T00:00:00"/>
        <d v="2016-02-10T00:00:00"/>
        <d v="2018-02-08T00:00:00"/>
        <d v="2015-02-17T00:00:00"/>
        <d v="2018-07-25T00:00:00"/>
        <d v="2015-11-10T00:00:00"/>
        <d v="2015-11-08T00:00:00"/>
        <d v="2018-07-27T00:00:00"/>
        <d v="2018-06-06T00:00:00"/>
        <d v="2011-12-12T00:00:00"/>
        <d v="2018-07-30T00:00:00"/>
        <d v="2012-01-15T00:00:00"/>
        <d v="2011-03-24T00:00:00"/>
        <d v="2018-08-03T00:00:00"/>
        <d v="2018-04-02T00:00:00"/>
        <d v="2017-02-05T00:00:00"/>
        <d v="2018-09-01T00:00:00"/>
        <d v="2015-09-24T00:00:00"/>
        <d v="2018-04-29T00:00:00"/>
        <d v="2016-04-01T00:00:00"/>
        <d v="2018-08-18T00:00:00"/>
        <d v="2018-08-19T00:00:00"/>
        <d v="2014-12-12T00:00:00"/>
        <d v="2018-09-04T00:00:00"/>
        <d v="2018-08-30T00:00:00"/>
        <d v="2018-09-05T00:00:00"/>
        <d v="2018-06-29T00:00:00"/>
        <d v="2018-08-22T00:00:00"/>
        <d v="2018-09-06T00:00:00"/>
        <d v="2014-01-16T00:00:00"/>
        <d v="2014-08-02T00:00:00"/>
        <d v="2018-08-28T00:00:00"/>
        <d v="2018-08-27T00:00:00"/>
        <d v="2018-09-09T00:00:00"/>
        <d v="2018-08-29T00:00:00"/>
        <d v="2018-09-08T00:00:00"/>
        <d v="2018-09-21T00:00:00"/>
        <d v="2018-09-12T00:00:00"/>
        <d v="2015-07-17T00:00:00"/>
        <d v="2018-09-14T00:00:00"/>
        <d v="2018-09-16T00:00:00"/>
        <d v="2018-09-25T00:00:00"/>
        <d v="2018-05-18T00:00:00"/>
        <d v="2014-11-30T00:00:00"/>
        <d v="2017-02-10T00:00:00"/>
        <d v="2015-06-07T00:00:00"/>
        <d v="2018-09-26T00:00:00"/>
        <d v="2013-03-21T00:00:00"/>
        <d v="2018-09-28T00:00:00"/>
        <d v="2018-04-03T00:00:00"/>
        <d v="2015-11-04T00:00:00"/>
        <d v="2018-09-30T00:00:00"/>
        <d v="2017-05-05T00:00:00"/>
        <d v="2018-09-19T00:00:00"/>
        <d v="2018-10-01T00:00:00"/>
        <d v="2017-05-19T00:00:00"/>
        <d v="2018-10-14T00:00:00"/>
        <d v="2018-07-29T00:00:00"/>
        <d v="2018-10-04T00:00:00"/>
        <d v="2018-10-15T00:00:00"/>
        <d v="2016-03-25T00:00:00"/>
        <d v="2011-08-27T00:00:00"/>
        <d v="2018-10-06T00:00:00"/>
        <d v="2018-01-12T00:00:00"/>
        <d v="2018-10-17T00:00:00"/>
        <d v="2017-04-23T00:00:00"/>
        <d v="2018-10-18T00:00:00"/>
        <d v="2018-07-21T00:00:00"/>
        <d v="2018-10-22T00:00:00"/>
        <d v="2013-02-07T00:00:00"/>
        <d v="2017-12-08T00:00:00"/>
        <d v="2018-10-08T00:00:00"/>
        <d v="2013-05-29T00:00:00"/>
        <d v="2017-05-12T00:00:00"/>
        <d v="2018-10-11T00:00:00"/>
        <d v="2013-09-10T00:00:00"/>
        <d v="2018-10-24T00:00:00"/>
        <d v="2018-02-06T00:00:00"/>
        <d v="2018-11-13T00:00:00"/>
        <d v="2018-10-26T00:00:00"/>
        <d v="2018-06-01T00:00:00"/>
        <d v="2013-12-05T00:00:00"/>
        <d v="2018-10-30T00:00:00"/>
        <d v="2018-11-07T00:00:00"/>
        <d v="2018-11-18T00:00:00"/>
        <d v="2018-06-18T00:00:00"/>
        <d v="2018-11-19T00:00:00"/>
        <d v="2018-10-31T00:00:00"/>
        <d v="2018-11-20T00:00:00"/>
        <d v="2018-08-25T00:00:00"/>
        <d v="2014-11-06T00:00:00"/>
        <d v="2018-11-17T00:00:00"/>
        <d v="2012-10-16T00:00:00"/>
        <d v="2018-11-23T00:00:00"/>
        <d v="2017-04-21T00:00:00"/>
        <d v="2016-08-22T00:00:00"/>
        <d v="2018-11-25T00:00:00"/>
        <d v="2018-11-26T00:00:00"/>
        <d v="2017-03-19T00:00:00"/>
        <d v="2018-12-01T00:00:00"/>
        <d v="2018-11-27T00:00:00"/>
        <d v="2015-07-24T00:00:00"/>
        <d v="2017-10-30T00:00:00"/>
        <d v="2018-11-28T00:00:00"/>
        <d v="2018-12-04T00:00:00"/>
        <d v="2018-11-22T00:00:00"/>
        <d v="2018-11-30T00:00:00"/>
        <d v="2012-06-24T00:00:00"/>
        <d v="2016-05-26T00:00:00"/>
        <d v="2016-08-06T00:00:00"/>
        <d v="2018-12-10T00:00:00"/>
        <d v="2018-12-22T00:00:00"/>
        <d v="2016-10-18T00:00:00"/>
        <d v="2012-09-06T00:00:00"/>
        <d v="2018-12-26T00:00:00"/>
        <d v="2018-12-05T00:00:00"/>
        <d v="2014-08-14T00:00:00"/>
        <d v="2016-11-16T00:00:00"/>
        <d v="2018-12-29T00:00:00"/>
        <d v="2018-12-06T00:00:00"/>
        <d v="2018-12-08T00:00:00"/>
        <d v="2022-05-05T00:00:00"/>
        <d v="2015-05-06T00:00:00"/>
        <d v="2019-01-02T00:00:00"/>
        <d v="2014-02-23T00:00:00"/>
        <d v="2018-12-11T00:00:00"/>
        <d v="2018-11-29T00:00:00"/>
        <d v="2019-01-04T00:00:00"/>
        <d v="2019-01-05T00:00:00"/>
        <d v="2014-10-05T00:00:00"/>
        <d v="2018-12-12T00:00:00"/>
        <d v="2012-07-24T00:00:00"/>
        <d v="2019-01-08T00:00:00"/>
        <d v="2018-12-13T00:00:00"/>
        <d v="2019-01-09T00:00:00"/>
        <d v="2017-02-20T00:00:00"/>
        <d v="2018-09-23T00:00:00"/>
        <d v="2011-04-10T00:00:00"/>
        <d v="2014-11-02T00:00:00"/>
        <d v="2018-12-18T00:00:00"/>
        <d v="2018-12-17T00:00:00"/>
        <d v="2019-01-14T00:00:00"/>
        <d v="2013-09-11T00:00:00"/>
        <d v="2014-04-04T00:00:00"/>
        <d v="2018-12-19T00:00:00"/>
        <d v="2018-12-20T00:00:00"/>
        <d v="2013-02-22T00:00:00"/>
        <d v="2018-06-04T00:00:00"/>
        <d v="2012-08-18T00:00:00"/>
        <d v="2019-01-28T00:00:00"/>
        <d v="2017-08-31T00:00:00"/>
        <d v="2019-01-16T00:00:00"/>
        <d v="2017-08-19T00:00:00"/>
        <d v="2019-01-22T00:00:00"/>
        <d v="2018-06-12T00:00:00"/>
        <d v="2019-01-30T00:00:00"/>
        <d v="2019-01-20T00:00:00"/>
        <d v="2019-01-11T00:00:00"/>
        <d v="2018-09-02T00:00:00"/>
        <d v="2017-07-05T00:00:00"/>
        <d v="2019-02-02T00:00:00"/>
        <d v="2019-01-23T00:00:00"/>
        <d v="2019-02-04T00:00:00"/>
        <d v="2016-02-26T00:00:00"/>
        <d v="2019-02-05T00:00:00"/>
        <d v="2019-02-06T00:00:00"/>
        <d v="2013-07-21T00:00:00"/>
        <d v="2019-02-24T00:00:00"/>
        <d v="2019-02-26T00:00:00"/>
        <d v="2015-08-18T00:00:00"/>
        <d v="2016-03-17T00:00:00"/>
        <d v="2019-02-11T00:00:00"/>
        <d v="2019-02-27T00:00:00"/>
        <d v="2014-05-24T00:00:00"/>
        <d v="2019-02-28T00:00:00"/>
        <d v="2019-03-01T00:00:00"/>
        <d v="2019-02-15T00:00:00"/>
        <d v="2015-07-22T00:00:00"/>
        <d v="2019-03-04T00:00:00"/>
        <d v="2014-01-30T00:00:00"/>
        <d v="2019-03-05T00:00:00"/>
        <d v="2018-08-11T00:00:00"/>
        <d v="2019-03-06T00:00:00"/>
        <d v="2019-02-20T00:00:00"/>
        <d v="2015-03-27T00:00:00"/>
        <d v="2016-08-25T00:00:00"/>
        <d v="2019-03-12T00:00:00"/>
        <d v="2019-03-13T00:00:00"/>
        <d v="2017-04-24T00:00:00"/>
        <d v="2014-08-04T00:00:00"/>
        <d v="2019-03-09T00:00:00"/>
        <d v="2019-02-16T00:00:00"/>
        <d v="2019-03-24T00:00:00"/>
        <d v="2019-03-25T00:00:00"/>
        <d v="2018-07-14T00:00:00"/>
        <d v="2019-03-26T00:00:00"/>
        <d v="2015-09-27T00:00:00"/>
        <d v="2019-03-27T00:00:00"/>
        <d v="2019-02-21T00:00:00"/>
        <d v="2013-02-27T00:00:00"/>
        <d v="2019-04-12T00:00:00"/>
        <d v="2019-04-13T00:00:00"/>
        <d v="2019-03-17T00:00:00"/>
        <d v="2019-03-29T00:00:00"/>
        <d v="2019-03-30T00:00:00"/>
        <d v="2019-04-14T00:00:00"/>
        <d v="2019-04-02T00:00:00"/>
        <d v="2018-12-21T00:00:00"/>
        <d v="2024-02-28T00:00:00"/>
        <d v="2018-07-03T00:00:00"/>
        <d v="2017-02-03T00:00:00"/>
        <d v="2019-04-21T00:00:00"/>
        <d v="2014-03-27T00:00:00"/>
        <d v="2013-07-16T00:00:00"/>
        <d v="2019-04-17T00:00:00"/>
        <d v="2019-04-22T00:00:00"/>
        <d v="2017-04-16T00:00:00"/>
        <d v="2019-04-08T00:00:00"/>
        <d v="2021-11-01T00:00:00"/>
        <d v="2017-02-02T00:00:00"/>
        <d v="2019-04-25T00:00:00"/>
        <d v="2019-04-09T00:00:00"/>
        <d v="2018-04-13T00:00:00"/>
        <d v="2019-04-29T00:00:00"/>
        <d v="2013-03-19T00:00:00"/>
        <d v="2019-05-01T00:00:00"/>
        <d v="2019-05-02T00:00:00"/>
        <d v="2019-05-03T00:00:00"/>
        <d v="2015-04-30T00:00:00"/>
        <d v="2015-08-29T00:00:00"/>
        <d v="2022-12-06T00:00:00"/>
        <d v="2019-05-04T00:00:00"/>
        <d v="2015-07-09T00:00:00"/>
        <d v="2019-05-07T00:00:00"/>
        <d v="2013-12-03T00:00:00"/>
        <d v="2019-05-08T00:00:00"/>
        <d v="2019-05-11T00:00:00"/>
        <d v="2018-03-08T00:00:00"/>
        <d v="2015-10-26T00:00:00"/>
        <d v="2019-05-09T00:00:00"/>
        <d v="2015-12-14T00:00:00"/>
        <d v="2019-05-13T00:00:00"/>
        <d v="2014-03-11T00:00:00"/>
        <d v="2014-06-30T00:00:00"/>
        <d v="2012-03-23T00:00:00"/>
        <d v="2016-05-02T00:00:00"/>
        <d v="2017-04-12T00:00:00"/>
        <d v="2019-05-16T00:00:00"/>
        <d v="2017-03-06T00:00:00"/>
        <d v="2017-03-27T00:00:00"/>
        <d v="2017-07-27T00:00:00"/>
        <d v="2013-08-09T00:00:00"/>
        <d v="2019-05-14T00:00:00"/>
        <d v="2019-05-18T00:00:00"/>
        <d v="2018-08-31T00:00:00"/>
        <d v="2019-05-19T00:00:00"/>
        <d v="2019-05-15T00:00:00"/>
        <d v="2018-11-16T00:00:00"/>
        <d v="2010-01-19T00:00:00"/>
        <d v="2014-07-30T00:00:00"/>
        <d v="2016-09-08T00:00:00"/>
        <d v="2019-05-17T00:00:00"/>
        <d v="2019-05-20T00:00:00"/>
        <d v="2019-05-21T00:00:00"/>
        <d v="2018-07-31T00:00:00"/>
        <d v="2014-10-16T00:00:00"/>
        <d v="2019-05-24T00:00:00"/>
        <d v="2016-05-13T00:00:00"/>
        <d v="2019-08-20T00:00:00"/>
        <d v="2015-08-30T00:00:00"/>
        <d v="2016-04-23T00:00:00"/>
        <d v="2016-10-28T00:00:00"/>
        <d v="2019-05-23T00:00:00"/>
        <d v="2012-11-06T00:00:00"/>
        <d v="2013-04-30T00:00:00"/>
        <d v="2011-12-28T00:00:00"/>
        <d v="2019-05-26T00:00:00"/>
        <d v="2019-02-19T00:00:00"/>
        <d v="2019-05-27T00:00:00"/>
        <d v="2019-05-28T00:00:00"/>
        <d v="2012-06-18T00:00:00"/>
        <d v="2018-09-07T00:00:00"/>
        <d v="2018-09-17T00:00:00"/>
        <d v="2017-03-26T00:00:00"/>
        <d v="2016-12-16T00:00:00"/>
        <d v="2018-05-14T00:00:00"/>
        <d v="2019-05-30T00:00:00"/>
        <d v="2019-05-29T00:00:00"/>
        <d v="2019-04-01T00:00:00"/>
        <d v="2019-05-31T00:00:00"/>
        <d v="2018-01-14T00:00:00"/>
        <d v="2019-06-01T00:00:00"/>
        <d v="2019-06-08T00:00:00"/>
        <d v="2014-09-27T00:00:00"/>
        <d v="2017-11-25T00:00:00"/>
        <d v="2017-03-04T00:00:00"/>
        <d v="2012-05-14T00:00:00"/>
        <d v="2012-07-30T00:00:00"/>
        <d v="2013-06-23T00:00:00"/>
        <d v="2019-06-04T00:00:00"/>
        <d v="2014-05-29T00:00:00"/>
        <d v="2016-08-13T00:00:00"/>
        <d v="2011-04-05T00:00:00"/>
        <d v="2019-06-06T00:00:00"/>
        <d v="2019-05-06T00:00:00"/>
        <d v="2016-06-27T00:00:00"/>
        <d v="2018-07-08T00:00:00"/>
        <d v="2015-11-07T00:00:00"/>
        <d v="2016-08-02T00:00:00"/>
        <d v="2017-03-31T00:00:00"/>
        <d v="2019-06-19T00:00:00"/>
        <d v="2018-12-27T00:00:00"/>
        <d v="2019-06-21T00:00:00"/>
        <d v="2019-06-26T00:00:00"/>
        <d v="2015-10-18T00:00:00"/>
        <d v="2016-02-12T00:00:00"/>
        <d v="2017-09-25T00:00:00"/>
        <d v="2019-06-23T00:00:00"/>
        <d v="2019-06-29T00:00:00"/>
        <d v="2019-07-07T00:00:00"/>
        <d v="2016-02-19T00:00:00"/>
        <d v="2017-07-16T00:00:00"/>
        <d v="2019-06-30T00:00:00"/>
        <d v="2019-07-01T00:00:00"/>
        <d v="2019-07-08T00:00:00"/>
        <d v="2019-06-02T00:00:00"/>
        <d v="2015-01-23T00:00:00"/>
        <d v="2019-07-05T00:00:00"/>
        <d v="2019-07-11T00:00:00"/>
        <d v="2015-08-03T00:00:00"/>
        <d v="2019-07-03T00:00:00"/>
        <d v="2012-02-20T00:00:00"/>
        <d v="2018-06-14T00:00:00"/>
        <d v="2019-07-17T00:00:00"/>
        <d v="2014-04-21T00:00:00"/>
        <d v="2019-07-04T00:00:00"/>
        <d v="2015-01-11T00:00:00"/>
        <d v="2012-03-10T00:00:00"/>
        <d v="2016-07-30T00:00:00"/>
        <d v="2018-09-29T00:00:00"/>
        <d v="2017-07-08T00:00:00"/>
        <d v="2017-09-11T00:00:00"/>
        <d v="2012-08-13T00:00:00"/>
        <d v="2019-07-06T00:00:00"/>
        <d v="2018-05-29T00:00:00"/>
        <d v="2019-08-05T00:00:00"/>
        <d v="2017-10-02T00:00:00"/>
        <d v="2019-08-06T00:00:00"/>
        <d v="2017-08-10T00:00:00"/>
        <d v="2016-02-16T00:00:00"/>
        <d v="2019-06-11T00:00:00"/>
        <d v="2019-08-07T00:00:00"/>
        <d v="2019-03-22T00:00:00"/>
        <d v="2013-07-09T00:00:00"/>
        <d v="2012-11-15T00:00:00"/>
        <d v="2019-08-08T00:00:00"/>
        <d v="2019-07-10T00:00:00"/>
        <d v="2019-07-28T00:00:00"/>
        <d v="2019-01-03T00:00:00"/>
        <d v="2014-04-19T00:00:00"/>
        <d v="2016-05-27T00:00:00"/>
        <d v="2019-08-12T00:00:00"/>
        <d v="2013-06-18T00:00:00"/>
        <d v="2019-07-25T00:00:00"/>
        <d v="2019-08-14T00:00:00"/>
        <d v="2019-08-24T00:00:00"/>
        <d v="2019-06-09T00:00:00"/>
        <d v="2019-08-25T00:00:00"/>
        <d v="2019-08-26T00:00:00"/>
        <d v="2016-02-05T00:00:00"/>
        <d v="2018-07-12T00:00:00"/>
        <d v="2019-09-15T00:00:00"/>
        <d v="2019-09-12T00:00:00"/>
        <d v="2019-09-16T00:00:00"/>
        <d v="2012-12-07T00:00:00"/>
        <d v="2015-09-16T00:00:00"/>
        <d v="2016-06-15T00:00:00"/>
        <d v="2018-07-28T00:00:00"/>
        <d v="2012-03-04T00:00:00"/>
        <d v="2018-10-16T00:00:00"/>
        <d v="2013-06-13T00:00:00"/>
        <d v="2019-09-20T00:00:00"/>
        <d v="2017-02-15T00:00:00"/>
        <d v="2019-09-21T00:00:00"/>
        <d v="2019-09-22T00:00:00"/>
        <d v="2019-09-11T00:00:00"/>
        <d v="2019-09-19T00:00:00"/>
        <d v="2018-05-09T00:00:00"/>
        <d v="2013-05-18T00:00:00"/>
        <d v="2019-10-02T00:00:00"/>
        <d v="2018-04-27T00:00:00"/>
        <d v="2019-10-04T00:00:00"/>
        <d v="2019-10-05T00:00:00"/>
        <d v="2019-10-07T00:00:00"/>
        <d v="2019-09-29T00:00:00"/>
        <d v="2019-10-09T00:00:00"/>
        <d v="2014-09-23T00:00:00"/>
        <d v="2019-10-11T00:00:00"/>
        <d v="2014-05-27T00:00:00"/>
        <d v="2016-05-14T00:00:00"/>
        <d v="2009-02-15T00:00:00"/>
        <d v="2016-07-15T00:00:00"/>
        <d v="2019-06-07T00:00:00"/>
        <d v="2019-10-16T00:00:00"/>
        <d v="2019-10-17T00:00:00"/>
        <d v="2019-10-01T00:00:00"/>
        <d v="2019-10-19T00:00:00"/>
        <d v="2019-10-21T00:00:00"/>
        <d v="2023-05-22T00:00:00"/>
        <d v="2019-10-22T00:00:00"/>
        <d v="2019-10-28T00:00:00"/>
        <d v="2018-08-17T00:00:00"/>
        <d v="2019-10-29T00:00:00"/>
        <d v="2019-10-23T00:00:00"/>
        <d v="2019-10-24T00:00:00"/>
        <d v="2016-02-02T00:00:00"/>
        <d v="2017-10-25T00:00:00"/>
        <d v="2019-10-30T00:00:00"/>
        <d v="2016-04-10T00:00:00"/>
        <d v="2019-11-09T00:00:00"/>
        <d v="2019-09-25T00:00:00"/>
        <d v="2019-11-01T00:00:00"/>
        <d v="2019-03-20T00:00:00"/>
        <d v="2017-08-30T00:00:00"/>
        <d v="2019-11-11T00:00:00"/>
        <d v="2019-11-03T00:00:00"/>
        <d v="2019-11-05T00:00:00"/>
        <d v="2019-11-14T00:00:00"/>
        <d v="2015-10-08T00:00:00"/>
        <d v="2011-11-21T00:00:00"/>
        <d v="2019-11-18T00:00:00"/>
        <d v="2019-10-12T00:00:00"/>
        <d v="2019-11-07T00:00:00"/>
        <d v="2019-11-23T00:00:00"/>
        <d v="2019-08-19T00:00:00"/>
        <d v="2019-08-04T00:00:00"/>
        <d v="2019-03-14T00:00:00"/>
        <d v="2019-11-26T00:00:00"/>
        <d v="2018-06-17T00:00:00"/>
        <d v="2019-11-28T00:00:00"/>
        <d v="2019-12-13T00:00:00"/>
        <d v="2019-12-15T00:00:00"/>
        <d v="2019-05-05T00:00:00"/>
        <d v="2019-12-05T00:00:00"/>
        <d v="2019-12-16T00:00:00"/>
        <d v="2016-07-28T00:00:00"/>
        <d v="2019-11-19T00:00:00"/>
        <d v="2019-06-27T00:00:00"/>
        <d v="2016-09-13T00:00:00"/>
        <d v="2019-12-18T00:00:00"/>
        <d v="2018-04-24T00:00:00"/>
        <d v="2019-12-20T00:00:00"/>
        <d v="2019-12-19T00:00:00"/>
        <d v="2016-10-20T00:00:00"/>
        <d v="2019-11-17T00:00:00"/>
        <d v="2019-12-02T00:00:00"/>
        <d v="2019-12-21T00:00:00"/>
        <d v="2014-02-25T00:00:00"/>
        <d v="2019-12-24T00:00:00"/>
        <d v="2014-06-21T00:00:00"/>
        <d v="2019-12-27T00:00:00"/>
        <d v="2019-12-04T00:00:00"/>
        <d v="2019-04-19T00:00:00"/>
        <d v="2018-04-21T00:00:00"/>
        <d v="2019-12-06T00:00:00"/>
        <d v="2019-12-31T00:00:00"/>
        <d v="2014-04-18T00:00:00"/>
        <d v="2018-05-04T00:00:00"/>
        <d v="2014-09-01T00:00:00"/>
        <d v="2019-12-07T00:00:00"/>
        <d v="2019-12-09T00:00:00"/>
        <d v="2020-01-07T00:00:00"/>
        <d v="2019-12-11T00:00:00"/>
        <d v="2018-02-15T00:00:00"/>
        <d v="2020-01-16T00:00:00"/>
        <d v="2020-01-04T00:00:00"/>
        <d v="2020-01-09T00:00:00"/>
        <d v="2016-06-24T00:00:00"/>
        <d v="2018-07-04T00:00:00"/>
        <d v="2017-01-14T00:00:00"/>
        <d v="2020-01-13T00:00:00"/>
        <d v="2018-05-13T00:00:00"/>
        <d v="2020-01-08T00:00:00"/>
        <d v="2020-01-21T00:00:00"/>
        <d v="2012-12-06T00:00:00"/>
        <d v="2020-01-18T00:00:00"/>
        <d v="2018-10-29T00:00:00"/>
        <d v="2012-12-04T00:00:00"/>
        <d v="2019-11-20T00:00:00"/>
        <d v="2020-01-26T00:00:00"/>
        <d v="2018-05-11T00:00:00"/>
        <d v="2018-10-27T00:00:00"/>
        <d v="2020-02-12T00:00:00"/>
        <d v="2017-03-29T00:00:00"/>
        <d v="2020-01-29T00:00:00"/>
        <d v="2017-09-07T00:00:00"/>
        <d v="2020-01-30T00:00:00"/>
        <d v="2020-01-24T00:00:00"/>
        <d v="2020-02-18T00:00:00"/>
        <d v="2012-06-30T00:00:00"/>
        <d v="2020-02-19T00:00:00"/>
        <d v="2013-11-17T00:00:00"/>
        <d v="2020-02-21T00:00:00"/>
        <d v="2013-10-09T00:00:00"/>
        <d v="2020-02-26T00:00:00"/>
        <d v="2013-04-16T00:00:00"/>
        <d v="2018-01-09T00:00:00"/>
        <d v="2014-04-24T00:00:00"/>
        <d v="2019-06-05T00:00:00"/>
        <d v="2016-09-03T00:00:00"/>
        <d v="2015-03-18T00:00:00"/>
        <d v="2013-11-14T00:00:00"/>
        <d v="2018-02-14T00:00:00"/>
        <d v="2012-10-31T00:00:00"/>
        <d v="2014-11-29T00:00:00"/>
        <d v="2020-03-03T00:00:00"/>
        <d v="2017-05-10T00:00:00"/>
        <d v="2013-07-07T00:00:00"/>
        <d v="2017-06-30T00:00:00"/>
        <d v="2011-02-17T00:00:00"/>
        <d v="2020-04-24T00:00:00"/>
        <d v="2019-11-27T00:00:00"/>
        <d v="2020-03-04T00:00:00"/>
        <d v="2020-05-13T00:00:00"/>
        <d v="2012-10-05T00:00:00"/>
        <d v="2017-03-24T00:00:00"/>
        <d v="2020-05-26T00:00:00"/>
        <d v="2020-03-10T00:00:00"/>
        <d v="2020-03-30T00:00:00"/>
        <d v="2013-03-18T00:00:00"/>
        <d v="2020-03-09T00:00:00"/>
        <d v="2017-06-05T00:00:00"/>
        <d v="2020-06-01T00:00:00"/>
        <d v="2020-04-14T00:00:00"/>
        <d v="2020-02-07T00:00:00"/>
        <d v="2020-04-18T00:00:00"/>
        <d v="2020-04-17T00:00:00"/>
        <d v="2020-06-07T00:00:00"/>
        <d v="2021-05-26T00:00:00"/>
        <d v="2020-07-02T00:00:00"/>
        <d v="2020-07-03T00:00:00"/>
        <d v="2020-06-15T00:00:00"/>
        <d v="2020-06-16T00:00:00"/>
        <d v="2020-05-12T00:00:00"/>
        <d v="2020-05-11T00:00:00"/>
        <d v="2015-11-03T00:00:00"/>
        <d v="2015-04-22T00:00:00"/>
        <d v="2022-07-12T00:00:00"/>
        <d v="2020-07-08T00:00:00"/>
        <d v="2020-03-16T00:00:00"/>
        <d v="2020-06-18T00:00:00"/>
        <d v="2020-06-17T00:00:00"/>
        <d v="2018-03-26T00:00:00"/>
        <d v="2020-07-15T00:00:00"/>
        <d v="2020-07-13T00:00:00"/>
        <d v="2017-12-23T00:00:00"/>
        <d v="2020-06-30T00:00:00"/>
        <d v="2019-09-02T00:00:00"/>
        <d v="2020-08-03T00:00:00"/>
        <d v="2015-01-08T00:00:00"/>
        <d v="2020-08-04T00:00:00"/>
        <d v="2020-08-06T00:00:00"/>
        <d v="2020-03-31T00:00:00"/>
        <d v="2020-08-09T00:00:00"/>
        <d v="2020-07-17T00:00:00"/>
        <d v="2020-08-11T00:00:00"/>
        <d v="2013-07-30T00:00:00"/>
        <d v="2020-08-15T00:00:00"/>
        <d v="2020-08-24T00:00:00"/>
        <d v="2020-07-29T00:00:00"/>
        <d v="2020-08-28T00:00:00"/>
        <d v="2014-12-03T00:00:00"/>
        <d v="2020-07-30T00:00:00"/>
        <d v="2016-10-01T00:00:00"/>
        <d v="2020-07-31T00:00:00"/>
        <d v="2020-08-13T00:00:00"/>
        <d v="2017-09-26T00:00:00"/>
        <d v="2015-11-20T00:00:00"/>
        <d v="2014-01-29T00:00:00"/>
        <d v="2014-08-28T00:00:00"/>
        <d v="2020-09-03T00:00:00"/>
        <d v="2020-09-04T00:00:00"/>
        <d v="2020-09-18T00:00:00"/>
        <d v="2020-10-14T00:00:00"/>
        <d v="2020-08-26T00:00:00"/>
        <d v="2015-07-18T00:00:00"/>
        <d v="2020-09-14T00:00:00"/>
        <d v="2020-09-11T00:00:00"/>
        <d v="2020-10-19T00:00:00"/>
        <d v="2015-04-14T00:00:00"/>
        <d v="2020-10-20T00:00:00"/>
        <d v="2020-09-23T00:00:00"/>
        <d v="2024-05-17T00:00:00"/>
        <d v="2013-04-01T00:00:00"/>
        <d v="2020-08-23T00:00:00"/>
        <d v="2012-04-15T00:00:00"/>
        <d v="2019-11-25T00:00:00"/>
        <d v="2020-07-22T00:00:00"/>
        <d v="2018-08-02T00:00:00"/>
        <d v="2020-11-01T00:00:00"/>
        <d v="2016-09-17T00:00:00"/>
        <d v="2017-09-22T00:00:00"/>
        <d v="2016-08-01T00:00:00"/>
        <d v="2012-07-02T00:00:00"/>
        <d v="2020-11-08T00:00:00"/>
        <d v="2020-11-10T00:00:00"/>
        <d v="2018-12-16T00:00:00"/>
        <d v="2015-07-21T00:00:00"/>
        <d v="2017-05-02T00:00:00"/>
        <d v="2020-12-11T00:00:00"/>
        <d v="2011-05-24T00:00:00"/>
        <d v="2015-10-12T00:00:00"/>
        <d v="2020-07-07T00:00:00"/>
        <d v="2020-12-14T00:00:00"/>
        <d v="2020-11-20T00:00:00"/>
        <d v="2017-05-16T00:00:00"/>
        <d v="2017-01-03T00:00:00"/>
        <d v="2020-12-04T00:00:00"/>
        <d v="2018-02-28T00:00:00"/>
        <d v="2021-01-02T00:00:00"/>
        <d v="2020-11-30T00:00:00"/>
        <d v="2021-01-10T00:00:00"/>
        <d v="2021-01-17T00:00:00"/>
        <d v="2021-01-26T00:00:00"/>
        <d v="2021-01-25T00:00:00"/>
        <d v="2020-09-01T00:00:00"/>
        <d v="2021-01-18T00:00:00"/>
        <d v="2015-07-31T00:00:00"/>
        <d v="2021-02-28T00:00:00"/>
        <d v="2020-11-28T00:00:00"/>
        <d v="2019-07-16T00:00:00"/>
        <d v="2019-09-24T00:00:00"/>
        <d v="2021-03-08T00:00:00"/>
        <d v="2021-02-27T00:00:00"/>
        <d v="2017-09-04T00:00:00"/>
        <d v="2020-12-16T00:00:00"/>
        <d v="2021-03-10T00:00:00"/>
        <d v="2019-06-24T00:00:00"/>
        <d v="2021-02-11T00:00:00"/>
        <d v="2019-03-31T00:00:00"/>
        <d v="2021-03-13T00:00:00"/>
        <d v="2020-04-08T00:00:00"/>
        <d v="2021-02-05T00:00:00"/>
        <d v="2019-02-12T00:00:00"/>
        <d v="2013-07-20T00:00:00"/>
        <d v="2014-07-22T00:00:00"/>
        <d v="2019-03-03T00:00:00"/>
        <d v="2018-06-10T00:00:00"/>
        <d v="2021-02-21T00:00:00"/>
        <d v="2021-03-29T00:00:00"/>
        <d v="2021-02-25T00:00:00"/>
        <d v="2021-04-01T00:00:00"/>
        <d v="2016-10-31T00:00:00"/>
        <d v="2021-04-02T00:00:00"/>
        <d v="2021-03-01T00:00:00"/>
        <d v="2017-09-24T00:00:00"/>
        <d v="2021-04-06T00:00:00"/>
        <d v="2021-03-31T00:00:00"/>
        <d v="2017-07-31T00:00:00"/>
        <d v="2017-07-03T00:00:00"/>
        <d v="2021-04-09T00:00:00"/>
        <d v="2016-07-10T00:00:00"/>
        <d v="2020-07-04T00:00:00"/>
        <d v="2021-04-30T00:00:00"/>
        <d v="2021-05-06T00:00:00"/>
        <d v="2021-04-14T00:00:00"/>
        <d v="2021-04-15T00:00:00"/>
        <d v="2021-04-16T00:00:00"/>
        <d v="2021-04-12T00:00:00"/>
        <d v="2021-05-05T00:00:00"/>
        <d v="2015-12-28T00:00:00"/>
        <d v="2021-04-19T00:00:00"/>
        <d v="2020-08-31T00:00:00"/>
        <d v="2013-06-16T00:00:00"/>
        <d v="2021-04-23T00:00:00"/>
        <d v="2014-11-16T00:00:00"/>
        <d v="2021-05-19T00:00:00"/>
        <d v="2020-07-27T00:00:00"/>
        <d v="2016-12-11T00:00:00"/>
        <d v="2013-05-13T00:00:00"/>
        <d v="2021-04-29T00:00:00"/>
        <d v="2021-05-20T00:00:00"/>
        <d v="2021-05-21T00:00:00"/>
        <d v="2012-06-14T00:00:00"/>
        <d v="2021-05-24T00:00:00"/>
        <d v="2021-05-25T00:00:00"/>
        <d v="2016-03-24T00:00:00"/>
        <d v="2015-08-19T00:00:00"/>
        <d v="2016-04-04T00:00:00"/>
        <d v="2020-07-05T00:00:00"/>
        <d v="2021-06-06T00:00:00"/>
        <d v="2018-03-14T00:00:00"/>
        <d v="2021-05-28T00:00:00"/>
        <d v="2021-04-07T00:00:00"/>
        <d v="2021-03-02T00:00:00"/>
        <d v="2021-06-15T00:00:00"/>
        <d v="2021-06-01T00:00:00"/>
        <d v="2020-05-15T00:00:00"/>
        <d v="2021-06-16T00:00:00"/>
        <d v="2014-06-27T00:00:00"/>
        <d v="2018-09-24T00:00:00"/>
        <d v="2018-02-01T00:00:00"/>
        <d v="2021-06-04T00:00:00"/>
        <d v="2021-03-09T00:00:00"/>
        <d v="2021-06-20T00:00:00"/>
        <d v="2019-02-23T00:00:00"/>
        <d v="2021-06-09T00:00:00"/>
        <d v="2016-07-22T00:00:00"/>
        <d v="2013-03-04T00:00:00"/>
        <d v="2017-05-22T00:00:00"/>
        <d v="2021-07-05T00:00:00"/>
        <d v="2021-06-22T00:00:00"/>
        <d v="2011-10-04T00:00:00"/>
        <d v="2023-06-14T00:00:00"/>
        <d v="2021-06-27T00:00:00"/>
        <d v="2017-07-22T00:00:00"/>
        <d v="2020-06-28T00:00:00"/>
        <d v="2021-07-08T00:00:00"/>
        <d v="2016-04-05T00:00:00"/>
        <d v="2020-02-17T00:00:00"/>
        <d v="2018-11-05T00:00:00"/>
        <d v="2015-10-07T00:00:00"/>
        <d v="2021-07-12T00:00:00"/>
        <d v="2021-06-07T00:00:00"/>
        <d v="2021-07-20T00:00:00"/>
        <d v="2021-07-13T00:00:00"/>
        <d v="2021-07-23T00:00:00"/>
        <d v="2021-07-15T00:00:00"/>
        <d v="2016-03-15T00:00:00"/>
        <d v="2019-09-04T00:00:00"/>
        <d v="2017-05-31T00:00:00"/>
        <d v="2021-07-21T00:00:00"/>
        <d v="2017-01-21T00:00:00"/>
        <d v="2021-04-05T00:00:00"/>
        <d v="2021-07-22T00:00:00"/>
        <d v="2021-08-12T00:00:00"/>
        <d v="2021-08-13T00:00:00"/>
        <d v="2016-10-30T00:00:00"/>
        <d v="2021-08-01T00:00:00"/>
        <d v="2017-04-04T00:00:00"/>
        <d v="2016-10-09T00:00:00"/>
        <d v="2021-08-16T00:00:00"/>
        <d v="2019-04-28T00:00:00"/>
        <d v="2021-08-20T00:00:00"/>
        <d v="2021-08-03T00:00:00"/>
        <d v="2016-01-11T00:00:00"/>
        <d v="2016-03-11T00:00:00"/>
        <d v="2021-08-23T00:00:00"/>
        <d v="2019-11-29T00:00:00"/>
        <d v="2021-08-24T00:00:00"/>
        <d v="2013-11-03T00:00:00"/>
        <d v="2021-08-28T00:00:00"/>
        <d v="2021-08-30T00:00:00"/>
        <d v="2020-04-29T00:00:00"/>
        <d v="2011-07-29T00:00:00"/>
        <d v="2021-02-23T00:00:00"/>
        <d v="2018-05-19T00:00:00"/>
        <d v="2016-12-05T00:00:00"/>
        <d v="2021-08-08T00:00:00"/>
        <d v="2021-09-07T00:00:00"/>
        <d v="2019-01-17T00:00:00"/>
        <d v="2021-08-09T00:00:00"/>
        <d v="2016-07-12T00:00:00"/>
        <d v="2021-09-09T00:00:00"/>
        <d v="2020-08-25T00:00:00"/>
        <d v="2021-09-11T00:00:00"/>
        <d v="2017-07-28T00:00:00"/>
        <d v="2021-09-20T00:00:00"/>
        <d v="2021-09-08T00:00:00"/>
        <d v="2021-09-22T00:00:00"/>
        <d v="2021-09-13T00:00:00"/>
        <d v="2021-09-14T00:00:00"/>
        <d v="2021-09-23T00:00:00"/>
        <d v="2012-07-13T00:00:00"/>
        <d v="2017-05-17T00:00:00"/>
        <d v="2017-05-01T00:00:00"/>
        <d v="2016-09-12T00:00:00"/>
        <d v="2020-12-27T00:00:00"/>
        <d v="2021-09-24T00:00:00"/>
        <d v="2021-09-06T00:00:00"/>
        <d v="2016-06-26T00:00:00"/>
        <d v="2021-09-17T00:00:00"/>
        <d v="2013-12-30T00:00:00"/>
        <d v="2021-08-17T00:00:00"/>
        <d v="2021-09-27T00:00:00"/>
        <d v="2021-10-07T00:00:00"/>
        <d v="2021-05-31T00:00:00"/>
        <d v="2021-10-15T00:00:00"/>
        <d v="2014-07-08T00:00:00"/>
        <d v="2021-10-13T00:00:00"/>
        <d v="2021-09-28T00:00:00"/>
        <d v="2021-09-29T00:00:00"/>
        <d v="2021-10-01T00:00:00"/>
        <d v="2016-04-22T00:00:00"/>
        <d v="2021-10-18T00:00:00"/>
        <d v="2021-10-19T00:00:00"/>
        <d v="2021-10-20T00:00:00"/>
        <d v="2021-06-28T00:00:00"/>
        <d v="2017-08-21T00:00:00"/>
        <d v="2021-10-05T00:00:00"/>
        <d v="2012-03-08T00:00:00"/>
        <d v="2021-08-18T00:00:00"/>
        <d v="2017-10-17T00:00:00"/>
        <d v="2021-10-28T00:00:00"/>
        <d v="2021-09-10T00:00:00"/>
        <d v="2014-09-05T00:00:00"/>
        <d v="2015-11-18T00:00:00"/>
        <d v="2016-06-08T00:00:00"/>
        <d v="2018-11-08T00:00:00"/>
        <d v="2014-09-19T00:00:00"/>
        <d v="2016-03-31T00:00:00"/>
        <d v="2021-11-03T00:00:00"/>
        <d v="2016-02-14T00:00:00"/>
        <d v="2015-09-28T00:00:00"/>
        <d v="2018-10-05T00:00:00"/>
        <d v="2021-10-25T00:00:00"/>
        <d v="2019-10-31T00:00:00"/>
        <d v="2021-10-30T00:00:00"/>
        <d v="2022-04-11T00:00:00"/>
        <d v="2019-09-13T00:00:00"/>
        <d v="2017-02-04T00:00:00"/>
        <d v="2021-11-16T00:00:00"/>
        <d v="2021-11-08T00:00:00"/>
        <d v="2020-06-08T00:00:00"/>
        <d v="2015-12-27T00:00:00"/>
        <d v="2015-02-28T00:00:00"/>
        <d v="2021-11-09T00:00:00"/>
        <d v="2016-11-21T00:00:00"/>
        <d v="2021-11-23T00:00:00"/>
        <d v="2018-08-21T00:00:00"/>
        <d v="2012-05-13T00:00:00"/>
        <d v="2021-11-12T00:00:00"/>
        <d v="2014-12-25T00:00:00"/>
        <d v="2018-08-26T00:00:00"/>
        <d v="2020-01-06T00:00:00"/>
        <d v="2019-07-30T00:00:00"/>
        <d v="2021-11-27T00:00:00"/>
        <d v="2011-12-22T00:00:00"/>
        <d v="2021-07-10T00:00:00"/>
        <d v="2021-12-09T00:00:00"/>
        <d v="2014-12-16T00:00:00"/>
        <d v="2021-12-02T00:00:00"/>
        <d v="2020-08-19T00:00:00"/>
        <d v="2021-12-10T00:00:00"/>
        <d v="2014-12-23T00:00:00"/>
        <d v="2010-06-11T00:00:00"/>
        <d v="2021-11-29T00:00:00"/>
        <d v="2021-12-01T00:00:00"/>
        <d v="2019-04-26T00:00:00"/>
        <d v="2014-07-16T00:00:00"/>
        <d v="2016-10-05T00:00:00"/>
        <d v="2015-12-01T00:00:00"/>
        <d v="2020-11-24T00:00:00"/>
        <d v="2021-12-14T00:00:00"/>
        <d v="2012-12-28T00:00:00"/>
        <d v="2021-12-04T00:00:00"/>
        <d v="2019-07-15T00:00:00"/>
        <d v="2017-02-24T00:00:00"/>
        <d v="2021-12-06T00:00:00"/>
        <d v="2018-07-01T00:00:00"/>
        <d v="2013-05-22T00:00:00"/>
        <d v="2014-11-21T00:00:00"/>
        <d v="2017-02-23T00:00:00"/>
        <d v="2012-12-25T00:00:00"/>
        <d v="2022-01-16T00:00:00"/>
        <d v="2012-12-18T00:00:00"/>
        <d v="2021-11-17T00:00:00"/>
        <d v="2021-12-23T00:00:00"/>
        <d v="2018-11-01T00:00:00"/>
        <d v="2021-12-25T00:00:00"/>
        <d v="2015-04-26T00:00:00"/>
        <d v="2021-12-27T00:00:00"/>
        <d v="2016-11-07T00:00:00"/>
        <d v="2021-12-29T00:00:00"/>
        <d v="2021-12-28T00:00:00"/>
        <d v="2022-01-24T00:00:00"/>
        <d v="2020-11-02T00:00:00"/>
        <d v="2019-01-18T00:00:00"/>
        <d v="2015-10-03T00:00:00"/>
        <d v="2022-01-03T00:00:00"/>
        <d v="2022-02-13T00:00:00"/>
        <d v="2021-12-30T00:00:00"/>
        <d v="2022-01-04T00:00:00"/>
        <d v="2017-09-16T00:00:00"/>
        <d v="2022-01-08T00:00:00"/>
        <d v="2021-11-14T00:00:00"/>
        <d v="2022-01-18T00:00:00"/>
        <d v="2017-02-12T00:00:00"/>
        <d v="2022-01-12T00:00:00"/>
        <d v="2017-10-26T00:00:00"/>
        <d v="2022-01-13T00:00:00"/>
        <d v="2021-04-20T00:00:00"/>
        <d v="2014-08-30T00:00:00"/>
        <d v="2022-01-29T00:00:00"/>
        <d v="2022-01-25T00:00:00"/>
        <d v="2022-01-21T00:00:00"/>
        <d v="2022-02-01T00:00:00"/>
        <d v="2021-07-01T00:00:00"/>
        <d v="2015-11-13T00:00:00"/>
        <d v="2017-12-17T00:00:00"/>
        <d v="2021-06-17T00:00:00"/>
        <d v="2021-10-16T00:00:00"/>
        <d v="2020-06-11T00:00:00"/>
        <d v="2021-12-31T00:00:00"/>
        <d v="2022-02-07T00:00:00"/>
        <d v="2019-06-18T00:00:00"/>
        <d v="2015-06-20T00:00:00"/>
        <d v="2022-02-02T00:00:00"/>
        <d v="2021-10-08T00:00:00"/>
        <d v="2019-07-12T00:00:00"/>
        <d v="2022-02-04T00:00:00"/>
        <d v="2020-02-04T00:00:00"/>
        <d v="2022-02-09T00:00:00"/>
        <d v="2019-01-27T00:00:00"/>
        <d v="2016-03-14T00:00:00"/>
        <d v="2014-08-22T00:00:00"/>
        <d v="2019-03-19T00:00:00"/>
        <d v="2016-01-04T00:00:00"/>
        <d v="2014-12-06T00:00:00"/>
        <d v="2022-02-25T00:00:00"/>
        <d v="2022-02-24T00:00:00"/>
        <d v="2021-10-03T00:00:00"/>
        <d v="2022-02-10T00:00:00"/>
        <d v="2022-02-28T00:00:00"/>
        <d v="2022-02-14T00:00:00"/>
        <d v="2022-02-15T00:00:00"/>
        <d v="2013-12-17T00:00:00"/>
        <d v="2023-09-21T00:00:00"/>
        <d v="2022-02-16T00:00:00"/>
        <d v="2022-03-03T00:00:00"/>
        <d v="2022-03-04T00:00:00"/>
        <d v="2017-08-24T00:00:00"/>
        <d v="2022-02-18T00:00:00"/>
        <d v="2013-10-02T00:00:00"/>
        <d v="2013-07-28T00:00:00"/>
        <d v="2021-11-19T00:00:00"/>
        <d v="2022-03-07T00:00:00"/>
        <d v="2012-09-05T00:00:00"/>
        <d v="2022-03-08T00:00:00"/>
        <d v="2022-02-27T00:00:00"/>
        <d v="2022-02-19T00:00:00"/>
        <d v="2022-02-20T00:00:00"/>
        <d v="2016-06-16T00:00:00"/>
        <d v="2019-09-18T00:00:00"/>
        <d v="2017-04-09T00:00:00"/>
        <d v="2022-03-05T00:00:00"/>
        <d v="2015-09-03T00:00:00"/>
        <d v="2022-03-11T00:00:00"/>
        <d v="2022-02-22T00:00:00"/>
        <d v="2022-03-15T00:00:00"/>
        <d v="2016-11-26T00:00:00"/>
        <d v="2021-11-20T00:00:00"/>
        <d v="2016-04-15T00:00:00"/>
        <d v="2017-02-18T00:00:00"/>
        <d v="2015-03-04T00:00:00"/>
        <d v="2022-03-21T00:00:00"/>
        <d v="2022-04-01T00:00:00"/>
        <d v="2022-03-22T00:00:00"/>
        <d v="2022-04-02T00:00:00"/>
        <d v="2020-01-15T00:00:00"/>
        <d v="2022-04-03T00:00:00"/>
        <d v="2022-03-28T00:00:00"/>
        <d v="2022-04-04T00:00:00"/>
        <d v="2012-06-20T00:00:00"/>
        <d v="2022-03-30T00:00:00"/>
        <d v="2022-03-29T00:00:00"/>
        <d v="2022-04-09T00:00:00"/>
        <d v="2022-04-05T00:00:00"/>
        <d v="2022-04-07T00:00:00"/>
        <d v="2021-06-11T00:00:00"/>
        <d v="2014-12-27T00:00:00"/>
        <d v="2015-04-03T00:00:00"/>
        <d v="2011-10-03T00:00:00"/>
        <d v="2022-03-25T00:00:00"/>
        <d v="2021-09-21T00:00:00"/>
        <d v="2014-02-01T00:00:00"/>
        <d v="2022-04-12T00:00:00"/>
        <d v="2018-08-12T00:00:00"/>
        <d v="2011-11-02T00:00:00"/>
        <d v="2019-10-06T00:00:00"/>
        <d v="2013-11-25T00:00:00"/>
        <d v="2022-04-08T00:00:00"/>
        <d v="2013-11-28T00:00:00"/>
        <d v="2022-04-18T00:00:00"/>
        <d v="2015-08-23T00:00:00"/>
        <d v="2012-02-23T00:00:00"/>
        <d v="2019-05-12T00:00:00"/>
        <d v="2022-04-21T00:00:00"/>
        <d v="2022-05-16T00:00:00"/>
        <d v="2022-05-11T00:00:00"/>
        <d v="2022-04-25T00:00:00"/>
        <d v="2022-04-19T00:00:00"/>
        <d v="2020-03-06T00:00:00"/>
        <d v="2018-07-17T00:00:00"/>
        <d v="2022-04-26T00:00:00"/>
        <d v="2021-05-07T00:00:00"/>
        <d v="2016-06-03T00:00:00"/>
        <d v="2022-05-13T00:00:00"/>
        <d v="2014-02-16T00:00:00"/>
        <d v="2022-04-27T00:00:00"/>
        <d v="2013-06-06T00:00:00"/>
        <d v="2020-05-28T00:00:00"/>
        <d v="2013-07-26T00:00:00"/>
        <d v="2022-05-15T00:00:00"/>
        <d v="2022-04-29T00:00:00"/>
        <d v="2017-06-04T00:00:00"/>
        <d v="2017-12-15T00:00:00"/>
        <d v="2015-12-13T00:00:00"/>
        <d v="2022-05-04T00:00:00"/>
        <d v="2012-08-09T00:00:00"/>
        <d v="2022-04-30T00:00:00"/>
        <d v="2022-05-02T00:00:00"/>
        <d v="2022-05-09T00:00:00"/>
        <d v="2022-05-19T00:00:00"/>
        <d v="2022-05-17T00:00:00"/>
        <d v="2022-05-10T00:00:00"/>
        <d v="2013-12-13T00:00:00"/>
        <d v="2016-12-31T00:00:00"/>
        <d v="2022-05-21T00:00:00"/>
        <d v="2022-05-24T00:00:00"/>
        <d v="2022-05-08T00:00:00"/>
        <d v="2022-05-26T00:00:00"/>
        <d v="2022-05-23T00:00:00"/>
        <d v="2021-12-18T00:00:00"/>
        <d v="2022-05-25T00:00:00"/>
        <d v="2022-05-27T00:00:00"/>
        <d v="2022-05-20T00:00:00"/>
        <d v="2017-12-25T00:00:00"/>
        <d v="2021-10-29T00:00:00"/>
        <d v="2019-05-25T00:00:00"/>
        <d v="2022-05-29T00:00:00"/>
        <d v="2020-07-06T00:00:00"/>
        <d v="2018-03-13T00:00:00"/>
        <d v="2021-03-14T00:00:00"/>
        <d v="2014-07-21T00:00:00"/>
        <d v="2022-05-01T00:00:00"/>
        <d v="2022-05-30T00:00:00"/>
        <d v="2019-07-09T00:00:00"/>
        <d v="2022-06-04T00:00:00"/>
        <d v="2013-11-26T00:00:00"/>
        <d v="2022-03-18T00:00:00"/>
        <d v="2022-05-31T00:00:00"/>
        <d v="2020-08-22T00:00:00"/>
        <d v="2022-06-07T00:00:00"/>
        <d v="2018-01-28T00:00:00"/>
        <d v="2022-06-08T00:00:00"/>
        <d v="2022-06-12T00:00:00"/>
        <d v="2022-06-13T00:00:00"/>
        <d v="2015-08-04T00:00:00"/>
        <d v="2022-03-17T00:00:00"/>
        <d v="2022-06-14T00:00:00"/>
        <d v="2017-01-05T00:00:00"/>
        <d v="2022-06-09T00:00:00"/>
        <d v="2022-06-15T00:00:00"/>
        <d v="2022-06-16T00:00:00"/>
        <d v="2016-01-20T00:00:00"/>
        <d v="2016-05-25T00:00:00"/>
        <d v="2021-10-26T00:00:00"/>
        <d v="2022-06-17T00:00:00"/>
        <d v="2022-06-10T00:00:00"/>
        <d v="2022-01-15T00:00:00"/>
        <d v="2022-06-18T00:00:00"/>
        <d v="2015-03-07T00:00:00"/>
        <d v="2012-10-20T00:00:00"/>
        <d v="2010-09-07T00:00:00"/>
        <d v="2022-06-19T00:00:00"/>
        <d v="2022-05-14T00:00:00"/>
        <d v="2022-06-20T00:00:00"/>
        <d v="2022-06-30T00:00:00"/>
        <d v="2022-06-21T00:00:00"/>
        <d v="2018-12-03T00:00:00"/>
        <d v="2022-06-23T00:00:00"/>
        <d v="2013-12-23T00:00:00"/>
        <d v="2012-07-29T00:00:00"/>
        <d v="2022-07-02T00:00:00"/>
        <d v="2022-06-24T00:00:00"/>
        <d v="2022-07-03T00:00:00"/>
        <d v="2022-01-14T00:00:00"/>
        <d v="2023-09-23T00:00:00"/>
        <d v="2018-01-21T00:00:00"/>
        <d v="2013-06-25T00:00:00"/>
        <d v="2017-10-07T00:00:00"/>
        <d v="2016-06-11T00:00:00"/>
        <d v="2023-02-27T00:00:00"/>
        <d v="2021-06-08T00:00:00"/>
        <d v="2022-06-27T00:00:00"/>
        <d v="2016-10-06T00:00:00"/>
        <d v="2022-06-28T00:00:00"/>
        <d v="2019-08-21T00:00:00"/>
        <d v="2019-06-03T00:00:00"/>
        <d v="2011-06-29T00:00:00"/>
        <d v="2012-02-19T00:00:00"/>
        <d v="2022-07-05T00:00:00"/>
        <d v="2022-02-12T00:00:00"/>
        <d v="2020-03-17T00:00:00"/>
        <d v="2022-07-07T00:00:00"/>
        <d v="2017-05-18T00:00:00"/>
        <d v="2022-07-08T00:00:00"/>
        <d v="2016-09-10T00:00:00"/>
        <d v="2022-07-13T00:00:00"/>
        <d v="2022-07-09T00:00:00"/>
        <d v="2018-03-07T00:00:00"/>
        <d v="2022-07-14T00:00:00"/>
        <d v="2022-07-19T00:00:00"/>
        <d v="2015-02-03T00:00:00"/>
        <d v="2019-11-13T00:00:00"/>
        <d v="2022-07-20T00:00:00"/>
        <d v="2017-11-21T00:00:00"/>
        <d v="2022-07-15T00:00:00"/>
        <d v="2015-12-10T00:00:00"/>
        <d v="2020-09-24T00:00:00"/>
        <d v="2015-11-26T00:00:00"/>
        <d v="2017-12-26T00:00:00"/>
        <d v="2014-08-19T00:00:00"/>
        <d v="2022-07-18T00:00:00"/>
        <d v="2022-07-11T00:00:00"/>
        <d v="2022-07-28T00:00:00"/>
        <d v="2022-08-01T00:00:00"/>
        <d v="2022-07-25T00:00:00"/>
        <d v="2017-06-07T00:00:00"/>
        <d v="2022-07-31T00:00:00"/>
        <d v="2022-07-26T00:00:00"/>
        <d v="2022-07-04T00:00:00"/>
        <d v="2020-06-09T00:00:00"/>
        <d v="2018-07-23T00:00:00"/>
        <d v="2021-08-15T00:00:00"/>
        <d v="2013-06-11T00:00:00"/>
        <d v="2022-08-08T00:00:00"/>
        <d v="2021-03-23T00:00:00"/>
        <d v="2018-04-14T00:00:00"/>
        <d v="2020-07-01T00:00:00"/>
        <d v="2016-07-31T00:00:00"/>
        <d v="2019-04-15T00:00:00"/>
        <d v="2021-08-05T00:00:00"/>
        <d v="2020-01-14T00:00:00"/>
        <d v="2013-12-29T00:00:00"/>
        <d v="2022-07-30T00:00:00"/>
        <d v="2018-07-10T00:00:00"/>
        <d v="2016-07-29T00:00:00"/>
        <d v="2022-08-15T00:00:00"/>
        <d v="2022-08-24T00:00:00"/>
        <d v="2022-05-18T00:00:00"/>
        <d v="2022-08-23T00:00:00"/>
        <d v="2022-08-18T00:00:00"/>
        <d v="2022-08-16T00:00:00"/>
        <d v="2022-01-30T00:00:00"/>
        <d v="2022-08-26T00:00:00"/>
        <d v="2021-11-28T00:00:00"/>
        <d v="2022-08-30T00:00:00"/>
        <d v="2022-08-29T00:00:00"/>
        <d v="2016-06-12T00:00:00"/>
        <d v="2015-08-14T00:00:00"/>
        <d v="2022-08-13T00:00:00"/>
        <d v="2018-10-25T00:00:00"/>
        <d v="2015-06-12T00:00:00"/>
        <d v="2022-03-12T00:00:00"/>
        <d v="2022-08-21T00:00:00"/>
        <d v="2022-09-02T00:00:00"/>
        <d v="2019-10-20T00:00:00"/>
        <d v="2016-09-09T00:00:00"/>
        <d v="2020-11-19T00:00:00"/>
        <d v="2022-09-03T00:00:00"/>
        <d v="2014-11-12T00:00:00"/>
        <d v="2013-10-27T00:00:00"/>
        <d v="2017-03-11T00:00:00"/>
        <d v="2022-09-04T00:00:00"/>
        <d v="2022-09-13T00:00:00"/>
        <d v="2016-05-04T00:00:00"/>
        <d v="2022-09-14T00:00:00"/>
        <d v="2019-12-22T00:00:00"/>
        <d v="2014-05-22T00:00:00"/>
        <d v="2022-09-05T00:00:00"/>
        <d v="2022-08-31T00:00:00"/>
        <d v="2014-03-28T00:00:00"/>
        <d v="2022-09-15T00:00:00"/>
        <d v="2022-09-07T00:00:00"/>
        <d v="2019-07-31T00:00:00"/>
        <d v="2014-01-12T00:00:00"/>
        <d v="2021-12-15T00:00:00"/>
        <d v="2020-09-15T00:00:00"/>
        <d v="2022-08-27T00:00:00"/>
        <d v="2017-10-08T00:00:00"/>
        <d v="2022-09-08T00:00:00"/>
        <d v="2023-07-09T00:00:00"/>
        <d v="2022-09-01T00:00:00"/>
        <d v="2022-09-09T00:00:00"/>
        <d v="2022-09-20T00:00:00"/>
        <d v="2013-11-10T00:00:00"/>
        <d v="2012-04-07T00:00:00"/>
        <d v="2019-03-15T00:00:00"/>
        <d v="2021-09-16T00:00:00"/>
        <d v="2022-09-11T00:00:00"/>
        <d v="2019-06-17T00:00:00"/>
        <d v="2016-01-23T00:00:00"/>
        <d v="2022-09-19T00:00:00"/>
        <d v="2022-07-01T00:00:00"/>
        <d v="2022-09-12T00:00:00"/>
        <d v="2012-12-12T00:00:00"/>
        <d v="2022-09-27T00:00:00"/>
        <d v="2022-09-22T00:00:00"/>
        <d v="2017-09-20T00:00:00"/>
        <d v="2016-01-12T00:00:00"/>
        <d v="2022-09-25T00:00:00"/>
        <d v="2022-09-28T00:00:00"/>
        <d v="2013-03-13T00:00:00"/>
        <d v="2022-09-29T00:00:00"/>
        <d v="2022-10-02T00:00:00"/>
        <d v="2022-10-03T00:00:00"/>
        <d v="2022-04-14T00:00:00"/>
        <d v="2022-10-04T00:00:00"/>
        <d v="2018-01-20T00:00:00"/>
        <d v="2016-12-29T00:00:00"/>
        <d v="2017-02-06T00:00:00"/>
        <d v="2022-10-05T00:00:00"/>
        <d v="2013-12-10T00:00:00"/>
        <d v="2022-10-09T00:00:00"/>
        <d v="2016-11-29T00:00:00"/>
        <d v="2020-06-24T00:00:00"/>
        <d v="2022-10-06T00:00:00"/>
        <d v="2022-10-11T00:00:00"/>
        <d v="2022-01-10T00:00:00"/>
        <d v="2022-10-15T00:00:00"/>
        <d v="2019-01-29T00:00:00"/>
        <d v="2022-10-17T00:00:00"/>
        <d v="2019-08-15T00:00:00"/>
        <d v="2014-04-13T00:00:00"/>
        <d v="2013-01-29T00:00:00"/>
        <d v="2021-06-18T00:00:00"/>
        <d v="2022-10-08T00:00:00"/>
        <d v="2011-08-05T00:00:00"/>
        <d v="2013-09-25T00:00:00"/>
        <d v="2022-10-12T00:00:00"/>
        <d v="2022-08-12T00:00:00"/>
        <d v="2018-01-15T00:00:00"/>
        <d v="2013-10-21T00:00:00"/>
        <d v="2022-02-26T00:00:00"/>
        <d v="2011-09-07T00:00:00"/>
        <d v="2022-10-22T00:00:00"/>
        <d v="2022-10-25T00:00:00"/>
        <d v="2022-10-14T00:00:00"/>
        <d v="2022-10-21T00:00:00"/>
        <d v="2018-05-30T00:00:00"/>
        <d v="2022-10-26T00:00:00"/>
        <d v="2020-10-25T00:00:00"/>
        <d v="2019-02-01T00:00:00"/>
        <d v="2022-08-10T00:00:00"/>
        <d v="2022-10-30T00:00:00"/>
        <d v="2021-08-31T00:00:00"/>
        <d v="2021-03-20T00:00:00"/>
        <d v="2012-07-05T00:00:00"/>
        <d v="2022-11-10T00:00:00"/>
        <d v="2017-10-06T00:00:00"/>
        <d v="2015-10-23T00:00:00"/>
        <d v="2018-02-10T00:00:00"/>
        <d v="2022-10-31T00:00:00"/>
        <d v="2022-11-02T00:00:00"/>
        <d v="2016-09-16T00:00:00"/>
        <d v="2022-10-27T00:00:00"/>
        <d v="2021-06-25T00:00:00"/>
        <d v="2022-11-07T00:00:00"/>
        <d v="2022-11-04T00:00:00"/>
        <d v="2022-11-14T00:00:00"/>
        <d v="2022-11-15T00:00:00"/>
        <d v="2022-11-16T00:00:00"/>
        <d v="2021-06-13T00:00:00"/>
        <d v="2017-12-05T00:00:00"/>
        <d v="2022-11-17T00:00:00"/>
        <d v="2022-10-24T00:00:00"/>
        <d v="2022-11-03T00:00:00"/>
        <d v="2015-11-11T00:00:00"/>
        <d v="2018-04-30T00:00:00"/>
        <d v="2025-01-20T00:00:00"/>
        <d v="2014-10-06T00:00:00"/>
        <d v="2022-11-18T00:00:00"/>
        <d v="2022-11-08T00:00:00"/>
        <d v="2021-06-29T00:00:00"/>
        <d v="2017-04-22T00:00:00"/>
        <d v="2022-11-09T00:00:00"/>
        <d v="2014-10-31T00:00:00"/>
        <d v="2022-11-21T00:00:00"/>
        <d v="2022-09-21T00:00:00"/>
        <d v="2022-11-22T00:00:00"/>
        <d v="2016-10-27T00:00:00"/>
        <d v="2022-11-29T00:00:00"/>
        <d v="2014-06-17T00:00:00"/>
        <d v="2013-02-06T00:00:00"/>
        <d v="2022-11-24T00:00:00"/>
        <d v="2021-03-25T00:00:00"/>
        <d v="2021-05-22T00:00:00"/>
        <d v="2022-11-25T00:00:00"/>
        <d v="2022-11-30T00:00:00"/>
        <d v="2020-01-11T00:00:00"/>
        <d v="2018-11-14T00:00:00"/>
        <d v="2018-04-28T00:00:00"/>
        <d v="2022-11-27T00:00:00"/>
        <d v="2013-03-12T00:00:00"/>
        <d v="2022-12-02T00:00:00"/>
        <d v="2022-12-09T00:00:00"/>
        <d v="2022-08-05T00:00:00"/>
        <d v="2018-06-16T00:00:00"/>
        <d v="2022-12-05T00:00:00"/>
        <d v="2022-12-11T00:00:00"/>
        <d v="2019-08-11T00:00:00"/>
        <d v="2012-11-24T00:00:00"/>
        <d v="2017-10-01T00:00:00"/>
        <d v="2022-12-12T00:00:00"/>
        <d v="2017-05-20T00:00:00"/>
        <d v="2022-12-13T00:00:00"/>
        <d v="2021-07-03T00:00:00"/>
        <d v="2025-01-16T00:00:00"/>
        <d v="2019-07-21T00:00:00"/>
        <d v="2022-12-14T00:00:00"/>
        <d v="2022-12-01T00:00:00"/>
        <d v="2022-12-15T00:00:00"/>
        <d v="2014-05-08T00:00:00"/>
        <d v="2018-09-03T00:00:00"/>
        <d v="2016-05-29T00:00:00"/>
        <d v="2012-01-14T00:00:00"/>
        <d v="2022-12-23T00:00:00"/>
        <d v="2022-12-28T00:00:00"/>
        <d v="2022-11-19T00:00:00"/>
        <d v="2022-12-19T00:00:00"/>
        <d v="2022-12-03T00:00:00"/>
        <d v="2022-12-29T00:00:00"/>
        <d v="2022-12-21T00:00:00"/>
        <d v="2013-02-28T00:00:00"/>
        <d v="2015-09-14T00:00:00"/>
        <d v="2021-08-11T00:00:00"/>
        <d v="2015-07-12T00:00:00"/>
        <d v="2013-11-06T00:00:00"/>
        <d v="2023-01-03T00:00:00"/>
        <d v="2016-03-07T00:00:00"/>
        <d v="2023-01-08T00:00:00"/>
        <d v="2023-01-10T00:00:00"/>
        <d v="2017-08-07T00:00:00"/>
        <d v="2012-07-23T00:00:00"/>
        <d v="2023-06-27T00:00:00"/>
        <d v="2021-09-15T00:00:00"/>
        <d v="2023-01-11T00:00:00"/>
        <d v="2023-01-12T00:00:00"/>
        <d v="2023-01-13T00:00:00"/>
        <d v="2023-01-07T00:00:00"/>
        <d v="2021-12-17T00:00:00"/>
        <d v="2023-01-14T00:00:00"/>
        <d v="2021-05-16T00:00:00"/>
        <d v="2023-01-15T00:00:00"/>
        <d v="2020-12-06T00:00:00"/>
        <d v="2023-01-16T00:00:00"/>
        <d v="2023-01-20T00:00:00"/>
        <d v="2023-01-17T00:00:00"/>
        <d v="2017-06-11T00:00:00"/>
        <d v="2022-11-13T00:00:00"/>
        <d v="2012-08-29T00:00:00"/>
        <d v="2023-01-23T00:00:00"/>
        <d v="2023-01-25T00:00:00"/>
        <d v="2023-01-28T00:00:00"/>
        <d v="2019-02-17T00:00:00"/>
        <d v="2023-01-24T00:00:00"/>
        <d v="2023-01-27T00:00:00"/>
        <d v="2023-01-30T00:00:00"/>
        <d v="2023-01-05T00:00:00"/>
        <d v="2023-02-01T00:00:00"/>
        <d v="2018-08-15T00:00:00"/>
        <d v="2022-07-21T00:00:00"/>
        <d v="2016-10-25T00:00:00"/>
        <d v="2020-03-26T00:00:00"/>
        <d v="2023-02-02T00:00:00"/>
        <d v="2023-01-26T00:00:00"/>
        <d v="2022-10-07T00:00:00"/>
        <d v="2023-01-31T00:00:00"/>
        <d v="2023-02-03T00:00:00"/>
        <d v="2013-10-22T00:00:00"/>
        <d v="2020-03-02T00:00:00"/>
        <d v="2019-07-22T00:00:00"/>
        <d v="2014-04-05T00:00:00"/>
        <d v="2023-02-05T00:00:00"/>
        <d v="2023-02-06T00:00:00"/>
        <d v="2022-12-30T00:00:00"/>
        <d v="2023-02-07T00:00:00"/>
        <d v="2023-02-08T00:00:00"/>
        <d v="2023-02-17T00:00:00"/>
        <d v="2023-01-02T00:00:00"/>
        <d v="2012-12-21T00:00:00"/>
        <d v="2023-02-20T00:00:00"/>
        <d v="2023-08-17T00:00:00"/>
        <d v="2022-11-28T00:00:00"/>
        <d v="2019-04-16T00:00:00"/>
        <d v="2016-02-21T00:00:00"/>
        <d v="2021-07-24T00:00:00"/>
        <d v="2023-02-13T00:00:00"/>
        <d v="2023-02-22T00:00:00"/>
        <d v="2023-02-23T00:00:00"/>
        <d v="2019-09-23T00:00:00"/>
        <d v="2023-02-14T00:00:00"/>
        <d v="2021-06-14T00:00:00"/>
        <d v="2020-04-19T00:00:00"/>
        <d v="2019-09-10T00:00:00"/>
        <d v="2018-08-08T00:00:00"/>
        <d v="2022-01-06T00:00:00"/>
        <d v="2023-02-26T00:00:00"/>
        <d v="2015-03-16T00:00:00"/>
        <d v="2022-08-02T00:00:00"/>
        <d v="2017-05-09T00:00:00"/>
        <d v="2023-02-16T00:00:00"/>
        <d v="2019-12-12T00:00:00"/>
        <d v="2023-03-02T00:00:00"/>
        <d v="2015-04-04T00:00:00"/>
        <d v="2023-03-03T00:00:00"/>
        <d v="2019-09-07T00:00:00"/>
        <d v="2023-03-06T00:00:00"/>
        <d v="2020-01-23T00:00:00"/>
        <d v="2013-09-09T00:00:00"/>
        <d v="2019-04-18T00:00:00"/>
        <d v="2018-04-18T00:00:00"/>
        <d v="2023-03-07T00:00:00"/>
        <d v="2023-02-28T00:00:00"/>
        <d v="2023-03-09T00:00:00"/>
        <d v="2022-04-24T00:00:00"/>
        <d v="2023-03-10T00:00:00"/>
        <d v="2015-01-05T00:00:00"/>
        <d v="2018-11-21T00:00:00"/>
        <d v="2023-03-16T00:00:00"/>
        <d v="2014-03-22T00:00:00"/>
        <d v="2023-03-17T00:00:00"/>
        <d v="2014-04-26T00:00:00"/>
        <d v="2023-03-12T00:00:00"/>
        <d v="2019-10-10T00:00:00"/>
        <d v="2013-08-19T00:00:00"/>
        <d v="2014-09-20T00:00:00"/>
        <d v="2016-02-07T00:00:00"/>
        <d v="2015-12-08T00:00:00"/>
        <d v="2016-06-25T00:00:00"/>
        <d v="2023-04-01T00:00:00"/>
        <d v="2020-09-06T00:00:00"/>
        <d v="2021-01-28T00:00:00"/>
        <d v="2012-04-03T00:00:00"/>
        <d v="2018-12-25T00:00:00"/>
        <d v="2020-10-16T00:00:00"/>
        <d v="2014-04-10T00:00:00"/>
        <d v="2014-02-26T00:00:00"/>
        <d v="2023-03-27T00:00:00"/>
        <d v="2016-09-22T00:00:00"/>
        <d v="2023-03-22T00:00:00"/>
        <d v="2024-02-14T00:00:00"/>
        <d v="2018-01-05T00:00:00"/>
        <d v="2019-01-19T00:00:00"/>
        <d v="2023-03-28T00:00:00"/>
        <d v="2020-06-25T00:00:00"/>
        <d v="2023-04-03T00:00:00"/>
        <d v="2017-10-11T00:00:00"/>
        <d v="2015-02-05T00:00:00"/>
        <d v="2023-03-31T00:00:00"/>
        <d v="2013-03-10T00:00:00"/>
        <d v="2023-03-01T00:00:00"/>
        <d v="2021-07-14T00:00:00"/>
        <d v="2022-10-10T00:00:00"/>
        <d v="2015-09-26T00:00:00"/>
        <d v="2019-10-14T00:00:00"/>
        <d v="2023-04-10T00:00:00"/>
        <d v="2017-10-13T00:00:00"/>
        <d v="2022-03-02T00:00:00"/>
        <d v="2023-04-06T00:00:00"/>
        <d v="2022-06-25T00:00:00"/>
        <d v="2023-04-12T00:00:00"/>
        <d v="2023-04-07T00:00:00"/>
        <d v="2023-04-13T00:00:00"/>
        <d v="2023-04-09T00:00:00"/>
        <d v="2023-03-30T00:00:00"/>
        <d v="2023-04-05T00:00:00"/>
        <d v="2021-12-07T00:00:00"/>
        <d v="2023-04-14T00:00:00"/>
        <d v="2018-02-09T00:00:00"/>
        <d v="2023-03-23T00:00:00"/>
        <d v="2018-02-16T00:00:00"/>
        <d v="2019-10-27T00:00:00"/>
        <d v="2023-04-16T00:00:00"/>
        <d v="2014-08-06T00:00:00"/>
        <d v="2018-02-13T00:00:00"/>
        <d v="2023-03-21T00:00:00"/>
        <d v="2023-04-19T00:00:00"/>
        <d v="2023-04-17T00:00:00"/>
        <d v="2023-04-18T00:00:00"/>
        <d v="2023-04-20T00:00:00"/>
        <d v="2019-08-13T00:00:00"/>
        <d v="2023-04-21T00:00:00"/>
        <d v="2017-07-13T00:00:00"/>
        <d v="2023-04-24T00:00:00"/>
        <d v="2023-04-25T00:00:00"/>
        <d v="2023-04-23T00:00:00"/>
        <d v="2023-04-26T00:00:00"/>
        <d v="2021-05-11T00:00:00"/>
        <d v="2022-08-17T00:00:00"/>
        <d v="2021-12-16T00:00:00"/>
        <d v="2023-04-27T00:00:00"/>
        <d v="2012-07-17T00:00:00"/>
        <d v="2023-05-03T00:00:00"/>
        <d v="2020-09-12T00:00:00"/>
        <d v="2023-04-28T00:00:00"/>
        <d v="2020-12-12T00:00:00"/>
        <d v="2013-11-19T00:00:00"/>
        <d v="2023-05-04T00:00:00"/>
        <d v="2023-05-05T00:00:00"/>
        <d v="2023-05-01T00:00:00"/>
        <d v="2017-08-13T00:00:00"/>
        <d v="2020-11-11T00:00:00"/>
        <d v="2023-05-02T00:00:00"/>
        <d v="2012-11-13T00:00:00"/>
        <d v="2018-10-03T00:00:00"/>
        <d v="2019-01-15T00:00:00"/>
        <d v="2023-05-09T00:00:00"/>
        <d v="2014-05-31T00:00:00"/>
        <d v="2023-05-07T00:00:00"/>
        <d v="2023-05-08T00:00:00"/>
        <d v="2023-05-10T00:00:00"/>
        <d v="2022-05-12T00:00:00"/>
        <d v="2021-07-16T00:00:00"/>
        <d v="2023-05-11T00:00:00"/>
        <d v="2018-03-17T00:00:00"/>
        <d v="2022-03-10T00:00:00"/>
        <d v="2016-08-10T00:00:00"/>
        <d v="2023-02-04T00:00:00"/>
        <d v="2023-05-12T00:00:00"/>
        <d v="2023-03-18T00:00:00"/>
        <d v="2023-05-13T00:00:00"/>
        <d v="2020-02-05T00:00:00"/>
        <d v="2020-08-14T00:00:00"/>
        <d v="2013-07-31T00:00:00"/>
        <d v="2023-05-17T00:00:00"/>
        <d v="2023-05-23T00:00:00"/>
        <d v="2023-05-16T00:00:00"/>
        <d v="2021-02-22T00:00:00"/>
        <d v="2012-12-11T00:00:00"/>
        <d v="2023-05-24T00:00:00"/>
        <d v="2020-09-27T00:00:00"/>
        <d v="2017-07-14T00:00:00"/>
        <d v="2011-05-07T00:00:00"/>
        <d v="2023-05-27T00:00:00"/>
        <d v="2023-05-20T00:00:00"/>
        <d v="2017-09-23T00:00:00"/>
        <d v="2018-11-02T00:00:00"/>
        <d v="2015-02-25T00:00:00"/>
        <d v="2019-09-06T00:00:00"/>
        <d v="2023-05-29T00:00:00"/>
        <d v="2020-07-28T00:00:00"/>
        <d v="2023-05-21T00:00:00"/>
        <d v="2013-07-18T00:00:00"/>
        <d v="2020-10-08T00:00:00"/>
        <d v="2016-03-09T00:00:00"/>
        <d v="2016-01-08T00:00:00"/>
        <d v="2015-11-30T00:00:00"/>
        <d v="2023-05-30T00:00:00"/>
        <d v="2023-04-11T00:00:00"/>
        <d v="2023-05-31T00:00:00"/>
        <d v="2023-06-05T00:00:00"/>
        <d v="2018-02-26T00:00:00"/>
        <d v="2023-03-08T00:00:00"/>
        <d v="2021-12-13T00:00:00"/>
        <d v="2023-06-07T00:00:00"/>
        <d v="2020-10-12T00:00:00"/>
        <d v="2023-06-02T00:00:00"/>
        <d v="2023-06-03T00:00:00"/>
        <d v="2020-10-01T00:00:00"/>
        <d v="2020-03-13T00:00:00"/>
        <d v="2018-08-01T00:00:00"/>
        <d v="2023-06-09T00:00:00"/>
        <d v="2012-06-04T00:00:00"/>
        <d v="2013-02-14T00:00:00"/>
        <d v="2023-06-10T00:00:00"/>
        <d v="2018-11-09T00:00:00"/>
        <d v="2018-06-21T00:00:00"/>
        <d v="2023-06-12T00:00:00"/>
        <d v="2023-04-04T00:00:00"/>
        <d v="2023-06-15T00:00:00"/>
        <d v="2015-09-05T00:00:00"/>
        <d v="2023-06-13T00:00:00"/>
        <d v="2016-05-01T00:00:00"/>
        <d v="2021-11-07T00:00:00"/>
        <d v="2019-08-30T00:00:00"/>
        <d v="2020-12-13T00:00:00"/>
        <d v="2023-03-04T00:00:00"/>
        <d v="2022-03-24T00:00:00"/>
        <d v="2023-06-19T00:00:00"/>
        <d v="2023-06-20T00:00:00"/>
        <d v="2021-04-28T00:00:00"/>
        <d v="2013-03-27T00:00:00"/>
        <d v="2023-06-16T00:00:00"/>
        <d v="2013-10-20T00:00:00"/>
        <d v="2018-02-02T00:00:00"/>
        <d v="2023-05-25T00:00:00"/>
        <d v="2023-06-21T00:00:00"/>
        <d v="2023-06-22T00:00:00"/>
        <d v="2014-03-21T00:00:00"/>
        <d v="2023-06-23T00:00:00"/>
        <d v="2023-06-24T00:00:00"/>
        <d v="2016-09-29T00:00:00"/>
        <d v="2023-06-25T00:00:00"/>
        <d v="2023-06-26T00:00:00"/>
        <d v="2015-05-28T00:00:00"/>
        <d v="2017-12-28T00:00:00"/>
        <d v="2018-08-14T00:00:00"/>
        <d v="2022-03-09T00:00:00"/>
        <d v="2023-06-30T00:00:00"/>
        <d v="2010-07-21T00:00:00"/>
        <d v="2023-01-19T00:00:00"/>
        <d v="2022-05-28T00:00:00"/>
        <d v="2023-07-02T00:00:00"/>
        <d v="2017-04-19T00:00:00"/>
        <d v="2016-04-03T00:00:00"/>
        <d v="2019-02-08T00:00:00"/>
        <d v="2021-01-11T00:00:00"/>
        <d v="2018-03-18T00:00:00"/>
        <d v="2023-07-03T00:00:00"/>
        <d v="2022-08-28T00:00:00"/>
        <d v="2016-10-08T00:00:00"/>
        <d v="2024-07-17T00:00:00"/>
        <d v="2023-07-05T00:00:00"/>
        <d v="2022-12-26T00:00:00"/>
        <d v="2023-07-06T00:00:00"/>
        <d v="2023-07-07T00:00:00"/>
        <d v="2012-01-30T00:00:00"/>
        <d v="2020-02-23T00:00:00"/>
        <d v="2022-01-31T00:00:00"/>
        <d v="2023-07-10T00:00:00"/>
        <d v="2023-07-13T00:00:00"/>
        <d v="2018-01-24T00:00:00"/>
        <d v="2013-07-23T00:00:00"/>
        <d v="2014-03-19T00:00:00"/>
        <d v="2023-07-14T00:00:00"/>
        <d v="2011-06-19T00:00:00"/>
        <d v="2015-04-06T00:00:00"/>
        <d v="2023-07-11T00:00:00"/>
        <d v="2016-06-29T00:00:00"/>
        <d v="2016-11-06T00:00:00"/>
        <d v="2022-07-27T00:00:00"/>
        <d v="2023-07-15T00:00:00"/>
        <d v="2018-04-06T00:00:00"/>
        <d v="2023-07-16T00:00:00"/>
        <d v="2023-07-08T00:00:00"/>
        <d v="2023-06-28T00:00:00"/>
        <d v="2013-11-12T00:00:00"/>
        <d v="2018-08-04T00:00:00"/>
        <d v="2013-12-02T00:00:00"/>
        <d v="2023-07-17T00:00:00"/>
        <d v="2020-06-13T00:00:00"/>
        <d v="2022-05-07T00:00:00"/>
        <d v="2023-07-01T00:00:00"/>
        <d v="2023-03-26T00:00:00"/>
        <d v="2023-07-19T00:00:00"/>
        <d v="2023-07-20T00:00:00"/>
        <d v="2016-10-19T00:00:00"/>
        <d v="2021-06-21T00:00:00"/>
        <d v="2023-07-26T00:00:00"/>
        <d v="2023-07-21T00:00:00"/>
        <d v="2023-07-24T00:00:00"/>
        <d v="2023-07-22T00:00:00"/>
        <d v="2023-07-23T00:00:00"/>
        <d v="2023-07-27T00:00:00"/>
        <d v="2023-07-28T00:00:00"/>
        <d v="2023-02-12T00:00:00"/>
        <d v="2015-08-31T00:00:00"/>
        <d v="2023-01-04T00:00:00"/>
        <d v="2020-12-21T00:00:00"/>
        <d v="2023-07-29T00:00:00"/>
        <d v="2012-03-29T00:00:00"/>
        <d v="2023-07-30T00:00:00"/>
        <d v="2020-07-09T00:00:00"/>
        <d v="2023-07-31T00:00:00"/>
        <d v="2020-07-26T00:00:00"/>
        <d v="2023-08-02T00:00:00"/>
        <d v="2023-08-03T00:00:00"/>
        <d v="2023-08-08T00:00:00"/>
        <d v="2013-05-30T00:00:00"/>
        <d v="2023-08-09T00:00:00"/>
        <d v="2011-06-16T00:00:00"/>
        <d v="2020-07-24T00:00:00"/>
        <d v="2023-08-10T00:00:00"/>
        <d v="2023-08-11T00:00:00"/>
        <d v="2018-05-03T00:00:00"/>
        <d v="2022-11-23T00:00:00"/>
        <d v="2023-08-04T00:00:00"/>
        <d v="2023-08-12T00:00:00"/>
        <d v="2019-04-10T00:00:00"/>
        <d v="2018-08-13T00:00:00"/>
        <d v="2023-08-22T00:00:00"/>
        <d v="2023-04-30T00:00:00"/>
        <d v="2018-11-12T00:00:00"/>
        <d v="2023-08-23T00:00:00"/>
        <d v="2023-08-14T00:00:00"/>
        <d v="2015-12-09T00:00:00"/>
        <d v="2023-08-24T00:00:00"/>
        <d v="2023-08-05T00:00:00"/>
        <d v="2023-08-25T00:00:00"/>
        <d v="2023-08-18T00:00:00"/>
        <d v="2023-08-21T00:00:00"/>
        <d v="2023-08-27T00:00:00"/>
        <d v="2023-08-29T00:00:00"/>
        <d v="2014-04-11T00:00:00"/>
        <d v="2023-08-30T00:00:00"/>
        <d v="2011-12-05T00:00:00"/>
        <d v="2023-08-28T00:00:00"/>
        <d v="2015-09-21T00:00:00"/>
        <d v="2021-07-25T00:00:00"/>
        <d v="2023-08-31T00:00:00"/>
        <d v="2021-06-24T00:00:00"/>
        <d v="2014-07-10T00:00:00"/>
        <d v="2023-09-01T00:00:00"/>
        <d v="2023-09-06T00:00:00"/>
        <d v="2013-09-21T00:00:00"/>
        <d v="2014-03-17T00:00:00"/>
        <d v="2023-09-02T00:00:00"/>
        <d v="2019-08-18T00:00:00"/>
        <d v="2023-09-07T00:00:00"/>
        <d v="2023-09-03T00:00:00"/>
        <d v="2023-09-05T00:00:00"/>
        <d v="2018-05-22T00:00:00"/>
        <d v="2023-09-09T00:00:00"/>
        <d v="2013-10-30T00:00:00"/>
        <d v="2023-09-13T00:00:00"/>
        <d v="2023-09-11T00:00:00"/>
        <d v="2012-10-13T00:00:00"/>
        <d v="2021-02-16T00:00:00"/>
        <d v="2023-09-14T00:00:00"/>
        <d v="2017-04-20T00:00:00"/>
        <d v="2019-02-03T00:00:00"/>
        <d v="2023-09-15T00:00:00"/>
        <d v="2013-12-12T00:00:00"/>
        <d v="2016-05-09T00:00:00"/>
        <d v="2023-09-16T00:00:00"/>
        <d v="2023-09-17T00:00:00"/>
        <d v="2014-04-30T00:00:00"/>
        <d v="2023-09-12T00:00:00"/>
        <d v="2023-09-18T00:00:00"/>
        <d v="2023-07-18T00:00:00"/>
        <d v="2018-03-10T00:00:00"/>
        <d v="2020-06-23T00:00:00"/>
        <d v="2023-09-20T00:00:00"/>
        <d v="2014-06-23T00:00:00"/>
        <d v="2023-09-26T00:00:00"/>
        <d v="2023-09-27T00:00:00"/>
        <d v="2023-09-28T00:00:00"/>
        <d v="2015-03-17T00:00:00"/>
        <d v="2021-11-30T00:00:00"/>
        <d v="2023-09-29T00:00:00"/>
        <d v="2023-09-30T00:00:00"/>
        <d v="2017-03-09T00:00:00"/>
        <d v="2014-10-30T00:00:00"/>
        <d v="2023-10-02T00:00:00"/>
        <d v="2019-02-18T00:00:00"/>
        <d v="2023-09-25T00:00:00"/>
        <d v="2018-05-05T00:00:00"/>
        <d v="2023-10-03T00:00:00"/>
        <d v="2023-05-18T00:00:00"/>
        <d v="2023-10-11T00:00:00"/>
        <d v="2015-08-20T00:00:00"/>
        <d v="2013-09-30T00:00:00"/>
        <d v="2023-10-05T00:00:00"/>
        <d v="2023-02-09T00:00:00"/>
        <d v="2012-05-02T00:00:00"/>
        <d v="2023-10-06T00:00:00"/>
        <d v="2023-01-22T00:00:00"/>
        <d v="2017-07-30T00:00:00"/>
        <d v="2020-05-16T00:00:00"/>
        <d v="2023-09-19T00:00:00"/>
        <d v="2021-03-24T00:00:00"/>
        <d v="2023-10-08T00:00:00"/>
        <d v="2023-10-10T00:00:00"/>
        <d v="2023-10-14T00:00:00"/>
        <d v="2022-04-22T00:00:00"/>
        <d v="2023-10-09T00:00:00"/>
        <d v="2023-06-18T00:00:00"/>
        <d v="2023-10-15T00:00:00"/>
        <d v="2023-02-24T00:00:00"/>
        <d v="2023-10-16T00:00:00"/>
        <d v="2023-10-22T00:00:00"/>
        <d v="2020-11-12T00:00:00"/>
        <d v="2020-02-20T00:00:00"/>
        <d v="2023-10-19T00:00:00"/>
        <d v="2023-10-23T00:00:00"/>
        <d v="2019-07-02T00:00:00"/>
        <d v="2023-10-18T00:00:00"/>
        <d v="2015-09-22T00:00:00"/>
        <d v="2014-10-15T00:00:00"/>
        <d v="2014-05-11T00:00:00"/>
        <d v="2023-10-24T00:00:00"/>
        <d v="2022-09-16T00:00:00"/>
        <d v="2023-05-26T00:00:00"/>
        <d v="2023-10-25T00:00:00"/>
        <d v="2021-12-20T00:00:00"/>
        <d v="2021-08-02T00:00:00"/>
        <d v="2014-10-29T00:00:00"/>
        <d v="2023-10-30T00:00:00"/>
        <d v="2023-10-26T00:00:00"/>
        <d v="2023-11-02T00:00:00"/>
        <d v="2017-08-03T00:00:00"/>
        <d v="2018-06-05T00:00:00"/>
        <d v="2023-10-29T00:00:00"/>
        <d v="2021-02-14T00:00:00"/>
        <d v="2023-10-27T00:00:00"/>
        <d v="2021-02-18T00:00:00"/>
        <d v="2023-11-03T00:00:00"/>
        <d v="2023-11-04T00:00:00"/>
        <d v="2023-10-28T00:00:00"/>
        <d v="2020-02-11T00:00:00"/>
        <d v="2021-08-14T00:00:00"/>
        <d v="2014-10-02T00:00:00"/>
        <d v="2023-11-01T00:00:00"/>
        <d v="2021-05-04T00:00:00"/>
        <d v="2023-11-05T00:00:00"/>
        <d v="2023-11-08T00:00:00"/>
        <d v="2021-01-06T00:00:00"/>
        <d v="2011-08-02T00:00:00"/>
        <d v="2023-11-06T00:00:00"/>
        <d v="2018-10-20T00:00:00"/>
        <d v="2023-11-09T00:00:00"/>
        <d v="2023-10-31T00:00:00"/>
        <d v="2016-01-30T00:00:00"/>
        <d v="2020-07-11T00:00:00"/>
        <d v="2012-03-03T00:00:00"/>
        <d v="2019-01-21T00:00:00"/>
        <d v="2023-11-12T00:00:00"/>
        <d v="2023-11-13T00:00:00"/>
        <d v="2015-03-25T00:00:00"/>
        <d v="2017-12-03T00:00:00"/>
        <d v="2023-11-14T00:00:00"/>
        <d v="2023-08-15T00:00:00"/>
        <d v="2016-11-08T00:00:00"/>
        <d v="2023-11-15T00:00:00"/>
        <d v="2023-11-10T00:00:00"/>
        <d v="2023-11-11T00:00:00"/>
        <d v="2023-11-20T00:00:00"/>
        <d v="2023-11-16T00:00:00"/>
        <d v="2023-11-22T00:00:00"/>
        <d v="2023-11-23T00:00:00"/>
        <d v="2021-08-07T00:00:00"/>
        <d v="2023-11-17T00:00:00"/>
        <d v="2019-03-07T00:00:00"/>
        <d v="2014-07-24T00:00:00"/>
        <d v="2023-11-24T00:00:00"/>
        <d v="2023-11-25T00:00:00"/>
        <d v="2015-01-03T00:00:00"/>
        <d v="2023-11-19T00:00:00"/>
        <d v="2021-12-22T00:00:00"/>
        <d v="2019-02-07T00:00:00"/>
        <d v="2013-11-18T00:00:00"/>
        <d v="2023-11-28T00:00:00"/>
        <d v="2023-11-29T00:00:00"/>
        <d v="2013-10-28T00:00:00"/>
        <d v="2011-04-24T00:00:00"/>
        <d v="2023-11-21T00:00:00"/>
        <d v="2023-11-30T00:00:00"/>
        <d v="2020-02-27T00:00:00"/>
        <d v="2023-06-08T00:00:00"/>
        <d v="2023-12-05T00:00:00"/>
        <d v="2011-08-04T00:00:00"/>
        <d v="2023-12-03T00:00:00"/>
        <d v="2023-10-12T00:00:00"/>
        <d v="2023-07-25T00:00:00"/>
        <d v="2015-02-12T00:00:00"/>
        <d v="2023-12-06T00:00:00"/>
        <d v="2019-03-02T00:00:00"/>
        <d v="2023-12-04T00:00:00"/>
        <d v="2012-07-11T00:00:00"/>
        <d v="2023-12-11T00:00:00"/>
        <d v="2023-08-07T00:00:00"/>
        <d v="2016-01-07T00:00:00"/>
        <d v="2023-12-12T00:00:00"/>
        <d v="2014-11-25T00:00:00"/>
        <d v="2023-12-10T00:00:00"/>
        <d v="2021-05-12T00:00:00"/>
        <d v="2023-12-08T00:00:00"/>
        <d v="2017-01-18T00:00:00"/>
        <d v="2020-09-07T00:00:00"/>
        <d v="2016-05-12T00:00:00"/>
        <d v="2023-12-13T00:00:00"/>
        <d v="2023-12-14T00:00:00"/>
        <d v="2018-10-21T00:00:00"/>
        <d v="2013-08-04T00:00:00"/>
        <d v="2019-02-10T00:00:00"/>
        <d v="2018-11-04T00:00:00"/>
        <d v="2023-12-16T00:00:00"/>
        <d v="2023-12-23T00:00:00"/>
        <d v="2015-03-01T00:00:00"/>
        <d v="2018-01-19T00:00:00"/>
        <d v="2022-09-17T00:00:00"/>
        <d v="2023-12-20T00:00:00"/>
        <d v="2023-12-25T00:00:00"/>
        <d v="2023-12-26T00:00:00"/>
        <d v="2023-12-27T00:00:00"/>
        <d v="2023-12-19T00:00:00"/>
        <d v="2023-12-28T00:00:00"/>
        <d v="2019-12-08T00:00:00"/>
        <d v="2023-12-29T00:00:00"/>
        <d v="2017-03-30T00:00:00"/>
        <d v="2019-07-14T00:00:00"/>
        <d v="2024-01-02T00:00:00"/>
        <d v="2018-10-02T00:00:00"/>
        <d v="2024-01-10T00:00:00"/>
        <d v="2024-01-11T00:00:00"/>
        <d v="2020-10-23T00:00:00"/>
        <d v="2024-01-04T00:00:00"/>
        <d v="2021-07-29T00:00:00"/>
        <d v="2024-01-08T00:00:00"/>
        <d v="2013-04-04T00:00:00"/>
        <d v="2023-12-15T00:00:00"/>
        <d v="2024-01-06T00:00:00"/>
        <d v="2020-09-30T00:00:00"/>
        <d v="2024-01-12T00:00:00"/>
        <d v="2024-01-13T00:00:00"/>
        <d v="2024-01-14T00:00:00"/>
        <d v="2024-01-15T00:00:00"/>
        <d v="2024-01-05T00:00:00"/>
        <d v="2024-01-09T00:00:00"/>
        <d v="2021-06-12T00:00:00"/>
        <d v="2021-07-27T00:00:00"/>
        <d v="2024-01-22T00:00:00"/>
        <d v="2024-01-16T00:00:00"/>
        <d v="2024-01-30T00:00:00"/>
        <d v="2024-01-23T00:00:00"/>
        <d v="2014-03-04T00:00:00"/>
        <d v="2013-09-06T00:00:00"/>
        <d v="2024-01-17T00:00:00"/>
        <d v="2024-01-18T00:00:00"/>
        <d v="2024-01-24T00:00:00"/>
        <d v="2018-07-22T00:00:00"/>
        <d v="2024-01-25T00:00:00"/>
        <d v="2011-07-18T00:00:00"/>
        <d v="2012-02-12T00:00:00"/>
        <d v="2024-01-26T00:00:00"/>
        <d v="2014-03-23T00:00:00"/>
        <d v="2024-01-21T00:00:00"/>
        <d v="2024-01-28T00:00:00"/>
        <d v="2024-01-29T00:00:00"/>
        <d v="2016-10-07T00:00:00"/>
        <d v="2015-01-31T00:00:00"/>
        <d v="2017-03-15T00:00:00"/>
        <d v="2020-07-19T00:00:00"/>
        <d v="2024-02-05T00:00:00"/>
        <d v="2022-12-22T00:00:00"/>
        <d v="2024-01-31T00:00:00"/>
        <d v="2023-09-08T00:00:00"/>
        <d v="2024-02-01T00:00:00"/>
        <d v="2024-02-02T00:00:00"/>
        <d v="2024-02-06T00:00:00"/>
        <d v="2019-09-09T00:00:00"/>
        <d v="2024-02-10T00:00:00"/>
        <d v="2021-11-11T00:00:00"/>
        <d v="2024-02-11T00:00:00"/>
        <d v="2024-02-03T00:00:00"/>
        <d v="2024-02-12T00:00:00"/>
        <d v="2017-09-09T00:00:00"/>
        <d v="2024-02-08T00:00:00"/>
        <d v="2023-04-15T00:00:00"/>
        <d v="2020-01-05T00:00:00"/>
        <d v="2024-02-16T00:00:00"/>
        <d v="2015-11-28T00:00:00"/>
        <d v="2022-04-10T00:00:00"/>
        <d v="2024-02-17T00:00:00"/>
        <d v="2024-02-21T00:00:00"/>
        <d v="2020-12-08T00:00:00"/>
        <d v="2024-02-22T00:00:00"/>
        <d v="2010-01-14T00:00:00"/>
        <d v="2018-10-13T00:00:00"/>
        <d v="2015-09-06T00:00:00"/>
        <d v="2024-02-19T00:00:00"/>
        <d v="2018-03-12T00:00:00"/>
        <d v="2018-03-31T00:00:00"/>
        <d v="2024-02-23T00:00:00"/>
        <d v="2024-02-15T00:00:00"/>
        <d v="2015-12-22T00:00:00"/>
        <d v="2024-02-29T00:00:00"/>
        <d v="2024-01-03T00:00:00"/>
        <d v="2024-12-30T00:00:00"/>
        <d v="2024-03-01T00:00:00"/>
        <d v="2024-03-04T00:00:00"/>
        <d v="2024-03-02T00:00:00"/>
        <d v="2013-03-11T00:00:00"/>
        <d v="2017-02-22T00:00:00"/>
        <d v="2024-03-03T00:00:00"/>
        <d v="2013-01-22T00:00:00"/>
        <d v="2021-02-12T00:00:00"/>
        <d v="2013-06-14T00:00:00"/>
        <d v="2024-02-27T00:00:00"/>
        <d v="2023-12-01T00:00:00"/>
        <d v="2016-12-10T00:00:00"/>
        <d v="2024-03-09T00:00:00"/>
        <d v="2018-08-05T00:00:00"/>
        <d v="2024-03-06T00:00:00"/>
        <d v="2014-05-28T00:00:00"/>
        <d v="2024-03-11T00:00:00"/>
        <d v="2017-09-12T00:00:00"/>
        <d v="2013-06-22T00:00:00"/>
        <d v="2016-05-08T00:00:00"/>
        <d v="2016-07-17T00:00:00"/>
        <d v="2024-03-08T00:00:00"/>
        <d v="2020-12-20T00:00:00"/>
        <d v="2019-12-01T00:00:00"/>
        <d v="2024-03-07T00:00:00"/>
        <d v="2014-04-20T00:00:00"/>
        <d v="2022-03-01T00:00:00"/>
        <d v="2024-03-13T00:00:00"/>
        <d v="2019-12-30T00:00:00"/>
        <d v="2024-03-14T00:00:00"/>
        <d v="2020-12-30T00:00:00"/>
        <d v="2024-03-19T00:00:00"/>
        <d v="2024-03-15T00:00:00"/>
        <d v="2024-03-17T00:00:00"/>
        <d v="2021-01-27T00:00:00"/>
        <d v="2019-09-14T00:00:00"/>
        <d v="2019-07-20T00:00:00"/>
        <d v="2024-02-20T00:00:00"/>
        <d v="2015-12-11T00:00:00"/>
        <d v="2024-03-16T00:00:00"/>
        <d v="2024-03-21T00:00:00"/>
        <d v="2024-03-18T00:00:00"/>
        <d v="2020-07-18T00:00:00"/>
        <d v="2013-07-08T00:00:00"/>
        <d v="2024-03-22T00:00:00"/>
        <d v="2024-03-12T00:00:00"/>
        <d v="2019-03-08T00:00:00"/>
        <d v="2015-02-04T00:00:00"/>
        <d v="2019-12-14T00:00:00"/>
        <d v="2015-07-26T00:00:00"/>
        <d v="2024-03-25T00:00:00"/>
        <d v="2023-12-02T00:00:00"/>
        <d v="2024-03-30T00:00:00"/>
        <d v="2024-03-26T00:00:00"/>
        <d v="2022-04-28T00:00:00"/>
        <d v="2022-05-06T00:00:00"/>
        <d v="2024-03-27T00:00:00"/>
        <d v="2019-03-28T00:00:00"/>
        <d v="2024-04-01T00:00:00"/>
        <d v="2022-06-26T00:00:00"/>
        <d v="2024-04-03T00:00:00"/>
        <d v="2021-10-23T00:00:00"/>
        <d v="2023-03-20T00:00:00"/>
        <d v="2023-03-19T00:00:00"/>
        <d v="2014-10-01T00:00:00"/>
        <d v="2014-08-16T00:00:00"/>
        <d v="2021-07-04T00:00:00"/>
        <d v="2024-04-02T00:00:00"/>
        <d v="2012-06-10T00:00:00"/>
        <d v="2015-07-28T00:00:00"/>
        <d v="2024-04-06T00:00:00"/>
        <d v="2020-01-02T00:00:00"/>
        <d v="2024-04-07T00:00:00"/>
        <d v="2024-04-08T00:00:00"/>
        <d v="2024-04-10T00:00:00"/>
        <d v="2020-12-19T00:00:00"/>
        <d v="2013-02-20T00:00:00"/>
        <d v="2017-08-25T00:00:00"/>
        <d v="2017-05-03T00:00:00"/>
        <d v="2013-04-21T00:00:00"/>
        <d v="2024-04-12T00:00:00"/>
        <d v="2024-04-09T00:00:00"/>
        <d v="2024-03-28T00:00:00"/>
        <d v="2024-03-20T00:00:00"/>
        <d v="2013-08-10T00:00:00"/>
        <d v="2012-11-17T00:00:00"/>
        <d v="2024-04-13T00:00:00"/>
        <d v="2023-10-07T00:00:00"/>
        <d v="2024-04-14T00:00:00"/>
        <d v="2023-07-12T00:00:00"/>
        <d v="2022-12-20T00:00:00"/>
        <d v="2023-02-18T00:00:00"/>
        <d v="2016-10-13T00:00:00"/>
        <d v="2024-04-16T00:00:00"/>
        <d v="2024-04-20T00:00:00"/>
        <d v="2024-04-17T00:00:00"/>
        <d v="2024-04-11T00:00:00"/>
        <d v="2020-02-15T00:00:00"/>
        <d v="2019-03-11T00:00:00"/>
        <d v="2017-08-28T00:00:00"/>
        <d v="2024-04-15T00:00:00"/>
        <d v="2021-01-24T00:00:00"/>
        <d v="2024-03-29T00:00:00"/>
        <d v="2024-04-23T00:00:00"/>
        <d v="2019-04-06T00:00:00"/>
        <d v="2024-04-24T00:00:00"/>
        <d v="2024-04-18T00:00:00"/>
        <d v="2019-04-23T00:00:00"/>
        <d v="2024-04-04T00:00:00"/>
        <d v="2024-04-25T00:00:00"/>
        <d v="2024-04-30T00:00:00"/>
        <d v="2024-04-28T00:00:00"/>
        <d v="2024-05-01T00:00:00"/>
        <d v="2020-12-09T00:00:00"/>
        <d v="2024-04-27T00:00:00"/>
        <d v="2020-02-09T00:00:00"/>
        <d v="2022-11-06T00:00:00"/>
        <d v="2024-05-02T00:00:00"/>
        <d v="2014-11-23T00:00:00"/>
        <d v="2021-08-27T00:00:00"/>
        <d v="2024-04-29T00:00:00"/>
        <d v="2024-05-08T00:00:00"/>
        <d v="2014-12-30T00:00:00"/>
        <d v="2011-12-13T00:00:00"/>
        <d v="2017-09-10T00:00:00"/>
        <d v="2022-10-18T00:00:00"/>
        <d v="2024-05-09T00:00:00"/>
        <d v="2024-05-07T00:00:00"/>
        <d v="2023-01-18T00:00:00"/>
        <d v="2024-05-11T00:00:00"/>
        <d v="2024-05-14T00:00:00"/>
        <d v="2024-05-10T00:00:00"/>
        <d v="2024-05-13T00:00:00"/>
        <d v="2017-11-12T00:00:00"/>
        <d v="2019-01-01T00:00:00"/>
        <d v="2022-07-06T00:00:00"/>
        <d v="2024-05-16T00:00:00"/>
        <d v="2014-09-10T00:00:00"/>
        <d v="2021-03-18T00:00:00"/>
        <d v="2024-05-15T00:00:00"/>
        <d v="2017-03-16T00:00:00"/>
        <d v="2014-12-04T00:00:00"/>
        <d v="2020-04-26T00:00:00"/>
        <d v="2017-05-26T00:00:00"/>
        <d v="2022-06-29T00:00:00"/>
        <d v="2024-05-21T00:00:00"/>
        <d v="2018-01-06T00:00:00"/>
        <d v="2024-05-19T00:00:00"/>
        <d v="2024-05-22T00:00:00"/>
        <d v="2020-09-09T00:00:00"/>
        <d v="2019-07-27T00:00:00"/>
        <d v="2024-05-20T00:00:00"/>
        <d v="2015-09-04T00:00:00"/>
        <d v="2022-06-06T00:00:00"/>
        <d v="2018-05-10T00:00:00"/>
        <d v="2024-05-23T00:00:00"/>
        <d v="2014-03-02T00:00:00"/>
        <d v="2024-05-24T00:00:00"/>
        <d v="2024-05-27T00:00:00"/>
        <d v="2019-07-18T00:00:00"/>
        <d v="2024-05-25T00:00:00"/>
        <d v="2023-12-07T00:00:00"/>
        <d v="2019-08-16T00:00:00"/>
        <d v="2024-05-28T00:00:00"/>
        <d v="2024-05-26T00:00:00"/>
        <d v="2024-05-29T00:00:00"/>
        <d v="2013-07-06T00:00:00"/>
        <d v="2024-05-30T00:00:00"/>
        <d v="2020-02-10T00:00:00"/>
        <d v="2021-07-19T00:00:00"/>
        <d v="2017-05-24T00:00:00"/>
        <d v="2024-05-31T00:00:00"/>
        <d v="2024-06-05T00:00:00"/>
        <d v="2019-08-29T00:00:00"/>
        <d v="2022-06-11T00:00:00"/>
        <d v="2016-11-14T00:00:00"/>
        <d v="2018-04-17T00:00:00"/>
        <d v="2020-12-15T00:00:00"/>
        <d v="2011-09-27T00:00:00"/>
        <d v="2024-06-03T00:00:00"/>
        <d v="2024-06-06T00:00:00"/>
        <d v="2019-06-14T00:00:00"/>
        <d v="2016-10-24T00:00:00"/>
        <d v="2024-06-04T00:00:00"/>
        <d v="2024-06-07T00:00:00"/>
        <d v="2015-02-27T00:00:00"/>
        <d v="2024-06-12T00:00:00"/>
        <d v="2021-08-25T00:00:00"/>
        <d v="2024-06-11T00:00:00"/>
        <d v="2024-06-08T00:00:00"/>
        <d v="2012-06-15T00:00:00"/>
        <d v="2024-06-13T00:00:00"/>
        <d v="2020-12-23T00:00:00"/>
        <d v="2024-06-10T00:00:00"/>
        <d v="2024-06-14T00:00:00"/>
        <d v="2024-03-05T00:00:00"/>
        <d v="2017-05-15T00:00:00"/>
        <d v="2016-05-23T00:00:00"/>
        <d v="2017-08-20T00:00:00"/>
        <d v="2012-12-16T00:00:00"/>
        <d v="2014-10-22T00:00:00"/>
        <d v="2021-11-06T00:00:00"/>
        <d v="2024-06-17T00:00:00"/>
        <d v="2024-06-18T00:00:00"/>
        <d v="2024-06-19T00:00:00"/>
        <d v="2024-06-20T00:00:00"/>
        <d v="2021-10-10T00:00:00"/>
        <d v="2024-06-21T00:00:00"/>
        <d v="2021-09-03T00:00:00"/>
        <d v="2018-09-10T00:00:00"/>
        <d v="2024-06-22T00:00:00"/>
        <d v="2014-02-13T00:00:00"/>
        <d v="2024-06-25T00:00:00"/>
        <d v="2015-11-23T00:00:00"/>
        <d v="2024-06-24T00:00:00"/>
        <d v="2016-07-18T00:00:00"/>
        <d v="2024-06-26T00:00:00"/>
        <d v="2024-02-07T00:00:00"/>
        <d v="2022-01-05T00:00:00"/>
        <d v="2021-05-15T00:00:00"/>
        <d v="2024-02-18T00:00:00"/>
        <d v="2019-04-20T00:00:00"/>
        <d v="2024-06-27T00:00:00"/>
        <d v="2024-07-02T00:00:00"/>
        <d v="2018-04-05T00:00:00"/>
        <d v="2024-07-03T00:00:00"/>
        <d v="2024-06-29T00:00:00"/>
        <d v="2019-08-02T00:00:00"/>
        <d v="2022-07-22T00:00:00"/>
        <d v="2014-07-25T00:00:00"/>
        <d v="2024-05-12T00:00:00"/>
        <d v="2024-07-01T00:00:00"/>
        <d v="2024-07-04T00:00:00"/>
        <d v="2024-06-30T00:00:00"/>
        <d v="2024-07-05T00:00:00"/>
        <d v="2018-06-03T00:00:00"/>
        <d v="2020-11-15T00:00:00"/>
        <d v="2024-07-06T00:00:00"/>
        <d v="2024-07-07T00:00:00"/>
        <d v="2024-06-16T00:00:00"/>
        <d v="2015-01-21T00:00:00"/>
        <d v="2024-07-11T00:00:00"/>
        <d v="2023-12-09T00:00:00"/>
        <d v="2020-10-26T00:00:00"/>
        <d v="2024-07-09T00:00:00"/>
        <d v="2024-03-31T00:00:00"/>
        <d v="2024-07-08T00:00:00"/>
        <d v="2018-10-23T00:00:00"/>
        <d v="2024-07-12T00:00:00"/>
        <d v="2018-05-27T00:00:00"/>
        <d v="2024-07-13T00:00:00"/>
        <d v="2015-12-30T00:00:00"/>
        <d v="2018-01-13T00:00:00"/>
        <d v="2024-07-14T00:00:00"/>
        <d v="2024-07-15T00:00:00"/>
        <d v="2020-02-01T00:00:00"/>
        <d v="2023-03-14T00:00:00"/>
        <d v="2024-07-16T00:00:00"/>
        <d v="2024-07-20T00:00:00"/>
        <d v="2017-11-17T00:00:00"/>
        <d v="2024-06-09T00:00:00"/>
        <d v="2017-10-09T00:00:00"/>
        <d v="2024-06-28T00:00:00"/>
        <d v="2021-03-07T00:00:00"/>
        <d v="2024-07-18T00:00:00"/>
        <d v="2018-11-10T00:00:00"/>
        <d v="2023-02-10T00:00:00"/>
        <d v="2024-07-19T00:00:00"/>
        <d v="2013-02-13T00:00:00"/>
        <d v="2024-07-23T00:00:00"/>
        <d v="2024-07-26T00:00:00"/>
        <d v="2019-08-01T00:00:00"/>
        <d v="2022-06-03T00:00:00"/>
        <d v="2024-07-27T00:00:00"/>
        <d v="2024-07-24T00:00:00"/>
        <d v="2024-06-02T00:00:00"/>
        <d v="2022-09-24T00:00:00"/>
        <d v="2016-04-08T00:00:00"/>
        <d v="2023-08-01T00:00:00"/>
        <d v="2021-05-30T00:00:00"/>
        <d v="2024-07-30T00:00:00"/>
        <d v="2024-07-21T00:00:00"/>
        <d v="2024-08-01T00:00:00"/>
        <d v="2014-06-08T00:00:00"/>
        <d v="2024-07-31T00:00:00"/>
        <d v="2020-06-02T00:00:00"/>
        <d v="2024-08-02T00:00:00"/>
        <d v="2017-11-23T00:00:00"/>
        <d v="2012-03-05T00:00:00"/>
        <d v="2024-08-07T00:00:00"/>
        <d v="2024-08-08T00:00:00"/>
        <d v="2023-12-21T00:00:00"/>
        <d v="2013-11-29T00:00:00"/>
        <d v="2024-08-05T00:00:00"/>
        <d v="2024-08-09T00:00:00"/>
        <d v="2023-12-18T00:00:00"/>
        <d v="2017-08-11T00:00:00"/>
        <d v="2024-08-06T00:00:00"/>
        <d v="2019-12-28T00:00:00"/>
        <d v="2012-09-25T00:00:00"/>
        <d v="2024-08-13T00:00:00"/>
        <d v="2018-10-09T00:00:00"/>
        <d v="2020-08-21T00:00:00"/>
        <d v="2020-09-08T00:00:00"/>
        <d v="2024-08-20T00:00:00"/>
        <d v="2021-08-26T00:00:00"/>
        <d v="2024-08-14T00:00:00"/>
        <d v="2024-08-15T00:00:00"/>
        <d v="2024-01-19T00:00:00"/>
        <d v="2013-08-12T00:00:00"/>
        <d v="2024-08-16T00:00:00"/>
        <d v="2024-01-07T00:00:00"/>
        <d v="2018-10-19T00:00:00"/>
        <d v="2011-10-10T00:00:00"/>
        <d v="2024-08-17T00:00:00"/>
        <d v="2021-12-26T00:00:00"/>
        <d v="2024-08-23T00:00:00"/>
        <d v="2024-08-22T00:00:00"/>
        <d v="2024-06-01T00:00:00"/>
        <d v="2019-09-08T00:00:00"/>
        <d v="2021-07-17T00:00:00"/>
        <d v="2024-08-28T00:00:00"/>
        <d v="2018-07-13T00:00:00"/>
        <d v="2018-11-06T00:00:00"/>
        <d v="2024-08-27T00:00:00"/>
        <d v="2024-08-29T00:00:00"/>
        <d v="2024-08-30T00:00:00"/>
        <d v="2017-09-02T00:00:00"/>
        <d v="2020-06-14T00:00:00"/>
        <d v="2017-12-10T00:00:00"/>
        <d v="2024-09-03T00:00:00"/>
        <d v="2024-09-02T00:00:00"/>
        <d v="2016-11-03T00:00:00"/>
        <d v="2024-09-04T00:00:00"/>
        <d v="2020-11-16T00:00:00"/>
        <d v="2024-09-06T00:00:00"/>
        <d v="2020-11-03T00:00:00"/>
        <d v="2015-05-22T00:00:00"/>
        <d v="2024-08-25T00:00:00"/>
        <d v="2024-09-05T00:00:00"/>
        <d v="2024-08-26T00:00:00"/>
        <d v="2024-09-07T00:00:00"/>
        <d v="2024-09-08T00:00:00"/>
        <d v="2024-04-22T00:00:00"/>
        <d v="2024-09-13T00:00:00"/>
        <d v="2024-09-11T00:00:00"/>
        <d v="2023-12-30T00:00:00"/>
        <d v="2024-09-15T00:00:00"/>
        <d v="2016-01-10T00:00:00"/>
        <d v="2012-04-17T00:00:00"/>
        <d v="2024-09-10T00:00:00"/>
        <d v="2020-12-10T00:00:00"/>
        <d v="2020-05-05T00:00:00"/>
        <d v="2024-09-16T00:00:00"/>
        <d v="2024-09-17T00:00:00"/>
        <d v="2017-02-01T00:00:00"/>
        <d v="2024-09-25T00:00:00"/>
        <d v="2024-09-18T00:00:00"/>
        <d v="2024-09-19T00:00:00"/>
        <d v="2024-09-12T00:00:00"/>
        <d v="2024-09-23T00:00:00"/>
        <d v="2024-09-20T00:00:00"/>
        <d v="2015-08-27T00:00:00"/>
        <d v="2022-03-20T00:00:00"/>
        <d v="2024-09-27T00:00:00"/>
        <d v="2020-08-05T00:00:00"/>
        <d v="2024-09-24T00:00:00"/>
        <d v="2024-09-28T00:00:00"/>
        <d v="2014-08-13T00:00:00"/>
        <d v="2022-03-23T00:00:00"/>
        <d v="2024-09-30T00:00:00"/>
        <d v="2012-08-10T00:00:00"/>
        <d v="2020-10-05T00:00:00"/>
        <d v="2015-04-16T00:00:00"/>
        <d v="2024-10-05T00:00:00"/>
        <d v="2024-10-06T00:00:00"/>
        <d v="2024-10-02T00:00:00"/>
        <d v="2020-08-18T00:00:00"/>
        <d v="2017-12-22T00:00:00"/>
        <d v="2014-09-07T00:00:00"/>
        <d v="2024-10-07T00:00:00"/>
        <d v="2013-09-24T00:00:00"/>
        <d v="2015-04-05T00:00:00"/>
        <d v="2024-10-09T00:00:00"/>
        <d v="2024-10-08T00:00:00"/>
        <d v="2021-05-03T00:00:00"/>
        <d v="2024-10-10T00:00:00"/>
        <d v="2017-08-23T00:00:00"/>
        <d v="2024-10-14T00:00:00"/>
        <d v="2022-09-23T00:00:00"/>
        <d v="2024-10-15T00:00:00"/>
        <d v="2012-10-02T00:00:00"/>
        <d v="2024-10-13T00:00:00"/>
        <d v="2024-10-18T00:00:00"/>
        <d v="2024-10-16T00:00:00"/>
        <d v="2024-10-17T00:00:00"/>
        <d v="2017-08-06T00:00:00"/>
        <d v="2024-10-20T00:00:00"/>
        <d v="2024-08-03T00:00:00"/>
        <d v="2012-11-28T00:00:00"/>
        <d v="2021-10-14T00:00:00"/>
        <d v="2024-10-21T00:00:00"/>
        <d v="2024-10-24T00:00:00"/>
        <d v="2016-05-10T00:00:00"/>
        <d v="2018-03-29T00:00:00"/>
        <d v="2024-10-22T00:00:00"/>
        <d v="2019-05-22T00:00:00"/>
        <d v="2024-10-25T00:00:00"/>
        <d v="2014-11-22T00:00:00"/>
        <d v="2024-10-23T00:00:00"/>
        <d v="2024-10-30T00:00:00"/>
        <d v="2020-01-25T00:00:00"/>
        <d v="2014-11-04T00:00:00"/>
        <d v="2022-08-04T00:00:00"/>
        <d v="2023-11-07T00:00:00"/>
        <d v="2024-10-31T00:00:00"/>
        <d v="2017-08-26T00:00:00"/>
        <d v="2019-11-16T00:00:00"/>
        <d v="2017-12-24T00:00:00"/>
        <d v="2023-04-22T00:00:00"/>
        <d v="2020-07-23T00:00:00"/>
        <d v="2024-11-03T00:00:00"/>
        <d v="2024-10-11T00:00:00"/>
        <d v="2024-11-04T00:00:00"/>
        <d v="2016-11-01T00:00:00"/>
        <d v="2017-10-22T00:00:00"/>
        <d v="2020-01-10T00:00:00"/>
        <d v="2024-11-05T00:00:00"/>
        <d v="2012-05-11T00:00:00"/>
        <d v="2024-11-08T00:00:00"/>
        <d v="2021-10-31T00:00:00"/>
        <d v="2016-11-22T00:00:00"/>
        <d v="2024-11-10T00:00:00"/>
        <d v="2022-03-14T00:00:00"/>
        <d v="2024-11-06T00:00:00"/>
        <d v="2024-11-01T00:00:00"/>
        <d v="2024-11-07T00:00:00"/>
        <d v="2024-11-11T00:00:00"/>
        <d v="2023-10-01T00:00:00"/>
        <d v="2022-07-17T00:00:00"/>
        <d v="2024-11-12T00:00:00"/>
        <d v="2024-11-13T00:00:00"/>
        <d v="2024-10-28T00:00:00"/>
        <d v="2019-07-23T00:00:00"/>
        <d v="2018-12-28T00:00:00"/>
        <d v="2019-07-19T00:00:00"/>
        <d v="2024-11-19T00:00:00"/>
        <d v="2024-11-16T00:00:00"/>
        <d v="2021-05-23T00:00:00"/>
        <d v="2024-11-14T00:00:00"/>
        <d v="2023-10-20T00:00:00"/>
        <d v="2024-11-20T00:00:00"/>
        <d v="2016-05-24T00:00:00"/>
        <d v="2024-11-15T00:00:00"/>
        <d v="2021-03-11T00:00:00"/>
        <d v="2024-11-17T00:00:00"/>
        <d v="2024-11-22T00:00:00"/>
        <d v="2021-02-08T00:00:00"/>
        <d v="2024-11-23T00:00:00"/>
        <d v="2024-11-26T00:00:00"/>
        <d v="2020-10-10T00:00:00"/>
        <d v="2012-08-05T00:00:00"/>
        <d v="2024-11-24T00:00:00"/>
        <d v="2023-09-04T00:00:00"/>
        <d v="2012-08-31T00:00:00"/>
        <d v="2022-08-03T00:00:00"/>
        <d v="2014-06-04T00:00:00"/>
        <d v="2018-04-22T00:00:00"/>
        <d v="2014-10-07T00:00:00"/>
        <d v="2016-11-28T00:00:00"/>
        <d v="2024-11-28T00:00:00"/>
        <d v="2024-11-25T00:00:00"/>
        <d v="2013-09-03T00:00:00"/>
        <d v="2014-02-17T00:00:00"/>
        <d v="2024-12-03T00:00:00"/>
        <d v="2024-11-29T00:00:00"/>
        <d v="2024-11-30T00:00:00"/>
        <d v="2024-10-04T00:00:00"/>
        <d v="2024-12-01T00:00:00"/>
        <d v="2024-12-04T00:00:00"/>
        <d v="2019-02-22T00:00:00"/>
        <d v="2024-12-05T00:00:00"/>
        <d v="2024-12-06T00:00:00"/>
        <d v="2013-03-16T00:00:00"/>
        <d v="2021-03-17T00:00:00"/>
        <d v="2020-08-12T00:00:00"/>
        <d v="2024-12-08T00:00:00"/>
        <d v="2024-12-10T00:00:00"/>
        <d v="2024-12-11T00:00:00"/>
        <d v="2018-06-07T00:00:00"/>
        <d v="2024-12-12T00:00:00"/>
        <d v="2024-12-13T00:00:00"/>
        <d v="2024-12-02T00:00:00"/>
        <d v="2021-04-25T00:00:00"/>
        <d v="2024-06-23T00:00:00"/>
        <d v="2024-12-16T00:00:00"/>
        <d v="2024-12-18T00:00:00"/>
        <d v="2024-11-27T00:00:00"/>
        <d v="2024-12-15T00:00:00"/>
        <d v="2024-12-17T00:00:00"/>
        <d v="2024-12-19T00:00:00"/>
        <d v="2024-12-23T00:00:00"/>
        <d v="2019-06-12T00:00:00"/>
        <d v="2024-12-20T00:00:00"/>
        <d v="2024-12-24T00:00:00"/>
        <d v="2017-06-24T00:00:00"/>
        <d v="2024-12-25T00:00:00"/>
        <d v="2024-12-21T00:00:00"/>
        <d v="2024-12-26T00:00:00"/>
        <d v="2024-12-22T00:00:00"/>
        <d v="2024-12-27T00:00:00"/>
        <d v="2024-12-29T00:00:00"/>
        <d v="2024-12-28T00:00:00"/>
        <d v="2025-01-04T00:00:00"/>
        <d v="2016-03-23T00:00:00"/>
        <d v="2025-01-05T00:00:00"/>
        <d v="2024-12-31T00:00:00"/>
        <d v="2025-01-06T00:00:00"/>
        <d v="2025-01-02T00:00:00"/>
        <d v="2025-01-07T00:00:00"/>
        <d v="2013-06-28T00:00:00"/>
        <d v="2025-01-03T00:00:00"/>
        <d v="2025-01-08T00:00:00"/>
        <d v="2025-01-13T00:00:00"/>
        <d v="2024-07-28T00:00:00"/>
        <d v="2023-03-05T00:00:00"/>
        <d v="2019-06-10T00:00:00"/>
        <d v="2025-01-09T00:00:00"/>
        <d v="2022-06-01T00:00:00"/>
        <d v="2019-01-06T00:00:00"/>
        <d v="2025-01-14T00:00:00"/>
        <d v="2023-01-29T00:00:00"/>
        <d v="2012-09-02T00:00:00"/>
        <d v="2021-11-24T00:00:00"/>
        <d v="2025-01-10T00:00:00"/>
        <d v="2020-07-21T00:00:00"/>
        <d v="2025-01-11T00:00:00"/>
        <d v="2021-11-10T00:00:00"/>
        <d v="2025-01-15T00:00:00"/>
        <d v="2025-01-12T00:00:00"/>
        <d v="2019-06-15T00:00:00"/>
        <d v="2021-06-05T00:00:00"/>
        <d v="2025-01-17T00:00:00"/>
        <d v="2025-01-21T00:00:00"/>
        <d v="2014-01-22T00:00:00"/>
        <d v="2025-01-18T00:00:00"/>
        <d v="2016-12-24T00:00:00"/>
        <d v="2022-11-11T00:00:00"/>
        <d v="2025-01-19T00:00:00"/>
        <d v="2025-01-22T00:00:00"/>
        <d v="2025-01-23T00:00:00"/>
        <d v="2020-06-03T00:00:00"/>
        <d v="2025-01-24T00:00:00"/>
        <d v="2021-03-22T00:00:00"/>
        <d v="2025-01-29T00:00:00"/>
        <d v="2015-10-21T00:00:00"/>
        <d v="2013-10-05T00:00:00"/>
        <d v="2025-01-27T00:00:00"/>
        <d v="2023-01-06T00:00:00"/>
        <d v="2025-01-30T00:00:00"/>
        <d v="2022-10-19T00:00:00"/>
        <d v="2025-01-28T00:00:00"/>
        <d v="2025-02-01T00:00:00"/>
        <d v="2015-12-23T00:00:00"/>
        <d v="2019-11-04T00:00:00"/>
        <d v="2025-02-02T00:00:00"/>
        <d v="2025-02-03T00:00:00"/>
        <d v="2024-08-12T00:00:00"/>
        <d v="2025-02-04T00:00:00"/>
        <d v="2025-02-06T00:00:00"/>
        <d v="2025-02-05T00:00:00"/>
        <d v="2025-02-10T00:00:00"/>
        <d v="2024-12-07T00:00:00"/>
        <d v="2025-02-07T00:00:00"/>
        <d v="2025-02-08T00:00:00"/>
        <d v="2025-02-11T00:00:00"/>
        <d v="2014-01-24T00:00:00"/>
        <d v="2017-06-25T00:00:00"/>
        <d v="2017-09-28T00:00:00"/>
        <d v="2025-02-13T00:00:00"/>
        <d v="2025-02-15T00:00:00"/>
        <d v="2018-08-07T00:00:00"/>
        <d v="2025-02-16T00:00:00"/>
        <d v="2021-06-19T00:00:00"/>
        <d v="2025-02-17T00:00:00"/>
        <d v="2024-02-26T00:00:00"/>
        <d v="2019-09-26T00:00:00"/>
        <d v="2025-02-14T00:00:00"/>
        <d v="2025-02-18T00:00:00"/>
        <d v="2021-05-17T00:00:00"/>
        <d v="2019-08-22T00:00:00"/>
        <d v="2025-02-23T00:00:00"/>
        <d v="2019-01-26T00:00:00"/>
        <d v="2025-02-19T00:00:00"/>
        <d v="2025-02-20T00:00:00"/>
        <d v="2025-02-24T00:00:00"/>
        <d v="2025-02-09T00:00:00"/>
        <d v="2021-06-03T00:00:00"/>
        <d v="2023-04-29T00:00:00"/>
        <d v="2017-10-27T00:00:00"/>
        <d v="2025-02-25T00:00:00"/>
        <d v="2025-02-21T00:00:00"/>
        <d v="2025-02-26T00:00:00"/>
        <d v="2016-06-02T00:00:00"/>
        <d v="2025-02-28T00:00:00"/>
        <d v="2014-02-28T00:00:00"/>
        <d v="2021-06-30T00:00:00"/>
        <d v="2025-02-27T00:00:00"/>
        <d v="2025-03-01T00:00:00"/>
        <d v="2015-07-15T00:00:00"/>
        <d v="2023-05-28T00:00:00"/>
        <d v="2012-09-10T00:00:00"/>
        <d v="2025-03-02T00:00:00"/>
        <d v="2020-09-20T00:00:00"/>
        <d v="2025-03-03T00:00:00"/>
      </sharedItems>
      <fieldGroup par="12" base="1">
        <rangePr groupBy="months" startDate="2009-02-15T00:00:00" endDate="2025-03-04T00:00:00"/>
        <groupItems count="14">
          <s v="&lt;15/02/2009"/>
          <s v="ene"/>
          <s v="feb"/>
          <s v="mar"/>
          <s v="abr"/>
          <s v="may"/>
          <s v="jun"/>
          <s v="jul"/>
          <s v="ago"/>
          <s v="sep"/>
          <s v="oct"/>
          <s v="nov"/>
          <s v="dic"/>
          <s v="&gt;04/03/2025"/>
        </groupItems>
      </fieldGroup>
    </cacheField>
    <cacheField name="Host_Location2" numFmtId="0">
      <sharedItems count="47">
        <s v="Spain"/>
        <s v="United States"/>
        <s v="Luxembourg"/>
        <s v="Lebanon"/>
        <s v="Argentina"/>
        <s v="Unknown"/>
        <s v="Germany"/>
        <s v="Hong Kong"/>
        <s v="United Kingdom"/>
        <s v="Switzerland"/>
        <s v="Colombia"/>
        <s v="Mexico"/>
        <s v="France"/>
        <s v="Norway"/>
        <s v="Indonesia"/>
        <s v="Ireland"/>
        <s v="Qatar"/>
        <s v="Monaco"/>
        <s v="Italy"/>
        <s v="Belgium"/>
        <s v="Israel"/>
        <s v="Portugal"/>
        <s v="Panama"/>
        <s v="Brazil"/>
        <s v="Netherlands"/>
        <s v="Philippines"/>
        <s v="Venezuela"/>
        <s v="Lithuania"/>
        <s v="Puerto Rico"/>
        <s v="Australia"/>
        <s v="Maldives"/>
        <s v="United Arab Emirates"/>
        <s v="Djibouti"/>
        <s v="Peru"/>
        <s v="Japan"/>
        <s v="Chile"/>
        <s v="Ecuador"/>
        <s v="Austria"/>
        <s v="Greece"/>
        <s v="Macau"/>
        <s v="Morocco"/>
        <s v="New Zealand"/>
        <s v="Honduras"/>
        <s v="Denmark"/>
        <s v="Cuba"/>
        <s v="Dominican Republic"/>
        <s v="St. Barthélemy"/>
      </sharedItems>
    </cacheField>
    <cacheField name="Host_response_time" numFmtId="0">
      <sharedItems count="5">
        <s v="N/A"/>
        <s v="within an hour"/>
        <s v="within a few hours"/>
        <s v="a few days or more"/>
        <s v="within a day"/>
      </sharedItems>
    </cacheField>
    <cacheField name="Host_response_rate_num" numFmtId="0">
      <sharedItems containsString="0" containsBlank="1" containsNumber="1" minValue="0" maxValue="1" count="83">
        <m/>
        <n v="1"/>
        <n v="0.91"/>
        <n v="0.2"/>
        <n v="0.94"/>
        <n v="0.86"/>
        <n v="0.99"/>
        <n v="0.5"/>
        <n v="0.92"/>
        <n v="0.9"/>
        <n v="0.95"/>
        <n v="0.98"/>
        <n v="0.1"/>
        <n v="0.89"/>
        <n v="0.67"/>
        <n v="0.88"/>
        <n v="0"/>
        <n v="0.93"/>
        <n v="0.82"/>
        <n v="0.8"/>
        <n v="0.96"/>
        <n v="0.6"/>
        <n v="0.28999999999999998"/>
        <n v="0.7"/>
        <n v="0.62"/>
        <n v="0.33"/>
        <n v="0.75"/>
        <n v="0.09"/>
        <n v="0.87"/>
        <n v="0.85"/>
        <n v="0.66"/>
        <n v="0.4"/>
        <n v="0.38"/>
        <n v="0.97"/>
        <n v="0.08"/>
        <n v="0.83"/>
        <n v="0.78"/>
        <n v="0.57999999999999996"/>
        <n v="0.27"/>
        <n v="0.14000000000000001"/>
        <n v="0.25"/>
        <n v="0.22"/>
        <n v="0.84"/>
        <n v="0.46"/>
        <n v="0.73"/>
        <n v="0.47"/>
        <n v="0.3"/>
        <n v="7.0000000000000007E-2"/>
        <n v="0.71"/>
        <n v="0.77"/>
        <n v="0.39"/>
        <n v="0.17"/>
        <n v="0.54"/>
        <n v="0.79"/>
        <n v="0.11"/>
        <n v="0.53"/>
        <n v="0.52"/>
        <n v="0.68"/>
        <n v="0.44"/>
        <n v="0.69"/>
        <n v="0.43"/>
        <n v="0.51"/>
        <n v="0.21"/>
        <n v="0.74"/>
        <n v="0.48"/>
        <n v="0.13"/>
        <n v="0.65"/>
        <n v="0.64"/>
        <n v="0.56999999999999995"/>
        <n v="0.81"/>
        <n v="0.04"/>
        <n v="0.18"/>
        <n v="0.42"/>
        <n v="0.05"/>
        <n v="0.19"/>
        <n v="0.24"/>
        <n v="0.61"/>
        <n v="0.55000000000000004"/>
        <n v="0.63"/>
        <n v="0.15"/>
        <n v="0.76"/>
        <n v="0.16"/>
        <n v="0.28000000000000003"/>
      </sharedItems>
      <fieldGroup base="4">
        <rangePr startNum="0" endNum="1" groupInterval="0.1"/>
        <groupItems count="12">
          <s v="(en blanco)"/>
          <s v="0-0,1"/>
          <s v="0,1-0,2"/>
          <s v="0,2-0,3"/>
          <s v="0,3-0,4"/>
          <s v="0,4-0,5"/>
          <s v="0,5-0,6"/>
          <s v="0,6-0,7"/>
          <s v="0,7-0,8"/>
          <s v="0,8-0,9"/>
          <s v="0,9-1"/>
          <s v="&gt;1"/>
        </groupItems>
      </fieldGroup>
    </cacheField>
    <cacheField name="Host_acceptance_rate_num" numFmtId="0">
      <sharedItems containsString="0" containsBlank="1" containsNumber="1" minValue="0" maxValue="1" count="102">
        <n v="0"/>
        <n v="1"/>
        <n v="0.96"/>
        <m/>
        <n v="0.95"/>
        <n v="0.59"/>
        <n v="0.7"/>
        <n v="0.82"/>
        <n v="0.93"/>
        <n v="0.5"/>
        <n v="0.99"/>
        <n v="0.92"/>
        <n v="0.85"/>
        <n v="0.77"/>
        <n v="0.91"/>
        <n v="0.74"/>
        <n v="0.89"/>
        <n v="0.42"/>
        <n v="0.97"/>
        <n v="0.79"/>
        <n v="0.78"/>
        <n v="0.83"/>
        <n v="0.54"/>
        <n v="0.9"/>
        <n v="0.72"/>
        <n v="0.47"/>
        <n v="0.84"/>
        <n v="0.62"/>
        <n v="0.98"/>
        <n v="0.68"/>
        <n v="0.75"/>
        <n v="0.2"/>
        <n v="0.55000000000000004"/>
        <n v="0.94"/>
        <n v="0.71"/>
        <n v="0.33"/>
        <n v="0.69"/>
        <n v="0.88"/>
        <n v="0.13"/>
        <n v="0.17"/>
        <n v="0.51"/>
        <n v="0.64"/>
        <n v="0.86"/>
        <n v="0.24"/>
        <n v="0.6"/>
        <n v="0.76"/>
        <n v="0.15"/>
        <n v="0.53"/>
        <n v="0.4"/>
        <n v="0.36"/>
        <n v="0.63"/>
        <n v="0.87"/>
        <n v="0.57999999999999996"/>
        <n v="0.39"/>
        <n v="0.56999999999999995"/>
        <n v="0.48"/>
        <n v="0.21"/>
        <n v="0.81"/>
        <n v="0.04"/>
        <n v="0.67"/>
        <n v="0.28000000000000003"/>
        <n v="0.05"/>
        <n v="0.44"/>
        <n v="0.52"/>
        <n v="0.32"/>
        <n v="0.49"/>
        <n v="0.19"/>
        <n v="0.03"/>
        <n v="0.61"/>
        <n v="0.12"/>
        <n v="0.45"/>
        <n v="0.8"/>
        <n v="0.65"/>
        <n v="0.73"/>
        <n v="0.43"/>
        <n v="0.3"/>
        <n v="0.28999999999999998"/>
        <n v="0.66"/>
        <n v="0.38"/>
        <n v="0.11"/>
        <n v="0.31"/>
        <n v="0.27"/>
        <n v="0.18"/>
        <n v="0.56000000000000005"/>
        <n v="0.46"/>
        <n v="0.14000000000000001"/>
        <n v="0.41"/>
        <n v="0.08"/>
        <n v="0.25"/>
        <n v="0.16"/>
        <n v="0.26"/>
        <n v="0.23"/>
        <n v="0.1"/>
        <n v="0.22"/>
        <n v="7.0000000000000007E-2"/>
        <n v="0.37"/>
        <n v="0.35"/>
        <n v="0.09"/>
        <n v="0.06"/>
        <n v="0.02"/>
        <n v="0.34"/>
        <n v="0.01"/>
      </sharedItems>
      <fieldGroup base="5">
        <rangePr startNum="0" endNum="1" groupInterval="0.1"/>
        <groupItems count="12">
          <s v="(en blanco)"/>
          <s v="0-0,1"/>
          <s v="0,1-0,2"/>
          <s v="0,2-0,3"/>
          <s v="0,3-0,4"/>
          <s v="0,4-0,5"/>
          <s v="0,5-0,6"/>
          <s v="0,6-0,7"/>
          <s v="0,7-0,8"/>
          <s v="0,8-0,9"/>
          <s v="0,9-1"/>
          <s v="&gt;1"/>
        </groupItems>
      </fieldGroup>
    </cacheField>
    <cacheField name="Superhost2" numFmtId="0">
      <sharedItems count="3">
        <s v="False"/>
        <s v="Unknown"/>
        <s v="True"/>
      </sharedItems>
    </cacheField>
    <cacheField name="Host_listings_count" numFmtId="0">
      <sharedItems containsSemiMixedTypes="0" containsString="0" containsNumber="1" containsInteger="1" minValue="1" maxValue="3311" count="111">
        <n v="2"/>
        <n v="3"/>
        <n v="1"/>
        <n v="4"/>
        <n v="5"/>
        <n v="15"/>
        <n v="6"/>
        <n v="7"/>
        <n v="30"/>
        <n v="82"/>
        <n v="22"/>
        <n v="72"/>
        <n v="8"/>
        <n v="12"/>
        <n v="14"/>
        <n v="35"/>
        <n v="27"/>
        <n v="37"/>
        <n v="23"/>
        <n v="36"/>
        <n v="18"/>
        <n v="21"/>
        <n v="26"/>
        <n v="378"/>
        <n v="38"/>
        <n v="11"/>
        <n v="25"/>
        <n v="10"/>
        <n v="19"/>
        <n v="24"/>
        <n v="13"/>
        <n v="9"/>
        <n v="51"/>
        <n v="39"/>
        <n v="151"/>
        <n v="28"/>
        <n v="74"/>
        <n v="50"/>
        <n v="357"/>
        <n v="16"/>
        <n v="105"/>
        <n v="224"/>
        <n v="90"/>
        <n v="174"/>
        <n v="49"/>
        <n v="67"/>
        <n v="62"/>
        <n v="46"/>
        <n v="17"/>
        <n v="33"/>
        <n v="75"/>
        <n v="107"/>
        <n v="120"/>
        <n v="64"/>
        <n v="47"/>
        <n v="53"/>
        <n v="41"/>
        <n v="76"/>
        <n v="127"/>
        <n v="116"/>
        <n v="211"/>
        <n v="227"/>
        <n v="31"/>
        <n v="20"/>
        <n v="66"/>
        <n v="40"/>
        <n v="34"/>
        <n v="102"/>
        <n v="358"/>
        <n v="94"/>
        <n v="1492"/>
        <n v="59"/>
        <n v="32"/>
        <n v="841"/>
        <n v="80"/>
        <n v="97"/>
        <n v="57"/>
        <n v="529"/>
        <n v="65"/>
        <n v="164"/>
        <n v="467"/>
        <n v="259"/>
        <n v="60"/>
        <n v="45"/>
        <n v="83"/>
        <n v="125"/>
        <n v="889"/>
        <n v="133"/>
        <n v="110"/>
        <n v="29"/>
        <n v="207"/>
        <n v="256"/>
        <n v="81"/>
        <n v="48"/>
        <n v="91"/>
        <n v="882"/>
        <n v="136"/>
        <n v="175"/>
        <n v="185"/>
        <n v="56"/>
        <n v="118"/>
        <n v="3311"/>
        <n v="190"/>
        <n v="150"/>
        <n v="276"/>
        <n v="70"/>
        <n v="98"/>
        <n v="1506"/>
        <n v="137"/>
        <n v="1326"/>
        <n v="636"/>
      </sharedItems>
    </cacheField>
    <cacheField name="Host_total_listings_count" numFmtId="0">
      <sharedItems containsSemiMixedTypes="0" containsString="0" containsNumber="1" containsInteger="1" minValue="1" maxValue="8554" count="127">
        <n v="2"/>
        <n v="3"/>
        <n v="29"/>
        <n v="8"/>
        <n v="1"/>
        <n v="4"/>
        <n v="5"/>
        <n v="7"/>
        <n v="24"/>
        <n v="13"/>
        <n v="21"/>
        <n v="6"/>
        <n v="14"/>
        <n v="10"/>
        <n v="47"/>
        <n v="79"/>
        <n v="117"/>
        <n v="31"/>
        <n v="107"/>
        <n v="15"/>
        <n v="9"/>
        <n v="11"/>
        <n v="44"/>
        <n v="67"/>
        <n v="12"/>
        <n v="33"/>
        <n v="37"/>
        <n v="32"/>
        <n v="38"/>
        <n v="39"/>
        <n v="23"/>
        <n v="22"/>
        <n v="27"/>
        <n v="17"/>
        <n v="428"/>
        <n v="45"/>
        <n v="20"/>
        <n v="25"/>
        <n v="26"/>
        <n v="40"/>
        <n v="30"/>
        <n v="41"/>
        <n v="16"/>
        <n v="59"/>
        <n v="200"/>
        <n v="173"/>
        <n v="75"/>
        <n v="72"/>
        <n v="365"/>
        <n v="18"/>
        <n v="164"/>
        <n v="19"/>
        <n v="28"/>
        <n v="111"/>
        <n v="92"/>
        <n v="186"/>
        <n v="51"/>
        <n v="83"/>
        <n v="36"/>
        <n v="115"/>
        <n v="123"/>
        <n v="203"/>
        <n v="90"/>
        <n v="112"/>
        <n v="217"/>
        <n v="43"/>
        <n v="120"/>
        <n v="53"/>
        <n v="55"/>
        <n v="78"/>
        <n v="133"/>
        <n v="121"/>
        <n v="130"/>
        <n v="234"/>
        <n v="277"/>
        <n v="35"/>
        <n v="66"/>
        <n v="49"/>
        <n v="58"/>
        <n v="116"/>
        <n v="48"/>
        <n v="208"/>
        <n v="411"/>
        <n v="213"/>
        <n v="1665"/>
        <n v="84"/>
        <n v="63"/>
        <n v="853"/>
        <n v="85"/>
        <n v="118"/>
        <n v="62"/>
        <n v="708"/>
        <n v="100"/>
        <n v="34"/>
        <n v="216"/>
        <n v="552"/>
        <n v="259"/>
        <n v="68"/>
        <n v="182"/>
        <n v="962"/>
        <n v="157"/>
        <n v="96"/>
        <n v="136"/>
        <n v="70"/>
        <n v="342"/>
        <n v="288"/>
        <n v="89"/>
        <n v="50"/>
        <n v="52"/>
        <n v="46"/>
        <n v="87"/>
        <n v="894"/>
        <n v="190"/>
        <n v="140"/>
        <n v="199"/>
        <n v="191"/>
        <n v="77"/>
        <n v="144"/>
        <n v="99"/>
        <n v="8554"/>
        <n v="215"/>
        <n v="466"/>
        <n v="93"/>
        <n v="2763"/>
        <n v="126"/>
        <n v="2132"/>
        <n v="2733"/>
      </sharedItems>
    </cacheField>
    <cacheField name="Host_verification" numFmtId="0">
      <sharedItems count="6">
        <s v="email, phone"/>
        <s v="email, phone, work_email"/>
        <s v="phone"/>
        <s v="phone, work_email"/>
        <s v="email"/>
        <s v="no verifications"/>
      </sharedItems>
    </cacheField>
    <cacheField name="Host_identity_verified2" numFmtId="0">
      <sharedItems count="2">
        <s v="True"/>
        <s v="False"/>
      </sharedItems>
    </cacheField>
    <cacheField name="Trimestres" numFmtId="0" databaseField="0">
      <fieldGroup base="1">
        <rangePr groupBy="quarters" startDate="2009-02-15T00:00:00" endDate="2025-03-04T00:00:00"/>
        <groupItems count="6">
          <s v="&lt;15/02/2009"/>
          <s v="Trim.1"/>
          <s v="Trim.2"/>
          <s v="Trim.3"/>
          <s v="Trim.4"/>
          <s v="&gt;04/03/2025"/>
        </groupItems>
      </fieldGroup>
    </cacheField>
    <cacheField name="Años" numFmtId="0" databaseField="0">
      <fieldGroup base="1">
        <rangePr groupBy="years" startDate="2009-02-15T00:00:00" endDate="2025-03-04T00:00:00"/>
        <groupItems count="19">
          <s v="&lt;15/02/2009"/>
          <s v="2009"/>
          <s v="2010"/>
          <s v="2011"/>
          <s v="2012"/>
          <s v="2013"/>
          <s v="2014"/>
          <s v="2015"/>
          <s v="2016"/>
          <s v="2017"/>
          <s v="2018"/>
          <s v="2019"/>
          <s v="2020"/>
          <s v="2021"/>
          <s v="2022"/>
          <s v="2023"/>
          <s v="2024"/>
          <s v="2025"/>
          <s v="&gt;04/03/2025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7896">
  <r>
    <n v="83531"/>
    <x v="0"/>
    <x v="0"/>
    <x v="0"/>
    <x v="0"/>
    <x v="0"/>
    <x v="0"/>
    <x v="0"/>
    <x v="0"/>
    <x v="0"/>
    <x v="0"/>
  </r>
  <r>
    <n v="303845"/>
    <x v="1"/>
    <x v="0"/>
    <x v="1"/>
    <x v="1"/>
    <x v="1"/>
    <x v="0"/>
    <x v="1"/>
    <x v="1"/>
    <x v="0"/>
    <x v="0"/>
  </r>
  <r>
    <n v="353616"/>
    <x v="2"/>
    <x v="0"/>
    <x v="2"/>
    <x v="1"/>
    <x v="1"/>
    <x v="0"/>
    <x v="2"/>
    <x v="0"/>
    <x v="0"/>
    <x v="0"/>
  </r>
  <r>
    <n v="353738"/>
    <x v="2"/>
    <x v="0"/>
    <x v="1"/>
    <x v="1"/>
    <x v="1"/>
    <x v="0"/>
    <x v="3"/>
    <x v="2"/>
    <x v="1"/>
    <x v="0"/>
  </r>
  <r>
    <n v="364585"/>
    <x v="3"/>
    <x v="0"/>
    <x v="1"/>
    <x v="1"/>
    <x v="2"/>
    <x v="1"/>
    <x v="4"/>
    <x v="3"/>
    <x v="0"/>
    <x v="0"/>
  </r>
  <r>
    <n v="259229"/>
    <x v="4"/>
    <x v="0"/>
    <x v="0"/>
    <x v="0"/>
    <x v="1"/>
    <x v="0"/>
    <x v="2"/>
    <x v="4"/>
    <x v="0"/>
    <x v="0"/>
  </r>
  <r>
    <n v="2940355"/>
    <x v="5"/>
    <x v="0"/>
    <x v="1"/>
    <x v="1"/>
    <x v="3"/>
    <x v="0"/>
    <x v="2"/>
    <x v="4"/>
    <x v="0"/>
    <x v="0"/>
  </r>
  <r>
    <n v="2678039"/>
    <x v="6"/>
    <x v="1"/>
    <x v="1"/>
    <x v="1"/>
    <x v="4"/>
    <x v="0"/>
    <x v="0"/>
    <x v="1"/>
    <x v="1"/>
    <x v="0"/>
  </r>
  <r>
    <n v="2783896"/>
    <x v="7"/>
    <x v="0"/>
    <x v="2"/>
    <x v="1"/>
    <x v="5"/>
    <x v="2"/>
    <x v="1"/>
    <x v="5"/>
    <x v="0"/>
    <x v="0"/>
  </r>
  <r>
    <n v="3017315"/>
    <x v="8"/>
    <x v="0"/>
    <x v="1"/>
    <x v="1"/>
    <x v="1"/>
    <x v="2"/>
    <x v="1"/>
    <x v="6"/>
    <x v="0"/>
    <x v="0"/>
  </r>
  <r>
    <n v="361930"/>
    <x v="9"/>
    <x v="0"/>
    <x v="1"/>
    <x v="1"/>
    <x v="1"/>
    <x v="0"/>
    <x v="1"/>
    <x v="7"/>
    <x v="0"/>
    <x v="0"/>
  </r>
  <r>
    <n v="666482"/>
    <x v="10"/>
    <x v="0"/>
    <x v="1"/>
    <x v="1"/>
    <x v="1"/>
    <x v="0"/>
    <x v="2"/>
    <x v="4"/>
    <x v="0"/>
    <x v="0"/>
  </r>
  <r>
    <n v="796746"/>
    <x v="11"/>
    <x v="0"/>
    <x v="2"/>
    <x v="2"/>
    <x v="6"/>
    <x v="2"/>
    <x v="0"/>
    <x v="0"/>
    <x v="0"/>
    <x v="0"/>
  </r>
  <r>
    <n v="852616"/>
    <x v="12"/>
    <x v="0"/>
    <x v="1"/>
    <x v="1"/>
    <x v="1"/>
    <x v="1"/>
    <x v="1"/>
    <x v="5"/>
    <x v="0"/>
    <x v="0"/>
  </r>
  <r>
    <n v="967721"/>
    <x v="13"/>
    <x v="0"/>
    <x v="1"/>
    <x v="1"/>
    <x v="7"/>
    <x v="2"/>
    <x v="0"/>
    <x v="1"/>
    <x v="0"/>
    <x v="0"/>
  </r>
  <r>
    <n v="3121587"/>
    <x v="14"/>
    <x v="0"/>
    <x v="1"/>
    <x v="1"/>
    <x v="1"/>
    <x v="0"/>
    <x v="1"/>
    <x v="1"/>
    <x v="1"/>
    <x v="0"/>
  </r>
  <r>
    <n v="3226403"/>
    <x v="15"/>
    <x v="0"/>
    <x v="2"/>
    <x v="1"/>
    <x v="0"/>
    <x v="0"/>
    <x v="0"/>
    <x v="0"/>
    <x v="0"/>
    <x v="0"/>
  </r>
  <r>
    <n v="3385307"/>
    <x v="16"/>
    <x v="0"/>
    <x v="3"/>
    <x v="3"/>
    <x v="0"/>
    <x v="0"/>
    <x v="0"/>
    <x v="0"/>
    <x v="0"/>
    <x v="0"/>
  </r>
  <r>
    <n v="1941314"/>
    <x v="17"/>
    <x v="0"/>
    <x v="4"/>
    <x v="1"/>
    <x v="1"/>
    <x v="0"/>
    <x v="2"/>
    <x v="4"/>
    <x v="1"/>
    <x v="0"/>
  </r>
  <r>
    <n v="749212"/>
    <x v="18"/>
    <x v="0"/>
    <x v="1"/>
    <x v="1"/>
    <x v="8"/>
    <x v="2"/>
    <x v="2"/>
    <x v="0"/>
    <x v="1"/>
    <x v="0"/>
  </r>
  <r>
    <n v="1004721"/>
    <x v="19"/>
    <x v="0"/>
    <x v="4"/>
    <x v="1"/>
    <x v="9"/>
    <x v="0"/>
    <x v="0"/>
    <x v="5"/>
    <x v="0"/>
    <x v="0"/>
  </r>
  <r>
    <n v="1008659"/>
    <x v="20"/>
    <x v="0"/>
    <x v="1"/>
    <x v="1"/>
    <x v="10"/>
    <x v="1"/>
    <x v="4"/>
    <x v="3"/>
    <x v="1"/>
    <x v="0"/>
  </r>
  <r>
    <n v="1090760"/>
    <x v="21"/>
    <x v="0"/>
    <x v="1"/>
    <x v="1"/>
    <x v="11"/>
    <x v="2"/>
    <x v="2"/>
    <x v="0"/>
    <x v="0"/>
    <x v="0"/>
  </r>
  <r>
    <n v="1130651"/>
    <x v="22"/>
    <x v="0"/>
    <x v="1"/>
    <x v="4"/>
    <x v="10"/>
    <x v="0"/>
    <x v="5"/>
    <x v="8"/>
    <x v="1"/>
    <x v="0"/>
  </r>
  <r>
    <n v="3569462"/>
    <x v="23"/>
    <x v="0"/>
    <x v="1"/>
    <x v="1"/>
    <x v="1"/>
    <x v="0"/>
    <x v="0"/>
    <x v="0"/>
    <x v="0"/>
    <x v="0"/>
  </r>
  <r>
    <n v="3606346"/>
    <x v="24"/>
    <x v="0"/>
    <x v="1"/>
    <x v="1"/>
    <x v="1"/>
    <x v="2"/>
    <x v="6"/>
    <x v="9"/>
    <x v="0"/>
    <x v="0"/>
  </r>
  <r>
    <n v="3648882"/>
    <x v="25"/>
    <x v="0"/>
    <x v="1"/>
    <x v="1"/>
    <x v="1"/>
    <x v="2"/>
    <x v="2"/>
    <x v="4"/>
    <x v="0"/>
    <x v="0"/>
  </r>
  <r>
    <n v="3691303"/>
    <x v="26"/>
    <x v="0"/>
    <x v="1"/>
    <x v="1"/>
    <x v="12"/>
    <x v="2"/>
    <x v="2"/>
    <x v="4"/>
    <x v="0"/>
    <x v="0"/>
  </r>
  <r>
    <n v="3698406"/>
    <x v="27"/>
    <x v="0"/>
    <x v="1"/>
    <x v="1"/>
    <x v="4"/>
    <x v="2"/>
    <x v="2"/>
    <x v="4"/>
    <x v="0"/>
    <x v="0"/>
  </r>
  <r>
    <n v="3724500"/>
    <x v="28"/>
    <x v="0"/>
    <x v="4"/>
    <x v="1"/>
    <x v="3"/>
    <x v="0"/>
    <x v="2"/>
    <x v="4"/>
    <x v="2"/>
    <x v="0"/>
  </r>
  <r>
    <n v="2555202"/>
    <x v="29"/>
    <x v="1"/>
    <x v="1"/>
    <x v="1"/>
    <x v="8"/>
    <x v="0"/>
    <x v="2"/>
    <x v="4"/>
    <x v="0"/>
    <x v="0"/>
  </r>
  <r>
    <n v="1146227"/>
    <x v="30"/>
    <x v="0"/>
    <x v="2"/>
    <x v="5"/>
    <x v="13"/>
    <x v="0"/>
    <x v="0"/>
    <x v="1"/>
    <x v="0"/>
    <x v="0"/>
  </r>
  <r>
    <n v="1732442"/>
    <x v="31"/>
    <x v="0"/>
    <x v="1"/>
    <x v="1"/>
    <x v="10"/>
    <x v="0"/>
    <x v="7"/>
    <x v="10"/>
    <x v="0"/>
    <x v="0"/>
  </r>
  <r>
    <n v="1359945"/>
    <x v="32"/>
    <x v="0"/>
    <x v="1"/>
    <x v="1"/>
    <x v="14"/>
    <x v="2"/>
    <x v="2"/>
    <x v="6"/>
    <x v="0"/>
    <x v="0"/>
  </r>
  <r>
    <n v="1373873"/>
    <x v="33"/>
    <x v="0"/>
    <x v="1"/>
    <x v="1"/>
    <x v="1"/>
    <x v="2"/>
    <x v="2"/>
    <x v="4"/>
    <x v="0"/>
    <x v="1"/>
  </r>
  <r>
    <n v="1351865"/>
    <x v="34"/>
    <x v="0"/>
    <x v="1"/>
    <x v="1"/>
    <x v="1"/>
    <x v="2"/>
    <x v="0"/>
    <x v="11"/>
    <x v="0"/>
    <x v="0"/>
  </r>
  <r>
    <n v="3797913"/>
    <x v="35"/>
    <x v="0"/>
    <x v="2"/>
    <x v="1"/>
    <x v="15"/>
    <x v="2"/>
    <x v="1"/>
    <x v="12"/>
    <x v="2"/>
    <x v="0"/>
  </r>
  <r>
    <n v="3821608"/>
    <x v="36"/>
    <x v="0"/>
    <x v="2"/>
    <x v="1"/>
    <x v="16"/>
    <x v="2"/>
    <x v="2"/>
    <x v="0"/>
    <x v="0"/>
    <x v="0"/>
  </r>
  <r>
    <n v="3825783"/>
    <x v="36"/>
    <x v="0"/>
    <x v="2"/>
    <x v="1"/>
    <x v="17"/>
    <x v="2"/>
    <x v="2"/>
    <x v="5"/>
    <x v="0"/>
    <x v="0"/>
  </r>
  <r>
    <n v="3591751"/>
    <x v="37"/>
    <x v="0"/>
    <x v="1"/>
    <x v="1"/>
    <x v="18"/>
    <x v="2"/>
    <x v="0"/>
    <x v="0"/>
    <x v="0"/>
    <x v="0"/>
  </r>
  <r>
    <n v="1625657"/>
    <x v="38"/>
    <x v="0"/>
    <x v="2"/>
    <x v="1"/>
    <x v="16"/>
    <x v="2"/>
    <x v="3"/>
    <x v="11"/>
    <x v="0"/>
    <x v="0"/>
  </r>
  <r>
    <n v="1888816"/>
    <x v="39"/>
    <x v="0"/>
    <x v="1"/>
    <x v="1"/>
    <x v="19"/>
    <x v="2"/>
    <x v="3"/>
    <x v="13"/>
    <x v="0"/>
    <x v="0"/>
  </r>
  <r>
    <n v="124972"/>
    <x v="40"/>
    <x v="0"/>
    <x v="1"/>
    <x v="1"/>
    <x v="20"/>
    <x v="2"/>
    <x v="3"/>
    <x v="14"/>
    <x v="0"/>
    <x v="0"/>
  </r>
  <r>
    <n v="596469"/>
    <x v="41"/>
    <x v="0"/>
    <x v="1"/>
    <x v="6"/>
    <x v="4"/>
    <x v="2"/>
    <x v="8"/>
    <x v="15"/>
    <x v="1"/>
    <x v="0"/>
  </r>
  <r>
    <n v="1466005"/>
    <x v="42"/>
    <x v="0"/>
    <x v="0"/>
    <x v="0"/>
    <x v="1"/>
    <x v="0"/>
    <x v="2"/>
    <x v="4"/>
    <x v="0"/>
    <x v="0"/>
  </r>
  <r>
    <n v="901218"/>
    <x v="43"/>
    <x v="0"/>
    <x v="1"/>
    <x v="6"/>
    <x v="21"/>
    <x v="0"/>
    <x v="9"/>
    <x v="16"/>
    <x v="0"/>
    <x v="0"/>
  </r>
  <r>
    <n v="1596220"/>
    <x v="44"/>
    <x v="0"/>
    <x v="2"/>
    <x v="1"/>
    <x v="1"/>
    <x v="2"/>
    <x v="2"/>
    <x v="4"/>
    <x v="0"/>
    <x v="0"/>
  </r>
  <r>
    <n v="3951702"/>
    <x v="45"/>
    <x v="0"/>
    <x v="4"/>
    <x v="1"/>
    <x v="22"/>
    <x v="2"/>
    <x v="2"/>
    <x v="4"/>
    <x v="2"/>
    <x v="0"/>
  </r>
  <r>
    <n v="3898452"/>
    <x v="46"/>
    <x v="0"/>
    <x v="1"/>
    <x v="1"/>
    <x v="1"/>
    <x v="2"/>
    <x v="0"/>
    <x v="0"/>
    <x v="0"/>
    <x v="0"/>
  </r>
  <r>
    <n v="216570"/>
    <x v="47"/>
    <x v="0"/>
    <x v="0"/>
    <x v="0"/>
    <x v="0"/>
    <x v="0"/>
    <x v="0"/>
    <x v="0"/>
    <x v="1"/>
    <x v="0"/>
  </r>
  <r>
    <n v="3960415"/>
    <x v="48"/>
    <x v="0"/>
    <x v="0"/>
    <x v="0"/>
    <x v="3"/>
    <x v="0"/>
    <x v="2"/>
    <x v="4"/>
    <x v="0"/>
    <x v="0"/>
  </r>
  <r>
    <n v="3961468"/>
    <x v="48"/>
    <x v="0"/>
    <x v="1"/>
    <x v="1"/>
    <x v="1"/>
    <x v="2"/>
    <x v="2"/>
    <x v="4"/>
    <x v="0"/>
    <x v="0"/>
  </r>
  <r>
    <n v="1713427"/>
    <x v="49"/>
    <x v="0"/>
    <x v="1"/>
    <x v="1"/>
    <x v="4"/>
    <x v="0"/>
    <x v="2"/>
    <x v="4"/>
    <x v="0"/>
    <x v="0"/>
  </r>
  <r>
    <n v="1721158"/>
    <x v="50"/>
    <x v="0"/>
    <x v="4"/>
    <x v="1"/>
    <x v="23"/>
    <x v="2"/>
    <x v="1"/>
    <x v="6"/>
    <x v="0"/>
    <x v="0"/>
  </r>
  <r>
    <n v="1722284"/>
    <x v="50"/>
    <x v="0"/>
    <x v="1"/>
    <x v="1"/>
    <x v="1"/>
    <x v="2"/>
    <x v="2"/>
    <x v="0"/>
    <x v="0"/>
    <x v="0"/>
  </r>
  <r>
    <n v="1703448"/>
    <x v="51"/>
    <x v="0"/>
    <x v="2"/>
    <x v="1"/>
    <x v="24"/>
    <x v="2"/>
    <x v="0"/>
    <x v="0"/>
    <x v="0"/>
    <x v="0"/>
  </r>
  <r>
    <n v="1729503"/>
    <x v="31"/>
    <x v="0"/>
    <x v="2"/>
    <x v="1"/>
    <x v="4"/>
    <x v="2"/>
    <x v="1"/>
    <x v="5"/>
    <x v="0"/>
    <x v="0"/>
  </r>
  <r>
    <n v="1836617"/>
    <x v="52"/>
    <x v="0"/>
    <x v="1"/>
    <x v="1"/>
    <x v="10"/>
    <x v="0"/>
    <x v="2"/>
    <x v="4"/>
    <x v="1"/>
    <x v="0"/>
  </r>
  <r>
    <n v="1871034"/>
    <x v="53"/>
    <x v="1"/>
    <x v="1"/>
    <x v="1"/>
    <x v="1"/>
    <x v="2"/>
    <x v="2"/>
    <x v="4"/>
    <x v="0"/>
    <x v="0"/>
  </r>
  <r>
    <n v="4012290"/>
    <x v="54"/>
    <x v="0"/>
    <x v="1"/>
    <x v="1"/>
    <x v="1"/>
    <x v="2"/>
    <x v="0"/>
    <x v="0"/>
    <x v="0"/>
    <x v="0"/>
  </r>
  <r>
    <n v="4032439"/>
    <x v="55"/>
    <x v="0"/>
    <x v="1"/>
    <x v="1"/>
    <x v="18"/>
    <x v="2"/>
    <x v="2"/>
    <x v="0"/>
    <x v="0"/>
    <x v="0"/>
  </r>
  <r>
    <n v="4053105"/>
    <x v="56"/>
    <x v="0"/>
    <x v="1"/>
    <x v="1"/>
    <x v="1"/>
    <x v="2"/>
    <x v="0"/>
    <x v="3"/>
    <x v="2"/>
    <x v="0"/>
  </r>
  <r>
    <n v="4068975"/>
    <x v="57"/>
    <x v="0"/>
    <x v="0"/>
    <x v="0"/>
    <x v="0"/>
    <x v="0"/>
    <x v="2"/>
    <x v="4"/>
    <x v="0"/>
    <x v="0"/>
  </r>
  <r>
    <n v="2057313"/>
    <x v="58"/>
    <x v="0"/>
    <x v="4"/>
    <x v="7"/>
    <x v="25"/>
    <x v="0"/>
    <x v="2"/>
    <x v="0"/>
    <x v="0"/>
    <x v="1"/>
  </r>
  <r>
    <n v="23603298"/>
    <x v="59"/>
    <x v="0"/>
    <x v="1"/>
    <x v="1"/>
    <x v="1"/>
    <x v="2"/>
    <x v="10"/>
    <x v="17"/>
    <x v="1"/>
    <x v="0"/>
  </r>
  <r>
    <n v="4181071"/>
    <x v="60"/>
    <x v="0"/>
    <x v="0"/>
    <x v="0"/>
    <x v="3"/>
    <x v="0"/>
    <x v="2"/>
    <x v="4"/>
    <x v="0"/>
    <x v="0"/>
  </r>
  <r>
    <n v="4198169"/>
    <x v="61"/>
    <x v="0"/>
    <x v="4"/>
    <x v="8"/>
    <x v="21"/>
    <x v="0"/>
    <x v="2"/>
    <x v="4"/>
    <x v="0"/>
    <x v="0"/>
  </r>
  <r>
    <n v="4235741"/>
    <x v="62"/>
    <x v="0"/>
    <x v="0"/>
    <x v="0"/>
    <x v="0"/>
    <x v="0"/>
    <x v="0"/>
    <x v="1"/>
    <x v="0"/>
    <x v="0"/>
  </r>
  <r>
    <n v="1892467"/>
    <x v="39"/>
    <x v="0"/>
    <x v="1"/>
    <x v="1"/>
    <x v="14"/>
    <x v="2"/>
    <x v="0"/>
    <x v="1"/>
    <x v="0"/>
    <x v="0"/>
  </r>
  <r>
    <n v="2150362"/>
    <x v="63"/>
    <x v="0"/>
    <x v="2"/>
    <x v="9"/>
    <x v="26"/>
    <x v="0"/>
    <x v="0"/>
    <x v="6"/>
    <x v="0"/>
    <x v="0"/>
  </r>
  <r>
    <n v="1408525"/>
    <x v="64"/>
    <x v="0"/>
    <x v="1"/>
    <x v="10"/>
    <x v="10"/>
    <x v="0"/>
    <x v="11"/>
    <x v="18"/>
    <x v="2"/>
    <x v="0"/>
  </r>
  <r>
    <n v="2024487"/>
    <x v="65"/>
    <x v="0"/>
    <x v="2"/>
    <x v="1"/>
    <x v="27"/>
    <x v="2"/>
    <x v="2"/>
    <x v="4"/>
    <x v="0"/>
    <x v="0"/>
  </r>
  <r>
    <n v="2134007"/>
    <x v="66"/>
    <x v="1"/>
    <x v="1"/>
    <x v="1"/>
    <x v="28"/>
    <x v="2"/>
    <x v="0"/>
    <x v="0"/>
    <x v="0"/>
    <x v="0"/>
  </r>
  <r>
    <n v="4281126"/>
    <x v="67"/>
    <x v="0"/>
    <x v="2"/>
    <x v="1"/>
    <x v="29"/>
    <x v="2"/>
    <x v="1"/>
    <x v="5"/>
    <x v="0"/>
    <x v="0"/>
  </r>
  <r>
    <n v="4295642"/>
    <x v="68"/>
    <x v="0"/>
    <x v="1"/>
    <x v="1"/>
    <x v="14"/>
    <x v="0"/>
    <x v="0"/>
    <x v="0"/>
    <x v="0"/>
    <x v="1"/>
  </r>
  <r>
    <n v="4280501"/>
    <x v="67"/>
    <x v="0"/>
    <x v="0"/>
    <x v="0"/>
    <x v="0"/>
    <x v="0"/>
    <x v="2"/>
    <x v="0"/>
    <x v="0"/>
    <x v="0"/>
  </r>
  <r>
    <n v="4292037"/>
    <x v="69"/>
    <x v="0"/>
    <x v="2"/>
    <x v="1"/>
    <x v="10"/>
    <x v="0"/>
    <x v="4"/>
    <x v="6"/>
    <x v="0"/>
    <x v="0"/>
  </r>
  <r>
    <n v="4365768"/>
    <x v="70"/>
    <x v="0"/>
    <x v="1"/>
    <x v="1"/>
    <x v="1"/>
    <x v="2"/>
    <x v="2"/>
    <x v="4"/>
    <x v="0"/>
    <x v="0"/>
  </r>
  <r>
    <n v="4190662"/>
    <x v="71"/>
    <x v="0"/>
    <x v="1"/>
    <x v="1"/>
    <x v="8"/>
    <x v="2"/>
    <x v="2"/>
    <x v="0"/>
    <x v="0"/>
    <x v="0"/>
  </r>
  <r>
    <n v="153391"/>
    <x v="72"/>
    <x v="0"/>
    <x v="1"/>
    <x v="1"/>
    <x v="28"/>
    <x v="0"/>
    <x v="6"/>
    <x v="19"/>
    <x v="0"/>
    <x v="0"/>
  </r>
  <r>
    <n v="2230279"/>
    <x v="73"/>
    <x v="0"/>
    <x v="1"/>
    <x v="1"/>
    <x v="6"/>
    <x v="2"/>
    <x v="2"/>
    <x v="4"/>
    <x v="0"/>
    <x v="0"/>
  </r>
  <r>
    <n v="2296476"/>
    <x v="74"/>
    <x v="0"/>
    <x v="1"/>
    <x v="8"/>
    <x v="14"/>
    <x v="2"/>
    <x v="2"/>
    <x v="0"/>
    <x v="2"/>
    <x v="0"/>
  </r>
  <r>
    <n v="2332600"/>
    <x v="75"/>
    <x v="0"/>
    <x v="1"/>
    <x v="1"/>
    <x v="1"/>
    <x v="2"/>
    <x v="12"/>
    <x v="20"/>
    <x v="1"/>
    <x v="0"/>
  </r>
  <r>
    <n v="4396676"/>
    <x v="76"/>
    <x v="0"/>
    <x v="1"/>
    <x v="1"/>
    <x v="18"/>
    <x v="2"/>
    <x v="1"/>
    <x v="1"/>
    <x v="0"/>
    <x v="0"/>
  </r>
  <r>
    <n v="2489796"/>
    <x v="77"/>
    <x v="0"/>
    <x v="1"/>
    <x v="1"/>
    <x v="1"/>
    <x v="2"/>
    <x v="2"/>
    <x v="4"/>
    <x v="0"/>
    <x v="0"/>
  </r>
  <r>
    <n v="4424222"/>
    <x v="78"/>
    <x v="0"/>
    <x v="1"/>
    <x v="11"/>
    <x v="28"/>
    <x v="2"/>
    <x v="4"/>
    <x v="21"/>
    <x v="0"/>
    <x v="0"/>
  </r>
  <r>
    <n v="2456671"/>
    <x v="79"/>
    <x v="0"/>
    <x v="1"/>
    <x v="1"/>
    <x v="1"/>
    <x v="2"/>
    <x v="0"/>
    <x v="5"/>
    <x v="1"/>
    <x v="0"/>
  </r>
  <r>
    <n v="4522970"/>
    <x v="80"/>
    <x v="0"/>
    <x v="3"/>
    <x v="12"/>
    <x v="0"/>
    <x v="0"/>
    <x v="2"/>
    <x v="4"/>
    <x v="0"/>
    <x v="0"/>
  </r>
  <r>
    <n v="2376402"/>
    <x v="81"/>
    <x v="0"/>
    <x v="4"/>
    <x v="1"/>
    <x v="7"/>
    <x v="0"/>
    <x v="0"/>
    <x v="0"/>
    <x v="0"/>
    <x v="0"/>
  </r>
  <r>
    <n v="2427722"/>
    <x v="82"/>
    <x v="0"/>
    <x v="0"/>
    <x v="0"/>
    <x v="30"/>
    <x v="0"/>
    <x v="0"/>
    <x v="0"/>
    <x v="1"/>
    <x v="0"/>
  </r>
  <r>
    <n v="2480913"/>
    <x v="83"/>
    <x v="0"/>
    <x v="1"/>
    <x v="1"/>
    <x v="1"/>
    <x v="0"/>
    <x v="2"/>
    <x v="0"/>
    <x v="0"/>
    <x v="0"/>
  </r>
  <r>
    <n v="1932547"/>
    <x v="84"/>
    <x v="0"/>
    <x v="1"/>
    <x v="1"/>
    <x v="1"/>
    <x v="2"/>
    <x v="2"/>
    <x v="4"/>
    <x v="0"/>
    <x v="0"/>
  </r>
  <r>
    <n v="2501740"/>
    <x v="85"/>
    <x v="0"/>
    <x v="1"/>
    <x v="1"/>
    <x v="18"/>
    <x v="2"/>
    <x v="4"/>
    <x v="6"/>
    <x v="0"/>
    <x v="0"/>
  </r>
  <r>
    <n v="2517520"/>
    <x v="86"/>
    <x v="0"/>
    <x v="2"/>
    <x v="1"/>
    <x v="31"/>
    <x v="0"/>
    <x v="2"/>
    <x v="4"/>
    <x v="0"/>
    <x v="0"/>
  </r>
  <r>
    <n v="1652272"/>
    <x v="87"/>
    <x v="0"/>
    <x v="2"/>
    <x v="9"/>
    <x v="32"/>
    <x v="0"/>
    <x v="0"/>
    <x v="6"/>
    <x v="0"/>
    <x v="0"/>
  </r>
  <r>
    <n v="3631892"/>
    <x v="88"/>
    <x v="0"/>
    <x v="2"/>
    <x v="1"/>
    <x v="33"/>
    <x v="2"/>
    <x v="2"/>
    <x v="4"/>
    <x v="0"/>
    <x v="0"/>
  </r>
  <r>
    <n v="2419618"/>
    <x v="89"/>
    <x v="0"/>
    <x v="0"/>
    <x v="0"/>
    <x v="3"/>
    <x v="0"/>
    <x v="0"/>
    <x v="21"/>
    <x v="0"/>
    <x v="0"/>
  </r>
  <r>
    <n v="4504807"/>
    <x v="90"/>
    <x v="2"/>
    <x v="1"/>
    <x v="1"/>
    <x v="1"/>
    <x v="2"/>
    <x v="2"/>
    <x v="4"/>
    <x v="0"/>
    <x v="0"/>
  </r>
  <r>
    <n v="4603165"/>
    <x v="91"/>
    <x v="0"/>
    <x v="2"/>
    <x v="1"/>
    <x v="34"/>
    <x v="0"/>
    <x v="2"/>
    <x v="4"/>
    <x v="0"/>
    <x v="0"/>
  </r>
  <r>
    <n v="4575984"/>
    <x v="92"/>
    <x v="0"/>
    <x v="1"/>
    <x v="1"/>
    <x v="1"/>
    <x v="0"/>
    <x v="2"/>
    <x v="6"/>
    <x v="0"/>
    <x v="0"/>
  </r>
  <r>
    <n v="4618098"/>
    <x v="93"/>
    <x v="0"/>
    <x v="2"/>
    <x v="1"/>
    <x v="8"/>
    <x v="2"/>
    <x v="1"/>
    <x v="11"/>
    <x v="0"/>
    <x v="0"/>
  </r>
  <r>
    <n v="4697070"/>
    <x v="94"/>
    <x v="0"/>
    <x v="0"/>
    <x v="0"/>
    <x v="35"/>
    <x v="0"/>
    <x v="2"/>
    <x v="4"/>
    <x v="0"/>
    <x v="0"/>
  </r>
  <r>
    <n v="4710774"/>
    <x v="95"/>
    <x v="0"/>
    <x v="1"/>
    <x v="1"/>
    <x v="1"/>
    <x v="1"/>
    <x v="13"/>
    <x v="19"/>
    <x v="0"/>
    <x v="0"/>
  </r>
  <r>
    <n v="4739098"/>
    <x v="96"/>
    <x v="0"/>
    <x v="0"/>
    <x v="0"/>
    <x v="3"/>
    <x v="0"/>
    <x v="2"/>
    <x v="4"/>
    <x v="0"/>
    <x v="0"/>
  </r>
  <r>
    <n v="2576044"/>
    <x v="97"/>
    <x v="0"/>
    <x v="1"/>
    <x v="1"/>
    <x v="26"/>
    <x v="2"/>
    <x v="2"/>
    <x v="4"/>
    <x v="0"/>
    <x v="0"/>
  </r>
  <r>
    <n v="1134989"/>
    <x v="98"/>
    <x v="0"/>
    <x v="1"/>
    <x v="1"/>
    <x v="1"/>
    <x v="1"/>
    <x v="7"/>
    <x v="7"/>
    <x v="0"/>
    <x v="0"/>
  </r>
  <r>
    <n v="4777959"/>
    <x v="99"/>
    <x v="0"/>
    <x v="1"/>
    <x v="1"/>
    <x v="1"/>
    <x v="0"/>
    <x v="3"/>
    <x v="5"/>
    <x v="0"/>
    <x v="0"/>
  </r>
  <r>
    <n v="4831338"/>
    <x v="100"/>
    <x v="0"/>
    <x v="0"/>
    <x v="0"/>
    <x v="8"/>
    <x v="0"/>
    <x v="2"/>
    <x v="4"/>
    <x v="0"/>
    <x v="0"/>
  </r>
  <r>
    <n v="4839888"/>
    <x v="101"/>
    <x v="0"/>
    <x v="1"/>
    <x v="1"/>
    <x v="1"/>
    <x v="0"/>
    <x v="14"/>
    <x v="22"/>
    <x v="0"/>
    <x v="0"/>
  </r>
  <r>
    <n v="4905854"/>
    <x v="102"/>
    <x v="0"/>
    <x v="1"/>
    <x v="13"/>
    <x v="8"/>
    <x v="0"/>
    <x v="2"/>
    <x v="4"/>
    <x v="0"/>
    <x v="0"/>
  </r>
  <r>
    <n v="1574604"/>
    <x v="103"/>
    <x v="0"/>
    <x v="2"/>
    <x v="1"/>
    <x v="1"/>
    <x v="2"/>
    <x v="2"/>
    <x v="4"/>
    <x v="0"/>
    <x v="0"/>
  </r>
  <r>
    <n v="1284868"/>
    <x v="104"/>
    <x v="0"/>
    <x v="0"/>
    <x v="0"/>
    <x v="21"/>
    <x v="2"/>
    <x v="2"/>
    <x v="0"/>
    <x v="0"/>
    <x v="0"/>
  </r>
  <r>
    <n v="2713304"/>
    <x v="105"/>
    <x v="0"/>
    <x v="2"/>
    <x v="1"/>
    <x v="29"/>
    <x v="2"/>
    <x v="2"/>
    <x v="4"/>
    <x v="2"/>
    <x v="0"/>
  </r>
  <r>
    <n v="2779192"/>
    <x v="7"/>
    <x v="0"/>
    <x v="1"/>
    <x v="1"/>
    <x v="1"/>
    <x v="0"/>
    <x v="2"/>
    <x v="4"/>
    <x v="0"/>
    <x v="0"/>
  </r>
  <r>
    <n v="2795931"/>
    <x v="106"/>
    <x v="0"/>
    <x v="2"/>
    <x v="14"/>
    <x v="0"/>
    <x v="0"/>
    <x v="2"/>
    <x v="0"/>
    <x v="0"/>
    <x v="0"/>
  </r>
  <r>
    <n v="4975799"/>
    <x v="107"/>
    <x v="0"/>
    <x v="1"/>
    <x v="1"/>
    <x v="1"/>
    <x v="0"/>
    <x v="14"/>
    <x v="19"/>
    <x v="1"/>
    <x v="0"/>
  </r>
  <r>
    <n v="9228673"/>
    <x v="108"/>
    <x v="0"/>
    <x v="1"/>
    <x v="1"/>
    <x v="10"/>
    <x v="2"/>
    <x v="15"/>
    <x v="23"/>
    <x v="1"/>
    <x v="0"/>
  </r>
  <r>
    <n v="4722486"/>
    <x v="109"/>
    <x v="0"/>
    <x v="1"/>
    <x v="1"/>
    <x v="36"/>
    <x v="2"/>
    <x v="0"/>
    <x v="3"/>
    <x v="0"/>
    <x v="0"/>
  </r>
  <r>
    <n v="5211661"/>
    <x v="110"/>
    <x v="0"/>
    <x v="4"/>
    <x v="15"/>
    <x v="0"/>
    <x v="0"/>
    <x v="2"/>
    <x v="4"/>
    <x v="0"/>
    <x v="0"/>
  </r>
  <r>
    <n v="2312712"/>
    <x v="111"/>
    <x v="0"/>
    <x v="2"/>
    <x v="10"/>
    <x v="18"/>
    <x v="2"/>
    <x v="2"/>
    <x v="4"/>
    <x v="0"/>
    <x v="0"/>
  </r>
  <r>
    <n v="2847013"/>
    <x v="112"/>
    <x v="0"/>
    <x v="1"/>
    <x v="4"/>
    <x v="10"/>
    <x v="2"/>
    <x v="1"/>
    <x v="24"/>
    <x v="0"/>
    <x v="0"/>
  </r>
  <r>
    <n v="2267893"/>
    <x v="113"/>
    <x v="0"/>
    <x v="1"/>
    <x v="1"/>
    <x v="2"/>
    <x v="2"/>
    <x v="2"/>
    <x v="4"/>
    <x v="0"/>
    <x v="0"/>
  </r>
  <r>
    <n v="2913511"/>
    <x v="114"/>
    <x v="0"/>
    <x v="2"/>
    <x v="1"/>
    <x v="1"/>
    <x v="2"/>
    <x v="2"/>
    <x v="5"/>
    <x v="2"/>
    <x v="0"/>
  </r>
  <r>
    <n v="5389129"/>
    <x v="115"/>
    <x v="0"/>
    <x v="1"/>
    <x v="1"/>
    <x v="37"/>
    <x v="0"/>
    <x v="2"/>
    <x v="4"/>
    <x v="0"/>
    <x v="0"/>
  </r>
  <r>
    <n v="5798033"/>
    <x v="116"/>
    <x v="3"/>
    <x v="2"/>
    <x v="1"/>
    <x v="28"/>
    <x v="2"/>
    <x v="2"/>
    <x v="4"/>
    <x v="0"/>
    <x v="0"/>
  </r>
  <r>
    <n v="5801580"/>
    <x v="116"/>
    <x v="0"/>
    <x v="2"/>
    <x v="1"/>
    <x v="38"/>
    <x v="0"/>
    <x v="2"/>
    <x v="4"/>
    <x v="0"/>
    <x v="0"/>
  </r>
  <r>
    <n v="5814460"/>
    <x v="117"/>
    <x v="0"/>
    <x v="3"/>
    <x v="16"/>
    <x v="39"/>
    <x v="0"/>
    <x v="2"/>
    <x v="4"/>
    <x v="0"/>
    <x v="0"/>
  </r>
  <r>
    <n v="5824815"/>
    <x v="118"/>
    <x v="0"/>
    <x v="2"/>
    <x v="1"/>
    <x v="36"/>
    <x v="0"/>
    <x v="2"/>
    <x v="4"/>
    <x v="0"/>
    <x v="0"/>
  </r>
  <r>
    <n v="8345477"/>
    <x v="119"/>
    <x v="0"/>
    <x v="1"/>
    <x v="1"/>
    <x v="1"/>
    <x v="0"/>
    <x v="2"/>
    <x v="4"/>
    <x v="0"/>
    <x v="0"/>
  </r>
  <r>
    <n v="6816328"/>
    <x v="120"/>
    <x v="4"/>
    <x v="1"/>
    <x v="1"/>
    <x v="1"/>
    <x v="2"/>
    <x v="2"/>
    <x v="4"/>
    <x v="0"/>
    <x v="0"/>
  </r>
  <r>
    <n v="1706029"/>
    <x v="121"/>
    <x v="0"/>
    <x v="1"/>
    <x v="2"/>
    <x v="27"/>
    <x v="0"/>
    <x v="0"/>
    <x v="0"/>
    <x v="3"/>
    <x v="0"/>
  </r>
  <r>
    <n v="3514685"/>
    <x v="122"/>
    <x v="0"/>
    <x v="2"/>
    <x v="1"/>
    <x v="26"/>
    <x v="2"/>
    <x v="2"/>
    <x v="4"/>
    <x v="0"/>
    <x v="0"/>
  </r>
  <r>
    <n v="2564339"/>
    <x v="123"/>
    <x v="0"/>
    <x v="1"/>
    <x v="1"/>
    <x v="28"/>
    <x v="2"/>
    <x v="16"/>
    <x v="25"/>
    <x v="1"/>
    <x v="0"/>
  </r>
  <r>
    <n v="5542111"/>
    <x v="124"/>
    <x v="0"/>
    <x v="1"/>
    <x v="17"/>
    <x v="8"/>
    <x v="0"/>
    <x v="17"/>
    <x v="26"/>
    <x v="0"/>
    <x v="0"/>
  </r>
  <r>
    <n v="5876034"/>
    <x v="125"/>
    <x v="0"/>
    <x v="2"/>
    <x v="13"/>
    <x v="40"/>
    <x v="2"/>
    <x v="0"/>
    <x v="11"/>
    <x v="0"/>
    <x v="0"/>
  </r>
  <r>
    <n v="5896428"/>
    <x v="126"/>
    <x v="0"/>
    <x v="1"/>
    <x v="1"/>
    <x v="4"/>
    <x v="2"/>
    <x v="2"/>
    <x v="4"/>
    <x v="1"/>
    <x v="0"/>
  </r>
  <r>
    <n v="5935817"/>
    <x v="127"/>
    <x v="0"/>
    <x v="2"/>
    <x v="1"/>
    <x v="2"/>
    <x v="2"/>
    <x v="0"/>
    <x v="1"/>
    <x v="1"/>
    <x v="0"/>
  </r>
  <r>
    <n v="2228918"/>
    <x v="73"/>
    <x v="0"/>
    <x v="1"/>
    <x v="1"/>
    <x v="1"/>
    <x v="2"/>
    <x v="6"/>
    <x v="7"/>
    <x v="1"/>
    <x v="0"/>
  </r>
  <r>
    <n v="3612732"/>
    <x v="128"/>
    <x v="0"/>
    <x v="3"/>
    <x v="16"/>
    <x v="0"/>
    <x v="0"/>
    <x v="2"/>
    <x v="4"/>
    <x v="0"/>
    <x v="0"/>
  </r>
  <r>
    <n v="2044655"/>
    <x v="129"/>
    <x v="0"/>
    <x v="2"/>
    <x v="1"/>
    <x v="41"/>
    <x v="2"/>
    <x v="7"/>
    <x v="21"/>
    <x v="0"/>
    <x v="0"/>
  </r>
  <r>
    <n v="5969817"/>
    <x v="130"/>
    <x v="0"/>
    <x v="1"/>
    <x v="1"/>
    <x v="1"/>
    <x v="2"/>
    <x v="2"/>
    <x v="1"/>
    <x v="0"/>
    <x v="0"/>
  </r>
  <r>
    <n v="8631882"/>
    <x v="131"/>
    <x v="5"/>
    <x v="1"/>
    <x v="18"/>
    <x v="26"/>
    <x v="0"/>
    <x v="4"/>
    <x v="7"/>
    <x v="0"/>
    <x v="0"/>
  </r>
  <r>
    <n v="8647044"/>
    <x v="132"/>
    <x v="0"/>
    <x v="2"/>
    <x v="11"/>
    <x v="42"/>
    <x v="2"/>
    <x v="7"/>
    <x v="3"/>
    <x v="0"/>
    <x v="0"/>
  </r>
  <r>
    <n v="993166"/>
    <x v="133"/>
    <x v="0"/>
    <x v="0"/>
    <x v="0"/>
    <x v="43"/>
    <x v="0"/>
    <x v="2"/>
    <x v="5"/>
    <x v="1"/>
    <x v="0"/>
  </r>
  <r>
    <n v="6075016"/>
    <x v="134"/>
    <x v="0"/>
    <x v="1"/>
    <x v="1"/>
    <x v="41"/>
    <x v="0"/>
    <x v="7"/>
    <x v="7"/>
    <x v="0"/>
    <x v="0"/>
  </r>
  <r>
    <n v="6104199"/>
    <x v="135"/>
    <x v="0"/>
    <x v="1"/>
    <x v="1"/>
    <x v="3"/>
    <x v="0"/>
    <x v="2"/>
    <x v="5"/>
    <x v="0"/>
    <x v="0"/>
  </r>
  <r>
    <n v="6152491"/>
    <x v="136"/>
    <x v="0"/>
    <x v="1"/>
    <x v="1"/>
    <x v="1"/>
    <x v="0"/>
    <x v="2"/>
    <x v="4"/>
    <x v="0"/>
    <x v="0"/>
  </r>
  <r>
    <n v="6191568"/>
    <x v="137"/>
    <x v="0"/>
    <x v="0"/>
    <x v="0"/>
    <x v="0"/>
    <x v="0"/>
    <x v="0"/>
    <x v="0"/>
    <x v="0"/>
    <x v="0"/>
  </r>
  <r>
    <n v="1766434"/>
    <x v="138"/>
    <x v="0"/>
    <x v="1"/>
    <x v="1"/>
    <x v="1"/>
    <x v="2"/>
    <x v="2"/>
    <x v="4"/>
    <x v="0"/>
    <x v="0"/>
  </r>
  <r>
    <n v="8814428"/>
    <x v="139"/>
    <x v="0"/>
    <x v="1"/>
    <x v="1"/>
    <x v="1"/>
    <x v="2"/>
    <x v="1"/>
    <x v="6"/>
    <x v="0"/>
    <x v="0"/>
  </r>
  <r>
    <n v="2864064"/>
    <x v="140"/>
    <x v="0"/>
    <x v="1"/>
    <x v="6"/>
    <x v="1"/>
    <x v="2"/>
    <x v="18"/>
    <x v="27"/>
    <x v="0"/>
    <x v="1"/>
  </r>
  <r>
    <n v="1450378"/>
    <x v="141"/>
    <x v="1"/>
    <x v="2"/>
    <x v="1"/>
    <x v="42"/>
    <x v="0"/>
    <x v="4"/>
    <x v="3"/>
    <x v="0"/>
    <x v="0"/>
  </r>
  <r>
    <n v="641820"/>
    <x v="142"/>
    <x v="0"/>
    <x v="0"/>
    <x v="0"/>
    <x v="3"/>
    <x v="0"/>
    <x v="2"/>
    <x v="4"/>
    <x v="1"/>
    <x v="0"/>
  </r>
  <r>
    <n v="6284655"/>
    <x v="143"/>
    <x v="0"/>
    <x v="0"/>
    <x v="0"/>
    <x v="0"/>
    <x v="0"/>
    <x v="2"/>
    <x v="4"/>
    <x v="0"/>
    <x v="0"/>
  </r>
  <r>
    <n v="6436336"/>
    <x v="144"/>
    <x v="0"/>
    <x v="2"/>
    <x v="19"/>
    <x v="44"/>
    <x v="0"/>
    <x v="2"/>
    <x v="0"/>
    <x v="0"/>
    <x v="0"/>
  </r>
  <r>
    <n v="6443996"/>
    <x v="144"/>
    <x v="0"/>
    <x v="4"/>
    <x v="1"/>
    <x v="1"/>
    <x v="0"/>
    <x v="2"/>
    <x v="4"/>
    <x v="0"/>
    <x v="0"/>
  </r>
  <r>
    <n v="8901422"/>
    <x v="145"/>
    <x v="0"/>
    <x v="1"/>
    <x v="1"/>
    <x v="0"/>
    <x v="0"/>
    <x v="0"/>
    <x v="0"/>
    <x v="0"/>
    <x v="0"/>
  </r>
  <r>
    <n v="8933508"/>
    <x v="146"/>
    <x v="0"/>
    <x v="1"/>
    <x v="1"/>
    <x v="10"/>
    <x v="0"/>
    <x v="0"/>
    <x v="0"/>
    <x v="1"/>
    <x v="0"/>
  </r>
  <r>
    <n v="4790263"/>
    <x v="147"/>
    <x v="0"/>
    <x v="2"/>
    <x v="1"/>
    <x v="26"/>
    <x v="0"/>
    <x v="1"/>
    <x v="1"/>
    <x v="0"/>
    <x v="0"/>
  </r>
  <r>
    <n v="3331390"/>
    <x v="148"/>
    <x v="6"/>
    <x v="1"/>
    <x v="1"/>
    <x v="1"/>
    <x v="0"/>
    <x v="2"/>
    <x v="4"/>
    <x v="0"/>
    <x v="0"/>
  </r>
  <r>
    <n v="6566447"/>
    <x v="149"/>
    <x v="0"/>
    <x v="4"/>
    <x v="20"/>
    <x v="45"/>
    <x v="0"/>
    <x v="1"/>
    <x v="1"/>
    <x v="0"/>
    <x v="0"/>
  </r>
  <r>
    <n v="6730063"/>
    <x v="150"/>
    <x v="0"/>
    <x v="3"/>
    <x v="16"/>
    <x v="3"/>
    <x v="0"/>
    <x v="2"/>
    <x v="4"/>
    <x v="0"/>
    <x v="0"/>
  </r>
  <r>
    <n v="2067969"/>
    <x v="151"/>
    <x v="0"/>
    <x v="1"/>
    <x v="1"/>
    <x v="1"/>
    <x v="0"/>
    <x v="2"/>
    <x v="0"/>
    <x v="0"/>
    <x v="0"/>
  </r>
  <r>
    <n v="6844474"/>
    <x v="152"/>
    <x v="0"/>
    <x v="2"/>
    <x v="1"/>
    <x v="2"/>
    <x v="2"/>
    <x v="0"/>
    <x v="1"/>
    <x v="0"/>
    <x v="0"/>
  </r>
  <r>
    <n v="4304796"/>
    <x v="153"/>
    <x v="5"/>
    <x v="4"/>
    <x v="13"/>
    <x v="45"/>
    <x v="2"/>
    <x v="1"/>
    <x v="6"/>
    <x v="0"/>
    <x v="0"/>
  </r>
  <r>
    <n v="271232"/>
    <x v="154"/>
    <x v="7"/>
    <x v="0"/>
    <x v="0"/>
    <x v="3"/>
    <x v="0"/>
    <x v="2"/>
    <x v="1"/>
    <x v="0"/>
    <x v="0"/>
  </r>
  <r>
    <n v="9172209"/>
    <x v="155"/>
    <x v="0"/>
    <x v="1"/>
    <x v="1"/>
    <x v="1"/>
    <x v="0"/>
    <x v="0"/>
    <x v="0"/>
    <x v="0"/>
    <x v="0"/>
  </r>
  <r>
    <n v="6928584"/>
    <x v="156"/>
    <x v="0"/>
    <x v="4"/>
    <x v="1"/>
    <x v="3"/>
    <x v="0"/>
    <x v="2"/>
    <x v="1"/>
    <x v="0"/>
    <x v="0"/>
  </r>
  <r>
    <n v="4003806"/>
    <x v="157"/>
    <x v="0"/>
    <x v="4"/>
    <x v="21"/>
    <x v="46"/>
    <x v="0"/>
    <x v="2"/>
    <x v="4"/>
    <x v="0"/>
    <x v="0"/>
  </r>
  <r>
    <n v="4190343"/>
    <x v="71"/>
    <x v="0"/>
    <x v="1"/>
    <x v="1"/>
    <x v="1"/>
    <x v="1"/>
    <x v="19"/>
    <x v="28"/>
    <x v="0"/>
    <x v="0"/>
  </r>
  <r>
    <n v="9277975"/>
    <x v="158"/>
    <x v="0"/>
    <x v="1"/>
    <x v="1"/>
    <x v="47"/>
    <x v="2"/>
    <x v="1"/>
    <x v="1"/>
    <x v="1"/>
    <x v="0"/>
  </r>
  <r>
    <n v="3661209"/>
    <x v="159"/>
    <x v="0"/>
    <x v="4"/>
    <x v="7"/>
    <x v="48"/>
    <x v="0"/>
    <x v="0"/>
    <x v="0"/>
    <x v="0"/>
    <x v="0"/>
  </r>
  <r>
    <n v="4200231"/>
    <x v="61"/>
    <x v="5"/>
    <x v="1"/>
    <x v="1"/>
    <x v="1"/>
    <x v="0"/>
    <x v="2"/>
    <x v="4"/>
    <x v="0"/>
    <x v="0"/>
  </r>
  <r>
    <n v="1713524"/>
    <x v="49"/>
    <x v="0"/>
    <x v="1"/>
    <x v="1"/>
    <x v="1"/>
    <x v="2"/>
    <x v="0"/>
    <x v="0"/>
    <x v="0"/>
    <x v="0"/>
  </r>
  <r>
    <n v="7153063"/>
    <x v="160"/>
    <x v="0"/>
    <x v="1"/>
    <x v="1"/>
    <x v="1"/>
    <x v="0"/>
    <x v="2"/>
    <x v="4"/>
    <x v="0"/>
    <x v="0"/>
  </r>
  <r>
    <n v="7218465"/>
    <x v="161"/>
    <x v="0"/>
    <x v="1"/>
    <x v="1"/>
    <x v="1"/>
    <x v="0"/>
    <x v="1"/>
    <x v="1"/>
    <x v="1"/>
    <x v="0"/>
  </r>
  <r>
    <n v="7249376"/>
    <x v="162"/>
    <x v="0"/>
    <x v="1"/>
    <x v="1"/>
    <x v="18"/>
    <x v="0"/>
    <x v="0"/>
    <x v="1"/>
    <x v="0"/>
    <x v="0"/>
  </r>
  <r>
    <n v="2833018"/>
    <x v="163"/>
    <x v="0"/>
    <x v="1"/>
    <x v="1"/>
    <x v="25"/>
    <x v="2"/>
    <x v="2"/>
    <x v="0"/>
    <x v="0"/>
    <x v="0"/>
  </r>
  <r>
    <n v="7306349"/>
    <x v="164"/>
    <x v="0"/>
    <x v="4"/>
    <x v="1"/>
    <x v="12"/>
    <x v="0"/>
    <x v="2"/>
    <x v="4"/>
    <x v="0"/>
    <x v="0"/>
  </r>
  <r>
    <n v="7394119"/>
    <x v="165"/>
    <x v="0"/>
    <x v="2"/>
    <x v="1"/>
    <x v="28"/>
    <x v="0"/>
    <x v="2"/>
    <x v="0"/>
    <x v="0"/>
    <x v="0"/>
  </r>
  <r>
    <n v="9696587"/>
    <x v="166"/>
    <x v="0"/>
    <x v="1"/>
    <x v="1"/>
    <x v="45"/>
    <x v="2"/>
    <x v="4"/>
    <x v="11"/>
    <x v="1"/>
    <x v="0"/>
  </r>
  <r>
    <n v="1769179"/>
    <x v="167"/>
    <x v="8"/>
    <x v="1"/>
    <x v="14"/>
    <x v="1"/>
    <x v="2"/>
    <x v="2"/>
    <x v="0"/>
    <x v="0"/>
    <x v="0"/>
  </r>
  <r>
    <n v="7420783"/>
    <x v="168"/>
    <x v="0"/>
    <x v="4"/>
    <x v="1"/>
    <x v="7"/>
    <x v="0"/>
    <x v="2"/>
    <x v="4"/>
    <x v="0"/>
    <x v="0"/>
  </r>
  <r>
    <n v="7539510"/>
    <x v="169"/>
    <x v="0"/>
    <x v="2"/>
    <x v="1"/>
    <x v="49"/>
    <x v="2"/>
    <x v="0"/>
    <x v="0"/>
    <x v="0"/>
    <x v="0"/>
  </r>
  <r>
    <n v="7595958"/>
    <x v="170"/>
    <x v="0"/>
    <x v="2"/>
    <x v="1"/>
    <x v="1"/>
    <x v="2"/>
    <x v="0"/>
    <x v="0"/>
    <x v="1"/>
    <x v="0"/>
  </r>
  <r>
    <n v="4977367"/>
    <x v="107"/>
    <x v="0"/>
    <x v="1"/>
    <x v="1"/>
    <x v="50"/>
    <x v="0"/>
    <x v="4"/>
    <x v="7"/>
    <x v="0"/>
    <x v="0"/>
  </r>
  <r>
    <n v="9872400"/>
    <x v="171"/>
    <x v="0"/>
    <x v="3"/>
    <x v="16"/>
    <x v="0"/>
    <x v="0"/>
    <x v="2"/>
    <x v="0"/>
    <x v="0"/>
    <x v="0"/>
  </r>
  <r>
    <n v="1985408"/>
    <x v="172"/>
    <x v="1"/>
    <x v="1"/>
    <x v="1"/>
    <x v="18"/>
    <x v="0"/>
    <x v="0"/>
    <x v="21"/>
    <x v="0"/>
    <x v="0"/>
  </r>
  <r>
    <n v="7448200"/>
    <x v="173"/>
    <x v="9"/>
    <x v="4"/>
    <x v="1"/>
    <x v="45"/>
    <x v="2"/>
    <x v="0"/>
    <x v="1"/>
    <x v="0"/>
    <x v="0"/>
  </r>
  <r>
    <n v="7751680"/>
    <x v="174"/>
    <x v="0"/>
    <x v="1"/>
    <x v="1"/>
    <x v="47"/>
    <x v="0"/>
    <x v="1"/>
    <x v="6"/>
    <x v="1"/>
    <x v="0"/>
  </r>
  <r>
    <n v="7652350"/>
    <x v="175"/>
    <x v="0"/>
    <x v="2"/>
    <x v="1"/>
    <x v="51"/>
    <x v="2"/>
    <x v="2"/>
    <x v="0"/>
    <x v="0"/>
    <x v="0"/>
  </r>
  <r>
    <n v="5574921"/>
    <x v="176"/>
    <x v="0"/>
    <x v="3"/>
    <x v="16"/>
    <x v="0"/>
    <x v="0"/>
    <x v="0"/>
    <x v="1"/>
    <x v="1"/>
    <x v="0"/>
  </r>
  <r>
    <n v="9982624"/>
    <x v="177"/>
    <x v="0"/>
    <x v="4"/>
    <x v="1"/>
    <x v="0"/>
    <x v="0"/>
    <x v="2"/>
    <x v="4"/>
    <x v="0"/>
    <x v="1"/>
  </r>
  <r>
    <n v="5149901"/>
    <x v="178"/>
    <x v="0"/>
    <x v="2"/>
    <x v="1"/>
    <x v="52"/>
    <x v="2"/>
    <x v="0"/>
    <x v="5"/>
    <x v="0"/>
    <x v="0"/>
  </r>
  <r>
    <n v="4068912"/>
    <x v="57"/>
    <x v="0"/>
    <x v="1"/>
    <x v="1"/>
    <x v="3"/>
    <x v="0"/>
    <x v="2"/>
    <x v="6"/>
    <x v="0"/>
    <x v="0"/>
  </r>
  <r>
    <n v="4666719"/>
    <x v="179"/>
    <x v="0"/>
    <x v="1"/>
    <x v="1"/>
    <x v="1"/>
    <x v="2"/>
    <x v="0"/>
    <x v="1"/>
    <x v="1"/>
    <x v="0"/>
  </r>
  <r>
    <n v="10189139"/>
    <x v="180"/>
    <x v="0"/>
    <x v="1"/>
    <x v="1"/>
    <x v="52"/>
    <x v="2"/>
    <x v="2"/>
    <x v="4"/>
    <x v="0"/>
    <x v="0"/>
  </r>
  <r>
    <n v="8125749"/>
    <x v="181"/>
    <x v="0"/>
    <x v="3"/>
    <x v="16"/>
    <x v="0"/>
    <x v="0"/>
    <x v="0"/>
    <x v="0"/>
    <x v="2"/>
    <x v="0"/>
  </r>
  <r>
    <n v="8158807"/>
    <x v="182"/>
    <x v="0"/>
    <x v="1"/>
    <x v="1"/>
    <x v="7"/>
    <x v="2"/>
    <x v="2"/>
    <x v="5"/>
    <x v="0"/>
    <x v="1"/>
  </r>
  <r>
    <n v="8231348"/>
    <x v="183"/>
    <x v="0"/>
    <x v="2"/>
    <x v="1"/>
    <x v="45"/>
    <x v="2"/>
    <x v="2"/>
    <x v="4"/>
    <x v="0"/>
    <x v="0"/>
  </r>
  <r>
    <n v="12027564"/>
    <x v="184"/>
    <x v="0"/>
    <x v="1"/>
    <x v="1"/>
    <x v="1"/>
    <x v="2"/>
    <x v="16"/>
    <x v="29"/>
    <x v="0"/>
    <x v="0"/>
  </r>
  <r>
    <n v="3317185"/>
    <x v="185"/>
    <x v="0"/>
    <x v="0"/>
    <x v="0"/>
    <x v="3"/>
    <x v="0"/>
    <x v="2"/>
    <x v="4"/>
    <x v="1"/>
    <x v="0"/>
  </r>
  <r>
    <n v="12077356"/>
    <x v="186"/>
    <x v="0"/>
    <x v="1"/>
    <x v="1"/>
    <x v="1"/>
    <x v="0"/>
    <x v="0"/>
    <x v="0"/>
    <x v="0"/>
    <x v="0"/>
  </r>
  <r>
    <n v="5149908"/>
    <x v="178"/>
    <x v="0"/>
    <x v="1"/>
    <x v="1"/>
    <x v="28"/>
    <x v="2"/>
    <x v="2"/>
    <x v="4"/>
    <x v="0"/>
    <x v="0"/>
  </r>
  <r>
    <n v="12904592"/>
    <x v="187"/>
    <x v="0"/>
    <x v="1"/>
    <x v="1"/>
    <x v="1"/>
    <x v="0"/>
    <x v="0"/>
    <x v="0"/>
    <x v="0"/>
    <x v="0"/>
  </r>
  <r>
    <n v="13054728"/>
    <x v="188"/>
    <x v="0"/>
    <x v="4"/>
    <x v="9"/>
    <x v="53"/>
    <x v="0"/>
    <x v="0"/>
    <x v="0"/>
    <x v="2"/>
    <x v="0"/>
  </r>
  <r>
    <n v="2750053"/>
    <x v="189"/>
    <x v="10"/>
    <x v="4"/>
    <x v="1"/>
    <x v="9"/>
    <x v="0"/>
    <x v="2"/>
    <x v="4"/>
    <x v="1"/>
    <x v="0"/>
  </r>
  <r>
    <n v="605612"/>
    <x v="190"/>
    <x v="0"/>
    <x v="1"/>
    <x v="1"/>
    <x v="18"/>
    <x v="2"/>
    <x v="3"/>
    <x v="3"/>
    <x v="0"/>
    <x v="0"/>
  </r>
  <r>
    <n v="13097473"/>
    <x v="191"/>
    <x v="0"/>
    <x v="2"/>
    <x v="1"/>
    <x v="23"/>
    <x v="0"/>
    <x v="2"/>
    <x v="4"/>
    <x v="0"/>
    <x v="0"/>
  </r>
  <r>
    <n v="13253937"/>
    <x v="192"/>
    <x v="0"/>
    <x v="1"/>
    <x v="1"/>
    <x v="1"/>
    <x v="0"/>
    <x v="3"/>
    <x v="5"/>
    <x v="0"/>
    <x v="0"/>
  </r>
  <r>
    <n v="13340216"/>
    <x v="193"/>
    <x v="0"/>
    <x v="1"/>
    <x v="1"/>
    <x v="1"/>
    <x v="0"/>
    <x v="2"/>
    <x v="4"/>
    <x v="0"/>
    <x v="0"/>
  </r>
  <r>
    <n v="9757922"/>
    <x v="194"/>
    <x v="0"/>
    <x v="1"/>
    <x v="1"/>
    <x v="28"/>
    <x v="2"/>
    <x v="12"/>
    <x v="12"/>
    <x v="1"/>
    <x v="0"/>
  </r>
  <r>
    <n v="762655"/>
    <x v="195"/>
    <x v="0"/>
    <x v="1"/>
    <x v="1"/>
    <x v="28"/>
    <x v="2"/>
    <x v="0"/>
    <x v="0"/>
    <x v="0"/>
    <x v="0"/>
  </r>
  <r>
    <n v="10561681"/>
    <x v="196"/>
    <x v="0"/>
    <x v="1"/>
    <x v="1"/>
    <x v="1"/>
    <x v="0"/>
    <x v="18"/>
    <x v="30"/>
    <x v="0"/>
    <x v="0"/>
  </r>
  <r>
    <n v="8447678"/>
    <x v="197"/>
    <x v="0"/>
    <x v="1"/>
    <x v="1"/>
    <x v="1"/>
    <x v="0"/>
    <x v="0"/>
    <x v="1"/>
    <x v="0"/>
    <x v="0"/>
  </r>
  <r>
    <n v="13569734"/>
    <x v="198"/>
    <x v="0"/>
    <x v="1"/>
    <x v="1"/>
    <x v="1"/>
    <x v="2"/>
    <x v="3"/>
    <x v="11"/>
    <x v="0"/>
    <x v="0"/>
  </r>
  <r>
    <n v="1156753"/>
    <x v="199"/>
    <x v="0"/>
    <x v="1"/>
    <x v="1"/>
    <x v="0"/>
    <x v="0"/>
    <x v="0"/>
    <x v="0"/>
    <x v="0"/>
    <x v="0"/>
  </r>
  <r>
    <n v="13689103"/>
    <x v="200"/>
    <x v="0"/>
    <x v="1"/>
    <x v="1"/>
    <x v="1"/>
    <x v="2"/>
    <x v="0"/>
    <x v="1"/>
    <x v="0"/>
    <x v="0"/>
  </r>
  <r>
    <n v="13751801"/>
    <x v="201"/>
    <x v="0"/>
    <x v="1"/>
    <x v="1"/>
    <x v="1"/>
    <x v="0"/>
    <x v="2"/>
    <x v="0"/>
    <x v="0"/>
    <x v="0"/>
  </r>
  <r>
    <n v="13808615"/>
    <x v="202"/>
    <x v="0"/>
    <x v="1"/>
    <x v="1"/>
    <x v="21"/>
    <x v="2"/>
    <x v="0"/>
    <x v="1"/>
    <x v="0"/>
    <x v="0"/>
  </r>
  <r>
    <n v="1843216"/>
    <x v="203"/>
    <x v="11"/>
    <x v="1"/>
    <x v="1"/>
    <x v="1"/>
    <x v="0"/>
    <x v="1"/>
    <x v="5"/>
    <x v="0"/>
    <x v="0"/>
  </r>
  <r>
    <n v="3048290"/>
    <x v="204"/>
    <x v="0"/>
    <x v="3"/>
    <x v="22"/>
    <x v="39"/>
    <x v="0"/>
    <x v="14"/>
    <x v="8"/>
    <x v="0"/>
    <x v="0"/>
  </r>
  <r>
    <n v="11116174"/>
    <x v="205"/>
    <x v="0"/>
    <x v="1"/>
    <x v="1"/>
    <x v="1"/>
    <x v="2"/>
    <x v="2"/>
    <x v="4"/>
    <x v="1"/>
    <x v="0"/>
  </r>
  <r>
    <n v="7880786"/>
    <x v="206"/>
    <x v="0"/>
    <x v="1"/>
    <x v="1"/>
    <x v="1"/>
    <x v="2"/>
    <x v="2"/>
    <x v="4"/>
    <x v="0"/>
    <x v="0"/>
  </r>
  <r>
    <n v="132052"/>
    <x v="207"/>
    <x v="0"/>
    <x v="1"/>
    <x v="1"/>
    <x v="1"/>
    <x v="2"/>
    <x v="2"/>
    <x v="1"/>
    <x v="0"/>
    <x v="0"/>
  </r>
  <r>
    <n v="14629836"/>
    <x v="208"/>
    <x v="0"/>
    <x v="1"/>
    <x v="1"/>
    <x v="1"/>
    <x v="0"/>
    <x v="20"/>
    <x v="31"/>
    <x v="0"/>
    <x v="0"/>
  </r>
  <r>
    <n v="14800337"/>
    <x v="209"/>
    <x v="0"/>
    <x v="1"/>
    <x v="1"/>
    <x v="51"/>
    <x v="2"/>
    <x v="2"/>
    <x v="4"/>
    <x v="1"/>
    <x v="0"/>
  </r>
  <r>
    <n v="11146984"/>
    <x v="210"/>
    <x v="0"/>
    <x v="1"/>
    <x v="1"/>
    <x v="1"/>
    <x v="0"/>
    <x v="2"/>
    <x v="1"/>
    <x v="0"/>
    <x v="0"/>
  </r>
  <r>
    <n v="2662680"/>
    <x v="211"/>
    <x v="0"/>
    <x v="1"/>
    <x v="1"/>
    <x v="1"/>
    <x v="0"/>
    <x v="4"/>
    <x v="20"/>
    <x v="1"/>
    <x v="0"/>
  </r>
  <r>
    <n v="11179787"/>
    <x v="212"/>
    <x v="0"/>
    <x v="2"/>
    <x v="1"/>
    <x v="0"/>
    <x v="0"/>
    <x v="2"/>
    <x v="4"/>
    <x v="0"/>
    <x v="0"/>
  </r>
  <r>
    <n v="15132401"/>
    <x v="213"/>
    <x v="0"/>
    <x v="1"/>
    <x v="1"/>
    <x v="33"/>
    <x v="2"/>
    <x v="1"/>
    <x v="6"/>
    <x v="0"/>
    <x v="0"/>
  </r>
  <r>
    <n v="7897222"/>
    <x v="214"/>
    <x v="0"/>
    <x v="4"/>
    <x v="8"/>
    <x v="54"/>
    <x v="0"/>
    <x v="0"/>
    <x v="0"/>
    <x v="0"/>
    <x v="0"/>
  </r>
  <r>
    <n v="15425240"/>
    <x v="215"/>
    <x v="0"/>
    <x v="0"/>
    <x v="0"/>
    <x v="1"/>
    <x v="2"/>
    <x v="1"/>
    <x v="1"/>
    <x v="0"/>
    <x v="0"/>
  </r>
  <r>
    <n v="11262545"/>
    <x v="216"/>
    <x v="0"/>
    <x v="1"/>
    <x v="1"/>
    <x v="1"/>
    <x v="0"/>
    <x v="2"/>
    <x v="4"/>
    <x v="0"/>
    <x v="1"/>
  </r>
  <r>
    <n v="11340614"/>
    <x v="217"/>
    <x v="0"/>
    <x v="1"/>
    <x v="1"/>
    <x v="12"/>
    <x v="2"/>
    <x v="1"/>
    <x v="5"/>
    <x v="0"/>
    <x v="0"/>
  </r>
  <r>
    <n v="11479457"/>
    <x v="218"/>
    <x v="0"/>
    <x v="1"/>
    <x v="1"/>
    <x v="10"/>
    <x v="2"/>
    <x v="1"/>
    <x v="1"/>
    <x v="0"/>
    <x v="0"/>
  </r>
  <r>
    <n v="15556828"/>
    <x v="219"/>
    <x v="0"/>
    <x v="1"/>
    <x v="9"/>
    <x v="1"/>
    <x v="0"/>
    <x v="1"/>
    <x v="11"/>
    <x v="0"/>
    <x v="0"/>
  </r>
  <r>
    <n v="15819629"/>
    <x v="220"/>
    <x v="0"/>
    <x v="3"/>
    <x v="16"/>
    <x v="0"/>
    <x v="0"/>
    <x v="2"/>
    <x v="4"/>
    <x v="0"/>
    <x v="0"/>
  </r>
  <r>
    <n v="15328893"/>
    <x v="221"/>
    <x v="0"/>
    <x v="0"/>
    <x v="0"/>
    <x v="3"/>
    <x v="0"/>
    <x v="1"/>
    <x v="1"/>
    <x v="0"/>
    <x v="0"/>
  </r>
  <r>
    <n v="15960490"/>
    <x v="222"/>
    <x v="0"/>
    <x v="2"/>
    <x v="1"/>
    <x v="51"/>
    <x v="2"/>
    <x v="2"/>
    <x v="0"/>
    <x v="0"/>
    <x v="0"/>
  </r>
  <r>
    <n v="11385250"/>
    <x v="223"/>
    <x v="0"/>
    <x v="1"/>
    <x v="1"/>
    <x v="11"/>
    <x v="2"/>
    <x v="3"/>
    <x v="11"/>
    <x v="0"/>
    <x v="0"/>
  </r>
  <r>
    <n v="11650026"/>
    <x v="224"/>
    <x v="0"/>
    <x v="2"/>
    <x v="1"/>
    <x v="2"/>
    <x v="1"/>
    <x v="12"/>
    <x v="24"/>
    <x v="0"/>
    <x v="0"/>
  </r>
  <r>
    <n v="5500409"/>
    <x v="225"/>
    <x v="0"/>
    <x v="1"/>
    <x v="1"/>
    <x v="1"/>
    <x v="1"/>
    <x v="3"/>
    <x v="24"/>
    <x v="2"/>
    <x v="0"/>
  </r>
  <r>
    <n v="11719928"/>
    <x v="226"/>
    <x v="0"/>
    <x v="1"/>
    <x v="1"/>
    <x v="1"/>
    <x v="0"/>
    <x v="3"/>
    <x v="11"/>
    <x v="1"/>
    <x v="0"/>
  </r>
  <r>
    <n v="15992732"/>
    <x v="227"/>
    <x v="0"/>
    <x v="2"/>
    <x v="1"/>
    <x v="33"/>
    <x v="2"/>
    <x v="2"/>
    <x v="4"/>
    <x v="0"/>
    <x v="0"/>
  </r>
  <r>
    <n v="168241843"/>
    <x v="228"/>
    <x v="0"/>
    <x v="1"/>
    <x v="1"/>
    <x v="1"/>
    <x v="1"/>
    <x v="10"/>
    <x v="32"/>
    <x v="0"/>
    <x v="0"/>
  </r>
  <r>
    <n v="16272328"/>
    <x v="229"/>
    <x v="0"/>
    <x v="4"/>
    <x v="1"/>
    <x v="55"/>
    <x v="2"/>
    <x v="0"/>
    <x v="0"/>
    <x v="0"/>
    <x v="0"/>
  </r>
  <r>
    <n v="8515277"/>
    <x v="230"/>
    <x v="0"/>
    <x v="0"/>
    <x v="0"/>
    <x v="34"/>
    <x v="2"/>
    <x v="1"/>
    <x v="1"/>
    <x v="1"/>
    <x v="0"/>
  </r>
  <r>
    <n v="10037966"/>
    <x v="231"/>
    <x v="0"/>
    <x v="0"/>
    <x v="0"/>
    <x v="3"/>
    <x v="0"/>
    <x v="2"/>
    <x v="4"/>
    <x v="0"/>
    <x v="0"/>
  </r>
  <r>
    <n v="11942663"/>
    <x v="232"/>
    <x v="0"/>
    <x v="0"/>
    <x v="0"/>
    <x v="35"/>
    <x v="0"/>
    <x v="2"/>
    <x v="4"/>
    <x v="0"/>
    <x v="0"/>
  </r>
  <r>
    <n v="11964814"/>
    <x v="233"/>
    <x v="0"/>
    <x v="4"/>
    <x v="23"/>
    <x v="56"/>
    <x v="0"/>
    <x v="2"/>
    <x v="4"/>
    <x v="0"/>
    <x v="0"/>
  </r>
  <r>
    <n v="16463761"/>
    <x v="234"/>
    <x v="0"/>
    <x v="1"/>
    <x v="1"/>
    <x v="57"/>
    <x v="2"/>
    <x v="2"/>
    <x v="0"/>
    <x v="1"/>
    <x v="0"/>
  </r>
  <r>
    <n v="16509221"/>
    <x v="235"/>
    <x v="0"/>
    <x v="1"/>
    <x v="1"/>
    <x v="4"/>
    <x v="0"/>
    <x v="1"/>
    <x v="1"/>
    <x v="0"/>
    <x v="0"/>
  </r>
  <r>
    <n v="2444553"/>
    <x v="236"/>
    <x v="0"/>
    <x v="0"/>
    <x v="0"/>
    <x v="0"/>
    <x v="0"/>
    <x v="0"/>
    <x v="6"/>
    <x v="1"/>
    <x v="0"/>
  </r>
  <r>
    <n v="15459232"/>
    <x v="237"/>
    <x v="0"/>
    <x v="0"/>
    <x v="0"/>
    <x v="1"/>
    <x v="2"/>
    <x v="2"/>
    <x v="4"/>
    <x v="1"/>
    <x v="0"/>
  </r>
  <r>
    <n v="16698769"/>
    <x v="238"/>
    <x v="0"/>
    <x v="1"/>
    <x v="1"/>
    <x v="1"/>
    <x v="2"/>
    <x v="2"/>
    <x v="0"/>
    <x v="0"/>
    <x v="0"/>
  </r>
  <r>
    <n v="17237438"/>
    <x v="239"/>
    <x v="5"/>
    <x v="1"/>
    <x v="1"/>
    <x v="33"/>
    <x v="0"/>
    <x v="2"/>
    <x v="4"/>
    <x v="0"/>
    <x v="0"/>
  </r>
  <r>
    <n v="17214333"/>
    <x v="240"/>
    <x v="0"/>
    <x v="1"/>
    <x v="1"/>
    <x v="1"/>
    <x v="2"/>
    <x v="2"/>
    <x v="4"/>
    <x v="0"/>
    <x v="0"/>
  </r>
  <r>
    <n v="16424237"/>
    <x v="241"/>
    <x v="0"/>
    <x v="1"/>
    <x v="1"/>
    <x v="10"/>
    <x v="2"/>
    <x v="0"/>
    <x v="0"/>
    <x v="0"/>
    <x v="0"/>
  </r>
  <r>
    <n v="2242135"/>
    <x v="242"/>
    <x v="0"/>
    <x v="1"/>
    <x v="1"/>
    <x v="10"/>
    <x v="0"/>
    <x v="4"/>
    <x v="6"/>
    <x v="1"/>
    <x v="0"/>
  </r>
  <r>
    <n v="16579334"/>
    <x v="243"/>
    <x v="0"/>
    <x v="1"/>
    <x v="1"/>
    <x v="53"/>
    <x v="0"/>
    <x v="3"/>
    <x v="3"/>
    <x v="0"/>
    <x v="0"/>
  </r>
  <r>
    <n v="3945807"/>
    <x v="244"/>
    <x v="0"/>
    <x v="1"/>
    <x v="1"/>
    <x v="18"/>
    <x v="2"/>
    <x v="1"/>
    <x v="1"/>
    <x v="0"/>
    <x v="0"/>
  </r>
  <r>
    <n v="14405469"/>
    <x v="245"/>
    <x v="0"/>
    <x v="3"/>
    <x v="16"/>
    <x v="58"/>
    <x v="0"/>
    <x v="2"/>
    <x v="0"/>
    <x v="0"/>
    <x v="0"/>
  </r>
  <r>
    <n v="4794809"/>
    <x v="147"/>
    <x v="12"/>
    <x v="1"/>
    <x v="1"/>
    <x v="11"/>
    <x v="2"/>
    <x v="2"/>
    <x v="0"/>
    <x v="1"/>
    <x v="0"/>
  </r>
  <r>
    <n v="15604118"/>
    <x v="246"/>
    <x v="0"/>
    <x v="0"/>
    <x v="0"/>
    <x v="1"/>
    <x v="0"/>
    <x v="2"/>
    <x v="0"/>
    <x v="0"/>
    <x v="0"/>
  </r>
  <r>
    <n v="17279710"/>
    <x v="247"/>
    <x v="8"/>
    <x v="2"/>
    <x v="1"/>
    <x v="20"/>
    <x v="2"/>
    <x v="4"/>
    <x v="7"/>
    <x v="0"/>
    <x v="0"/>
  </r>
  <r>
    <n v="17282045"/>
    <x v="247"/>
    <x v="0"/>
    <x v="1"/>
    <x v="1"/>
    <x v="1"/>
    <x v="2"/>
    <x v="1"/>
    <x v="1"/>
    <x v="1"/>
    <x v="0"/>
  </r>
  <r>
    <n v="17371009"/>
    <x v="248"/>
    <x v="0"/>
    <x v="2"/>
    <x v="1"/>
    <x v="59"/>
    <x v="0"/>
    <x v="2"/>
    <x v="0"/>
    <x v="0"/>
    <x v="0"/>
  </r>
  <r>
    <n v="17395577"/>
    <x v="249"/>
    <x v="0"/>
    <x v="1"/>
    <x v="1"/>
    <x v="11"/>
    <x v="2"/>
    <x v="1"/>
    <x v="1"/>
    <x v="0"/>
    <x v="1"/>
  </r>
  <r>
    <n v="4083688"/>
    <x v="250"/>
    <x v="0"/>
    <x v="1"/>
    <x v="10"/>
    <x v="1"/>
    <x v="0"/>
    <x v="3"/>
    <x v="3"/>
    <x v="0"/>
    <x v="0"/>
  </r>
  <r>
    <n v="17515542"/>
    <x v="251"/>
    <x v="0"/>
    <x v="0"/>
    <x v="0"/>
    <x v="1"/>
    <x v="0"/>
    <x v="3"/>
    <x v="3"/>
    <x v="4"/>
    <x v="0"/>
  </r>
  <r>
    <n v="8130428"/>
    <x v="181"/>
    <x v="0"/>
    <x v="1"/>
    <x v="1"/>
    <x v="10"/>
    <x v="2"/>
    <x v="1"/>
    <x v="11"/>
    <x v="0"/>
    <x v="0"/>
  </r>
  <r>
    <n v="21318566"/>
    <x v="252"/>
    <x v="0"/>
    <x v="1"/>
    <x v="1"/>
    <x v="1"/>
    <x v="2"/>
    <x v="0"/>
    <x v="1"/>
    <x v="0"/>
    <x v="0"/>
  </r>
  <r>
    <n v="11564229"/>
    <x v="253"/>
    <x v="0"/>
    <x v="0"/>
    <x v="0"/>
    <x v="0"/>
    <x v="0"/>
    <x v="2"/>
    <x v="4"/>
    <x v="1"/>
    <x v="0"/>
  </r>
  <r>
    <n v="2537508"/>
    <x v="254"/>
    <x v="0"/>
    <x v="0"/>
    <x v="0"/>
    <x v="0"/>
    <x v="0"/>
    <x v="0"/>
    <x v="6"/>
    <x v="1"/>
    <x v="0"/>
  </r>
  <r>
    <n v="7041630"/>
    <x v="255"/>
    <x v="0"/>
    <x v="1"/>
    <x v="1"/>
    <x v="10"/>
    <x v="0"/>
    <x v="0"/>
    <x v="5"/>
    <x v="0"/>
    <x v="0"/>
  </r>
  <r>
    <n v="5239042"/>
    <x v="256"/>
    <x v="0"/>
    <x v="1"/>
    <x v="1"/>
    <x v="1"/>
    <x v="0"/>
    <x v="21"/>
    <x v="10"/>
    <x v="0"/>
    <x v="0"/>
  </r>
  <r>
    <n v="15299751"/>
    <x v="257"/>
    <x v="0"/>
    <x v="1"/>
    <x v="1"/>
    <x v="1"/>
    <x v="2"/>
    <x v="0"/>
    <x v="0"/>
    <x v="0"/>
    <x v="0"/>
  </r>
  <r>
    <n v="17629731"/>
    <x v="258"/>
    <x v="0"/>
    <x v="3"/>
    <x v="16"/>
    <x v="60"/>
    <x v="0"/>
    <x v="0"/>
    <x v="0"/>
    <x v="0"/>
    <x v="0"/>
  </r>
  <r>
    <n v="16287439"/>
    <x v="229"/>
    <x v="0"/>
    <x v="1"/>
    <x v="1"/>
    <x v="1"/>
    <x v="2"/>
    <x v="1"/>
    <x v="1"/>
    <x v="0"/>
    <x v="0"/>
  </r>
  <r>
    <n v="17701468"/>
    <x v="259"/>
    <x v="0"/>
    <x v="1"/>
    <x v="1"/>
    <x v="1"/>
    <x v="2"/>
    <x v="0"/>
    <x v="1"/>
    <x v="0"/>
    <x v="0"/>
  </r>
  <r>
    <n v="14077633"/>
    <x v="260"/>
    <x v="0"/>
    <x v="1"/>
    <x v="1"/>
    <x v="1"/>
    <x v="0"/>
    <x v="0"/>
    <x v="1"/>
    <x v="0"/>
    <x v="0"/>
  </r>
  <r>
    <n v="21435450"/>
    <x v="261"/>
    <x v="0"/>
    <x v="1"/>
    <x v="1"/>
    <x v="1"/>
    <x v="0"/>
    <x v="1"/>
    <x v="5"/>
    <x v="0"/>
    <x v="0"/>
  </r>
  <r>
    <n v="21792828"/>
    <x v="262"/>
    <x v="0"/>
    <x v="1"/>
    <x v="1"/>
    <x v="22"/>
    <x v="2"/>
    <x v="1"/>
    <x v="1"/>
    <x v="0"/>
    <x v="0"/>
  </r>
  <r>
    <n v="723539"/>
    <x v="263"/>
    <x v="0"/>
    <x v="1"/>
    <x v="1"/>
    <x v="11"/>
    <x v="1"/>
    <x v="22"/>
    <x v="27"/>
    <x v="0"/>
    <x v="0"/>
  </r>
  <r>
    <n v="12381498"/>
    <x v="264"/>
    <x v="0"/>
    <x v="4"/>
    <x v="24"/>
    <x v="22"/>
    <x v="0"/>
    <x v="3"/>
    <x v="33"/>
    <x v="0"/>
    <x v="0"/>
  </r>
  <r>
    <n v="18081659"/>
    <x v="265"/>
    <x v="5"/>
    <x v="2"/>
    <x v="1"/>
    <x v="33"/>
    <x v="2"/>
    <x v="2"/>
    <x v="4"/>
    <x v="2"/>
    <x v="0"/>
  </r>
  <r>
    <n v="991623"/>
    <x v="133"/>
    <x v="0"/>
    <x v="1"/>
    <x v="1"/>
    <x v="42"/>
    <x v="0"/>
    <x v="1"/>
    <x v="3"/>
    <x v="0"/>
    <x v="0"/>
  </r>
  <r>
    <n v="20310728"/>
    <x v="266"/>
    <x v="0"/>
    <x v="4"/>
    <x v="19"/>
    <x v="37"/>
    <x v="2"/>
    <x v="0"/>
    <x v="0"/>
    <x v="0"/>
    <x v="0"/>
  </r>
  <r>
    <n v="9392971"/>
    <x v="267"/>
    <x v="0"/>
    <x v="2"/>
    <x v="1"/>
    <x v="15"/>
    <x v="0"/>
    <x v="6"/>
    <x v="7"/>
    <x v="0"/>
    <x v="0"/>
  </r>
  <r>
    <n v="11811902"/>
    <x v="268"/>
    <x v="0"/>
    <x v="3"/>
    <x v="25"/>
    <x v="0"/>
    <x v="0"/>
    <x v="2"/>
    <x v="4"/>
    <x v="0"/>
    <x v="0"/>
  </r>
  <r>
    <n v="291253690"/>
    <x v="269"/>
    <x v="0"/>
    <x v="1"/>
    <x v="1"/>
    <x v="10"/>
    <x v="2"/>
    <x v="23"/>
    <x v="34"/>
    <x v="0"/>
    <x v="0"/>
  </r>
  <r>
    <n v="2991925"/>
    <x v="270"/>
    <x v="0"/>
    <x v="2"/>
    <x v="9"/>
    <x v="51"/>
    <x v="0"/>
    <x v="2"/>
    <x v="13"/>
    <x v="0"/>
    <x v="0"/>
  </r>
  <r>
    <n v="8405202"/>
    <x v="271"/>
    <x v="0"/>
    <x v="2"/>
    <x v="1"/>
    <x v="50"/>
    <x v="2"/>
    <x v="0"/>
    <x v="1"/>
    <x v="0"/>
    <x v="0"/>
  </r>
  <r>
    <n v="18134739"/>
    <x v="272"/>
    <x v="0"/>
    <x v="4"/>
    <x v="19"/>
    <x v="49"/>
    <x v="0"/>
    <x v="2"/>
    <x v="4"/>
    <x v="0"/>
    <x v="0"/>
  </r>
  <r>
    <n v="8286954"/>
    <x v="273"/>
    <x v="0"/>
    <x v="2"/>
    <x v="1"/>
    <x v="1"/>
    <x v="2"/>
    <x v="2"/>
    <x v="4"/>
    <x v="0"/>
    <x v="0"/>
  </r>
  <r>
    <n v="13498357"/>
    <x v="274"/>
    <x v="0"/>
    <x v="1"/>
    <x v="1"/>
    <x v="1"/>
    <x v="0"/>
    <x v="2"/>
    <x v="4"/>
    <x v="0"/>
    <x v="0"/>
  </r>
  <r>
    <n v="22097186"/>
    <x v="275"/>
    <x v="0"/>
    <x v="0"/>
    <x v="0"/>
    <x v="3"/>
    <x v="0"/>
    <x v="2"/>
    <x v="1"/>
    <x v="0"/>
    <x v="0"/>
  </r>
  <r>
    <n v="22670177"/>
    <x v="276"/>
    <x v="0"/>
    <x v="4"/>
    <x v="1"/>
    <x v="42"/>
    <x v="2"/>
    <x v="2"/>
    <x v="4"/>
    <x v="0"/>
    <x v="0"/>
  </r>
  <r>
    <n v="22722667"/>
    <x v="277"/>
    <x v="13"/>
    <x v="2"/>
    <x v="9"/>
    <x v="51"/>
    <x v="2"/>
    <x v="2"/>
    <x v="4"/>
    <x v="0"/>
    <x v="0"/>
  </r>
  <r>
    <n v="37425518"/>
    <x v="278"/>
    <x v="5"/>
    <x v="0"/>
    <x v="0"/>
    <x v="3"/>
    <x v="0"/>
    <x v="2"/>
    <x v="4"/>
    <x v="0"/>
    <x v="0"/>
  </r>
  <r>
    <n v="22374109"/>
    <x v="279"/>
    <x v="0"/>
    <x v="1"/>
    <x v="1"/>
    <x v="1"/>
    <x v="0"/>
    <x v="24"/>
    <x v="35"/>
    <x v="0"/>
    <x v="0"/>
  </r>
  <r>
    <n v="18382341"/>
    <x v="280"/>
    <x v="5"/>
    <x v="0"/>
    <x v="0"/>
    <x v="3"/>
    <x v="0"/>
    <x v="2"/>
    <x v="4"/>
    <x v="0"/>
    <x v="0"/>
  </r>
  <r>
    <n v="18487884"/>
    <x v="281"/>
    <x v="0"/>
    <x v="2"/>
    <x v="1"/>
    <x v="26"/>
    <x v="2"/>
    <x v="0"/>
    <x v="0"/>
    <x v="0"/>
    <x v="0"/>
  </r>
  <r>
    <n v="3438657"/>
    <x v="282"/>
    <x v="0"/>
    <x v="1"/>
    <x v="1"/>
    <x v="21"/>
    <x v="2"/>
    <x v="0"/>
    <x v="0"/>
    <x v="0"/>
    <x v="0"/>
  </r>
  <r>
    <n v="23298612"/>
    <x v="283"/>
    <x v="0"/>
    <x v="0"/>
    <x v="0"/>
    <x v="1"/>
    <x v="2"/>
    <x v="2"/>
    <x v="7"/>
    <x v="0"/>
    <x v="0"/>
  </r>
  <r>
    <n v="23452445"/>
    <x v="284"/>
    <x v="1"/>
    <x v="1"/>
    <x v="20"/>
    <x v="37"/>
    <x v="0"/>
    <x v="3"/>
    <x v="21"/>
    <x v="0"/>
    <x v="0"/>
  </r>
  <r>
    <n v="6205683"/>
    <x v="285"/>
    <x v="0"/>
    <x v="1"/>
    <x v="1"/>
    <x v="10"/>
    <x v="2"/>
    <x v="0"/>
    <x v="0"/>
    <x v="0"/>
    <x v="0"/>
  </r>
  <r>
    <n v="18717127"/>
    <x v="286"/>
    <x v="5"/>
    <x v="1"/>
    <x v="1"/>
    <x v="1"/>
    <x v="0"/>
    <x v="12"/>
    <x v="3"/>
    <x v="1"/>
    <x v="0"/>
  </r>
  <r>
    <n v="5012713"/>
    <x v="287"/>
    <x v="0"/>
    <x v="1"/>
    <x v="1"/>
    <x v="21"/>
    <x v="1"/>
    <x v="25"/>
    <x v="36"/>
    <x v="0"/>
    <x v="0"/>
  </r>
  <r>
    <n v="24200746"/>
    <x v="288"/>
    <x v="0"/>
    <x v="4"/>
    <x v="14"/>
    <x v="61"/>
    <x v="0"/>
    <x v="2"/>
    <x v="4"/>
    <x v="0"/>
    <x v="0"/>
  </r>
  <r>
    <n v="5883981"/>
    <x v="125"/>
    <x v="0"/>
    <x v="2"/>
    <x v="1"/>
    <x v="10"/>
    <x v="0"/>
    <x v="2"/>
    <x v="5"/>
    <x v="0"/>
    <x v="0"/>
  </r>
  <r>
    <n v="2582956"/>
    <x v="289"/>
    <x v="0"/>
    <x v="2"/>
    <x v="1"/>
    <x v="62"/>
    <x v="0"/>
    <x v="0"/>
    <x v="0"/>
    <x v="1"/>
    <x v="0"/>
  </r>
  <r>
    <n v="3233170"/>
    <x v="290"/>
    <x v="0"/>
    <x v="1"/>
    <x v="1"/>
    <x v="18"/>
    <x v="0"/>
    <x v="4"/>
    <x v="37"/>
    <x v="0"/>
    <x v="0"/>
  </r>
  <r>
    <n v="24373623"/>
    <x v="291"/>
    <x v="0"/>
    <x v="2"/>
    <x v="1"/>
    <x v="14"/>
    <x v="2"/>
    <x v="2"/>
    <x v="4"/>
    <x v="0"/>
    <x v="0"/>
  </r>
  <r>
    <n v="24377074"/>
    <x v="291"/>
    <x v="0"/>
    <x v="1"/>
    <x v="4"/>
    <x v="1"/>
    <x v="0"/>
    <x v="3"/>
    <x v="21"/>
    <x v="0"/>
    <x v="0"/>
  </r>
  <r>
    <n v="24396830"/>
    <x v="292"/>
    <x v="5"/>
    <x v="0"/>
    <x v="0"/>
    <x v="3"/>
    <x v="0"/>
    <x v="2"/>
    <x v="5"/>
    <x v="0"/>
    <x v="0"/>
  </r>
  <r>
    <n v="24595812"/>
    <x v="293"/>
    <x v="0"/>
    <x v="4"/>
    <x v="23"/>
    <x v="63"/>
    <x v="0"/>
    <x v="6"/>
    <x v="11"/>
    <x v="0"/>
    <x v="0"/>
  </r>
  <r>
    <n v="5607434"/>
    <x v="294"/>
    <x v="5"/>
    <x v="1"/>
    <x v="1"/>
    <x v="21"/>
    <x v="0"/>
    <x v="2"/>
    <x v="4"/>
    <x v="0"/>
    <x v="0"/>
  </r>
  <r>
    <n v="24649353"/>
    <x v="295"/>
    <x v="0"/>
    <x v="2"/>
    <x v="9"/>
    <x v="62"/>
    <x v="0"/>
    <x v="2"/>
    <x v="4"/>
    <x v="0"/>
    <x v="0"/>
  </r>
  <r>
    <n v="24787953"/>
    <x v="296"/>
    <x v="0"/>
    <x v="4"/>
    <x v="15"/>
    <x v="64"/>
    <x v="0"/>
    <x v="2"/>
    <x v="4"/>
    <x v="0"/>
    <x v="1"/>
  </r>
  <r>
    <n v="24816299"/>
    <x v="297"/>
    <x v="0"/>
    <x v="1"/>
    <x v="19"/>
    <x v="7"/>
    <x v="0"/>
    <x v="0"/>
    <x v="7"/>
    <x v="1"/>
    <x v="0"/>
  </r>
  <r>
    <n v="4615520"/>
    <x v="93"/>
    <x v="0"/>
    <x v="2"/>
    <x v="1"/>
    <x v="8"/>
    <x v="0"/>
    <x v="26"/>
    <x v="23"/>
    <x v="0"/>
    <x v="0"/>
  </r>
  <r>
    <n v="24975550"/>
    <x v="298"/>
    <x v="0"/>
    <x v="1"/>
    <x v="1"/>
    <x v="1"/>
    <x v="2"/>
    <x v="2"/>
    <x v="4"/>
    <x v="0"/>
    <x v="0"/>
  </r>
  <r>
    <n v="19368877"/>
    <x v="299"/>
    <x v="0"/>
    <x v="0"/>
    <x v="0"/>
    <x v="3"/>
    <x v="0"/>
    <x v="2"/>
    <x v="4"/>
    <x v="0"/>
    <x v="0"/>
  </r>
  <r>
    <n v="19505711"/>
    <x v="300"/>
    <x v="0"/>
    <x v="1"/>
    <x v="9"/>
    <x v="18"/>
    <x v="2"/>
    <x v="2"/>
    <x v="4"/>
    <x v="0"/>
    <x v="0"/>
  </r>
  <r>
    <n v="6552198"/>
    <x v="301"/>
    <x v="0"/>
    <x v="2"/>
    <x v="1"/>
    <x v="65"/>
    <x v="0"/>
    <x v="2"/>
    <x v="0"/>
    <x v="0"/>
    <x v="0"/>
  </r>
  <r>
    <n v="7267067"/>
    <x v="302"/>
    <x v="9"/>
    <x v="4"/>
    <x v="9"/>
    <x v="4"/>
    <x v="2"/>
    <x v="2"/>
    <x v="4"/>
    <x v="1"/>
    <x v="0"/>
  </r>
  <r>
    <n v="5704937"/>
    <x v="303"/>
    <x v="0"/>
    <x v="2"/>
    <x v="1"/>
    <x v="38"/>
    <x v="0"/>
    <x v="0"/>
    <x v="0"/>
    <x v="0"/>
    <x v="0"/>
  </r>
  <r>
    <n v="15784257"/>
    <x v="304"/>
    <x v="0"/>
    <x v="0"/>
    <x v="0"/>
    <x v="1"/>
    <x v="0"/>
    <x v="0"/>
    <x v="0"/>
    <x v="1"/>
    <x v="0"/>
  </r>
  <r>
    <n v="25434664"/>
    <x v="305"/>
    <x v="0"/>
    <x v="4"/>
    <x v="26"/>
    <x v="66"/>
    <x v="0"/>
    <x v="2"/>
    <x v="4"/>
    <x v="0"/>
    <x v="0"/>
  </r>
  <r>
    <n v="12698367"/>
    <x v="306"/>
    <x v="0"/>
    <x v="1"/>
    <x v="1"/>
    <x v="1"/>
    <x v="2"/>
    <x v="3"/>
    <x v="5"/>
    <x v="0"/>
    <x v="0"/>
  </r>
  <r>
    <n v="19687824"/>
    <x v="307"/>
    <x v="0"/>
    <x v="1"/>
    <x v="1"/>
    <x v="45"/>
    <x v="2"/>
    <x v="0"/>
    <x v="1"/>
    <x v="0"/>
    <x v="0"/>
  </r>
  <r>
    <n v="1118158"/>
    <x v="308"/>
    <x v="0"/>
    <x v="1"/>
    <x v="1"/>
    <x v="3"/>
    <x v="0"/>
    <x v="2"/>
    <x v="0"/>
    <x v="1"/>
    <x v="0"/>
  </r>
  <r>
    <n v="17688059"/>
    <x v="309"/>
    <x v="0"/>
    <x v="2"/>
    <x v="1"/>
    <x v="19"/>
    <x v="2"/>
    <x v="0"/>
    <x v="0"/>
    <x v="0"/>
    <x v="0"/>
  </r>
  <r>
    <n v="26069432"/>
    <x v="310"/>
    <x v="0"/>
    <x v="1"/>
    <x v="1"/>
    <x v="0"/>
    <x v="0"/>
    <x v="0"/>
    <x v="1"/>
    <x v="0"/>
    <x v="1"/>
  </r>
  <r>
    <n v="26147086"/>
    <x v="311"/>
    <x v="5"/>
    <x v="1"/>
    <x v="1"/>
    <x v="45"/>
    <x v="2"/>
    <x v="2"/>
    <x v="0"/>
    <x v="0"/>
    <x v="0"/>
  </r>
  <r>
    <n v="5031865"/>
    <x v="312"/>
    <x v="0"/>
    <x v="1"/>
    <x v="1"/>
    <x v="1"/>
    <x v="1"/>
    <x v="6"/>
    <x v="13"/>
    <x v="0"/>
    <x v="0"/>
  </r>
  <r>
    <n v="70273"/>
    <x v="313"/>
    <x v="5"/>
    <x v="0"/>
    <x v="0"/>
    <x v="3"/>
    <x v="0"/>
    <x v="2"/>
    <x v="6"/>
    <x v="0"/>
    <x v="0"/>
  </r>
  <r>
    <n v="19734284"/>
    <x v="314"/>
    <x v="0"/>
    <x v="0"/>
    <x v="0"/>
    <x v="30"/>
    <x v="0"/>
    <x v="0"/>
    <x v="0"/>
    <x v="0"/>
    <x v="0"/>
  </r>
  <r>
    <n v="26402947"/>
    <x v="315"/>
    <x v="0"/>
    <x v="2"/>
    <x v="1"/>
    <x v="9"/>
    <x v="2"/>
    <x v="2"/>
    <x v="4"/>
    <x v="0"/>
    <x v="0"/>
  </r>
  <r>
    <n v="2521612"/>
    <x v="86"/>
    <x v="0"/>
    <x v="1"/>
    <x v="1"/>
    <x v="11"/>
    <x v="2"/>
    <x v="2"/>
    <x v="4"/>
    <x v="0"/>
    <x v="0"/>
  </r>
  <r>
    <n v="26780049"/>
    <x v="316"/>
    <x v="0"/>
    <x v="2"/>
    <x v="1"/>
    <x v="8"/>
    <x v="2"/>
    <x v="0"/>
    <x v="5"/>
    <x v="0"/>
    <x v="0"/>
  </r>
  <r>
    <n v="16859206"/>
    <x v="317"/>
    <x v="0"/>
    <x v="1"/>
    <x v="1"/>
    <x v="19"/>
    <x v="0"/>
    <x v="7"/>
    <x v="3"/>
    <x v="0"/>
    <x v="0"/>
  </r>
  <r>
    <n v="20076123"/>
    <x v="318"/>
    <x v="0"/>
    <x v="1"/>
    <x v="4"/>
    <x v="1"/>
    <x v="0"/>
    <x v="0"/>
    <x v="0"/>
    <x v="0"/>
    <x v="0"/>
  </r>
  <r>
    <n v="27366104"/>
    <x v="319"/>
    <x v="0"/>
    <x v="1"/>
    <x v="1"/>
    <x v="1"/>
    <x v="2"/>
    <x v="2"/>
    <x v="4"/>
    <x v="0"/>
    <x v="0"/>
  </r>
  <r>
    <n v="27508261"/>
    <x v="320"/>
    <x v="0"/>
    <x v="2"/>
    <x v="1"/>
    <x v="18"/>
    <x v="2"/>
    <x v="1"/>
    <x v="1"/>
    <x v="0"/>
    <x v="0"/>
  </r>
  <r>
    <n v="5906378"/>
    <x v="321"/>
    <x v="0"/>
    <x v="3"/>
    <x v="27"/>
    <x v="67"/>
    <x v="0"/>
    <x v="2"/>
    <x v="0"/>
    <x v="0"/>
    <x v="0"/>
  </r>
  <r>
    <n v="2116117"/>
    <x v="322"/>
    <x v="0"/>
    <x v="2"/>
    <x v="1"/>
    <x v="15"/>
    <x v="0"/>
    <x v="0"/>
    <x v="0"/>
    <x v="1"/>
    <x v="0"/>
  </r>
  <r>
    <n v="20443754"/>
    <x v="323"/>
    <x v="0"/>
    <x v="4"/>
    <x v="9"/>
    <x v="56"/>
    <x v="0"/>
    <x v="2"/>
    <x v="0"/>
    <x v="0"/>
    <x v="0"/>
  </r>
  <r>
    <n v="20195703"/>
    <x v="324"/>
    <x v="0"/>
    <x v="2"/>
    <x v="1"/>
    <x v="42"/>
    <x v="1"/>
    <x v="1"/>
    <x v="1"/>
    <x v="0"/>
    <x v="0"/>
  </r>
  <r>
    <n v="53526"/>
    <x v="325"/>
    <x v="0"/>
    <x v="1"/>
    <x v="1"/>
    <x v="11"/>
    <x v="2"/>
    <x v="27"/>
    <x v="21"/>
    <x v="0"/>
    <x v="0"/>
  </r>
  <r>
    <n v="18991468"/>
    <x v="326"/>
    <x v="0"/>
    <x v="1"/>
    <x v="1"/>
    <x v="35"/>
    <x v="0"/>
    <x v="2"/>
    <x v="0"/>
    <x v="0"/>
    <x v="0"/>
  </r>
  <r>
    <n v="27844535"/>
    <x v="327"/>
    <x v="0"/>
    <x v="1"/>
    <x v="1"/>
    <x v="4"/>
    <x v="2"/>
    <x v="2"/>
    <x v="4"/>
    <x v="0"/>
    <x v="0"/>
  </r>
  <r>
    <n v="7474803"/>
    <x v="328"/>
    <x v="0"/>
    <x v="0"/>
    <x v="0"/>
    <x v="54"/>
    <x v="2"/>
    <x v="3"/>
    <x v="6"/>
    <x v="0"/>
    <x v="0"/>
  </r>
  <r>
    <n v="14324611"/>
    <x v="329"/>
    <x v="0"/>
    <x v="1"/>
    <x v="1"/>
    <x v="10"/>
    <x v="0"/>
    <x v="0"/>
    <x v="0"/>
    <x v="2"/>
    <x v="0"/>
  </r>
  <r>
    <n v="12186814"/>
    <x v="330"/>
    <x v="0"/>
    <x v="4"/>
    <x v="1"/>
    <x v="35"/>
    <x v="0"/>
    <x v="0"/>
    <x v="0"/>
    <x v="0"/>
    <x v="0"/>
  </r>
  <r>
    <n v="28207769"/>
    <x v="331"/>
    <x v="0"/>
    <x v="4"/>
    <x v="1"/>
    <x v="30"/>
    <x v="2"/>
    <x v="0"/>
    <x v="0"/>
    <x v="0"/>
    <x v="0"/>
  </r>
  <r>
    <n v="17521594"/>
    <x v="251"/>
    <x v="0"/>
    <x v="1"/>
    <x v="9"/>
    <x v="10"/>
    <x v="2"/>
    <x v="2"/>
    <x v="6"/>
    <x v="0"/>
    <x v="0"/>
  </r>
  <r>
    <n v="14040626"/>
    <x v="332"/>
    <x v="5"/>
    <x v="0"/>
    <x v="0"/>
    <x v="1"/>
    <x v="0"/>
    <x v="0"/>
    <x v="0"/>
    <x v="0"/>
    <x v="0"/>
  </r>
  <r>
    <n v="20936304"/>
    <x v="333"/>
    <x v="0"/>
    <x v="1"/>
    <x v="1"/>
    <x v="1"/>
    <x v="2"/>
    <x v="2"/>
    <x v="4"/>
    <x v="0"/>
    <x v="0"/>
  </r>
  <r>
    <n v="21014080"/>
    <x v="334"/>
    <x v="0"/>
    <x v="1"/>
    <x v="1"/>
    <x v="0"/>
    <x v="0"/>
    <x v="0"/>
    <x v="0"/>
    <x v="0"/>
    <x v="0"/>
  </r>
  <r>
    <n v="8986611"/>
    <x v="335"/>
    <x v="12"/>
    <x v="1"/>
    <x v="15"/>
    <x v="1"/>
    <x v="0"/>
    <x v="2"/>
    <x v="6"/>
    <x v="0"/>
    <x v="0"/>
  </r>
  <r>
    <n v="28789095"/>
    <x v="336"/>
    <x v="0"/>
    <x v="2"/>
    <x v="1"/>
    <x v="68"/>
    <x v="2"/>
    <x v="2"/>
    <x v="4"/>
    <x v="0"/>
    <x v="0"/>
  </r>
  <r>
    <n v="28845746"/>
    <x v="337"/>
    <x v="0"/>
    <x v="0"/>
    <x v="0"/>
    <x v="0"/>
    <x v="0"/>
    <x v="2"/>
    <x v="4"/>
    <x v="0"/>
    <x v="0"/>
  </r>
  <r>
    <n v="26428861"/>
    <x v="315"/>
    <x v="0"/>
    <x v="2"/>
    <x v="1"/>
    <x v="1"/>
    <x v="2"/>
    <x v="2"/>
    <x v="4"/>
    <x v="1"/>
    <x v="0"/>
  </r>
  <r>
    <n v="20907323"/>
    <x v="338"/>
    <x v="0"/>
    <x v="1"/>
    <x v="1"/>
    <x v="33"/>
    <x v="0"/>
    <x v="3"/>
    <x v="27"/>
    <x v="0"/>
    <x v="0"/>
  </r>
  <r>
    <n v="21324816"/>
    <x v="252"/>
    <x v="1"/>
    <x v="1"/>
    <x v="1"/>
    <x v="1"/>
    <x v="0"/>
    <x v="0"/>
    <x v="0"/>
    <x v="0"/>
    <x v="0"/>
  </r>
  <r>
    <n v="28953035"/>
    <x v="339"/>
    <x v="0"/>
    <x v="4"/>
    <x v="1"/>
    <x v="68"/>
    <x v="2"/>
    <x v="0"/>
    <x v="1"/>
    <x v="0"/>
    <x v="0"/>
  </r>
  <r>
    <n v="28956477"/>
    <x v="339"/>
    <x v="0"/>
    <x v="1"/>
    <x v="1"/>
    <x v="0"/>
    <x v="0"/>
    <x v="2"/>
    <x v="4"/>
    <x v="0"/>
    <x v="1"/>
  </r>
  <r>
    <n v="22361249"/>
    <x v="279"/>
    <x v="0"/>
    <x v="1"/>
    <x v="1"/>
    <x v="14"/>
    <x v="2"/>
    <x v="7"/>
    <x v="7"/>
    <x v="1"/>
    <x v="0"/>
  </r>
  <r>
    <n v="29331987"/>
    <x v="340"/>
    <x v="0"/>
    <x v="0"/>
    <x v="0"/>
    <x v="3"/>
    <x v="0"/>
    <x v="2"/>
    <x v="1"/>
    <x v="0"/>
    <x v="1"/>
  </r>
  <r>
    <n v="30829022"/>
    <x v="341"/>
    <x v="0"/>
    <x v="1"/>
    <x v="1"/>
    <x v="12"/>
    <x v="2"/>
    <x v="1"/>
    <x v="5"/>
    <x v="0"/>
    <x v="0"/>
  </r>
  <r>
    <n v="11025286"/>
    <x v="342"/>
    <x v="0"/>
    <x v="0"/>
    <x v="0"/>
    <x v="1"/>
    <x v="2"/>
    <x v="2"/>
    <x v="4"/>
    <x v="0"/>
    <x v="0"/>
  </r>
  <r>
    <n v="606925"/>
    <x v="343"/>
    <x v="0"/>
    <x v="2"/>
    <x v="1"/>
    <x v="26"/>
    <x v="2"/>
    <x v="2"/>
    <x v="1"/>
    <x v="0"/>
    <x v="0"/>
  </r>
  <r>
    <n v="16960262"/>
    <x v="344"/>
    <x v="0"/>
    <x v="1"/>
    <x v="1"/>
    <x v="16"/>
    <x v="0"/>
    <x v="3"/>
    <x v="3"/>
    <x v="0"/>
    <x v="0"/>
  </r>
  <r>
    <n v="16177101"/>
    <x v="345"/>
    <x v="0"/>
    <x v="1"/>
    <x v="9"/>
    <x v="1"/>
    <x v="0"/>
    <x v="6"/>
    <x v="19"/>
    <x v="0"/>
    <x v="0"/>
  </r>
  <r>
    <n v="29612002"/>
    <x v="346"/>
    <x v="0"/>
    <x v="1"/>
    <x v="1"/>
    <x v="1"/>
    <x v="0"/>
    <x v="3"/>
    <x v="5"/>
    <x v="0"/>
    <x v="0"/>
  </r>
  <r>
    <n v="31509536"/>
    <x v="347"/>
    <x v="0"/>
    <x v="4"/>
    <x v="1"/>
    <x v="2"/>
    <x v="2"/>
    <x v="27"/>
    <x v="13"/>
    <x v="0"/>
    <x v="0"/>
  </r>
  <r>
    <n v="20577458"/>
    <x v="348"/>
    <x v="0"/>
    <x v="1"/>
    <x v="1"/>
    <x v="1"/>
    <x v="2"/>
    <x v="28"/>
    <x v="38"/>
    <x v="0"/>
    <x v="0"/>
  </r>
  <r>
    <n v="31629152"/>
    <x v="349"/>
    <x v="0"/>
    <x v="0"/>
    <x v="0"/>
    <x v="6"/>
    <x v="2"/>
    <x v="0"/>
    <x v="0"/>
    <x v="0"/>
    <x v="0"/>
  </r>
  <r>
    <n v="18407534"/>
    <x v="280"/>
    <x v="0"/>
    <x v="1"/>
    <x v="1"/>
    <x v="2"/>
    <x v="2"/>
    <x v="2"/>
    <x v="4"/>
    <x v="0"/>
    <x v="0"/>
  </r>
  <r>
    <n v="30039646"/>
    <x v="350"/>
    <x v="0"/>
    <x v="1"/>
    <x v="1"/>
    <x v="1"/>
    <x v="1"/>
    <x v="4"/>
    <x v="6"/>
    <x v="0"/>
    <x v="0"/>
  </r>
  <r>
    <n v="22471045"/>
    <x v="351"/>
    <x v="0"/>
    <x v="4"/>
    <x v="1"/>
    <x v="41"/>
    <x v="2"/>
    <x v="2"/>
    <x v="5"/>
    <x v="0"/>
    <x v="0"/>
  </r>
  <r>
    <n v="30297314"/>
    <x v="352"/>
    <x v="0"/>
    <x v="1"/>
    <x v="1"/>
    <x v="30"/>
    <x v="0"/>
    <x v="2"/>
    <x v="4"/>
    <x v="1"/>
    <x v="0"/>
  </r>
  <r>
    <n v="31774454"/>
    <x v="353"/>
    <x v="0"/>
    <x v="1"/>
    <x v="1"/>
    <x v="1"/>
    <x v="2"/>
    <x v="3"/>
    <x v="3"/>
    <x v="1"/>
    <x v="0"/>
  </r>
  <r>
    <n v="4644971"/>
    <x v="354"/>
    <x v="0"/>
    <x v="4"/>
    <x v="1"/>
    <x v="0"/>
    <x v="0"/>
    <x v="2"/>
    <x v="4"/>
    <x v="0"/>
    <x v="0"/>
  </r>
  <r>
    <n v="21144062"/>
    <x v="355"/>
    <x v="0"/>
    <x v="0"/>
    <x v="0"/>
    <x v="3"/>
    <x v="0"/>
    <x v="2"/>
    <x v="4"/>
    <x v="0"/>
    <x v="0"/>
  </r>
  <r>
    <n v="594068559"/>
    <x v="356"/>
    <x v="5"/>
    <x v="0"/>
    <x v="0"/>
    <x v="3"/>
    <x v="0"/>
    <x v="29"/>
    <x v="39"/>
    <x v="0"/>
    <x v="0"/>
  </r>
  <r>
    <n v="30358377"/>
    <x v="357"/>
    <x v="0"/>
    <x v="1"/>
    <x v="1"/>
    <x v="10"/>
    <x v="2"/>
    <x v="1"/>
    <x v="1"/>
    <x v="0"/>
    <x v="0"/>
  </r>
  <r>
    <n v="30494183"/>
    <x v="358"/>
    <x v="0"/>
    <x v="2"/>
    <x v="19"/>
    <x v="51"/>
    <x v="0"/>
    <x v="2"/>
    <x v="0"/>
    <x v="0"/>
    <x v="0"/>
  </r>
  <r>
    <n v="33755523"/>
    <x v="359"/>
    <x v="1"/>
    <x v="1"/>
    <x v="1"/>
    <x v="2"/>
    <x v="0"/>
    <x v="3"/>
    <x v="3"/>
    <x v="0"/>
    <x v="0"/>
  </r>
  <r>
    <n v="32339668"/>
    <x v="360"/>
    <x v="0"/>
    <x v="3"/>
    <x v="12"/>
    <x v="69"/>
    <x v="0"/>
    <x v="2"/>
    <x v="4"/>
    <x v="0"/>
    <x v="0"/>
  </r>
  <r>
    <n v="34623998"/>
    <x v="361"/>
    <x v="0"/>
    <x v="2"/>
    <x v="1"/>
    <x v="10"/>
    <x v="2"/>
    <x v="0"/>
    <x v="0"/>
    <x v="0"/>
    <x v="0"/>
  </r>
  <r>
    <n v="24861646"/>
    <x v="362"/>
    <x v="0"/>
    <x v="1"/>
    <x v="1"/>
    <x v="28"/>
    <x v="2"/>
    <x v="2"/>
    <x v="4"/>
    <x v="0"/>
    <x v="0"/>
  </r>
  <r>
    <n v="24654581"/>
    <x v="295"/>
    <x v="0"/>
    <x v="2"/>
    <x v="1"/>
    <x v="45"/>
    <x v="2"/>
    <x v="3"/>
    <x v="5"/>
    <x v="0"/>
    <x v="0"/>
  </r>
  <r>
    <n v="32068100"/>
    <x v="363"/>
    <x v="0"/>
    <x v="1"/>
    <x v="1"/>
    <x v="51"/>
    <x v="2"/>
    <x v="4"/>
    <x v="21"/>
    <x v="0"/>
    <x v="0"/>
  </r>
  <r>
    <n v="3961893"/>
    <x v="48"/>
    <x v="0"/>
    <x v="1"/>
    <x v="1"/>
    <x v="2"/>
    <x v="0"/>
    <x v="2"/>
    <x v="20"/>
    <x v="1"/>
    <x v="0"/>
  </r>
  <r>
    <n v="96649754"/>
    <x v="364"/>
    <x v="8"/>
    <x v="2"/>
    <x v="1"/>
    <x v="30"/>
    <x v="0"/>
    <x v="1"/>
    <x v="5"/>
    <x v="1"/>
    <x v="0"/>
  </r>
  <r>
    <n v="32947142"/>
    <x v="365"/>
    <x v="0"/>
    <x v="1"/>
    <x v="1"/>
    <x v="7"/>
    <x v="0"/>
    <x v="2"/>
    <x v="1"/>
    <x v="0"/>
    <x v="0"/>
  </r>
  <r>
    <n v="6386247"/>
    <x v="366"/>
    <x v="0"/>
    <x v="0"/>
    <x v="0"/>
    <x v="0"/>
    <x v="0"/>
    <x v="2"/>
    <x v="4"/>
    <x v="0"/>
    <x v="0"/>
  </r>
  <r>
    <n v="5298015"/>
    <x v="367"/>
    <x v="0"/>
    <x v="1"/>
    <x v="8"/>
    <x v="1"/>
    <x v="1"/>
    <x v="18"/>
    <x v="40"/>
    <x v="0"/>
    <x v="0"/>
  </r>
  <r>
    <n v="32319122"/>
    <x v="360"/>
    <x v="0"/>
    <x v="1"/>
    <x v="1"/>
    <x v="10"/>
    <x v="2"/>
    <x v="0"/>
    <x v="6"/>
    <x v="0"/>
    <x v="0"/>
  </r>
  <r>
    <n v="8244614"/>
    <x v="183"/>
    <x v="0"/>
    <x v="1"/>
    <x v="1"/>
    <x v="28"/>
    <x v="0"/>
    <x v="6"/>
    <x v="41"/>
    <x v="1"/>
    <x v="0"/>
  </r>
  <r>
    <n v="31932701"/>
    <x v="368"/>
    <x v="0"/>
    <x v="4"/>
    <x v="19"/>
    <x v="43"/>
    <x v="2"/>
    <x v="1"/>
    <x v="1"/>
    <x v="0"/>
    <x v="0"/>
  </r>
  <r>
    <n v="32552981"/>
    <x v="369"/>
    <x v="0"/>
    <x v="1"/>
    <x v="1"/>
    <x v="1"/>
    <x v="2"/>
    <x v="2"/>
    <x v="0"/>
    <x v="0"/>
    <x v="0"/>
  </r>
  <r>
    <n v="22392452"/>
    <x v="370"/>
    <x v="0"/>
    <x v="1"/>
    <x v="1"/>
    <x v="1"/>
    <x v="2"/>
    <x v="0"/>
    <x v="0"/>
    <x v="0"/>
    <x v="0"/>
  </r>
  <r>
    <n v="1549114"/>
    <x v="371"/>
    <x v="0"/>
    <x v="4"/>
    <x v="5"/>
    <x v="0"/>
    <x v="0"/>
    <x v="2"/>
    <x v="0"/>
    <x v="0"/>
    <x v="0"/>
  </r>
  <r>
    <n v="35762223"/>
    <x v="372"/>
    <x v="0"/>
    <x v="1"/>
    <x v="1"/>
    <x v="1"/>
    <x v="2"/>
    <x v="2"/>
    <x v="4"/>
    <x v="0"/>
    <x v="0"/>
  </r>
  <r>
    <n v="16500535"/>
    <x v="235"/>
    <x v="0"/>
    <x v="1"/>
    <x v="1"/>
    <x v="10"/>
    <x v="2"/>
    <x v="2"/>
    <x v="1"/>
    <x v="0"/>
    <x v="0"/>
  </r>
  <r>
    <n v="32836516"/>
    <x v="373"/>
    <x v="0"/>
    <x v="4"/>
    <x v="1"/>
    <x v="1"/>
    <x v="2"/>
    <x v="2"/>
    <x v="4"/>
    <x v="0"/>
    <x v="0"/>
  </r>
  <r>
    <n v="17556638"/>
    <x v="374"/>
    <x v="0"/>
    <x v="1"/>
    <x v="9"/>
    <x v="1"/>
    <x v="0"/>
    <x v="4"/>
    <x v="6"/>
    <x v="0"/>
    <x v="0"/>
  </r>
  <r>
    <n v="35939902"/>
    <x v="375"/>
    <x v="0"/>
    <x v="1"/>
    <x v="1"/>
    <x v="1"/>
    <x v="2"/>
    <x v="2"/>
    <x v="4"/>
    <x v="0"/>
    <x v="0"/>
  </r>
  <r>
    <n v="32971833"/>
    <x v="365"/>
    <x v="0"/>
    <x v="3"/>
    <x v="16"/>
    <x v="44"/>
    <x v="0"/>
    <x v="2"/>
    <x v="4"/>
    <x v="0"/>
    <x v="0"/>
  </r>
  <r>
    <n v="23473292"/>
    <x v="376"/>
    <x v="0"/>
    <x v="1"/>
    <x v="1"/>
    <x v="52"/>
    <x v="2"/>
    <x v="0"/>
    <x v="1"/>
    <x v="1"/>
    <x v="0"/>
  </r>
  <r>
    <n v="33180310"/>
    <x v="377"/>
    <x v="5"/>
    <x v="3"/>
    <x v="16"/>
    <x v="0"/>
    <x v="0"/>
    <x v="2"/>
    <x v="1"/>
    <x v="0"/>
    <x v="0"/>
  </r>
  <r>
    <n v="33335043"/>
    <x v="378"/>
    <x v="0"/>
    <x v="2"/>
    <x v="1"/>
    <x v="33"/>
    <x v="2"/>
    <x v="2"/>
    <x v="4"/>
    <x v="0"/>
    <x v="0"/>
  </r>
  <r>
    <n v="2959335"/>
    <x v="379"/>
    <x v="0"/>
    <x v="2"/>
    <x v="1"/>
    <x v="30"/>
    <x v="2"/>
    <x v="2"/>
    <x v="4"/>
    <x v="0"/>
    <x v="0"/>
  </r>
  <r>
    <n v="29355718"/>
    <x v="380"/>
    <x v="0"/>
    <x v="1"/>
    <x v="1"/>
    <x v="1"/>
    <x v="2"/>
    <x v="0"/>
    <x v="0"/>
    <x v="1"/>
    <x v="0"/>
  </r>
  <r>
    <n v="36215080"/>
    <x v="381"/>
    <x v="0"/>
    <x v="1"/>
    <x v="1"/>
    <x v="12"/>
    <x v="0"/>
    <x v="0"/>
    <x v="0"/>
    <x v="0"/>
    <x v="0"/>
  </r>
  <r>
    <n v="19678357"/>
    <x v="307"/>
    <x v="0"/>
    <x v="2"/>
    <x v="1"/>
    <x v="20"/>
    <x v="0"/>
    <x v="3"/>
    <x v="6"/>
    <x v="0"/>
    <x v="0"/>
  </r>
  <r>
    <n v="26732121"/>
    <x v="382"/>
    <x v="0"/>
    <x v="1"/>
    <x v="1"/>
    <x v="10"/>
    <x v="0"/>
    <x v="2"/>
    <x v="4"/>
    <x v="0"/>
    <x v="0"/>
  </r>
  <r>
    <n v="15183471"/>
    <x v="383"/>
    <x v="0"/>
    <x v="1"/>
    <x v="1"/>
    <x v="1"/>
    <x v="0"/>
    <x v="1"/>
    <x v="1"/>
    <x v="0"/>
    <x v="0"/>
  </r>
  <r>
    <n v="12252321"/>
    <x v="384"/>
    <x v="0"/>
    <x v="1"/>
    <x v="1"/>
    <x v="1"/>
    <x v="2"/>
    <x v="1"/>
    <x v="11"/>
    <x v="0"/>
    <x v="0"/>
  </r>
  <r>
    <n v="36694694"/>
    <x v="385"/>
    <x v="0"/>
    <x v="4"/>
    <x v="21"/>
    <x v="9"/>
    <x v="0"/>
    <x v="0"/>
    <x v="1"/>
    <x v="0"/>
    <x v="0"/>
  </r>
  <r>
    <n v="36718869"/>
    <x v="385"/>
    <x v="0"/>
    <x v="1"/>
    <x v="1"/>
    <x v="1"/>
    <x v="0"/>
    <x v="0"/>
    <x v="1"/>
    <x v="0"/>
    <x v="0"/>
  </r>
  <r>
    <n v="36767873"/>
    <x v="386"/>
    <x v="0"/>
    <x v="1"/>
    <x v="1"/>
    <x v="1"/>
    <x v="0"/>
    <x v="6"/>
    <x v="11"/>
    <x v="0"/>
    <x v="0"/>
  </r>
  <r>
    <n v="3908623"/>
    <x v="387"/>
    <x v="0"/>
    <x v="0"/>
    <x v="0"/>
    <x v="0"/>
    <x v="0"/>
    <x v="4"/>
    <x v="3"/>
    <x v="0"/>
    <x v="0"/>
  </r>
  <r>
    <n v="9934732"/>
    <x v="388"/>
    <x v="0"/>
    <x v="1"/>
    <x v="1"/>
    <x v="1"/>
    <x v="0"/>
    <x v="1"/>
    <x v="1"/>
    <x v="0"/>
    <x v="0"/>
  </r>
  <r>
    <n v="29138895"/>
    <x v="389"/>
    <x v="0"/>
    <x v="1"/>
    <x v="1"/>
    <x v="1"/>
    <x v="2"/>
    <x v="1"/>
    <x v="5"/>
    <x v="0"/>
    <x v="0"/>
  </r>
  <r>
    <n v="33844767"/>
    <x v="390"/>
    <x v="0"/>
    <x v="1"/>
    <x v="1"/>
    <x v="1"/>
    <x v="0"/>
    <x v="2"/>
    <x v="0"/>
    <x v="0"/>
    <x v="0"/>
  </r>
  <r>
    <n v="36849612"/>
    <x v="391"/>
    <x v="0"/>
    <x v="1"/>
    <x v="1"/>
    <x v="18"/>
    <x v="0"/>
    <x v="0"/>
    <x v="0"/>
    <x v="1"/>
    <x v="0"/>
  </r>
  <r>
    <n v="33850021"/>
    <x v="390"/>
    <x v="0"/>
    <x v="2"/>
    <x v="1"/>
    <x v="10"/>
    <x v="2"/>
    <x v="2"/>
    <x v="0"/>
    <x v="1"/>
    <x v="0"/>
  </r>
  <r>
    <n v="34209057"/>
    <x v="392"/>
    <x v="0"/>
    <x v="2"/>
    <x v="1"/>
    <x v="29"/>
    <x v="2"/>
    <x v="2"/>
    <x v="4"/>
    <x v="0"/>
    <x v="0"/>
  </r>
  <r>
    <n v="37026886"/>
    <x v="393"/>
    <x v="0"/>
    <x v="4"/>
    <x v="1"/>
    <x v="62"/>
    <x v="2"/>
    <x v="2"/>
    <x v="4"/>
    <x v="0"/>
    <x v="0"/>
  </r>
  <r>
    <n v="6821236"/>
    <x v="120"/>
    <x v="14"/>
    <x v="1"/>
    <x v="1"/>
    <x v="21"/>
    <x v="0"/>
    <x v="1"/>
    <x v="19"/>
    <x v="0"/>
    <x v="1"/>
  </r>
  <r>
    <n v="37253804"/>
    <x v="394"/>
    <x v="0"/>
    <x v="1"/>
    <x v="1"/>
    <x v="18"/>
    <x v="2"/>
    <x v="2"/>
    <x v="4"/>
    <x v="1"/>
    <x v="0"/>
  </r>
  <r>
    <n v="34217435"/>
    <x v="392"/>
    <x v="0"/>
    <x v="1"/>
    <x v="11"/>
    <x v="1"/>
    <x v="2"/>
    <x v="30"/>
    <x v="10"/>
    <x v="0"/>
    <x v="0"/>
  </r>
  <r>
    <n v="33577357"/>
    <x v="395"/>
    <x v="0"/>
    <x v="0"/>
    <x v="0"/>
    <x v="3"/>
    <x v="0"/>
    <x v="2"/>
    <x v="4"/>
    <x v="0"/>
    <x v="0"/>
  </r>
  <r>
    <n v="34274924"/>
    <x v="396"/>
    <x v="0"/>
    <x v="1"/>
    <x v="1"/>
    <x v="1"/>
    <x v="0"/>
    <x v="0"/>
    <x v="1"/>
    <x v="0"/>
    <x v="0"/>
  </r>
  <r>
    <n v="34331457"/>
    <x v="397"/>
    <x v="0"/>
    <x v="2"/>
    <x v="1"/>
    <x v="4"/>
    <x v="0"/>
    <x v="2"/>
    <x v="5"/>
    <x v="0"/>
    <x v="0"/>
  </r>
  <r>
    <n v="30393932"/>
    <x v="398"/>
    <x v="0"/>
    <x v="1"/>
    <x v="1"/>
    <x v="16"/>
    <x v="0"/>
    <x v="2"/>
    <x v="11"/>
    <x v="0"/>
    <x v="0"/>
  </r>
  <r>
    <n v="9514089"/>
    <x v="399"/>
    <x v="0"/>
    <x v="2"/>
    <x v="1"/>
    <x v="13"/>
    <x v="2"/>
    <x v="2"/>
    <x v="4"/>
    <x v="0"/>
    <x v="0"/>
  </r>
  <r>
    <n v="37291567"/>
    <x v="400"/>
    <x v="0"/>
    <x v="1"/>
    <x v="1"/>
    <x v="1"/>
    <x v="2"/>
    <x v="13"/>
    <x v="2"/>
    <x v="0"/>
    <x v="0"/>
  </r>
  <r>
    <n v="37371536"/>
    <x v="278"/>
    <x v="0"/>
    <x v="1"/>
    <x v="1"/>
    <x v="1"/>
    <x v="2"/>
    <x v="0"/>
    <x v="0"/>
    <x v="1"/>
    <x v="0"/>
  </r>
  <r>
    <n v="5592376"/>
    <x v="401"/>
    <x v="0"/>
    <x v="2"/>
    <x v="1"/>
    <x v="70"/>
    <x v="0"/>
    <x v="31"/>
    <x v="38"/>
    <x v="0"/>
    <x v="0"/>
  </r>
  <r>
    <n v="40870178"/>
    <x v="402"/>
    <x v="0"/>
    <x v="1"/>
    <x v="1"/>
    <x v="28"/>
    <x v="0"/>
    <x v="2"/>
    <x v="0"/>
    <x v="1"/>
    <x v="0"/>
  </r>
  <r>
    <n v="40957790"/>
    <x v="403"/>
    <x v="0"/>
    <x v="1"/>
    <x v="1"/>
    <x v="10"/>
    <x v="2"/>
    <x v="0"/>
    <x v="0"/>
    <x v="0"/>
    <x v="0"/>
  </r>
  <r>
    <n v="23849920"/>
    <x v="404"/>
    <x v="0"/>
    <x v="1"/>
    <x v="1"/>
    <x v="71"/>
    <x v="0"/>
    <x v="6"/>
    <x v="13"/>
    <x v="0"/>
    <x v="0"/>
  </r>
  <r>
    <n v="4760483"/>
    <x v="405"/>
    <x v="0"/>
    <x v="1"/>
    <x v="1"/>
    <x v="1"/>
    <x v="0"/>
    <x v="1"/>
    <x v="1"/>
    <x v="0"/>
    <x v="0"/>
  </r>
  <r>
    <n v="37718197"/>
    <x v="406"/>
    <x v="0"/>
    <x v="1"/>
    <x v="1"/>
    <x v="1"/>
    <x v="0"/>
    <x v="2"/>
    <x v="4"/>
    <x v="1"/>
    <x v="0"/>
  </r>
  <r>
    <n v="15347349"/>
    <x v="221"/>
    <x v="0"/>
    <x v="1"/>
    <x v="1"/>
    <x v="28"/>
    <x v="2"/>
    <x v="0"/>
    <x v="0"/>
    <x v="0"/>
    <x v="0"/>
  </r>
  <r>
    <n v="41130999"/>
    <x v="407"/>
    <x v="1"/>
    <x v="2"/>
    <x v="1"/>
    <x v="27"/>
    <x v="2"/>
    <x v="2"/>
    <x v="4"/>
    <x v="0"/>
    <x v="0"/>
  </r>
  <r>
    <n v="41092861"/>
    <x v="408"/>
    <x v="0"/>
    <x v="2"/>
    <x v="1"/>
    <x v="28"/>
    <x v="2"/>
    <x v="2"/>
    <x v="4"/>
    <x v="0"/>
    <x v="0"/>
  </r>
  <r>
    <n v="36702547"/>
    <x v="385"/>
    <x v="0"/>
    <x v="1"/>
    <x v="1"/>
    <x v="30"/>
    <x v="2"/>
    <x v="2"/>
    <x v="4"/>
    <x v="0"/>
    <x v="0"/>
  </r>
  <r>
    <n v="38109437"/>
    <x v="409"/>
    <x v="0"/>
    <x v="1"/>
    <x v="1"/>
    <x v="1"/>
    <x v="2"/>
    <x v="0"/>
    <x v="0"/>
    <x v="0"/>
    <x v="0"/>
  </r>
  <r>
    <n v="2932449"/>
    <x v="410"/>
    <x v="0"/>
    <x v="1"/>
    <x v="1"/>
    <x v="72"/>
    <x v="2"/>
    <x v="2"/>
    <x v="4"/>
    <x v="0"/>
    <x v="0"/>
  </r>
  <r>
    <n v="6015469"/>
    <x v="411"/>
    <x v="0"/>
    <x v="2"/>
    <x v="1"/>
    <x v="30"/>
    <x v="2"/>
    <x v="2"/>
    <x v="4"/>
    <x v="0"/>
    <x v="0"/>
  </r>
  <r>
    <n v="40324020"/>
    <x v="412"/>
    <x v="0"/>
    <x v="1"/>
    <x v="1"/>
    <x v="10"/>
    <x v="2"/>
    <x v="0"/>
    <x v="0"/>
    <x v="0"/>
    <x v="0"/>
  </r>
  <r>
    <n v="41372542"/>
    <x v="413"/>
    <x v="0"/>
    <x v="2"/>
    <x v="1"/>
    <x v="37"/>
    <x v="0"/>
    <x v="2"/>
    <x v="4"/>
    <x v="0"/>
    <x v="0"/>
  </r>
  <r>
    <n v="33447642"/>
    <x v="414"/>
    <x v="0"/>
    <x v="1"/>
    <x v="1"/>
    <x v="1"/>
    <x v="0"/>
    <x v="2"/>
    <x v="4"/>
    <x v="2"/>
    <x v="0"/>
  </r>
  <r>
    <n v="41633971"/>
    <x v="415"/>
    <x v="0"/>
    <x v="1"/>
    <x v="1"/>
    <x v="10"/>
    <x v="0"/>
    <x v="1"/>
    <x v="1"/>
    <x v="0"/>
    <x v="0"/>
  </r>
  <r>
    <n v="37823625"/>
    <x v="416"/>
    <x v="0"/>
    <x v="1"/>
    <x v="1"/>
    <x v="2"/>
    <x v="0"/>
    <x v="2"/>
    <x v="5"/>
    <x v="0"/>
    <x v="0"/>
  </r>
  <r>
    <n v="8815003"/>
    <x v="139"/>
    <x v="0"/>
    <x v="2"/>
    <x v="1"/>
    <x v="73"/>
    <x v="2"/>
    <x v="0"/>
    <x v="0"/>
    <x v="0"/>
    <x v="0"/>
  </r>
  <r>
    <n v="42199477"/>
    <x v="417"/>
    <x v="0"/>
    <x v="2"/>
    <x v="26"/>
    <x v="59"/>
    <x v="0"/>
    <x v="2"/>
    <x v="4"/>
    <x v="0"/>
    <x v="0"/>
  </r>
  <r>
    <n v="8831188"/>
    <x v="418"/>
    <x v="0"/>
    <x v="4"/>
    <x v="7"/>
    <x v="0"/>
    <x v="0"/>
    <x v="1"/>
    <x v="1"/>
    <x v="0"/>
    <x v="0"/>
  </r>
  <r>
    <n v="14034758"/>
    <x v="332"/>
    <x v="8"/>
    <x v="4"/>
    <x v="1"/>
    <x v="1"/>
    <x v="0"/>
    <x v="4"/>
    <x v="7"/>
    <x v="0"/>
    <x v="0"/>
  </r>
  <r>
    <n v="38935659"/>
    <x v="419"/>
    <x v="0"/>
    <x v="1"/>
    <x v="4"/>
    <x v="1"/>
    <x v="0"/>
    <x v="2"/>
    <x v="4"/>
    <x v="1"/>
    <x v="0"/>
  </r>
  <r>
    <n v="38944850"/>
    <x v="419"/>
    <x v="0"/>
    <x v="1"/>
    <x v="1"/>
    <x v="1"/>
    <x v="2"/>
    <x v="2"/>
    <x v="4"/>
    <x v="0"/>
    <x v="0"/>
  </r>
  <r>
    <n v="7976340"/>
    <x v="420"/>
    <x v="0"/>
    <x v="1"/>
    <x v="1"/>
    <x v="18"/>
    <x v="2"/>
    <x v="31"/>
    <x v="21"/>
    <x v="1"/>
    <x v="0"/>
  </r>
  <r>
    <n v="38381963"/>
    <x v="421"/>
    <x v="0"/>
    <x v="1"/>
    <x v="1"/>
    <x v="2"/>
    <x v="2"/>
    <x v="2"/>
    <x v="4"/>
    <x v="0"/>
    <x v="0"/>
  </r>
  <r>
    <n v="27997968"/>
    <x v="422"/>
    <x v="0"/>
    <x v="1"/>
    <x v="1"/>
    <x v="1"/>
    <x v="2"/>
    <x v="2"/>
    <x v="4"/>
    <x v="0"/>
    <x v="0"/>
  </r>
  <r>
    <n v="42574276"/>
    <x v="423"/>
    <x v="0"/>
    <x v="1"/>
    <x v="1"/>
    <x v="1"/>
    <x v="2"/>
    <x v="0"/>
    <x v="3"/>
    <x v="0"/>
    <x v="0"/>
  </r>
  <r>
    <n v="85664504"/>
    <x v="424"/>
    <x v="0"/>
    <x v="1"/>
    <x v="1"/>
    <x v="1"/>
    <x v="2"/>
    <x v="27"/>
    <x v="21"/>
    <x v="0"/>
    <x v="0"/>
  </r>
  <r>
    <n v="30348413"/>
    <x v="357"/>
    <x v="0"/>
    <x v="1"/>
    <x v="1"/>
    <x v="1"/>
    <x v="0"/>
    <x v="3"/>
    <x v="6"/>
    <x v="0"/>
    <x v="0"/>
  </r>
  <r>
    <n v="290725310"/>
    <x v="425"/>
    <x v="0"/>
    <x v="1"/>
    <x v="1"/>
    <x v="1"/>
    <x v="0"/>
    <x v="3"/>
    <x v="6"/>
    <x v="0"/>
    <x v="0"/>
  </r>
  <r>
    <n v="15130417"/>
    <x v="213"/>
    <x v="15"/>
    <x v="1"/>
    <x v="1"/>
    <x v="74"/>
    <x v="0"/>
    <x v="0"/>
    <x v="0"/>
    <x v="0"/>
    <x v="0"/>
  </r>
  <r>
    <n v="21102685"/>
    <x v="426"/>
    <x v="0"/>
    <x v="1"/>
    <x v="1"/>
    <x v="30"/>
    <x v="2"/>
    <x v="0"/>
    <x v="0"/>
    <x v="0"/>
    <x v="0"/>
  </r>
  <r>
    <n v="21479826"/>
    <x v="427"/>
    <x v="0"/>
    <x v="1"/>
    <x v="1"/>
    <x v="10"/>
    <x v="2"/>
    <x v="4"/>
    <x v="11"/>
    <x v="0"/>
    <x v="0"/>
  </r>
  <r>
    <n v="21457188"/>
    <x v="261"/>
    <x v="0"/>
    <x v="0"/>
    <x v="0"/>
    <x v="39"/>
    <x v="0"/>
    <x v="0"/>
    <x v="7"/>
    <x v="0"/>
    <x v="0"/>
  </r>
  <r>
    <n v="200731"/>
    <x v="428"/>
    <x v="0"/>
    <x v="1"/>
    <x v="1"/>
    <x v="1"/>
    <x v="2"/>
    <x v="2"/>
    <x v="4"/>
    <x v="0"/>
    <x v="0"/>
  </r>
  <r>
    <n v="17784363"/>
    <x v="429"/>
    <x v="0"/>
    <x v="2"/>
    <x v="1"/>
    <x v="8"/>
    <x v="0"/>
    <x v="2"/>
    <x v="0"/>
    <x v="0"/>
    <x v="0"/>
  </r>
  <r>
    <n v="39758265"/>
    <x v="430"/>
    <x v="0"/>
    <x v="1"/>
    <x v="1"/>
    <x v="28"/>
    <x v="0"/>
    <x v="1"/>
    <x v="1"/>
    <x v="0"/>
    <x v="0"/>
  </r>
  <r>
    <n v="39894267"/>
    <x v="431"/>
    <x v="0"/>
    <x v="2"/>
    <x v="1"/>
    <x v="1"/>
    <x v="0"/>
    <x v="2"/>
    <x v="1"/>
    <x v="0"/>
    <x v="0"/>
  </r>
  <r>
    <n v="43099214"/>
    <x v="432"/>
    <x v="0"/>
    <x v="1"/>
    <x v="1"/>
    <x v="33"/>
    <x v="2"/>
    <x v="2"/>
    <x v="0"/>
    <x v="0"/>
    <x v="0"/>
  </r>
  <r>
    <n v="43124108"/>
    <x v="432"/>
    <x v="0"/>
    <x v="2"/>
    <x v="1"/>
    <x v="54"/>
    <x v="2"/>
    <x v="2"/>
    <x v="4"/>
    <x v="0"/>
    <x v="0"/>
  </r>
  <r>
    <n v="4815681"/>
    <x v="433"/>
    <x v="0"/>
    <x v="1"/>
    <x v="1"/>
    <x v="13"/>
    <x v="2"/>
    <x v="2"/>
    <x v="4"/>
    <x v="0"/>
    <x v="0"/>
  </r>
  <r>
    <n v="6733639"/>
    <x v="150"/>
    <x v="11"/>
    <x v="4"/>
    <x v="1"/>
    <x v="35"/>
    <x v="0"/>
    <x v="2"/>
    <x v="4"/>
    <x v="0"/>
    <x v="0"/>
  </r>
  <r>
    <n v="14897822"/>
    <x v="434"/>
    <x v="0"/>
    <x v="0"/>
    <x v="0"/>
    <x v="3"/>
    <x v="1"/>
    <x v="0"/>
    <x v="5"/>
    <x v="0"/>
    <x v="0"/>
  </r>
  <r>
    <n v="40294587"/>
    <x v="412"/>
    <x v="0"/>
    <x v="2"/>
    <x v="1"/>
    <x v="27"/>
    <x v="0"/>
    <x v="1"/>
    <x v="5"/>
    <x v="0"/>
    <x v="0"/>
  </r>
  <r>
    <n v="107929031"/>
    <x v="435"/>
    <x v="0"/>
    <x v="0"/>
    <x v="0"/>
    <x v="3"/>
    <x v="0"/>
    <x v="1"/>
    <x v="1"/>
    <x v="0"/>
    <x v="1"/>
  </r>
  <r>
    <n v="17968917"/>
    <x v="436"/>
    <x v="0"/>
    <x v="0"/>
    <x v="0"/>
    <x v="2"/>
    <x v="0"/>
    <x v="1"/>
    <x v="1"/>
    <x v="0"/>
    <x v="0"/>
  </r>
  <r>
    <n v="18267995"/>
    <x v="437"/>
    <x v="0"/>
    <x v="2"/>
    <x v="14"/>
    <x v="25"/>
    <x v="0"/>
    <x v="2"/>
    <x v="4"/>
    <x v="0"/>
    <x v="0"/>
  </r>
  <r>
    <n v="40635332"/>
    <x v="438"/>
    <x v="0"/>
    <x v="1"/>
    <x v="1"/>
    <x v="1"/>
    <x v="0"/>
    <x v="2"/>
    <x v="4"/>
    <x v="0"/>
    <x v="0"/>
  </r>
  <r>
    <n v="18722274"/>
    <x v="286"/>
    <x v="0"/>
    <x v="2"/>
    <x v="1"/>
    <x v="75"/>
    <x v="0"/>
    <x v="2"/>
    <x v="4"/>
    <x v="0"/>
    <x v="0"/>
  </r>
  <r>
    <n v="3836436"/>
    <x v="439"/>
    <x v="0"/>
    <x v="2"/>
    <x v="1"/>
    <x v="14"/>
    <x v="1"/>
    <x v="4"/>
    <x v="6"/>
    <x v="0"/>
    <x v="0"/>
  </r>
  <r>
    <n v="23218041"/>
    <x v="440"/>
    <x v="0"/>
    <x v="1"/>
    <x v="1"/>
    <x v="73"/>
    <x v="2"/>
    <x v="2"/>
    <x v="1"/>
    <x v="0"/>
    <x v="0"/>
  </r>
  <r>
    <n v="43919337"/>
    <x v="441"/>
    <x v="0"/>
    <x v="1"/>
    <x v="1"/>
    <x v="1"/>
    <x v="2"/>
    <x v="1"/>
    <x v="5"/>
    <x v="0"/>
    <x v="0"/>
  </r>
  <r>
    <n v="2321467"/>
    <x v="442"/>
    <x v="0"/>
    <x v="1"/>
    <x v="1"/>
    <x v="71"/>
    <x v="0"/>
    <x v="0"/>
    <x v="5"/>
    <x v="0"/>
    <x v="0"/>
  </r>
  <r>
    <n v="547389"/>
    <x v="443"/>
    <x v="0"/>
    <x v="3"/>
    <x v="16"/>
    <x v="38"/>
    <x v="0"/>
    <x v="3"/>
    <x v="42"/>
    <x v="1"/>
    <x v="0"/>
  </r>
  <r>
    <n v="44107041"/>
    <x v="444"/>
    <x v="0"/>
    <x v="1"/>
    <x v="1"/>
    <x v="71"/>
    <x v="0"/>
    <x v="0"/>
    <x v="0"/>
    <x v="0"/>
    <x v="0"/>
  </r>
  <r>
    <n v="1899974"/>
    <x v="445"/>
    <x v="0"/>
    <x v="1"/>
    <x v="1"/>
    <x v="23"/>
    <x v="2"/>
    <x v="2"/>
    <x v="4"/>
    <x v="0"/>
    <x v="0"/>
  </r>
  <r>
    <n v="45059320"/>
    <x v="446"/>
    <x v="5"/>
    <x v="1"/>
    <x v="1"/>
    <x v="2"/>
    <x v="0"/>
    <x v="2"/>
    <x v="4"/>
    <x v="0"/>
    <x v="0"/>
  </r>
  <r>
    <n v="8540658"/>
    <x v="447"/>
    <x v="5"/>
    <x v="1"/>
    <x v="1"/>
    <x v="28"/>
    <x v="2"/>
    <x v="0"/>
    <x v="0"/>
    <x v="0"/>
    <x v="0"/>
  </r>
  <r>
    <n v="26340878"/>
    <x v="448"/>
    <x v="0"/>
    <x v="4"/>
    <x v="28"/>
    <x v="24"/>
    <x v="2"/>
    <x v="0"/>
    <x v="0"/>
    <x v="1"/>
    <x v="0"/>
  </r>
  <r>
    <n v="45530559"/>
    <x v="449"/>
    <x v="0"/>
    <x v="1"/>
    <x v="1"/>
    <x v="1"/>
    <x v="2"/>
    <x v="2"/>
    <x v="1"/>
    <x v="0"/>
    <x v="0"/>
  </r>
  <r>
    <n v="42621480"/>
    <x v="423"/>
    <x v="0"/>
    <x v="1"/>
    <x v="1"/>
    <x v="1"/>
    <x v="1"/>
    <x v="3"/>
    <x v="5"/>
    <x v="0"/>
    <x v="0"/>
  </r>
  <r>
    <n v="44233425"/>
    <x v="450"/>
    <x v="0"/>
    <x v="2"/>
    <x v="29"/>
    <x v="23"/>
    <x v="2"/>
    <x v="3"/>
    <x v="5"/>
    <x v="0"/>
    <x v="0"/>
  </r>
  <r>
    <n v="36503894"/>
    <x v="451"/>
    <x v="0"/>
    <x v="1"/>
    <x v="1"/>
    <x v="28"/>
    <x v="2"/>
    <x v="32"/>
    <x v="43"/>
    <x v="0"/>
    <x v="0"/>
  </r>
  <r>
    <n v="33832455"/>
    <x v="390"/>
    <x v="0"/>
    <x v="1"/>
    <x v="1"/>
    <x v="33"/>
    <x v="2"/>
    <x v="2"/>
    <x v="4"/>
    <x v="0"/>
    <x v="0"/>
  </r>
  <r>
    <n v="45849398"/>
    <x v="452"/>
    <x v="5"/>
    <x v="1"/>
    <x v="1"/>
    <x v="19"/>
    <x v="2"/>
    <x v="28"/>
    <x v="10"/>
    <x v="1"/>
    <x v="0"/>
  </r>
  <r>
    <n v="3939801"/>
    <x v="453"/>
    <x v="0"/>
    <x v="1"/>
    <x v="1"/>
    <x v="1"/>
    <x v="2"/>
    <x v="12"/>
    <x v="21"/>
    <x v="0"/>
    <x v="0"/>
  </r>
  <r>
    <n v="36628443"/>
    <x v="454"/>
    <x v="0"/>
    <x v="1"/>
    <x v="1"/>
    <x v="1"/>
    <x v="2"/>
    <x v="0"/>
    <x v="0"/>
    <x v="0"/>
    <x v="0"/>
  </r>
  <r>
    <n v="43172155"/>
    <x v="455"/>
    <x v="0"/>
    <x v="1"/>
    <x v="1"/>
    <x v="20"/>
    <x v="2"/>
    <x v="2"/>
    <x v="4"/>
    <x v="0"/>
    <x v="0"/>
  </r>
  <r>
    <n v="45917370"/>
    <x v="456"/>
    <x v="5"/>
    <x v="1"/>
    <x v="1"/>
    <x v="1"/>
    <x v="2"/>
    <x v="2"/>
    <x v="4"/>
    <x v="0"/>
    <x v="0"/>
  </r>
  <r>
    <n v="45339508"/>
    <x v="457"/>
    <x v="0"/>
    <x v="4"/>
    <x v="26"/>
    <x v="44"/>
    <x v="0"/>
    <x v="1"/>
    <x v="5"/>
    <x v="0"/>
    <x v="0"/>
  </r>
  <r>
    <n v="43787660"/>
    <x v="458"/>
    <x v="0"/>
    <x v="4"/>
    <x v="1"/>
    <x v="59"/>
    <x v="0"/>
    <x v="2"/>
    <x v="4"/>
    <x v="0"/>
    <x v="0"/>
  </r>
  <r>
    <n v="17979672"/>
    <x v="436"/>
    <x v="6"/>
    <x v="1"/>
    <x v="1"/>
    <x v="14"/>
    <x v="2"/>
    <x v="3"/>
    <x v="5"/>
    <x v="0"/>
    <x v="0"/>
  </r>
  <r>
    <n v="43940819"/>
    <x v="441"/>
    <x v="0"/>
    <x v="1"/>
    <x v="1"/>
    <x v="10"/>
    <x v="2"/>
    <x v="0"/>
    <x v="6"/>
    <x v="0"/>
    <x v="0"/>
  </r>
  <r>
    <n v="46533685"/>
    <x v="459"/>
    <x v="0"/>
    <x v="1"/>
    <x v="1"/>
    <x v="10"/>
    <x v="2"/>
    <x v="3"/>
    <x v="5"/>
    <x v="0"/>
    <x v="0"/>
  </r>
  <r>
    <n v="46568439"/>
    <x v="459"/>
    <x v="0"/>
    <x v="4"/>
    <x v="30"/>
    <x v="31"/>
    <x v="0"/>
    <x v="2"/>
    <x v="4"/>
    <x v="0"/>
    <x v="0"/>
  </r>
  <r>
    <n v="31608532"/>
    <x v="460"/>
    <x v="10"/>
    <x v="1"/>
    <x v="1"/>
    <x v="33"/>
    <x v="2"/>
    <x v="1"/>
    <x v="1"/>
    <x v="0"/>
    <x v="0"/>
  </r>
  <r>
    <n v="7597002"/>
    <x v="170"/>
    <x v="1"/>
    <x v="3"/>
    <x v="31"/>
    <x v="73"/>
    <x v="2"/>
    <x v="2"/>
    <x v="4"/>
    <x v="0"/>
    <x v="0"/>
  </r>
  <r>
    <n v="46624167"/>
    <x v="461"/>
    <x v="0"/>
    <x v="1"/>
    <x v="1"/>
    <x v="12"/>
    <x v="2"/>
    <x v="0"/>
    <x v="0"/>
    <x v="1"/>
    <x v="0"/>
  </r>
  <r>
    <n v="46623913"/>
    <x v="461"/>
    <x v="0"/>
    <x v="3"/>
    <x v="31"/>
    <x v="0"/>
    <x v="0"/>
    <x v="0"/>
    <x v="5"/>
    <x v="0"/>
    <x v="0"/>
  </r>
  <r>
    <n v="9360920"/>
    <x v="462"/>
    <x v="0"/>
    <x v="1"/>
    <x v="1"/>
    <x v="2"/>
    <x v="2"/>
    <x v="0"/>
    <x v="3"/>
    <x v="0"/>
    <x v="0"/>
  </r>
  <r>
    <n v="46800094"/>
    <x v="463"/>
    <x v="0"/>
    <x v="1"/>
    <x v="1"/>
    <x v="8"/>
    <x v="0"/>
    <x v="2"/>
    <x v="4"/>
    <x v="2"/>
    <x v="0"/>
  </r>
  <r>
    <n v="46902285"/>
    <x v="464"/>
    <x v="0"/>
    <x v="1"/>
    <x v="1"/>
    <x v="1"/>
    <x v="2"/>
    <x v="2"/>
    <x v="4"/>
    <x v="0"/>
    <x v="0"/>
  </r>
  <r>
    <n v="48992339"/>
    <x v="465"/>
    <x v="0"/>
    <x v="1"/>
    <x v="1"/>
    <x v="1"/>
    <x v="2"/>
    <x v="1"/>
    <x v="1"/>
    <x v="0"/>
    <x v="0"/>
  </r>
  <r>
    <n v="15208964"/>
    <x v="466"/>
    <x v="0"/>
    <x v="1"/>
    <x v="11"/>
    <x v="1"/>
    <x v="0"/>
    <x v="7"/>
    <x v="3"/>
    <x v="0"/>
    <x v="0"/>
  </r>
  <r>
    <n v="24687655"/>
    <x v="467"/>
    <x v="0"/>
    <x v="2"/>
    <x v="1"/>
    <x v="18"/>
    <x v="2"/>
    <x v="7"/>
    <x v="3"/>
    <x v="0"/>
    <x v="0"/>
  </r>
  <r>
    <n v="49182810"/>
    <x v="468"/>
    <x v="0"/>
    <x v="2"/>
    <x v="1"/>
    <x v="23"/>
    <x v="2"/>
    <x v="2"/>
    <x v="4"/>
    <x v="0"/>
    <x v="0"/>
  </r>
  <r>
    <n v="32046323"/>
    <x v="363"/>
    <x v="0"/>
    <x v="3"/>
    <x v="32"/>
    <x v="46"/>
    <x v="0"/>
    <x v="14"/>
    <x v="44"/>
    <x v="2"/>
    <x v="0"/>
  </r>
  <r>
    <n v="41697374"/>
    <x v="469"/>
    <x v="0"/>
    <x v="1"/>
    <x v="1"/>
    <x v="76"/>
    <x v="2"/>
    <x v="2"/>
    <x v="4"/>
    <x v="1"/>
    <x v="0"/>
  </r>
  <r>
    <n v="47196774"/>
    <x v="470"/>
    <x v="0"/>
    <x v="1"/>
    <x v="1"/>
    <x v="28"/>
    <x v="2"/>
    <x v="2"/>
    <x v="4"/>
    <x v="0"/>
    <x v="0"/>
  </r>
  <r>
    <n v="16799632"/>
    <x v="471"/>
    <x v="0"/>
    <x v="0"/>
    <x v="0"/>
    <x v="3"/>
    <x v="0"/>
    <x v="2"/>
    <x v="4"/>
    <x v="1"/>
    <x v="0"/>
  </r>
  <r>
    <n v="43885079"/>
    <x v="472"/>
    <x v="0"/>
    <x v="3"/>
    <x v="12"/>
    <x v="0"/>
    <x v="0"/>
    <x v="4"/>
    <x v="6"/>
    <x v="1"/>
    <x v="0"/>
  </r>
  <r>
    <n v="20437708"/>
    <x v="323"/>
    <x v="0"/>
    <x v="1"/>
    <x v="1"/>
    <x v="18"/>
    <x v="2"/>
    <x v="2"/>
    <x v="6"/>
    <x v="0"/>
    <x v="0"/>
  </r>
  <r>
    <n v="15720962"/>
    <x v="473"/>
    <x v="0"/>
    <x v="2"/>
    <x v="1"/>
    <x v="24"/>
    <x v="2"/>
    <x v="2"/>
    <x v="1"/>
    <x v="0"/>
    <x v="0"/>
  </r>
  <r>
    <n v="49261148"/>
    <x v="474"/>
    <x v="0"/>
    <x v="1"/>
    <x v="1"/>
    <x v="1"/>
    <x v="2"/>
    <x v="2"/>
    <x v="4"/>
    <x v="0"/>
    <x v="0"/>
  </r>
  <r>
    <n v="22329344"/>
    <x v="475"/>
    <x v="0"/>
    <x v="1"/>
    <x v="1"/>
    <x v="77"/>
    <x v="2"/>
    <x v="2"/>
    <x v="4"/>
    <x v="1"/>
    <x v="0"/>
  </r>
  <r>
    <n v="41274031"/>
    <x v="476"/>
    <x v="0"/>
    <x v="1"/>
    <x v="1"/>
    <x v="20"/>
    <x v="0"/>
    <x v="0"/>
    <x v="1"/>
    <x v="0"/>
    <x v="0"/>
  </r>
  <r>
    <n v="47548107"/>
    <x v="477"/>
    <x v="0"/>
    <x v="1"/>
    <x v="1"/>
    <x v="8"/>
    <x v="0"/>
    <x v="0"/>
    <x v="1"/>
    <x v="0"/>
    <x v="0"/>
  </r>
  <r>
    <n v="47554470"/>
    <x v="477"/>
    <x v="5"/>
    <x v="1"/>
    <x v="1"/>
    <x v="28"/>
    <x v="0"/>
    <x v="33"/>
    <x v="39"/>
    <x v="0"/>
    <x v="0"/>
  </r>
  <r>
    <n v="47607603"/>
    <x v="478"/>
    <x v="0"/>
    <x v="1"/>
    <x v="1"/>
    <x v="10"/>
    <x v="2"/>
    <x v="31"/>
    <x v="21"/>
    <x v="0"/>
    <x v="0"/>
  </r>
  <r>
    <n v="44550572"/>
    <x v="479"/>
    <x v="0"/>
    <x v="1"/>
    <x v="1"/>
    <x v="1"/>
    <x v="2"/>
    <x v="0"/>
    <x v="0"/>
    <x v="0"/>
    <x v="0"/>
  </r>
  <r>
    <n v="40877988"/>
    <x v="402"/>
    <x v="0"/>
    <x v="1"/>
    <x v="1"/>
    <x v="1"/>
    <x v="0"/>
    <x v="34"/>
    <x v="45"/>
    <x v="0"/>
    <x v="0"/>
  </r>
  <r>
    <n v="13568612"/>
    <x v="198"/>
    <x v="0"/>
    <x v="1"/>
    <x v="1"/>
    <x v="57"/>
    <x v="2"/>
    <x v="2"/>
    <x v="4"/>
    <x v="0"/>
    <x v="0"/>
  </r>
  <r>
    <n v="45605026"/>
    <x v="480"/>
    <x v="0"/>
    <x v="1"/>
    <x v="1"/>
    <x v="1"/>
    <x v="0"/>
    <x v="0"/>
    <x v="0"/>
    <x v="0"/>
    <x v="0"/>
  </r>
  <r>
    <n v="43063704"/>
    <x v="432"/>
    <x v="0"/>
    <x v="1"/>
    <x v="1"/>
    <x v="2"/>
    <x v="2"/>
    <x v="3"/>
    <x v="5"/>
    <x v="4"/>
    <x v="0"/>
  </r>
  <r>
    <n v="17198012"/>
    <x v="240"/>
    <x v="5"/>
    <x v="0"/>
    <x v="0"/>
    <x v="59"/>
    <x v="0"/>
    <x v="0"/>
    <x v="0"/>
    <x v="0"/>
    <x v="0"/>
  </r>
  <r>
    <n v="48007916"/>
    <x v="481"/>
    <x v="0"/>
    <x v="1"/>
    <x v="1"/>
    <x v="1"/>
    <x v="2"/>
    <x v="2"/>
    <x v="4"/>
    <x v="0"/>
    <x v="0"/>
  </r>
  <r>
    <n v="48223066"/>
    <x v="482"/>
    <x v="16"/>
    <x v="1"/>
    <x v="1"/>
    <x v="18"/>
    <x v="2"/>
    <x v="1"/>
    <x v="1"/>
    <x v="0"/>
    <x v="0"/>
  </r>
  <r>
    <n v="48327231"/>
    <x v="483"/>
    <x v="0"/>
    <x v="1"/>
    <x v="1"/>
    <x v="1"/>
    <x v="2"/>
    <x v="2"/>
    <x v="0"/>
    <x v="0"/>
    <x v="0"/>
  </r>
  <r>
    <n v="37611348"/>
    <x v="484"/>
    <x v="0"/>
    <x v="4"/>
    <x v="1"/>
    <x v="76"/>
    <x v="2"/>
    <x v="3"/>
    <x v="13"/>
    <x v="0"/>
    <x v="0"/>
  </r>
  <r>
    <n v="23715618"/>
    <x v="485"/>
    <x v="0"/>
    <x v="1"/>
    <x v="1"/>
    <x v="1"/>
    <x v="2"/>
    <x v="4"/>
    <x v="13"/>
    <x v="0"/>
    <x v="0"/>
  </r>
  <r>
    <n v="34808244"/>
    <x v="486"/>
    <x v="0"/>
    <x v="1"/>
    <x v="1"/>
    <x v="1"/>
    <x v="2"/>
    <x v="2"/>
    <x v="4"/>
    <x v="0"/>
    <x v="0"/>
  </r>
  <r>
    <n v="47410479"/>
    <x v="487"/>
    <x v="0"/>
    <x v="1"/>
    <x v="1"/>
    <x v="10"/>
    <x v="2"/>
    <x v="2"/>
    <x v="4"/>
    <x v="0"/>
    <x v="0"/>
  </r>
  <r>
    <n v="5746574"/>
    <x v="488"/>
    <x v="0"/>
    <x v="1"/>
    <x v="1"/>
    <x v="15"/>
    <x v="0"/>
    <x v="0"/>
    <x v="1"/>
    <x v="0"/>
    <x v="0"/>
  </r>
  <r>
    <n v="34163379"/>
    <x v="392"/>
    <x v="0"/>
    <x v="1"/>
    <x v="1"/>
    <x v="78"/>
    <x v="2"/>
    <x v="2"/>
    <x v="4"/>
    <x v="0"/>
    <x v="0"/>
  </r>
  <r>
    <n v="14259451"/>
    <x v="489"/>
    <x v="5"/>
    <x v="1"/>
    <x v="1"/>
    <x v="4"/>
    <x v="2"/>
    <x v="0"/>
    <x v="6"/>
    <x v="0"/>
    <x v="1"/>
  </r>
  <r>
    <n v="52847482"/>
    <x v="490"/>
    <x v="0"/>
    <x v="1"/>
    <x v="1"/>
    <x v="1"/>
    <x v="2"/>
    <x v="0"/>
    <x v="0"/>
    <x v="0"/>
    <x v="0"/>
  </r>
  <r>
    <n v="52908134"/>
    <x v="491"/>
    <x v="5"/>
    <x v="2"/>
    <x v="1"/>
    <x v="14"/>
    <x v="2"/>
    <x v="2"/>
    <x v="4"/>
    <x v="0"/>
    <x v="0"/>
  </r>
  <r>
    <n v="27607042"/>
    <x v="492"/>
    <x v="5"/>
    <x v="1"/>
    <x v="1"/>
    <x v="37"/>
    <x v="2"/>
    <x v="1"/>
    <x v="3"/>
    <x v="0"/>
    <x v="0"/>
  </r>
  <r>
    <n v="53138239"/>
    <x v="493"/>
    <x v="0"/>
    <x v="2"/>
    <x v="1"/>
    <x v="30"/>
    <x v="2"/>
    <x v="0"/>
    <x v="0"/>
    <x v="0"/>
    <x v="0"/>
  </r>
  <r>
    <n v="53142189"/>
    <x v="493"/>
    <x v="0"/>
    <x v="2"/>
    <x v="1"/>
    <x v="21"/>
    <x v="0"/>
    <x v="2"/>
    <x v="4"/>
    <x v="0"/>
    <x v="0"/>
  </r>
  <r>
    <n v="36225435"/>
    <x v="381"/>
    <x v="0"/>
    <x v="2"/>
    <x v="1"/>
    <x v="2"/>
    <x v="2"/>
    <x v="0"/>
    <x v="1"/>
    <x v="1"/>
    <x v="0"/>
  </r>
  <r>
    <n v="6288128"/>
    <x v="143"/>
    <x v="0"/>
    <x v="1"/>
    <x v="1"/>
    <x v="1"/>
    <x v="0"/>
    <x v="21"/>
    <x v="26"/>
    <x v="0"/>
    <x v="0"/>
  </r>
  <r>
    <n v="29328409"/>
    <x v="340"/>
    <x v="0"/>
    <x v="1"/>
    <x v="1"/>
    <x v="10"/>
    <x v="0"/>
    <x v="0"/>
    <x v="0"/>
    <x v="0"/>
    <x v="0"/>
  </r>
  <r>
    <n v="53530177"/>
    <x v="494"/>
    <x v="0"/>
    <x v="1"/>
    <x v="1"/>
    <x v="1"/>
    <x v="0"/>
    <x v="2"/>
    <x v="4"/>
    <x v="0"/>
    <x v="0"/>
  </r>
  <r>
    <n v="53603206"/>
    <x v="494"/>
    <x v="0"/>
    <x v="2"/>
    <x v="1"/>
    <x v="15"/>
    <x v="2"/>
    <x v="2"/>
    <x v="4"/>
    <x v="2"/>
    <x v="0"/>
  </r>
  <r>
    <n v="10654623"/>
    <x v="495"/>
    <x v="0"/>
    <x v="0"/>
    <x v="0"/>
    <x v="1"/>
    <x v="0"/>
    <x v="4"/>
    <x v="11"/>
    <x v="0"/>
    <x v="0"/>
  </r>
  <r>
    <n v="53916422"/>
    <x v="496"/>
    <x v="0"/>
    <x v="1"/>
    <x v="1"/>
    <x v="1"/>
    <x v="2"/>
    <x v="0"/>
    <x v="0"/>
    <x v="0"/>
    <x v="1"/>
  </r>
  <r>
    <n v="46219257"/>
    <x v="497"/>
    <x v="0"/>
    <x v="1"/>
    <x v="1"/>
    <x v="8"/>
    <x v="0"/>
    <x v="0"/>
    <x v="1"/>
    <x v="0"/>
    <x v="0"/>
  </r>
  <r>
    <n v="53929658"/>
    <x v="496"/>
    <x v="5"/>
    <x v="1"/>
    <x v="1"/>
    <x v="14"/>
    <x v="2"/>
    <x v="2"/>
    <x v="4"/>
    <x v="0"/>
    <x v="0"/>
  </r>
  <r>
    <n v="11128470"/>
    <x v="205"/>
    <x v="0"/>
    <x v="1"/>
    <x v="1"/>
    <x v="18"/>
    <x v="2"/>
    <x v="2"/>
    <x v="4"/>
    <x v="0"/>
    <x v="0"/>
  </r>
  <r>
    <n v="21305575"/>
    <x v="252"/>
    <x v="0"/>
    <x v="2"/>
    <x v="1"/>
    <x v="16"/>
    <x v="2"/>
    <x v="2"/>
    <x v="0"/>
    <x v="0"/>
    <x v="0"/>
  </r>
  <r>
    <n v="50758294"/>
    <x v="498"/>
    <x v="5"/>
    <x v="1"/>
    <x v="1"/>
    <x v="8"/>
    <x v="2"/>
    <x v="2"/>
    <x v="4"/>
    <x v="0"/>
    <x v="0"/>
  </r>
  <r>
    <n v="47983688"/>
    <x v="481"/>
    <x v="0"/>
    <x v="4"/>
    <x v="1"/>
    <x v="16"/>
    <x v="0"/>
    <x v="2"/>
    <x v="4"/>
    <x v="0"/>
    <x v="0"/>
  </r>
  <r>
    <n v="26609247"/>
    <x v="499"/>
    <x v="0"/>
    <x v="1"/>
    <x v="1"/>
    <x v="1"/>
    <x v="0"/>
    <x v="2"/>
    <x v="4"/>
    <x v="0"/>
    <x v="0"/>
  </r>
  <r>
    <n v="19238205"/>
    <x v="500"/>
    <x v="0"/>
    <x v="4"/>
    <x v="10"/>
    <x v="19"/>
    <x v="0"/>
    <x v="2"/>
    <x v="4"/>
    <x v="0"/>
    <x v="0"/>
  </r>
  <r>
    <n v="2931421"/>
    <x v="410"/>
    <x v="0"/>
    <x v="1"/>
    <x v="1"/>
    <x v="18"/>
    <x v="2"/>
    <x v="6"/>
    <x v="7"/>
    <x v="0"/>
    <x v="0"/>
  </r>
  <r>
    <n v="54623373"/>
    <x v="501"/>
    <x v="0"/>
    <x v="2"/>
    <x v="13"/>
    <x v="56"/>
    <x v="0"/>
    <x v="28"/>
    <x v="37"/>
    <x v="0"/>
    <x v="0"/>
  </r>
  <r>
    <n v="48340394"/>
    <x v="483"/>
    <x v="8"/>
    <x v="0"/>
    <x v="0"/>
    <x v="3"/>
    <x v="0"/>
    <x v="2"/>
    <x v="4"/>
    <x v="1"/>
    <x v="0"/>
  </r>
  <r>
    <n v="48874758"/>
    <x v="502"/>
    <x v="0"/>
    <x v="1"/>
    <x v="1"/>
    <x v="1"/>
    <x v="0"/>
    <x v="0"/>
    <x v="7"/>
    <x v="0"/>
    <x v="0"/>
  </r>
  <r>
    <n v="51127160"/>
    <x v="503"/>
    <x v="0"/>
    <x v="1"/>
    <x v="1"/>
    <x v="1"/>
    <x v="2"/>
    <x v="2"/>
    <x v="4"/>
    <x v="0"/>
    <x v="0"/>
  </r>
  <r>
    <n v="51176570"/>
    <x v="503"/>
    <x v="0"/>
    <x v="1"/>
    <x v="1"/>
    <x v="1"/>
    <x v="2"/>
    <x v="7"/>
    <x v="7"/>
    <x v="1"/>
    <x v="1"/>
  </r>
  <r>
    <n v="22416437"/>
    <x v="370"/>
    <x v="0"/>
    <x v="1"/>
    <x v="1"/>
    <x v="73"/>
    <x v="0"/>
    <x v="6"/>
    <x v="11"/>
    <x v="0"/>
    <x v="1"/>
  </r>
  <r>
    <n v="55149356"/>
    <x v="504"/>
    <x v="0"/>
    <x v="1"/>
    <x v="1"/>
    <x v="35"/>
    <x v="0"/>
    <x v="2"/>
    <x v="4"/>
    <x v="0"/>
    <x v="0"/>
  </r>
  <r>
    <n v="55278897"/>
    <x v="505"/>
    <x v="0"/>
    <x v="2"/>
    <x v="1"/>
    <x v="73"/>
    <x v="2"/>
    <x v="2"/>
    <x v="4"/>
    <x v="0"/>
    <x v="0"/>
  </r>
  <r>
    <n v="55499038"/>
    <x v="506"/>
    <x v="0"/>
    <x v="3"/>
    <x v="25"/>
    <x v="79"/>
    <x v="0"/>
    <x v="2"/>
    <x v="4"/>
    <x v="0"/>
    <x v="0"/>
  </r>
  <r>
    <n v="1410233"/>
    <x v="64"/>
    <x v="0"/>
    <x v="2"/>
    <x v="1"/>
    <x v="15"/>
    <x v="2"/>
    <x v="1"/>
    <x v="6"/>
    <x v="1"/>
    <x v="0"/>
  </r>
  <r>
    <n v="38143510"/>
    <x v="507"/>
    <x v="0"/>
    <x v="1"/>
    <x v="1"/>
    <x v="1"/>
    <x v="0"/>
    <x v="3"/>
    <x v="6"/>
    <x v="0"/>
    <x v="0"/>
  </r>
  <r>
    <n v="23491551"/>
    <x v="376"/>
    <x v="0"/>
    <x v="1"/>
    <x v="1"/>
    <x v="10"/>
    <x v="2"/>
    <x v="2"/>
    <x v="4"/>
    <x v="0"/>
    <x v="0"/>
  </r>
  <r>
    <n v="29085468"/>
    <x v="508"/>
    <x v="0"/>
    <x v="2"/>
    <x v="1"/>
    <x v="53"/>
    <x v="0"/>
    <x v="0"/>
    <x v="0"/>
    <x v="0"/>
    <x v="0"/>
  </r>
  <r>
    <n v="15798178"/>
    <x v="220"/>
    <x v="0"/>
    <x v="2"/>
    <x v="1"/>
    <x v="9"/>
    <x v="0"/>
    <x v="2"/>
    <x v="0"/>
    <x v="0"/>
    <x v="0"/>
  </r>
  <r>
    <n v="51588646"/>
    <x v="509"/>
    <x v="0"/>
    <x v="0"/>
    <x v="0"/>
    <x v="1"/>
    <x v="0"/>
    <x v="0"/>
    <x v="0"/>
    <x v="1"/>
    <x v="0"/>
  </r>
  <r>
    <n v="51683642"/>
    <x v="510"/>
    <x v="0"/>
    <x v="0"/>
    <x v="0"/>
    <x v="1"/>
    <x v="0"/>
    <x v="2"/>
    <x v="4"/>
    <x v="0"/>
    <x v="0"/>
  </r>
  <r>
    <n v="56195761"/>
    <x v="511"/>
    <x v="0"/>
    <x v="1"/>
    <x v="1"/>
    <x v="2"/>
    <x v="2"/>
    <x v="3"/>
    <x v="5"/>
    <x v="1"/>
    <x v="0"/>
  </r>
  <r>
    <n v="35712072"/>
    <x v="512"/>
    <x v="0"/>
    <x v="1"/>
    <x v="10"/>
    <x v="18"/>
    <x v="0"/>
    <x v="35"/>
    <x v="35"/>
    <x v="3"/>
    <x v="0"/>
  </r>
  <r>
    <n v="8631060"/>
    <x v="131"/>
    <x v="0"/>
    <x v="2"/>
    <x v="1"/>
    <x v="42"/>
    <x v="2"/>
    <x v="0"/>
    <x v="0"/>
    <x v="0"/>
    <x v="0"/>
  </r>
  <r>
    <n v="9874092"/>
    <x v="171"/>
    <x v="0"/>
    <x v="2"/>
    <x v="1"/>
    <x v="8"/>
    <x v="2"/>
    <x v="2"/>
    <x v="4"/>
    <x v="0"/>
    <x v="0"/>
  </r>
  <r>
    <n v="56643633"/>
    <x v="513"/>
    <x v="0"/>
    <x v="2"/>
    <x v="1"/>
    <x v="20"/>
    <x v="2"/>
    <x v="0"/>
    <x v="0"/>
    <x v="0"/>
    <x v="0"/>
  </r>
  <r>
    <n v="56631881"/>
    <x v="513"/>
    <x v="0"/>
    <x v="1"/>
    <x v="1"/>
    <x v="10"/>
    <x v="2"/>
    <x v="2"/>
    <x v="4"/>
    <x v="0"/>
    <x v="0"/>
  </r>
  <r>
    <n v="31772865"/>
    <x v="353"/>
    <x v="0"/>
    <x v="1"/>
    <x v="33"/>
    <x v="1"/>
    <x v="0"/>
    <x v="36"/>
    <x v="46"/>
    <x v="1"/>
    <x v="0"/>
  </r>
  <r>
    <n v="58293598"/>
    <x v="514"/>
    <x v="0"/>
    <x v="0"/>
    <x v="0"/>
    <x v="1"/>
    <x v="2"/>
    <x v="2"/>
    <x v="4"/>
    <x v="0"/>
    <x v="0"/>
  </r>
  <r>
    <n v="22786706"/>
    <x v="515"/>
    <x v="0"/>
    <x v="1"/>
    <x v="1"/>
    <x v="7"/>
    <x v="2"/>
    <x v="1"/>
    <x v="1"/>
    <x v="0"/>
    <x v="0"/>
  </r>
  <r>
    <n v="54949691"/>
    <x v="516"/>
    <x v="0"/>
    <x v="1"/>
    <x v="1"/>
    <x v="1"/>
    <x v="2"/>
    <x v="2"/>
    <x v="5"/>
    <x v="0"/>
    <x v="0"/>
  </r>
  <r>
    <n v="57286373"/>
    <x v="517"/>
    <x v="0"/>
    <x v="1"/>
    <x v="1"/>
    <x v="1"/>
    <x v="0"/>
    <x v="0"/>
    <x v="0"/>
    <x v="0"/>
    <x v="0"/>
  </r>
  <r>
    <n v="56400138"/>
    <x v="518"/>
    <x v="0"/>
    <x v="1"/>
    <x v="1"/>
    <x v="1"/>
    <x v="2"/>
    <x v="2"/>
    <x v="0"/>
    <x v="0"/>
    <x v="0"/>
  </r>
  <r>
    <n v="58582092"/>
    <x v="519"/>
    <x v="0"/>
    <x v="1"/>
    <x v="1"/>
    <x v="71"/>
    <x v="2"/>
    <x v="2"/>
    <x v="4"/>
    <x v="0"/>
    <x v="0"/>
  </r>
  <r>
    <n v="35575308"/>
    <x v="520"/>
    <x v="0"/>
    <x v="2"/>
    <x v="1"/>
    <x v="18"/>
    <x v="0"/>
    <x v="27"/>
    <x v="13"/>
    <x v="0"/>
    <x v="0"/>
  </r>
  <r>
    <n v="48589704"/>
    <x v="521"/>
    <x v="0"/>
    <x v="4"/>
    <x v="14"/>
    <x v="21"/>
    <x v="0"/>
    <x v="3"/>
    <x v="7"/>
    <x v="0"/>
    <x v="0"/>
  </r>
  <r>
    <n v="10057452"/>
    <x v="522"/>
    <x v="0"/>
    <x v="1"/>
    <x v="1"/>
    <x v="1"/>
    <x v="2"/>
    <x v="0"/>
    <x v="0"/>
    <x v="0"/>
    <x v="0"/>
  </r>
  <r>
    <n v="24122898"/>
    <x v="523"/>
    <x v="0"/>
    <x v="1"/>
    <x v="1"/>
    <x v="1"/>
    <x v="0"/>
    <x v="0"/>
    <x v="0"/>
    <x v="0"/>
    <x v="0"/>
  </r>
  <r>
    <n v="57303476"/>
    <x v="517"/>
    <x v="0"/>
    <x v="1"/>
    <x v="1"/>
    <x v="1"/>
    <x v="0"/>
    <x v="2"/>
    <x v="4"/>
    <x v="0"/>
    <x v="0"/>
  </r>
  <r>
    <n v="8124160"/>
    <x v="181"/>
    <x v="0"/>
    <x v="2"/>
    <x v="1"/>
    <x v="18"/>
    <x v="2"/>
    <x v="27"/>
    <x v="33"/>
    <x v="0"/>
    <x v="0"/>
  </r>
  <r>
    <n v="55087655"/>
    <x v="504"/>
    <x v="0"/>
    <x v="2"/>
    <x v="1"/>
    <x v="12"/>
    <x v="2"/>
    <x v="2"/>
    <x v="4"/>
    <x v="0"/>
    <x v="0"/>
  </r>
  <r>
    <n v="56014328"/>
    <x v="524"/>
    <x v="0"/>
    <x v="4"/>
    <x v="1"/>
    <x v="1"/>
    <x v="2"/>
    <x v="2"/>
    <x v="5"/>
    <x v="1"/>
    <x v="0"/>
  </r>
  <r>
    <n v="59199058"/>
    <x v="525"/>
    <x v="0"/>
    <x v="0"/>
    <x v="0"/>
    <x v="3"/>
    <x v="0"/>
    <x v="2"/>
    <x v="4"/>
    <x v="0"/>
    <x v="0"/>
  </r>
  <r>
    <n v="63199998"/>
    <x v="526"/>
    <x v="0"/>
    <x v="4"/>
    <x v="7"/>
    <x v="1"/>
    <x v="0"/>
    <x v="0"/>
    <x v="24"/>
    <x v="0"/>
    <x v="0"/>
  </r>
  <r>
    <n v="63218733"/>
    <x v="526"/>
    <x v="0"/>
    <x v="3"/>
    <x v="16"/>
    <x v="3"/>
    <x v="0"/>
    <x v="2"/>
    <x v="4"/>
    <x v="0"/>
    <x v="0"/>
  </r>
  <r>
    <n v="39362213"/>
    <x v="527"/>
    <x v="0"/>
    <x v="1"/>
    <x v="1"/>
    <x v="18"/>
    <x v="0"/>
    <x v="4"/>
    <x v="6"/>
    <x v="0"/>
    <x v="0"/>
  </r>
  <r>
    <n v="63460047"/>
    <x v="528"/>
    <x v="5"/>
    <x v="0"/>
    <x v="0"/>
    <x v="37"/>
    <x v="2"/>
    <x v="2"/>
    <x v="4"/>
    <x v="0"/>
    <x v="0"/>
  </r>
  <r>
    <n v="57413149"/>
    <x v="529"/>
    <x v="0"/>
    <x v="2"/>
    <x v="1"/>
    <x v="42"/>
    <x v="0"/>
    <x v="2"/>
    <x v="4"/>
    <x v="0"/>
    <x v="0"/>
  </r>
  <r>
    <n v="58903512"/>
    <x v="530"/>
    <x v="0"/>
    <x v="1"/>
    <x v="1"/>
    <x v="14"/>
    <x v="0"/>
    <x v="2"/>
    <x v="4"/>
    <x v="1"/>
    <x v="0"/>
  </r>
  <r>
    <n v="51828290"/>
    <x v="531"/>
    <x v="0"/>
    <x v="1"/>
    <x v="1"/>
    <x v="1"/>
    <x v="0"/>
    <x v="21"/>
    <x v="10"/>
    <x v="0"/>
    <x v="0"/>
  </r>
  <r>
    <n v="63879430"/>
    <x v="532"/>
    <x v="0"/>
    <x v="2"/>
    <x v="1"/>
    <x v="37"/>
    <x v="1"/>
    <x v="4"/>
    <x v="6"/>
    <x v="1"/>
    <x v="0"/>
  </r>
  <r>
    <n v="16865089"/>
    <x v="317"/>
    <x v="0"/>
    <x v="1"/>
    <x v="1"/>
    <x v="1"/>
    <x v="2"/>
    <x v="4"/>
    <x v="11"/>
    <x v="0"/>
    <x v="0"/>
  </r>
  <r>
    <n v="63913877"/>
    <x v="532"/>
    <x v="0"/>
    <x v="3"/>
    <x v="31"/>
    <x v="0"/>
    <x v="0"/>
    <x v="2"/>
    <x v="4"/>
    <x v="0"/>
    <x v="0"/>
  </r>
  <r>
    <n v="34575991"/>
    <x v="533"/>
    <x v="0"/>
    <x v="1"/>
    <x v="1"/>
    <x v="1"/>
    <x v="2"/>
    <x v="2"/>
    <x v="4"/>
    <x v="0"/>
    <x v="0"/>
  </r>
  <r>
    <n v="21209363"/>
    <x v="534"/>
    <x v="0"/>
    <x v="2"/>
    <x v="1"/>
    <x v="80"/>
    <x v="2"/>
    <x v="2"/>
    <x v="4"/>
    <x v="0"/>
    <x v="0"/>
  </r>
  <r>
    <n v="392790154"/>
    <x v="535"/>
    <x v="5"/>
    <x v="0"/>
    <x v="0"/>
    <x v="3"/>
    <x v="0"/>
    <x v="37"/>
    <x v="47"/>
    <x v="0"/>
    <x v="0"/>
  </r>
  <r>
    <n v="15199892"/>
    <x v="383"/>
    <x v="17"/>
    <x v="2"/>
    <x v="13"/>
    <x v="81"/>
    <x v="0"/>
    <x v="2"/>
    <x v="1"/>
    <x v="0"/>
    <x v="0"/>
  </r>
  <r>
    <n v="40292920"/>
    <x v="412"/>
    <x v="0"/>
    <x v="0"/>
    <x v="0"/>
    <x v="31"/>
    <x v="0"/>
    <x v="0"/>
    <x v="5"/>
    <x v="0"/>
    <x v="0"/>
  </r>
  <r>
    <n v="60267556"/>
    <x v="536"/>
    <x v="0"/>
    <x v="1"/>
    <x v="1"/>
    <x v="1"/>
    <x v="2"/>
    <x v="2"/>
    <x v="4"/>
    <x v="0"/>
    <x v="0"/>
  </r>
  <r>
    <n v="30855038"/>
    <x v="341"/>
    <x v="0"/>
    <x v="1"/>
    <x v="1"/>
    <x v="10"/>
    <x v="2"/>
    <x v="2"/>
    <x v="4"/>
    <x v="0"/>
    <x v="0"/>
  </r>
  <r>
    <n v="64636177"/>
    <x v="537"/>
    <x v="0"/>
    <x v="1"/>
    <x v="1"/>
    <x v="1"/>
    <x v="2"/>
    <x v="0"/>
    <x v="5"/>
    <x v="0"/>
    <x v="0"/>
  </r>
  <r>
    <n v="11158986"/>
    <x v="210"/>
    <x v="0"/>
    <x v="1"/>
    <x v="1"/>
    <x v="5"/>
    <x v="0"/>
    <x v="4"/>
    <x v="20"/>
    <x v="0"/>
    <x v="0"/>
  </r>
  <r>
    <n v="39067028"/>
    <x v="538"/>
    <x v="0"/>
    <x v="2"/>
    <x v="1"/>
    <x v="70"/>
    <x v="0"/>
    <x v="2"/>
    <x v="4"/>
    <x v="0"/>
    <x v="0"/>
  </r>
  <r>
    <n v="38098725"/>
    <x v="409"/>
    <x v="0"/>
    <x v="1"/>
    <x v="6"/>
    <x v="1"/>
    <x v="2"/>
    <x v="6"/>
    <x v="31"/>
    <x v="0"/>
    <x v="0"/>
  </r>
  <r>
    <n v="33049567"/>
    <x v="539"/>
    <x v="0"/>
    <x v="1"/>
    <x v="1"/>
    <x v="33"/>
    <x v="2"/>
    <x v="3"/>
    <x v="7"/>
    <x v="0"/>
    <x v="0"/>
  </r>
  <r>
    <n v="6485951"/>
    <x v="540"/>
    <x v="0"/>
    <x v="1"/>
    <x v="1"/>
    <x v="1"/>
    <x v="2"/>
    <x v="0"/>
    <x v="0"/>
    <x v="0"/>
    <x v="0"/>
  </r>
  <r>
    <n v="68802394"/>
    <x v="541"/>
    <x v="0"/>
    <x v="0"/>
    <x v="0"/>
    <x v="3"/>
    <x v="1"/>
    <x v="38"/>
    <x v="48"/>
    <x v="1"/>
    <x v="0"/>
  </r>
  <r>
    <n v="52293825"/>
    <x v="542"/>
    <x v="0"/>
    <x v="2"/>
    <x v="1"/>
    <x v="0"/>
    <x v="0"/>
    <x v="2"/>
    <x v="4"/>
    <x v="0"/>
    <x v="0"/>
  </r>
  <r>
    <n v="10024931"/>
    <x v="231"/>
    <x v="0"/>
    <x v="4"/>
    <x v="23"/>
    <x v="19"/>
    <x v="0"/>
    <x v="0"/>
    <x v="5"/>
    <x v="0"/>
    <x v="0"/>
  </r>
  <r>
    <n v="60770806"/>
    <x v="543"/>
    <x v="0"/>
    <x v="4"/>
    <x v="1"/>
    <x v="2"/>
    <x v="2"/>
    <x v="0"/>
    <x v="0"/>
    <x v="0"/>
    <x v="0"/>
  </r>
  <r>
    <n v="61820537"/>
    <x v="544"/>
    <x v="0"/>
    <x v="1"/>
    <x v="1"/>
    <x v="1"/>
    <x v="0"/>
    <x v="2"/>
    <x v="4"/>
    <x v="0"/>
    <x v="0"/>
  </r>
  <r>
    <n v="49397122"/>
    <x v="545"/>
    <x v="0"/>
    <x v="3"/>
    <x v="34"/>
    <x v="0"/>
    <x v="0"/>
    <x v="0"/>
    <x v="0"/>
    <x v="0"/>
    <x v="0"/>
  </r>
  <r>
    <n v="57251021"/>
    <x v="517"/>
    <x v="0"/>
    <x v="4"/>
    <x v="1"/>
    <x v="39"/>
    <x v="0"/>
    <x v="2"/>
    <x v="4"/>
    <x v="0"/>
    <x v="0"/>
  </r>
  <r>
    <n v="18016640"/>
    <x v="546"/>
    <x v="0"/>
    <x v="1"/>
    <x v="1"/>
    <x v="1"/>
    <x v="0"/>
    <x v="0"/>
    <x v="0"/>
    <x v="0"/>
    <x v="0"/>
  </r>
  <r>
    <n v="66126549"/>
    <x v="547"/>
    <x v="0"/>
    <x v="1"/>
    <x v="1"/>
    <x v="22"/>
    <x v="2"/>
    <x v="0"/>
    <x v="1"/>
    <x v="0"/>
    <x v="0"/>
  </r>
  <r>
    <n v="63711416"/>
    <x v="548"/>
    <x v="0"/>
    <x v="2"/>
    <x v="1"/>
    <x v="42"/>
    <x v="2"/>
    <x v="2"/>
    <x v="4"/>
    <x v="0"/>
    <x v="0"/>
  </r>
  <r>
    <n v="49624058"/>
    <x v="549"/>
    <x v="0"/>
    <x v="1"/>
    <x v="1"/>
    <x v="28"/>
    <x v="2"/>
    <x v="2"/>
    <x v="4"/>
    <x v="0"/>
    <x v="0"/>
  </r>
  <r>
    <n v="47852337"/>
    <x v="550"/>
    <x v="0"/>
    <x v="4"/>
    <x v="1"/>
    <x v="1"/>
    <x v="0"/>
    <x v="2"/>
    <x v="0"/>
    <x v="0"/>
    <x v="0"/>
  </r>
  <r>
    <n v="59872792"/>
    <x v="551"/>
    <x v="0"/>
    <x v="0"/>
    <x v="0"/>
    <x v="2"/>
    <x v="0"/>
    <x v="2"/>
    <x v="4"/>
    <x v="0"/>
    <x v="0"/>
  </r>
  <r>
    <n v="67071342"/>
    <x v="552"/>
    <x v="0"/>
    <x v="1"/>
    <x v="1"/>
    <x v="24"/>
    <x v="2"/>
    <x v="2"/>
    <x v="4"/>
    <x v="0"/>
    <x v="0"/>
  </r>
  <r>
    <n v="35447033"/>
    <x v="553"/>
    <x v="0"/>
    <x v="1"/>
    <x v="11"/>
    <x v="1"/>
    <x v="0"/>
    <x v="31"/>
    <x v="20"/>
    <x v="0"/>
    <x v="0"/>
  </r>
  <r>
    <n v="45907677"/>
    <x v="456"/>
    <x v="1"/>
    <x v="0"/>
    <x v="0"/>
    <x v="7"/>
    <x v="0"/>
    <x v="2"/>
    <x v="0"/>
    <x v="0"/>
    <x v="0"/>
  </r>
  <r>
    <n v="8867408"/>
    <x v="554"/>
    <x v="0"/>
    <x v="1"/>
    <x v="1"/>
    <x v="1"/>
    <x v="1"/>
    <x v="13"/>
    <x v="12"/>
    <x v="1"/>
    <x v="0"/>
  </r>
  <r>
    <n v="67749493"/>
    <x v="555"/>
    <x v="0"/>
    <x v="1"/>
    <x v="1"/>
    <x v="1"/>
    <x v="0"/>
    <x v="2"/>
    <x v="4"/>
    <x v="1"/>
    <x v="0"/>
  </r>
  <r>
    <n v="67754178"/>
    <x v="555"/>
    <x v="0"/>
    <x v="1"/>
    <x v="1"/>
    <x v="1"/>
    <x v="2"/>
    <x v="25"/>
    <x v="24"/>
    <x v="0"/>
    <x v="0"/>
  </r>
  <r>
    <n v="15422926"/>
    <x v="215"/>
    <x v="0"/>
    <x v="2"/>
    <x v="1"/>
    <x v="82"/>
    <x v="0"/>
    <x v="2"/>
    <x v="4"/>
    <x v="0"/>
    <x v="0"/>
  </r>
  <r>
    <n v="62382259"/>
    <x v="556"/>
    <x v="0"/>
    <x v="0"/>
    <x v="0"/>
    <x v="3"/>
    <x v="0"/>
    <x v="2"/>
    <x v="4"/>
    <x v="0"/>
    <x v="0"/>
  </r>
  <r>
    <n v="62723706"/>
    <x v="557"/>
    <x v="0"/>
    <x v="0"/>
    <x v="0"/>
    <x v="1"/>
    <x v="0"/>
    <x v="2"/>
    <x v="4"/>
    <x v="1"/>
    <x v="0"/>
  </r>
  <r>
    <n v="51636039"/>
    <x v="510"/>
    <x v="0"/>
    <x v="1"/>
    <x v="8"/>
    <x v="1"/>
    <x v="2"/>
    <x v="20"/>
    <x v="49"/>
    <x v="1"/>
    <x v="1"/>
  </r>
  <r>
    <n v="52141441"/>
    <x v="558"/>
    <x v="0"/>
    <x v="1"/>
    <x v="1"/>
    <x v="1"/>
    <x v="2"/>
    <x v="2"/>
    <x v="4"/>
    <x v="0"/>
    <x v="0"/>
  </r>
  <r>
    <n v="74767650"/>
    <x v="559"/>
    <x v="5"/>
    <x v="1"/>
    <x v="1"/>
    <x v="1"/>
    <x v="0"/>
    <x v="4"/>
    <x v="11"/>
    <x v="1"/>
    <x v="0"/>
  </r>
  <r>
    <n v="72876550"/>
    <x v="560"/>
    <x v="0"/>
    <x v="1"/>
    <x v="1"/>
    <x v="1"/>
    <x v="0"/>
    <x v="0"/>
    <x v="1"/>
    <x v="0"/>
    <x v="0"/>
  </r>
  <r>
    <n v="75260127"/>
    <x v="561"/>
    <x v="5"/>
    <x v="1"/>
    <x v="1"/>
    <x v="6"/>
    <x v="0"/>
    <x v="2"/>
    <x v="1"/>
    <x v="0"/>
    <x v="0"/>
  </r>
  <r>
    <n v="5461652"/>
    <x v="562"/>
    <x v="0"/>
    <x v="0"/>
    <x v="0"/>
    <x v="3"/>
    <x v="0"/>
    <x v="2"/>
    <x v="4"/>
    <x v="0"/>
    <x v="0"/>
  </r>
  <r>
    <n v="66773801"/>
    <x v="563"/>
    <x v="0"/>
    <x v="2"/>
    <x v="1"/>
    <x v="83"/>
    <x v="2"/>
    <x v="2"/>
    <x v="4"/>
    <x v="0"/>
    <x v="0"/>
  </r>
  <r>
    <n v="5200972"/>
    <x v="564"/>
    <x v="0"/>
    <x v="4"/>
    <x v="1"/>
    <x v="84"/>
    <x v="0"/>
    <x v="1"/>
    <x v="6"/>
    <x v="1"/>
    <x v="0"/>
  </r>
  <r>
    <n v="75269343"/>
    <x v="561"/>
    <x v="0"/>
    <x v="1"/>
    <x v="1"/>
    <x v="10"/>
    <x v="2"/>
    <x v="2"/>
    <x v="4"/>
    <x v="0"/>
    <x v="0"/>
  </r>
  <r>
    <n v="39499350"/>
    <x v="565"/>
    <x v="0"/>
    <x v="2"/>
    <x v="1"/>
    <x v="10"/>
    <x v="0"/>
    <x v="2"/>
    <x v="0"/>
    <x v="0"/>
    <x v="0"/>
  </r>
  <r>
    <n v="58609937"/>
    <x v="519"/>
    <x v="0"/>
    <x v="1"/>
    <x v="1"/>
    <x v="1"/>
    <x v="2"/>
    <x v="0"/>
    <x v="1"/>
    <x v="0"/>
    <x v="0"/>
  </r>
  <r>
    <n v="34598812"/>
    <x v="533"/>
    <x v="0"/>
    <x v="2"/>
    <x v="1"/>
    <x v="18"/>
    <x v="0"/>
    <x v="25"/>
    <x v="21"/>
    <x v="0"/>
    <x v="0"/>
  </r>
  <r>
    <n v="69333105"/>
    <x v="566"/>
    <x v="0"/>
    <x v="1"/>
    <x v="1"/>
    <x v="0"/>
    <x v="0"/>
    <x v="2"/>
    <x v="0"/>
    <x v="0"/>
    <x v="1"/>
  </r>
  <r>
    <n v="69512546"/>
    <x v="567"/>
    <x v="0"/>
    <x v="2"/>
    <x v="1"/>
    <x v="71"/>
    <x v="0"/>
    <x v="2"/>
    <x v="1"/>
    <x v="0"/>
    <x v="0"/>
  </r>
  <r>
    <n v="67418419"/>
    <x v="568"/>
    <x v="0"/>
    <x v="1"/>
    <x v="1"/>
    <x v="1"/>
    <x v="0"/>
    <x v="2"/>
    <x v="4"/>
    <x v="0"/>
    <x v="0"/>
  </r>
  <r>
    <n v="15025419"/>
    <x v="569"/>
    <x v="0"/>
    <x v="1"/>
    <x v="1"/>
    <x v="1"/>
    <x v="0"/>
    <x v="2"/>
    <x v="4"/>
    <x v="1"/>
    <x v="0"/>
  </r>
  <r>
    <n v="1819849"/>
    <x v="570"/>
    <x v="0"/>
    <x v="1"/>
    <x v="1"/>
    <x v="1"/>
    <x v="0"/>
    <x v="1"/>
    <x v="1"/>
    <x v="1"/>
    <x v="0"/>
  </r>
  <r>
    <n v="70635838"/>
    <x v="571"/>
    <x v="0"/>
    <x v="4"/>
    <x v="1"/>
    <x v="29"/>
    <x v="2"/>
    <x v="0"/>
    <x v="1"/>
    <x v="0"/>
    <x v="0"/>
  </r>
  <r>
    <n v="7793193"/>
    <x v="572"/>
    <x v="6"/>
    <x v="1"/>
    <x v="1"/>
    <x v="7"/>
    <x v="1"/>
    <x v="3"/>
    <x v="5"/>
    <x v="1"/>
    <x v="0"/>
  </r>
  <r>
    <n v="10750061"/>
    <x v="573"/>
    <x v="0"/>
    <x v="2"/>
    <x v="17"/>
    <x v="37"/>
    <x v="0"/>
    <x v="2"/>
    <x v="4"/>
    <x v="0"/>
    <x v="0"/>
  </r>
  <r>
    <n v="1108348"/>
    <x v="574"/>
    <x v="0"/>
    <x v="1"/>
    <x v="1"/>
    <x v="1"/>
    <x v="2"/>
    <x v="29"/>
    <x v="37"/>
    <x v="0"/>
    <x v="0"/>
  </r>
  <r>
    <n v="60992299"/>
    <x v="575"/>
    <x v="0"/>
    <x v="1"/>
    <x v="1"/>
    <x v="1"/>
    <x v="2"/>
    <x v="7"/>
    <x v="7"/>
    <x v="0"/>
    <x v="0"/>
  </r>
  <r>
    <n v="69026778"/>
    <x v="576"/>
    <x v="0"/>
    <x v="1"/>
    <x v="1"/>
    <x v="10"/>
    <x v="2"/>
    <x v="3"/>
    <x v="5"/>
    <x v="0"/>
    <x v="0"/>
  </r>
  <r>
    <n v="76306767"/>
    <x v="577"/>
    <x v="0"/>
    <x v="1"/>
    <x v="1"/>
    <x v="18"/>
    <x v="0"/>
    <x v="2"/>
    <x v="0"/>
    <x v="0"/>
    <x v="0"/>
  </r>
  <r>
    <n v="29281033"/>
    <x v="578"/>
    <x v="0"/>
    <x v="1"/>
    <x v="1"/>
    <x v="1"/>
    <x v="2"/>
    <x v="6"/>
    <x v="11"/>
    <x v="0"/>
    <x v="0"/>
  </r>
  <r>
    <n v="70581423"/>
    <x v="579"/>
    <x v="0"/>
    <x v="1"/>
    <x v="1"/>
    <x v="10"/>
    <x v="0"/>
    <x v="0"/>
    <x v="0"/>
    <x v="0"/>
    <x v="0"/>
  </r>
  <r>
    <n v="70618403"/>
    <x v="571"/>
    <x v="0"/>
    <x v="1"/>
    <x v="1"/>
    <x v="18"/>
    <x v="2"/>
    <x v="2"/>
    <x v="4"/>
    <x v="0"/>
    <x v="0"/>
  </r>
  <r>
    <n v="70123592"/>
    <x v="580"/>
    <x v="0"/>
    <x v="1"/>
    <x v="1"/>
    <x v="1"/>
    <x v="2"/>
    <x v="2"/>
    <x v="4"/>
    <x v="0"/>
    <x v="0"/>
  </r>
  <r>
    <n v="55863769"/>
    <x v="581"/>
    <x v="0"/>
    <x v="1"/>
    <x v="1"/>
    <x v="2"/>
    <x v="2"/>
    <x v="0"/>
    <x v="0"/>
    <x v="0"/>
    <x v="0"/>
  </r>
  <r>
    <n v="70761322"/>
    <x v="582"/>
    <x v="0"/>
    <x v="1"/>
    <x v="1"/>
    <x v="1"/>
    <x v="2"/>
    <x v="2"/>
    <x v="4"/>
    <x v="0"/>
    <x v="0"/>
  </r>
  <r>
    <n v="71435660"/>
    <x v="583"/>
    <x v="0"/>
    <x v="1"/>
    <x v="35"/>
    <x v="1"/>
    <x v="0"/>
    <x v="31"/>
    <x v="36"/>
    <x v="0"/>
    <x v="0"/>
  </r>
  <r>
    <n v="24612376"/>
    <x v="584"/>
    <x v="0"/>
    <x v="1"/>
    <x v="1"/>
    <x v="10"/>
    <x v="1"/>
    <x v="1"/>
    <x v="1"/>
    <x v="0"/>
    <x v="0"/>
  </r>
  <r>
    <n v="56809542"/>
    <x v="585"/>
    <x v="0"/>
    <x v="4"/>
    <x v="7"/>
    <x v="28"/>
    <x v="0"/>
    <x v="0"/>
    <x v="0"/>
    <x v="0"/>
    <x v="0"/>
  </r>
  <r>
    <n v="35398617"/>
    <x v="586"/>
    <x v="0"/>
    <x v="0"/>
    <x v="0"/>
    <x v="3"/>
    <x v="0"/>
    <x v="1"/>
    <x v="6"/>
    <x v="0"/>
    <x v="0"/>
  </r>
  <r>
    <n v="8135829"/>
    <x v="181"/>
    <x v="0"/>
    <x v="1"/>
    <x v="1"/>
    <x v="18"/>
    <x v="2"/>
    <x v="3"/>
    <x v="5"/>
    <x v="0"/>
    <x v="0"/>
  </r>
  <r>
    <n v="69600676"/>
    <x v="587"/>
    <x v="0"/>
    <x v="1"/>
    <x v="1"/>
    <x v="1"/>
    <x v="2"/>
    <x v="27"/>
    <x v="42"/>
    <x v="0"/>
    <x v="0"/>
  </r>
  <r>
    <n v="76933566"/>
    <x v="588"/>
    <x v="0"/>
    <x v="2"/>
    <x v="1"/>
    <x v="2"/>
    <x v="2"/>
    <x v="2"/>
    <x v="0"/>
    <x v="0"/>
    <x v="0"/>
  </r>
  <r>
    <n v="58001141"/>
    <x v="589"/>
    <x v="0"/>
    <x v="1"/>
    <x v="1"/>
    <x v="1"/>
    <x v="0"/>
    <x v="0"/>
    <x v="1"/>
    <x v="0"/>
    <x v="0"/>
  </r>
  <r>
    <n v="67058529"/>
    <x v="552"/>
    <x v="0"/>
    <x v="1"/>
    <x v="1"/>
    <x v="71"/>
    <x v="2"/>
    <x v="2"/>
    <x v="4"/>
    <x v="0"/>
    <x v="0"/>
  </r>
  <r>
    <n v="12455551"/>
    <x v="590"/>
    <x v="0"/>
    <x v="0"/>
    <x v="0"/>
    <x v="3"/>
    <x v="0"/>
    <x v="2"/>
    <x v="0"/>
    <x v="0"/>
    <x v="0"/>
  </r>
  <r>
    <n v="6341553"/>
    <x v="591"/>
    <x v="0"/>
    <x v="1"/>
    <x v="1"/>
    <x v="21"/>
    <x v="0"/>
    <x v="2"/>
    <x v="4"/>
    <x v="1"/>
    <x v="0"/>
  </r>
  <r>
    <n v="60088973"/>
    <x v="592"/>
    <x v="0"/>
    <x v="1"/>
    <x v="1"/>
    <x v="2"/>
    <x v="2"/>
    <x v="7"/>
    <x v="33"/>
    <x v="0"/>
    <x v="0"/>
  </r>
  <r>
    <n v="77532798"/>
    <x v="593"/>
    <x v="0"/>
    <x v="2"/>
    <x v="1"/>
    <x v="4"/>
    <x v="0"/>
    <x v="1"/>
    <x v="1"/>
    <x v="0"/>
    <x v="0"/>
  </r>
  <r>
    <n v="11872121"/>
    <x v="594"/>
    <x v="0"/>
    <x v="1"/>
    <x v="1"/>
    <x v="1"/>
    <x v="2"/>
    <x v="7"/>
    <x v="3"/>
    <x v="0"/>
    <x v="0"/>
  </r>
  <r>
    <n v="1303366"/>
    <x v="595"/>
    <x v="0"/>
    <x v="1"/>
    <x v="1"/>
    <x v="1"/>
    <x v="2"/>
    <x v="0"/>
    <x v="0"/>
    <x v="0"/>
    <x v="0"/>
  </r>
  <r>
    <n v="77677204"/>
    <x v="596"/>
    <x v="0"/>
    <x v="1"/>
    <x v="1"/>
    <x v="1"/>
    <x v="2"/>
    <x v="0"/>
    <x v="0"/>
    <x v="0"/>
    <x v="0"/>
  </r>
  <r>
    <n v="46959915"/>
    <x v="464"/>
    <x v="0"/>
    <x v="1"/>
    <x v="1"/>
    <x v="1"/>
    <x v="2"/>
    <x v="1"/>
    <x v="1"/>
    <x v="0"/>
    <x v="0"/>
  </r>
  <r>
    <n v="77560630"/>
    <x v="593"/>
    <x v="0"/>
    <x v="2"/>
    <x v="36"/>
    <x v="58"/>
    <x v="0"/>
    <x v="7"/>
    <x v="13"/>
    <x v="0"/>
    <x v="0"/>
  </r>
  <r>
    <n v="6408349"/>
    <x v="597"/>
    <x v="0"/>
    <x v="2"/>
    <x v="1"/>
    <x v="72"/>
    <x v="0"/>
    <x v="7"/>
    <x v="3"/>
    <x v="0"/>
    <x v="0"/>
  </r>
  <r>
    <n v="51733556"/>
    <x v="598"/>
    <x v="0"/>
    <x v="2"/>
    <x v="1"/>
    <x v="30"/>
    <x v="0"/>
    <x v="2"/>
    <x v="4"/>
    <x v="0"/>
    <x v="0"/>
  </r>
  <r>
    <n v="9205789"/>
    <x v="599"/>
    <x v="0"/>
    <x v="1"/>
    <x v="1"/>
    <x v="2"/>
    <x v="2"/>
    <x v="3"/>
    <x v="3"/>
    <x v="0"/>
    <x v="0"/>
  </r>
  <r>
    <n v="63720237"/>
    <x v="548"/>
    <x v="1"/>
    <x v="1"/>
    <x v="1"/>
    <x v="19"/>
    <x v="2"/>
    <x v="2"/>
    <x v="0"/>
    <x v="0"/>
    <x v="0"/>
  </r>
  <r>
    <n v="75150135"/>
    <x v="561"/>
    <x v="0"/>
    <x v="2"/>
    <x v="1"/>
    <x v="82"/>
    <x v="0"/>
    <x v="3"/>
    <x v="36"/>
    <x v="0"/>
    <x v="0"/>
  </r>
  <r>
    <n v="79480364"/>
    <x v="600"/>
    <x v="0"/>
    <x v="2"/>
    <x v="1"/>
    <x v="33"/>
    <x v="2"/>
    <x v="0"/>
    <x v="0"/>
    <x v="1"/>
    <x v="0"/>
  </r>
  <r>
    <n v="20160777"/>
    <x v="601"/>
    <x v="0"/>
    <x v="1"/>
    <x v="1"/>
    <x v="1"/>
    <x v="2"/>
    <x v="2"/>
    <x v="4"/>
    <x v="0"/>
    <x v="0"/>
  </r>
  <r>
    <n v="78591533"/>
    <x v="602"/>
    <x v="5"/>
    <x v="1"/>
    <x v="1"/>
    <x v="1"/>
    <x v="2"/>
    <x v="2"/>
    <x v="4"/>
    <x v="0"/>
    <x v="0"/>
  </r>
  <r>
    <n v="72129593"/>
    <x v="603"/>
    <x v="0"/>
    <x v="1"/>
    <x v="1"/>
    <x v="52"/>
    <x v="0"/>
    <x v="3"/>
    <x v="6"/>
    <x v="0"/>
    <x v="0"/>
  </r>
  <r>
    <n v="80473977"/>
    <x v="604"/>
    <x v="0"/>
    <x v="1"/>
    <x v="9"/>
    <x v="1"/>
    <x v="2"/>
    <x v="3"/>
    <x v="10"/>
    <x v="0"/>
    <x v="0"/>
  </r>
  <r>
    <n v="73339562"/>
    <x v="605"/>
    <x v="0"/>
    <x v="0"/>
    <x v="0"/>
    <x v="3"/>
    <x v="0"/>
    <x v="2"/>
    <x v="4"/>
    <x v="0"/>
    <x v="0"/>
  </r>
  <r>
    <n v="59577568"/>
    <x v="606"/>
    <x v="0"/>
    <x v="2"/>
    <x v="1"/>
    <x v="30"/>
    <x v="2"/>
    <x v="2"/>
    <x v="0"/>
    <x v="0"/>
    <x v="0"/>
  </r>
  <r>
    <n v="80843965"/>
    <x v="607"/>
    <x v="0"/>
    <x v="4"/>
    <x v="7"/>
    <x v="0"/>
    <x v="0"/>
    <x v="2"/>
    <x v="4"/>
    <x v="0"/>
    <x v="0"/>
  </r>
  <r>
    <n v="76337070"/>
    <x v="577"/>
    <x v="0"/>
    <x v="1"/>
    <x v="1"/>
    <x v="10"/>
    <x v="2"/>
    <x v="2"/>
    <x v="1"/>
    <x v="1"/>
    <x v="0"/>
  </r>
  <r>
    <n v="78262837"/>
    <x v="608"/>
    <x v="0"/>
    <x v="4"/>
    <x v="1"/>
    <x v="12"/>
    <x v="2"/>
    <x v="2"/>
    <x v="4"/>
    <x v="2"/>
    <x v="0"/>
  </r>
  <r>
    <n v="80852131"/>
    <x v="607"/>
    <x v="0"/>
    <x v="1"/>
    <x v="1"/>
    <x v="1"/>
    <x v="2"/>
    <x v="0"/>
    <x v="5"/>
    <x v="1"/>
    <x v="0"/>
  </r>
  <r>
    <n v="81148178"/>
    <x v="609"/>
    <x v="0"/>
    <x v="0"/>
    <x v="0"/>
    <x v="1"/>
    <x v="0"/>
    <x v="2"/>
    <x v="4"/>
    <x v="0"/>
    <x v="0"/>
  </r>
  <r>
    <n v="3779898"/>
    <x v="610"/>
    <x v="0"/>
    <x v="2"/>
    <x v="1"/>
    <x v="71"/>
    <x v="2"/>
    <x v="3"/>
    <x v="6"/>
    <x v="2"/>
    <x v="0"/>
  </r>
  <r>
    <n v="84739248"/>
    <x v="611"/>
    <x v="13"/>
    <x v="1"/>
    <x v="1"/>
    <x v="10"/>
    <x v="0"/>
    <x v="39"/>
    <x v="42"/>
    <x v="0"/>
    <x v="0"/>
  </r>
  <r>
    <n v="81682959"/>
    <x v="612"/>
    <x v="0"/>
    <x v="0"/>
    <x v="0"/>
    <x v="0"/>
    <x v="0"/>
    <x v="2"/>
    <x v="4"/>
    <x v="0"/>
    <x v="1"/>
  </r>
  <r>
    <n v="70463864"/>
    <x v="579"/>
    <x v="0"/>
    <x v="1"/>
    <x v="1"/>
    <x v="7"/>
    <x v="2"/>
    <x v="1"/>
    <x v="5"/>
    <x v="0"/>
    <x v="0"/>
  </r>
  <r>
    <n v="45900036"/>
    <x v="456"/>
    <x v="0"/>
    <x v="1"/>
    <x v="8"/>
    <x v="14"/>
    <x v="0"/>
    <x v="12"/>
    <x v="3"/>
    <x v="1"/>
    <x v="0"/>
  </r>
  <r>
    <n v="84957063"/>
    <x v="613"/>
    <x v="5"/>
    <x v="2"/>
    <x v="1"/>
    <x v="6"/>
    <x v="2"/>
    <x v="2"/>
    <x v="4"/>
    <x v="0"/>
    <x v="0"/>
  </r>
  <r>
    <n v="553980"/>
    <x v="614"/>
    <x v="0"/>
    <x v="1"/>
    <x v="1"/>
    <x v="3"/>
    <x v="0"/>
    <x v="0"/>
    <x v="0"/>
    <x v="1"/>
    <x v="0"/>
  </r>
  <r>
    <n v="82071768"/>
    <x v="615"/>
    <x v="0"/>
    <x v="1"/>
    <x v="1"/>
    <x v="18"/>
    <x v="0"/>
    <x v="2"/>
    <x v="4"/>
    <x v="1"/>
    <x v="0"/>
  </r>
  <r>
    <n v="42763400"/>
    <x v="616"/>
    <x v="0"/>
    <x v="1"/>
    <x v="1"/>
    <x v="1"/>
    <x v="0"/>
    <x v="2"/>
    <x v="0"/>
    <x v="0"/>
    <x v="0"/>
  </r>
  <r>
    <n v="107335103"/>
    <x v="617"/>
    <x v="0"/>
    <x v="1"/>
    <x v="1"/>
    <x v="1"/>
    <x v="0"/>
    <x v="40"/>
    <x v="50"/>
    <x v="1"/>
    <x v="1"/>
  </r>
  <r>
    <n v="85434797"/>
    <x v="618"/>
    <x v="0"/>
    <x v="1"/>
    <x v="1"/>
    <x v="1"/>
    <x v="2"/>
    <x v="1"/>
    <x v="1"/>
    <x v="0"/>
    <x v="0"/>
  </r>
  <r>
    <n v="22720373"/>
    <x v="277"/>
    <x v="0"/>
    <x v="1"/>
    <x v="1"/>
    <x v="7"/>
    <x v="2"/>
    <x v="0"/>
    <x v="0"/>
    <x v="0"/>
    <x v="0"/>
  </r>
  <r>
    <n v="82344013"/>
    <x v="619"/>
    <x v="5"/>
    <x v="0"/>
    <x v="0"/>
    <x v="0"/>
    <x v="0"/>
    <x v="2"/>
    <x v="4"/>
    <x v="0"/>
    <x v="0"/>
  </r>
  <r>
    <n v="14785920"/>
    <x v="209"/>
    <x v="0"/>
    <x v="1"/>
    <x v="1"/>
    <x v="28"/>
    <x v="2"/>
    <x v="1"/>
    <x v="1"/>
    <x v="0"/>
    <x v="0"/>
  </r>
  <r>
    <n v="18034966"/>
    <x v="620"/>
    <x v="0"/>
    <x v="1"/>
    <x v="9"/>
    <x v="80"/>
    <x v="0"/>
    <x v="2"/>
    <x v="0"/>
    <x v="0"/>
    <x v="0"/>
  </r>
  <r>
    <n v="30040334"/>
    <x v="350"/>
    <x v="0"/>
    <x v="1"/>
    <x v="1"/>
    <x v="1"/>
    <x v="2"/>
    <x v="2"/>
    <x v="4"/>
    <x v="0"/>
    <x v="0"/>
  </r>
  <r>
    <n v="29053317"/>
    <x v="621"/>
    <x v="0"/>
    <x v="1"/>
    <x v="1"/>
    <x v="1"/>
    <x v="2"/>
    <x v="6"/>
    <x v="11"/>
    <x v="0"/>
    <x v="0"/>
  </r>
  <r>
    <n v="51647919"/>
    <x v="510"/>
    <x v="0"/>
    <x v="1"/>
    <x v="1"/>
    <x v="1"/>
    <x v="1"/>
    <x v="16"/>
    <x v="2"/>
    <x v="0"/>
    <x v="0"/>
  </r>
  <r>
    <n v="86307067"/>
    <x v="622"/>
    <x v="0"/>
    <x v="1"/>
    <x v="1"/>
    <x v="2"/>
    <x v="2"/>
    <x v="2"/>
    <x v="4"/>
    <x v="0"/>
    <x v="0"/>
  </r>
  <r>
    <n v="78325794"/>
    <x v="608"/>
    <x v="5"/>
    <x v="2"/>
    <x v="1"/>
    <x v="1"/>
    <x v="0"/>
    <x v="0"/>
    <x v="11"/>
    <x v="0"/>
    <x v="0"/>
  </r>
  <r>
    <n v="36123861"/>
    <x v="623"/>
    <x v="1"/>
    <x v="1"/>
    <x v="1"/>
    <x v="42"/>
    <x v="0"/>
    <x v="2"/>
    <x v="6"/>
    <x v="1"/>
    <x v="0"/>
  </r>
  <r>
    <n v="3469754"/>
    <x v="624"/>
    <x v="0"/>
    <x v="4"/>
    <x v="21"/>
    <x v="85"/>
    <x v="0"/>
    <x v="0"/>
    <x v="0"/>
    <x v="0"/>
    <x v="0"/>
  </r>
  <r>
    <n v="24220770"/>
    <x v="625"/>
    <x v="0"/>
    <x v="2"/>
    <x v="1"/>
    <x v="0"/>
    <x v="0"/>
    <x v="0"/>
    <x v="5"/>
    <x v="0"/>
    <x v="0"/>
  </r>
  <r>
    <n v="6673480"/>
    <x v="626"/>
    <x v="0"/>
    <x v="2"/>
    <x v="1"/>
    <x v="52"/>
    <x v="2"/>
    <x v="4"/>
    <x v="3"/>
    <x v="0"/>
    <x v="1"/>
  </r>
  <r>
    <n v="2167068"/>
    <x v="627"/>
    <x v="0"/>
    <x v="1"/>
    <x v="1"/>
    <x v="10"/>
    <x v="2"/>
    <x v="2"/>
    <x v="4"/>
    <x v="0"/>
    <x v="0"/>
  </r>
  <r>
    <n v="31162415"/>
    <x v="628"/>
    <x v="0"/>
    <x v="0"/>
    <x v="0"/>
    <x v="3"/>
    <x v="0"/>
    <x v="2"/>
    <x v="4"/>
    <x v="0"/>
    <x v="0"/>
  </r>
  <r>
    <n v="92803296"/>
    <x v="629"/>
    <x v="0"/>
    <x v="4"/>
    <x v="1"/>
    <x v="3"/>
    <x v="0"/>
    <x v="2"/>
    <x v="4"/>
    <x v="2"/>
    <x v="0"/>
  </r>
  <r>
    <n v="92994648"/>
    <x v="630"/>
    <x v="5"/>
    <x v="1"/>
    <x v="1"/>
    <x v="1"/>
    <x v="2"/>
    <x v="2"/>
    <x v="4"/>
    <x v="1"/>
    <x v="0"/>
  </r>
  <r>
    <n v="30906733"/>
    <x v="631"/>
    <x v="0"/>
    <x v="0"/>
    <x v="0"/>
    <x v="3"/>
    <x v="0"/>
    <x v="2"/>
    <x v="0"/>
    <x v="2"/>
    <x v="0"/>
  </r>
  <r>
    <n v="25418485"/>
    <x v="305"/>
    <x v="0"/>
    <x v="2"/>
    <x v="1"/>
    <x v="72"/>
    <x v="0"/>
    <x v="0"/>
    <x v="5"/>
    <x v="1"/>
    <x v="0"/>
  </r>
  <r>
    <n v="3424091"/>
    <x v="632"/>
    <x v="0"/>
    <x v="2"/>
    <x v="14"/>
    <x v="9"/>
    <x v="0"/>
    <x v="2"/>
    <x v="0"/>
    <x v="0"/>
    <x v="0"/>
  </r>
  <r>
    <n v="16310133"/>
    <x v="633"/>
    <x v="0"/>
    <x v="2"/>
    <x v="1"/>
    <x v="14"/>
    <x v="2"/>
    <x v="0"/>
    <x v="1"/>
    <x v="0"/>
    <x v="0"/>
  </r>
  <r>
    <n v="88187977"/>
    <x v="634"/>
    <x v="0"/>
    <x v="1"/>
    <x v="1"/>
    <x v="1"/>
    <x v="2"/>
    <x v="0"/>
    <x v="0"/>
    <x v="0"/>
    <x v="0"/>
  </r>
  <r>
    <n v="34371900"/>
    <x v="397"/>
    <x v="0"/>
    <x v="1"/>
    <x v="1"/>
    <x v="1"/>
    <x v="2"/>
    <x v="2"/>
    <x v="4"/>
    <x v="0"/>
    <x v="0"/>
  </r>
  <r>
    <n v="19099150"/>
    <x v="635"/>
    <x v="0"/>
    <x v="1"/>
    <x v="1"/>
    <x v="10"/>
    <x v="0"/>
    <x v="4"/>
    <x v="11"/>
    <x v="1"/>
    <x v="0"/>
  </r>
  <r>
    <n v="1989555"/>
    <x v="636"/>
    <x v="0"/>
    <x v="1"/>
    <x v="1"/>
    <x v="2"/>
    <x v="0"/>
    <x v="2"/>
    <x v="4"/>
    <x v="0"/>
    <x v="0"/>
  </r>
  <r>
    <n v="12859487"/>
    <x v="637"/>
    <x v="0"/>
    <x v="4"/>
    <x v="1"/>
    <x v="84"/>
    <x v="0"/>
    <x v="2"/>
    <x v="4"/>
    <x v="1"/>
    <x v="1"/>
  </r>
  <r>
    <n v="93850432"/>
    <x v="638"/>
    <x v="0"/>
    <x v="0"/>
    <x v="0"/>
    <x v="3"/>
    <x v="0"/>
    <x v="2"/>
    <x v="4"/>
    <x v="0"/>
    <x v="0"/>
  </r>
  <r>
    <n v="91506664"/>
    <x v="639"/>
    <x v="0"/>
    <x v="1"/>
    <x v="9"/>
    <x v="28"/>
    <x v="0"/>
    <x v="20"/>
    <x v="51"/>
    <x v="0"/>
    <x v="0"/>
  </r>
  <r>
    <n v="16666103"/>
    <x v="640"/>
    <x v="5"/>
    <x v="1"/>
    <x v="1"/>
    <x v="10"/>
    <x v="0"/>
    <x v="7"/>
    <x v="3"/>
    <x v="0"/>
    <x v="0"/>
  </r>
  <r>
    <n v="24239436"/>
    <x v="625"/>
    <x v="0"/>
    <x v="1"/>
    <x v="1"/>
    <x v="28"/>
    <x v="0"/>
    <x v="1"/>
    <x v="5"/>
    <x v="0"/>
    <x v="0"/>
  </r>
  <r>
    <n v="46730045"/>
    <x v="641"/>
    <x v="0"/>
    <x v="1"/>
    <x v="1"/>
    <x v="41"/>
    <x v="0"/>
    <x v="3"/>
    <x v="6"/>
    <x v="0"/>
    <x v="0"/>
  </r>
  <r>
    <n v="88853220"/>
    <x v="642"/>
    <x v="0"/>
    <x v="1"/>
    <x v="1"/>
    <x v="1"/>
    <x v="0"/>
    <x v="4"/>
    <x v="6"/>
    <x v="0"/>
    <x v="0"/>
  </r>
  <r>
    <n v="90406380"/>
    <x v="643"/>
    <x v="0"/>
    <x v="1"/>
    <x v="1"/>
    <x v="18"/>
    <x v="2"/>
    <x v="3"/>
    <x v="12"/>
    <x v="0"/>
    <x v="0"/>
  </r>
  <r>
    <n v="94575991"/>
    <x v="644"/>
    <x v="0"/>
    <x v="1"/>
    <x v="1"/>
    <x v="19"/>
    <x v="2"/>
    <x v="2"/>
    <x v="4"/>
    <x v="0"/>
    <x v="0"/>
  </r>
  <r>
    <n v="12353738"/>
    <x v="645"/>
    <x v="0"/>
    <x v="3"/>
    <x v="16"/>
    <x v="0"/>
    <x v="0"/>
    <x v="2"/>
    <x v="0"/>
    <x v="0"/>
    <x v="0"/>
  </r>
  <r>
    <n v="1404641"/>
    <x v="646"/>
    <x v="0"/>
    <x v="0"/>
    <x v="0"/>
    <x v="1"/>
    <x v="0"/>
    <x v="2"/>
    <x v="4"/>
    <x v="0"/>
    <x v="0"/>
  </r>
  <r>
    <n v="89814373"/>
    <x v="647"/>
    <x v="0"/>
    <x v="1"/>
    <x v="1"/>
    <x v="1"/>
    <x v="2"/>
    <x v="0"/>
    <x v="0"/>
    <x v="0"/>
    <x v="0"/>
  </r>
  <r>
    <n v="44691606"/>
    <x v="648"/>
    <x v="0"/>
    <x v="4"/>
    <x v="1"/>
    <x v="8"/>
    <x v="2"/>
    <x v="2"/>
    <x v="4"/>
    <x v="1"/>
    <x v="0"/>
  </r>
  <r>
    <n v="24941970"/>
    <x v="649"/>
    <x v="0"/>
    <x v="1"/>
    <x v="1"/>
    <x v="1"/>
    <x v="0"/>
    <x v="2"/>
    <x v="0"/>
    <x v="0"/>
    <x v="0"/>
  </r>
  <r>
    <n v="7131867"/>
    <x v="650"/>
    <x v="0"/>
    <x v="1"/>
    <x v="1"/>
    <x v="10"/>
    <x v="2"/>
    <x v="0"/>
    <x v="1"/>
    <x v="0"/>
    <x v="0"/>
  </r>
  <r>
    <n v="78780938"/>
    <x v="651"/>
    <x v="0"/>
    <x v="1"/>
    <x v="1"/>
    <x v="34"/>
    <x v="0"/>
    <x v="0"/>
    <x v="0"/>
    <x v="0"/>
    <x v="1"/>
  </r>
  <r>
    <n v="29100549"/>
    <x v="508"/>
    <x v="0"/>
    <x v="1"/>
    <x v="1"/>
    <x v="1"/>
    <x v="2"/>
    <x v="2"/>
    <x v="0"/>
    <x v="0"/>
    <x v="0"/>
  </r>
  <r>
    <n v="90647789"/>
    <x v="652"/>
    <x v="0"/>
    <x v="1"/>
    <x v="6"/>
    <x v="1"/>
    <x v="2"/>
    <x v="14"/>
    <x v="36"/>
    <x v="1"/>
    <x v="0"/>
  </r>
  <r>
    <n v="14809898"/>
    <x v="209"/>
    <x v="0"/>
    <x v="2"/>
    <x v="1"/>
    <x v="1"/>
    <x v="2"/>
    <x v="6"/>
    <x v="11"/>
    <x v="0"/>
    <x v="0"/>
  </r>
  <r>
    <n v="90760470"/>
    <x v="653"/>
    <x v="12"/>
    <x v="1"/>
    <x v="1"/>
    <x v="1"/>
    <x v="0"/>
    <x v="2"/>
    <x v="4"/>
    <x v="1"/>
    <x v="0"/>
  </r>
  <r>
    <n v="11515100"/>
    <x v="654"/>
    <x v="0"/>
    <x v="2"/>
    <x v="1"/>
    <x v="41"/>
    <x v="0"/>
    <x v="2"/>
    <x v="4"/>
    <x v="0"/>
    <x v="0"/>
  </r>
  <r>
    <n v="23205522"/>
    <x v="440"/>
    <x v="0"/>
    <x v="1"/>
    <x v="1"/>
    <x v="1"/>
    <x v="0"/>
    <x v="1"/>
    <x v="1"/>
    <x v="0"/>
    <x v="0"/>
  </r>
  <r>
    <n v="96175251"/>
    <x v="655"/>
    <x v="5"/>
    <x v="4"/>
    <x v="1"/>
    <x v="0"/>
    <x v="0"/>
    <x v="2"/>
    <x v="0"/>
    <x v="2"/>
    <x v="0"/>
  </r>
  <r>
    <n v="13787659"/>
    <x v="656"/>
    <x v="0"/>
    <x v="2"/>
    <x v="1"/>
    <x v="32"/>
    <x v="1"/>
    <x v="1"/>
    <x v="5"/>
    <x v="0"/>
    <x v="0"/>
  </r>
  <r>
    <n v="39733371"/>
    <x v="430"/>
    <x v="0"/>
    <x v="1"/>
    <x v="1"/>
    <x v="69"/>
    <x v="0"/>
    <x v="2"/>
    <x v="4"/>
    <x v="0"/>
    <x v="0"/>
  </r>
  <r>
    <n v="24360416"/>
    <x v="291"/>
    <x v="0"/>
    <x v="1"/>
    <x v="1"/>
    <x v="2"/>
    <x v="2"/>
    <x v="2"/>
    <x v="4"/>
    <x v="0"/>
    <x v="0"/>
  </r>
  <r>
    <n v="91199417"/>
    <x v="657"/>
    <x v="5"/>
    <x v="2"/>
    <x v="1"/>
    <x v="0"/>
    <x v="0"/>
    <x v="2"/>
    <x v="4"/>
    <x v="2"/>
    <x v="0"/>
  </r>
  <r>
    <n v="26914836"/>
    <x v="658"/>
    <x v="0"/>
    <x v="0"/>
    <x v="0"/>
    <x v="0"/>
    <x v="0"/>
    <x v="0"/>
    <x v="0"/>
    <x v="0"/>
    <x v="0"/>
  </r>
  <r>
    <n v="17855462"/>
    <x v="659"/>
    <x v="0"/>
    <x v="1"/>
    <x v="1"/>
    <x v="10"/>
    <x v="0"/>
    <x v="2"/>
    <x v="5"/>
    <x v="0"/>
    <x v="0"/>
  </r>
  <r>
    <n v="42428313"/>
    <x v="660"/>
    <x v="0"/>
    <x v="2"/>
    <x v="1"/>
    <x v="14"/>
    <x v="0"/>
    <x v="2"/>
    <x v="4"/>
    <x v="0"/>
    <x v="0"/>
  </r>
  <r>
    <n v="44430986"/>
    <x v="661"/>
    <x v="0"/>
    <x v="2"/>
    <x v="1"/>
    <x v="1"/>
    <x v="2"/>
    <x v="2"/>
    <x v="4"/>
    <x v="0"/>
    <x v="0"/>
  </r>
  <r>
    <n v="54821067"/>
    <x v="662"/>
    <x v="0"/>
    <x v="1"/>
    <x v="1"/>
    <x v="2"/>
    <x v="2"/>
    <x v="2"/>
    <x v="4"/>
    <x v="0"/>
    <x v="0"/>
  </r>
  <r>
    <n v="96804915"/>
    <x v="663"/>
    <x v="0"/>
    <x v="1"/>
    <x v="1"/>
    <x v="1"/>
    <x v="0"/>
    <x v="10"/>
    <x v="38"/>
    <x v="0"/>
    <x v="0"/>
  </r>
  <r>
    <n v="83155660"/>
    <x v="664"/>
    <x v="0"/>
    <x v="1"/>
    <x v="1"/>
    <x v="1"/>
    <x v="2"/>
    <x v="2"/>
    <x v="4"/>
    <x v="0"/>
    <x v="0"/>
  </r>
  <r>
    <n v="28786243"/>
    <x v="336"/>
    <x v="0"/>
    <x v="1"/>
    <x v="1"/>
    <x v="1"/>
    <x v="1"/>
    <x v="41"/>
    <x v="48"/>
    <x v="0"/>
    <x v="0"/>
  </r>
  <r>
    <n v="39971222"/>
    <x v="431"/>
    <x v="0"/>
    <x v="1"/>
    <x v="1"/>
    <x v="3"/>
    <x v="0"/>
    <x v="2"/>
    <x v="4"/>
    <x v="0"/>
    <x v="0"/>
  </r>
  <r>
    <n v="91717192"/>
    <x v="665"/>
    <x v="5"/>
    <x v="4"/>
    <x v="1"/>
    <x v="31"/>
    <x v="0"/>
    <x v="3"/>
    <x v="6"/>
    <x v="0"/>
    <x v="0"/>
  </r>
  <r>
    <n v="81886881"/>
    <x v="666"/>
    <x v="5"/>
    <x v="4"/>
    <x v="37"/>
    <x v="86"/>
    <x v="0"/>
    <x v="1"/>
    <x v="5"/>
    <x v="0"/>
    <x v="1"/>
  </r>
  <r>
    <n v="2354308"/>
    <x v="667"/>
    <x v="0"/>
    <x v="1"/>
    <x v="1"/>
    <x v="1"/>
    <x v="2"/>
    <x v="4"/>
    <x v="6"/>
    <x v="0"/>
    <x v="0"/>
  </r>
  <r>
    <n v="97662648"/>
    <x v="668"/>
    <x v="0"/>
    <x v="1"/>
    <x v="1"/>
    <x v="1"/>
    <x v="0"/>
    <x v="0"/>
    <x v="0"/>
    <x v="0"/>
    <x v="0"/>
  </r>
  <r>
    <n v="18068302"/>
    <x v="265"/>
    <x v="0"/>
    <x v="4"/>
    <x v="4"/>
    <x v="6"/>
    <x v="2"/>
    <x v="2"/>
    <x v="4"/>
    <x v="0"/>
    <x v="0"/>
  </r>
  <r>
    <n v="53014632"/>
    <x v="669"/>
    <x v="9"/>
    <x v="2"/>
    <x v="1"/>
    <x v="19"/>
    <x v="2"/>
    <x v="0"/>
    <x v="0"/>
    <x v="0"/>
    <x v="0"/>
  </r>
  <r>
    <n v="92507879"/>
    <x v="670"/>
    <x v="0"/>
    <x v="4"/>
    <x v="1"/>
    <x v="54"/>
    <x v="0"/>
    <x v="2"/>
    <x v="0"/>
    <x v="0"/>
    <x v="1"/>
  </r>
  <r>
    <n v="125352528"/>
    <x v="671"/>
    <x v="0"/>
    <x v="0"/>
    <x v="0"/>
    <x v="3"/>
    <x v="0"/>
    <x v="2"/>
    <x v="4"/>
    <x v="0"/>
    <x v="0"/>
  </r>
  <r>
    <n v="33829524"/>
    <x v="390"/>
    <x v="0"/>
    <x v="2"/>
    <x v="8"/>
    <x v="12"/>
    <x v="0"/>
    <x v="2"/>
    <x v="4"/>
    <x v="0"/>
    <x v="0"/>
  </r>
  <r>
    <n v="97803988"/>
    <x v="672"/>
    <x v="0"/>
    <x v="0"/>
    <x v="0"/>
    <x v="0"/>
    <x v="0"/>
    <x v="2"/>
    <x v="4"/>
    <x v="1"/>
    <x v="0"/>
  </r>
  <r>
    <n v="70165534"/>
    <x v="580"/>
    <x v="5"/>
    <x v="1"/>
    <x v="1"/>
    <x v="1"/>
    <x v="2"/>
    <x v="2"/>
    <x v="4"/>
    <x v="0"/>
    <x v="0"/>
  </r>
  <r>
    <n v="75147810"/>
    <x v="561"/>
    <x v="5"/>
    <x v="2"/>
    <x v="1"/>
    <x v="1"/>
    <x v="2"/>
    <x v="2"/>
    <x v="4"/>
    <x v="0"/>
    <x v="0"/>
  </r>
  <r>
    <n v="5144517"/>
    <x v="178"/>
    <x v="0"/>
    <x v="1"/>
    <x v="1"/>
    <x v="37"/>
    <x v="0"/>
    <x v="5"/>
    <x v="41"/>
    <x v="0"/>
    <x v="0"/>
  </r>
  <r>
    <n v="1202660"/>
    <x v="673"/>
    <x v="0"/>
    <x v="1"/>
    <x v="1"/>
    <x v="1"/>
    <x v="2"/>
    <x v="2"/>
    <x v="4"/>
    <x v="0"/>
    <x v="0"/>
  </r>
  <r>
    <n v="15194266"/>
    <x v="383"/>
    <x v="5"/>
    <x v="1"/>
    <x v="1"/>
    <x v="1"/>
    <x v="0"/>
    <x v="1"/>
    <x v="1"/>
    <x v="0"/>
    <x v="0"/>
  </r>
  <r>
    <n v="100634083"/>
    <x v="674"/>
    <x v="0"/>
    <x v="1"/>
    <x v="1"/>
    <x v="1"/>
    <x v="2"/>
    <x v="0"/>
    <x v="0"/>
    <x v="0"/>
    <x v="0"/>
  </r>
  <r>
    <n v="32420211"/>
    <x v="675"/>
    <x v="0"/>
    <x v="1"/>
    <x v="1"/>
    <x v="1"/>
    <x v="0"/>
    <x v="3"/>
    <x v="6"/>
    <x v="3"/>
    <x v="0"/>
  </r>
  <r>
    <n v="61295887"/>
    <x v="676"/>
    <x v="0"/>
    <x v="1"/>
    <x v="1"/>
    <x v="1"/>
    <x v="2"/>
    <x v="2"/>
    <x v="0"/>
    <x v="0"/>
    <x v="0"/>
  </r>
  <r>
    <n v="61695112"/>
    <x v="677"/>
    <x v="0"/>
    <x v="1"/>
    <x v="1"/>
    <x v="1"/>
    <x v="2"/>
    <x v="0"/>
    <x v="0"/>
    <x v="1"/>
    <x v="0"/>
  </r>
  <r>
    <n v="72451667"/>
    <x v="678"/>
    <x v="0"/>
    <x v="4"/>
    <x v="1"/>
    <x v="11"/>
    <x v="2"/>
    <x v="2"/>
    <x v="0"/>
    <x v="0"/>
    <x v="0"/>
  </r>
  <r>
    <n v="51571327"/>
    <x v="509"/>
    <x v="0"/>
    <x v="0"/>
    <x v="0"/>
    <x v="3"/>
    <x v="0"/>
    <x v="2"/>
    <x v="0"/>
    <x v="0"/>
    <x v="0"/>
  </r>
  <r>
    <n v="99229317"/>
    <x v="679"/>
    <x v="0"/>
    <x v="1"/>
    <x v="1"/>
    <x v="1"/>
    <x v="0"/>
    <x v="0"/>
    <x v="0"/>
    <x v="0"/>
    <x v="0"/>
  </r>
  <r>
    <n v="100942694"/>
    <x v="680"/>
    <x v="0"/>
    <x v="3"/>
    <x v="16"/>
    <x v="0"/>
    <x v="0"/>
    <x v="2"/>
    <x v="0"/>
    <x v="0"/>
    <x v="0"/>
  </r>
  <r>
    <n v="99267560"/>
    <x v="679"/>
    <x v="0"/>
    <x v="3"/>
    <x v="38"/>
    <x v="0"/>
    <x v="0"/>
    <x v="0"/>
    <x v="0"/>
    <x v="0"/>
    <x v="0"/>
  </r>
  <r>
    <n v="99303058"/>
    <x v="681"/>
    <x v="0"/>
    <x v="1"/>
    <x v="1"/>
    <x v="1"/>
    <x v="2"/>
    <x v="2"/>
    <x v="4"/>
    <x v="0"/>
    <x v="0"/>
  </r>
  <r>
    <n v="99311430"/>
    <x v="681"/>
    <x v="12"/>
    <x v="0"/>
    <x v="0"/>
    <x v="0"/>
    <x v="0"/>
    <x v="2"/>
    <x v="4"/>
    <x v="0"/>
    <x v="1"/>
  </r>
  <r>
    <n v="15456024"/>
    <x v="237"/>
    <x v="0"/>
    <x v="1"/>
    <x v="1"/>
    <x v="1"/>
    <x v="1"/>
    <x v="18"/>
    <x v="30"/>
    <x v="0"/>
    <x v="0"/>
  </r>
  <r>
    <n v="34771708"/>
    <x v="682"/>
    <x v="0"/>
    <x v="2"/>
    <x v="1"/>
    <x v="21"/>
    <x v="2"/>
    <x v="0"/>
    <x v="0"/>
    <x v="0"/>
    <x v="0"/>
  </r>
  <r>
    <n v="31622"/>
    <x v="683"/>
    <x v="1"/>
    <x v="1"/>
    <x v="1"/>
    <x v="1"/>
    <x v="2"/>
    <x v="0"/>
    <x v="3"/>
    <x v="0"/>
    <x v="0"/>
  </r>
  <r>
    <n v="42566468"/>
    <x v="423"/>
    <x v="0"/>
    <x v="1"/>
    <x v="1"/>
    <x v="19"/>
    <x v="0"/>
    <x v="4"/>
    <x v="11"/>
    <x v="0"/>
    <x v="0"/>
  </r>
  <r>
    <n v="94085556"/>
    <x v="684"/>
    <x v="0"/>
    <x v="1"/>
    <x v="1"/>
    <x v="1"/>
    <x v="0"/>
    <x v="6"/>
    <x v="3"/>
    <x v="0"/>
    <x v="0"/>
  </r>
  <r>
    <n v="48311054"/>
    <x v="483"/>
    <x v="0"/>
    <x v="1"/>
    <x v="1"/>
    <x v="1"/>
    <x v="2"/>
    <x v="2"/>
    <x v="5"/>
    <x v="0"/>
    <x v="0"/>
  </r>
  <r>
    <n v="44904502"/>
    <x v="685"/>
    <x v="0"/>
    <x v="1"/>
    <x v="1"/>
    <x v="18"/>
    <x v="0"/>
    <x v="2"/>
    <x v="7"/>
    <x v="0"/>
    <x v="0"/>
  </r>
  <r>
    <n v="50648232"/>
    <x v="686"/>
    <x v="0"/>
    <x v="1"/>
    <x v="1"/>
    <x v="1"/>
    <x v="1"/>
    <x v="6"/>
    <x v="12"/>
    <x v="0"/>
    <x v="0"/>
  </r>
  <r>
    <n v="99655956"/>
    <x v="687"/>
    <x v="0"/>
    <x v="1"/>
    <x v="1"/>
    <x v="18"/>
    <x v="0"/>
    <x v="2"/>
    <x v="4"/>
    <x v="0"/>
    <x v="0"/>
  </r>
  <r>
    <n v="66868893"/>
    <x v="688"/>
    <x v="0"/>
    <x v="1"/>
    <x v="1"/>
    <x v="1"/>
    <x v="2"/>
    <x v="2"/>
    <x v="4"/>
    <x v="0"/>
    <x v="0"/>
  </r>
  <r>
    <n v="105833157"/>
    <x v="689"/>
    <x v="5"/>
    <x v="3"/>
    <x v="39"/>
    <x v="0"/>
    <x v="0"/>
    <x v="0"/>
    <x v="0"/>
    <x v="0"/>
    <x v="1"/>
  </r>
  <r>
    <n v="105847696"/>
    <x v="689"/>
    <x v="5"/>
    <x v="1"/>
    <x v="1"/>
    <x v="71"/>
    <x v="2"/>
    <x v="2"/>
    <x v="4"/>
    <x v="0"/>
    <x v="0"/>
  </r>
  <r>
    <n v="2508886"/>
    <x v="690"/>
    <x v="0"/>
    <x v="1"/>
    <x v="17"/>
    <x v="1"/>
    <x v="0"/>
    <x v="2"/>
    <x v="1"/>
    <x v="0"/>
    <x v="0"/>
  </r>
  <r>
    <n v="21807514"/>
    <x v="262"/>
    <x v="0"/>
    <x v="1"/>
    <x v="1"/>
    <x v="8"/>
    <x v="2"/>
    <x v="0"/>
    <x v="11"/>
    <x v="0"/>
    <x v="0"/>
  </r>
  <r>
    <n v="505981"/>
    <x v="691"/>
    <x v="0"/>
    <x v="1"/>
    <x v="33"/>
    <x v="28"/>
    <x v="2"/>
    <x v="3"/>
    <x v="5"/>
    <x v="0"/>
    <x v="0"/>
  </r>
  <r>
    <n v="45522310"/>
    <x v="449"/>
    <x v="0"/>
    <x v="1"/>
    <x v="1"/>
    <x v="30"/>
    <x v="2"/>
    <x v="2"/>
    <x v="4"/>
    <x v="0"/>
    <x v="0"/>
  </r>
  <r>
    <n v="36618530"/>
    <x v="454"/>
    <x v="0"/>
    <x v="1"/>
    <x v="1"/>
    <x v="1"/>
    <x v="0"/>
    <x v="2"/>
    <x v="4"/>
    <x v="0"/>
    <x v="0"/>
  </r>
  <r>
    <n v="79020953"/>
    <x v="692"/>
    <x v="0"/>
    <x v="1"/>
    <x v="1"/>
    <x v="16"/>
    <x v="0"/>
    <x v="7"/>
    <x v="13"/>
    <x v="0"/>
    <x v="0"/>
  </r>
  <r>
    <n v="3305388"/>
    <x v="693"/>
    <x v="0"/>
    <x v="1"/>
    <x v="1"/>
    <x v="29"/>
    <x v="0"/>
    <x v="1"/>
    <x v="1"/>
    <x v="0"/>
    <x v="0"/>
  </r>
  <r>
    <n v="74940144"/>
    <x v="694"/>
    <x v="5"/>
    <x v="1"/>
    <x v="1"/>
    <x v="1"/>
    <x v="0"/>
    <x v="2"/>
    <x v="0"/>
    <x v="0"/>
    <x v="0"/>
  </r>
  <r>
    <n v="99994045"/>
    <x v="695"/>
    <x v="5"/>
    <x v="4"/>
    <x v="8"/>
    <x v="68"/>
    <x v="0"/>
    <x v="2"/>
    <x v="1"/>
    <x v="0"/>
    <x v="1"/>
  </r>
  <r>
    <n v="102195112"/>
    <x v="696"/>
    <x v="0"/>
    <x v="1"/>
    <x v="1"/>
    <x v="1"/>
    <x v="0"/>
    <x v="2"/>
    <x v="4"/>
    <x v="0"/>
    <x v="0"/>
  </r>
  <r>
    <n v="106722925"/>
    <x v="697"/>
    <x v="0"/>
    <x v="1"/>
    <x v="1"/>
    <x v="1"/>
    <x v="0"/>
    <x v="2"/>
    <x v="1"/>
    <x v="0"/>
    <x v="0"/>
  </r>
  <r>
    <n v="3664479"/>
    <x v="159"/>
    <x v="0"/>
    <x v="0"/>
    <x v="0"/>
    <x v="1"/>
    <x v="0"/>
    <x v="2"/>
    <x v="1"/>
    <x v="1"/>
    <x v="0"/>
  </r>
  <r>
    <n v="96436426"/>
    <x v="698"/>
    <x v="0"/>
    <x v="2"/>
    <x v="37"/>
    <x v="10"/>
    <x v="0"/>
    <x v="3"/>
    <x v="7"/>
    <x v="1"/>
    <x v="0"/>
  </r>
  <r>
    <n v="6271519"/>
    <x v="699"/>
    <x v="0"/>
    <x v="2"/>
    <x v="26"/>
    <x v="11"/>
    <x v="2"/>
    <x v="1"/>
    <x v="11"/>
    <x v="2"/>
    <x v="0"/>
  </r>
  <r>
    <n v="26949088"/>
    <x v="700"/>
    <x v="0"/>
    <x v="1"/>
    <x v="1"/>
    <x v="28"/>
    <x v="0"/>
    <x v="25"/>
    <x v="33"/>
    <x v="3"/>
    <x v="0"/>
  </r>
  <r>
    <n v="105024501"/>
    <x v="701"/>
    <x v="0"/>
    <x v="1"/>
    <x v="1"/>
    <x v="1"/>
    <x v="2"/>
    <x v="20"/>
    <x v="37"/>
    <x v="0"/>
    <x v="0"/>
  </r>
  <r>
    <n v="107112737"/>
    <x v="702"/>
    <x v="0"/>
    <x v="1"/>
    <x v="1"/>
    <x v="2"/>
    <x v="0"/>
    <x v="0"/>
    <x v="1"/>
    <x v="1"/>
    <x v="0"/>
  </r>
  <r>
    <n v="32578175"/>
    <x v="369"/>
    <x v="0"/>
    <x v="3"/>
    <x v="3"/>
    <x v="0"/>
    <x v="0"/>
    <x v="2"/>
    <x v="0"/>
    <x v="0"/>
    <x v="0"/>
  </r>
  <r>
    <n v="62422731"/>
    <x v="556"/>
    <x v="0"/>
    <x v="0"/>
    <x v="0"/>
    <x v="3"/>
    <x v="0"/>
    <x v="0"/>
    <x v="0"/>
    <x v="0"/>
    <x v="0"/>
  </r>
  <r>
    <n v="102614390"/>
    <x v="703"/>
    <x v="0"/>
    <x v="0"/>
    <x v="0"/>
    <x v="84"/>
    <x v="0"/>
    <x v="2"/>
    <x v="0"/>
    <x v="0"/>
    <x v="0"/>
  </r>
  <r>
    <n v="103128901"/>
    <x v="704"/>
    <x v="0"/>
    <x v="1"/>
    <x v="1"/>
    <x v="1"/>
    <x v="2"/>
    <x v="0"/>
    <x v="0"/>
    <x v="0"/>
    <x v="0"/>
  </r>
  <r>
    <n v="59383880"/>
    <x v="705"/>
    <x v="0"/>
    <x v="1"/>
    <x v="1"/>
    <x v="1"/>
    <x v="0"/>
    <x v="1"/>
    <x v="1"/>
    <x v="1"/>
    <x v="0"/>
  </r>
  <r>
    <n v="107146856"/>
    <x v="702"/>
    <x v="0"/>
    <x v="1"/>
    <x v="9"/>
    <x v="28"/>
    <x v="0"/>
    <x v="2"/>
    <x v="4"/>
    <x v="1"/>
    <x v="0"/>
  </r>
  <r>
    <n v="107401037"/>
    <x v="617"/>
    <x v="0"/>
    <x v="1"/>
    <x v="1"/>
    <x v="1"/>
    <x v="2"/>
    <x v="2"/>
    <x v="4"/>
    <x v="2"/>
    <x v="0"/>
  </r>
  <r>
    <n v="103266528"/>
    <x v="706"/>
    <x v="5"/>
    <x v="0"/>
    <x v="0"/>
    <x v="0"/>
    <x v="0"/>
    <x v="2"/>
    <x v="4"/>
    <x v="2"/>
    <x v="1"/>
  </r>
  <r>
    <n v="23219011"/>
    <x v="440"/>
    <x v="18"/>
    <x v="1"/>
    <x v="1"/>
    <x v="1"/>
    <x v="2"/>
    <x v="2"/>
    <x v="4"/>
    <x v="0"/>
    <x v="0"/>
  </r>
  <r>
    <n v="107665197"/>
    <x v="707"/>
    <x v="0"/>
    <x v="1"/>
    <x v="1"/>
    <x v="28"/>
    <x v="0"/>
    <x v="0"/>
    <x v="1"/>
    <x v="2"/>
    <x v="1"/>
  </r>
  <r>
    <n v="57001974"/>
    <x v="708"/>
    <x v="0"/>
    <x v="1"/>
    <x v="1"/>
    <x v="1"/>
    <x v="2"/>
    <x v="0"/>
    <x v="0"/>
    <x v="0"/>
    <x v="0"/>
  </r>
  <r>
    <n v="52879640"/>
    <x v="490"/>
    <x v="0"/>
    <x v="1"/>
    <x v="1"/>
    <x v="10"/>
    <x v="2"/>
    <x v="6"/>
    <x v="7"/>
    <x v="1"/>
    <x v="0"/>
  </r>
  <r>
    <n v="59187172"/>
    <x v="525"/>
    <x v="0"/>
    <x v="1"/>
    <x v="1"/>
    <x v="1"/>
    <x v="0"/>
    <x v="7"/>
    <x v="3"/>
    <x v="0"/>
    <x v="0"/>
  </r>
  <r>
    <n v="21758733"/>
    <x v="709"/>
    <x v="0"/>
    <x v="4"/>
    <x v="1"/>
    <x v="3"/>
    <x v="0"/>
    <x v="2"/>
    <x v="1"/>
    <x v="0"/>
    <x v="0"/>
  </r>
  <r>
    <n v="103336792"/>
    <x v="710"/>
    <x v="0"/>
    <x v="1"/>
    <x v="1"/>
    <x v="6"/>
    <x v="0"/>
    <x v="29"/>
    <x v="52"/>
    <x v="1"/>
    <x v="0"/>
  </r>
  <r>
    <n v="103860984"/>
    <x v="711"/>
    <x v="0"/>
    <x v="1"/>
    <x v="1"/>
    <x v="1"/>
    <x v="0"/>
    <x v="2"/>
    <x v="4"/>
    <x v="0"/>
    <x v="0"/>
  </r>
  <r>
    <n v="24258953"/>
    <x v="712"/>
    <x v="0"/>
    <x v="1"/>
    <x v="17"/>
    <x v="4"/>
    <x v="2"/>
    <x v="3"/>
    <x v="13"/>
    <x v="0"/>
    <x v="0"/>
  </r>
  <r>
    <n v="107141654"/>
    <x v="702"/>
    <x v="0"/>
    <x v="1"/>
    <x v="1"/>
    <x v="1"/>
    <x v="0"/>
    <x v="42"/>
    <x v="53"/>
    <x v="0"/>
    <x v="0"/>
  </r>
  <r>
    <n v="33046024"/>
    <x v="539"/>
    <x v="0"/>
    <x v="1"/>
    <x v="1"/>
    <x v="1"/>
    <x v="0"/>
    <x v="2"/>
    <x v="4"/>
    <x v="1"/>
    <x v="0"/>
  </r>
  <r>
    <n v="108167619"/>
    <x v="713"/>
    <x v="0"/>
    <x v="1"/>
    <x v="1"/>
    <x v="1"/>
    <x v="0"/>
    <x v="0"/>
    <x v="1"/>
    <x v="0"/>
    <x v="0"/>
  </r>
  <r>
    <n v="23556536"/>
    <x v="714"/>
    <x v="0"/>
    <x v="1"/>
    <x v="1"/>
    <x v="1"/>
    <x v="0"/>
    <x v="0"/>
    <x v="0"/>
    <x v="3"/>
    <x v="0"/>
  </r>
  <r>
    <n v="14395069"/>
    <x v="245"/>
    <x v="0"/>
    <x v="1"/>
    <x v="1"/>
    <x v="28"/>
    <x v="2"/>
    <x v="0"/>
    <x v="0"/>
    <x v="1"/>
    <x v="0"/>
  </r>
  <r>
    <n v="104222561"/>
    <x v="715"/>
    <x v="1"/>
    <x v="1"/>
    <x v="1"/>
    <x v="1"/>
    <x v="0"/>
    <x v="2"/>
    <x v="4"/>
    <x v="1"/>
    <x v="0"/>
  </r>
  <r>
    <n v="104227989"/>
    <x v="715"/>
    <x v="0"/>
    <x v="0"/>
    <x v="0"/>
    <x v="1"/>
    <x v="0"/>
    <x v="2"/>
    <x v="4"/>
    <x v="1"/>
    <x v="0"/>
  </r>
  <r>
    <n v="108573127"/>
    <x v="716"/>
    <x v="0"/>
    <x v="1"/>
    <x v="1"/>
    <x v="1"/>
    <x v="0"/>
    <x v="0"/>
    <x v="1"/>
    <x v="0"/>
    <x v="0"/>
  </r>
  <r>
    <n v="107757166"/>
    <x v="717"/>
    <x v="0"/>
    <x v="4"/>
    <x v="19"/>
    <x v="0"/>
    <x v="0"/>
    <x v="1"/>
    <x v="1"/>
    <x v="0"/>
    <x v="0"/>
  </r>
  <r>
    <n v="106491123"/>
    <x v="718"/>
    <x v="0"/>
    <x v="1"/>
    <x v="5"/>
    <x v="10"/>
    <x v="0"/>
    <x v="7"/>
    <x v="3"/>
    <x v="0"/>
    <x v="0"/>
  </r>
  <r>
    <n v="97072466"/>
    <x v="719"/>
    <x v="0"/>
    <x v="1"/>
    <x v="1"/>
    <x v="1"/>
    <x v="2"/>
    <x v="12"/>
    <x v="3"/>
    <x v="2"/>
    <x v="0"/>
  </r>
  <r>
    <n v="69164206"/>
    <x v="720"/>
    <x v="0"/>
    <x v="1"/>
    <x v="1"/>
    <x v="1"/>
    <x v="0"/>
    <x v="3"/>
    <x v="11"/>
    <x v="0"/>
    <x v="0"/>
  </r>
  <r>
    <n v="104512277"/>
    <x v="721"/>
    <x v="0"/>
    <x v="2"/>
    <x v="1"/>
    <x v="14"/>
    <x v="2"/>
    <x v="0"/>
    <x v="5"/>
    <x v="2"/>
    <x v="0"/>
  </r>
  <r>
    <n v="53607174"/>
    <x v="494"/>
    <x v="0"/>
    <x v="0"/>
    <x v="0"/>
    <x v="3"/>
    <x v="0"/>
    <x v="2"/>
    <x v="4"/>
    <x v="0"/>
    <x v="0"/>
  </r>
  <r>
    <n v="109142681"/>
    <x v="722"/>
    <x v="0"/>
    <x v="1"/>
    <x v="1"/>
    <x v="10"/>
    <x v="2"/>
    <x v="2"/>
    <x v="4"/>
    <x v="1"/>
    <x v="0"/>
  </r>
  <r>
    <n v="97914995"/>
    <x v="723"/>
    <x v="0"/>
    <x v="1"/>
    <x v="1"/>
    <x v="1"/>
    <x v="0"/>
    <x v="4"/>
    <x v="11"/>
    <x v="0"/>
    <x v="0"/>
  </r>
  <r>
    <n v="63264144"/>
    <x v="526"/>
    <x v="0"/>
    <x v="1"/>
    <x v="1"/>
    <x v="1"/>
    <x v="1"/>
    <x v="0"/>
    <x v="0"/>
    <x v="0"/>
    <x v="0"/>
  </r>
  <r>
    <n v="29226090"/>
    <x v="724"/>
    <x v="0"/>
    <x v="0"/>
    <x v="0"/>
    <x v="3"/>
    <x v="0"/>
    <x v="2"/>
    <x v="4"/>
    <x v="0"/>
    <x v="0"/>
  </r>
  <r>
    <n v="69009447"/>
    <x v="576"/>
    <x v="0"/>
    <x v="1"/>
    <x v="1"/>
    <x v="1"/>
    <x v="0"/>
    <x v="31"/>
    <x v="24"/>
    <x v="0"/>
    <x v="0"/>
  </r>
  <r>
    <n v="5330387"/>
    <x v="725"/>
    <x v="0"/>
    <x v="1"/>
    <x v="1"/>
    <x v="1"/>
    <x v="0"/>
    <x v="2"/>
    <x v="4"/>
    <x v="0"/>
    <x v="0"/>
  </r>
  <r>
    <n v="20054897"/>
    <x v="318"/>
    <x v="0"/>
    <x v="1"/>
    <x v="1"/>
    <x v="1"/>
    <x v="2"/>
    <x v="2"/>
    <x v="4"/>
    <x v="0"/>
    <x v="0"/>
  </r>
  <r>
    <n v="75212526"/>
    <x v="561"/>
    <x v="18"/>
    <x v="1"/>
    <x v="1"/>
    <x v="1"/>
    <x v="0"/>
    <x v="2"/>
    <x v="4"/>
    <x v="0"/>
    <x v="0"/>
  </r>
  <r>
    <n v="8028369"/>
    <x v="726"/>
    <x v="10"/>
    <x v="1"/>
    <x v="5"/>
    <x v="14"/>
    <x v="2"/>
    <x v="25"/>
    <x v="49"/>
    <x v="0"/>
    <x v="0"/>
  </r>
  <r>
    <n v="111176074"/>
    <x v="727"/>
    <x v="0"/>
    <x v="1"/>
    <x v="1"/>
    <x v="53"/>
    <x v="2"/>
    <x v="2"/>
    <x v="4"/>
    <x v="0"/>
    <x v="0"/>
  </r>
  <r>
    <n v="104141426"/>
    <x v="728"/>
    <x v="5"/>
    <x v="1"/>
    <x v="1"/>
    <x v="42"/>
    <x v="1"/>
    <x v="6"/>
    <x v="10"/>
    <x v="0"/>
    <x v="0"/>
  </r>
  <r>
    <n v="73197739"/>
    <x v="729"/>
    <x v="0"/>
    <x v="1"/>
    <x v="1"/>
    <x v="28"/>
    <x v="2"/>
    <x v="0"/>
    <x v="0"/>
    <x v="0"/>
    <x v="0"/>
  </r>
  <r>
    <n v="62772067"/>
    <x v="557"/>
    <x v="0"/>
    <x v="1"/>
    <x v="1"/>
    <x v="18"/>
    <x v="2"/>
    <x v="2"/>
    <x v="4"/>
    <x v="0"/>
    <x v="0"/>
  </r>
  <r>
    <n v="105344430"/>
    <x v="730"/>
    <x v="0"/>
    <x v="1"/>
    <x v="6"/>
    <x v="1"/>
    <x v="0"/>
    <x v="18"/>
    <x v="8"/>
    <x v="0"/>
    <x v="0"/>
  </r>
  <r>
    <n v="20426538"/>
    <x v="323"/>
    <x v="0"/>
    <x v="1"/>
    <x v="1"/>
    <x v="1"/>
    <x v="0"/>
    <x v="2"/>
    <x v="4"/>
    <x v="1"/>
    <x v="0"/>
  </r>
  <r>
    <n v="7280945"/>
    <x v="731"/>
    <x v="14"/>
    <x v="1"/>
    <x v="1"/>
    <x v="18"/>
    <x v="2"/>
    <x v="13"/>
    <x v="12"/>
    <x v="0"/>
    <x v="0"/>
  </r>
  <r>
    <n v="112373304"/>
    <x v="732"/>
    <x v="0"/>
    <x v="1"/>
    <x v="4"/>
    <x v="1"/>
    <x v="0"/>
    <x v="36"/>
    <x v="54"/>
    <x v="0"/>
    <x v="0"/>
  </r>
  <r>
    <n v="61459850"/>
    <x v="733"/>
    <x v="0"/>
    <x v="0"/>
    <x v="0"/>
    <x v="1"/>
    <x v="0"/>
    <x v="2"/>
    <x v="4"/>
    <x v="0"/>
    <x v="0"/>
  </r>
  <r>
    <n v="85187956"/>
    <x v="734"/>
    <x v="0"/>
    <x v="2"/>
    <x v="1"/>
    <x v="35"/>
    <x v="0"/>
    <x v="2"/>
    <x v="4"/>
    <x v="0"/>
    <x v="0"/>
  </r>
  <r>
    <n v="68247371"/>
    <x v="735"/>
    <x v="0"/>
    <x v="1"/>
    <x v="1"/>
    <x v="10"/>
    <x v="2"/>
    <x v="2"/>
    <x v="0"/>
    <x v="0"/>
    <x v="0"/>
  </r>
  <r>
    <n v="23938633"/>
    <x v="736"/>
    <x v="0"/>
    <x v="1"/>
    <x v="1"/>
    <x v="1"/>
    <x v="2"/>
    <x v="0"/>
    <x v="0"/>
    <x v="0"/>
    <x v="0"/>
  </r>
  <r>
    <n v="106144242"/>
    <x v="737"/>
    <x v="5"/>
    <x v="2"/>
    <x v="1"/>
    <x v="28"/>
    <x v="2"/>
    <x v="2"/>
    <x v="4"/>
    <x v="0"/>
    <x v="0"/>
  </r>
  <r>
    <n v="112858693"/>
    <x v="738"/>
    <x v="0"/>
    <x v="1"/>
    <x v="1"/>
    <x v="1"/>
    <x v="0"/>
    <x v="2"/>
    <x v="4"/>
    <x v="1"/>
    <x v="0"/>
  </r>
  <r>
    <n v="12261126"/>
    <x v="384"/>
    <x v="1"/>
    <x v="0"/>
    <x v="0"/>
    <x v="9"/>
    <x v="0"/>
    <x v="1"/>
    <x v="6"/>
    <x v="0"/>
    <x v="0"/>
  </r>
  <r>
    <n v="111301181"/>
    <x v="739"/>
    <x v="0"/>
    <x v="1"/>
    <x v="1"/>
    <x v="10"/>
    <x v="0"/>
    <x v="2"/>
    <x v="4"/>
    <x v="0"/>
    <x v="0"/>
  </r>
  <r>
    <n v="460391145"/>
    <x v="740"/>
    <x v="0"/>
    <x v="0"/>
    <x v="0"/>
    <x v="3"/>
    <x v="0"/>
    <x v="43"/>
    <x v="55"/>
    <x v="3"/>
    <x v="0"/>
  </r>
  <r>
    <n v="113051725"/>
    <x v="741"/>
    <x v="0"/>
    <x v="1"/>
    <x v="1"/>
    <x v="1"/>
    <x v="2"/>
    <x v="0"/>
    <x v="0"/>
    <x v="1"/>
    <x v="0"/>
  </r>
  <r>
    <n v="28038703"/>
    <x v="742"/>
    <x v="0"/>
    <x v="1"/>
    <x v="1"/>
    <x v="1"/>
    <x v="0"/>
    <x v="44"/>
    <x v="56"/>
    <x v="0"/>
    <x v="0"/>
  </r>
  <r>
    <n v="22480234"/>
    <x v="351"/>
    <x v="0"/>
    <x v="3"/>
    <x v="40"/>
    <x v="87"/>
    <x v="0"/>
    <x v="0"/>
    <x v="1"/>
    <x v="1"/>
    <x v="0"/>
  </r>
  <r>
    <n v="62638490"/>
    <x v="743"/>
    <x v="0"/>
    <x v="1"/>
    <x v="1"/>
    <x v="16"/>
    <x v="0"/>
    <x v="2"/>
    <x v="0"/>
    <x v="1"/>
    <x v="0"/>
  </r>
  <r>
    <n v="35141863"/>
    <x v="744"/>
    <x v="0"/>
    <x v="2"/>
    <x v="1"/>
    <x v="27"/>
    <x v="0"/>
    <x v="0"/>
    <x v="1"/>
    <x v="0"/>
    <x v="0"/>
  </r>
  <r>
    <n v="112287456"/>
    <x v="745"/>
    <x v="0"/>
    <x v="0"/>
    <x v="0"/>
    <x v="44"/>
    <x v="0"/>
    <x v="0"/>
    <x v="0"/>
    <x v="0"/>
    <x v="0"/>
  </r>
  <r>
    <n v="111323231"/>
    <x v="739"/>
    <x v="0"/>
    <x v="2"/>
    <x v="1"/>
    <x v="18"/>
    <x v="2"/>
    <x v="2"/>
    <x v="4"/>
    <x v="0"/>
    <x v="0"/>
  </r>
  <r>
    <n v="118146363"/>
    <x v="746"/>
    <x v="5"/>
    <x v="1"/>
    <x v="1"/>
    <x v="1"/>
    <x v="2"/>
    <x v="2"/>
    <x v="4"/>
    <x v="0"/>
    <x v="0"/>
  </r>
  <r>
    <n v="90898792"/>
    <x v="747"/>
    <x v="0"/>
    <x v="1"/>
    <x v="1"/>
    <x v="45"/>
    <x v="0"/>
    <x v="2"/>
    <x v="0"/>
    <x v="0"/>
    <x v="0"/>
  </r>
  <r>
    <n v="37726209"/>
    <x v="406"/>
    <x v="10"/>
    <x v="1"/>
    <x v="1"/>
    <x v="5"/>
    <x v="0"/>
    <x v="0"/>
    <x v="0"/>
    <x v="0"/>
    <x v="0"/>
  </r>
  <r>
    <n v="106591951"/>
    <x v="748"/>
    <x v="0"/>
    <x v="1"/>
    <x v="10"/>
    <x v="37"/>
    <x v="0"/>
    <x v="45"/>
    <x v="57"/>
    <x v="3"/>
    <x v="0"/>
  </r>
  <r>
    <n v="18408910"/>
    <x v="749"/>
    <x v="5"/>
    <x v="0"/>
    <x v="0"/>
    <x v="3"/>
    <x v="0"/>
    <x v="2"/>
    <x v="4"/>
    <x v="0"/>
    <x v="0"/>
  </r>
  <r>
    <n v="34265279"/>
    <x v="396"/>
    <x v="0"/>
    <x v="1"/>
    <x v="1"/>
    <x v="1"/>
    <x v="0"/>
    <x v="2"/>
    <x v="4"/>
    <x v="0"/>
    <x v="0"/>
  </r>
  <r>
    <n v="113826816"/>
    <x v="750"/>
    <x v="0"/>
    <x v="1"/>
    <x v="1"/>
    <x v="1"/>
    <x v="2"/>
    <x v="2"/>
    <x v="0"/>
    <x v="0"/>
    <x v="0"/>
  </r>
  <r>
    <n v="47535952"/>
    <x v="477"/>
    <x v="18"/>
    <x v="0"/>
    <x v="0"/>
    <x v="3"/>
    <x v="0"/>
    <x v="2"/>
    <x v="4"/>
    <x v="0"/>
    <x v="0"/>
  </r>
  <r>
    <n v="2417533"/>
    <x v="89"/>
    <x v="0"/>
    <x v="2"/>
    <x v="1"/>
    <x v="8"/>
    <x v="2"/>
    <x v="3"/>
    <x v="11"/>
    <x v="0"/>
    <x v="0"/>
  </r>
  <r>
    <n v="13203132"/>
    <x v="751"/>
    <x v="0"/>
    <x v="1"/>
    <x v="1"/>
    <x v="1"/>
    <x v="0"/>
    <x v="7"/>
    <x v="7"/>
    <x v="0"/>
    <x v="0"/>
  </r>
  <r>
    <n v="114253146"/>
    <x v="752"/>
    <x v="5"/>
    <x v="1"/>
    <x v="1"/>
    <x v="2"/>
    <x v="0"/>
    <x v="2"/>
    <x v="4"/>
    <x v="0"/>
    <x v="0"/>
  </r>
  <r>
    <n v="45415582"/>
    <x v="753"/>
    <x v="5"/>
    <x v="0"/>
    <x v="0"/>
    <x v="3"/>
    <x v="0"/>
    <x v="2"/>
    <x v="4"/>
    <x v="0"/>
    <x v="0"/>
  </r>
  <r>
    <n v="111173147"/>
    <x v="727"/>
    <x v="0"/>
    <x v="1"/>
    <x v="1"/>
    <x v="1"/>
    <x v="2"/>
    <x v="2"/>
    <x v="4"/>
    <x v="0"/>
    <x v="0"/>
  </r>
  <r>
    <n v="118572350"/>
    <x v="754"/>
    <x v="5"/>
    <x v="2"/>
    <x v="1"/>
    <x v="2"/>
    <x v="2"/>
    <x v="1"/>
    <x v="5"/>
    <x v="0"/>
    <x v="0"/>
  </r>
  <r>
    <n v="95927881"/>
    <x v="755"/>
    <x v="0"/>
    <x v="2"/>
    <x v="1"/>
    <x v="1"/>
    <x v="2"/>
    <x v="2"/>
    <x v="4"/>
    <x v="0"/>
    <x v="0"/>
  </r>
  <r>
    <n v="24405391"/>
    <x v="292"/>
    <x v="0"/>
    <x v="1"/>
    <x v="1"/>
    <x v="8"/>
    <x v="0"/>
    <x v="31"/>
    <x v="13"/>
    <x v="1"/>
    <x v="0"/>
  </r>
  <r>
    <n v="90571195"/>
    <x v="652"/>
    <x v="10"/>
    <x v="1"/>
    <x v="1"/>
    <x v="2"/>
    <x v="0"/>
    <x v="2"/>
    <x v="7"/>
    <x v="0"/>
    <x v="0"/>
  </r>
  <r>
    <n v="11998458"/>
    <x v="756"/>
    <x v="0"/>
    <x v="1"/>
    <x v="1"/>
    <x v="1"/>
    <x v="2"/>
    <x v="2"/>
    <x v="5"/>
    <x v="0"/>
    <x v="0"/>
  </r>
  <r>
    <n v="115490364"/>
    <x v="757"/>
    <x v="0"/>
    <x v="2"/>
    <x v="1"/>
    <x v="16"/>
    <x v="2"/>
    <x v="0"/>
    <x v="0"/>
    <x v="1"/>
    <x v="0"/>
  </r>
  <r>
    <n v="82304093"/>
    <x v="619"/>
    <x v="0"/>
    <x v="2"/>
    <x v="10"/>
    <x v="4"/>
    <x v="2"/>
    <x v="2"/>
    <x v="4"/>
    <x v="0"/>
    <x v="0"/>
  </r>
  <r>
    <n v="115623047"/>
    <x v="758"/>
    <x v="0"/>
    <x v="2"/>
    <x v="1"/>
    <x v="1"/>
    <x v="0"/>
    <x v="0"/>
    <x v="0"/>
    <x v="0"/>
    <x v="0"/>
  </r>
  <r>
    <n v="118855251"/>
    <x v="759"/>
    <x v="0"/>
    <x v="1"/>
    <x v="1"/>
    <x v="1"/>
    <x v="2"/>
    <x v="2"/>
    <x v="4"/>
    <x v="0"/>
    <x v="0"/>
  </r>
  <r>
    <n v="115485713"/>
    <x v="757"/>
    <x v="0"/>
    <x v="1"/>
    <x v="1"/>
    <x v="10"/>
    <x v="0"/>
    <x v="3"/>
    <x v="5"/>
    <x v="1"/>
    <x v="0"/>
  </r>
  <r>
    <n v="27530449"/>
    <x v="320"/>
    <x v="1"/>
    <x v="1"/>
    <x v="1"/>
    <x v="1"/>
    <x v="2"/>
    <x v="0"/>
    <x v="5"/>
    <x v="0"/>
    <x v="0"/>
  </r>
  <r>
    <n v="115893857"/>
    <x v="760"/>
    <x v="0"/>
    <x v="2"/>
    <x v="9"/>
    <x v="19"/>
    <x v="2"/>
    <x v="2"/>
    <x v="4"/>
    <x v="0"/>
    <x v="0"/>
  </r>
  <r>
    <n v="100083495"/>
    <x v="695"/>
    <x v="0"/>
    <x v="4"/>
    <x v="9"/>
    <x v="82"/>
    <x v="0"/>
    <x v="2"/>
    <x v="4"/>
    <x v="0"/>
    <x v="0"/>
  </r>
  <r>
    <n v="70221288"/>
    <x v="580"/>
    <x v="0"/>
    <x v="1"/>
    <x v="1"/>
    <x v="18"/>
    <x v="2"/>
    <x v="2"/>
    <x v="4"/>
    <x v="0"/>
    <x v="0"/>
  </r>
  <r>
    <n v="88670939"/>
    <x v="761"/>
    <x v="0"/>
    <x v="1"/>
    <x v="1"/>
    <x v="1"/>
    <x v="2"/>
    <x v="2"/>
    <x v="4"/>
    <x v="0"/>
    <x v="0"/>
  </r>
  <r>
    <n v="119002469"/>
    <x v="762"/>
    <x v="0"/>
    <x v="1"/>
    <x v="1"/>
    <x v="18"/>
    <x v="2"/>
    <x v="0"/>
    <x v="0"/>
    <x v="0"/>
    <x v="0"/>
  </r>
  <r>
    <n v="112223963"/>
    <x v="745"/>
    <x v="0"/>
    <x v="1"/>
    <x v="1"/>
    <x v="8"/>
    <x v="2"/>
    <x v="0"/>
    <x v="0"/>
    <x v="0"/>
    <x v="0"/>
  </r>
  <r>
    <n v="5387587"/>
    <x v="115"/>
    <x v="0"/>
    <x v="1"/>
    <x v="1"/>
    <x v="1"/>
    <x v="2"/>
    <x v="1"/>
    <x v="5"/>
    <x v="0"/>
    <x v="0"/>
  </r>
  <r>
    <n v="116358400"/>
    <x v="763"/>
    <x v="0"/>
    <x v="1"/>
    <x v="1"/>
    <x v="1"/>
    <x v="2"/>
    <x v="1"/>
    <x v="33"/>
    <x v="0"/>
    <x v="0"/>
  </r>
  <r>
    <n v="102232154"/>
    <x v="696"/>
    <x v="0"/>
    <x v="2"/>
    <x v="1"/>
    <x v="23"/>
    <x v="2"/>
    <x v="2"/>
    <x v="4"/>
    <x v="0"/>
    <x v="0"/>
  </r>
  <r>
    <n v="119689103"/>
    <x v="764"/>
    <x v="0"/>
    <x v="1"/>
    <x v="1"/>
    <x v="1"/>
    <x v="2"/>
    <x v="2"/>
    <x v="4"/>
    <x v="0"/>
    <x v="0"/>
  </r>
  <r>
    <n v="99785421"/>
    <x v="765"/>
    <x v="0"/>
    <x v="1"/>
    <x v="1"/>
    <x v="10"/>
    <x v="0"/>
    <x v="0"/>
    <x v="0"/>
    <x v="0"/>
    <x v="0"/>
  </r>
  <r>
    <n v="119754501"/>
    <x v="766"/>
    <x v="0"/>
    <x v="2"/>
    <x v="1"/>
    <x v="1"/>
    <x v="0"/>
    <x v="2"/>
    <x v="4"/>
    <x v="0"/>
    <x v="0"/>
  </r>
  <r>
    <n v="119777096"/>
    <x v="766"/>
    <x v="0"/>
    <x v="1"/>
    <x v="1"/>
    <x v="1"/>
    <x v="0"/>
    <x v="2"/>
    <x v="4"/>
    <x v="1"/>
    <x v="0"/>
  </r>
  <r>
    <n v="61396897"/>
    <x v="733"/>
    <x v="5"/>
    <x v="1"/>
    <x v="1"/>
    <x v="18"/>
    <x v="0"/>
    <x v="13"/>
    <x v="30"/>
    <x v="0"/>
    <x v="0"/>
  </r>
  <r>
    <n v="116641080"/>
    <x v="767"/>
    <x v="0"/>
    <x v="1"/>
    <x v="1"/>
    <x v="10"/>
    <x v="2"/>
    <x v="1"/>
    <x v="1"/>
    <x v="0"/>
    <x v="0"/>
  </r>
  <r>
    <n v="116196433"/>
    <x v="768"/>
    <x v="0"/>
    <x v="1"/>
    <x v="1"/>
    <x v="57"/>
    <x v="0"/>
    <x v="25"/>
    <x v="21"/>
    <x v="0"/>
    <x v="0"/>
  </r>
  <r>
    <n v="37886438"/>
    <x v="769"/>
    <x v="0"/>
    <x v="2"/>
    <x v="1"/>
    <x v="12"/>
    <x v="0"/>
    <x v="4"/>
    <x v="6"/>
    <x v="0"/>
    <x v="0"/>
  </r>
  <r>
    <n v="359844"/>
    <x v="770"/>
    <x v="0"/>
    <x v="1"/>
    <x v="1"/>
    <x v="2"/>
    <x v="0"/>
    <x v="3"/>
    <x v="6"/>
    <x v="0"/>
    <x v="0"/>
  </r>
  <r>
    <n v="122977557"/>
    <x v="771"/>
    <x v="0"/>
    <x v="1"/>
    <x v="1"/>
    <x v="1"/>
    <x v="0"/>
    <x v="2"/>
    <x v="4"/>
    <x v="1"/>
    <x v="0"/>
  </r>
  <r>
    <n v="12230900"/>
    <x v="772"/>
    <x v="0"/>
    <x v="1"/>
    <x v="5"/>
    <x v="2"/>
    <x v="0"/>
    <x v="0"/>
    <x v="5"/>
    <x v="2"/>
    <x v="0"/>
  </r>
  <r>
    <n v="20512685"/>
    <x v="773"/>
    <x v="0"/>
    <x v="1"/>
    <x v="1"/>
    <x v="12"/>
    <x v="2"/>
    <x v="2"/>
    <x v="4"/>
    <x v="0"/>
    <x v="0"/>
  </r>
  <r>
    <n v="96019257"/>
    <x v="774"/>
    <x v="0"/>
    <x v="1"/>
    <x v="1"/>
    <x v="28"/>
    <x v="0"/>
    <x v="3"/>
    <x v="5"/>
    <x v="0"/>
    <x v="0"/>
  </r>
  <r>
    <n v="122981276"/>
    <x v="771"/>
    <x v="0"/>
    <x v="1"/>
    <x v="20"/>
    <x v="10"/>
    <x v="0"/>
    <x v="46"/>
    <x v="23"/>
    <x v="0"/>
    <x v="0"/>
  </r>
  <r>
    <n v="63619116"/>
    <x v="775"/>
    <x v="0"/>
    <x v="1"/>
    <x v="1"/>
    <x v="1"/>
    <x v="2"/>
    <x v="2"/>
    <x v="0"/>
    <x v="0"/>
    <x v="0"/>
  </r>
  <r>
    <n v="120411706"/>
    <x v="776"/>
    <x v="0"/>
    <x v="1"/>
    <x v="1"/>
    <x v="2"/>
    <x v="2"/>
    <x v="4"/>
    <x v="11"/>
    <x v="0"/>
    <x v="0"/>
  </r>
  <r>
    <n v="120460654"/>
    <x v="776"/>
    <x v="0"/>
    <x v="1"/>
    <x v="1"/>
    <x v="73"/>
    <x v="0"/>
    <x v="2"/>
    <x v="4"/>
    <x v="0"/>
    <x v="0"/>
  </r>
  <r>
    <n v="27027172"/>
    <x v="777"/>
    <x v="18"/>
    <x v="2"/>
    <x v="1"/>
    <x v="88"/>
    <x v="0"/>
    <x v="0"/>
    <x v="0"/>
    <x v="0"/>
    <x v="0"/>
  </r>
  <r>
    <n v="8077001"/>
    <x v="778"/>
    <x v="0"/>
    <x v="1"/>
    <x v="1"/>
    <x v="8"/>
    <x v="2"/>
    <x v="2"/>
    <x v="4"/>
    <x v="0"/>
    <x v="0"/>
  </r>
  <r>
    <n v="44450805"/>
    <x v="661"/>
    <x v="0"/>
    <x v="2"/>
    <x v="1"/>
    <x v="23"/>
    <x v="0"/>
    <x v="47"/>
    <x v="14"/>
    <x v="0"/>
    <x v="0"/>
  </r>
  <r>
    <n v="68669881"/>
    <x v="779"/>
    <x v="0"/>
    <x v="2"/>
    <x v="1"/>
    <x v="33"/>
    <x v="0"/>
    <x v="2"/>
    <x v="4"/>
    <x v="0"/>
    <x v="0"/>
  </r>
  <r>
    <n v="121825815"/>
    <x v="780"/>
    <x v="0"/>
    <x v="1"/>
    <x v="20"/>
    <x v="1"/>
    <x v="0"/>
    <x v="4"/>
    <x v="6"/>
    <x v="2"/>
    <x v="0"/>
  </r>
  <r>
    <n v="53400845"/>
    <x v="781"/>
    <x v="0"/>
    <x v="1"/>
    <x v="1"/>
    <x v="1"/>
    <x v="2"/>
    <x v="0"/>
    <x v="1"/>
    <x v="0"/>
    <x v="0"/>
  </r>
  <r>
    <n v="123873639"/>
    <x v="782"/>
    <x v="5"/>
    <x v="1"/>
    <x v="1"/>
    <x v="1"/>
    <x v="2"/>
    <x v="0"/>
    <x v="0"/>
    <x v="0"/>
    <x v="0"/>
  </r>
  <r>
    <n v="31083349"/>
    <x v="783"/>
    <x v="0"/>
    <x v="1"/>
    <x v="1"/>
    <x v="1"/>
    <x v="0"/>
    <x v="3"/>
    <x v="6"/>
    <x v="0"/>
    <x v="0"/>
  </r>
  <r>
    <n v="17204886"/>
    <x v="240"/>
    <x v="0"/>
    <x v="1"/>
    <x v="1"/>
    <x v="1"/>
    <x v="0"/>
    <x v="1"/>
    <x v="3"/>
    <x v="2"/>
    <x v="0"/>
  </r>
  <r>
    <n v="28608614"/>
    <x v="784"/>
    <x v="0"/>
    <x v="1"/>
    <x v="1"/>
    <x v="1"/>
    <x v="2"/>
    <x v="0"/>
    <x v="0"/>
    <x v="2"/>
    <x v="0"/>
  </r>
  <r>
    <n v="79224227"/>
    <x v="785"/>
    <x v="0"/>
    <x v="1"/>
    <x v="1"/>
    <x v="1"/>
    <x v="2"/>
    <x v="1"/>
    <x v="5"/>
    <x v="0"/>
    <x v="0"/>
  </r>
  <r>
    <n v="99880805"/>
    <x v="786"/>
    <x v="0"/>
    <x v="2"/>
    <x v="1"/>
    <x v="29"/>
    <x v="2"/>
    <x v="2"/>
    <x v="1"/>
    <x v="1"/>
    <x v="0"/>
  </r>
  <r>
    <n v="42611021"/>
    <x v="423"/>
    <x v="0"/>
    <x v="2"/>
    <x v="1"/>
    <x v="9"/>
    <x v="2"/>
    <x v="2"/>
    <x v="4"/>
    <x v="0"/>
    <x v="0"/>
  </r>
  <r>
    <n v="4677030"/>
    <x v="787"/>
    <x v="0"/>
    <x v="1"/>
    <x v="1"/>
    <x v="28"/>
    <x v="0"/>
    <x v="0"/>
    <x v="21"/>
    <x v="3"/>
    <x v="0"/>
  </r>
  <r>
    <n v="26255620"/>
    <x v="788"/>
    <x v="0"/>
    <x v="0"/>
    <x v="0"/>
    <x v="3"/>
    <x v="0"/>
    <x v="6"/>
    <x v="11"/>
    <x v="1"/>
    <x v="0"/>
  </r>
  <r>
    <n v="124381557"/>
    <x v="789"/>
    <x v="5"/>
    <x v="1"/>
    <x v="1"/>
    <x v="1"/>
    <x v="0"/>
    <x v="6"/>
    <x v="11"/>
    <x v="1"/>
    <x v="0"/>
  </r>
  <r>
    <n v="124558373"/>
    <x v="790"/>
    <x v="0"/>
    <x v="1"/>
    <x v="1"/>
    <x v="1"/>
    <x v="0"/>
    <x v="13"/>
    <x v="42"/>
    <x v="0"/>
    <x v="0"/>
  </r>
  <r>
    <n v="27839309"/>
    <x v="327"/>
    <x v="0"/>
    <x v="0"/>
    <x v="0"/>
    <x v="3"/>
    <x v="0"/>
    <x v="1"/>
    <x v="5"/>
    <x v="0"/>
    <x v="0"/>
  </r>
  <r>
    <n v="109542538"/>
    <x v="791"/>
    <x v="0"/>
    <x v="1"/>
    <x v="11"/>
    <x v="1"/>
    <x v="2"/>
    <x v="2"/>
    <x v="0"/>
    <x v="1"/>
    <x v="0"/>
  </r>
  <r>
    <n v="124678499"/>
    <x v="792"/>
    <x v="0"/>
    <x v="3"/>
    <x v="16"/>
    <x v="0"/>
    <x v="0"/>
    <x v="2"/>
    <x v="4"/>
    <x v="0"/>
    <x v="0"/>
  </r>
  <r>
    <n v="122465477"/>
    <x v="793"/>
    <x v="5"/>
    <x v="1"/>
    <x v="1"/>
    <x v="9"/>
    <x v="0"/>
    <x v="2"/>
    <x v="4"/>
    <x v="0"/>
    <x v="0"/>
  </r>
  <r>
    <n v="1771095"/>
    <x v="167"/>
    <x v="0"/>
    <x v="1"/>
    <x v="1"/>
    <x v="10"/>
    <x v="0"/>
    <x v="48"/>
    <x v="10"/>
    <x v="0"/>
    <x v="0"/>
  </r>
  <r>
    <n v="7879394"/>
    <x v="206"/>
    <x v="0"/>
    <x v="2"/>
    <x v="1"/>
    <x v="23"/>
    <x v="0"/>
    <x v="0"/>
    <x v="0"/>
    <x v="0"/>
    <x v="0"/>
  </r>
  <r>
    <n v="124713283"/>
    <x v="792"/>
    <x v="0"/>
    <x v="1"/>
    <x v="1"/>
    <x v="1"/>
    <x v="2"/>
    <x v="1"/>
    <x v="6"/>
    <x v="0"/>
    <x v="0"/>
  </r>
  <r>
    <n v="71433755"/>
    <x v="583"/>
    <x v="0"/>
    <x v="1"/>
    <x v="1"/>
    <x v="1"/>
    <x v="0"/>
    <x v="0"/>
    <x v="1"/>
    <x v="1"/>
    <x v="0"/>
  </r>
  <r>
    <n v="124753355"/>
    <x v="792"/>
    <x v="0"/>
    <x v="3"/>
    <x v="16"/>
    <x v="0"/>
    <x v="0"/>
    <x v="2"/>
    <x v="4"/>
    <x v="0"/>
    <x v="0"/>
  </r>
  <r>
    <n v="40730378"/>
    <x v="794"/>
    <x v="0"/>
    <x v="2"/>
    <x v="1"/>
    <x v="6"/>
    <x v="2"/>
    <x v="2"/>
    <x v="4"/>
    <x v="0"/>
    <x v="0"/>
  </r>
  <r>
    <n v="29939898"/>
    <x v="795"/>
    <x v="0"/>
    <x v="1"/>
    <x v="1"/>
    <x v="28"/>
    <x v="2"/>
    <x v="2"/>
    <x v="4"/>
    <x v="1"/>
    <x v="0"/>
  </r>
  <r>
    <n v="36433297"/>
    <x v="796"/>
    <x v="0"/>
    <x v="1"/>
    <x v="1"/>
    <x v="10"/>
    <x v="2"/>
    <x v="0"/>
    <x v="0"/>
    <x v="0"/>
    <x v="0"/>
  </r>
  <r>
    <n v="56600530"/>
    <x v="513"/>
    <x v="0"/>
    <x v="1"/>
    <x v="1"/>
    <x v="10"/>
    <x v="0"/>
    <x v="3"/>
    <x v="6"/>
    <x v="0"/>
    <x v="0"/>
  </r>
  <r>
    <n v="125123150"/>
    <x v="797"/>
    <x v="0"/>
    <x v="1"/>
    <x v="1"/>
    <x v="1"/>
    <x v="2"/>
    <x v="0"/>
    <x v="6"/>
    <x v="0"/>
    <x v="0"/>
  </r>
  <r>
    <n v="115458397"/>
    <x v="757"/>
    <x v="0"/>
    <x v="2"/>
    <x v="1"/>
    <x v="26"/>
    <x v="2"/>
    <x v="2"/>
    <x v="4"/>
    <x v="0"/>
    <x v="0"/>
  </r>
  <r>
    <n v="125126426"/>
    <x v="797"/>
    <x v="0"/>
    <x v="1"/>
    <x v="1"/>
    <x v="1"/>
    <x v="0"/>
    <x v="2"/>
    <x v="1"/>
    <x v="1"/>
    <x v="0"/>
  </r>
  <r>
    <n v="105708985"/>
    <x v="798"/>
    <x v="0"/>
    <x v="1"/>
    <x v="1"/>
    <x v="1"/>
    <x v="1"/>
    <x v="49"/>
    <x v="58"/>
    <x v="0"/>
    <x v="0"/>
  </r>
  <r>
    <n v="102622433"/>
    <x v="703"/>
    <x v="0"/>
    <x v="1"/>
    <x v="1"/>
    <x v="10"/>
    <x v="1"/>
    <x v="12"/>
    <x v="3"/>
    <x v="1"/>
    <x v="0"/>
  </r>
  <r>
    <n v="95998242"/>
    <x v="774"/>
    <x v="0"/>
    <x v="0"/>
    <x v="0"/>
    <x v="3"/>
    <x v="0"/>
    <x v="2"/>
    <x v="4"/>
    <x v="0"/>
    <x v="0"/>
  </r>
  <r>
    <n v="11429807"/>
    <x v="799"/>
    <x v="0"/>
    <x v="1"/>
    <x v="1"/>
    <x v="1"/>
    <x v="0"/>
    <x v="2"/>
    <x v="4"/>
    <x v="0"/>
    <x v="0"/>
  </r>
  <r>
    <n v="123778623"/>
    <x v="800"/>
    <x v="5"/>
    <x v="2"/>
    <x v="19"/>
    <x v="30"/>
    <x v="0"/>
    <x v="4"/>
    <x v="11"/>
    <x v="0"/>
    <x v="0"/>
  </r>
  <r>
    <n v="125191135"/>
    <x v="797"/>
    <x v="0"/>
    <x v="1"/>
    <x v="4"/>
    <x v="1"/>
    <x v="0"/>
    <x v="2"/>
    <x v="4"/>
    <x v="0"/>
    <x v="0"/>
  </r>
  <r>
    <n v="78776620"/>
    <x v="651"/>
    <x v="0"/>
    <x v="1"/>
    <x v="1"/>
    <x v="1"/>
    <x v="2"/>
    <x v="0"/>
    <x v="5"/>
    <x v="0"/>
    <x v="0"/>
  </r>
  <r>
    <n v="64932035"/>
    <x v="801"/>
    <x v="0"/>
    <x v="4"/>
    <x v="1"/>
    <x v="71"/>
    <x v="0"/>
    <x v="2"/>
    <x v="4"/>
    <x v="0"/>
    <x v="0"/>
  </r>
  <r>
    <n v="127522591"/>
    <x v="802"/>
    <x v="0"/>
    <x v="1"/>
    <x v="1"/>
    <x v="4"/>
    <x v="2"/>
    <x v="2"/>
    <x v="4"/>
    <x v="0"/>
    <x v="0"/>
  </r>
  <r>
    <n v="111643890"/>
    <x v="803"/>
    <x v="0"/>
    <x v="1"/>
    <x v="1"/>
    <x v="4"/>
    <x v="2"/>
    <x v="0"/>
    <x v="0"/>
    <x v="0"/>
    <x v="0"/>
  </r>
  <r>
    <n v="99981049"/>
    <x v="695"/>
    <x v="0"/>
    <x v="1"/>
    <x v="1"/>
    <x v="1"/>
    <x v="2"/>
    <x v="2"/>
    <x v="0"/>
    <x v="1"/>
    <x v="0"/>
  </r>
  <r>
    <n v="877001"/>
    <x v="804"/>
    <x v="0"/>
    <x v="2"/>
    <x v="1"/>
    <x v="1"/>
    <x v="0"/>
    <x v="7"/>
    <x v="7"/>
    <x v="1"/>
    <x v="0"/>
  </r>
  <r>
    <n v="127734531"/>
    <x v="805"/>
    <x v="0"/>
    <x v="1"/>
    <x v="1"/>
    <x v="1"/>
    <x v="2"/>
    <x v="2"/>
    <x v="4"/>
    <x v="0"/>
    <x v="0"/>
  </r>
  <r>
    <n v="67024778"/>
    <x v="552"/>
    <x v="0"/>
    <x v="1"/>
    <x v="1"/>
    <x v="18"/>
    <x v="2"/>
    <x v="31"/>
    <x v="12"/>
    <x v="0"/>
    <x v="0"/>
  </r>
  <r>
    <n v="22305391"/>
    <x v="806"/>
    <x v="0"/>
    <x v="2"/>
    <x v="2"/>
    <x v="10"/>
    <x v="2"/>
    <x v="2"/>
    <x v="4"/>
    <x v="0"/>
    <x v="0"/>
  </r>
  <r>
    <n v="47303750"/>
    <x v="807"/>
    <x v="5"/>
    <x v="1"/>
    <x v="9"/>
    <x v="4"/>
    <x v="0"/>
    <x v="0"/>
    <x v="0"/>
    <x v="0"/>
    <x v="0"/>
  </r>
  <r>
    <n v="126308580"/>
    <x v="808"/>
    <x v="0"/>
    <x v="1"/>
    <x v="1"/>
    <x v="1"/>
    <x v="2"/>
    <x v="0"/>
    <x v="1"/>
    <x v="1"/>
    <x v="0"/>
  </r>
  <r>
    <n v="28047841"/>
    <x v="742"/>
    <x v="0"/>
    <x v="1"/>
    <x v="1"/>
    <x v="27"/>
    <x v="2"/>
    <x v="0"/>
    <x v="0"/>
    <x v="1"/>
    <x v="0"/>
  </r>
  <r>
    <n v="126420664"/>
    <x v="809"/>
    <x v="0"/>
    <x v="1"/>
    <x v="1"/>
    <x v="1"/>
    <x v="0"/>
    <x v="2"/>
    <x v="1"/>
    <x v="1"/>
    <x v="0"/>
  </r>
  <r>
    <n v="127953232"/>
    <x v="810"/>
    <x v="0"/>
    <x v="1"/>
    <x v="1"/>
    <x v="1"/>
    <x v="0"/>
    <x v="2"/>
    <x v="4"/>
    <x v="1"/>
    <x v="0"/>
  </r>
  <r>
    <n v="128093440"/>
    <x v="811"/>
    <x v="1"/>
    <x v="2"/>
    <x v="1"/>
    <x v="34"/>
    <x v="0"/>
    <x v="2"/>
    <x v="0"/>
    <x v="0"/>
    <x v="0"/>
  </r>
  <r>
    <n v="128136044"/>
    <x v="811"/>
    <x v="0"/>
    <x v="1"/>
    <x v="1"/>
    <x v="18"/>
    <x v="2"/>
    <x v="2"/>
    <x v="0"/>
    <x v="0"/>
    <x v="0"/>
  </r>
  <r>
    <n v="127976288"/>
    <x v="810"/>
    <x v="0"/>
    <x v="1"/>
    <x v="1"/>
    <x v="28"/>
    <x v="2"/>
    <x v="2"/>
    <x v="4"/>
    <x v="0"/>
    <x v="0"/>
  </r>
  <r>
    <n v="110651397"/>
    <x v="812"/>
    <x v="0"/>
    <x v="1"/>
    <x v="1"/>
    <x v="1"/>
    <x v="0"/>
    <x v="12"/>
    <x v="13"/>
    <x v="0"/>
    <x v="0"/>
  </r>
  <r>
    <n v="38057762"/>
    <x v="409"/>
    <x v="5"/>
    <x v="1"/>
    <x v="1"/>
    <x v="1"/>
    <x v="0"/>
    <x v="2"/>
    <x v="4"/>
    <x v="1"/>
    <x v="0"/>
  </r>
  <r>
    <n v="16829566"/>
    <x v="471"/>
    <x v="0"/>
    <x v="1"/>
    <x v="1"/>
    <x v="33"/>
    <x v="0"/>
    <x v="2"/>
    <x v="4"/>
    <x v="0"/>
    <x v="0"/>
  </r>
  <r>
    <n v="37787702"/>
    <x v="416"/>
    <x v="0"/>
    <x v="2"/>
    <x v="9"/>
    <x v="88"/>
    <x v="0"/>
    <x v="2"/>
    <x v="4"/>
    <x v="1"/>
    <x v="0"/>
  </r>
  <r>
    <n v="15784616"/>
    <x v="304"/>
    <x v="0"/>
    <x v="2"/>
    <x v="1"/>
    <x v="51"/>
    <x v="2"/>
    <x v="0"/>
    <x v="5"/>
    <x v="0"/>
    <x v="0"/>
  </r>
  <r>
    <n v="37223704"/>
    <x v="394"/>
    <x v="0"/>
    <x v="0"/>
    <x v="0"/>
    <x v="3"/>
    <x v="0"/>
    <x v="2"/>
    <x v="0"/>
    <x v="0"/>
    <x v="0"/>
  </r>
  <r>
    <n v="131615518"/>
    <x v="813"/>
    <x v="0"/>
    <x v="2"/>
    <x v="1"/>
    <x v="1"/>
    <x v="2"/>
    <x v="2"/>
    <x v="4"/>
    <x v="0"/>
    <x v="0"/>
  </r>
  <r>
    <n v="1019300"/>
    <x v="814"/>
    <x v="0"/>
    <x v="1"/>
    <x v="1"/>
    <x v="33"/>
    <x v="2"/>
    <x v="2"/>
    <x v="4"/>
    <x v="0"/>
    <x v="0"/>
  </r>
  <r>
    <n v="15295190"/>
    <x v="257"/>
    <x v="0"/>
    <x v="1"/>
    <x v="1"/>
    <x v="18"/>
    <x v="0"/>
    <x v="3"/>
    <x v="5"/>
    <x v="0"/>
    <x v="0"/>
  </r>
  <r>
    <n v="90941203"/>
    <x v="747"/>
    <x v="0"/>
    <x v="4"/>
    <x v="1"/>
    <x v="0"/>
    <x v="0"/>
    <x v="2"/>
    <x v="4"/>
    <x v="0"/>
    <x v="0"/>
  </r>
  <r>
    <n v="34188041"/>
    <x v="392"/>
    <x v="0"/>
    <x v="1"/>
    <x v="1"/>
    <x v="20"/>
    <x v="2"/>
    <x v="2"/>
    <x v="0"/>
    <x v="0"/>
    <x v="0"/>
  </r>
  <r>
    <n v="120066393"/>
    <x v="815"/>
    <x v="0"/>
    <x v="1"/>
    <x v="1"/>
    <x v="1"/>
    <x v="0"/>
    <x v="22"/>
    <x v="28"/>
    <x v="0"/>
    <x v="0"/>
  </r>
  <r>
    <n v="67964500"/>
    <x v="816"/>
    <x v="0"/>
    <x v="1"/>
    <x v="1"/>
    <x v="33"/>
    <x v="2"/>
    <x v="2"/>
    <x v="0"/>
    <x v="0"/>
    <x v="1"/>
  </r>
  <r>
    <n v="14713230"/>
    <x v="817"/>
    <x v="0"/>
    <x v="1"/>
    <x v="1"/>
    <x v="1"/>
    <x v="1"/>
    <x v="31"/>
    <x v="20"/>
    <x v="0"/>
    <x v="0"/>
  </r>
  <r>
    <n v="2563960"/>
    <x v="123"/>
    <x v="0"/>
    <x v="4"/>
    <x v="2"/>
    <x v="27"/>
    <x v="2"/>
    <x v="2"/>
    <x v="4"/>
    <x v="0"/>
    <x v="0"/>
  </r>
  <r>
    <n v="14189741"/>
    <x v="818"/>
    <x v="0"/>
    <x v="1"/>
    <x v="1"/>
    <x v="28"/>
    <x v="2"/>
    <x v="0"/>
    <x v="11"/>
    <x v="0"/>
    <x v="0"/>
  </r>
  <r>
    <n v="128854585"/>
    <x v="819"/>
    <x v="0"/>
    <x v="1"/>
    <x v="1"/>
    <x v="22"/>
    <x v="0"/>
    <x v="2"/>
    <x v="4"/>
    <x v="0"/>
    <x v="0"/>
  </r>
  <r>
    <n v="132177161"/>
    <x v="820"/>
    <x v="0"/>
    <x v="1"/>
    <x v="1"/>
    <x v="51"/>
    <x v="2"/>
    <x v="1"/>
    <x v="6"/>
    <x v="0"/>
    <x v="0"/>
  </r>
  <r>
    <n v="113097324"/>
    <x v="741"/>
    <x v="0"/>
    <x v="0"/>
    <x v="0"/>
    <x v="1"/>
    <x v="2"/>
    <x v="0"/>
    <x v="0"/>
    <x v="0"/>
    <x v="0"/>
  </r>
  <r>
    <n v="64720844"/>
    <x v="821"/>
    <x v="8"/>
    <x v="0"/>
    <x v="0"/>
    <x v="3"/>
    <x v="0"/>
    <x v="2"/>
    <x v="4"/>
    <x v="2"/>
    <x v="0"/>
  </r>
  <r>
    <n v="21608505"/>
    <x v="822"/>
    <x v="0"/>
    <x v="1"/>
    <x v="1"/>
    <x v="28"/>
    <x v="2"/>
    <x v="0"/>
    <x v="0"/>
    <x v="0"/>
    <x v="0"/>
  </r>
  <r>
    <n v="19896856"/>
    <x v="823"/>
    <x v="0"/>
    <x v="1"/>
    <x v="1"/>
    <x v="1"/>
    <x v="2"/>
    <x v="2"/>
    <x v="1"/>
    <x v="0"/>
    <x v="0"/>
  </r>
  <r>
    <n v="14959319"/>
    <x v="824"/>
    <x v="0"/>
    <x v="1"/>
    <x v="1"/>
    <x v="1"/>
    <x v="2"/>
    <x v="2"/>
    <x v="4"/>
    <x v="0"/>
    <x v="0"/>
  </r>
  <r>
    <n v="120627887"/>
    <x v="825"/>
    <x v="0"/>
    <x v="2"/>
    <x v="1"/>
    <x v="5"/>
    <x v="0"/>
    <x v="2"/>
    <x v="4"/>
    <x v="2"/>
    <x v="0"/>
  </r>
  <r>
    <n v="105083695"/>
    <x v="826"/>
    <x v="0"/>
    <x v="1"/>
    <x v="1"/>
    <x v="1"/>
    <x v="2"/>
    <x v="0"/>
    <x v="1"/>
    <x v="0"/>
    <x v="0"/>
  </r>
  <r>
    <n v="501229909"/>
    <x v="827"/>
    <x v="0"/>
    <x v="1"/>
    <x v="1"/>
    <x v="10"/>
    <x v="2"/>
    <x v="18"/>
    <x v="8"/>
    <x v="0"/>
    <x v="0"/>
  </r>
  <r>
    <n v="31839003"/>
    <x v="828"/>
    <x v="0"/>
    <x v="0"/>
    <x v="0"/>
    <x v="3"/>
    <x v="0"/>
    <x v="2"/>
    <x v="0"/>
    <x v="1"/>
    <x v="0"/>
  </r>
  <r>
    <n v="86055764"/>
    <x v="829"/>
    <x v="5"/>
    <x v="1"/>
    <x v="1"/>
    <x v="1"/>
    <x v="2"/>
    <x v="2"/>
    <x v="4"/>
    <x v="0"/>
    <x v="0"/>
  </r>
  <r>
    <n v="14714896"/>
    <x v="830"/>
    <x v="0"/>
    <x v="1"/>
    <x v="20"/>
    <x v="28"/>
    <x v="0"/>
    <x v="1"/>
    <x v="1"/>
    <x v="0"/>
    <x v="0"/>
  </r>
  <r>
    <n v="37454801"/>
    <x v="831"/>
    <x v="0"/>
    <x v="1"/>
    <x v="1"/>
    <x v="52"/>
    <x v="2"/>
    <x v="2"/>
    <x v="4"/>
    <x v="0"/>
    <x v="0"/>
  </r>
  <r>
    <n v="129835773"/>
    <x v="832"/>
    <x v="0"/>
    <x v="1"/>
    <x v="1"/>
    <x v="1"/>
    <x v="0"/>
    <x v="2"/>
    <x v="4"/>
    <x v="0"/>
    <x v="0"/>
  </r>
  <r>
    <n v="127569594"/>
    <x v="802"/>
    <x v="0"/>
    <x v="1"/>
    <x v="1"/>
    <x v="28"/>
    <x v="0"/>
    <x v="12"/>
    <x v="3"/>
    <x v="0"/>
    <x v="0"/>
  </r>
  <r>
    <n v="104954660"/>
    <x v="833"/>
    <x v="0"/>
    <x v="1"/>
    <x v="11"/>
    <x v="18"/>
    <x v="0"/>
    <x v="25"/>
    <x v="24"/>
    <x v="0"/>
    <x v="0"/>
  </r>
  <r>
    <n v="25861473"/>
    <x v="834"/>
    <x v="0"/>
    <x v="1"/>
    <x v="1"/>
    <x v="28"/>
    <x v="0"/>
    <x v="2"/>
    <x v="0"/>
    <x v="1"/>
    <x v="0"/>
  </r>
  <r>
    <n v="115351358"/>
    <x v="835"/>
    <x v="0"/>
    <x v="1"/>
    <x v="1"/>
    <x v="1"/>
    <x v="0"/>
    <x v="2"/>
    <x v="5"/>
    <x v="0"/>
    <x v="0"/>
  </r>
  <r>
    <n v="133742725"/>
    <x v="836"/>
    <x v="0"/>
    <x v="2"/>
    <x v="1"/>
    <x v="15"/>
    <x v="0"/>
    <x v="1"/>
    <x v="1"/>
    <x v="0"/>
    <x v="0"/>
  </r>
  <r>
    <n v="109127284"/>
    <x v="722"/>
    <x v="0"/>
    <x v="0"/>
    <x v="0"/>
    <x v="0"/>
    <x v="0"/>
    <x v="2"/>
    <x v="4"/>
    <x v="0"/>
    <x v="1"/>
  </r>
  <r>
    <n v="90670630"/>
    <x v="652"/>
    <x v="5"/>
    <x v="1"/>
    <x v="1"/>
    <x v="42"/>
    <x v="2"/>
    <x v="2"/>
    <x v="4"/>
    <x v="0"/>
    <x v="0"/>
  </r>
  <r>
    <n v="3113415"/>
    <x v="837"/>
    <x v="0"/>
    <x v="1"/>
    <x v="1"/>
    <x v="16"/>
    <x v="0"/>
    <x v="20"/>
    <x v="49"/>
    <x v="0"/>
    <x v="0"/>
  </r>
  <r>
    <n v="134063747"/>
    <x v="838"/>
    <x v="0"/>
    <x v="1"/>
    <x v="1"/>
    <x v="1"/>
    <x v="0"/>
    <x v="2"/>
    <x v="4"/>
    <x v="1"/>
    <x v="0"/>
  </r>
  <r>
    <n v="15816070"/>
    <x v="220"/>
    <x v="0"/>
    <x v="2"/>
    <x v="1"/>
    <x v="33"/>
    <x v="2"/>
    <x v="1"/>
    <x v="5"/>
    <x v="1"/>
    <x v="0"/>
  </r>
  <r>
    <n v="51908545"/>
    <x v="839"/>
    <x v="0"/>
    <x v="1"/>
    <x v="1"/>
    <x v="23"/>
    <x v="2"/>
    <x v="2"/>
    <x v="4"/>
    <x v="0"/>
    <x v="0"/>
  </r>
  <r>
    <n v="84019234"/>
    <x v="840"/>
    <x v="0"/>
    <x v="2"/>
    <x v="1"/>
    <x v="54"/>
    <x v="0"/>
    <x v="2"/>
    <x v="4"/>
    <x v="0"/>
    <x v="0"/>
  </r>
  <r>
    <n v="134388380"/>
    <x v="841"/>
    <x v="0"/>
    <x v="1"/>
    <x v="1"/>
    <x v="28"/>
    <x v="0"/>
    <x v="1"/>
    <x v="5"/>
    <x v="0"/>
    <x v="0"/>
  </r>
  <r>
    <n v="15512877"/>
    <x v="842"/>
    <x v="0"/>
    <x v="1"/>
    <x v="1"/>
    <x v="1"/>
    <x v="2"/>
    <x v="0"/>
    <x v="0"/>
    <x v="0"/>
    <x v="0"/>
  </r>
  <r>
    <n v="135611405"/>
    <x v="843"/>
    <x v="0"/>
    <x v="1"/>
    <x v="1"/>
    <x v="1"/>
    <x v="2"/>
    <x v="2"/>
    <x v="6"/>
    <x v="0"/>
    <x v="0"/>
  </r>
  <r>
    <n v="16741274"/>
    <x v="844"/>
    <x v="0"/>
    <x v="1"/>
    <x v="1"/>
    <x v="73"/>
    <x v="2"/>
    <x v="2"/>
    <x v="4"/>
    <x v="0"/>
    <x v="0"/>
  </r>
  <r>
    <n v="4112877"/>
    <x v="845"/>
    <x v="0"/>
    <x v="1"/>
    <x v="1"/>
    <x v="57"/>
    <x v="1"/>
    <x v="5"/>
    <x v="38"/>
    <x v="0"/>
    <x v="0"/>
  </r>
  <r>
    <n v="94099585"/>
    <x v="684"/>
    <x v="5"/>
    <x v="1"/>
    <x v="1"/>
    <x v="0"/>
    <x v="0"/>
    <x v="2"/>
    <x v="4"/>
    <x v="0"/>
    <x v="0"/>
  </r>
  <r>
    <n v="52694809"/>
    <x v="846"/>
    <x v="0"/>
    <x v="1"/>
    <x v="1"/>
    <x v="57"/>
    <x v="2"/>
    <x v="0"/>
    <x v="0"/>
    <x v="0"/>
    <x v="0"/>
  </r>
  <r>
    <n v="3540591"/>
    <x v="847"/>
    <x v="0"/>
    <x v="1"/>
    <x v="1"/>
    <x v="15"/>
    <x v="2"/>
    <x v="27"/>
    <x v="24"/>
    <x v="2"/>
    <x v="1"/>
  </r>
  <r>
    <n v="135791645"/>
    <x v="848"/>
    <x v="0"/>
    <x v="2"/>
    <x v="1"/>
    <x v="51"/>
    <x v="0"/>
    <x v="2"/>
    <x v="4"/>
    <x v="0"/>
    <x v="0"/>
  </r>
  <r>
    <n v="134917762"/>
    <x v="849"/>
    <x v="0"/>
    <x v="0"/>
    <x v="0"/>
    <x v="3"/>
    <x v="0"/>
    <x v="2"/>
    <x v="4"/>
    <x v="0"/>
    <x v="0"/>
  </r>
  <r>
    <n v="135488502"/>
    <x v="850"/>
    <x v="0"/>
    <x v="1"/>
    <x v="1"/>
    <x v="1"/>
    <x v="0"/>
    <x v="1"/>
    <x v="1"/>
    <x v="0"/>
    <x v="0"/>
  </r>
  <r>
    <n v="135109785"/>
    <x v="851"/>
    <x v="0"/>
    <x v="2"/>
    <x v="1"/>
    <x v="1"/>
    <x v="0"/>
    <x v="0"/>
    <x v="7"/>
    <x v="0"/>
    <x v="0"/>
  </r>
  <r>
    <n v="135179620"/>
    <x v="852"/>
    <x v="0"/>
    <x v="1"/>
    <x v="1"/>
    <x v="1"/>
    <x v="2"/>
    <x v="0"/>
    <x v="0"/>
    <x v="0"/>
    <x v="0"/>
  </r>
  <r>
    <n v="136051619"/>
    <x v="853"/>
    <x v="0"/>
    <x v="4"/>
    <x v="1"/>
    <x v="9"/>
    <x v="2"/>
    <x v="2"/>
    <x v="4"/>
    <x v="0"/>
    <x v="0"/>
  </r>
  <r>
    <n v="75755205"/>
    <x v="854"/>
    <x v="0"/>
    <x v="1"/>
    <x v="1"/>
    <x v="50"/>
    <x v="2"/>
    <x v="2"/>
    <x v="1"/>
    <x v="2"/>
    <x v="0"/>
  </r>
  <r>
    <n v="135248962"/>
    <x v="852"/>
    <x v="0"/>
    <x v="1"/>
    <x v="1"/>
    <x v="1"/>
    <x v="2"/>
    <x v="2"/>
    <x v="4"/>
    <x v="0"/>
    <x v="0"/>
  </r>
  <r>
    <n v="58299194"/>
    <x v="514"/>
    <x v="0"/>
    <x v="2"/>
    <x v="1"/>
    <x v="1"/>
    <x v="0"/>
    <x v="0"/>
    <x v="5"/>
    <x v="0"/>
    <x v="0"/>
  </r>
  <r>
    <n v="39066880"/>
    <x v="538"/>
    <x v="0"/>
    <x v="1"/>
    <x v="1"/>
    <x v="1"/>
    <x v="0"/>
    <x v="1"/>
    <x v="1"/>
    <x v="0"/>
    <x v="0"/>
  </r>
  <r>
    <n v="34275236"/>
    <x v="396"/>
    <x v="0"/>
    <x v="1"/>
    <x v="1"/>
    <x v="1"/>
    <x v="2"/>
    <x v="2"/>
    <x v="1"/>
    <x v="0"/>
    <x v="0"/>
  </r>
  <r>
    <n v="44255158"/>
    <x v="450"/>
    <x v="0"/>
    <x v="1"/>
    <x v="1"/>
    <x v="1"/>
    <x v="2"/>
    <x v="2"/>
    <x v="4"/>
    <x v="0"/>
    <x v="0"/>
  </r>
  <r>
    <n v="131884023"/>
    <x v="855"/>
    <x v="0"/>
    <x v="1"/>
    <x v="1"/>
    <x v="1"/>
    <x v="0"/>
    <x v="2"/>
    <x v="4"/>
    <x v="1"/>
    <x v="0"/>
  </r>
  <r>
    <n v="27844010"/>
    <x v="327"/>
    <x v="0"/>
    <x v="1"/>
    <x v="1"/>
    <x v="1"/>
    <x v="2"/>
    <x v="1"/>
    <x v="1"/>
    <x v="0"/>
    <x v="0"/>
  </r>
  <r>
    <n v="136207924"/>
    <x v="856"/>
    <x v="8"/>
    <x v="1"/>
    <x v="1"/>
    <x v="28"/>
    <x v="0"/>
    <x v="0"/>
    <x v="0"/>
    <x v="0"/>
    <x v="0"/>
  </r>
  <r>
    <n v="82696011"/>
    <x v="857"/>
    <x v="11"/>
    <x v="1"/>
    <x v="2"/>
    <x v="1"/>
    <x v="2"/>
    <x v="2"/>
    <x v="4"/>
    <x v="0"/>
    <x v="0"/>
  </r>
  <r>
    <n v="124829787"/>
    <x v="858"/>
    <x v="0"/>
    <x v="1"/>
    <x v="1"/>
    <x v="1"/>
    <x v="0"/>
    <x v="2"/>
    <x v="4"/>
    <x v="1"/>
    <x v="0"/>
  </r>
  <r>
    <n v="47916209"/>
    <x v="859"/>
    <x v="5"/>
    <x v="1"/>
    <x v="1"/>
    <x v="1"/>
    <x v="2"/>
    <x v="2"/>
    <x v="4"/>
    <x v="0"/>
    <x v="0"/>
  </r>
  <r>
    <n v="12415691"/>
    <x v="860"/>
    <x v="0"/>
    <x v="4"/>
    <x v="9"/>
    <x v="36"/>
    <x v="0"/>
    <x v="0"/>
    <x v="5"/>
    <x v="0"/>
    <x v="0"/>
  </r>
  <r>
    <n v="135540672"/>
    <x v="850"/>
    <x v="0"/>
    <x v="0"/>
    <x v="0"/>
    <x v="0"/>
    <x v="0"/>
    <x v="0"/>
    <x v="0"/>
    <x v="2"/>
    <x v="0"/>
  </r>
  <r>
    <n v="110834791"/>
    <x v="861"/>
    <x v="0"/>
    <x v="1"/>
    <x v="1"/>
    <x v="78"/>
    <x v="0"/>
    <x v="2"/>
    <x v="4"/>
    <x v="1"/>
    <x v="0"/>
  </r>
  <r>
    <n v="133790461"/>
    <x v="836"/>
    <x v="0"/>
    <x v="1"/>
    <x v="1"/>
    <x v="1"/>
    <x v="0"/>
    <x v="3"/>
    <x v="6"/>
    <x v="0"/>
    <x v="0"/>
  </r>
  <r>
    <n v="113698599"/>
    <x v="862"/>
    <x v="0"/>
    <x v="0"/>
    <x v="0"/>
    <x v="3"/>
    <x v="0"/>
    <x v="2"/>
    <x v="4"/>
    <x v="0"/>
    <x v="0"/>
  </r>
  <r>
    <n v="137157856"/>
    <x v="863"/>
    <x v="0"/>
    <x v="3"/>
    <x v="41"/>
    <x v="0"/>
    <x v="0"/>
    <x v="2"/>
    <x v="4"/>
    <x v="0"/>
    <x v="0"/>
  </r>
  <r>
    <n v="76061099"/>
    <x v="864"/>
    <x v="0"/>
    <x v="0"/>
    <x v="0"/>
    <x v="0"/>
    <x v="0"/>
    <x v="2"/>
    <x v="4"/>
    <x v="0"/>
    <x v="0"/>
  </r>
  <r>
    <n v="137269949"/>
    <x v="865"/>
    <x v="0"/>
    <x v="2"/>
    <x v="1"/>
    <x v="12"/>
    <x v="2"/>
    <x v="2"/>
    <x v="4"/>
    <x v="2"/>
    <x v="0"/>
  </r>
  <r>
    <n v="2677326"/>
    <x v="6"/>
    <x v="0"/>
    <x v="2"/>
    <x v="9"/>
    <x v="1"/>
    <x v="0"/>
    <x v="2"/>
    <x v="4"/>
    <x v="1"/>
    <x v="0"/>
  </r>
  <r>
    <n v="137020857"/>
    <x v="863"/>
    <x v="5"/>
    <x v="4"/>
    <x v="14"/>
    <x v="48"/>
    <x v="0"/>
    <x v="2"/>
    <x v="4"/>
    <x v="0"/>
    <x v="0"/>
  </r>
  <r>
    <n v="137372436"/>
    <x v="865"/>
    <x v="0"/>
    <x v="2"/>
    <x v="1"/>
    <x v="28"/>
    <x v="2"/>
    <x v="2"/>
    <x v="4"/>
    <x v="0"/>
    <x v="0"/>
  </r>
  <r>
    <n v="45394575"/>
    <x v="457"/>
    <x v="0"/>
    <x v="3"/>
    <x v="3"/>
    <x v="0"/>
    <x v="0"/>
    <x v="2"/>
    <x v="4"/>
    <x v="0"/>
    <x v="0"/>
  </r>
  <r>
    <n v="35303680"/>
    <x v="866"/>
    <x v="0"/>
    <x v="1"/>
    <x v="1"/>
    <x v="1"/>
    <x v="2"/>
    <x v="3"/>
    <x v="5"/>
    <x v="0"/>
    <x v="0"/>
  </r>
  <r>
    <n v="8200623"/>
    <x v="867"/>
    <x v="0"/>
    <x v="1"/>
    <x v="9"/>
    <x v="10"/>
    <x v="2"/>
    <x v="2"/>
    <x v="4"/>
    <x v="0"/>
    <x v="0"/>
  </r>
  <r>
    <n v="81653239"/>
    <x v="612"/>
    <x v="0"/>
    <x v="0"/>
    <x v="0"/>
    <x v="3"/>
    <x v="0"/>
    <x v="2"/>
    <x v="4"/>
    <x v="0"/>
    <x v="0"/>
  </r>
  <r>
    <n v="9885245"/>
    <x v="868"/>
    <x v="0"/>
    <x v="1"/>
    <x v="1"/>
    <x v="18"/>
    <x v="0"/>
    <x v="50"/>
    <x v="59"/>
    <x v="0"/>
    <x v="0"/>
  </r>
  <r>
    <n v="137521324"/>
    <x v="869"/>
    <x v="0"/>
    <x v="1"/>
    <x v="6"/>
    <x v="1"/>
    <x v="0"/>
    <x v="3"/>
    <x v="5"/>
    <x v="0"/>
    <x v="0"/>
  </r>
  <r>
    <n v="127479829"/>
    <x v="802"/>
    <x v="0"/>
    <x v="4"/>
    <x v="1"/>
    <x v="12"/>
    <x v="2"/>
    <x v="2"/>
    <x v="4"/>
    <x v="0"/>
    <x v="0"/>
  </r>
  <r>
    <n v="137306773"/>
    <x v="865"/>
    <x v="5"/>
    <x v="0"/>
    <x v="0"/>
    <x v="3"/>
    <x v="0"/>
    <x v="2"/>
    <x v="4"/>
    <x v="0"/>
    <x v="0"/>
  </r>
  <r>
    <n v="139639041"/>
    <x v="870"/>
    <x v="0"/>
    <x v="2"/>
    <x v="1"/>
    <x v="30"/>
    <x v="0"/>
    <x v="1"/>
    <x v="11"/>
    <x v="0"/>
    <x v="0"/>
  </r>
  <r>
    <n v="3384746"/>
    <x v="16"/>
    <x v="0"/>
    <x v="2"/>
    <x v="9"/>
    <x v="34"/>
    <x v="0"/>
    <x v="2"/>
    <x v="0"/>
    <x v="0"/>
    <x v="0"/>
  </r>
  <r>
    <n v="140013717"/>
    <x v="871"/>
    <x v="0"/>
    <x v="1"/>
    <x v="1"/>
    <x v="1"/>
    <x v="0"/>
    <x v="2"/>
    <x v="4"/>
    <x v="0"/>
    <x v="0"/>
  </r>
  <r>
    <n v="111310737"/>
    <x v="739"/>
    <x v="0"/>
    <x v="1"/>
    <x v="1"/>
    <x v="1"/>
    <x v="0"/>
    <x v="0"/>
    <x v="0"/>
    <x v="0"/>
    <x v="0"/>
  </r>
  <r>
    <n v="19531394"/>
    <x v="300"/>
    <x v="0"/>
    <x v="1"/>
    <x v="1"/>
    <x v="18"/>
    <x v="2"/>
    <x v="3"/>
    <x v="11"/>
    <x v="0"/>
    <x v="0"/>
  </r>
  <r>
    <n v="137677410"/>
    <x v="872"/>
    <x v="0"/>
    <x v="1"/>
    <x v="1"/>
    <x v="1"/>
    <x v="0"/>
    <x v="1"/>
    <x v="1"/>
    <x v="0"/>
    <x v="0"/>
  </r>
  <r>
    <n v="4961228"/>
    <x v="873"/>
    <x v="0"/>
    <x v="1"/>
    <x v="1"/>
    <x v="1"/>
    <x v="2"/>
    <x v="2"/>
    <x v="4"/>
    <x v="0"/>
    <x v="0"/>
  </r>
  <r>
    <n v="50392421"/>
    <x v="874"/>
    <x v="0"/>
    <x v="1"/>
    <x v="1"/>
    <x v="23"/>
    <x v="2"/>
    <x v="2"/>
    <x v="6"/>
    <x v="0"/>
    <x v="0"/>
  </r>
  <r>
    <n v="138506958"/>
    <x v="875"/>
    <x v="0"/>
    <x v="1"/>
    <x v="1"/>
    <x v="1"/>
    <x v="1"/>
    <x v="0"/>
    <x v="5"/>
    <x v="0"/>
    <x v="0"/>
  </r>
  <r>
    <n v="100772947"/>
    <x v="876"/>
    <x v="0"/>
    <x v="2"/>
    <x v="1"/>
    <x v="15"/>
    <x v="2"/>
    <x v="2"/>
    <x v="4"/>
    <x v="0"/>
    <x v="1"/>
  </r>
  <r>
    <n v="140956171"/>
    <x v="877"/>
    <x v="0"/>
    <x v="1"/>
    <x v="1"/>
    <x v="1"/>
    <x v="2"/>
    <x v="2"/>
    <x v="4"/>
    <x v="0"/>
    <x v="0"/>
  </r>
  <r>
    <n v="141132718"/>
    <x v="878"/>
    <x v="0"/>
    <x v="1"/>
    <x v="1"/>
    <x v="1"/>
    <x v="0"/>
    <x v="2"/>
    <x v="4"/>
    <x v="1"/>
    <x v="0"/>
  </r>
  <r>
    <n v="134687379"/>
    <x v="879"/>
    <x v="0"/>
    <x v="4"/>
    <x v="1"/>
    <x v="18"/>
    <x v="0"/>
    <x v="0"/>
    <x v="0"/>
    <x v="0"/>
    <x v="0"/>
  </r>
  <r>
    <n v="47787009"/>
    <x v="880"/>
    <x v="0"/>
    <x v="0"/>
    <x v="0"/>
    <x v="1"/>
    <x v="0"/>
    <x v="2"/>
    <x v="1"/>
    <x v="0"/>
    <x v="0"/>
  </r>
  <r>
    <n v="20618932"/>
    <x v="881"/>
    <x v="0"/>
    <x v="2"/>
    <x v="1"/>
    <x v="33"/>
    <x v="2"/>
    <x v="2"/>
    <x v="1"/>
    <x v="0"/>
    <x v="0"/>
  </r>
  <r>
    <n v="49549709"/>
    <x v="882"/>
    <x v="0"/>
    <x v="1"/>
    <x v="1"/>
    <x v="1"/>
    <x v="0"/>
    <x v="0"/>
    <x v="0"/>
    <x v="0"/>
    <x v="0"/>
  </r>
  <r>
    <n v="2663124"/>
    <x v="211"/>
    <x v="0"/>
    <x v="0"/>
    <x v="0"/>
    <x v="59"/>
    <x v="2"/>
    <x v="2"/>
    <x v="4"/>
    <x v="0"/>
    <x v="0"/>
  </r>
  <r>
    <n v="14626191"/>
    <x v="208"/>
    <x v="0"/>
    <x v="1"/>
    <x v="1"/>
    <x v="1"/>
    <x v="1"/>
    <x v="51"/>
    <x v="60"/>
    <x v="1"/>
    <x v="0"/>
  </r>
  <r>
    <n v="12631821"/>
    <x v="883"/>
    <x v="0"/>
    <x v="1"/>
    <x v="1"/>
    <x v="33"/>
    <x v="1"/>
    <x v="52"/>
    <x v="61"/>
    <x v="0"/>
    <x v="0"/>
  </r>
  <r>
    <n v="23441165"/>
    <x v="284"/>
    <x v="0"/>
    <x v="1"/>
    <x v="33"/>
    <x v="10"/>
    <x v="0"/>
    <x v="47"/>
    <x v="62"/>
    <x v="0"/>
    <x v="0"/>
  </r>
  <r>
    <n v="143860194"/>
    <x v="884"/>
    <x v="0"/>
    <x v="1"/>
    <x v="1"/>
    <x v="28"/>
    <x v="2"/>
    <x v="13"/>
    <x v="24"/>
    <x v="0"/>
    <x v="0"/>
  </r>
  <r>
    <n v="93736520"/>
    <x v="885"/>
    <x v="0"/>
    <x v="0"/>
    <x v="0"/>
    <x v="0"/>
    <x v="0"/>
    <x v="2"/>
    <x v="4"/>
    <x v="1"/>
    <x v="0"/>
  </r>
  <r>
    <n v="87848877"/>
    <x v="886"/>
    <x v="0"/>
    <x v="0"/>
    <x v="0"/>
    <x v="3"/>
    <x v="0"/>
    <x v="6"/>
    <x v="7"/>
    <x v="1"/>
    <x v="0"/>
  </r>
  <r>
    <n v="51736845"/>
    <x v="598"/>
    <x v="0"/>
    <x v="1"/>
    <x v="1"/>
    <x v="10"/>
    <x v="0"/>
    <x v="2"/>
    <x v="0"/>
    <x v="0"/>
    <x v="0"/>
  </r>
  <r>
    <n v="141317027"/>
    <x v="887"/>
    <x v="0"/>
    <x v="1"/>
    <x v="1"/>
    <x v="1"/>
    <x v="0"/>
    <x v="2"/>
    <x v="4"/>
    <x v="0"/>
    <x v="0"/>
  </r>
  <r>
    <n v="7005613"/>
    <x v="888"/>
    <x v="0"/>
    <x v="0"/>
    <x v="0"/>
    <x v="1"/>
    <x v="0"/>
    <x v="0"/>
    <x v="0"/>
    <x v="0"/>
    <x v="0"/>
  </r>
  <r>
    <n v="144230807"/>
    <x v="889"/>
    <x v="0"/>
    <x v="1"/>
    <x v="1"/>
    <x v="1"/>
    <x v="0"/>
    <x v="3"/>
    <x v="5"/>
    <x v="0"/>
    <x v="0"/>
  </r>
  <r>
    <n v="15737478"/>
    <x v="473"/>
    <x v="0"/>
    <x v="1"/>
    <x v="1"/>
    <x v="23"/>
    <x v="0"/>
    <x v="1"/>
    <x v="5"/>
    <x v="1"/>
    <x v="0"/>
  </r>
  <r>
    <n v="144409521"/>
    <x v="890"/>
    <x v="5"/>
    <x v="4"/>
    <x v="14"/>
    <x v="34"/>
    <x v="0"/>
    <x v="1"/>
    <x v="6"/>
    <x v="0"/>
    <x v="0"/>
  </r>
  <r>
    <n v="133056146"/>
    <x v="891"/>
    <x v="5"/>
    <x v="1"/>
    <x v="1"/>
    <x v="1"/>
    <x v="0"/>
    <x v="40"/>
    <x v="63"/>
    <x v="0"/>
    <x v="0"/>
  </r>
  <r>
    <n v="4781287"/>
    <x v="99"/>
    <x v="0"/>
    <x v="1"/>
    <x v="1"/>
    <x v="1"/>
    <x v="0"/>
    <x v="2"/>
    <x v="0"/>
    <x v="0"/>
    <x v="0"/>
  </r>
  <r>
    <n v="33292058"/>
    <x v="892"/>
    <x v="0"/>
    <x v="1"/>
    <x v="1"/>
    <x v="24"/>
    <x v="2"/>
    <x v="0"/>
    <x v="0"/>
    <x v="0"/>
    <x v="0"/>
  </r>
  <r>
    <n v="142056043"/>
    <x v="893"/>
    <x v="0"/>
    <x v="1"/>
    <x v="1"/>
    <x v="78"/>
    <x v="2"/>
    <x v="2"/>
    <x v="4"/>
    <x v="0"/>
    <x v="0"/>
  </r>
  <r>
    <n v="118075498"/>
    <x v="894"/>
    <x v="0"/>
    <x v="1"/>
    <x v="1"/>
    <x v="14"/>
    <x v="0"/>
    <x v="1"/>
    <x v="1"/>
    <x v="0"/>
    <x v="0"/>
  </r>
  <r>
    <n v="23846743"/>
    <x v="404"/>
    <x v="0"/>
    <x v="0"/>
    <x v="0"/>
    <x v="57"/>
    <x v="0"/>
    <x v="0"/>
    <x v="6"/>
    <x v="0"/>
    <x v="0"/>
  </r>
  <r>
    <n v="145003335"/>
    <x v="895"/>
    <x v="19"/>
    <x v="1"/>
    <x v="1"/>
    <x v="4"/>
    <x v="2"/>
    <x v="0"/>
    <x v="0"/>
    <x v="0"/>
    <x v="0"/>
  </r>
  <r>
    <n v="14375690"/>
    <x v="896"/>
    <x v="0"/>
    <x v="0"/>
    <x v="0"/>
    <x v="3"/>
    <x v="0"/>
    <x v="2"/>
    <x v="5"/>
    <x v="0"/>
    <x v="0"/>
  </r>
  <r>
    <n v="67353"/>
    <x v="897"/>
    <x v="0"/>
    <x v="2"/>
    <x v="1"/>
    <x v="59"/>
    <x v="0"/>
    <x v="4"/>
    <x v="24"/>
    <x v="0"/>
    <x v="0"/>
  </r>
  <r>
    <n v="142266557"/>
    <x v="898"/>
    <x v="0"/>
    <x v="1"/>
    <x v="1"/>
    <x v="10"/>
    <x v="2"/>
    <x v="2"/>
    <x v="4"/>
    <x v="0"/>
    <x v="0"/>
  </r>
  <r>
    <n v="142370857"/>
    <x v="899"/>
    <x v="0"/>
    <x v="1"/>
    <x v="1"/>
    <x v="1"/>
    <x v="2"/>
    <x v="2"/>
    <x v="4"/>
    <x v="0"/>
    <x v="0"/>
  </r>
  <r>
    <n v="123995944"/>
    <x v="900"/>
    <x v="0"/>
    <x v="1"/>
    <x v="1"/>
    <x v="14"/>
    <x v="2"/>
    <x v="30"/>
    <x v="33"/>
    <x v="0"/>
    <x v="0"/>
  </r>
  <r>
    <n v="145121682"/>
    <x v="901"/>
    <x v="0"/>
    <x v="1"/>
    <x v="1"/>
    <x v="1"/>
    <x v="0"/>
    <x v="2"/>
    <x v="4"/>
    <x v="0"/>
    <x v="0"/>
  </r>
  <r>
    <n v="145123279"/>
    <x v="901"/>
    <x v="0"/>
    <x v="1"/>
    <x v="1"/>
    <x v="10"/>
    <x v="0"/>
    <x v="13"/>
    <x v="24"/>
    <x v="0"/>
    <x v="0"/>
  </r>
  <r>
    <n v="145205078"/>
    <x v="901"/>
    <x v="0"/>
    <x v="1"/>
    <x v="1"/>
    <x v="1"/>
    <x v="2"/>
    <x v="2"/>
    <x v="0"/>
    <x v="0"/>
    <x v="0"/>
  </r>
  <r>
    <n v="145213051"/>
    <x v="901"/>
    <x v="0"/>
    <x v="2"/>
    <x v="1"/>
    <x v="1"/>
    <x v="0"/>
    <x v="0"/>
    <x v="0"/>
    <x v="0"/>
    <x v="0"/>
  </r>
  <r>
    <n v="145598915"/>
    <x v="902"/>
    <x v="0"/>
    <x v="1"/>
    <x v="1"/>
    <x v="1"/>
    <x v="0"/>
    <x v="2"/>
    <x v="4"/>
    <x v="0"/>
    <x v="0"/>
  </r>
  <r>
    <n v="14078700"/>
    <x v="260"/>
    <x v="0"/>
    <x v="1"/>
    <x v="1"/>
    <x v="1"/>
    <x v="2"/>
    <x v="0"/>
    <x v="1"/>
    <x v="0"/>
    <x v="0"/>
  </r>
  <r>
    <n v="142223688"/>
    <x v="898"/>
    <x v="0"/>
    <x v="1"/>
    <x v="1"/>
    <x v="4"/>
    <x v="0"/>
    <x v="3"/>
    <x v="5"/>
    <x v="0"/>
    <x v="0"/>
  </r>
  <r>
    <n v="37918137"/>
    <x v="769"/>
    <x v="0"/>
    <x v="1"/>
    <x v="4"/>
    <x v="28"/>
    <x v="0"/>
    <x v="21"/>
    <x v="31"/>
    <x v="0"/>
    <x v="0"/>
  </r>
  <r>
    <n v="146165870"/>
    <x v="903"/>
    <x v="5"/>
    <x v="3"/>
    <x v="16"/>
    <x v="76"/>
    <x v="0"/>
    <x v="2"/>
    <x v="4"/>
    <x v="2"/>
    <x v="0"/>
  </r>
  <r>
    <n v="146300534"/>
    <x v="904"/>
    <x v="0"/>
    <x v="2"/>
    <x v="1"/>
    <x v="71"/>
    <x v="0"/>
    <x v="2"/>
    <x v="4"/>
    <x v="0"/>
    <x v="0"/>
  </r>
  <r>
    <n v="108518306"/>
    <x v="716"/>
    <x v="0"/>
    <x v="1"/>
    <x v="1"/>
    <x v="10"/>
    <x v="0"/>
    <x v="2"/>
    <x v="4"/>
    <x v="1"/>
    <x v="0"/>
  </r>
  <r>
    <n v="20597678"/>
    <x v="881"/>
    <x v="0"/>
    <x v="1"/>
    <x v="1"/>
    <x v="1"/>
    <x v="2"/>
    <x v="3"/>
    <x v="11"/>
    <x v="0"/>
    <x v="0"/>
  </r>
  <r>
    <n v="40620794"/>
    <x v="438"/>
    <x v="0"/>
    <x v="1"/>
    <x v="1"/>
    <x v="10"/>
    <x v="2"/>
    <x v="7"/>
    <x v="7"/>
    <x v="0"/>
    <x v="0"/>
  </r>
  <r>
    <n v="143668307"/>
    <x v="905"/>
    <x v="5"/>
    <x v="3"/>
    <x v="16"/>
    <x v="79"/>
    <x v="0"/>
    <x v="2"/>
    <x v="4"/>
    <x v="2"/>
    <x v="1"/>
  </r>
  <r>
    <n v="140613374"/>
    <x v="906"/>
    <x v="0"/>
    <x v="2"/>
    <x v="1"/>
    <x v="0"/>
    <x v="0"/>
    <x v="2"/>
    <x v="4"/>
    <x v="0"/>
    <x v="0"/>
  </r>
  <r>
    <n v="61435194"/>
    <x v="733"/>
    <x v="5"/>
    <x v="1"/>
    <x v="1"/>
    <x v="1"/>
    <x v="2"/>
    <x v="0"/>
    <x v="0"/>
    <x v="0"/>
    <x v="0"/>
  </r>
  <r>
    <n v="76121513"/>
    <x v="864"/>
    <x v="0"/>
    <x v="0"/>
    <x v="0"/>
    <x v="3"/>
    <x v="0"/>
    <x v="0"/>
    <x v="1"/>
    <x v="0"/>
    <x v="0"/>
  </r>
  <r>
    <n v="23966879"/>
    <x v="907"/>
    <x v="0"/>
    <x v="0"/>
    <x v="0"/>
    <x v="16"/>
    <x v="0"/>
    <x v="2"/>
    <x v="4"/>
    <x v="0"/>
    <x v="0"/>
  </r>
  <r>
    <n v="25848215"/>
    <x v="834"/>
    <x v="0"/>
    <x v="0"/>
    <x v="0"/>
    <x v="34"/>
    <x v="2"/>
    <x v="2"/>
    <x v="4"/>
    <x v="0"/>
    <x v="0"/>
  </r>
  <r>
    <n v="5608538"/>
    <x v="294"/>
    <x v="0"/>
    <x v="2"/>
    <x v="1"/>
    <x v="22"/>
    <x v="0"/>
    <x v="2"/>
    <x v="4"/>
    <x v="0"/>
    <x v="0"/>
  </r>
  <r>
    <n v="145991627"/>
    <x v="908"/>
    <x v="0"/>
    <x v="1"/>
    <x v="1"/>
    <x v="1"/>
    <x v="0"/>
    <x v="1"/>
    <x v="11"/>
    <x v="0"/>
    <x v="0"/>
  </r>
  <r>
    <n v="4184655"/>
    <x v="60"/>
    <x v="0"/>
    <x v="1"/>
    <x v="1"/>
    <x v="1"/>
    <x v="2"/>
    <x v="0"/>
    <x v="1"/>
    <x v="0"/>
    <x v="0"/>
  </r>
  <r>
    <n v="149359887"/>
    <x v="909"/>
    <x v="0"/>
    <x v="2"/>
    <x v="1"/>
    <x v="88"/>
    <x v="0"/>
    <x v="0"/>
    <x v="0"/>
    <x v="0"/>
    <x v="0"/>
  </r>
  <r>
    <n v="17011441"/>
    <x v="910"/>
    <x v="0"/>
    <x v="2"/>
    <x v="1"/>
    <x v="51"/>
    <x v="2"/>
    <x v="2"/>
    <x v="0"/>
    <x v="0"/>
    <x v="0"/>
  </r>
  <r>
    <n v="87675124"/>
    <x v="911"/>
    <x v="0"/>
    <x v="1"/>
    <x v="1"/>
    <x v="1"/>
    <x v="1"/>
    <x v="0"/>
    <x v="0"/>
    <x v="1"/>
    <x v="0"/>
  </r>
  <r>
    <n v="153253928"/>
    <x v="912"/>
    <x v="5"/>
    <x v="1"/>
    <x v="1"/>
    <x v="1"/>
    <x v="0"/>
    <x v="2"/>
    <x v="4"/>
    <x v="1"/>
    <x v="0"/>
  </r>
  <r>
    <n v="62787624"/>
    <x v="557"/>
    <x v="0"/>
    <x v="1"/>
    <x v="1"/>
    <x v="4"/>
    <x v="0"/>
    <x v="0"/>
    <x v="0"/>
    <x v="0"/>
    <x v="0"/>
  </r>
  <r>
    <n v="139417722"/>
    <x v="913"/>
    <x v="0"/>
    <x v="1"/>
    <x v="1"/>
    <x v="1"/>
    <x v="0"/>
    <x v="3"/>
    <x v="11"/>
    <x v="0"/>
    <x v="0"/>
  </r>
  <r>
    <n v="454106623"/>
    <x v="914"/>
    <x v="0"/>
    <x v="0"/>
    <x v="0"/>
    <x v="3"/>
    <x v="0"/>
    <x v="21"/>
    <x v="8"/>
    <x v="0"/>
    <x v="0"/>
  </r>
  <r>
    <n v="3063420"/>
    <x v="915"/>
    <x v="0"/>
    <x v="1"/>
    <x v="1"/>
    <x v="13"/>
    <x v="0"/>
    <x v="0"/>
    <x v="1"/>
    <x v="0"/>
    <x v="0"/>
  </r>
  <r>
    <n v="99018982"/>
    <x v="916"/>
    <x v="0"/>
    <x v="1"/>
    <x v="4"/>
    <x v="10"/>
    <x v="0"/>
    <x v="53"/>
    <x v="64"/>
    <x v="0"/>
    <x v="0"/>
  </r>
  <r>
    <n v="7505032"/>
    <x v="917"/>
    <x v="0"/>
    <x v="1"/>
    <x v="1"/>
    <x v="10"/>
    <x v="0"/>
    <x v="0"/>
    <x v="5"/>
    <x v="0"/>
    <x v="0"/>
  </r>
  <r>
    <n v="99373514"/>
    <x v="681"/>
    <x v="0"/>
    <x v="1"/>
    <x v="1"/>
    <x v="1"/>
    <x v="2"/>
    <x v="3"/>
    <x v="5"/>
    <x v="1"/>
    <x v="0"/>
  </r>
  <r>
    <n v="153366900"/>
    <x v="918"/>
    <x v="0"/>
    <x v="1"/>
    <x v="1"/>
    <x v="1"/>
    <x v="2"/>
    <x v="2"/>
    <x v="1"/>
    <x v="0"/>
    <x v="0"/>
  </r>
  <r>
    <n v="154053671"/>
    <x v="919"/>
    <x v="0"/>
    <x v="1"/>
    <x v="1"/>
    <x v="1"/>
    <x v="0"/>
    <x v="2"/>
    <x v="4"/>
    <x v="1"/>
    <x v="0"/>
  </r>
  <r>
    <n v="82262913"/>
    <x v="619"/>
    <x v="0"/>
    <x v="1"/>
    <x v="1"/>
    <x v="1"/>
    <x v="0"/>
    <x v="3"/>
    <x v="5"/>
    <x v="0"/>
    <x v="0"/>
  </r>
  <r>
    <n v="2507824"/>
    <x v="690"/>
    <x v="5"/>
    <x v="1"/>
    <x v="1"/>
    <x v="30"/>
    <x v="2"/>
    <x v="2"/>
    <x v="4"/>
    <x v="0"/>
    <x v="0"/>
  </r>
  <r>
    <n v="75744"/>
    <x v="920"/>
    <x v="0"/>
    <x v="1"/>
    <x v="20"/>
    <x v="2"/>
    <x v="0"/>
    <x v="0"/>
    <x v="5"/>
    <x v="0"/>
    <x v="0"/>
  </r>
  <r>
    <n v="153363384"/>
    <x v="918"/>
    <x v="0"/>
    <x v="2"/>
    <x v="1"/>
    <x v="16"/>
    <x v="2"/>
    <x v="2"/>
    <x v="4"/>
    <x v="0"/>
    <x v="0"/>
  </r>
  <r>
    <n v="35905608"/>
    <x v="921"/>
    <x v="0"/>
    <x v="1"/>
    <x v="1"/>
    <x v="1"/>
    <x v="2"/>
    <x v="2"/>
    <x v="0"/>
    <x v="1"/>
    <x v="0"/>
  </r>
  <r>
    <n v="66155115"/>
    <x v="922"/>
    <x v="0"/>
    <x v="1"/>
    <x v="1"/>
    <x v="1"/>
    <x v="1"/>
    <x v="6"/>
    <x v="7"/>
    <x v="0"/>
    <x v="0"/>
  </r>
  <r>
    <n v="7145793"/>
    <x v="160"/>
    <x v="0"/>
    <x v="1"/>
    <x v="1"/>
    <x v="1"/>
    <x v="2"/>
    <x v="28"/>
    <x v="31"/>
    <x v="0"/>
    <x v="0"/>
  </r>
  <r>
    <n v="150473901"/>
    <x v="923"/>
    <x v="0"/>
    <x v="1"/>
    <x v="1"/>
    <x v="1"/>
    <x v="2"/>
    <x v="0"/>
    <x v="0"/>
    <x v="0"/>
    <x v="0"/>
  </r>
  <r>
    <n v="19628784"/>
    <x v="924"/>
    <x v="0"/>
    <x v="0"/>
    <x v="0"/>
    <x v="14"/>
    <x v="2"/>
    <x v="0"/>
    <x v="5"/>
    <x v="0"/>
    <x v="0"/>
  </r>
  <r>
    <n v="150584965"/>
    <x v="925"/>
    <x v="5"/>
    <x v="1"/>
    <x v="1"/>
    <x v="1"/>
    <x v="0"/>
    <x v="2"/>
    <x v="4"/>
    <x v="0"/>
    <x v="0"/>
  </r>
  <r>
    <n v="62386612"/>
    <x v="556"/>
    <x v="0"/>
    <x v="1"/>
    <x v="1"/>
    <x v="2"/>
    <x v="2"/>
    <x v="0"/>
    <x v="1"/>
    <x v="0"/>
    <x v="0"/>
  </r>
  <r>
    <n v="151115881"/>
    <x v="926"/>
    <x v="0"/>
    <x v="1"/>
    <x v="1"/>
    <x v="10"/>
    <x v="1"/>
    <x v="31"/>
    <x v="13"/>
    <x v="0"/>
    <x v="0"/>
  </r>
  <r>
    <n v="17608059"/>
    <x v="927"/>
    <x v="0"/>
    <x v="1"/>
    <x v="1"/>
    <x v="1"/>
    <x v="2"/>
    <x v="3"/>
    <x v="6"/>
    <x v="1"/>
    <x v="0"/>
  </r>
  <r>
    <n v="19002881"/>
    <x v="326"/>
    <x v="0"/>
    <x v="1"/>
    <x v="1"/>
    <x v="1"/>
    <x v="2"/>
    <x v="2"/>
    <x v="5"/>
    <x v="0"/>
    <x v="0"/>
  </r>
  <r>
    <n v="22633689"/>
    <x v="928"/>
    <x v="0"/>
    <x v="1"/>
    <x v="1"/>
    <x v="71"/>
    <x v="0"/>
    <x v="2"/>
    <x v="0"/>
    <x v="0"/>
    <x v="0"/>
  </r>
  <r>
    <n v="70510129"/>
    <x v="579"/>
    <x v="0"/>
    <x v="1"/>
    <x v="1"/>
    <x v="1"/>
    <x v="0"/>
    <x v="0"/>
    <x v="11"/>
    <x v="0"/>
    <x v="0"/>
  </r>
  <r>
    <n v="2105590"/>
    <x v="929"/>
    <x v="0"/>
    <x v="1"/>
    <x v="1"/>
    <x v="33"/>
    <x v="2"/>
    <x v="15"/>
    <x v="58"/>
    <x v="0"/>
    <x v="0"/>
  </r>
  <r>
    <n v="7858753"/>
    <x v="930"/>
    <x v="0"/>
    <x v="1"/>
    <x v="1"/>
    <x v="23"/>
    <x v="2"/>
    <x v="2"/>
    <x v="0"/>
    <x v="0"/>
    <x v="0"/>
  </r>
  <r>
    <n v="155116115"/>
    <x v="931"/>
    <x v="11"/>
    <x v="1"/>
    <x v="1"/>
    <x v="1"/>
    <x v="2"/>
    <x v="2"/>
    <x v="0"/>
    <x v="0"/>
    <x v="0"/>
  </r>
  <r>
    <n v="15423690"/>
    <x v="215"/>
    <x v="0"/>
    <x v="1"/>
    <x v="1"/>
    <x v="1"/>
    <x v="2"/>
    <x v="2"/>
    <x v="4"/>
    <x v="0"/>
    <x v="0"/>
  </r>
  <r>
    <n v="125712780"/>
    <x v="932"/>
    <x v="0"/>
    <x v="1"/>
    <x v="1"/>
    <x v="18"/>
    <x v="1"/>
    <x v="0"/>
    <x v="1"/>
    <x v="0"/>
    <x v="0"/>
  </r>
  <r>
    <n v="155410174"/>
    <x v="933"/>
    <x v="0"/>
    <x v="1"/>
    <x v="1"/>
    <x v="1"/>
    <x v="2"/>
    <x v="1"/>
    <x v="1"/>
    <x v="0"/>
    <x v="0"/>
  </r>
  <r>
    <n v="81229591"/>
    <x v="934"/>
    <x v="0"/>
    <x v="1"/>
    <x v="1"/>
    <x v="18"/>
    <x v="2"/>
    <x v="2"/>
    <x v="4"/>
    <x v="0"/>
    <x v="0"/>
  </r>
  <r>
    <n v="151501397"/>
    <x v="935"/>
    <x v="0"/>
    <x v="1"/>
    <x v="1"/>
    <x v="1"/>
    <x v="0"/>
    <x v="0"/>
    <x v="0"/>
    <x v="2"/>
    <x v="0"/>
  </r>
  <r>
    <n v="37142307"/>
    <x v="936"/>
    <x v="0"/>
    <x v="1"/>
    <x v="1"/>
    <x v="10"/>
    <x v="2"/>
    <x v="4"/>
    <x v="7"/>
    <x v="0"/>
    <x v="0"/>
  </r>
  <r>
    <n v="156072453"/>
    <x v="937"/>
    <x v="0"/>
    <x v="1"/>
    <x v="1"/>
    <x v="2"/>
    <x v="2"/>
    <x v="2"/>
    <x v="4"/>
    <x v="0"/>
    <x v="0"/>
  </r>
  <r>
    <n v="45454320"/>
    <x v="753"/>
    <x v="0"/>
    <x v="1"/>
    <x v="1"/>
    <x v="1"/>
    <x v="0"/>
    <x v="0"/>
    <x v="0"/>
    <x v="0"/>
    <x v="0"/>
  </r>
  <r>
    <n v="150970727"/>
    <x v="938"/>
    <x v="0"/>
    <x v="1"/>
    <x v="1"/>
    <x v="1"/>
    <x v="2"/>
    <x v="2"/>
    <x v="0"/>
    <x v="1"/>
    <x v="0"/>
  </r>
  <r>
    <n v="146581057"/>
    <x v="939"/>
    <x v="0"/>
    <x v="1"/>
    <x v="1"/>
    <x v="1"/>
    <x v="2"/>
    <x v="2"/>
    <x v="0"/>
    <x v="0"/>
    <x v="0"/>
  </r>
  <r>
    <n v="29147346"/>
    <x v="389"/>
    <x v="9"/>
    <x v="2"/>
    <x v="1"/>
    <x v="51"/>
    <x v="2"/>
    <x v="1"/>
    <x v="1"/>
    <x v="1"/>
    <x v="0"/>
  </r>
  <r>
    <n v="156636998"/>
    <x v="940"/>
    <x v="0"/>
    <x v="1"/>
    <x v="1"/>
    <x v="1"/>
    <x v="2"/>
    <x v="2"/>
    <x v="4"/>
    <x v="0"/>
    <x v="0"/>
  </r>
  <r>
    <n v="154670560"/>
    <x v="941"/>
    <x v="11"/>
    <x v="1"/>
    <x v="1"/>
    <x v="83"/>
    <x v="0"/>
    <x v="0"/>
    <x v="1"/>
    <x v="0"/>
    <x v="0"/>
  </r>
  <r>
    <n v="62150493"/>
    <x v="942"/>
    <x v="0"/>
    <x v="1"/>
    <x v="1"/>
    <x v="1"/>
    <x v="2"/>
    <x v="6"/>
    <x v="11"/>
    <x v="1"/>
    <x v="0"/>
  </r>
  <r>
    <n v="157038880"/>
    <x v="943"/>
    <x v="0"/>
    <x v="1"/>
    <x v="1"/>
    <x v="62"/>
    <x v="2"/>
    <x v="2"/>
    <x v="4"/>
    <x v="0"/>
    <x v="0"/>
  </r>
  <r>
    <n v="53479725"/>
    <x v="781"/>
    <x v="0"/>
    <x v="1"/>
    <x v="1"/>
    <x v="33"/>
    <x v="2"/>
    <x v="2"/>
    <x v="4"/>
    <x v="0"/>
    <x v="0"/>
  </r>
  <r>
    <n v="157151266"/>
    <x v="944"/>
    <x v="5"/>
    <x v="1"/>
    <x v="1"/>
    <x v="1"/>
    <x v="0"/>
    <x v="2"/>
    <x v="4"/>
    <x v="1"/>
    <x v="0"/>
  </r>
  <r>
    <n v="30782142"/>
    <x v="945"/>
    <x v="5"/>
    <x v="1"/>
    <x v="1"/>
    <x v="1"/>
    <x v="2"/>
    <x v="2"/>
    <x v="4"/>
    <x v="0"/>
    <x v="0"/>
  </r>
  <r>
    <n v="152332928"/>
    <x v="946"/>
    <x v="5"/>
    <x v="1"/>
    <x v="1"/>
    <x v="1"/>
    <x v="0"/>
    <x v="2"/>
    <x v="4"/>
    <x v="1"/>
    <x v="0"/>
  </r>
  <r>
    <n v="152352690"/>
    <x v="946"/>
    <x v="0"/>
    <x v="1"/>
    <x v="1"/>
    <x v="1"/>
    <x v="2"/>
    <x v="2"/>
    <x v="0"/>
    <x v="1"/>
    <x v="0"/>
  </r>
  <r>
    <n v="23444591"/>
    <x v="284"/>
    <x v="0"/>
    <x v="1"/>
    <x v="8"/>
    <x v="28"/>
    <x v="0"/>
    <x v="1"/>
    <x v="20"/>
    <x v="0"/>
    <x v="0"/>
  </r>
  <r>
    <n v="51433878"/>
    <x v="947"/>
    <x v="0"/>
    <x v="1"/>
    <x v="1"/>
    <x v="1"/>
    <x v="2"/>
    <x v="2"/>
    <x v="4"/>
    <x v="0"/>
    <x v="0"/>
  </r>
  <r>
    <n v="157489922"/>
    <x v="948"/>
    <x v="0"/>
    <x v="1"/>
    <x v="1"/>
    <x v="1"/>
    <x v="2"/>
    <x v="2"/>
    <x v="4"/>
    <x v="0"/>
    <x v="0"/>
  </r>
  <r>
    <n v="65019691"/>
    <x v="949"/>
    <x v="0"/>
    <x v="4"/>
    <x v="1"/>
    <x v="8"/>
    <x v="2"/>
    <x v="2"/>
    <x v="4"/>
    <x v="0"/>
    <x v="0"/>
  </r>
  <r>
    <n v="5700613"/>
    <x v="303"/>
    <x v="0"/>
    <x v="0"/>
    <x v="0"/>
    <x v="3"/>
    <x v="1"/>
    <x v="14"/>
    <x v="25"/>
    <x v="0"/>
    <x v="0"/>
  </r>
  <r>
    <n v="81423453"/>
    <x v="950"/>
    <x v="0"/>
    <x v="1"/>
    <x v="1"/>
    <x v="1"/>
    <x v="0"/>
    <x v="2"/>
    <x v="4"/>
    <x v="1"/>
    <x v="0"/>
  </r>
  <r>
    <n v="6598518"/>
    <x v="951"/>
    <x v="0"/>
    <x v="1"/>
    <x v="1"/>
    <x v="1"/>
    <x v="2"/>
    <x v="6"/>
    <x v="21"/>
    <x v="0"/>
    <x v="0"/>
  </r>
  <r>
    <n v="60358230"/>
    <x v="952"/>
    <x v="0"/>
    <x v="1"/>
    <x v="10"/>
    <x v="10"/>
    <x v="2"/>
    <x v="1"/>
    <x v="9"/>
    <x v="0"/>
    <x v="0"/>
  </r>
  <r>
    <n v="76743870"/>
    <x v="953"/>
    <x v="0"/>
    <x v="2"/>
    <x v="1"/>
    <x v="76"/>
    <x v="0"/>
    <x v="0"/>
    <x v="0"/>
    <x v="0"/>
    <x v="0"/>
  </r>
  <r>
    <n v="160591487"/>
    <x v="954"/>
    <x v="0"/>
    <x v="1"/>
    <x v="1"/>
    <x v="1"/>
    <x v="0"/>
    <x v="2"/>
    <x v="4"/>
    <x v="1"/>
    <x v="0"/>
  </r>
  <r>
    <n v="157924580"/>
    <x v="955"/>
    <x v="0"/>
    <x v="0"/>
    <x v="0"/>
    <x v="3"/>
    <x v="0"/>
    <x v="2"/>
    <x v="4"/>
    <x v="2"/>
    <x v="0"/>
  </r>
  <r>
    <n v="158063199"/>
    <x v="956"/>
    <x v="0"/>
    <x v="1"/>
    <x v="1"/>
    <x v="10"/>
    <x v="0"/>
    <x v="0"/>
    <x v="1"/>
    <x v="0"/>
    <x v="0"/>
  </r>
  <r>
    <n v="157906856"/>
    <x v="955"/>
    <x v="0"/>
    <x v="1"/>
    <x v="6"/>
    <x v="1"/>
    <x v="0"/>
    <x v="39"/>
    <x v="33"/>
    <x v="1"/>
    <x v="0"/>
  </r>
  <r>
    <n v="158262143"/>
    <x v="957"/>
    <x v="0"/>
    <x v="1"/>
    <x v="1"/>
    <x v="1"/>
    <x v="2"/>
    <x v="12"/>
    <x v="3"/>
    <x v="0"/>
    <x v="0"/>
  </r>
  <r>
    <n v="157751508"/>
    <x v="958"/>
    <x v="0"/>
    <x v="1"/>
    <x v="1"/>
    <x v="1"/>
    <x v="2"/>
    <x v="2"/>
    <x v="0"/>
    <x v="0"/>
    <x v="0"/>
  </r>
  <r>
    <n v="121195987"/>
    <x v="959"/>
    <x v="0"/>
    <x v="1"/>
    <x v="1"/>
    <x v="1"/>
    <x v="1"/>
    <x v="54"/>
    <x v="56"/>
    <x v="0"/>
    <x v="0"/>
  </r>
  <r>
    <n v="89398025"/>
    <x v="960"/>
    <x v="5"/>
    <x v="4"/>
    <x v="2"/>
    <x v="13"/>
    <x v="0"/>
    <x v="2"/>
    <x v="4"/>
    <x v="0"/>
    <x v="0"/>
  </r>
  <r>
    <n v="120664285"/>
    <x v="961"/>
    <x v="0"/>
    <x v="1"/>
    <x v="1"/>
    <x v="1"/>
    <x v="2"/>
    <x v="0"/>
    <x v="0"/>
    <x v="0"/>
    <x v="0"/>
  </r>
  <r>
    <n v="160858808"/>
    <x v="962"/>
    <x v="0"/>
    <x v="1"/>
    <x v="1"/>
    <x v="2"/>
    <x v="2"/>
    <x v="2"/>
    <x v="4"/>
    <x v="1"/>
    <x v="0"/>
  </r>
  <r>
    <n v="40795973"/>
    <x v="963"/>
    <x v="0"/>
    <x v="0"/>
    <x v="0"/>
    <x v="3"/>
    <x v="0"/>
    <x v="2"/>
    <x v="4"/>
    <x v="4"/>
    <x v="0"/>
  </r>
  <r>
    <n v="159168323"/>
    <x v="964"/>
    <x v="5"/>
    <x v="1"/>
    <x v="1"/>
    <x v="1"/>
    <x v="2"/>
    <x v="2"/>
    <x v="0"/>
    <x v="0"/>
    <x v="0"/>
  </r>
  <r>
    <n v="158990985"/>
    <x v="965"/>
    <x v="5"/>
    <x v="1"/>
    <x v="1"/>
    <x v="1"/>
    <x v="2"/>
    <x v="2"/>
    <x v="4"/>
    <x v="0"/>
    <x v="0"/>
  </r>
  <r>
    <n v="157114944"/>
    <x v="944"/>
    <x v="5"/>
    <x v="1"/>
    <x v="1"/>
    <x v="1"/>
    <x v="2"/>
    <x v="7"/>
    <x v="58"/>
    <x v="0"/>
    <x v="0"/>
  </r>
  <r>
    <n v="117415375"/>
    <x v="966"/>
    <x v="0"/>
    <x v="1"/>
    <x v="1"/>
    <x v="14"/>
    <x v="2"/>
    <x v="2"/>
    <x v="1"/>
    <x v="0"/>
    <x v="0"/>
  </r>
  <r>
    <n v="160967778"/>
    <x v="967"/>
    <x v="5"/>
    <x v="1"/>
    <x v="1"/>
    <x v="10"/>
    <x v="2"/>
    <x v="3"/>
    <x v="11"/>
    <x v="0"/>
    <x v="0"/>
  </r>
  <r>
    <n v="8851341"/>
    <x v="968"/>
    <x v="1"/>
    <x v="2"/>
    <x v="9"/>
    <x v="9"/>
    <x v="0"/>
    <x v="2"/>
    <x v="0"/>
    <x v="0"/>
    <x v="0"/>
  </r>
  <r>
    <n v="5902685"/>
    <x v="321"/>
    <x v="0"/>
    <x v="0"/>
    <x v="0"/>
    <x v="0"/>
    <x v="0"/>
    <x v="2"/>
    <x v="0"/>
    <x v="0"/>
    <x v="0"/>
  </r>
  <r>
    <n v="83505402"/>
    <x v="969"/>
    <x v="0"/>
    <x v="0"/>
    <x v="0"/>
    <x v="0"/>
    <x v="0"/>
    <x v="2"/>
    <x v="4"/>
    <x v="0"/>
    <x v="0"/>
  </r>
  <r>
    <n v="27102818"/>
    <x v="970"/>
    <x v="5"/>
    <x v="1"/>
    <x v="9"/>
    <x v="1"/>
    <x v="2"/>
    <x v="2"/>
    <x v="4"/>
    <x v="1"/>
    <x v="0"/>
  </r>
  <r>
    <n v="28038495"/>
    <x v="742"/>
    <x v="0"/>
    <x v="4"/>
    <x v="1"/>
    <x v="9"/>
    <x v="0"/>
    <x v="0"/>
    <x v="1"/>
    <x v="0"/>
    <x v="0"/>
  </r>
  <r>
    <n v="37929714"/>
    <x v="769"/>
    <x v="0"/>
    <x v="1"/>
    <x v="1"/>
    <x v="33"/>
    <x v="0"/>
    <x v="0"/>
    <x v="0"/>
    <x v="0"/>
    <x v="0"/>
  </r>
  <r>
    <n v="10700511"/>
    <x v="971"/>
    <x v="0"/>
    <x v="2"/>
    <x v="1"/>
    <x v="29"/>
    <x v="2"/>
    <x v="3"/>
    <x v="6"/>
    <x v="1"/>
    <x v="0"/>
  </r>
  <r>
    <n v="158736440"/>
    <x v="972"/>
    <x v="0"/>
    <x v="1"/>
    <x v="1"/>
    <x v="33"/>
    <x v="2"/>
    <x v="2"/>
    <x v="4"/>
    <x v="0"/>
    <x v="0"/>
  </r>
  <r>
    <n v="38352975"/>
    <x v="421"/>
    <x v="0"/>
    <x v="1"/>
    <x v="1"/>
    <x v="1"/>
    <x v="2"/>
    <x v="1"/>
    <x v="13"/>
    <x v="0"/>
    <x v="0"/>
  </r>
  <r>
    <n v="158792819"/>
    <x v="973"/>
    <x v="0"/>
    <x v="1"/>
    <x v="1"/>
    <x v="1"/>
    <x v="2"/>
    <x v="1"/>
    <x v="1"/>
    <x v="1"/>
    <x v="0"/>
  </r>
  <r>
    <n v="30220144"/>
    <x v="974"/>
    <x v="0"/>
    <x v="2"/>
    <x v="1"/>
    <x v="1"/>
    <x v="2"/>
    <x v="2"/>
    <x v="4"/>
    <x v="0"/>
    <x v="0"/>
  </r>
  <r>
    <n v="48595206"/>
    <x v="521"/>
    <x v="0"/>
    <x v="1"/>
    <x v="1"/>
    <x v="1"/>
    <x v="2"/>
    <x v="2"/>
    <x v="4"/>
    <x v="0"/>
    <x v="0"/>
  </r>
  <r>
    <n v="161294341"/>
    <x v="975"/>
    <x v="0"/>
    <x v="1"/>
    <x v="1"/>
    <x v="1"/>
    <x v="0"/>
    <x v="0"/>
    <x v="0"/>
    <x v="1"/>
    <x v="0"/>
  </r>
  <r>
    <n v="107879635"/>
    <x v="435"/>
    <x v="0"/>
    <x v="1"/>
    <x v="1"/>
    <x v="2"/>
    <x v="2"/>
    <x v="1"/>
    <x v="1"/>
    <x v="0"/>
    <x v="0"/>
  </r>
  <r>
    <n v="157287119"/>
    <x v="976"/>
    <x v="0"/>
    <x v="1"/>
    <x v="1"/>
    <x v="1"/>
    <x v="2"/>
    <x v="0"/>
    <x v="0"/>
    <x v="0"/>
    <x v="0"/>
  </r>
  <r>
    <n v="69566471"/>
    <x v="567"/>
    <x v="5"/>
    <x v="4"/>
    <x v="33"/>
    <x v="69"/>
    <x v="0"/>
    <x v="33"/>
    <x v="65"/>
    <x v="0"/>
    <x v="0"/>
  </r>
  <r>
    <n v="12357723"/>
    <x v="977"/>
    <x v="0"/>
    <x v="1"/>
    <x v="1"/>
    <x v="11"/>
    <x v="2"/>
    <x v="2"/>
    <x v="4"/>
    <x v="0"/>
    <x v="0"/>
  </r>
  <r>
    <n v="160217053"/>
    <x v="978"/>
    <x v="0"/>
    <x v="1"/>
    <x v="1"/>
    <x v="1"/>
    <x v="2"/>
    <x v="1"/>
    <x v="1"/>
    <x v="0"/>
    <x v="0"/>
  </r>
  <r>
    <n v="19634921"/>
    <x v="924"/>
    <x v="0"/>
    <x v="1"/>
    <x v="1"/>
    <x v="35"/>
    <x v="2"/>
    <x v="0"/>
    <x v="0"/>
    <x v="1"/>
    <x v="0"/>
  </r>
  <r>
    <n v="24638457"/>
    <x v="584"/>
    <x v="0"/>
    <x v="1"/>
    <x v="1"/>
    <x v="23"/>
    <x v="2"/>
    <x v="2"/>
    <x v="4"/>
    <x v="0"/>
    <x v="0"/>
  </r>
  <r>
    <n v="46578624"/>
    <x v="459"/>
    <x v="0"/>
    <x v="2"/>
    <x v="1"/>
    <x v="16"/>
    <x v="0"/>
    <x v="2"/>
    <x v="4"/>
    <x v="0"/>
    <x v="0"/>
  </r>
  <r>
    <n v="161283576"/>
    <x v="975"/>
    <x v="0"/>
    <x v="2"/>
    <x v="23"/>
    <x v="83"/>
    <x v="0"/>
    <x v="4"/>
    <x v="11"/>
    <x v="0"/>
    <x v="0"/>
  </r>
  <r>
    <n v="88589135"/>
    <x v="979"/>
    <x v="0"/>
    <x v="1"/>
    <x v="1"/>
    <x v="11"/>
    <x v="0"/>
    <x v="25"/>
    <x v="21"/>
    <x v="1"/>
    <x v="0"/>
  </r>
  <r>
    <n v="161755659"/>
    <x v="980"/>
    <x v="0"/>
    <x v="1"/>
    <x v="1"/>
    <x v="18"/>
    <x v="2"/>
    <x v="0"/>
    <x v="0"/>
    <x v="1"/>
    <x v="0"/>
  </r>
  <r>
    <n v="7179912"/>
    <x v="981"/>
    <x v="0"/>
    <x v="2"/>
    <x v="1"/>
    <x v="21"/>
    <x v="0"/>
    <x v="0"/>
    <x v="0"/>
    <x v="1"/>
    <x v="0"/>
  </r>
  <r>
    <n v="26205011"/>
    <x v="982"/>
    <x v="0"/>
    <x v="4"/>
    <x v="42"/>
    <x v="30"/>
    <x v="0"/>
    <x v="12"/>
    <x v="20"/>
    <x v="0"/>
    <x v="0"/>
  </r>
  <r>
    <n v="161965241"/>
    <x v="983"/>
    <x v="5"/>
    <x v="1"/>
    <x v="1"/>
    <x v="1"/>
    <x v="0"/>
    <x v="2"/>
    <x v="4"/>
    <x v="0"/>
    <x v="0"/>
  </r>
  <r>
    <n v="6306910"/>
    <x v="984"/>
    <x v="0"/>
    <x v="1"/>
    <x v="1"/>
    <x v="1"/>
    <x v="0"/>
    <x v="2"/>
    <x v="4"/>
    <x v="0"/>
    <x v="0"/>
  </r>
  <r>
    <n v="164424379"/>
    <x v="985"/>
    <x v="0"/>
    <x v="1"/>
    <x v="1"/>
    <x v="10"/>
    <x v="2"/>
    <x v="2"/>
    <x v="4"/>
    <x v="0"/>
    <x v="0"/>
  </r>
  <r>
    <n v="164453085"/>
    <x v="985"/>
    <x v="0"/>
    <x v="1"/>
    <x v="1"/>
    <x v="10"/>
    <x v="0"/>
    <x v="4"/>
    <x v="11"/>
    <x v="1"/>
    <x v="0"/>
  </r>
  <r>
    <n v="139044696"/>
    <x v="986"/>
    <x v="0"/>
    <x v="3"/>
    <x v="16"/>
    <x v="0"/>
    <x v="0"/>
    <x v="2"/>
    <x v="0"/>
    <x v="0"/>
    <x v="0"/>
  </r>
  <r>
    <n v="164776783"/>
    <x v="987"/>
    <x v="5"/>
    <x v="1"/>
    <x v="1"/>
    <x v="1"/>
    <x v="0"/>
    <x v="2"/>
    <x v="4"/>
    <x v="0"/>
    <x v="0"/>
  </r>
  <r>
    <n v="164811946"/>
    <x v="987"/>
    <x v="5"/>
    <x v="1"/>
    <x v="1"/>
    <x v="1"/>
    <x v="0"/>
    <x v="2"/>
    <x v="4"/>
    <x v="1"/>
    <x v="0"/>
  </r>
  <r>
    <n v="164856630"/>
    <x v="987"/>
    <x v="0"/>
    <x v="2"/>
    <x v="5"/>
    <x v="29"/>
    <x v="0"/>
    <x v="2"/>
    <x v="4"/>
    <x v="2"/>
    <x v="0"/>
  </r>
  <r>
    <n v="104338348"/>
    <x v="988"/>
    <x v="0"/>
    <x v="2"/>
    <x v="1"/>
    <x v="16"/>
    <x v="0"/>
    <x v="2"/>
    <x v="6"/>
    <x v="0"/>
    <x v="0"/>
  </r>
  <r>
    <n v="162405125"/>
    <x v="989"/>
    <x v="0"/>
    <x v="1"/>
    <x v="1"/>
    <x v="23"/>
    <x v="2"/>
    <x v="3"/>
    <x v="5"/>
    <x v="0"/>
    <x v="0"/>
  </r>
  <r>
    <n v="165467697"/>
    <x v="990"/>
    <x v="0"/>
    <x v="1"/>
    <x v="1"/>
    <x v="1"/>
    <x v="2"/>
    <x v="3"/>
    <x v="5"/>
    <x v="1"/>
    <x v="0"/>
  </r>
  <r>
    <n v="24704429"/>
    <x v="467"/>
    <x v="0"/>
    <x v="2"/>
    <x v="1"/>
    <x v="1"/>
    <x v="0"/>
    <x v="2"/>
    <x v="1"/>
    <x v="2"/>
    <x v="0"/>
  </r>
  <r>
    <n v="30344899"/>
    <x v="357"/>
    <x v="0"/>
    <x v="2"/>
    <x v="9"/>
    <x v="4"/>
    <x v="0"/>
    <x v="2"/>
    <x v="0"/>
    <x v="0"/>
    <x v="0"/>
  </r>
  <r>
    <n v="165607941"/>
    <x v="991"/>
    <x v="0"/>
    <x v="1"/>
    <x v="1"/>
    <x v="10"/>
    <x v="2"/>
    <x v="2"/>
    <x v="4"/>
    <x v="1"/>
    <x v="0"/>
  </r>
  <r>
    <n v="162416506"/>
    <x v="989"/>
    <x v="0"/>
    <x v="1"/>
    <x v="1"/>
    <x v="1"/>
    <x v="2"/>
    <x v="0"/>
    <x v="5"/>
    <x v="0"/>
    <x v="0"/>
  </r>
  <r>
    <n v="162504236"/>
    <x v="992"/>
    <x v="0"/>
    <x v="1"/>
    <x v="1"/>
    <x v="1"/>
    <x v="0"/>
    <x v="0"/>
    <x v="0"/>
    <x v="0"/>
    <x v="0"/>
  </r>
  <r>
    <n v="37895352"/>
    <x v="769"/>
    <x v="0"/>
    <x v="1"/>
    <x v="1"/>
    <x v="7"/>
    <x v="0"/>
    <x v="1"/>
    <x v="11"/>
    <x v="0"/>
    <x v="0"/>
  </r>
  <r>
    <n v="162880170"/>
    <x v="993"/>
    <x v="0"/>
    <x v="0"/>
    <x v="0"/>
    <x v="9"/>
    <x v="0"/>
    <x v="2"/>
    <x v="4"/>
    <x v="0"/>
    <x v="0"/>
  </r>
  <r>
    <n v="157409475"/>
    <x v="994"/>
    <x v="0"/>
    <x v="1"/>
    <x v="1"/>
    <x v="28"/>
    <x v="0"/>
    <x v="0"/>
    <x v="0"/>
    <x v="1"/>
    <x v="0"/>
  </r>
  <r>
    <n v="16277645"/>
    <x v="229"/>
    <x v="0"/>
    <x v="2"/>
    <x v="1"/>
    <x v="10"/>
    <x v="0"/>
    <x v="1"/>
    <x v="21"/>
    <x v="0"/>
    <x v="0"/>
  </r>
  <r>
    <n v="6039674"/>
    <x v="995"/>
    <x v="0"/>
    <x v="1"/>
    <x v="1"/>
    <x v="1"/>
    <x v="0"/>
    <x v="51"/>
    <x v="66"/>
    <x v="0"/>
    <x v="0"/>
  </r>
  <r>
    <n v="163343628"/>
    <x v="996"/>
    <x v="5"/>
    <x v="1"/>
    <x v="1"/>
    <x v="1"/>
    <x v="0"/>
    <x v="2"/>
    <x v="4"/>
    <x v="0"/>
    <x v="0"/>
  </r>
  <r>
    <n v="162651402"/>
    <x v="997"/>
    <x v="0"/>
    <x v="1"/>
    <x v="1"/>
    <x v="20"/>
    <x v="0"/>
    <x v="0"/>
    <x v="0"/>
    <x v="0"/>
    <x v="0"/>
  </r>
  <r>
    <n v="42149444"/>
    <x v="998"/>
    <x v="1"/>
    <x v="1"/>
    <x v="1"/>
    <x v="59"/>
    <x v="0"/>
    <x v="0"/>
    <x v="0"/>
    <x v="0"/>
    <x v="0"/>
  </r>
  <r>
    <n v="136461265"/>
    <x v="999"/>
    <x v="0"/>
    <x v="1"/>
    <x v="1"/>
    <x v="1"/>
    <x v="2"/>
    <x v="2"/>
    <x v="4"/>
    <x v="1"/>
    <x v="0"/>
  </r>
  <r>
    <n v="92184438"/>
    <x v="1000"/>
    <x v="0"/>
    <x v="1"/>
    <x v="1"/>
    <x v="1"/>
    <x v="0"/>
    <x v="31"/>
    <x v="20"/>
    <x v="1"/>
    <x v="0"/>
  </r>
  <r>
    <n v="62786716"/>
    <x v="557"/>
    <x v="0"/>
    <x v="1"/>
    <x v="1"/>
    <x v="1"/>
    <x v="2"/>
    <x v="2"/>
    <x v="4"/>
    <x v="0"/>
    <x v="0"/>
  </r>
  <r>
    <n v="2048738"/>
    <x v="1001"/>
    <x v="0"/>
    <x v="1"/>
    <x v="1"/>
    <x v="1"/>
    <x v="2"/>
    <x v="2"/>
    <x v="4"/>
    <x v="0"/>
    <x v="0"/>
  </r>
  <r>
    <n v="168559674"/>
    <x v="1002"/>
    <x v="0"/>
    <x v="1"/>
    <x v="1"/>
    <x v="10"/>
    <x v="1"/>
    <x v="3"/>
    <x v="5"/>
    <x v="0"/>
    <x v="0"/>
  </r>
  <r>
    <n v="168629405"/>
    <x v="1002"/>
    <x v="0"/>
    <x v="1"/>
    <x v="1"/>
    <x v="1"/>
    <x v="2"/>
    <x v="2"/>
    <x v="4"/>
    <x v="0"/>
    <x v="0"/>
  </r>
  <r>
    <n v="169922649"/>
    <x v="1003"/>
    <x v="0"/>
    <x v="1"/>
    <x v="1"/>
    <x v="1"/>
    <x v="2"/>
    <x v="2"/>
    <x v="4"/>
    <x v="2"/>
    <x v="0"/>
  </r>
  <r>
    <n v="111347206"/>
    <x v="739"/>
    <x v="0"/>
    <x v="0"/>
    <x v="0"/>
    <x v="27"/>
    <x v="0"/>
    <x v="3"/>
    <x v="6"/>
    <x v="0"/>
    <x v="0"/>
  </r>
  <r>
    <n v="136648206"/>
    <x v="1004"/>
    <x v="0"/>
    <x v="1"/>
    <x v="1"/>
    <x v="8"/>
    <x v="2"/>
    <x v="1"/>
    <x v="1"/>
    <x v="0"/>
    <x v="0"/>
  </r>
  <r>
    <n v="169289956"/>
    <x v="1005"/>
    <x v="20"/>
    <x v="1"/>
    <x v="1"/>
    <x v="1"/>
    <x v="2"/>
    <x v="3"/>
    <x v="5"/>
    <x v="1"/>
    <x v="0"/>
  </r>
  <r>
    <n v="173781986"/>
    <x v="1006"/>
    <x v="0"/>
    <x v="1"/>
    <x v="1"/>
    <x v="1"/>
    <x v="2"/>
    <x v="0"/>
    <x v="0"/>
    <x v="0"/>
    <x v="0"/>
  </r>
  <r>
    <n v="85884470"/>
    <x v="1007"/>
    <x v="0"/>
    <x v="1"/>
    <x v="1"/>
    <x v="1"/>
    <x v="2"/>
    <x v="1"/>
    <x v="11"/>
    <x v="0"/>
    <x v="1"/>
  </r>
  <r>
    <n v="109826775"/>
    <x v="1008"/>
    <x v="0"/>
    <x v="2"/>
    <x v="9"/>
    <x v="23"/>
    <x v="0"/>
    <x v="2"/>
    <x v="4"/>
    <x v="0"/>
    <x v="0"/>
  </r>
  <r>
    <n v="173987170"/>
    <x v="1009"/>
    <x v="0"/>
    <x v="1"/>
    <x v="10"/>
    <x v="18"/>
    <x v="2"/>
    <x v="2"/>
    <x v="4"/>
    <x v="0"/>
    <x v="0"/>
  </r>
  <r>
    <n v="64887162"/>
    <x v="801"/>
    <x v="0"/>
    <x v="1"/>
    <x v="6"/>
    <x v="1"/>
    <x v="0"/>
    <x v="31"/>
    <x v="13"/>
    <x v="0"/>
    <x v="0"/>
  </r>
  <r>
    <n v="160491999"/>
    <x v="1010"/>
    <x v="0"/>
    <x v="2"/>
    <x v="1"/>
    <x v="1"/>
    <x v="2"/>
    <x v="0"/>
    <x v="0"/>
    <x v="0"/>
    <x v="0"/>
  </r>
  <r>
    <n v="140107807"/>
    <x v="871"/>
    <x v="0"/>
    <x v="1"/>
    <x v="1"/>
    <x v="1"/>
    <x v="1"/>
    <x v="30"/>
    <x v="19"/>
    <x v="0"/>
    <x v="0"/>
  </r>
  <r>
    <n v="174174011"/>
    <x v="1011"/>
    <x v="0"/>
    <x v="1"/>
    <x v="1"/>
    <x v="4"/>
    <x v="2"/>
    <x v="1"/>
    <x v="1"/>
    <x v="0"/>
    <x v="0"/>
  </r>
  <r>
    <n v="166402313"/>
    <x v="1012"/>
    <x v="0"/>
    <x v="2"/>
    <x v="1"/>
    <x v="1"/>
    <x v="2"/>
    <x v="2"/>
    <x v="4"/>
    <x v="0"/>
    <x v="0"/>
  </r>
  <r>
    <n v="174410560"/>
    <x v="1013"/>
    <x v="0"/>
    <x v="1"/>
    <x v="1"/>
    <x v="18"/>
    <x v="0"/>
    <x v="2"/>
    <x v="4"/>
    <x v="0"/>
    <x v="0"/>
  </r>
  <r>
    <n v="3540348"/>
    <x v="847"/>
    <x v="0"/>
    <x v="1"/>
    <x v="1"/>
    <x v="2"/>
    <x v="0"/>
    <x v="0"/>
    <x v="7"/>
    <x v="0"/>
    <x v="0"/>
  </r>
  <r>
    <n v="171655072"/>
    <x v="1014"/>
    <x v="0"/>
    <x v="2"/>
    <x v="1"/>
    <x v="63"/>
    <x v="2"/>
    <x v="0"/>
    <x v="0"/>
    <x v="0"/>
    <x v="0"/>
  </r>
  <r>
    <n v="43662051"/>
    <x v="1015"/>
    <x v="0"/>
    <x v="0"/>
    <x v="0"/>
    <x v="0"/>
    <x v="0"/>
    <x v="2"/>
    <x v="4"/>
    <x v="0"/>
    <x v="0"/>
  </r>
  <r>
    <n v="174760234"/>
    <x v="1016"/>
    <x v="0"/>
    <x v="1"/>
    <x v="1"/>
    <x v="1"/>
    <x v="1"/>
    <x v="0"/>
    <x v="0"/>
    <x v="0"/>
    <x v="0"/>
  </r>
  <r>
    <n v="139805316"/>
    <x v="1017"/>
    <x v="0"/>
    <x v="1"/>
    <x v="1"/>
    <x v="1"/>
    <x v="0"/>
    <x v="2"/>
    <x v="0"/>
    <x v="0"/>
    <x v="0"/>
  </r>
  <r>
    <n v="27574796"/>
    <x v="492"/>
    <x v="0"/>
    <x v="1"/>
    <x v="1"/>
    <x v="18"/>
    <x v="2"/>
    <x v="2"/>
    <x v="4"/>
    <x v="0"/>
    <x v="0"/>
  </r>
  <r>
    <n v="72487859"/>
    <x v="678"/>
    <x v="0"/>
    <x v="1"/>
    <x v="1"/>
    <x v="1"/>
    <x v="0"/>
    <x v="1"/>
    <x v="1"/>
    <x v="0"/>
    <x v="0"/>
  </r>
  <r>
    <n v="175337429"/>
    <x v="1018"/>
    <x v="11"/>
    <x v="1"/>
    <x v="1"/>
    <x v="1"/>
    <x v="2"/>
    <x v="2"/>
    <x v="0"/>
    <x v="0"/>
    <x v="0"/>
  </r>
  <r>
    <n v="125825301"/>
    <x v="1019"/>
    <x v="0"/>
    <x v="1"/>
    <x v="1"/>
    <x v="1"/>
    <x v="2"/>
    <x v="0"/>
    <x v="1"/>
    <x v="0"/>
    <x v="0"/>
  </r>
  <r>
    <n v="123830121"/>
    <x v="782"/>
    <x v="0"/>
    <x v="1"/>
    <x v="1"/>
    <x v="1"/>
    <x v="0"/>
    <x v="7"/>
    <x v="3"/>
    <x v="0"/>
    <x v="0"/>
  </r>
  <r>
    <n v="23767731"/>
    <x v="1020"/>
    <x v="0"/>
    <x v="1"/>
    <x v="1"/>
    <x v="4"/>
    <x v="2"/>
    <x v="1"/>
    <x v="5"/>
    <x v="0"/>
    <x v="0"/>
  </r>
  <r>
    <n v="166989266"/>
    <x v="1021"/>
    <x v="0"/>
    <x v="1"/>
    <x v="1"/>
    <x v="1"/>
    <x v="0"/>
    <x v="2"/>
    <x v="4"/>
    <x v="0"/>
    <x v="0"/>
  </r>
  <r>
    <n v="43778490"/>
    <x v="458"/>
    <x v="0"/>
    <x v="0"/>
    <x v="0"/>
    <x v="3"/>
    <x v="0"/>
    <x v="2"/>
    <x v="4"/>
    <x v="0"/>
    <x v="0"/>
  </r>
  <r>
    <n v="72323365"/>
    <x v="1022"/>
    <x v="0"/>
    <x v="2"/>
    <x v="1"/>
    <x v="12"/>
    <x v="2"/>
    <x v="2"/>
    <x v="4"/>
    <x v="0"/>
    <x v="0"/>
  </r>
  <r>
    <n v="175665722"/>
    <x v="1023"/>
    <x v="5"/>
    <x v="1"/>
    <x v="1"/>
    <x v="1"/>
    <x v="0"/>
    <x v="2"/>
    <x v="0"/>
    <x v="1"/>
    <x v="0"/>
  </r>
  <r>
    <n v="63864735"/>
    <x v="532"/>
    <x v="5"/>
    <x v="0"/>
    <x v="0"/>
    <x v="0"/>
    <x v="0"/>
    <x v="2"/>
    <x v="4"/>
    <x v="0"/>
    <x v="0"/>
  </r>
  <r>
    <n v="175697787"/>
    <x v="1023"/>
    <x v="0"/>
    <x v="2"/>
    <x v="1"/>
    <x v="1"/>
    <x v="0"/>
    <x v="2"/>
    <x v="4"/>
    <x v="0"/>
    <x v="0"/>
  </r>
  <r>
    <n v="26521943"/>
    <x v="1024"/>
    <x v="0"/>
    <x v="1"/>
    <x v="11"/>
    <x v="10"/>
    <x v="2"/>
    <x v="55"/>
    <x v="67"/>
    <x v="2"/>
    <x v="0"/>
  </r>
  <r>
    <n v="175996721"/>
    <x v="1025"/>
    <x v="0"/>
    <x v="2"/>
    <x v="1"/>
    <x v="11"/>
    <x v="2"/>
    <x v="2"/>
    <x v="4"/>
    <x v="2"/>
    <x v="0"/>
  </r>
  <r>
    <n v="176029754"/>
    <x v="1025"/>
    <x v="5"/>
    <x v="1"/>
    <x v="1"/>
    <x v="1"/>
    <x v="2"/>
    <x v="2"/>
    <x v="4"/>
    <x v="1"/>
    <x v="0"/>
  </r>
  <r>
    <n v="172793556"/>
    <x v="1026"/>
    <x v="0"/>
    <x v="1"/>
    <x v="35"/>
    <x v="16"/>
    <x v="0"/>
    <x v="3"/>
    <x v="5"/>
    <x v="0"/>
    <x v="0"/>
  </r>
  <r>
    <n v="126227971"/>
    <x v="808"/>
    <x v="0"/>
    <x v="1"/>
    <x v="1"/>
    <x v="1"/>
    <x v="0"/>
    <x v="2"/>
    <x v="1"/>
    <x v="2"/>
    <x v="0"/>
  </r>
  <r>
    <n v="172960498"/>
    <x v="1027"/>
    <x v="0"/>
    <x v="2"/>
    <x v="1"/>
    <x v="26"/>
    <x v="2"/>
    <x v="2"/>
    <x v="0"/>
    <x v="0"/>
    <x v="0"/>
  </r>
  <r>
    <n v="229284"/>
    <x v="1028"/>
    <x v="0"/>
    <x v="4"/>
    <x v="7"/>
    <x v="0"/>
    <x v="0"/>
    <x v="2"/>
    <x v="4"/>
    <x v="0"/>
    <x v="0"/>
  </r>
  <r>
    <n v="5987761"/>
    <x v="1029"/>
    <x v="0"/>
    <x v="1"/>
    <x v="1"/>
    <x v="8"/>
    <x v="2"/>
    <x v="1"/>
    <x v="5"/>
    <x v="0"/>
    <x v="0"/>
  </r>
  <r>
    <n v="176234759"/>
    <x v="1030"/>
    <x v="0"/>
    <x v="1"/>
    <x v="1"/>
    <x v="1"/>
    <x v="0"/>
    <x v="2"/>
    <x v="4"/>
    <x v="0"/>
    <x v="0"/>
  </r>
  <r>
    <n v="149257574"/>
    <x v="1031"/>
    <x v="0"/>
    <x v="4"/>
    <x v="1"/>
    <x v="71"/>
    <x v="0"/>
    <x v="25"/>
    <x v="9"/>
    <x v="2"/>
    <x v="0"/>
  </r>
  <r>
    <n v="176001645"/>
    <x v="1025"/>
    <x v="0"/>
    <x v="1"/>
    <x v="1"/>
    <x v="45"/>
    <x v="2"/>
    <x v="1"/>
    <x v="1"/>
    <x v="0"/>
    <x v="0"/>
  </r>
  <r>
    <n v="88444284"/>
    <x v="979"/>
    <x v="0"/>
    <x v="1"/>
    <x v="1"/>
    <x v="12"/>
    <x v="2"/>
    <x v="2"/>
    <x v="0"/>
    <x v="0"/>
    <x v="0"/>
  </r>
  <r>
    <n v="105322983"/>
    <x v="730"/>
    <x v="0"/>
    <x v="1"/>
    <x v="1"/>
    <x v="18"/>
    <x v="2"/>
    <x v="3"/>
    <x v="11"/>
    <x v="0"/>
    <x v="0"/>
  </r>
  <r>
    <n v="177031914"/>
    <x v="1032"/>
    <x v="0"/>
    <x v="0"/>
    <x v="0"/>
    <x v="1"/>
    <x v="0"/>
    <x v="2"/>
    <x v="4"/>
    <x v="0"/>
    <x v="0"/>
  </r>
  <r>
    <n v="36314696"/>
    <x v="1033"/>
    <x v="0"/>
    <x v="1"/>
    <x v="1"/>
    <x v="10"/>
    <x v="2"/>
    <x v="0"/>
    <x v="1"/>
    <x v="0"/>
    <x v="0"/>
  </r>
  <r>
    <n v="3178117"/>
    <x v="1034"/>
    <x v="0"/>
    <x v="1"/>
    <x v="1"/>
    <x v="1"/>
    <x v="2"/>
    <x v="1"/>
    <x v="7"/>
    <x v="0"/>
    <x v="0"/>
  </r>
  <r>
    <n v="171656758"/>
    <x v="1014"/>
    <x v="0"/>
    <x v="1"/>
    <x v="1"/>
    <x v="1"/>
    <x v="2"/>
    <x v="2"/>
    <x v="4"/>
    <x v="0"/>
    <x v="0"/>
  </r>
  <r>
    <n v="65473366"/>
    <x v="1035"/>
    <x v="0"/>
    <x v="4"/>
    <x v="1"/>
    <x v="59"/>
    <x v="0"/>
    <x v="2"/>
    <x v="4"/>
    <x v="0"/>
    <x v="0"/>
  </r>
  <r>
    <n v="177513370"/>
    <x v="1036"/>
    <x v="0"/>
    <x v="1"/>
    <x v="1"/>
    <x v="71"/>
    <x v="0"/>
    <x v="12"/>
    <x v="3"/>
    <x v="0"/>
    <x v="0"/>
  </r>
  <r>
    <n v="157660074"/>
    <x v="1037"/>
    <x v="0"/>
    <x v="1"/>
    <x v="1"/>
    <x v="1"/>
    <x v="2"/>
    <x v="2"/>
    <x v="0"/>
    <x v="0"/>
    <x v="0"/>
  </r>
  <r>
    <n v="5059659"/>
    <x v="1038"/>
    <x v="0"/>
    <x v="1"/>
    <x v="1"/>
    <x v="10"/>
    <x v="0"/>
    <x v="2"/>
    <x v="1"/>
    <x v="0"/>
    <x v="0"/>
  </r>
  <r>
    <n v="66463499"/>
    <x v="1039"/>
    <x v="0"/>
    <x v="1"/>
    <x v="1"/>
    <x v="1"/>
    <x v="0"/>
    <x v="2"/>
    <x v="4"/>
    <x v="0"/>
    <x v="0"/>
  </r>
  <r>
    <n v="42509108"/>
    <x v="1040"/>
    <x v="0"/>
    <x v="1"/>
    <x v="1"/>
    <x v="1"/>
    <x v="0"/>
    <x v="30"/>
    <x v="12"/>
    <x v="0"/>
    <x v="0"/>
  </r>
  <r>
    <n v="178588886"/>
    <x v="1041"/>
    <x v="0"/>
    <x v="1"/>
    <x v="1"/>
    <x v="1"/>
    <x v="2"/>
    <x v="2"/>
    <x v="4"/>
    <x v="0"/>
    <x v="0"/>
  </r>
  <r>
    <n v="138968840"/>
    <x v="1042"/>
    <x v="0"/>
    <x v="1"/>
    <x v="1"/>
    <x v="28"/>
    <x v="0"/>
    <x v="0"/>
    <x v="0"/>
    <x v="0"/>
    <x v="0"/>
  </r>
  <r>
    <n v="182918520"/>
    <x v="1043"/>
    <x v="0"/>
    <x v="1"/>
    <x v="1"/>
    <x v="1"/>
    <x v="2"/>
    <x v="2"/>
    <x v="4"/>
    <x v="0"/>
    <x v="0"/>
  </r>
  <r>
    <n v="99058996"/>
    <x v="916"/>
    <x v="0"/>
    <x v="2"/>
    <x v="9"/>
    <x v="72"/>
    <x v="0"/>
    <x v="2"/>
    <x v="4"/>
    <x v="0"/>
    <x v="0"/>
  </r>
  <r>
    <n v="4815394"/>
    <x v="433"/>
    <x v="0"/>
    <x v="1"/>
    <x v="1"/>
    <x v="28"/>
    <x v="2"/>
    <x v="2"/>
    <x v="3"/>
    <x v="0"/>
    <x v="0"/>
  </r>
  <r>
    <n v="31307039"/>
    <x v="1044"/>
    <x v="0"/>
    <x v="1"/>
    <x v="1"/>
    <x v="18"/>
    <x v="1"/>
    <x v="25"/>
    <x v="24"/>
    <x v="0"/>
    <x v="0"/>
  </r>
  <r>
    <n v="24999099"/>
    <x v="1045"/>
    <x v="0"/>
    <x v="1"/>
    <x v="1"/>
    <x v="1"/>
    <x v="0"/>
    <x v="7"/>
    <x v="21"/>
    <x v="0"/>
    <x v="0"/>
  </r>
  <r>
    <n v="119279925"/>
    <x v="1046"/>
    <x v="0"/>
    <x v="1"/>
    <x v="1"/>
    <x v="1"/>
    <x v="0"/>
    <x v="0"/>
    <x v="1"/>
    <x v="0"/>
    <x v="1"/>
  </r>
  <r>
    <n v="28882192"/>
    <x v="337"/>
    <x v="0"/>
    <x v="1"/>
    <x v="1"/>
    <x v="7"/>
    <x v="0"/>
    <x v="0"/>
    <x v="0"/>
    <x v="1"/>
    <x v="0"/>
  </r>
  <r>
    <n v="180899595"/>
    <x v="1047"/>
    <x v="5"/>
    <x v="1"/>
    <x v="1"/>
    <x v="1"/>
    <x v="2"/>
    <x v="2"/>
    <x v="4"/>
    <x v="0"/>
    <x v="0"/>
  </r>
  <r>
    <n v="179506712"/>
    <x v="1048"/>
    <x v="0"/>
    <x v="1"/>
    <x v="1"/>
    <x v="10"/>
    <x v="0"/>
    <x v="3"/>
    <x v="6"/>
    <x v="0"/>
    <x v="0"/>
  </r>
  <r>
    <n v="19847529"/>
    <x v="1049"/>
    <x v="0"/>
    <x v="1"/>
    <x v="1"/>
    <x v="10"/>
    <x v="0"/>
    <x v="2"/>
    <x v="4"/>
    <x v="1"/>
    <x v="0"/>
  </r>
  <r>
    <n v="176767118"/>
    <x v="1050"/>
    <x v="0"/>
    <x v="1"/>
    <x v="9"/>
    <x v="1"/>
    <x v="0"/>
    <x v="2"/>
    <x v="4"/>
    <x v="0"/>
    <x v="0"/>
  </r>
  <r>
    <n v="183781509"/>
    <x v="1051"/>
    <x v="0"/>
    <x v="1"/>
    <x v="1"/>
    <x v="1"/>
    <x v="1"/>
    <x v="12"/>
    <x v="24"/>
    <x v="0"/>
    <x v="0"/>
  </r>
  <r>
    <n v="8321213"/>
    <x v="1052"/>
    <x v="0"/>
    <x v="1"/>
    <x v="1"/>
    <x v="1"/>
    <x v="1"/>
    <x v="56"/>
    <x v="14"/>
    <x v="0"/>
    <x v="0"/>
  </r>
  <r>
    <n v="14032635"/>
    <x v="332"/>
    <x v="8"/>
    <x v="4"/>
    <x v="21"/>
    <x v="89"/>
    <x v="0"/>
    <x v="31"/>
    <x v="68"/>
    <x v="1"/>
    <x v="1"/>
  </r>
  <r>
    <n v="95749622"/>
    <x v="1053"/>
    <x v="0"/>
    <x v="1"/>
    <x v="1"/>
    <x v="1"/>
    <x v="2"/>
    <x v="2"/>
    <x v="0"/>
    <x v="1"/>
    <x v="0"/>
  </r>
  <r>
    <n v="179773678"/>
    <x v="1054"/>
    <x v="0"/>
    <x v="1"/>
    <x v="1"/>
    <x v="1"/>
    <x v="0"/>
    <x v="2"/>
    <x v="4"/>
    <x v="1"/>
    <x v="0"/>
  </r>
  <r>
    <n v="135382834"/>
    <x v="1055"/>
    <x v="11"/>
    <x v="2"/>
    <x v="1"/>
    <x v="10"/>
    <x v="0"/>
    <x v="57"/>
    <x v="69"/>
    <x v="0"/>
    <x v="0"/>
  </r>
  <r>
    <n v="184396123"/>
    <x v="1056"/>
    <x v="0"/>
    <x v="1"/>
    <x v="1"/>
    <x v="59"/>
    <x v="0"/>
    <x v="2"/>
    <x v="4"/>
    <x v="0"/>
    <x v="0"/>
  </r>
  <r>
    <n v="179780156"/>
    <x v="1054"/>
    <x v="5"/>
    <x v="1"/>
    <x v="1"/>
    <x v="1"/>
    <x v="0"/>
    <x v="2"/>
    <x v="4"/>
    <x v="1"/>
    <x v="0"/>
  </r>
  <r>
    <n v="1425071"/>
    <x v="1057"/>
    <x v="0"/>
    <x v="1"/>
    <x v="1"/>
    <x v="1"/>
    <x v="2"/>
    <x v="0"/>
    <x v="30"/>
    <x v="1"/>
    <x v="0"/>
  </r>
  <r>
    <n v="179793022"/>
    <x v="1054"/>
    <x v="5"/>
    <x v="1"/>
    <x v="1"/>
    <x v="1"/>
    <x v="0"/>
    <x v="2"/>
    <x v="4"/>
    <x v="0"/>
    <x v="0"/>
  </r>
  <r>
    <n v="170056589"/>
    <x v="1058"/>
    <x v="0"/>
    <x v="1"/>
    <x v="1"/>
    <x v="1"/>
    <x v="2"/>
    <x v="2"/>
    <x v="0"/>
    <x v="0"/>
    <x v="0"/>
  </r>
  <r>
    <n v="179941286"/>
    <x v="1059"/>
    <x v="0"/>
    <x v="0"/>
    <x v="0"/>
    <x v="0"/>
    <x v="0"/>
    <x v="0"/>
    <x v="1"/>
    <x v="0"/>
    <x v="0"/>
  </r>
  <r>
    <n v="45621438"/>
    <x v="480"/>
    <x v="0"/>
    <x v="1"/>
    <x v="1"/>
    <x v="1"/>
    <x v="0"/>
    <x v="58"/>
    <x v="70"/>
    <x v="0"/>
    <x v="0"/>
  </r>
  <r>
    <n v="184592151"/>
    <x v="1060"/>
    <x v="0"/>
    <x v="1"/>
    <x v="1"/>
    <x v="44"/>
    <x v="0"/>
    <x v="2"/>
    <x v="4"/>
    <x v="0"/>
    <x v="0"/>
  </r>
  <r>
    <n v="184610727"/>
    <x v="1060"/>
    <x v="5"/>
    <x v="2"/>
    <x v="1"/>
    <x v="22"/>
    <x v="2"/>
    <x v="2"/>
    <x v="0"/>
    <x v="0"/>
    <x v="0"/>
  </r>
  <r>
    <n v="11306386"/>
    <x v="1061"/>
    <x v="0"/>
    <x v="1"/>
    <x v="1"/>
    <x v="1"/>
    <x v="1"/>
    <x v="0"/>
    <x v="0"/>
    <x v="0"/>
    <x v="0"/>
  </r>
  <r>
    <n v="184609586"/>
    <x v="1060"/>
    <x v="0"/>
    <x v="1"/>
    <x v="1"/>
    <x v="18"/>
    <x v="0"/>
    <x v="2"/>
    <x v="0"/>
    <x v="0"/>
    <x v="0"/>
  </r>
  <r>
    <n v="179391668"/>
    <x v="1062"/>
    <x v="0"/>
    <x v="2"/>
    <x v="1"/>
    <x v="8"/>
    <x v="0"/>
    <x v="0"/>
    <x v="0"/>
    <x v="1"/>
    <x v="0"/>
  </r>
  <r>
    <n v="59287249"/>
    <x v="705"/>
    <x v="0"/>
    <x v="1"/>
    <x v="20"/>
    <x v="10"/>
    <x v="0"/>
    <x v="2"/>
    <x v="4"/>
    <x v="1"/>
    <x v="0"/>
  </r>
  <r>
    <n v="180267921"/>
    <x v="1063"/>
    <x v="0"/>
    <x v="1"/>
    <x v="1"/>
    <x v="1"/>
    <x v="2"/>
    <x v="2"/>
    <x v="4"/>
    <x v="0"/>
    <x v="0"/>
  </r>
  <r>
    <n v="180279309"/>
    <x v="1063"/>
    <x v="0"/>
    <x v="1"/>
    <x v="1"/>
    <x v="1"/>
    <x v="0"/>
    <x v="2"/>
    <x v="4"/>
    <x v="0"/>
    <x v="0"/>
  </r>
  <r>
    <n v="27461835"/>
    <x v="1064"/>
    <x v="0"/>
    <x v="1"/>
    <x v="1"/>
    <x v="1"/>
    <x v="2"/>
    <x v="2"/>
    <x v="4"/>
    <x v="0"/>
    <x v="0"/>
  </r>
  <r>
    <n v="185146981"/>
    <x v="1065"/>
    <x v="0"/>
    <x v="4"/>
    <x v="4"/>
    <x v="88"/>
    <x v="2"/>
    <x v="2"/>
    <x v="0"/>
    <x v="0"/>
    <x v="0"/>
  </r>
  <r>
    <n v="7460357"/>
    <x v="1066"/>
    <x v="0"/>
    <x v="2"/>
    <x v="1"/>
    <x v="44"/>
    <x v="0"/>
    <x v="2"/>
    <x v="0"/>
    <x v="0"/>
    <x v="0"/>
  </r>
  <r>
    <n v="185336747"/>
    <x v="1067"/>
    <x v="5"/>
    <x v="1"/>
    <x v="9"/>
    <x v="28"/>
    <x v="2"/>
    <x v="0"/>
    <x v="0"/>
    <x v="0"/>
    <x v="1"/>
  </r>
  <r>
    <n v="184588702"/>
    <x v="1060"/>
    <x v="5"/>
    <x v="3"/>
    <x v="43"/>
    <x v="88"/>
    <x v="0"/>
    <x v="1"/>
    <x v="11"/>
    <x v="0"/>
    <x v="0"/>
  </r>
  <r>
    <n v="50135514"/>
    <x v="1068"/>
    <x v="0"/>
    <x v="1"/>
    <x v="1"/>
    <x v="2"/>
    <x v="2"/>
    <x v="2"/>
    <x v="4"/>
    <x v="0"/>
    <x v="0"/>
  </r>
  <r>
    <n v="39023297"/>
    <x v="538"/>
    <x v="0"/>
    <x v="1"/>
    <x v="1"/>
    <x v="28"/>
    <x v="2"/>
    <x v="2"/>
    <x v="0"/>
    <x v="0"/>
    <x v="0"/>
  </r>
  <r>
    <n v="33015531"/>
    <x v="539"/>
    <x v="0"/>
    <x v="2"/>
    <x v="1"/>
    <x v="0"/>
    <x v="0"/>
    <x v="0"/>
    <x v="0"/>
    <x v="0"/>
    <x v="0"/>
  </r>
  <r>
    <n v="12425325"/>
    <x v="860"/>
    <x v="0"/>
    <x v="1"/>
    <x v="1"/>
    <x v="54"/>
    <x v="0"/>
    <x v="2"/>
    <x v="0"/>
    <x v="0"/>
    <x v="0"/>
  </r>
  <r>
    <n v="133231248"/>
    <x v="1069"/>
    <x v="0"/>
    <x v="1"/>
    <x v="1"/>
    <x v="1"/>
    <x v="2"/>
    <x v="2"/>
    <x v="4"/>
    <x v="0"/>
    <x v="0"/>
  </r>
  <r>
    <n v="465948"/>
    <x v="1070"/>
    <x v="0"/>
    <x v="1"/>
    <x v="1"/>
    <x v="2"/>
    <x v="1"/>
    <x v="6"/>
    <x v="11"/>
    <x v="0"/>
    <x v="0"/>
  </r>
  <r>
    <n v="2912413"/>
    <x v="114"/>
    <x v="0"/>
    <x v="1"/>
    <x v="1"/>
    <x v="23"/>
    <x v="2"/>
    <x v="29"/>
    <x v="2"/>
    <x v="1"/>
    <x v="0"/>
  </r>
  <r>
    <n v="185853955"/>
    <x v="1071"/>
    <x v="0"/>
    <x v="1"/>
    <x v="1"/>
    <x v="1"/>
    <x v="2"/>
    <x v="2"/>
    <x v="4"/>
    <x v="1"/>
    <x v="0"/>
  </r>
  <r>
    <n v="180474807"/>
    <x v="1072"/>
    <x v="0"/>
    <x v="2"/>
    <x v="1"/>
    <x v="15"/>
    <x v="2"/>
    <x v="2"/>
    <x v="4"/>
    <x v="0"/>
    <x v="0"/>
  </r>
  <r>
    <n v="30326978"/>
    <x v="357"/>
    <x v="0"/>
    <x v="1"/>
    <x v="1"/>
    <x v="1"/>
    <x v="0"/>
    <x v="2"/>
    <x v="0"/>
    <x v="0"/>
    <x v="0"/>
  </r>
  <r>
    <n v="129368166"/>
    <x v="1073"/>
    <x v="0"/>
    <x v="1"/>
    <x v="1"/>
    <x v="28"/>
    <x v="2"/>
    <x v="2"/>
    <x v="1"/>
    <x v="0"/>
    <x v="0"/>
  </r>
  <r>
    <n v="68915177"/>
    <x v="541"/>
    <x v="0"/>
    <x v="1"/>
    <x v="1"/>
    <x v="1"/>
    <x v="0"/>
    <x v="2"/>
    <x v="4"/>
    <x v="0"/>
    <x v="0"/>
  </r>
  <r>
    <n v="186420291"/>
    <x v="1074"/>
    <x v="5"/>
    <x v="1"/>
    <x v="1"/>
    <x v="1"/>
    <x v="2"/>
    <x v="2"/>
    <x v="4"/>
    <x v="1"/>
    <x v="0"/>
  </r>
  <r>
    <n v="174061174"/>
    <x v="1009"/>
    <x v="5"/>
    <x v="1"/>
    <x v="1"/>
    <x v="1"/>
    <x v="2"/>
    <x v="0"/>
    <x v="11"/>
    <x v="0"/>
    <x v="0"/>
  </r>
  <r>
    <n v="186289216"/>
    <x v="1075"/>
    <x v="0"/>
    <x v="1"/>
    <x v="1"/>
    <x v="12"/>
    <x v="0"/>
    <x v="13"/>
    <x v="12"/>
    <x v="2"/>
    <x v="0"/>
  </r>
  <r>
    <n v="19032906"/>
    <x v="1076"/>
    <x v="0"/>
    <x v="0"/>
    <x v="0"/>
    <x v="3"/>
    <x v="0"/>
    <x v="2"/>
    <x v="4"/>
    <x v="0"/>
    <x v="0"/>
  </r>
  <r>
    <n v="181741760"/>
    <x v="1077"/>
    <x v="5"/>
    <x v="1"/>
    <x v="1"/>
    <x v="28"/>
    <x v="2"/>
    <x v="0"/>
    <x v="0"/>
    <x v="0"/>
    <x v="0"/>
  </r>
  <r>
    <n v="31127756"/>
    <x v="628"/>
    <x v="0"/>
    <x v="2"/>
    <x v="10"/>
    <x v="8"/>
    <x v="0"/>
    <x v="27"/>
    <x v="9"/>
    <x v="1"/>
    <x v="0"/>
  </r>
  <r>
    <n v="33522612"/>
    <x v="1078"/>
    <x v="0"/>
    <x v="2"/>
    <x v="1"/>
    <x v="1"/>
    <x v="2"/>
    <x v="2"/>
    <x v="4"/>
    <x v="1"/>
    <x v="0"/>
  </r>
  <r>
    <n v="187357433"/>
    <x v="1079"/>
    <x v="0"/>
    <x v="1"/>
    <x v="1"/>
    <x v="8"/>
    <x v="2"/>
    <x v="2"/>
    <x v="4"/>
    <x v="0"/>
    <x v="0"/>
  </r>
  <r>
    <n v="42564461"/>
    <x v="423"/>
    <x v="0"/>
    <x v="1"/>
    <x v="1"/>
    <x v="1"/>
    <x v="2"/>
    <x v="3"/>
    <x v="6"/>
    <x v="1"/>
    <x v="0"/>
  </r>
  <r>
    <n v="2015233"/>
    <x v="1080"/>
    <x v="0"/>
    <x v="1"/>
    <x v="1"/>
    <x v="1"/>
    <x v="0"/>
    <x v="2"/>
    <x v="4"/>
    <x v="0"/>
    <x v="0"/>
  </r>
  <r>
    <n v="181071082"/>
    <x v="1081"/>
    <x v="0"/>
    <x v="1"/>
    <x v="1"/>
    <x v="28"/>
    <x v="2"/>
    <x v="0"/>
    <x v="0"/>
    <x v="0"/>
    <x v="0"/>
  </r>
  <r>
    <n v="37760002"/>
    <x v="416"/>
    <x v="5"/>
    <x v="2"/>
    <x v="1"/>
    <x v="1"/>
    <x v="2"/>
    <x v="2"/>
    <x v="4"/>
    <x v="0"/>
    <x v="0"/>
  </r>
  <r>
    <n v="5234573"/>
    <x v="256"/>
    <x v="0"/>
    <x v="1"/>
    <x v="1"/>
    <x v="11"/>
    <x v="2"/>
    <x v="12"/>
    <x v="9"/>
    <x v="0"/>
    <x v="0"/>
  </r>
  <r>
    <n v="135248994"/>
    <x v="852"/>
    <x v="0"/>
    <x v="1"/>
    <x v="1"/>
    <x v="1"/>
    <x v="2"/>
    <x v="1"/>
    <x v="3"/>
    <x v="2"/>
    <x v="0"/>
  </r>
  <r>
    <n v="1891477"/>
    <x v="39"/>
    <x v="5"/>
    <x v="1"/>
    <x v="1"/>
    <x v="2"/>
    <x v="0"/>
    <x v="12"/>
    <x v="13"/>
    <x v="0"/>
    <x v="0"/>
  </r>
  <r>
    <n v="6703814"/>
    <x v="1082"/>
    <x v="0"/>
    <x v="1"/>
    <x v="1"/>
    <x v="2"/>
    <x v="2"/>
    <x v="0"/>
    <x v="5"/>
    <x v="0"/>
    <x v="0"/>
  </r>
  <r>
    <n v="185897446"/>
    <x v="1071"/>
    <x v="0"/>
    <x v="2"/>
    <x v="1"/>
    <x v="4"/>
    <x v="0"/>
    <x v="2"/>
    <x v="4"/>
    <x v="0"/>
    <x v="0"/>
  </r>
  <r>
    <n v="182876825"/>
    <x v="1043"/>
    <x v="0"/>
    <x v="1"/>
    <x v="1"/>
    <x v="1"/>
    <x v="2"/>
    <x v="2"/>
    <x v="0"/>
    <x v="0"/>
    <x v="0"/>
  </r>
  <r>
    <n v="144296857"/>
    <x v="889"/>
    <x v="0"/>
    <x v="1"/>
    <x v="1"/>
    <x v="11"/>
    <x v="0"/>
    <x v="2"/>
    <x v="0"/>
    <x v="0"/>
    <x v="0"/>
  </r>
  <r>
    <n v="12251637"/>
    <x v="384"/>
    <x v="0"/>
    <x v="1"/>
    <x v="1"/>
    <x v="1"/>
    <x v="2"/>
    <x v="2"/>
    <x v="0"/>
    <x v="0"/>
    <x v="0"/>
  </r>
  <r>
    <n v="192061683"/>
    <x v="1083"/>
    <x v="0"/>
    <x v="1"/>
    <x v="1"/>
    <x v="1"/>
    <x v="2"/>
    <x v="2"/>
    <x v="4"/>
    <x v="0"/>
    <x v="0"/>
  </r>
  <r>
    <n v="24730134"/>
    <x v="1084"/>
    <x v="0"/>
    <x v="4"/>
    <x v="1"/>
    <x v="0"/>
    <x v="0"/>
    <x v="2"/>
    <x v="0"/>
    <x v="1"/>
    <x v="0"/>
  </r>
  <r>
    <n v="77410339"/>
    <x v="593"/>
    <x v="0"/>
    <x v="1"/>
    <x v="1"/>
    <x v="1"/>
    <x v="0"/>
    <x v="0"/>
    <x v="0"/>
    <x v="0"/>
    <x v="0"/>
  </r>
  <r>
    <n v="188517101"/>
    <x v="1085"/>
    <x v="21"/>
    <x v="2"/>
    <x v="1"/>
    <x v="1"/>
    <x v="2"/>
    <x v="2"/>
    <x v="4"/>
    <x v="1"/>
    <x v="0"/>
  </r>
  <r>
    <n v="52318704"/>
    <x v="542"/>
    <x v="0"/>
    <x v="1"/>
    <x v="1"/>
    <x v="1"/>
    <x v="0"/>
    <x v="1"/>
    <x v="1"/>
    <x v="0"/>
    <x v="0"/>
  </r>
  <r>
    <n v="132637315"/>
    <x v="1086"/>
    <x v="0"/>
    <x v="1"/>
    <x v="1"/>
    <x v="1"/>
    <x v="2"/>
    <x v="2"/>
    <x v="4"/>
    <x v="1"/>
    <x v="0"/>
  </r>
  <r>
    <n v="132454808"/>
    <x v="1087"/>
    <x v="0"/>
    <x v="1"/>
    <x v="1"/>
    <x v="1"/>
    <x v="1"/>
    <x v="6"/>
    <x v="3"/>
    <x v="0"/>
    <x v="0"/>
  </r>
  <r>
    <n v="8491065"/>
    <x v="1088"/>
    <x v="0"/>
    <x v="1"/>
    <x v="1"/>
    <x v="1"/>
    <x v="2"/>
    <x v="2"/>
    <x v="5"/>
    <x v="0"/>
    <x v="0"/>
  </r>
  <r>
    <n v="189760319"/>
    <x v="1089"/>
    <x v="0"/>
    <x v="0"/>
    <x v="0"/>
    <x v="3"/>
    <x v="0"/>
    <x v="2"/>
    <x v="0"/>
    <x v="0"/>
    <x v="0"/>
  </r>
  <r>
    <n v="119331571"/>
    <x v="1046"/>
    <x v="0"/>
    <x v="1"/>
    <x v="1"/>
    <x v="1"/>
    <x v="0"/>
    <x v="4"/>
    <x v="6"/>
    <x v="0"/>
    <x v="0"/>
  </r>
  <r>
    <n v="192607160"/>
    <x v="1090"/>
    <x v="0"/>
    <x v="1"/>
    <x v="1"/>
    <x v="1"/>
    <x v="0"/>
    <x v="1"/>
    <x v="5"/>
    <x v="0"/>
    <x v="1"/>
  </r>
  <r>
    <n v="189925589"/>
    <x v="1091"/>
    <x v="0"/>
    <x v="1"/>
    <x v="1"/>
    <x v="18"/>
    <x v="0"/>
    <x v="2"/>
    <x v="4"/>
    <x v="1"/>
    <x v="0"/>
  </r>
  <r>
    <n v="481066735"/>
    <x v="1092"/>
    <x v="5"/>
    <x v="1"/>
    <x v="1"/>
    <x v="18"/>
    <x v="0"/>
    <x v="57"/>
    <x v="71"/>
    <x v="0"/>
    <x v="0"/>
  </r>
  <r>
    <n v="142437850"/>
    <x v="899"/>
    <x v="0"/>
    <x v="1"/>
    <x v="1"/>
    <x v="1"/>
    <x v="2"/>
    <x v="0"/>
    <x v="1"/>
    <x v="0"/>
    <x v="0"/>
  </r>
  <r>
    <n v="46610411"/>
    <x v="461"/>
    <x v="0"/>
    <x v="4"/>
    <x v="1"/>
    <x v="86"/>
    <x v="1"/>
    <x v="12"/>
    <x v="3"/>
    <x v="0"/>
    <x v="0"/>
  </r>
  <r>
    <n v="183684887"/>
    <x v="1051"/>
    <x v="0"/>
    <x v="1"/>
    <x v="33"/>
    <x v="10"/>
    <x v="0"/>
    <x v="25"/>
    <x v="9"/>
    <x v="0"/>
    <x v="0"/>
  </r>
  <r>
    <n v="190622865"/>
    <x v="1093"/>
    <x v="0"/>
    <x v="1"/>
    <x v="1"/>
    <x v="1"/>
    <x v="0"/>
    <x v="2"/>
    <x v="0"/>
    <x v="0"/>
    <x v="0"/>
  </r>
  <r>
    <n v="174711165"/>
    <x v="1016"/>
    <x v="0"/>
    <x v="1"/>
    <x v="1"/>
    <x v="1"/>
    <x v="2"/>
    <x v="2"/>
    <x v="4"/>
    <x v="0"/>
    <x v="0"/>
  </r>
  <r>
    <n v="49255116"/>
    <x v="474"/>
    <x v="0"/>
    <x v="0"/>
    <x v="0"/>
    <x v="0"/>
    <x v="0"/>
    <x v="2"/>
    <x v="11"/>
    <x v="1"/>
    <x v="0"/>
  </r>
  <r>
    <n v="190857933"/>
    <x v="1094"/>
    <x v="0"/>
    <x v="0"/>
    <x v="0"/>
    <x v="1"/>
    <x v="0"/>
    <x v="2"/>
    <x v="4"/>
    <x v="0"/>
    <x v="0"/>
  </r>
  <r>
    <n v="188514145"/>
    <x v="1085"/>
    <x v="0"/>
    <x v="1"/>
    <x v="1"/>
    <x v="10"/>
    <x v="0"/>
    <x v="4"/>
    <x v="11"/>
    <x v="0"/>
    <x v="0"/>
  </r>
  <r>
    <n v="130224995"/>
    <x v="1095"/>
    <x v="1"/>
    <x v="1"/>
    <x v="1"/>
    <x v="23"/>
    <x v="0"/>
    <x v="0"/>
    <x v="0"/>
    <x v="0"/>
    <x v="0"/>
  </r>
  <r>
    <n v="191171635"/>
    <x v="1096"/>
    <x v="5"/>
    <x v="1"/>
    <x v="1"/>
    <x v="30"/>
    <x v="2"/>
    <x v="2"/>
    <x v="4"/>
    <x v="0"/>
    <x v="0"/>
  </r>
  <r>
    <n v="3966594"/>
    <x v="48"/>
    <x v="0"/>
    <x v="4"/>
    <x v="1"/>
    <x v="0"/>
    <x v="1"/>
    <x v="0"/>
    <x v="0"/>
    <x v="0"/>
    <x v="0"/>
  </r>
  <r>
    <n v="45107104"/>
    <x v="446"/>
    <x v="0"/>
    <x v="1"/>
    <x v="1"/>
    <x v="1"/>
    <x v="0"/>
    <x v="1"/>
    <x v="1"/>
    <x v="0"/>
    <x v="0"/>
  </r>
  <r>
    <n v="191195413"/>
    <x v="1096"/>
    <x v="0"/>
    <x v="1"/>
    <x v="1"/>
    <x v="1"/>
    <x v="2"/>
    <x v="2"/>
    <x v="4"/>
    <x v="0"/>
    <x v="0"/>
  </r>
  <r>
    <n v="96795800"/>
    <x v="663"/>
    <x v="0"/>
    <x v="1"/>
    <x v="1"/>
    <x v="23"/>
    <x v="0"/>
    <x v="22"/>
    <x v="52"/>
    <x v="1"/>
    <x v="0"/>
  </r>
  <r>
    <n v="2587197"/>
    <x v="1097"/>
    <x v="0"/>
    <x v="0"/>
    <x v="0"/>
    <x v="1"/>
    <x v="0"/>
    <x v="2"/>
    <x v="4"/>
    <x v="0"/>
    <x v="0"/>
  </r>
  <r>
    <n v="191505096"/>
    <x v="1098"/>
    <x v="5"/>
    <x v="1"/>
    <x v="1"/>
    <x v="10"/>
    <x v="2"/>
    <x v="3"/>
    <x v="7"/>
    <x v="0"/>
    <x v="0"/>
  </r>
  <r>
    <n v="38434737"/>
    <x v="1099"/>
    <x v="0"/>
    <x v="1"/>
    <x v="1"/>
    <x v="65"/>
    <x v="0"/>
    <x v="2"/>
    <x v="6"/>
    <x v="0"/>
    <x v="0"/>
  </r>
  <r>
    <n v="54979012"/>
    <x v="516"/>
    <x v="0"/>
    <x v="1"/>
    <x v="1"/>
    <x v="1"/>
    <x v="0"/>
    <x v="2"/>
    <x v="4"/>
    <x v="0"/>
    <x v="0"/>
  </r>
  <r>
    <n v="31393625"/>
    <x v="1100"/>
    <x v="0"/>
    <x v="0"/>
    <x v="0"/>
    <x v="9"/>
    <x v="0"/>
    <x v="1"/>
    <x v="1"/>
    <x v="0"/>
    <x v="0"/>
  </r>
  <r>
    <n v="194288564"/>
    <x v="1101"/>
    <x v="8"/>
    <x v="1"/>
    <x v="1"/>
    <x v="1"/>
    <x v="0"/>
    <x v="2"/>
    <x v="4"/>
    <x v="0"/>
    <x v="0"/>
  </r>
  <r>
    <n v="9745294"/>
    <x v="1102"/>
    <x v="0"/>
    <x v="1"/>
    <x v="1"/>
    <x v="1"/>
    <x v="0"/>
    <x v="0"/>
    <x v="1"/>
    <x v="0"/>
    <x v="0"/>
  </r>
  <r>
    <n v="35957341"/>
    <x v="375"/>
    <x v="0"/>
    <x v="0"/>
    <x v="0"/>
    <x v="3"/>
    <x v="0"/>
    <x v="4"/>
    <x v="11"/>
    <x v="0"/>
    <x v="0"/>
  </r>
  <r>
    <n v="24981625"/>
    <x v="298"/>
    <x v="0"/>
    <x v="1"/>
    <x v="1"/>
    <x v="1"/>
    <x v="2"/>
    <x v="2"/>
    <x v="4"/>
    <x v="0"/>
    <x v="0"/>
  </r>
  <r>
    <n v="79264503"/>
    <x v="785"/>
    <x v="0"/>
    <x v="1"/>
    <x v="1"/>
    <x v="28"/>
    <x v="2"/>
    <x v="2"/>
    <x v="4"/>
    <x v="0"/>
    <x v="0"/>
  </r>
  <r>
    <n v="26847266"/>
    <x v="1103"/>
    <x v="0"/>
    <x v="1"/>
    <x v="1"/>
    <x v="1"/>
    <x v="2"/>
    <x v="25"/>
    <x v="36"/>
    <x v="0"/>
    <x v="0"/>
  </r>
  <r>
    <n v="33095241"/>
    <x v="1104"/>
    <x v="0"/>
    <x v="2"/>
    <x v="1"/>
    <x v="14"/>
    <x v="0"/>
    <x v="0"/>
    <x v="0"/>
    <x v="0"/>
    <x v="0"/>
  </r>
  <r>
    <n v="197709039"/>
    <x v="1105"/>
    <x v="0"/>
    <x v="1"/>
    <x v="1"/>
    <x v="1"/>
    <x v="0"/>
    <x v="2"/>
    <x v="4"/>
    <x v="0"/>
    <x v="0"/>
  </r>
  <r>
    <n v="194965814"/>
    <x v="1106"/>
    <x v="0"/>
    <x v="1"/>
    <x v="1"/>
    <x v="1"/>
    <x v="2"/>
    <x v="0"/>
    <x v="0"/>
    <x v="0"/>
    <x v="0"/>
  </r>
  <r>
    <n v="106801"/>
    <x v="1107"/>
    <x v="0"/>
    <x v="2"/>
    <x v="1"/>
    <x v="7"/>
    <x v="2"/>
    <x v="6"/>
    <x v="7"/>
    <x v="0"/>
    <x v="0"/>
  </r>
  <r>
    <n v="197974523"/>
    <x v="1108"/>
    <x v="5"/>
    <x v="1"/>
    <x v="42"/>
    <x v="10"/>
    <x v="2"/>
    <x v="10"/>
    <x v="31"/>
    <x v="0"/>
    <x v="0"/>
  </r>
  <r>
    <n v="197999327"/>
    <x v="1108"/>
    <x v="0"/>
    <x v="1"/>
    <x v="1"/>
    <x v="28"/>
    <x v="2"/>
    <x v="2"/>
    <x v="4"/>
    <x v="0"/>
    <x v="0"/>
  </r>
  <r>
    <n v="69224732"/>
    <x v="720"/>
    <x v="5"/>
    <x v="1"/>
    <x v="1"/>
    <x v="10"/>
    <x v="2"/>
    <x v="25"/>
    <x v="49"/>
    <x v="0"/>
    <x v="0"/>
  </r>
  <r>
    <n v="195359083"/>
    <x v="1109"/>
    <x v="0"/>
    <x v="1"/>
    <x v="1"/>
    <x v="1"/>
    <x v="2"/>
    <x v="1"/>
    <x v="5"/>
    <x v="0"/>
    <x v="0"/>
  </r>
  <r>
    <n v="195434045"/>
    <x v="1109"/>
    <x v="0"/>
    <x v="1"/>
    <x v="1"/>
    <x v="1"/>
    <x v="0"/>
    <x v="2"/>
    <x v="4"/>
    <x v="0"/>
    <x v="0"/>
  </r>
  <r>
    <n v="197226544"/>
    <x v="1110"/>
    <x v="5"/>
    <x v="1"/>
    <x v="1"/>
    <x v="1"/>
    <x v="0"/>
    <x v="2"/>
    <x v="4"/>
    <x v="1"/>
    <x v="0"/>
  </r>
  <r>
    <n v="195350606"/>
    <x v="1109"/>
    <x v="0"/>
    <x v="1"/>
    <x v="1"/>
    <x v="10"/>
    <x v="2"/>
    <x v="0"/>
    <x v="0"/>
    <x v="0"/>
    <x v="0"/>
  </r>
  <r>
    <n v="195740337"/>
    <x v="1111"/>
    <x v="5"/>
    <x v="1"/>
    <x v="1"/>
    <x v="2"/>
    <x v="2"/>
    <x v="0"/>
    <x v="1"/>
    <x v="0"/>
    <x v="0"/>
  </r>
  <r>
    <n v="63191466"/>
    <x v="526"/>
    <x v="0"/>
    <x v="1"/>
    <x v="1"/>
    <x v="6"/>
    <x v="0"/>
    <x v="1"/>
    <x v="5"/>
    <x v="0"/>
    <x v="0"/>
  </r>
  <r>
    <n v="198578550"/>
    <x v="1112"/>
    <x v="5"/>
    <x v="1"/>
    <x v="1"/>
    <x v="1"/>
    <x v="0"/>
    <x v="2"/>
    <x v="0"/>
    <x v="1"/>
    <x v="0"/>
  </r>
  <r>
    <n v="2207264"/>
    <x v="1113"/>
    <x v="0"/>
    <x v="1"/>
    <x v="1"/>
    <x v="59"/>
    <x v="0"/>
    <x v="0"/>
    <x v="5"/>
    <x v="0"/>
    <x v="0"/>
  </r>
  <r>
    <n v="198626713"/>
    <x v="1112"/>
    <x v="0"/>
    <x v="2"/>
    <x v="1"/>
    <x v="16"/>
    <x v="2"/>
    <x v="2"/>
    <x v="5"/>
    <x v="0"/>
    <x v="0"/>
  </r>
  <r>
    <n v="198488897"/>
    <x v="1114"/>
    <x v="0"/>
    <x v="1"/>
    <x v="1"/>
    <x v="1"/>
    <x v="0"/>
    <x v="2"/>
    <x v="4"/>
    <x v="0"/>
    <x v="0"/>
  </r>
  <r>
    <n v="195768121"/>
    <x v="1111"/>
    <x v="0"/>
    <x v="1"/>
    <x v="1"/>
    <x v="1"/>
    <x v="2"/>
    <x v="3"/>
    <x v="7"/>
    <x v="0"/>
    <x v="0"/>
  </r>
  <r>
    <n v="25750145"/>
    <x v="1115"/>
    <x v="0"/>
    <x v="2"/>
    <x v="1"/>
    <x v="1"/>
    <x v="0"/>
    <x v="2"/>
    <x v="4"/>
    <x v="0"/>
    <x v="0"/>
  </r>
  <r>
    <n v="108726445"/>
    <x v="1116"/>
    <x v="0"/>
    <x v="1"/>
    <x v="1"/>
    <x v="59"/>
    <x v="0"/>
    <x v="3"/>
    <x v="5"/>
    <x v="0"/>
    <x v="0"/>
  </r>
  <r>
    <n v="195854994"/>
    <x v="1111"/>
    <x v="0"/>
    <x v="1"/>
    <x v="1"/>
    <x v="11"/>
    <x v="2"/>
    <x v="0"/>
    <x v="0"/>
    <x v="0"/>
    <x v="0"/>
  </r>
  <r>
    <n v="11625139"/>
    <x v="1117"/>
    <x v="0"/>
    <x v="1"/>
    <x v="1"/>
    <x v="1"/>
    <x v="0"/>
    <x v="2"/>
    <x v="0"/>
    <x v="0"/>
    <x v="0"/>
  </r>
  <r>
    <n v="15058650"/>
    <x v="1118"/>
    <x v="0"/>
    <x v="1"/>
    <x v="1"/>
    <x v="1"/>
    <x v="2"/>
    <x v="0"/>
    <x v="0"/>
    <x v="0"/>
    <x v="0"/>
  </r>
  <r>
    <n v="81140224"/>
    <x v="609"/>
    <x v="0"/>
    <x v="1"/>
    <x v="1"/>
    <x v="1"/>
    <x v="0"/>
    <x v="2"/>
    <x v="0"/>
    <x v="0"/>
    <x v="0"/>
  </r>
  <r>
    <n v="163132812"/>
    <x v="1119"/>
    <x v="0"/>
    <x v="0"/>
    <x v="0"/>
    <x v="1"/>
    <x v="0"/>
    <x v="2"/>
    <x v="6"/>
    <x v="1"/>
    <x v="0"/>
  </r>
  <r>
    <n v="17524195"/>
    <x v="251"/>
    <x v="0"/>
    <x v="2"/>
    <x v="4"/>
    <x v="29"/>
    <x v="0"/>
    <x v="2"/>
    <x v="4"/>
    <x v="0"/>
    <x v="0"/>
  </r>
  <r>
    <n v="28668650"/>
    <x v="1120"/>
    <x v="0"/>
    <x v="0"/>
    <x v="0"/>
    <x v="3"/>
    <x v="0"/>
    <x v="2"/>
    <x v="4"/>
    <x v="0"/>
    <x v="1"/>
  </r>
  <r>
    <n v="6966036"/>
    <x v="1121"/>
    <x v="0"/>
    <x v="2"/>
    <x v="1"/>
    <x v="65"/>
    <x v="2"/>
    <x v="2"/>
    <x v="0"/>
    <x v="0"/>
    <x v="0"/>
  </r>
  <r>
    <n v="67618586"/>
    <x v="1122"/>
    <x v="0"/>
    <x v="1"/>
    <x v="1"/>
    <x v="10"/>
    <x v="2"/>
    <x v="0"/>
    <x v="0"/>
    <x v="0"/>
    <x v="0"/>
  </r>
  <r>
    <n v="7214108"/>
    <x v="161"/>
    <x v="0"/>
    <x v="4"/>
    <x v="1"/>
    <x v="4"/>
    <x v="2"/>
    <x v="2"/>
    <x v="0"/>
    <x v="1"/>
    <x v="0"/>
  </r>
  <r>
    <n v="2938475"/>
    <x v="5"/>
    <x v="0"/>
    <x v="0"/>
    <x v="0"/>
    <x v="4"/>
    <x v="2"/>
    <x v="2"/>
    <x v="4"/>
    <x v="0"/>
    <x v="0"/>
  </r>
  <r>
    <n v="197506862"/>
    <x v="1123"/>
    <x v="0"/>
    <x v="1"/>
    <x v="1"/>
    <x v="1"/>
    <x v="2"/>
    <x v="4"/>
    <x v="12"/>
    <x v="0"/>
    <x v="0"/>
  </r>
  <r>
    <n v="203316524"/>
    <x v="1124"/>
    <x v="0"/>
    <x v="1"/>
    <x v="1"/>
    <x v="1"/>
    <x v="0"/>
    <x v="0"/>
    <x v="0"/>
    <x v="2"/>
    <x v="0"/>
  </r>
  <r>
    <n v="15014382"/>
    <x v="569"/>
    <x v="0"/>
    <x v="1"/>
    <x v="1"/>
    <x v="1"/>
    <x v="0"/>
    <x v="2"/>
    <x v="1"/>
    <x v="0"/>
    <x v="0"/>
  </r>
  <r>
    <n v="45070687"/>
    <x v="446"/>
    <x v="0"/>
    <x v="1"/>
    <x v="1"/>
    <x v="14"/>
    <x v="2"/>
    <x v="1"/>
    <x v="5"/>
    <x v="2"/>
    <x v="0"/>
  </r>
  <r>
    <n v="101366752"/>
    <x v="1125"/>
    <x v="0"/>
    <x v="1"/>
    <x v="1"/>
    <x v="1"/>
    <x v="0"/>
    <x v="2"/>
    <x v="0"/>
    <x v="2"/>
    <x v="0"/>
  </r>
  <r>
    <n v="124352395"/>
    <x v="789"/>
    <x v="0"/>
    <x v="1"/>
    <x v="1"/>
    <x v="1"/>
    <x v="2"/>
    <x v="2"/>
    <x v="4"/>
    <x v="0"/>
    <x v="0"/>
  </r>
  <r>
    <n v="34791891"/>
    <x v="486"/>
    <x v="0"/>
    <x v="1"/>
    <x v="1"/>
    <x v="12"/>
    <x v="2"/>
    <x v="2"/>
    <x v="4"/>
    <x v="0"/>
    <x v="0"/>
  </r>
  <r>
    <n v="27751431"/>
    <x v="1126"/>
    <x v="4"/>
    <x v="1"/>
    <x v="23"/>
    <x v="1"/>
    <x v="0"/>
    <x v="2"/>
    <x v="4"/>
    <x v="1"/>
    <x v="0"/>
  </r>
  <r>
    <n v="200171094"/>
    <x v="1127"/>
    <x v="0"/>
    <x v="1"/>
    <x v="1"/>
    <x v="16"/>
    <x v="0"/>
    <x v="7"/>
    <x v="7"/>
    <x v="0"/>
    <x v="0"/>
  </r>
  <r>
    <n v="2868265"/>
    <x v="140"/>
    <x v="0"/>
    <x v="4"/>
    <x v="44"/>
    <x v="74"/>
    <x v="0"/>
    <x v="2"/>
    <x v="0"/>
    <x v="0"/>
    <x v="0"/>
  </r>
  <r>
    <n v="200964141"/>
    <x v="1128"/>
    <x v="5"/>
    <x v="1"/>
    <x v="1"/>
    <x v="1"/>
    <x v="0"/>
    <x v="12"/>
    <x v="3"/>
    <x v="0"/>
    <x v="0"/>
  </r>
  <r>
    <n v="50719636"/>
    <x v="498"/>
    <x v="0"/>
    <x v="1"/>
    <x v="1"/>
    <x v="28"/>
    <x v="0"/>
    <x v="0"/>
    <x v="0"/>
    <x v="0"/>
    <x v="0"/>
  </r>
  <r>
    <n v="33739457"/>
    <x v="359"/>
    <x v="0"/>
    <x v="1"/>
    <x v="1"/>
    <x v="18"/>
    <x v="2"/>
    <x v="0"/>
    <x v="0"/>
    <x v="0"/>
    <x v="0"/>
  </r>
  <r>
    <n v="200653386"/>
    <x v="1129"/>
    <x v="0"/>
    <x v="1"/>
    <x v="1"/>
    <x v="9"/>
    <x v="0"/>
    <x v="2"/>
    <x v="5"/>
    <x v="0"/>
    <x v="0"/>
  </r>
  <r>
    <n v="53535785"/>
    <x v="494"/>
    <x v="0"/>
    <x v="1"/>
    <x v="1"/>
    <x v="1"/>
    <x v="0"/>
    <x v="12"/>
    <x v="3"/>
    <x v="0"/>
    <x v="0"/>
  </r>
  <r>
    <n v="81628294"/>
    <x v="612"/>
    <x v="22"/>
    <x v="4"/>
    <x v="1"/>
    <x v="31"/>
    <x v="0"/>
    <x v="2"/>
    <x v="1"/>
    <x v="0"/>
    <x v="0"/>
  </r>
  <r>
    <n v="202690608"/>
    <x v="1130"/>
    <x v="0"/>
    <x v="1"/>
    <x v="1"/>
    <x v="28"/>
    <x v="0"/>
    <x v="1"/>
    <x v="1"/>
    <x v="0"/>
    <x v="1"/>
  </r>
  <r>
    <n v="203236776"/>
    <x v="1124"/>
    <x v="5"/>
    <x v="1"/>
    <x v="1"/>
    <x v="1"/>
    <x v="2"/>
    <x v="2"/>
    <x v="4"/>
    <x v="0"/>
    <x v="0"/>
  </r>
  <r>
    <n v="14583316"/>
    <x v="1131"/>
    <x v="0"/>
    <x v="1"/>
    <x v="1"/>
    <x v="28"/>
    <x v="0"/>
    <x v="1"/>
    <x v="5"/>
    <x v="1"/>
    <x v="0"/>
  </r>
  <r>
    <n v="2627610"/>
    <x v="1132"/>
    <x v="18"/>
    <x v="0"/>
    <x v="0"/>
    <x v="3"/>
    <x v="0"/>
    <x v="2"/>
    <x v="4"/>
    <x v="0"/>
    <x v="0"/>
  </r>
  <r>
    <n v="196528632"/>
    <x v="1133"/>
    <x v="5"/>
    <x v="1"/>
    <x v="1"/>
    <x v="1"/>
    <x v="2"/>
    <x v="2"/>
    <x v="4"/>
    <x v="0"/>
    <x v="0"/>
  </r>
  <r>
    <n v="96204145"/>
    <x v="655"/>
    <x v="0"/>
    <x v="1"/>
    <x v="1"/>
    <x v="10"/>
    <x v="2"/>
    <x v="4"/>
    <x v="11"/>
    <x v="0"/>
    <x v="0"/>
  </r>
  <r>
    <n v="125961798"/>
    <x v="1134"/>
    <x v="0"/>
    <x v="1"/>
    <x v="11"/>
    <x v="33"/>
    <x v="2"/>
    <x v="2"/>
    <x v="4"/>
    <x v="0"/>
    <x v="0"/>
  </r>
  <r>
    <n v="25601630"/>
    <x v="1135"/>
    <x v="0"/>
    <x v="0"/>
    <x v="0"/>
    <x v="0"/>
    <x v="0"/>
    <x v="2"/>
    <x v="11"/>
    <x v="0"/>
    <x v="1"/>
  </r>
  <r>
    <n v="33764591"/>
    <x v="359"/>
    <x v="0"/>
    <x v="1"/>
    <x v="1"/>
    <x v="18"/>
    <x v="2"/>
    <x v="4"/>
    <x v="11"/>
    <x v="0"/>
    <x v="0"/>
  </r>
  <r>
    <n v="20295911"/>
    <x v="266"/>
    <x v="0"/>
    <x v="4"/>
    <x v="7"/>
    <x v="79"/>
    <x v="0"/>
    <x v="2"/>
    <x v="4"/>
    <x v="0"/>
    <x v="0"/>
  </r>
  <r>
    <n v="201605043"/>
    <x v="1136"/>
    <x v="0"/>
    <x v="1"/>
    <x v="1"/>
    <x v="1"/>
    <x v="2"/>
    <x v="2"/>
    <x v="0"/>
    <x v="2"/>
    <x v="0"/>
  </r>
  <r>
    <n v="58180200"/>
    <x v="1137"/>
    <x v="0"/>
    <x v="1"/>
    <x v="1"/>
    <x v="1"/>
    <x v="0"/>
    <x v="4"/>
    <x v="11"/>
    <x v="0"/>
    <x v="0"/>
  </r>
  <r>
    <n v="172334496"/>
    <x v="1138"/>
    <x v="0"/>
    <x v="1"/>
    <x v="1"/>
    <x v="1"/>
    <x v="0"/>
    <x v="2"/>
    <x v="4"/>
    <x v="0"/>
    <x v="0"/>
  </r>
  <r>
    <n v="27901899"/>
    <x v="1139"/>
    <x v="0"/>
    <x v="0"/>
    <x v="0"/>
    <x v="3"/>
    <x v="0"/>
    <x v="2"/>
    <x v="4"/>
    <x v="0"/>
    <x v="0"/>
  </r>
  <r>
    <n v="17499500"/>
    <x v="251"/>
    <x v="0"/>
    <x v="1"/>
    <x v="33"/>
    <x v="1"/>
    <x v="0"/>
    <x v="59"/>
    <x v="72"/>
    <x v="1"/>
    <x v="0"/>
  </r>
  <r>
    <n v="204908055"/>
    <x v="1140"/>
    <x v="0"/>
    <x v="1"/>
    <x v="1"/>
    <x v="1"/>
    <x v="0"/>
    <x v="0"/>
    <x v="0"/>
    <x v="0"/>
    <x v="0"/>
  </r>
  <r>
    <n v="30226717"/>
    <x v="974"/>
    <x v="0"/>
    <x v="0"/>
    <x v="0"/>
    <x v="3"/>
    <x v="0"/>
    <x v="2"/>
    <x v="1"/>
    <x v="1"/>
    <x v="0"/>
  </r>
  <r>
    <n v="86377147"/>
    <x v="622"/>
    <x v="0"/>
    <x v="1"/>
    <x v="1"/>
    <x v="28"/>
    <x v="2"/>
    <x v="2"/>
    <x v="4"/>
    <x v="1"/>
    <x v="0"/>
  </r>
  <r>
    <n v="48694846"/>
    <x v="1141"/>
    <x v="0"/>
    <x v="0"/>
    <x v="0"/>
    <x v="3"/>
    <x v="0"/>
    <x v="2"/>
    <x v="4"/>
    <x v="0"/>
    <x v="0"/>
  </r>
  <r>
    <n v="48521265"/>
    <x v="1142"/>
    <x v="0"/>
    <x v="4"/>
    <x v="23"/>
    <x v="0"/>
    <x v="0"/>
    <x v="2"/>
    <x v="4"/>
    <x v="0"/>
    <x v="0"/>
  </r>
  <r>
    <n v="115534677"/>
    <x v="757"/>
    <x v="0"/>
    <x v="1"/>
    <x v="1"/>
    <x v="1"/>
    <x v="0"/>
    <x v="0"/>
    <x v="1"/>
    <x v="2"/>
    <x v="0"/>
  </r>
  <r>
    <n v="130211899"/>
    <x v="1095"/>
    <x v="0"/>
    <x v="0"/>
    <x v="0"/>
    <x v="3"/>
    <x v="1"/>
    <x v="3"/>
    <x v="5"/>
    <x v="0"/>
    <x v="0"/>
  </r>
  <r>
    <n v="205454809"/>
    <x v="1143"/>
    <x v="12"/>
    <x v="1"/>
    <x v="1"/>
    <x v="28"/>
    <x v="2"/>
    <x v="3"/>
    <x v="11"/>
    <x v="0"/>
    <x v="0"/>
  </r>
  <r>
    <n v="193814681"/>
    <x v="1144"/>
    <x v="0"/>
    <x v="1"/>
    <x v="1"/>
    <x v="28"/>
    <x v="0"/>
    <x v="31"/>
    <x v="20"/>
    <x v="0"/>
    <x v="0"/>
  </r>
  <r>
    <n v="35794102"/>
    <x v="372"/>
    <x v="0"/>
    <x v="2"/>
    <x v="1"/>
    <x v="23"/>
    <x v="2"/>
    <x v="2"/>
    <x v="4"/>
    <x v="0"/>
    <x v="0"/>
  </r>
  <r>
    <n v="202764267"/>
    <x v="1130"/>
    <x v="0"/>
    <x v="1"/>
    <x v="1"/>
    <x v="4"/>
    <x v="2"/>
    <x v="2"/>
    <x v="1"/>
    <x v="0"/>
    <x v="0"/>
  </r>
  <r>
    <n v="10648744"/>
    <x v="495"/>
    <x v="5"/>
    <x v="1"/>
    <x v="1"/>
    <x v="4"/>
    <x v="2"/>
    <x v="3"/>
    <x v="6"/>
    <x v="1"/>
    <x v="0"/>
  </r>
  <r>
    <n v="1496172"/>
    <x v="1145"/>
    <x v="5"/>
    <x v="1"/>
    <x v="1"/>
    <x v="33"/>
    <x v="2"/>
    <x v="3"/>
    <x v="5"/>
    <x v="0"/>
    <x v="0"/>
  </r>
  <r>
    <n v="194967006"/>
    <x v="1106"/>
    <x v="5"/>
    <x v="1"/>
    <x v="1"/>
    <x v="1"/>
    <x v="2"/>
    <x v="2"/>
    <x v="0"/>
    <x v="0"/>
    <x v="0"/>
  </r>
  <r>
    <n v="33101205"/>
    <x v="1104"/>
    <x v="0"/>
    <x v="2"/>
    <x v="1"/>
    <x v="36"/>
    <x v="2"/>
    <x v="2"/>
    <x v="13"/>
    <x v="0"/>
    <x v="0"/>
  </r>
  <r>
    <n v="206174399"/>
    <x v="1146"/>
    <x v="5"/>
    <x v="0"/>
    <x v="0"/>
    <x v="24"/>
    <x v="2"/>
    <x v="2"/>
    <x v="4"/>
    <x v="0"/>
    <x v="0"/>
  </r>
  <r>
    <n v="1610565"/>
    <x v="1147"/>
    <x v="0"/>
    <x v="1"/>
    <x v="1"/>
    <x v="33"/>
    <x v="2"/>
    <x v="2"/>
    <x v="4"/>
    <x v="0"/>
    <x v="0"/>
  </r>
  <r>
    <n v="460240"/>
    <x v="1148"/>
    <x v="0"/>
    <x v="1"/>
    <x v="1"/>
    <x v="33"/>
    <x v="0"/>
    <x v="2"/>
    <x v="1"/>
    <x v="0"/>
    <x v="0"/>
  </r>
  <r>
    <n v="207213961"/>
    <x v="1149"/>
    <x v="5"/>
    <x v="1"/>
    <x v="1"/>
    <x v="1"/>
    <x v="0"/>
    <x v="2"/>
    <x v="4"/>
    <x v="0"/>
    <x v="0"/>
  </r>
  <r>
    <n v="181985578"/>
    <x v="1150"/>
    <x v="0"/>
    <x v="2"/>
    <x v="1"/>
    <x v="1"/>
    <x v="0"/>
    <x v="0"/>
    <x v="0"/>
    <x v="0"/>
    <x v="0"/>
  </r>
  <r>
    <n v="115053570"/>
    <x v="1151"/>
    <x v="0"/>
    <x v="1"/>
    <x v="1"/>
    <x v="2"/>
    <x v="2"/>
    <x v="0"/>
    <x v="24"/>
    <x v="0"/>
    <x v="0"/>
  </r>
  <r>
    <n v="212960619"/>
    <x v="1152"/>
    <x v="0"/>
    <x v="1"/>
    <x v="33"/>
    <x v="1"/>
    <x v="0"/>
    <x v="25"/>
    <x v="9"/>
    <x v="1"/>
    <x v="0"/>
  </r>
  <r>
    <n v="44985856"/>
    <x v="1153"/>
    <x v="0"/>
    <x v="1"/>
    <x v="1"/>
    <x v="11"/>
    <x v="2"/>
    <x v="0"/>
    <x v="5"/>
    <x v="0"/>
    <x v="0"/>
  </r>
  <r>
    <n v="198579069"/>
    <x v="1112"/>
    <x v="0"/>
    <x v="1"/>
    <x v="15"/>
    <x v="1"/>
    <x v="2"/>
    <x v="39"/>
    <x v="42"/>
    <x v="0"/>
    <x v="1"/>
  </r>
  <r>
    <n v="186971420"/>
    <x v="1154"/>
    <x v="0"/>
    <x v="0"/>
    <x v="0"/>
    <x v="3"/>
    <x v="1"/>
    <x v="7"/>
    <x v="3"/>
    <x v="0"/>
    <x v="0"/>
  </r>
  <r>
    <n v="65347149"/>
    <x v="1155"/>
    <x v="0"/>
    <x v="1"/>
    <x v="33"/>
    <x v="43"/>
    <x v="2"/>
    <x v="6"/>
    <x v="7"/>
    <x v="0"/>
    <x v="0"/>
  </r>
  <r>
    <n v="210255839"/>
    <x v="1156"/>
    <x v="0"/>
    <x v="1"/>
    <x v="1"/>
    <x v="28"/>
    <x v="0"/>
    <x v="0"/>
    <x v="0"/>
    <x v="2"/>
    <x v="0"/>
  </r>
  <r>
    <n v="210584350"/>
    <x v="1157"/>
    <x v="5"/>
    <x v="1"/>
    <x v="1"/>
    <x v="10"/>
    <x v="1"/>
    <x v="60"/>
    <x v="73"/>
    <x v="0"/>
    <x v="0"/>
  </r>
  <r>
    <n v="24769692"/>
    <x v="1158"/>
    <x v="5"/>
    <x v="1"/>
    <x v="1"/>
    <x v="11"/>
    <x v="0"/>
    <x v="1"/>
    <x v="1"/>
    <x v="0"/>
    <x v="0"/>
  </r>
  <r>
    <n v="213488532"/>
    <x v="1159"/>
    <x v="0"/>
    <x v="1"/>
    <x v="1"/>
    <x v="1"/>
    <x v="2"/>
    <x v="0"/>
    <x v="0"/>
    <x v="0"/>
    <x v="0"/>
  </r>
  <r>
    <n v="213555462"/>
    <x v="1159"/>
    <x v="0"/>
    <x v="2"/>
    <x v="1"/>
    <x v="1"/>
    <x v="0"/>
    <x v="2"/>
    <x v="4"/>
    <x v="0"/>
    <x v="0"/>
  </r>
  <r>
    <n v="213577311"/>
    <x v="1159"/>
    <x v="0"/>
    <x v="1"/>
    <x v="1"/>
    <x v="1"/>
    <x v="0"/>
    <x v="2"/>
    <x v="4"/>
    <x v="0"/>
    <x v="0"/>
  </r>
  <r>
    <n v="212572141"/>
    <x v="1160"/>
    <x v="0"/>
    <x v="1"/>
    <x v="1"/>
    <x v="1"/>
    <x v="2"/>
    <x v="30"/>
    <x v="9"/>
    <x v="1"/>
    <x v="0"/>
  </r>
  <r>
    <n v="213671081"/>
    <x v="1161"/>
    <x v="5"/>
    <x v="1"/>
    <x v="1"/>
    <x v="1"/>
    <x v="2"/>
    <x v="3"/>
    <x v="5"/>
    <x v="0"/>
    <x v="0"/>
  </r>
  <r>
    <n v="79047367"/>
    <x v="692"/>
    <x v="0"/>
    <x v="1"/>
    <x v="1"/>
    <x v="1"/>
    <x v="1"/>
    <x v="3"/>
    <x v="5"/>
    <x v="0"/>
    <x v="0"/>
  </r>
  <r>
    <n v="137289804"/>
    <x v="865"/>
    <x v="0"/>
    <x v="1"/>
    <x v="1"/>
    <x v="30"/>
    <x v="0"/>
    <x v="2"/>
    <x v="4"/>
    <x v="0"/>
    <x v="0"/>
  </r>
  <r>
    <n v="158306838"/>
    <x v="957"/>
    <x v="0"/>
    <x v="3"/>
    <x v="16"/>
    <x v="0"/>
    <x v="0"/>
    <x v="2"/>
    <x v="4"/>
    <x v="0"/>
    <x v="0"/>
  </r>
  <r>
    <n v="138938277"/>
    <x v="1042"/>
    <x v="0"/>
    <x v="0"/>
    <x v="0"/>
    <x v="3"/>
    <x v="0"/>
    <x v="0"/>
    <x v="0"/>
    <x v="0"/>
    <x v="0"/>
  </r>
  <r>
    <n v="162520890"/>
    <x v="992"/>
    <x v="0"/>
    <x v="1"/>
    <x v="1"/>
    <x v="52"/>
    <x v="0"/>
    <x v="2"/>
    <x v="4"/>
    <x v="2"/>
    <x v="0"/>
  </r>
  <r>
    <n v="198796089"/>
    <x v="1162"/>
    <x v="0"/>
    <x v="0"/>
    <x v="0"/>
    <x v="3"/>
    <x v="0"/>
    <x v="2"/>
    <x v="4"/>
    <x v="0"/>
    <x v="0"/>
  </r>
  <r>
    <n v="211103511"/>
    <x v="1163"/>
    <x v="0"/>
    <x v="1"/>
    <x v="1"/>
    <x v="23"/>
    <x v="0"/>
    <x v="2"/>
    <x v="4"/>
    <x v="1"/>
    <x v="0"/>
  </r>
  <r>
    <n v="211151227"/>
    <x v="1163"/>
    <x v="0"/>
    <x v="2"/>
    <x v="1"/>
    <x v="23"/>
    <x v="0"/>
    <x v="3"/>
    <x v="5"/>
    <x v="0"/>
    <x v="0"/>
  </r>
  <r>
    <n v="22679983"/>
    <x v="276"/>
    <x v="0"/>
    <x v="1"/>
    <x v="1"/>
    <x v="2"/>
    <x v="1"/>
    <x v="4"/>
    <x v="7"/>
    <x v="0"/>
    <x v="0"/>
  </r>
  <r>
    <n v="186521332"/>
    <x v="1074"/>
    <x v="0"/>
    <x v="1"/>
    <x v="1"/>
    <x v="28"/>
    <x v="0"/>
    <x v="1"/>
    <x v="11"/>
    <x v="2"/>
    <x v="0"/>
  </r>
  <r>
    <n v="213715895"/>
    <x v="1161"/>
    <x v="0"/>
    <x v="0"/>
    <x v="0"/>
    <x v="3"/>
    <x v="0"/>
    <x v="2"/>
    <x v="0"/>
    <x v="0"/>
    <x v="0"/>
  </r>
  <r>
    <n v="213886238"/>
    <x v="1164"/>
    <x v="5"/>
    <x v="1"/>
    <x v="1"/>
    <x v="1"/>
    <x v="2"/>
    <x v="0"/>
    <x v="0"/>
    <x v="0"/>
    <x v="0"/>
  </r>
  <r>
    <n v="213776042"/>
    <x v="1161"/>
    <x v="0"/>
    <x v="1"/>
    <x v="1"/>
    <x v="1"/>
    <x v="0"/>
    <x v="0"/>
    <x v="0"/>
    <x v="1"/>
    <x v="0"/>
  </r>
  <r>
    <n v="11373637"/>
    <x v="1165"/>
    <x v="0"/>
    <x v="1"/>
    <x v="1"/>
    <x v="50"/>
    <x v="0"/>
    <x v="2"/>
    <x v="4"/>
    <x v="0"/>
    <x v="0"/>
  </r>
  <r>
    <n v="1714541"/>
    <x v="49"/>
    <x v="0"/>
    <x v="1"/>
    <x v="6"/>
    <x v="52"/>
    <x v="0"/>
    <x v="48"/>
    <x v="32"/>
    <x v="0"/>
    <x v="0"/>
  </r>
  <r>
    <n v="19357370"/>
    <x v="1166"/>
    <x v="0"/>
    <x v="0"/>
    <x v="0"/>
    <x v="3"/>
    <x v="0"/>
    <x v="2"/>
    <x v="0"/>
    <x v="0"/>
    <x v="0"/>
  </r>
  <r>
    <n v="212238308"/>
    <x v="1167"/>
    <x v="0"/>
    <x v="1"/>
    <x v="1"/>
    <x v="1"/>
    <x v="2"/>
    <x v="2"/>
    <x v="4"/>
    <x v="1"/>
    <x v="0"/>
  </r>
  <r>
    <n v="77489120"/>
    <x v="593"/>
    <x v="0"/>
    <x v="1"/>
    <x v="1"/>
    <x v="2"/>
    <x v="2"/>
    <x v="10"/>
    <x v="38"/>
    <x v="0"/>
    <x v="0"/>
  </r>
  <r>
    <n v="211991262"/>
    <x v="1168"/>
    <x v="0"/>
    <x v="1"/>
    <x v="9"/>
    <x v="1"/>
    <x v="0"/>
    <x v="30"/>
    <x v="9"/>
    <x v="1"/>
    <x v="0"/>
  </r>
  <r>
    <n v="214442560"/>
    <x v="1169"/>
    <x v="0"/>
    <x v="0"/>
    <x v="0"/>
    <x v="3"/>
    <x v="0"/>
    <x v="2"/>
    <x v="4"/>
    <x v="0"/>
    <x v="0"/>
  </r>
  <r>
    <n v="212475347"/>
    <x v="1170"/>
    <x v="18"/>
    <x v="1"/>
    <x v="1"/>
    <x v="1"/>
    <x v="2"/>
    <x v="4"/>
    <x v="3"/>
    <x v="0"/>
    <x v="0"/>
  </r>
  <r>
    <n v="214233051"/>
    <x v="1171"/>
    <x v="0"/>
    <x v="1"/>
    <x v="1"/>
    <x v="1"/>
    <x v="0"/>
    <x v="3"/>
    <x v="6"/>
    <x v="0"/>
    <x v="0"/>
  </r>
  <r>
    <n v="213791583"/>
    <x v="1161"/>
    <x v="0"/>
    <x v="1"/>
    <x v="1"/>
    <x v="1"/>
    <x v="2"/>
    <x v="2"/>
    <x v="4"/>
    <x v="0"/>
    <x v="0"/>
  </r>
  <r>
    <n v="216546009"/>
    <x v="1172"/>
    <x v="18"/>
    <x v="1"/>
    <x v="1"/>
    <x v="1"/>
    <x v="2"/>
    <x v="2"/>
    <x v="4"/>
    <x v="0"/>
    <x v="0"/>
  </r>
  <r>
    <n v="214958440"/>
    <x v="1173"/>
    <x v="5"/>
    <x v="1"/>
    <x v="1"/>
    <x v="1"/>
    <x v="0"/>
    <x v="2"/>
    <x v="0"/>
    <x v="0"/>
    <x v="0"/>
  </r>
  <r>
    <n v="38737091"/>
    <x v="1174"/>
    <x v="0"/>
    <x v="1"/>
    <x v="1"/>
    <x v="1"/>
    <x v="2"/>
    <x v="0"/>
    <x v="0"/>
    <x v="1"/>
    <x v="0"/>
  </r>
  <r>
    <n v="215324369"/>
    <x v="1175"/>
    <x v="5"/>
    <x v="1"/>
    <x v="1"/>
    <x v="1"/>
    <x v="0"/>
    <x v="1"/>
    <x v="1"/>
    <x v="0"/>
    <x v="0"/>
  </r>
  <r>
    <n v="215721334"/>
    <x v="1176"/>
    <x v="0"/>
    <x v="1"/>
    <x v="1"/>
    <x v="18"/>
    <x v="2"/>
    <x v="2"/>
    <x v="4"/>
    <x v="0"/>
    <x v="0"/>
  </r>
  <r>
    <n v="63461999"/>
    <x v="528"/>
    <x v="8"/>
    <x v="1"/>
    <x v="1"/>
    <x v="1"/>
    <x v="2"/>
    <x v="18"/>
    <x v="17"/>
    <x v="0"/>
    <x v="0"/>
  </r>
  <r>
    <n v="28238922"/>
    <x v="331"/>
    <x v="0"/>
    <x v="1"/>
    <x v="1"/>
    <x v="1"/>
    <x v="2"/>
    <x v="2"/>
    <x v="0"/>
    <x v="0"/>
    <x v="0"/>
  </r>
  <r>
    <n v="217227097"/>
    <x v="1177"/>
    <x v="0"/>
    <x v="1"/>
    <x v="1"/>
    <x v="1"/>
    <x v="0"/>
    <x v="2"/>
    <x v="1"/>
    <x v="0"/>
    <x v="0"/>
  </r>
  <r>
    <n v="91095901"/>
    <x v="657"/>
    <x v="0"/>
    <x v="1"/>
    <x v="1"/>
    <x v="1"/>
    <x v="2"/>
    <x v="31"/>
    <x v="21"/>
    <x v="1"/>
    <x v="0"/>
  </r>
  <r>
    <n v="214955959"/>
    <x v="1173"/>
    <x v="5"/>
    <x v="1"/>
    <x v="1"/>
    <x v="1"/>
    <x v="0"/>
    <x v="2"/>
    <x v="4"/>
    <x v="0"/>
    <x v="0"/>
  </r>
  <r>
    <n v="190307242"/>
    <x v="1178"/>
    <x v="0"/>
    <x v="1"/>
    <x v="1"/>
    <x v="1"/>
    <x v="2"/>
    <x v="2"/>
    <x v="4"/>
    <x v="0"/>
    <x v="0"/>
  </r>
  <r>
    <n v="24332480"/>
    <x v="1179"/>
    <x v="0"/>
    <x v="1"/>
    <x v="1"/>
    <x v="1"/>
    <x v="2"/>
    <x v="2"/>
    <x v="0"/>
    <x v="1"/>
    <x v="0"/>
  </r>
  <r>
    <n v="115780806"/>
    <x v="1180"/>
    <x v="0"/>
    <x v="1"/>
    <x v="1"/>
    <x v="1"/>
    <x v="2"/>
    <x v="2"/>
    <x v="4"/>
    <x v="0"/>
    <x v="0"/>
  </r>
  <r>
    <n v="35186383"/>
    <x v="1181"/>
    <x v="0"/>
    <x v="1"/>
    <x v="6"/>
    <x v="10"/>
    <x v="0"/>
    <x v="39"/>
    <x v="51"/>
    <x v="0"/>
    <x v="0"/>
  </r>
  <r>
    <n v="217291591"/>
    <x v="1177"/>
    <x v="0"/>
    <x v="1"/>
    <x v="1"/>
    <x v="0"/>
    <x v="0"/>
    <x v="2"/>
    <x v="4"/>
    <x v="0"/>
    <x v="0"/>
  </r>
  <r>
    <n v="217364910"/>
    <x v="1182"/>
    <x v="0"/>
    <x v="1"/>
    <x v="1"/>
    <x v="4"/>
    <x v="2"/>
    <x v="0"/>
    <x v="0"/>
    <x v="0"/>
    <x v="0"/>
  </r>
  <r>
    <n v="5558548"/>
    <x v="1183"/>
    <x v="0"/>
    <x v="4"/>
    <x v="1"/>
    <x v="9"/>
    <x v="0"/>
    <x v="2"/>
    <x v="0"/>
    <x v="0"/>
    <x v="1"/>
  </r>
  <r>
    <n v="217782757"/>
    <x v="1184"/>
    <x v="0"/>
    <x v="1"/>
    <x v="1"/>
    <x v="10"/>
    <x v="0"/>
    <x v="6"/>
    <x v="11"/>
    <x v="0"/>
    <x v="1"/>
  </r>
  <r>
    <n v="217787353"/>
    <x v="1184"/>
    <x v="0"/>
    <x v="4"/>
    <x v="4"/>
    <x v="53"/>
    <x v="0"/>
    <x v="0"/>
    <x v="0"/>
    <x v="0"/>
    <x v="0"/>
  </r>
  <r>
    <n v="182198224"/>
    <x v="1185"/>
    <x v="0"/>
    <x v="0"/>
    <x v="0"/>
    <x v="23"/>
    <x v="2"/>
    <x v="0"/>
    <x v="0"/>
    <x v="0"/>
    <x v="0"/>
  </r>
  <r>
    <n v="48154493"/>
    <x v="1186"/>
    <x v="0"/>
    <x v="3"/>
    <x v="16"/>
    <x v="0"/>
    <x v="0"/>
    <x v="2"/>
    <x v="6"/>
    <x v="0"/>
    <x v="0"/>
  </r>
  <r>
    <n v="213766590"/>
    <x v="1161"/>
    <x v="0"/>
    <x v="0"/>
    <x v="0"/>
    <x v="1"/>
    <x v="0"/>
    <x v="2"/>
    <x v="4"/>
    <x v="0"/>
    <x v="0"/>
  </r>
  <r>
    <n v="218119827"/>
    <x v="1187"/>
    <x v="5"/>
    <x v="1"/>
    <x v="1"/>
    <x v="1"/>
    <x v="0"/>
    <x v="2"/>
    <x v="0"/>
    <x v="0"/>
    <x v="0"/>
  </r>
  <r>
    <n v="218127162"/>
    <x v="1187"/>
    <x v="5"/>
    <x v="1"/>
    <x v="1"/>
    <x v="1"/>
    <x v="0"/>
    <x v="2"/>
    <x v="4"/>
    <x v="0"/>
    <x v="0"/>
  </r>
  <r>
    <n v="218132057"/>
    <x v="1187"/>
    <x v="5"/>
    <x v="1"/>
    <x v="1"/>
    <x v="1"/>
    <x v="0"/>
    <x v="2"/>
    <x v="4"/>
    <x v="0"/>
    <x v="0"/>
  </r>
  <r>
    <n v="129000409"/>
    <x v="1188"/>
    <x v="0"/>
    <x v="1"/>
    <x v="11"/>
    <x v="1"/>
    <x v="0"/>
    <x v="61"/>
    <x v="74"/>
    <x v="0"/>
    <x v="0"/>
  </r>
  <r>
    <n v="11857294"/>
    <x v="594"/>
    <x v="0"/>
    <x v="1"/>
    <x v="1"/>
    <x v="1"/>
    <x v="0"/>
    <x v="2"/>
    <x v="4"/>
    <x v="0"/>
    <x v="0"/>
  </r>
  <r>
    <n v="216203351"/>
    <x v="1189"/>
    <x v="5"/>
    <x v="1"/>
    <x v="1"/>
    <x v="1"/>
    <x v="0"/>
    <x v="39"/>
    <x v="42"/>
    <x v="1"/>
    <x v="0"/>
  </r>
  <r>
    <n v="218234159"/>
    <x v="1190"/>
    <x v="0"/>
    <x v="1"/>
    <x v="1"/>
    <x v="10"/>
    <x v="2"/>
    <x v="12"/>
    <x v="13"/>
    <x v="0"/>
    <x v="0"/>
  </r>
  <r>
    <n v="75800840"/>
    <x v="854"/>
    <x v="0"/>
    <x v="4"/>
    <x v="1"/>
    <x v="29"/>
    <x v="2"/>
    <x v="2"/>
    <x v="4"/>
    <x v="0"/>
    <x v="0"/>
  </r>
  <r>
    <n v="131005455"/>
    <x v="1191"/>
    <x v="0"/>
    <x v="2"/>
    <x v="1"/>
    <x v="1"/>
    <x v="0"/>
    <x v="0"/>
    <x v="5"/>
    <x v="0"/>
    <x v="0"/>
  </r>
  <r>
    <n v="2711109"/>
    <x v="105"/>
    <x v="0"/>
    <x v="1"/>
    <x v="17"/>
    <x v="1"/>
    <x v="0"/>
    <x v="18"/>
    <x v="27"/>
    <x v="1"/>
    <x v="0"/>
  </r>
  <r>
    <n v="220498652"/>
    <x v="1192"/>
    <x v="0"/>
    <x v="1"/>
    <x v="1"/>
    <x v="28"/>
    <x v="2"/>
    <x v="2"/>
    <x v="4"/>
    <x v="0"/>
    <x v="0"/>
  </r>
  <r>
    <n v="205944086"/>
    <x v="1193"/>
    <x v="0"/>
    <x v="1"/>
    <x v="1"/>
    <x v="1"/>
    <x v="2"/>
    <x v="2"/>
    <x v="4"/>
    <x v="0"/>
    <x v="0"/>
  </r>
  <r>
    <n v="218709146"/>
    <x v="1194"/>
    <x v="5"/>
    <x v="4"/>
    <x v="1"/>
    <x v="1"/>
    <x v="0"/>
    <x v="0"/>
    <x v="6"/>
    <x v="0"/>
    <x v="0"/>
  </r>
  <r>
    <n v="218735767"/>
    <x v="1194"/>
    <x v="0"/>
    <x v="1"/>
    <x v="1"/>
    <x v="1"/>
    <x v="2"/>
    <x v="2"/>
    <x v="4"/>
    <x v="0"/>
    <x v="0"/>
  </r>
  <r>
    <n v="220685060"/>
    <x v="1195"/>
    <x v="0"/>
    <x v="1"/>
    <x v="1"/>
    <x v="1"/>
    <x v="0"/>
    <x v="0"/>
    <x v="6"/>
    <x v="0"/>
    <x v="1"/>
  </r>
  <r>
    <n v="85645698"/>
    <x v="424"/>
    <x v="0"/>
    <x v="1"/>
    <x v="1"/>
    <x v="1"/>
    <x v="2"/>
    <x v="2"/>
    <x v="4"/>
    <x v="0"/>
    <x v="0"/>
  </r>
  <r>
    <n v="64402485"/>
    <x v="1196"/>
    <x v="5"/>
    <x v="2"/>
    <x v="23"/>
    <x v="90"/>
    <x v="0"/>
    <x v="0"/>
    <x v="1"/>
    <x v="0"/>
    <x v="0"/>
  </r>
  <r>
    <n v="1026942"/>
    <x v="1197"/>
    <x v="0"/>
    <x v="1"/>
    <x v="1"/>
    <x v="1"/>
    <x v="1"/>
    <x v="1"/>
    <x v="1"/>
    <x v="0"/>
    <x v="0"/>
  </r>
  <r>
    <n v="219049862"/>
    <x v="1198"/>
    <x v="0"/>
    <x v="2"/>
    <x v="1"/>
    <x v="18"/>
    <x v="2"/>
    <x v="3"/>
    <x v="7"/>
    <x v="0"/>
    <x v="0"/>
  </r>
  <r>
    <n v="219083179"/>
    <x v="1198"/>
    <x v="5"/>
    <x v="2"/>
    <x v="19"/>
    <x v="91"/>
    <x v="0"/>
    <x v="2"/>
    <x v="0"/>
    <x v="0"/>
    <x v="0"/>
  </r>
  <r>
    <n v="167385730"/>
    <x v="1199"/>
    <x v="0"/>
    <x v="1"/>
    <x v="1"/>
    <x v="1"/>
    <x v="2"/>
    <x v="2"/>
    <x v="5"/>
    <x v="0"/>
    <x v="0"/>
  </r>
  <r>
    <n v="221171055"/>
    <x v="1200"/>
    <x v="5"/>
    <x v="1"/>
    <x v="1"/>
    <x v="18"/>
    <x v="0"/>
    <x v="2"/>
    <x v="4"/>
    <x v="0"/>
    <x v="0"/>
  </r>
  <r>
    <n v="218180790"/>
    <x v="1190"/>
    <x v="18"/>
    <x v="1"/>
    <x v="1"/>
    <x v="1"/>
    <x v="0"/>
    <x v="2"/>
    <x v="4"/>
    <x v="0"/>
    <x v="0"/>
  </r>
  <r>
    <n v="127208927"/>
    <x v="1201"/>
    <x v="0"/>
    <x v="0"/>
    <x v="0"/>
    <x v="3"/>
    <x v="0"/>
    <x v="2"/>
    <x v="0"/>
    <x v="0"/>
    <x v="0"/>
  </r>
  <r>
    <n v="221379835"/>
    <x v="1202"/>
    <x v="0"/>
    <x v="1"/>
    <x v="1"/>
    <x v="1"/>
    <x v="2"/>
    <x v="2"/>
    <x v="4"/>
    <x v="0"/>
    <x v="0"/>
  </r>
  <r>
    <n v="16829950"/>
    <x v="471"/>
    <x v="0"/>
    <x v="2"/>
    <x v="28"/>
    <x v="51"/>
    <x v="0"/>
    <x v="6"/>
    <x v="17"/>
    <x v="1"/>
    <x v="0"/>
  </r>
  <r>
    <n v="203927823"/>
    <x v="1203"/>
    <x v="0"/>
    <x v="1"/>
    <x v="1"/>
    <x v="1"/>
    <x v="0"/>
    <x v="0"/>
    <x v="0"/>
    <x v="1"/>
    <x v="0"/>
  </r>
  <r>
    <n v="222071582"/>
    <x v="1204"/>
    <x v="0"/>
    <x v="1"/>
    <x v="1"/>
    <x v="1"/>
    <x v="2"/>
    <x v="2"/>
    <x v="4"/>
    <x v="0"/>
    <x v="0"/>
  </r>
  <r>
    <n v="5000428"/>
    <x v="1205"/>
    <x v="0"/>
    <x v="4"/>
    <x v="1"/>
    <x v="30"/>
    <x v="0"/>
    <x v="2"/>
    <x v="0"/>
    <x v="0"/>
    <x v="0"/>
  </r>
  <r>
    <n v="161798391"/>
    <x v="1206"/>
    <x v="5"/>
    <x v="1"/>
    <x v="1"/>
    <x v="28"/>
    <x v="2"/>
    <x v="30"/>
    <x v="10"/>
    <x v="0"/>
    <x v="0"/>
  </r>
  <r>
    <n v="219406653"/>
    <x v="1207"/>
    <x v="5"/>
    <x v="1"/>
    <x v="1"/>
    <x v="1"/>
    <x v="0"/>
    <x v="2"/>
    <x v="4"/>
    <x v="2"/>
    <x v="0"/>
  </r>
  <r>
    <n v="6630531"/>
    <x v="1208"/>
    <x v="0"/>
    <x v="1"/>
    <x v="1"/>
    <x v="14"/>
    <x v="2"/>
    <x v="1"/>
    <x v="6"/>
    <x v="0"/>
    <x v="0"/>
  </r>
  <r>
    <n v="129969210"/>
    <x v="1209"/>
    <x v="0"/>
    <x v="1"/>
    <x v="1"/>
    <x v="1"/>
    <x v="2"/>
    <x v="2"/>
    <x v="4"/>
    <x v="0"/>
    <x v="0"/>
  </r>
  <r>
    <n v="220066930"/>
    <x v="1210"/>
    <x v="0"/>
    <x v="4"/>
    <x v="19"/>
    <x v="0"/>
    <x v="0"/>
    <x v="1"/>
    <x v="3"/>
    <x v="2"/>
    <x v="0"/>
  </r>
  <r>
    <n v="116227286"/>
    <x v="768"/>
    <x v="0"/>
    <x v="2"/>
    <x v="1"/>
    <x v="78"/>
    <x v="2"/>
    <x v="2"/>
    <x v="4"/>
    <x v="0"/>
    <x v="0"/>
  </r>
  <r>
    <n v="8759456"/>
    <x v="1211"/>
    <x v="0"/>
    <x v="1"/>
    <x v="1"/>
    <x v="8"/>
    <x v="2"/>
    <x v="2"/>
    <x v="0"/>
    <x v="1"/>
    <x v="0"/>
  </r>
  <r>
    <n v="222366700"/>
    <x v="1212"/>
    <x v="5"/>
    <x v="1"/>
    <x v="1"/>
    <x v="1"/>
    <x v="0"/>
    <x v="7"/>
    <x v="24"/>
    <x v="0"/>
    <x v="0"/>
  </r>
  <r>
    <n v="15760861"/>
    <x v="304"/>
    <x v="0"/>
    <x v="2"/>
    <x v="1"/>
    <x v="4"/>
    <x v="0"/>
    <x v="1"/>
    <x v="7"/>
    <x v="1"/>
    <x v="0"/>
  </r>
  <r>
    <n v="171938951"/>
    <x v="1213"/>
    <x v="5"/>
    <x v="1"/>
    <x v="1"/>
    <x v="18"/>
    <x v="2"/>
    <x v="0"/>
    <x v="0"/>
    <x v="0"/>
    <x v="0"/>
  </r>
  <r>
    <n v="225570970"/>
    <x v="1214"/>
    <x v="0"/>
    <x v="1"/>
    <x v="1"/>
    <x v="2"/>
    <x v="0"/>
    <x v="15"/>
    <x v="75"/>
    <x v="0"/>
    <x v="0"/>
  </r>
  <r>
    <n v="222722144"/>
    <x v="1215"/>
    <x v="0"/>
    <x v="1"/>
    <x v="1"/>
    <x v="10"/>
    <x v="0"/>
    <x v="3"/>
    <x v="5"/>
    <x v="0"/>
    <x v="0"/>
  </r>
  <r>
    <n v="69502268"/>
    <x v="567"/>
    <x v="0"/>
    <x v="1"/>
    <x v="1"/>
    <x v="1"/>
    <x v="2"/>
    <x v="0"/>
    <x v="0"/>
    <x v="0"/>
    <x v="0"/>
  </r>
  <r>
    <n v="222734006"/>
    <x v="1215"/>
    <x v="0"/>
    <x v="1"/>
    <x v="1"/>
    <x v="18"/>
    <x v="0"/>
    <x v="2"/>
    <x v="4"/>
    <x v="1"/>
    <x v="0"/>
  </r>
  <r>
    <n v="192794786"/>
    <x v="1216"/>
    <x v="5"/>
    <x v="3"/>
    <x v="45"/>
    <x v="81"/>
    <x v="0"/>
    <x v="25"/>
    <x v="19"/>
    <x v="2"/>
    <x v="0"/>
  </r>
  <r>
    <n v="10444354"/>
    <x v="1217"/>
    <x v="0"/>
    <x v="1"/>
    <x v="1"/>
    <x v="1"/>
    <x v="0"/>
    <x v="2"/>
    <x v="5"/>
    <x v="0"/>
    <x v="0"/>
  </r>
  <r>
    <n v="223332911"/>
    <x v="1218"/>
    <x v="0"/>
    <x v="1"/>
    <x v="1"/>
    <x v="10"/>
    <x v="0"/>
    <x v="0"/>
    <x v="0"/>
    <x v="0"/>
    <x v="0"/>
  </r>
  <r>
    <n v="224688190"/>
    <x v="1219"/>
    <x v="0"/>
    <x v="2"/>
    <x v="19"/>
    <x v="2"/>
    <x v="0"/>
    <x v="2"/>
    <x v="0"/>
    <x v="0"/>
    <x v="0"/>
  </r>
  <r>
    <n v="19000680"/>
    <x v="326"/>
    <x v="8"/>
    <x v="2"/>
    <x v="1"/>
    <x v="21"/>
    <x v="0"/>
    <x v="0"/>
    <x v="1"/>
    <x v="1"/>
    <x v="0"/>
  </r>
  <r>
    <n v="226390119"/>
    <x v="1220"/>
    <x v="0"/>
    <x v="1"/>
    <x v="1"/>
    <x v="10"/>
    <x v="0"/>
    <x v="2"/>
    <x v="1"/>
    <x v="0"/>
    <x v="0"/>
  </r>
  <r>
    <n v="196395456"/>
    <x v="1221"/>
    <x v="0"/>
    <x v="1"/>
    <x v="1"/>
    <x v="1"/>
    <x v="0"/>
    <x v="13"/>
    <x v="12"/>
    <x v="1"/>
    <x v="0"/>
  </r>
  <r>
    <n v="223405312"/>
    <x v="1218"/>
    <x v="0"/>
    <x v="1"/>
    <x v="1"/>
    <x v="10"/>
    <x v="2"/>
    <x v="0"/>
    <x v="0"/>
    <x v="3"/>
    <x v="0"/>
  </r>
  <r>
    <n v="226533761"/>
    <x v="1222"/>
    <x v="5"/>
    <x v="4"/>
    <x v="1"/>
    <x v="37"/>
    <x v="2"/>
    <x v="2"/>
    <x v="0"/>
    <x v="0"/>
    <x v="0"/>
  </r>
  <r>
    <n v="226579795"/>
    <x v="1222"/>
    <x v="0"/>
    <x v="1"/>
    <x v="1"/>
    <x v="1"/>
    <x v="0"/>
    <x v="2"/>
    <x v="0"/>
    <x v="0"/>
    <x v="0"/>
  </r>
  <r>
    <n v="223481946"/>
    <x v="1223"/>
    <x v="5"/>
    <x v="1"/>
    <x v="1"/>
    <x v="1"/>
    <x v="0"/>
    <x v="2"/>
    <x v="4"/>
    <x v="1"/>
    <x v="0"/>
  </r>
  <r>
    <n v="226387754"/>
    <x v="1220"/>
    <x v="0"/>
    <x v="2"/>
    <x v="1"/>
    <x v="70"/>
    <x v="0"/>
    <x v="2"/>
    <x v="4"/>
    <x v="0"/>
    <x v="0"/>
  </r>
  <r>
    <n v="226724936"/>
    <x v="1224"/>
    <x v="0"/>
    <x v="1"/>
    <x v="1"/>
    <x v="1"/>
    <x v="2"/>
    <x v="6"/>
    <x v="7"/>
    <x v="1"/>
    <x v="0"/>
  </r>
  <r>
    <n v="29333958"/>
    <x v="340"/>
    <x v="0"/>
    <x v="0"/>
    <x v="0"/>
    <x v="3"/>
    <x v="0"/>
    <x v="2"/>
    <x v="4"/>
    <x v="1"/>
    <x v="0"/>
  </r>
  <r>
    <n v="78637005"/>
    <x v="602"/>
    <x v="0"/>
    <x v="1"/>
    <x v="9"/>
    <x v="1"/>
    <x v="2"/>
    <x v="2"/>
    <x v="4"/>
    <x v="1"/>
    <x v="0"/>
  </r>
  <r>
    <n v="211679947"/>
    <x v="1225"/>
    <x v="0"/>
    <x v="1"/>
    <x v="2"/>
    <x v="28"/>
    <x v="0"/>
    <x v="3"/>
    <x v="6"/>
    <x v="0"/>
    <x v="0"/>
  </r>
  <r>
    <n v="23432764"/>
    <x v="1226"/>
    <x v="0"/>
    <x v="1"/>
    <x v="1"/>
    <x v="1"/>
    <x v="0"/>
    <x v="2"/>
    <x v="4"/>
    <x v="1"/>
    <x v="0"/>
  </r>
  <r>
    <n v="226207007"/>
    <x v="1227"/>
    <x v="5"/>
    <x v="1"/>
    <x v="1"/>
    <x v="2"/>
    <x v="0"/>
    <x v="2"/>
    <x v="0"/>
    <x v="0"/>
    <x v="0"/>
  </r>
  <r>
    <n v="56113720"/>
    <x v="524"/>
    <x v="0"/>
    <x v="1"/>
    <x v="1"/>
    <x v="1"/>
    <x v="2"/>
    <x v="2"/>
    <x v="4"/>
    <x v="0"/>
    <x v="0"/>
  </r>
  <r>
    <n v="3895046"/>
    <x v="1228"/>
    <x v="7"/>
    <x v="1"/>
    <x v="1"/>
    <x v="8"/>
    <x v="0"/>
    <x v="0"/>
    <x v="0"/>
    <x v="0"/>
    <x v="0"/>
  </r>
  <r>
    <n v="125233228"/>
    <x v="797"/>
    <x v="5"/>
    <x v="1"/>
    <x v="1"/>
    <x v="37"/>
    <x v="0"/>
    <x v="0"/>
    <x v="5"/>
    <x v="0"/>
    <x v="0"/>
  </r>
  <r>
    <n v="227151827"/>
    <x v="1229"/>
    <x v="0"/>
    <x v="1"/>
    <x v="1"/>
    <x v="1"/>
    <x v="0"/>
    <x v="2"/>
    <x v="4"/>
    <x v="1"/>
    <x v="0"/>
  </r>
  <r>
    <n v="126877886"/>
    <x v="1230"/>
    <x v="0"/>
    <x v="1"/>
    <x v="1"/>
    <x v="33"/>
    <x v="2"/>
    <x v="0"/>
    <x v="5"/>
    <x v="1"/>
    <x v="0"/>
  </r>
  <r>
    <n v="51921645"/>
    <x v="839"/>
    <x v="0"/>
    <x v="1"/>
    <x v="1"/>
    <x v="1"/>
    <x v="2"/>
    <x v="2"/>
    <x v="0"/>
    <x v="1"/>
    <x v="0"/>
  </r>
  <r>
    <n v="97803357"/>
    <x v="672"/>
    <x v="5"/>
    <x v="2"/>
    <x v="1"/>
    <x v="28"/>
    <x v="0"/>
    <x v="2"/>
    <x v="0"/>
    <x v="2"/>
    <x v="0"/>
  </r>
  <r>
    <n v="91277598"/>
    <x v="1231"/>
    <x v="0"/>
    <x v="2"/>
    <x v="1"/>
    <x v="9"/>
    <x v="0"/>
    <x v="1"/>
    <x v="1"/>
    <x v="1"/>
    <x v="0"/>
  </r>
  <r>
    <n v="227494320"/>
    <x v="1232"/>
    <x v="0"/>
    <x v="1"/>
    <x v="1"/>
    <x v="1"/>
    <x v="0"/>
    <x v="2"/>
    <x v="4"/>
    <x v="0"/>
    <x v="0"/>
  </r>
  <r>
    <n v="227098031"/>
    <x v="1229"/>
    <x v="5"/>
    <x v="1"/>
    <x v="1"/>
    <x v="1"/>
    <x v="0"/>
    <x v="2"/>
    <x v="4"/>
    <x v="0"/>
    <x v="0"/>
  </r>
  <r>
    <n v="227653428"/>
    <x v="1233"/>
    <x v="5"/>
    <x v="1"/>
    <x v="1"/>
    <x v="1"/>
    <x v="0"/>
    <x v="2"/>
    <x v="4"/>
    <x v="0"/>
    <x v="0"/>
  </r>
  <r>
    <n v="227662693"/>
    <x v="1233"/>
    <x v="0"/>
    <x v="1"/>
    <x v="1"/>
    <x v="1"/>
    <x v="2"/>
    <x v="2"/>
    <x v="4"/>
    <x v="1"/>
    <x v="0"/>
  </r>
  <r>
    <n v="121490753"/>
    <x v="1234"/>
    <x v="0"/>
    <x v="2"/>
    <x v="9"/>
    <x v="36"/>
    <x v="0"/>
    <x v="0"/>
    <x v="0"/>
    <x v="0"/>
    <x v="0"/>
  </r>
  <r>
    <n v="228503127"/>
    <x v="1235"/>
    <x v="0"/>
    <x v="1"/>
    <x v="1"/>
    <x v="10"/>
    <x v="2"/>
    <x v="2"/>
    <x v="4"/>
    <x v="0"/>
    <x v="0"/>
  </r>
  <r>
    <n v="43178675"/>
    <x v="455"/>
    <x v="0"/>
    <x v="0"/>
    <x v="0"/>
    <x v="3"/>
    <x v="0"/>
    <x v="2"/>
    <x v="4"/>
    <x v="2"/>
    <x v="1"/>
  </r>
  <r>
    <n v="227883404"/>
    <x v="1236"/>
    <x v="5"/>
    <x v="1"/>
    <x v="1"/>
    <x v="1"/>
    <x v="0"/>
    <x v="2"/>
    <x v="1"/>
    <x v="0"/>
    <x v="0"/>
  </r>
  <r>
    <n v="39436222"/>
    <x v="1237"/>
    <x v="5"/>
    <x v="1"/>
    <x v="1"/>
    <x v="1"/>
    <x v="2"/>
    <x v="0"/>
    <x v="0"/>
    <x v="0"/>
    <x v="0"/>
  </r>
  <r>
    <n v="156755482"/>
    <x v="1238"/>
    <x v="0"/>
    <x v="2"/>
    <x v="1"/>
    <x v="10"/>
    <x v="1"/>
    <x v="3"/>
    <x v="21"/>
    <x v="0"/>
    <x v="0"/>
  </r>
  <r>
    <n v="228027579"/>
    <x v="1239"/>
    <x v="0"/>
    <x v="1"/>
    <x v="1"/>
    <x v="16"/>
    <x v="2"/>
    <x v="2"/>
    <x v="4"/>
    <x v="0"/>
    <x v="0"/>
  </r>
  <r>
    <n v="229084062"/>
    <x v="1240"/>
    <x v="0"/>
    <x v="1"/>
    <x v="1"/>
    <x v="10"/>
    <x v="2"/>
    <x v="2"/>
    <x v="4"/>
    <x v="0"/>
    <x v="0"/>
  </r>
  <r>
    <n v="227138728"/>
    <x v="1229"/>
    <x v="5"/>
    <x v="1"/>
    <x v="1"/>
    <x v="6"/>
    <x v="0"/>
    <x v="2"/>
    <x v="4"/>
    <x v="0"/>
    <x v="0"/>
  </r>
  <r>
    <n v="227034609"/>
    <x v="1241"/>
    <x v="0"/>
    <x v="1"/>
    <x v="1"/>
    <x v="1"/>
    <x v="0"/>
    <x v="0"/>
    <x v="0"/>
    <x v="1"/>
    <x v="0"/>
  </r>
  <r>
    <n v="228344563"/>
    <x v="1242"/>
    <x v="0"/>
    <x v="1"/>
    <x v="6"/>
    <x v="10"/>
    <x v="2"/>
    <x v="5"/>
    <x v="10"/>
    <x v="0"/>
    <x v="0"/>
  </r>
  <r>
    <n v="2726541"/>
    <x v="1243"/>
    <x v="0"/>
    <x v="2"/>
    <x v="1"/>
    <x v="37"/>
    <x v="0"/>
    <x v="2"/>
    <x v="1"/>
    <x v="0"/>
    <x v="0"/>
  </r>
  <r>
    <n v="74125475"/>
    <x v="1244"/>
    <x v="1"/>
    <x v="0"/>
    <x v="0"/>
    <x v="1"/>
    <x v="0"/>
    <x v="0"/>
    <x v="1"/>
    <x v="0"/>
    <x v="0"/>
  </r>
  <r>
    <n v="229128353"/>
    <x v="1240"/>
    <x v="0"/>
    <x v="1"/>
    <x v="1"/>
    <x v="11"/>
    <x v="2"/>
    <x v="2"/>
    <x v="0"/>
    <x v="0"/>
    <x v="0"/>
  </r>
  <r>
    <n v="88328128"/>
    <x v="1245"/>
    <x v="0"/>
    <x v="1"/>
    <x v="10"/>
    <x v="18"/>
    <x v="2"/>
    <x v="4"/>
    <x v="7"/>
    <x v="0"/>
    <x v="0"/>
  </r>
  <r>
    <n v="230030303"/>
    <x v="1246"/>
    <x v="0"/>
    <x v="2"/>
    <x v="1"/>
    <x v="23"/>
    <x v="0"/>
    <x v="31"/>
    <x v="20"/>
    <x v="0"/>
    <x v="0"/>
  </r>
  <r>
    <n v="3950423"/>
    <x v="45"/>
    <x v="0"/>
    <x v="1"/>
    <x v="1"/>
    <x v="11"/>
    <x v="2"/>
    <x v="0"/>
    <x v="0"/>
    <x v="0"/>
    <x v="0"/>
  </r>
  <r>
    <n v="231947475"/>
    <x v="1247"/>
    <x v="0"/>
    <x v="1"/>
    <x v="1"/>
    <x v="1"/>
    <x v="2"/>
    <x v="2"/>
    <x v="4"/>
    <x v="0"/>
    <x v="0"/>
  </r>
  <r>
    <n v="100188084"/>
    <x v="1248"/>
    <x v="5"/>
    <x v="1"/>
    <x v="1"/>
    <x v="9"/>
    <x v="0"/>
    <x v="2"/>
    <x v="4"/>
    <x v="0"/>
    <x v="1"/>
  </r>
  <r>
    <n v="3494012"/>
    <x v="1249"/>
    <x v="0"/>
    <x v="2"/>
    <x v="10"/>
    <x v="36"/>
    <x v="0"/>
    <x v="4"/>
    <x v="20"/>
    <x v="0"/>
    <x v="0"/>
  </r>
  <r>
    <n v="232520062"/>
    <x v="1250"/>
    <x v="0"/>
    <x v="1"/>
    <x v="1"/>
    <x v="28"/>
    <x v="0"/>
    <x v="33"/>
    <x v="35"/>
    <x v="0"/>
    <x v="0"/>
  </r>
  <r>
    <n v="3722900"/>
    <x v="28"/>
    <x v="0"/>
    <x v="1"/>
    <x v="1"/>
    <x v="1"/>
    <x v="0"/>
    <x v="2"/>
    <x v="5"/>
    <x v="0"/>
    <x v="0"/>
  </r>
  <r>
    <n v="229249895"/>
    <x v="1251"/>
    <x v="0"/>
    <x v="1"/>
    <x v="1"/>
    <x v="10"/>
    <x v="0"/>
    <x v="3"/>
    <x v="6"/>
    <x v="0"/>
    <x v="0"/>
  </r>
  <r>
    <n v="232572643"/>
    <x v="1250"/>
    <x v="5"/>
    <x v="1"/>
    <x v="1"/>
    <x v="1"/>
    <x v="2"/>
    <x v="2"/>
    <x v="4"/>
    <x v="2"/>
    <x v="1"/>
  </r>
  <r>
    <n v="79215007"/>
    <x v="785"/>
    <x v="0"/>
    <x v="1"/>
    <x v="28"/>
    <x v="26"/>
    <x v="0"/>
    <x v="1"/>
    <x v="5"/>
    <x v="0"/>
    <x v="0"/>
  </r>
  <r>
    <n v="20016943"/>
    <x v="1252"/>
    <x v="0"/>
    <x v="2"/>
    <x v="1"/>
    <x v="30"/>
    <x v="2"/>
    <x v="2"/>
    <x v="4"/>
    <x v="0"/>
    <x v="0"/>
  </r>
  <r>
    <n v="103955505"/>
    <x v="1253"/>
    <x v="0"/>
    <x v="2"/>
    <x v="1"/>
    <x v="44"/>
    <x v="2"/>
    <x v="2"/>
    <x v="0"/>
    <x v="0"/>
    <x v="0"/>
  </r>
  <r>
    <n v="233093807"/>
    <x v="1254"/>
    <x v="0"/>
    <x v="1"/>
    <x v="1"/>
    <x v="1"/>
    <x v="2"/>
    <x v="1"/>
    <x v="1"/>
    <x v="0"/>
    <x v="0"/>
  </r>
  <r>
    <n v="229456904"/>
    <x v="1255"/>
    <x v="5"/>
    <x v="1"/>
    <x v="4"/>
    <x v="1"/>
    <x v="0"/>
    <x v="2"/>
    <x v="11"/>
    <x v="0"/>
    <x v="0"/>
  </r>
  <r>
    <n v="229715855"/>
    <x v="1256"/>
    <x v="0"/>
    <x v="1"/>
    <x v="1"/>
    <x v="1"/>
    <x v="0"/>
    <x v="0"/>
    <x v="0"/>
    <x v="0"/>
    <x v="0"/>
  </r>
  <r>
    <n v="457589368"/>
    <x v="1257"/>
    <x v="0"/>
    <x v="1"/>
    <x v="1"/>
    <x v="42"/>
    <x v="2"/>
    <x v="26"/>
    <x v="32"/>
    <x v="2"/>
    <x v="0"/>
  </r>
  <r>
    <n v="32743572"/>
    <x v="1258"/>
    <x v="0"/>
    <x v="2"/>
    <x v="1"/>
    <x v="1"/>
    <x v="2"/>
    <x v="2"/>
    <x v="4"/>
    <x v="1"/>
    <x v="0"/>
  </r>
  <r>
    <n v="26555610"/>
    <x v="1024"/>
    <x v="0"/>
    <x v="2"/>
    <x v="1"/>
    <x v="9"/>
    <x v="1"/>
    <x v="3"/>
    <x v="6"/>
    <x v="0"/>
    <x v="0"/>
  </r>
  <r>
    <n v="233841185"/>
    <x v="1259"/>
    <x v="5"/>
    <x v="1"/>
    <x v="18"/>
    <x v="1"/>
    <x v="0"/>
    <x v="27"/>
    <x v="12"/>
    <x v="0"/>
    <x v="0"/>
  </r>
  <r>
    <n v="183676639"/>
    <x v="1051"/>
    <x v="0"/>
    <x v="1"/>
    <x v="1"/>
    <x v="1"/>
    <x v="0"/>
    <x v="0"/>
    <x v="0"/>
    <x v="0"/>
    <x v="0"/>
  </r>
  <r>
    <n v="58190416"/>
    <x v="1137"/>
    <x v="0"/>
    <x v="1"/>
    <x v="1"/>
    <x v="1"/>
    <x v="2"/>
    <x v="2"/>
    <x v="4"/>
    <x v="0"/>
    <x v="0"/>
  </r>
  <r>
    <n v="12506315"/>
    <x v="1260"/>
    <x v="0"/>
    <x v="1"/>
    <x v="1"/>
    <x v="28"/>
    <x v="2"/>
    <x v="27"/>
    <x v="12"/>
    <x v="1"/>
    <x v="0"/>
  </r>
  <r>
    <n v="230145656"/>
    <x v="1261"/>
    <x v="0"/>
    <x v="1"/>
    <x v="1"/>
    <x v="10"/>
    <x v="0"/>
    <x v="2"/>
    <x v="4"/>
    <x v="0"/>
    <x v="0"/>
  </r>
  <r>
    <n v="227755992"/>
    <x v="1236"/>
    <x v="5"/>
    <x v="1"/>
    <x v="1"/>
    <x v="10"/>
    <x v="0"/>
    <x v="6"/>
    <x v="11"/>
    <x v="0"/>
    <x v="0"/>
  </r>
  <r>
    <n v="228209721"/>
    <x v="1262"/>
    <x v="0"/>
    <x v="1"/>
    <x v="20"/>
    <x v="10"/>
    <x v="2"/>
    <x v="3"/>
    <x v="6"/>
    <x v="0"/>
    <x v="0"/>
  </r>
  <r>
    <n v="228209924"/>
    <x v="1262"/>
    <x v="0"/>
    <x v="1"/>
    <x v="11"/>
    <x v="10"/>
    <x v="2"/>
    <x v="4"/>
    <x v="6"/>
    <x v="0"/>
    <x v="0"/>
  </r>
  <r>
    <n v="234368945"/>
    <x v="1263"/>
    <x v="0"/>
    <x v="1"/>
    <x v="1"/>
    <x v="10"/>
    <x v="0"/>
    <x v="2"/>
    <x v="4"/>
    <x v="0"/>
    <x v="0"/>
  </r>
  <r>
    <n v="234521475"/>
    <x v="1264"/>
    <x v="0"/>
    <x v="1"/>
    <x v="1"/>
    <x v="1"/>
    <x v="2"/>
    <x v="2"/>
    <x v="4"/>
    <x v="0"/>
    <x v="0"/>
  </r>
  <r>
    <n v="22145359"/>
    <x v="1265"/>
    <x v="0"/>
    <x v="1"/>
    <x v="1"/>
    <x v="18"/>
    <x v="1"/>
    <x v="1"/>
    <x v="5"/>
    <x v="0"/>
    <x v="0"/>
  </r>
  <r>
    <n v="230314809"/>
    <x v="1266"/>
    <x v="0"/>
    <x v="1"/>
    <x v="1"/>
    <x v="10"/>
    <x v="1"/>
    <x v="62"/>
    <x v="25"/>
    <x v="0"/>
    <x v="0"/>
  </r>
  <r>
    <n v="230178989"/>
    <x v="1261"/>
    <x v="0"/>
    <x v="1"/>
    <x v="1"/>
    <x v="1"/>
    <x v="0"/>
    <x v="1"/>
    <x v="1"/>
    <x v="1"/>
    <x v="0"/>
  </r>
  <r>
    <n v="3044784"/>
    <x v="1267"/>
    <x v="0"/>
    <x v="1"/>
    <x v="1"/>
    <x v="1"/>
    <x v="2"/>
    <x v="0"/>
    <x v="1"/>
    <x v="1"/>
    <x v="0"/>
  </r>
  <r>
    <n v="76789891"/>
    <x v="953"/>
    <x v="0"/>
    <x v="0"/>
    <x v="0"/>
    <x v="3"/>
    <x v="0"/>
    <x v="2"/>
    <x v="0"/>
    <x v="0"/>
    <x v="0"/>
  </r>
  <r>
    <n v="18364470"/>
    <x v="280"/>
    <x v="0"/>
    <x v="4"/>
    <x v="19"/>
    <x v="23"/>
    <x v="0"/>
    <x v="1"/>
    <x v="1"/>
    <x v="0"/>
    <x v="0"/>
  </r>
  <r>
    <n v="3940766"/>
    <x v="453"/>
    <x v="0"/>
    <x v="1"/>
    <x v="1"/>
    <x v="10"/>
    <x v="0"/>
    <x v="31"/>
    <x v="21"/>
    <x v="0"/>
    <x v="0"/>
  </r>
  <r>
    <n v="235317628"/>
    <x v="1268"/>
    <x v="5"/>
    <x v="1"/>
    <x v="1"/>
    <x v="1"/>
    <x v="2"/>
    <x v="2"/>
    <x v="4"/>
    <x v="0"/>
    <x v="0"/>
  </r>
  <r>
    <n v="105795094"/>
    <x v="689"/>
    <x v="0"/>
    <x v="1"/>
    <x v="1"/>
    <x v="1"/>
    <x v="0"/>
    <x v="6"/>
    <x v="21"/>
    <x v="0"/>
    <x v="0"/>
  </r>
  <r>
    <n v="230549742"/>
    <x v="1269"/>
    <x v="0"/>
    <x v="4"/>
    <x v="1"/>
    <x v="3"/>
    <x v="0"/>
    <x v="2"/>
    <x v="1"/>
    <x v="0"/>
    <x v="0"/>
  </r>
  <r>
    <n v="119279565"/>
    <x v="1046"/>
    <x v="0"/>
    <x v="1"/>
    <x v="1"/>
    <x v="1"/>
    <x v="0"/>
    <x v="1"/>
    <x v="6"/>
    <x v="0"/>
    <x v="0"/>
  </r>
  <r>
    <n v="59363431"/>
    <x v="705"/>
    <x v="0"/>
    <x v="2"/>
    <x v="1"/>
    <x v="92"/>
    <x v="0"/>
    <x v="2"/>
    <x v="4"/>
    <x v="0"/>
    <x v="0"/>
  </r>
  <r>
    <n v="235444814"/>
    <x v="1270"/>
    <x v="0"/>
    <x v="1"/>
    <x v="29"/>
    <x v="2"/>
    <x v="2"/>
    <x v="1"/>
    <x v="5"/>
    <x v="0"/>
    <x v="0"/>
  </r>
  <r>
    <n v="232496469"/>
    <x v="1250"/>
    <x v="5"/>
    <x v="1"/>
    <x v="1"/>
    <x v="28"/>
    <x v="2"/>
    <x v="2"/>
    <x v="4"/>
    <x v="0"/>
    <x v="0"/>
  </r>
  <r>
    <n v="4508810"/>
    <x v="90"/>
    <x v="0"/>
    <x v="1"/>
    <x v="33"/>
    <x v="33"/>
    <x v="0"/>
    <x v="6"/>
    <x v="19"/>
    <x v="0"/>
    <x v="0"/>
  </r>
  <r>
    <n v="117306211"/>
    <x v="1271"/>
    <x v="0"/>
    <x v="1"/>
    <x v="1"/>
    <x v="6"/>
    <x v="2"/>
    <x v="2"/>
    <x v="4"/>
    <x v="0"/>
    <x v="0"/>
  </r>
  <r>
    <n v="216894433"/>
    <x v="1272"/>
    <x v="0"/>
    <x v="1"/>
    <x v="1"/>
    <x v="10"/>
    <x v="2"/>
    <x v="0"/>
    <x v="1"/>
    <x v="0"/>
    <x v="0"/>
  </r>
  <r>
    <n v="498646"/>
    <x v="1273"/>
    <x v="0"/>
    <x v="1"/>
    <x v="1"/>
    <x v="1"/>
    <x v="2"/>
    <x v="13"/>
    <x v="12"/>
    <x v="0"/>
    <x v="0"/>
  </r>
  <r>
    <n v="135463503"/>
    <x v="850"/>
    <x v="0"/>
    <x v="1"/>
    <x v="1"/>
    <x v="1"/>
    <x v="2"/>
    <x v="0"/>
    <x v="0"/>
    <x v="3"/>
    <x v="0"/>
  </r>
  <r>
    <n v="23264451"/>
    <x v="1274"/>
    <x v="0"/>
    <x v="1"/>
    <x v="1"/>
    <x v="1"/>
    <x v="0"/>
    <x v="31"/>
    <x v="19"/>
    <x v="1"/>
    <x v="0"/>
  </r>
  <r>
    <n v="231255246"/>
    <x v="1275"/>
    <x v="0"/>
    <x v="1"/>
    <x v="20"/>
    <x v="1"/>
    <x v="0"/>
    <x v="0"/>
    <x v="0"/>
    <x v="0"/>
    <x v="0"/>
  </r>
  <r>
    <n v="231066017"/>
    <x v="1276"/>
    <x v="0"/>
    <x v="1"/>
    <x v="1"/>
    <x v="1"/>
    <x v="0"/>
    <x v="2"/>
    <x v="4"/>
    <x v="0"/>
    <x v="0"/>
  </r>
  <r>
    <n v="236541436"/>
    <x v="1277"/>
    <x v="4"/>
    <x v="1"/>
    <x v="1"/>
    <x v="1"/>
    <x v="2"/>
    <x v="3"/>
    <x v="5"/>
    <x v="0"/>
    <x v="0"/>
  </r>
  <r>
    <n v="8780654"/>
    <x v="1278"/>
    <x v="0"/>
    <x v="1"/>
    <x v="1"/>
    <x v="1"/>
    <x v="1"/>
    <x v="63"/>
    <x v="32"/>
    <x v="0"/>
    <x v="0"/>
  </r>
  <r>
    <n v="13894973"/>
    <x v="1279"/>
    <x v="0"/>
    <x v="0"/>
    <x v="0"/>
    <x v="0"/>
    <x v="0"/>
    <x v="2"/>
    <x v="4"/>
    <x v="0"/>
    <x v="0"/>
  </r>
  <r>
    <n v="216310014"/>
    <x v="1189"/>
    <x v="0"/>
    <x v="1"/>
    <x v="1"/>
    <x v="2"/>
    <x v="0"/>
    <x v="20"/>
    <x v="49"/>
    <x v="1"/>
    <x v="0"/>
  </r>
  <r>
    <n v="231292800"/>
    <x v="1275"/>
    <x v="0"/>
    <x v="1"/>
    <x v="1"/>
    <x v="1"/>
    <x v="2"/>
    <x v="2"/>
    <x v="4"/>
    <x v="0"/>
    <x v="0"/>
  </r>
  <r>
    <n v="231461088"/>
    <x v="1280"/>
    <x v="0"/>
    <x v="2"/>
    <x v="1"/>
    <x v="1"/>
    <x v="0"/>
    <x v="2"/>
    <x v="4"/>
    <x v="1"/>
    <x v="0"/>
  </r>
  <r>
    <n v="52954817"/>
    <x v="491"/>
    <x v="23"/>
    <x v="0"/>
    <x v="0"/>
    <x v="3"/>
    <x v="0"/>
    <x v="0"/>
    <x v="0"/>
    <x v="0"/>
    <x v="0"/>
  </r>
  <r>
    <n v="231647798"/>
    <x v="1281"/>
    <x v="5"/>
    <x v="1"/>
    <x v="1"/>
    <x v="10"/>
    <x v="2"/>
    <x v="13"/>
    <x v="9"/>
    <x v="0"/>
    <x v="0"/>
  </r>
  <r>
    <n v="227095738"/>
    <x v="1229"/>
    <x v="5"/>
    <x v="1"/>
    <x v="1"/>
    <x v="1"/>
    <x v="2"/>
    <x v="4"/>
    <x v="6"/>
    <x v="0"/>
    <x v="0"/>
  </r>
  <r>
    <n v="5188527"/>
    <x v="1282"/>
    <x v="0"/>
    <x v="1"/>
    <x v="1"/>
    <x v="1"/>
    <x v="1"/>
    <x v="1"/>
    <x v="1"/>
    <x v="0"/>
    <x v="0"/>
  </r>
  <r>
    <n v="227756127"/>
    <x v="1236"/>
    <x v="5"/>
    <x v="1"/>
    <x v="1"/>
    <x v="1"/>
    <x v="2"/>
    <x v="3"/>
    <x v="5"/>
    <x v="0"/>
    <x v="0"/>
  </r>
  <r>
    <n v="193441141"/>
    <x v="1283"/>
    <x v="5"/>
    <x v="1"/>
    <x v="1"/>
    <x v="28"/>
    <x v="0"/>
    <x v="27"/>
    <x v="13"/>
    <x v="1"/>
    <x v="0"/>
  </r>
  <r>
    <n v="227755714"/>
    <x v="1236"/>
    <x v="5"/>
    <x v="1"/>
    <x v="1"/>
    <x v="10"/>
    <x v="0"/>
    <x v="4"/>
    <x v="6"/>
    <x v="0"/>
    <x v="0"/>
  </r>
  <r>
    <n v="3297155"/>
    <x v="1284"/>
    <x v="6"/>
    <x v="1"/>
    <x v="1"/>
    <x v="13"/>
    <x v="2"/>
    <x v="2"/>
    <x v="4"/>
    <x v="0"/>
    <x v="0"/>
  </r>
  <r>
    <n v="239492624"/>
    <x v="1285"/>
    <x v="0"/>
    <x v="0"/>
    <x v="0"/>
    <x v="0"/>
    <x v="0"/>
    <x v="2"/>
    <x v="1"/>
    <x v="0"/>
    <x v="0"/>
  </r>
  <r>
    <n v="148535945"/>
    <x v="1286"/>
    <x v="0"/>
    <x v="0"/>
    <x v="0"/>
    <x v="3"/>
    <x v="0"/>
    <x v="0"/>
    <x v="0"/>
    <x v="0"/>
    <x v="0"/>
  </r>
  <r>
    <n v="236945847"/>
    <x v="1287"/>
    <x v="0"/>
    <x v="1"/>
    <x v="1"/>
    <x v="1"/>
    <x v="2"/>
    <x v="2"/>
    <x v="4"/>
    <x v="2"/>
    <x v="0"/>
  </r>
  <r>
    <n v="146726908"/>
    <x v="1288"/>
    <x v="0"/>
    <x v="0"/>
    <x v="0"/>
    <x v="0"/>
    <x v="0"/>
    <x v="2"/>
    <x v="4"/>
    <x v="0"/>
    <x v="0"/>
  </r>
  <r>
    <n v="17291775"/>
    <x v="247"/>
    <x v="0"/>
    <x v="1"/>
    <x v="1"/>
    <x v="18"/>
    <x v="1"/>
    <x v="12"/>
    <x v="3"/>
    <x v="0"/>
    <x v="0"/>
  </r>
  <r>
    <n v="238372410"/>
    <x v="1289"/>
    <x v="0"/>
    <x v="2"/>
    <x v="1"/>
    <x v="28"/>
    <x v="0"/>
    <x v="7"/>
    <x v="7"/>
    <x v="0"/>
    <x v="0"/>
  </r>
  <r>
    <n v="195224866"/>
    <x v="1290"/>
    <x v="0"/>
    <x v="0"/>
    <x v="0"/>
    <x v="63"/>
    <x v="0"/>
    <x v="2"/>
    <x v="4"/>
    <x v="0"/>
    <x v="0"/>
  </r>
  <r>
    <n v="240071573"/>
    <x v="1291"/>
    <x v="5"/>
    <x v="1"/>
    <x v="1"/>
    <x v="1"/>
    <x v="0"/>
    <x v="2"/>
    <x v="4"/>
    <x v="0"/>
    <x v="0"/>
  </r>
  <r>
    <n v="12090537"/>
    <x v="186"/>
    <x v="0"/>
    <x v="1"/>
    <x v="44"/>
    <x v="10"/>
    <x v="0"/>
    <x v="0"/>
    <x v="42"/>
    <x v="0"/>
    <x v="0"/>
  </r>
  <r>
    <n v="55202097"/>
    <x v="504"/>
    <x v="0"/>
    <x v="1"/>
    <x v="1"/>
    <x v="1"/>
    <x v="2"/>
    <x v="7"/>
    <x v="7"/>
    <x v="0"/>
    <x v="0"/>
  </r>
  <r>
    <n v="237917502"/>
    <x v="1292"/>
    <x v="0"/>
    <x v="1"/>
    <x v="1"/>
    <x v="1"/>
    <x v="0"/>
    <x v="2"/>
    <x v="4"/>
    <x v="0"/>
    <x v="0"/>
  </r>
  <r>
    <n v="235843573"/>
    <x v="1293"/>
    <x v="0"/>
    <x v="1"/>
    <x v="6"/>
    <x v="1"/>
    <x v="2"/>
    <x v="6"/>
    <x v="11"/>
    <x v="0"/>
    <x v="0"/>
  </r>
  <r>
    <n v="16657078"/>
    <x v="640"/>
    <x v="0"/>
    <x v="0"/>
    <x v="0"/>
    <x v="1"/>
    <x v="0"/>
    <x v="2"/>
    <x v="4"/>
    <x v="0"/>
    <x v="0"/>
  </r>
  <r>
    <n v="213129076"/>
    <x v="1294"/>
    <x v="5"/>
    <x v="4"/>
    <x v="37"/>
    <x v="74"/>
    <x v="0"/>
    <x v="31"/>
    <x v="21"/>
    <x v="0"/>
    <x v="0"/>
  </r>
  <r>
    <n v="138753103"/>
    <x v="1295"/>
    <x v="5"/>
    <x v="1"/>
    <x v="1"/>
    <x v="28"/>
    <x v="0"/>
    <x v="2"/>
    <x v="4"/>
    <x v="2"/>
    <x v="0"/>
  </r>
  <r>
    <n v="240632069"/>
    <x v="1296"/>
    <x v="0"/>
    <x v="1"/>
    <x v="1"/>
    <x v="1"/>
    <x v="2"/>
    <x v="2"/>
    <x v="4"/>
    <x v="0"/>
    <x v="0"/>
  </r>
  <r>
    <n v="127626992"/>
    <x v="805"/>
    <x v="0"/>
    <x v="1"/>
    <x v="1"/>
    <x v="1"/>
    <x v="2"/>
    <x v="2"/>
    <x v="4"/>
    <x v="0"/>
    <x v="0"/>
  </r>
  <r>
    <n v="230130612"/>
    <x v="1261"/>
    <x v="5"/>
    <x v="1"/>
    <x v="2"/>
    <x v="1"/>
    <x v="2"/>
    <x v="2"/>
    <x v="4"/>
    <x v="0"/>
    <x v="0"/>
  </r>
  <r>
    <n v="238440722"/>
    <x v="1297"/>
    <x v="0"/>
    <x v="1"/>
    <x v="1"/>
    <x v="18"/>
    <x v="0"/>
    <x v="2"/>
    <x v="4"/>
    <x v="0"/>
    <x v="0"/>
  </r>
  <r>
    <n v="212023357"/>
    <x v="1168"/>
    <x v="0"/>
    <x v="1"/>
    <x v="1"/>
    <x v="1"/>
    <x v="0"/>
    <x v="1"/>
    <x v="1"/>
    <x v="1"/>
    <x v="0"/>
  </r>
  <r>
    <n v="240975048"/>
    <x v="1298"/>
    <x v="0"/>
    <x v="1"/>
    <x v="1"/>
    <x v="4"/>
    <x v="2"/>
    <x v="25"/>
    <x v="24"/>
    <x v="1"/>
    <x v="0"/>
  </r>
  <r>
    <n v="23222858"/>
    <x v="440"/>
    <x v="0"/>
    <x v="2"/>
    <x v="1"/>
    <x v="10"/>
    <x v="2"/>
    <x v="2"/>
    <x v="4"/>
    <x v="1"/>
    <x v="0"/>
  </r>
  <r>
    <n v="86256784"/>
    <x v="622"/>
    <x v="0"/>
    <x v="1"/>
    <x v="1"/>
    <x v="18"/>
    <x v="2"/>
    <x v="2"/>
    <x v="4"/>
    <x v="0"/>
    <x v="0"/>
  </r>
  <r>
    <n v="241106877"/>
    <x v="1298"/>
    <x v="5"/>
    <x v="2"/>
    <x v="1"/>
    <x v="38"/>
    <x v="0"/>
    <x v="2"/>
    <x v="4"/>
    <x v="0"/>
    <x v="0"/>
  </r>
  <r>
    <n v="60486581"/>
    <x v="1299"/>
    <x v="0"/>
    <x v="1"/>
    <x v="1"/>
    <x v="1"/>
    <x v="0"/>
    <x v="2"/>
    <x v="0"/>
    <x v="0"/>
    <x v="0"/>
  </r>
  <r>
    <n v="241239053"/>
    <x v="1300"/>
    <x v="5"/>
    <x v="1"/>
    <x v="1"/>
    <x v="1"/>
    <x v="2"/>
    <x v="2"/>
    <x v="4"/>
    <x v="1"/>
    <x v="0"/>
  </r>
  <r>
    <n v="92858070"/>
    <x v="629"/>
    <x v="0"/>
    <x v="1"/>
    <x v="1"/>
    <x v="10"/>
    <x v="2"/>
    <x v="2"/>
    <x v="4"/>
    <x v="0"/>
    <x v="0"/>
  </r>
  <r>
    <n v="80522791"/>
    <x v="604"/>
    <x v="0"/>
    <x v="0"/>
    <x v="0"/>
    <x v="3"/>
    <x v="0"/>
    <x v="2"/>
    <x v="4"/>
    <x v="0"/>
    <x v="0"/>
  </r>
  <r>
    <n v="164871005"/>
    <x v="987"/>
    <x v="0"/>
    <x v="1"/>
    <x v="1"/>
    <x v="1"/>
    <x v="0"/>
    <x v="2"/>
    <x v="4"/>
    <x v="0"/>
    <x v="0"/>
  </r>
  <r>
    <n v="241419817"/>
    <x v="1301"/>
    <x v="0"/>
    <x v="1"/>
    <x v="1"/>
    <x v="4"/>
    <x v="0"/>
    <x v="14"/>
    <x v="42"/>
    <x v="0"/>
    <x v="0"/>
  </r>
  <r>
    <n v="7619778"/>
    <x v="1302"/>
    <x v="0"/>
    <x v="1"/>
    <x v="1"/>
    <x v="1"/>
    <x v="2"/>
    <x v="4"/>
    <x v="6"/>
    <x v="0"/>
    <x v="0"/>
  </r>
  <r>
    <n v="245121805"/>
    <x v="1303"/>
    <x v="0"/>
    <x v="1"/>
    <x v="1"/>
    <x v="1"/>
    <x v="0"/>
    <x v="2"/>
    <x v="4"/>
    <x v="0"/>
    <x v="0"/>
  </r>
  <r>
    <n v="241478638"/>
    <x v="1301"/>
    <x v="5"/>
    <x v="1"/>
    <x v="1"/>
    <x v="1"/>
    <x v="2"/>
    <x v="1"/>
    <x v="1"/>
    <x v="0"/>
    <x v="0"/>
  </r>
  <r>
    <n v="236573839"/>
    <x v="1277"/>
    <x v="0"/>
    <x v="1"/>
    <x v="20"/>
    <x v="28"/>
    <x v="0"/>
    <x v="31"/>
    <x v="20"/>
    <x v="0"/>
    <x v="0"/>
  </r>
  <r>
    <n v="34350904"/>
    <x v="397"/>
    <x v="0"/>
    <x v="1"/>
    <x v="1"/>
    <x v="1"/>
    <x v="2"/>
    <x v="13"/>
    <x v="24"/>
    <x v="0"/>
    <x v="0"/>
  </r>
  <r>
    <n v="94627983"/>
    <x v="644"/>
    <x v="15"/>
    <x v="2"/>
    <x v="1"/>
    <x v="26"/>
    <x v="0"/>
    <x v="12"/>
    <x v="21"/>
    <x v="0"/>
    <x v="0"/>
  </r>
  <r>
    <n v="245618101"/>
    <x v="1304"/>
    <x v="0"/>
    <x v="1"/>
    <x v="1"/>
    <x v="33"/>
    <x v="2"/>
    <x v="2"/>
    <x v="4"/>
    <x v="0"/>
    <x v="0"/>
  </r>
  <r>
    <n v="41833889"/>
    <x v="1305"/>
    <x v="0"/>
    <x v="4"/>
    <x v="19"/>
    <x v="31"/>
    <x v="0"/>
    <x v="1"/>
    <x v="7"/>
    <x v="0"/>
    <x v="0"/>
  </r>
  <r>
    <n v="63380062"/>
    <x v="1306"/>
    <x v="0"/>
    <x v="0"/>
    <x v="0"/>
    <x v="2"/>
    <x v="1"/>
    <x v="1"/>
    <x v="5"/>
    <x v="0"/>
    <x v="0"/>
  </r>
  <r>
    <n v="242512657"/>
    <x v="1307"/>
    <x v="0"/>
    <x v="1"/>
    <x v="1"/>
    <x v="1"/>
    <x v="0"/>
    <x v="2"/>
    <x v="4"/>
    <x v="1"/>
    <x v="0"/>
  </r>
  <r>
    <n v="242538529"/>
    <x v="1307"/>
    <x v="0"/>
    <x v="1"/>
    <x v="5"/>
    <x v="1"/>
    <x v="2"/>
    <x v="0"/>
    <x v="0"/>
    <x v="0"/>
    <x v="0"/>
  </r>
  <r>
    <n v="245821643"/>
    <x v="1308"/>
    <x v="5"/>
    <x v="1"/>
    <x v="1"/>
    <x v="1"/>
    <x v="0"/>
    <x v="2"/>
    <x v="4"/>
    <x v="1"/>
    <x v="0"/>
  </r>
  <r>
    <n v="15933446"/>
    <x v="1309"/>
    <x v="0"/>
    <x v="3"/>
    <x v="46"/>
    <x v="17"/>
    <x v="0"/>
    <x v="6"/>
    <x v="7"/>
    <x v="1"/>
    <x v="0"/>
  </r>
  <r>
    <n v="245940157"/>
    <x v="1310"/>
    <x v="0"/>
    <x v="1"/>
    <x v="1"/>
    <x v="1"/>
    <x v="0"/>
    <x v="1"/>
    <x v="5"/>
    <x v="0"/>
    <x v="0"/>
  </r>
  <r>
    <n v="246127060"/>
    <x v="1311"/>
    <x v="0"/>
    <x v="0"/>
    <x v="0"/>
    <x v="1"/>
    <x v="0"/>
    <x v="2"/>
    <x v="4"/>
    <x v="1"/>
    <x v="0"/>
  </r>
  <r>
    <n v="88707679"/>
    <x v="761"/>
    <x v="0"/>
    <x v="1"/>
    <x v="1"/>
    <x v="1"/>
    <x v="2"/>
    <x v="0"/>
    <x v="0"/>
    <x v="0"/>
    <x v="0"/>
  </r>
  <r>
    <n v="68843867"/>
    <x v="541"/>
    <x v="0"/>
    <x v="0"/>
    <x v="0"/>
    <x v="76"/>
    <x v="0"/>
    <x v="2"/>
    <x v="5"/>
    <x v="0"/>
    <x v="0"/>
  </r>
  <r>
    <n v="243258563"/>
    <x v="1312"/>
    <x v="0"/>
    <x v="1"/>
    <x v="1"/>
    <x v="1"/>
    <x v="2"/>
    <x v="3"/>
    <x v="5"/>
    <x v="0"/>
    <x v="0"/>
  </r>
  <r>
    <n v="93669276"/>
    <x v="885"/>
    <x v="0"/>
    <x v="0"/>
    <x v="0"/>
    <x v="0"/>
    <x v="0"/>
    <x v="0"/>
    <x v="0"/>
    <x v="0"/>
    <x v="0"/>
  </r>
  <r>
    <n v="39280712"/>
    <x v="1313"/>
    <x v="0"/>
    <x v="1"/>
    <x v="1"/>
    <x v="11"/>
    <x v="2"/>
    <x v="2"/>
    <x v="1"/>
    <x v="0"/>
    <x v="0"/>
  </r>
  <r>
    <n v="246757382"/>
    <x v="1314"/>
    <x v="5"/>
    <x v="1"/>
    <x v="1"/>
    <x v="10"/>
    <x v="0"/>
    <x v="1"/>
    <x v="1"/>
    <x v="2"/>
    <x v="0"/>
  </r>
  <r>
    <n v="246800478"/>
    <x v="1314"/>
    <x v="0"/>
    <x v="1"/>
    <x v="9"/>
    <x v="1"/>
    <x v="0"/>
    <x v="2"/>
    <x v="4"/>
    <x v="1"/>
    <x v="0"/>
  </r>
  <r>
    <n v="243366120"/>
    <x v="1312"/>
    <x v="5"/>
    <x v="1"/>
    <x v="1"/>
    <x v="1"/>
    <x v="0"/>
    <x v="2"/>
    <x v="4"/>
    <x v="0"/>
    <x v="0"/>
  </r>
  <r>
    <n v="11780714"/>
    <x v="1315"/>
    <x v="0"/>
    <x v="1"/>
    <x v="1"/>
    <x v="1"/>
    <x v="2"/>
    <x v="4"/>
    <x v="6"/>
    <x v="0"/>
    <x v="0"/>
  </r>
  <r>
    <n v="246951245"/>
    <x v="1316"/>
    <x v="5"/>
    <x v="0"/>
    <x v="0"/>
    <x v="3"/>
    <x v="0"/>
    <x v="2"/>
    <x v="4"/>
    <x v="0"/>
    <x v="0"/>
  </r>
  <r>
    <n v="245989820"/>
    <x v="1310"/>
    <x v="5"/>
    <x v="1"/>
    <x v="1"/>
    <x v="1"/>
    <x v="2"/>
    <x v="0"/>
    <x v="1"/>
    <x v="0"/>
    <x v="1"/>
  </r>
  <r>
    <n v="208842033"/>
    <x v="1317"/>
    <x v="0"/>
    <x v="0"/>
    <x v="0"/>
    <x v="1"/>
    <x v="0"/>
    <x v="2"/>
    <x v="0"/>
    <x v="0"/>
    <x v="0"/>
  </r>
  <r>
    <n v="247049894"/>
    <x v="1316"/>
    <x v="5"/>
    <x v="1"/>
    <x v="1"/>
    <x v="1"/>
    <x v="0"/>
    <x v="4"/>
    <x v="6"/>
    <x v="0"/>
    <x v="0"/>
  </r>
  <r>
    <n v="97607670"/>
    <x v="668"/>
    <x v="5"/>
    <x v="0"/>
    <x v="0"/>
    <x v="0"/>
    <x v="0"/>
    <x v="0"/>
    <x v="1"/>
    <x v="2"/>
    <x v="0"/>
  </r>
  <r>
    <n v="56388429"/>
    <x v="518"/>
    <x v="0"/>
    <x v="1"/>
    <x v="1"/>
    <x v="1"/>
    <x v="0"/>
    <x v="2"/>
    <x v="4"/>
    <x v="0"/>
    <x v="0"/>
  </r>
  <r>
    <n v="247179281"/>
    <x v="1318"/>
    <x v="5"/>
    <x v="1"/>
    <x v="1"/>
    <x v="28"/>
    <x v="2"/>
    <x v="2"/>
    <x v="4"/>
    <x v="0"/>
    <x v="0"/>
  </r>
  <r>
    <n v="244303091"/>
    <x v="1319"/>
    <x v="0"/>
    <x v="3"/>
    <x v="31"/>
    <x v="4"/>
    <x v="2"/>
    <x v="2"/>
    <x v="4"/>
    <x v="0"/>
    <x v="0"/>
  </r>
  <r>
    <n v="247225000"/>
    <x v="1318"/>
    <x v="0"/>
    <x v="1"/>
    <x v="1"/>
    <x v="1"/>
    <x v="0"/>
    <x v="2"/>
    <x v="4"/>
    <x v="1"/>
    <x v="0"/>
  </r>
  <r>
    <n v="30097083"/>
    <x v="1320"/>
    <x v="0"/>
    <x v="1"/>
    <x v="1"/>
    <x v="2"/>
    <x v="2"/>
    <x v="1"/>
    <x v="1"/>
    <x v="0"/>
    <x v="0"/>
  </r>
  <r>
    <n v="124534757"/>
    <x v="790"/>
    <x v="0"/>
    <x v="1"/>
    <x v="1"/>
    <x v="1"/>
    <x v="2"/>
    <x v="2"/>
    <x v="4"/>
    <x v="0"/>
    <x v="0"/>
  </r>
  <r>
    <n v="100857786"/>
    <x v="680"/>
    <x v="5"/>
    <x v="1"/>
    <x v="1"/>
    <x v="1"/>
    <x v="2"/>
    <x v="2"/>
    <x v="0"/>
    <x v="2"/>
    <x v="0"/>
  </r>
  <r>
    <n v="247185985"/>
    <x v="1318"/>
    <x v="5"/>
    <x v="1"/>
    <x v="1"/>
    <x v="33"/>
    <x v="0"/>
    <x v="2"/>
    <x v="4"/>
    <x v="0"/>
    <x v="0"/>
  </r>
  <r>
    <n v="247181936"/>
    <x v="1318"/>
    <x v="5"/>
    <x v="1"/>
    <x v="1"/>
    <x v="28"/>
    <x v="2"/>
    <x v="2"/>
    <x v="4"/>
    <x v="0"/>
    <x v="0"/>
  </r>
  <r>
    <n v="71506132"/>
    <x v="583"/>
    <x v="0"/>
    <x v="0"/>
    <x v="0"/>
    <x v="3"/>
    <x v="1"/>
    <x v="27"/>
    <x v="24"/>
    <x v="0"/>
    <x v="0"/>
  </r>
  <r>
    <n v="91791604"/>
    <x v="1321"/>
    <x v="0"/>
    <x v="0"/>
    <x v="0"/>
    <x v="1"/>
    <x v="0"/>
    <x v="2"/>
    <x v="0"/>
    <x v="0"/>
    <x v="0"/>
  </r>
  <r>
    <n v="214234732"/>
    <x v="1171"/>
    <x v="0"/>
    <x v="1"/>
    <x v="1"/>
    <x v="1"/>
    <x v="0"/>
    <x v="2"/>
    <x v="4"/>
    <x v="0"/>
    <x v="0"/>
  </r>
  <r>
    <n v="85815913"/>
    <x v="1007"/>
    <x v="0"/>
    <x v="1"/>
    <x v="1"/>
    <x v="10"/>
    <x v="0"/>
    <x v="0"/>
    <x v="1"/>
    <x v="0"/>
    <x v="0"/>
  </r>
  <r>
    <n v="248376384"/>
    <x v="1322"/>
    <x v="0"/>
    <x v="1"/>
    <x v="1"/>
    <x v="1"/>
    <x v="2"/>
    <x v="0"/>
    <x v="0"/>
    <x v="0"/>
    <x v="0"/>
  </r>
  <r>
    <n v="158671063"/>
    <x v="972"/>
    <x v="0"/>
    <x v="3"/>
    <x v="46"/>
    <x v="81"/>
    <x v="0"/>
    <x v="2"/>
    <x v="0"/>
    <x v="0"/>
    <x v="0"/>
  </r>
  <r>
    <n v="9699624"/>
    <x v="166"/>
    <x v="0"/>
    <x v="2"/>
    <x v="1"/>
    <x v="23"/>
    <x v="0"/>
    <x v="4"/>
    <x v="24"/>
    <x v="0"/>
    <x v="0"/>
  </r>
  <r>
    <n v="248593679"/>
    <x v="1323"/>
    <x v="5"/>
    <x v="1"/>
    <x v="1"/>
    <x v="18"/>
    <x v="0"/>
    <x v="2"/>
    <x v="4"/>
    <x v="0"/>
    <x v="0"/>
  </r>
  <r>
    <n v="127382557"/>
    <x v="1324"/>
    <x v="0"/>
    <x v="1"/>
    <x v="1"/>
    <x v="1"/>
    <x v="2"/>
    <x v="3"/>
    <x v="5"/>
    <x v="0"/>
    <x v="0"/>
  </r>
  <r>
    <n v="19421746"/>
    <x v="1325"/>
    <x v="0"/>
    <x v="3"/>
    <x v="12"/>
    <x v="0"/>
    <x v="0"/>
    <x v="2"/>
    <x v="4"/>
    <x v="0"/>
    <x v="0"/>
  </r>
  <r>
    <n v="247760354"/>
    <x v="1326"/>
    <x v="0"/>
    <x v="0"/>
    <x v="0"/>
    <x v="0"/>
    <x v="0"/>
    <x v="2"/>
    <x v="4"/>
    <x v="0"/>
    <x v="0"/>
  </r>
  <r>
    <n v="124865728"/>
    <x v="858"/>
    <x v="0"/>
    <x v="3"/>
    <x v="47"/>
    <x v="0"/>
    <x v="0"/>
    <x v="2"/>
    <x v="0"/>
    <x v="2"/>
    <x v="0"/>
  </r>
  <r>
    <n v="110578128"/>
    <x v="812"/>
    <x v="0"/>
    <x v="1"/>
    <x v="1"/>
    <x v="23"/>
    <x v="0"/>
    <x v="0"/>
    <x v="0"/>
    <x v="0"/>
    <x v="0"/>
  </r>
  <r>
    <n v="243491399"/>
    <x v="1327"/>
    <x v="5"/>
    <x v="1"/>
    <x v="1"/>
    <x v="28"/>
    <x v="2"/>
    <x v="2"/>
    <x v="4"/>
    <x v="0"/>
    <x v="0"/>
  </r>
  <r>
    <n v="250829613"/>
    <x v="1328"/>
    <x v="5"/>
    <x v="1"/>
    <x v="1"/>
    <x v="4"/>
    <x v="2"/>
    <x v="2"/>
    <x v="4"/>
    <x v="0"/>
    <x v="0"/>
  </r>
  <r>
    <n v="251047146"/>
    <x v="1329"/>
    <x v="0"/>
    <x v="1"/>
    <x v="1"/>
    <x v="15"/>
    <x v="2"/>
    <x v="2"/>
    <x v="4"/>
    <x v="0"/>
    <x v="0"/>
  </r>
  <r>
    <n v="202352561"/>
    <x v="1330"/>
    <x v="0"/>
    <x v="1"/>
    <x v="1"/>
    <x v="1"/>
    <x v="2"/>
    <x v="0"/>
    <x v="1"/>
    <x v="0"/>
    <x v="0"/>
  </r>
  <r>
    <n v="251293414"/>
    <x v="1331"/>
    <x v="0"/>
    <x v="1"/>
    <x v="1"/>
    <x v="1"/>
    <x v="0"/>
    <x v="1"/>
    <x v="5"/>
    <x v="0"/>
    <x v="0"/>
  </r>
  <r>
    <n v="45218897"/>
    <x v="1332"/>
    <x v="0"/>
    <x v="1"/>
    <x v="1"/>
    <x v="23"/>
    <x v="0"/>
    <x v="2"/>
    <x v="4"/>
    <x v="0"/>
    <x v="0"/>
  </r>
  <r>
    <n v="251560047"/>
    <x v="1333"/>
    <x v="0"/>
    <x v="1"/>
    <x v="9"/>
    <x v="1"/>
    <x v="2"/>
    <x v="2"/>
    <x v="4"/>
    <x v="1"/>
    <x v="1"/>
  </r>
  <r>
    <n v="20058279"/>
    <x v="318"/>
    <x v="0"/>
    <x v="3"/>
    <x v="3"/>
    <x v="46"/>
    <x v="0"/>
    <x v="2"/>
    <x v="0"/>
    <x v="0"/>
    <x v="0"/>
  </r>
  <r>
    <n v="244554938"/>
    <x v="1334"/>
    <x v="0"/>
    <x v="1"/>
    <x v="1"/>
    <x v="1"/>
    <x v="0"/>
    <x v="2"/>
    <x v="4"/>
    <x v="0"/>
    <x v="0"/>
  </r>
  <r>
    <n v="5251436"/>
    <x v="1335"/>
    <x v="0"/>
    <x v="1"/>
    <x v="1"/>
    <x v="1"/>
    <x v="2"/>
    <x v="0"/>
    <x v="0"/>
    <x v="0"/>
    <x v="0"/>
  </r>
  <r>
    <n v="3534888"/>
    <x v="847"/>
    <x v="0"/>
    <x v="0"/>
    <x v="0"/>
    <x v="1"/>
    <x v="0"/>
    <x v="2"/>
    <x v="4"/>
    <x v="0"/>
    <x v="0"/>
  </r>
  <r>
    <n v="255463759"/>
    <x v="1336"/>
    <x v="0"/>
    <x v="4"/>
    <x v="1"/>
    <x v="20"/>
    <x v="2"/>
    <x v="2"/>
    <x v="4"/>
    <x v="0"/>
    <x v="1"/>
  </r>
  <r>
    <n v="47398779"/>
    <x v="487"/>
    <x v="0"/>
    <x v="1"/>
    <x v="1"/>
    <x v="1"/>
    <x v="2"/>
    <x v="2"/>
    <x v="1"/>
    <x v="0"/>
    <x v="0"/>
  </r>
  <r>
    <n v="105309125"/>
    <x v="730"/>
    <x v="0"/>
    <x v="2"/>
    <x v="1"/>
    <x v="1"/>
    <x v="0"/>
    <x v="0"/>
    <x v="0"/>
    <x v="1"/>
    <x v="0"/>
  </r>
  <r>
    <n v="255631333"/>
    <x v="1337"/>
    <x v="0"/>
    <x v="1"/>
    <x v="33"/>
    <x v="1"/>
    <x v="2"/>
    <x v="1"/>
    <x v="1"/>
    <x v="0"/>
    <x v="0"/>
  </r>
  <r>
    <n v="249520145"/>
    <x v="1338"/>
    <x v="0"/>
    <x v="2"/>
    <x v="1"/>
    <x v="1"/>
    <x v="2"/>
    <x v="0"/>
    <x v="0"/>
    <x v="0"/>
    <x v="0"/>
  </r>
  <r>
    <n v="251971975"/>
    <x v="1339"/>
    <x v="5"/>
    <x v="1"/>
    <x v="1"/>
    <x v="28"/>
    <x v="2"/>
    <x v="3"/>
    <x v="5"/>
    <x v="0"/>
    <x v="0"/>
  </r>
  <r>
    <n v="252092964"/>
    <x v="1340"/>
    <x v="0"/>
    <x v="0"/>
    <x v="0"/>
    <x v="3"/>
    <x v="0"/>
    <x v="2"/>
    <x v="4"/>
    <x v="0"/>
    <x v="0"/>
  </r>
  <r>
    <n v="251559789"/>
    <x v="1333"/>
    <x v="0"/>
    <x v="4"/>
    <x v="1"/>
    <x v="51"/>
    <x v="2"/>
    <x v="0"/>
    <x v="0"/>
    <x v="0"/>
    <x v="0"/>
  </r>
  <r>
    <n v="255716366"/>
    <x v="1341"/>
    <x v="0"/>
    <x v="2"/>
    <x v="9"/>
    <x v="39"/>
    <x v="0"/>
    <x v="2"/>
    <x v="4"/>
    <x v="0"/>
    <x v="0"/>
  </r>
  <r>
    <n v="44245412"/>
    <x v="450"/>
    <x v="0"/>
    <x v="4"/>
    <x v="1"/>
    <x v="1"/>
    <x v="0"/>
    <x v="2"/>
    <x v="4"/>
    <x v="0"/>
    <x v="0"/>
  </r>
  <r>
    <n v="27859612"/>
    <x v="327"/>
    <x v="0"/>
    <x v="4"/>
    <x v="48"/>
    <x v="57"/>
    <x v="0"/>
    <x v="0"/>
    <x v="0"/>
    <x v="0"/>
    <x v="0"/>
  </r>
  <r>
    <n v="132481584"/>
    <x v="1087"/>
    <x v="0"/>
    <x v="1"/>
    <x v="1"/>
    <x v="1"/>
    <x v="2"/>
    <x v="2"/>
    <x v="4"/>
    <x v="0"/>
    <x v="0"/>
  </r>
  <r>
    <n v="252781933"/>
    <x v="1342"/>
    <x v="8"/>
    <x v="1"/>
    <x v="1"/>
    <x v="1"/>
    <x v="0"/>
    <x v="2"/>
    <x v="4"/>
    <x v="1"/>
    <x v="0"/>
  </r>
  <r>
    <n v="15554160"/>
    <x v="219"/>
    <x v="0"/>
    <x v="2"/>
    <x v="1"/>
    <x v="42"/>
    <x v="2"/>
    <x v="4"/>
    <x v="21"/>
    <x v="0"/>
    <x v="0"/>
  </r>
  <r>
    <n v="248378517"/>
    <x v="1322"/>
    <x v="0"/>
    <x v="2"/>
    <x v="1"/>
    <x v="2"/>
    <x v="2"/>
    <x v="2"/>
    <x v="1"/>
    <x v="1"/>
    <x v="0"/>
  </r>
  <r>
    <n v="231774867"/>
    <x v="1343"/>
    <x v="0"/>
    <x v="1"/>
    <x v="1"/>
    <x v="26"/>
    <x v="0"/>
    <x v="3"/>
    <x v="7"/>
    <x v="0"/>
    <x v="0"/>
  </r>
  <r>
    <n v="564443284"/>
    <x v="1344"/>
    <x v="5"/>
    <x v="0"/>
    <x v="0"/>
    <x v="3"/>
    <x v="1"/>
    <x v="0"/>
    <x v="0"/>
    <x v="2"/>
    <x v="0"/>
  </r>
  <r>
    <n v="46695381"/>
    <x v="641"/>
    <x v="5"/>
    <x v="1"/>
    <x v="1"/>
    <x v="1"/>
    <x v="0"/>
    <x v="2"/>
    <x v="4"/>
    <x v="0"/>
    <x v="0"/>
  </r>
  <r>
    <n v="199608219"/>
    <x v="1345"/>
    <x v="5"/>
    <x v="1"/>
    <x v="1"/>
    <x v="1"/>
    <x v="2"/>
    <x v="2"/>
    <x v="4"/>
    <x v="0"/>
    <x v="0"/>
  </r>
  <r>
    <n v="159284948"/>
    <x v="977"/>
    <x v="0"/>
    <x v="1"/>
    <x v="1"/>
    <x v="1"/>
    <x v="0"/>
    <x v="0"/>
    <x v="1"/>
    <x v="0"/>
    <x v="0"/>
  </r>
  <r>
    <n v="114720837"/>
    <x v="1346"/>
    <x v="0"/>
    <x v="0"/>
    <x v="0"/>
    <x v="48"/>
    <x v="0"/>
    <x v="2"/>
    <x v="1"/>
    <x v="1"/>
    <x v="0"/>
  </r>
  <r>
    <n v="257116477"/>
    <x v="1347"/>
    <x v="0"/>
    <x v="1"/>
    <x v="1"/>
    <x v="1"/>
    <x v="0"/>
    <x v="2"/>
    <x v="4"/>
    <x v="0"/>
    <x v="0"/>
  </r>
  <r>
    <n v="257128365"/>
    <x v="1347"/>
    <x v="0"/>
    <x v="0"/>
    <x v="0"/>
    <x v="24"/>
    <x v="2"/>
    <x v="2"/>
    <x v="4"/>
    <x v="0"/>
    <x v="0"/>
  </r>
  <r>
    <n v="13612054"/>
    <x v="1348"/>
    <x v="0"/>
    <x v="1"/>
    <x v="1"/>
    <x v="1"/>
    <x v="2"/>
    <x v="0"/>
    <x v="0"/>
    <x v="0"/>
    <x v="0"/>
  </r>
  <r>
    <n v="107343684"/>
    <x v="617"/>
    <x v="0"/>
    <x v="2"/>
    <x v="1"/>
    <x v="93"/>
    <x v="0"/>
    <x v="2"/>
    <x v="4"/>
    <x v="0"/>
    <x v="0"/>
  </r>
  <r>
    <n v="7514159"/>
    <x v="1349"/>
    <x v="0"/>
    <x v="2"/>
    <x v="1"/>
    <x v="6"/>
    <x v="2"/>
    <x v="2"/>
    <x v="4"/>
    <x v="0"/>
    <x v="0"/>
  </r>
  <r>
    <n v="256497066"/>
    <x v="1350"/>
    <x v="0"/>
    <x v="1"/>
    <x v="1"/>
    <x v="10"/>
    <x v="2"/>
    <x v="2"/>
    <x v="0"/>
    <x v="0"/>
    <x v="0"/>
  </r>
  <r>
    <n v="257300175"/>
    <x v="1351"/>
    <x v="0"/>
    <x v="2"/>
    <x v="1"/>
    <x v="1"/>
    <x v="0"/>
    <x v="2"/>
    <x v="1"/>
    <x v="0"/>
    <x v="0"/>
  </r>
  <r>
    <n v="122497529"/>
    <x v="793"/>
    <x v="0"/>
    <x v="1"/>
    <x v="1"/>
    <x v="16"/>
    <x v="2"/>
    <x v="2"/>
    <x v="1"/>
    <x v="2"/>
    <x v="0"/>
  </r>
  <r>
    <n v="126125679"/>
    <x v="1352"/>
    <x v="0"/>
    <x v="1"/>
    <x v="1"/>
    <x v="28"/>
    <x v="2"/>
    <x v="1"/>
    <x v="1"/>
    <x v="0"/>
    <x v="0"/>
  </r>
  <r>
    <n v="254096618"/>
    <x v="1353"/>
    <x v="0"/>
    <x v="1"/>
    <x v="1"/>
    <x v="1"/>
    <x v="2"/>
    <x v="2"/>
    <x v="4"/>
    <x v="1"/>
    <x v="0"/>
  </r>
  <r>
    <n v="429974267"/>
    <x v="1354"/>
    <x v="5"/>
    <x v="1"/>
    <x v="1"/>
    <x v="1"/>
    <x v="0"/>
    <x v="0"/>
    <x v="0"/>
    <x v="0"/>
    <x v="0"/>
  </r>
  <r>
    <n v="114457149"/>
    <x v="1355"/>
    <x v="0"/>
    <x v="2"/>
    <x v="5"/>
    <x v="26"/>
    <x v="2"/>
    <x v="2"/>
    <x v="4"/>
    <x v="2"/>
    <x v="0"/>
  </r>
  <r>
    <n v="257973238"/>
    <x v="1356"/>
    <x v="0"/>
    <x v="1"/>
    <x v="1"/>
    <x v="18"/>
    <x v="2"/>
    <x v="0"/>
    <x v="0"/>
    <x v="0"/>
    <x v="0"/>
  </r>
  <r>
    <n v="247184237"/>
    <x v="1318"/>
    <x v="5"/>
    <x v="1"/>
    <x v="1"/>
    <x v="4"/>
    <x v="2"/>
    <x v="2"/>
    <x v="4"/>
    <x v="0"/>
    <x v="0"/>
  </r>
  <r>
    <n v="54571417"/>
    <x v="501"/>
    <x v="0"/>
    <x v="1"/>
    <x v="1"/>
    <x v="10"/>
    <x v="2"/>
    <x v="1"/>
    <x v="36"/>
    <x v="0"/>
    <x v="0"/>
  </r>
  <r>
    <n v="254144388"/>
    <x v="1353"/>
    <x v="0"/>
    <x v="1"/>
    <x v="1"/>
    <x v="1"/>
    <x v="2"/>
    <x v="2"/>
    <x v="1"/>
    <x v="0"/>
    <x v="0"/>
  </r>
  <r>
    <n v="254267435"/>
    <x v="1357"/>
    <x v="0"/>
    <x v="1"/>
    <x v="1"/>
    <x v="1"/>
    <x v="0"/>
    <x v="13"/>
    <x v="24"/>
    <x v="1"/>
    <x v="0"/>
  </r>
  <r>
    <n v="254315408"/>
    <x v="1357"/>
    <x v="5"/>
    <x v="1"/>
    <x v="19"/>
    <x v="1"/>
    <x v="0"/>
    <x v="2"/>
    <x v="4"/>
    <x v="0"/>
    <x v="0"/>
  </r>
  <r>
    <n v="184100810"/>
    <x v="1358"/>
    <x v="0"/>
    <x v="0"/>
    <x v="0"/>
    <x v="1"/>
    <x v="0"/>
    <x v="2"/>
    <x v="5"/>
    <x v="0"/>
    <x v="0"/>
  </r>
  <r>
    <n v="42380961"/>
    <x v="660"/>
    <x v="0"/>
    <x v="2"/>
    <x v="1"/>
    <x v="1"/>
    <x v="2"/>
    <x v="2"/>
    <x v="4"/>
    <x v="0"/>
    <x v="0"/>
  </r>
  <r>
    <n v="258789227"/>
    <x v="1359"/>
    <x v="0"/>
    <x v="3"/>
    <x v="16"/>
    <x v="0"/>
    <x v="0"/>
    <x v="2"/>
    <x v="4"/>
    <x v="0"/>
    <x v="0"/>
  </r>
  <r>
    <n v="5537924"/>
    <x v="1360"/>
    <x v="0"/>
    <x v="1"/>
    <x v="4"/>
    <x v="28"/>
    <x v="0"/>
    <x v="3"/>
    <x v="7"/>
    <x v="0"/>
    <x v="1"/>
  </r>
  <r>
    <n v="259252507"/>
    <x v="1361"/>
    <x v="0"/>
    <x v="1"/>
    <x v="1"/>
    <x v="1"/>
    <x v="2"/>
    <x v="2"/>
    <x v="4"/>
    <x v="0"/>
    <x v="0"/>
  </r>
  <r>
    <n v="259352992"/>
    <x v="1362"/>
    <x v="0"/>
    <x v="1"/>
    <x v="33"/>
    <x v="1"/>
    <x v="2"/>
    <x v="7"/>
    <x v="7"/>
    <x v="0"/>
    <x v="0"/>
  </r>
  <r>
    <n v="259536848"/>
    <x v="1363"/>
    <x v="0"/>
    <x v="1"/>
    <x v="35"/>
    <x v="1"/>
    <x v="0"/>
    <x v="2"/>
    <x v="0"/>
    <x v="1"/>
    <x v="0"/>
  </r>
  <r>
    <n v="32251998"/>
    <x v="1364"/>
    <x v="0"/>
    <x v="0"/>
    <x v="0"/>
    <x v="3"/>
    <x v="0"/>
    <x v="0"/>
    <x v="0"/>
    <x v="0"/>
    <x v="0"/>
  </r>
  <r>
    <n v="42819340"/>
    <x v="1365"/>
    <x v="8"/>
    <x v="1"/>
    <x v="1"/>
    <x v="11"/>
    <x v="2"/>
    <x v="2"/>
    <x v="5"/>
    <x v="0"/>
    <x v="0"/>
  </r>
  <r>
    <n v="16311571"/>
    <x v="633"/>
    <x v="0"/>
    <x v="2"/>
    <x v="36"/>
    <x v="22"/>
    <x v="0"/>
    <x v="2"/>
    <x v="0"/>
    <x v="1"/>
    <x v="0"/>
  </r>
  <r>
    <n v="161895412"/>
    <x v="1206"/>
    <x v="0"/>
    <x v="0"/>
    <x v="0"/>
    <x v="3"/>
    <x v="0"/>
    <x v="2"/>
    <x v="4"/>
    <x v="0"/>
    <x v="0"/>
  </r>
  <r>
    <n v="490426802"/>
    <x v="1366"/>
    <x v="0"/>
    <x v="1"/>
    <x v="1"/>
    <x v="1"/>
    <x v="1"/>
    <x v="1"/>
    <x v="5"/>
    <x v="0"/>
    <x v="0"/>
  </r>
  <r>
    <n v="17292622"/>
    <x v="247"/>
    <x v="0"/>
    <x v="1"/>
    <x v="1"/>
    <x v="1"/>
    <x v="2"/>
    <x v="12"/>
    <x v="3"/>
    <x v="0"/>
    <x v="0"/>
  </r>
  <r>
    <n v="259772435"/>
    <x v="1367"/>
    <x v="0"/>
    <x v="1"/>
    <x v="1"/>
    <x v="28"/>
    <x v="2"/>
    <x v="2"/>
    <x v="4"/>
    <x v="2"/>
    <x v="0"/>
  </r>
  <r>
    <n v="5874660"/>
    <x v="125"/>
    <x v="0"/>
    <x v="0"/>
    <x v="0"/>
    <x v="1"/>
    <x v="0"/>
    <x v="2"/>
    <x v="4"/>
    <x v="0"/>
    <x v="0"/>
  </r>
  <r>
    <n v="18379380"/>
    <x v="280"/>
    <x v="0"/>
    <x v="4"/>
    <x v="1"/>
    <x v="34"/>
    <x v="2"/>
    <x v="2"/>
    <x v="5"/>
    <x v="0"/>
    <x v="0"/>
  </r>
  <r>
    <n v="37977951"/>
    <x v="1368"/>
    <x v="0"/>
    <x v="2"/>
    <x v="1"/>
    <x v="59"/>
    <x v="0"/>
    <x v="2"/>
    <x v="4"/>
    <x v="0"/>
    <x v="0"/>
  </r>
  <r>
    <n v="260398297"/>
    <x v="1369"/>
    <x v="0"/>
    <x v="2"/>
    <x v="6"/>
    <x v="59"/>
    <x v="0"/>
    <x v="10"/>
    <x v="30"/>
    <x v="0"/>
    <x v="0"/>
  </r>
  <r>
    <n v="129044787"/>
    <x v="1188"/>
    <x v="0"/>
    <x v="0"/>
    <x v="0"/>
    <x v="3"/>
    <x v="0"/>
    <x v="2"/>
    <x v="5"/>
    <x v="0"/>
    <x v="0"/>
  </r>
  <r>
    <n v="37562745"/>
    <x v="484"/>
    <x v="0"/>
    <x v="0"/>
    <x v="0"/>
    <x v="3"/>
    <x v="0"/>
    <x v="2"/>
    <x v="4"/>
    <x v="0"/>
    <x v="0"/>
  </r>
  <r>
    <n v="10408238"/>
    <x v="1370"/>
    <x v="0"/>
    <x v="0"/>
    <x v="0"/>
    <x v="3"/>
    <x v="0"/>
    <x v="2"/>
    <x v="0"/>
    <x v="2"/>
    <x v="0"/>
  </r>
  <r>
    <n v="48709572"/>
    <x v="1141"/>
    <x v="0"/>
    <x v="0"/>
    <x v="0"/>
    <x v="3"/>
    <x v="0"/>
    <x v="2"/>
    <x v="4"/>
    <x v="1"/>
    <x v="0"/>
  </r>
  <r>
    <n v="260580651"/>
    <x v="1371"/>
    <x v="0"/>
    <x v="4"/>
    <x v="1"/>
    <x v="59"/>
    <x v="0"/>
    <x v="2"/>
    <x v="4"/>
    <x v="0"/>
    <x v="0"/>
  </r>
  <r>
    <n v="46735590"/>
    <x v="641"/>
    <x v="0"/>
    <x v="0"/>
    <x v="0"/>
    <x v="3"/>
    <x v="0"/>
    <x v="2"/>
    <x v="4"/>
    <x v="0"/>
    <x v="1"/>
  </r>
  <r>
    <n v="77698244"/>
    <x v="596"/>
    <x v="0"/>
    <x v="0"/>
    <x v="0"/>
    <x v="0"/>
    <x v="0"/>
    <x v="2"/>
    <x v="4"/>
    <x v="0"/>
    <x v="0"/>
  </r>
  <r>
    <n v="261241691"/>
    <x v="1372"/>
    <x v="0"/>
    <x v="3"/>
    <x v="16"/>
    <x v="0"/>
    <x v="0"/>
    <x v="2"/>
    <x v="0"/>
    <x v="0"/>
    <x v="0"/>
  </r>
  <r>
    <n v="177388411"/>
    <x v="1373"/>
    <x v="0"/>
    <x v="4"/>
    <x v="1"/>
    <x v="88"/>
    <x v="2"/>
    <x v="2"/>
    <x v="4"/>
    <x v="0"/>
    <x v="0"/>
  </r>
  <r>
    <n v="13721978"/>
    <x v="201"/>
    <x v="0"/>
    <x v="0"/>
    <x v="0"/>
    <x v="3"/>
    <x v="0"/>
    <x v="2"/>
    <x v="0"/>
    <x v="2"/>
    <x v="0"/>
  </r>
  <r>
    <n v="35389502"/>
    <x v="586"/>
    <x v="0"/>
    <x v="0"/>
    <x v="0"/>
    <x v="3"/>
    <x v="0"/>
    <x v="2"/>
    <x v="4"/>
    <x v="0"/>
    <x v="0"/>
  </r>
  <r>
    <n v="47468039"/>
    <x v="1374"/>
    <x v="5"/>
    <x v="1"/>
    <x v="1"/>
    <x v="23"/>
    <x v="2"/>
    <x v="2"/>
    <x v="4"/>
    <x v="0"/>
    <x v="0"/>
  </r>
  <r>
    <n v="45373489"/>
    <x v="457"/>
    <x v="0"/>
    <x v="0"/>
    <x v="0"/>
    <x v="1"/>
    <x v="0"/>
    <x v="2"/>
    <x v="4"/>
    <x v="0"/>
    <x v="0"/>
  </r>
  <r>
    <n v="260754396"/>
    <x v="1375"/>
    <x v="0"/>
    <x v="3"/>
    <x v="16"/>
    <x v="9"/>
    <x v="0"/>
    <x v="0"/>
    <x v="0"/>
    <x v="0"/>
    <x v="0"/>
  </r>
  <r>
    <n v="30407921"/>
    <x v="398"/>
    <x v="0"/>
    <x v="4"/>
    <x v="1"/>
    <x v="59"/>
    <x v="0"/>
    <x v="2"/>
    <x v="4"/>
    <x v="0"/>
    <x v="0"/>
  </r>
  <r>
    <n v="101407155"/>
    <x v="1125"/>
    <x v="8"/>
    <x v="0"/>
    <x v="0"/>
    <x v="3"/>
    <x v="0"/>
    <x v="2"/>
    <x v="4"/>
    <x v="0"/>
    <x v="0"/>
  </r>
  <r>
    <n v="237802708"/>
    <x v="1292"/>
    <x v="5"/>
    <x v="0"/>
    <x v="0"/>
    <x v="3"/>
    <x v="0"/>
    <x v="2"/>
    <x v="0"/>
    <x v="0"/>
    <x v="1"/>
  </r>
  <r>
    <n v="160629931"/>
    <x v="954"/>
    <x v="0"/>
    <x v="0"/>
    <x v="0"/>
    <x v="3"/>
    <x v="0"/>
    <x v="2"/>
    <x v="4"/>
    <x v="0"/>
    <x v="0"/>
  </r>
  <r>
    <n v="51343493"/>
    <x v="1376"/>
    <x v="0"/>
    <x v="1"/>
    <x v="1"/>
    <x v="1"/>
    <x v="2"/>
    <x v="2"/>
    <x v="4"/>
    <x v="1"/>
    <x v="0"/>
  </r>
  <r>
    <n v="97108993"/>
    <x v="719"/>
    <x v="8"/>
    <x v="0"/>
    <x v="0"/>
    <x v="3"/>
    <x v="0"/>
    <x v="2"/>
    <x v="4"/>
    <x v="0"/>
    <x v="0"/>
  </r>
  <r>
    <n v="261495555"/>
    <x v="1377"/>
    <x v="5"/>
    <x v="0"/>
    <x v="0"/>
    <x v="1"/>
    <x v="0"/>
    <x v="2"/>
    <x v="4"/>
    <x v="0"/>
    <x v="1"/>
  </r>
  <r>
    <n v="13039286"/>
    <x v="1378"/>
    <x v="0"/>
    <x v="2"/>
    <x v="19"/>
    <x v="59"/>
    <x v="0"/>
    <x v="0"/>
    <x v="5"/>
    <x v="0"/>
    <x v="0"/>
  </r>
  <r>
    <n v="231479865"/>
    <x v="1280"/>
    <x v="5"/>
    <x v="3"/>
    <x v="16"/>
    <x v="3"/>
    <x v="0"/>
    <x v="2"/>
    <x v="1"/>
    <x v="4"/>
    <x v="0"/>
  </r>
  <r>
    <n v="82164984"/>
    <x v="615"/>
    <x v="0"/>
    <x v="0"/>
    <x v="0"/>
    <x v="3"/>
    <x v="0"/>
    <x v="2"/>
    <x v="4"/>
    <x v="1"/>
    <x v="0"/>
  </r>
  <r>
    <n v="32809643"/>
    <x v="373"/>
    <x v="0"/>
    <x v="0"/>
    <x v="0"/>
    <x v="3"/>
    <x v="0"/>
    <x v="2"/>
    <x v="4"/>
    <x v="0"/>
    <x v="1"/>
  </r>
  <r>
    <n v="17443068"/>
    <x v="1379"/>
    <x v="0"/>
    <x v="3"/>
    <x v="16"/>
    <x v="0"/>
    <x v="0"/>
    <x v="2"/>
    <x v="0"/>
    <x v="0"/>
    <x v="0"/>
  </r>
  <r>
    <n v="1994848"/>
    <x v="1380"/>
    <x v="0"/>
    <x v="0"/>
    <x v="0"/>
    <x v="3"/>
    <x v="0"/>
    <x v="2"/>
    <x v="4"/>
    <x v="0"/>
    <x v="0"/>
  </r>
  <r>
    <n v="69993211"/>
    <x v="1381"/>
    <x v="0"/>
    <x v="0"/>
    <x v="0"/>
    <x v="3"/>
    <x v="0"/>
    <x v="0"/>
    <x v="0"/>
    <x v="0"/>
    <x v="0"/>
  </r>
  <r>
    <n v="22321820"/>
    <x v="475"/>
    <x v="0"/>
    <x v="1"/>
    <x v="1"/>
    <x v="10"/>
    <x v="0"/>
    <x v="44"/>
    <x v="56"/>
    <x v="0"/>
    <x v="0"/>
  </r>
  <r>
    <n v="125478983"/>
    <x v="1382"/>
    <x v="0"/>
    <x v="0"/>
    <x v="0"/>
    <x v="1"/>
    <x v="0"/>
    <x v="2"/>
    <x v="4"/>
    <x v="1"/>
    <x v="0"/>
  </r>
  <r>
    <n v="51681688"/>
    <x v="510"/>
    <x v="0"/>
    <x v="0"/>
    <x v="0"/>
    <x v="3"/>
    <x v="0"/>
    <x v="2"/>
    <x v="4"/>
    <x v="0"/>
    <x v="0"/>
  </r>
  <r>
    <n v="14045873"/>
    <x v="332"/>
    <x v="0"/>
    <x v="1"/>
    <x v="9"/>
    <x v="94"/>
    <x v="0"/>
    <x v="3"/>
    <x v="5"/>
    <x v="0"/>
    <x v="0"/>
  </r>
  <r>
    <n v="261629186"/>
    <x v="1377"/>
    <x v="5"/>
    <x v="1"/>
    <x v="1"/>
    <x v="42"/>
    <x v="2"/>
    <x v="1"/>
    <x v="1"/>
    <x v="0"/>
    <x v="0"/>
  </r>
  <r>
    <n v="262219491"/>
    <x v="1383"/>
    <x v="5"/>
    <x v="1"/>
    <x v="2"/>
    <x v="62"/>
    <x v="2"/>
    <x v="3"/>
    <x v="5"/>
    <x v="0"/>
    <x v="1"/>
  </r>
  <r>
    <n v="119441746"/>
    <x v="1384"/>
    <x v="0"/>
    <x v="0"/>
    <x v="0"/>
    <x v="3"/>
    <x v="0"/>
    <x v="2"/>
    <x v="4"/>
    <x v="0"/>
    <x v="0"/>
  </r>
  <r>
    <n v="46753958"/>
    <x v="463"/>
    <x v="0"/>
    <x v="0"/>
    <x v="0"/>
    <x v="3"/>
    <x v="0"/>
    <x v="2"/>
    <x v="4"/>
    <x v="0"/>
    <x v="1"/>
  </r>
  <r>
    <n v="49259514"/>
    <x v="474"/>
    <x v="5"/>
    <x v="4"/>
    <x v="1"/>
    <x v="9"/>
    <x v="0"/>
    <x v="3"/>
    <x v="19"/>
    <x v="0"/>
    <x v="1"/>
  </r>
  <r>
    <n v="177027976"/>
    <x v="1032"/>
    <x v="5"/>
    <x v="0"/>
    <x v="0"/>
    <x v="3"/>
    <x v="0"/>
    <x v="2"/>
    <x v="4"/>
    <x v="0"/>
    <x v="0"/>
  </r>
  <r>
    <n v="122810638"/>
    <x v="1385"/>
    <x v="0"/>
    <x v="3"/>
    <x v="16"/>
    <x v="57"/>
    <x v="0"/>
    <x v="6"/>
    <x v="42"/>
    <x v="0"/>
    <x v="0"/>
  </r>
  <r>
    <n v="142837429"/>
    <x v="1386"/>
    <x v="0"/>
    <x v="2"/>
    <x v="1"/>
    <x v="2"/>
    <x v="0"/>
    <x v="2"/>
    <x v="4"/>
    <x v="0"/>
    <x v="0"/>
  </r>
  <r>
    <n v="79266023"/>
    <x v="785"/>
    <x v="0"/>
    <x v="0"/>
    <x v="0"/>
    <x v="1"/>
    <x v="0"/>
    <x v="2"/>
    <x v="4"/>
    <x v="0"/>
    <x v="0"/>
  </r>
  <r>
    <n v="36717314"/>
    <x v="385"/>
    <x v="0"/>
    <x v="2"/>
    <x v="1"/>
    <x v="47"/>
    <x v="0"/>
    <x v="2"/>
    <x v="0"/>
    <x v="0"/>
    <x v="0"/>
  </r>
  <r>
    <n v="8039831"/>
    <x v="1387"/>
    <x v="0"/>
    <x v="0"/>
    <x v="0"/>
    <x v="3"/>
    <x v="0"/>
    <x v="2"/>
    <x v="4"/>
    <x v="0"/>
    <x v="0"/>
  </r>
  <r>
    <n v="261779839"/>
    <x v="1388"/>
    <x v="0"/>
    <x v="0"/>
    <x v="0"/>
    <x v="3"/>
    <x v="0"/>
    <x v="2"/>
    <x v="1"/>
    <x v="2"/>
    <x v="0"/>
  </r>
  <r>
    <n v="94621594"/>
    <x v="644"/>
    <x v="0"/>
    <x v="0"/>
    <x v="0"/>
    <x v="3"/>
    <x v="0"/>
    <x v="2"/>
    <x v="4"/>
    <x v="0"/>
    <x v="0"/>
  </r>
  <r>
    <n v="261828827"/>
    <x v="1388"/>
    <x v="0"/>
    <x v="1"/>
    <x v="1"/>
    <x v="1"/>
    <x v="0"/>
    <x v="2"/>
    <x v="20"/>
    <x v="0"/>
    <x v="0"/>
  </r>
  <r>
    <n v="262601105"/>
    <x v="1389"/>
    <x v="0"/>
    <x v="1"/>
    <x v="1"/>
    <x v="1"/>
    <x v="2"/>
    <x v="2"/>
    <x v="1"/>
    <x v="0"/>
    <x v="0"/>
  </r>
  <r>
    <n v="137687275"/>
    <x v="872"/>
    <x v="0"/>
    <x v="0"/>
    <x v="0"/>
    <x v="3"/>
    <x v="0"/>
    <x v="2"/>
    <x v="4"/>
    <x v="0"/>
    <x v="0"/>
  </r>
  <r>
    <n v="212854261"/>
    <x v="1390"/>
    <x v="0"/>
    <x v="0"/>
    <x v="0"/>
    <x v="3"/>
    <x v="0"/>
    <x v="2"/>
    <x v="4"/>
    <x v="0"/>
    <x v="1"/>
  </r>
  <r>
    <n v="262774081"/>
    <x v="1391"/>
    <x v="5"/>
    <x v="0"/>
    <x v="0"/>
    <x v="3"/>
    <x v="0"/>
    <x v="0"/>
    <x v="0"/>
    <x v="0"/>
    <x v="0"/>
  </r>
  <r>
    <n v="261982013"/>
    <x v="1392"/>
    <x v="5"/>
    <x v="0"/>
    <x v="0"/>
    <x v="3"/>
    <x v="0"/>
    <x v="0"/>
    <x v="1"/>
    <x v="2"/>
    <x v="1"/>
  </r>
  <r>
    <n v="139880310"/>
    <x v="1017"/>
    <x v="0"/>
    <x v="0"/>
    <x v="0"/>
    <x v="3"/>
    <x v="0"/>
    <x v="2"/>
    <x v="4"/>
    <x v="0"/>
    <x v="0"/>
  </r>
  <r>
    <n v="119465620"/>
    <x v="1384"/>
    <x v="0"/>
    <x v="0"/>
    <x v="0"/>
    <x v="3"/>
    <x v="0"/>
    <x v="2"/>
    <x v="4"/>
    <x v="1"/>
    <x v="0"/>
  </r>
  <r>
    <n v="122906346"/>
    <x v="1385"/>
    <x v="0"/>
    <x v="0"/>
    <x v="0"/>
    <x v="1"/>
    <x v="0"/>
    <x v="2"/>
    <x v="0"/>
    <x v="2"/>
    <x v="0"/>
  </r>
  <r>
    <n v="262075049"/>
    <x v="1392"/>
    <x v="0"/>
    <x v="1"/>
    <x v="1"/>
    <x v="28"/>
    <x v="0"/>
    <x v="2"/>
    <x v="4"/>
    <x v="0"/>
    <x v="0"/>
  </r>
  <r>
    <n v="26648870"/>
    <x v="499"/>
    <x v="1"/>
    <x v="0"/>
    <x v="0"/>
    <x v="3"/>
    <x v="0"/>
    <x v="0"/>
    <x v="1"/>
    <x v="0"/>
    <x v="0"/>
  </r>
  <r>
    <n v="262651063"/>
    <x v="1389"/>
    <x v="5"/>
    <x v="3"/>
    <x v="16"/>
    <x v="3"/>
    <x v="0"/>
    <x v="0"/>
    <x v="0"/>
    <x v="0"/>
    <x v="0"/>
  </r>
  <r>
    <n v="262161778"/>
    <x v="1383"/>
    <x v="20"/>
    <x v="1"/>
    <x v="1"/>
    <x v="1"/>
    <x v="0"/>
    <x v="2"/>
    <x v="4"/>
    <x v="1"/>
    <x v="0"/>
  </r>
  <r>
    <n v="261839299"/>
    <x v="1388"/>
    <x v="0"/>
    <x v="1"/>
    <x v="1"/>
    <x v="23"/>
    <x v="2"/>
    <x v="0"/>
    <x v="0"/>
    <x v="0"/>
    <x v="0"/>
  </r>
  <r>
    <n v="226039253"/>
    <x v="1393"/>
    <x v="0"/>
    <x v="2"/>
    <x v="11"/>
    <x v="16"/>
    <x v="2"/>
    <x v="0"/>
    <x v="0"/>
    <x v="0"/>
    <x v="0"/>
  </r>
  <r>
    <n v="71602"/>
    <x v="1394"/>
    <x v="0"/>
    <x v="0"/>
    <x v="0"/>
    <x v="3"/>
    <x v="0"/>
    <x v="2"/>
    <x v="0"/>
    <x v="0"/>
    <x v="0"/>
  </r>
  <r>
    <n v="262208718"/>
    <x v="1383"/>
    <x v="0"/>
    <x v="0"/>
    <x v="0"/>
    <x v="3"/>
    <x v="0"/>
    <x v="2"/>
    <x v="0"/>
    <x v="0"/>
    <x v="0"/>
  </r>
  <r>
    <n v="19195823"/>
    <x v="1395"/>
    <x v="0"/>
    <x v="1"/>
    <x v="1"/>
    <x v="22"/>
    <x v="0"/>
    <x v="2"/>
    <x v="4"/>
    <x v="0"/>
    <x v="0"/>
  </r>
  <r>
    <n v="94158241"/>
    <x v="1396"/>
    <x v="5"/>
    <x v="0"/>
    <x v="0"/>
    <x v="3"/>
    <x v="0"/>
    <x v="2"/>
    <x v="4"/>
    <x v="0"/>
    <x v="0"/>
  </r>
  <r>
    <n v="262822043"/>
    <x v="1391"/>
    <x v="0"/>
    <x v="1"/>
    <x v="1"/>
    <x v="1"/>
    <x v="2"/>
    <x v="2"/>
    <x v="4"/>
    <x v="0"/>
    <x v="0"/>
  </r>
  <r>
    <n v="13011948"/>
    <x v="1378"/>
    <x v="0"/>
    <x v="0"/>
    <x v="0"/>
    <x v="3"/>
    <x v="0"/>
    <x v="2"/>
    <x v="4"/>
    <x v="0"/>
    <x v="0"/>
  </r>
  <r>
    <n v="32407259"/>
    <x v="675"/>
    <x v="0"/>
    <x v="0"/>
    <x v="0"/>
    <x v="3"/>
    <x v="0"/>
    <x v="0"/>
    <x v="0"/>
    <x v="0"/>
    <x v="0"/>
  </r>
  <r>
    <n v="49642755"/>
    <x v="549"/>
    <x v="0"/>
    <x v="0"/>
    <x v="0"/>
    <x v="3"/>
    <x v="0"/>
    <x v="0"/>
    <x v="0"/>
    <x v="0"/>
    <x v="1"/>
  </r>
  <r>
    <n v="262378847"/>
    <x v="1397"/>
    <x v="0"/>
    <x v="0"/>
    <x v="0"/>
    <x v="0"/>
    <x v="0"/>
    <x v="2"/>
    <x v="4"/>
    <x v="0"/>
    <x v="0"/>
  </r>
  <r>
    <n v="15003714"/>
    <x v="569"/>
    <x v="0"/>
    <x v="2"/>
    <x v="1"/>
    <x v="5"/>
    <x v="0"/>
    <x v="2"/>
    <x v="1"/>
    <x v="0"/>
    <x v="0"/>
  </r>
  <r>
    <n v="262979112"/>
    <x v="1398"/>
    <x v="0"/>
    <x v="1"/>
    <x v="6"/>
    <x v="1"/>
    <x v="0"/>
    <x v="0"/>
    <x v="1"/>
    <x v="0"/>
    <x v="0"/>
  </r>
  <r>
    <n v="52332652"/>
    <x v="542"/>
    <x v="5"/>
    <x v="0"/>
    <x v="0"/>
    <x v="3"/>
    <x v="0"/>
    <x v="2"/>
    <x v="4"/>
    <x v="2"/>
    <x v="0"/>
  </r>
  <r>
    <n v="262986281"/>
    <x v="1398"/>
    <x v="5"/>
    <x v="1"/>
    <x v="1"/>
    <x v="1"/>
    <x v="2"/>
    <x v="2"/>
    <x v="4"/>
    <x v="0"/>
    <x v="0"/>
  </r>
  <r>
    <n v="263148395"/>
    <x v="1399"/>
    <x v="0"/>
    <x v="0"/>
    <x v="0"/>
    <x v="3"/>
    <x v="0"/>
    <x v="2"/>
    <x v="0"/>
    <x v="0"/>
    <x v="0"/>
  </r>
  <r>
    <n v="131621333"/>
    <x v="813"/>
    <x v="0"/>
    <x v="2"/>
    <x v="1"/>
    <x v="16"/>
    <x v="2"/>
    <x v="2"/>
    <x v="4"/>
    <x v="0"/>
    <x v="0"/>
  </r>
  <r>
    <n v="237828105"/>
    <x v="1292"/>
    <x v="0"/>
    <x v="3"/>
    <x v="16"/>
    <x v="95"/>
    <x v="0"/>
    <x v="2"/>
    <x v="4"/>
    <x v="0"/>
    <x v="0"/>
  </r>
  <r>
    <n v="206370814"/>
    <x v="1400"/>
    <x v="0"/>
    <x v="0"/>
    <x v="0"/>
    <x v="3"/>
    <x v="0"/>
    <x v="1"/>
    <x v="1"/>
    <x v="0"/>
    <x v="0"/>
  </r>
  <r>
    <n v="19330033"/>
    <x v="1166"/>
    <x v="0"/>
    <x v="1"/>
    <x v="1"/>
    <x v="1"/>
    <x v="2"/>
    <x v="1"/>
    <x v="7"/>
    <x v="0"/>
    <x v="0"/>
  </r>
  <r>
    <n v="88446794"/>
    <x v="979"/>
    <x v="0"/>
    <x v="0"/>
    <x v="0"/>
    <x v="3"/>
    <x v="0"/>
    <x v="2"/>
    <x v="1"/>
    <x v="0"/>
    <x v="0"/>
  </r>
  <r>
    <n v="19339182"/>
    <x v="1166"/>
    <x v="0"/>
    <x v="0"/>
    <x v="0"/>
    <x v="3"/>
    <x v="0"/>
    <x v="2"/>
    <x v="0"/>
    <x v="2"/>
    <x v="0"/>
  </r>
  <r>
    <n v="247185641"/>
    <x v="1318"/>
    <x v="0"/>
    <x v="0"/>
    <x v="0"/>
    <x v="3"/>
    <x v="0"/>
    <x v="2"/>
    <x v="4"/>
    <x v="0"/>
    <x v="0"/>
  </r>
  <r>
    <n v="186478728"/>
    <x v="1074"/>
    <x v="0"/>
    <x v="1"/>
    <x v="1"/>
    <x v="28"/>
    <x v="0"/>
    <x v="3"/>
    <x v="5"/>
    <x v="0"/>
    <x v="0"/>
  </r>
  <r>
    <n v="22616098"/>
    <x v="1401"/>
    <x v="5"/>
    <x v="1"/>
    <x v="1"/>
    <x v="1"/>
    <x v="2"/>
    <x v="0"/>
    <x v="0"/>
    <x v="1"/>
    <x v="0"/>
  </r>
  <r>
    <n v="263879290"/>
    <x v="1402"/>
    <x v="0"/>
    <x v="1"/>
    <x v="1"/>
    <x v="11"/>
    <x v="2"/>
    <x v="0"/>
    <x v="0"/>
    <x v="0"/>
    <x v="0"/>
  </r>
  <r>
    <n v="71824770"/>
    <x v="1403"/>
    <x v="0"/>
    <x v="3"/>
    <x v="16"/>
    <x v="0"/>
    <x v="0"/>
    <x v="2"/>
    <x v="4"/>
    <x v="0"/>
    <x v="0"/>
  </r>
  <r>
    <n v="287426580"/>
    <x v="1404"/>
    <x v="5"/>
    <x v="0"/>
    <x v="0"/>
    <x v="3"/>
    <x v="0"/>
    <x v="2"/>
    <x v="4"/>
    <x v="0"/>
    <x v="0"/>
  </r>
  <r>
    <n v="15425191"/>
    <x v="215"/>
    <x v="5"/>
    <x v="1"/>
    <x v="1"/>
    <x v="86"/>
    <x v="2"/>
    <x v="0"/>
    <x v="0"/>
    <x v="0"/>
    <x v="0"/>
  </r>
  <r>
    <n v="142120352"/>
    <x v="893"/>
    <x v="0"/>
    <x v="4"/>
    <x v="10"/>
    <x v="42"/>
    <x v="0"/>
    <x v="0"/>
    <x v="1"/>
    <x v="0"/>
    <x v="0"/>
  </r>
  <r>
    <n v="42930643"/>
    <x v="1405"/>
    <x v="21"/>
    <x v="0"/>
    <x v="0"/>
    <x v="3"/>
    <x v="0"/>
    <x v="2"/>
    <x v="4"/>
    <x v="0"/>
    <x v="0"/>
  </r>
  <r>
    <n v="263959082"/>
    <x v="1402"/>
    <x v="0"/>
    <x v="0"/>
    <x v="0"/>
    <x v="3"/>
    <x v="0"/>
    <x v="2"/>
    <x v="4"/>
    <x v="0"/>
    <x v="0"/>
  </r>
  <r>
    <n v="68488856"/>
    <x v="1406"/>
    <x v="0"/>
    <x v="0"/>
    <x v="0"/>
    <x v="3"/>
    <x v="0"/>
    <x v="2"/>
    <x v="4"/>
    <x v="0"/>
    <x v="0"/>
  </r>
  <r>
    <n v="101672611"/>
    <x v="1407"/>
    <x v="0"/>
    <x v="1"/>
    <x v="1"/>
    <x v="1"/>
    <x v="0"/>
    <x v="0"/>
    <x v="0"/>
    <x v="2"/>
    <x v="0"/>
  </r>
  <r>
    <n v="263630113"/>
    <x v="1408"/>
    <x v="5"/>
    <x v="3"/>
    <x v="16"/>
    <x v="3"/>
    <x v="0"/>
    <x v="2"/>
    <x v="0"/>
    <x v="0"/>
    <x v="0"/>
  </r>
  <r>
    <n v="4073250"/>
    <x v="1409"/>
    <x v="8"/>
    <x v="1"/>
    <x v="1"/>
    <x v="14"/>
    <x v="0"/>
    <x v="2"/>
    <x v="1"/>
    <x v="0"/>
    <x v="0"/>
  </r>
  <r>
    <n v="6169084"/>
    <x v="1410"/>
    <x v="0"/>
    <x v="0"/>
    <x v="0"/>
    <x v="3"/>
    <x v="0"/>
    <x v="2"/>
    <x v="5"/>
    <x v="0"/>
    <x v="0"/>
  </r>
  <r>
    <n v="263699107"/>
    <x v="1408"/>
    <x v="0"/>
    <x v="0"/>
    <x v="0"/>
    <x v="3"/>
    <x v="0"/>
    <x v="2"/>
    <x v="4"/>
    <x v="0"/>
    <x v="1"/>
  </r>
  <r>
    <n v="263706186"/>
    <x v="1408"/>
    <x v="5"/>
    <x v="1"/>
    <x v="1"/>
    <x v="2"/>
    <x v="2"/>
    <x v="2"/>
    <x v="4"/>
    <x v="0"/>
    <x v="0"/>
  </r>
  <r>
    <n v="101612586"/>
    <x v="1407"/>
    <x v="0"/>
    <x v="1"/>
    <x v="1"/>
    <x v="2"/>
    <x v="2"/>
    <x v="2"/>
    <x v="4"/>
    <x v="0"/>
    <x v="0"/>
  </r>
  <r>
    <n v="1543068"/>
    <x v="1411"/>
    <x v="0"/>
    <x v="1"/>
    <x v="1"/>
    <x v="10"/>
    <x v="2"/>
    <x v="2"/>
    <x v="4"/>
    <x v="0"/>
    <x v="0"/>
  </r>
  <r>
    <n v="264209119"/>
    <x v="1412"/>
    <x v="5"/>
    <x v="0"/>
    <x v="0"/>
    <x v="3"/>
    <x v="0"/>
    <x v="2"/>
    <x v="4"/>
    <x v="0"/>
    <x v="0"/>
  </r>
  <r>
    <n v="194283289"/>
    <x v="1101"/>
    <x v="0"/>
    <x v="0"/>
    <x v="0"/>
    <x v="3"/>
    <x v="0"/>
    <x v="2"/>
    <x v="0"/>
    <x v="2"/>
    <x v="0"/>
  </r>
  <r>
    <n v="47460057"/>
    <x v="1374"/>
    <x v="1"/>
    <x v="0"/>
    <x v="0"/>
    <x v="3"/>
    <x v="0"/>
    <x v="2"/>
    <x v="1"/>
    <x v="1"/>
    <x v="0"/>
  </r>
  <r>
    <n v="55951115"/>
    <x v="581"/>
    <x v="0"/>
    <x v="0"/>
    <x v="0"/>
    <x v="3"/>
    <x v="0"/>
    <x v="2"/>
    <x v="4"/>
    <x v="0"/>
    <x v="0"/>
  </r>
  <r>
    <n v="244065772"/>
    <x v="1413"/>
    <x v="0"/>
    <x v="0"/>
    <x v="0"/>
    <x v="3"/>
    <x v="0"/>
    <x v="2"/>
    <x v="4"/>
    <x v="0"/>
    <x v="0"/>
  </r>
  <r>
    <n v="11283495"/>
    <x v="1061"/>
    <x v="0"/>
    <x v="0"/>
    <x v="0"/>
    <x v="3"/>
    <x v="0"/>
    <x v="2"/>
    <x v="4"/>
    <x v="0"/>
    <x v="0"/>
  </r>
  <r>
    <n v="134037429"/>
    <x v="838"/>
    <x v="0"/>
    <x v="0"/>
    <x v="0"/>
    <x v="3"/>
    <x v="0"/>
    <x v="2"/>
    <x v="0"/>
    <x v="0"/>
    <x v="0"/>
  </r>
  <r>
    <n v="124425621"/>
    <x v="789"/>
    <x v="0"/>
    <x v="0"/>
    <x v="0"/>
    <x v="3"/>
    <x v="0"/>
    <x v="0"/>
    <x v="1"/>
    <x v="0"/>
    <x v="0"/>
  </r>
  <r>
    <n v="6163717"/>
    <x v="1410"/>
    <x v="0"/>
    <x v="1"/>
    <x v="1"/>
    <x v="4"/>
    <x v="2"/>
    <x v="0"/>
    <x v="11"/>
    <x v="1"/>
    <x v="0"/>
  </r>
  <r>
    <n v="10195601"/>
    <x v="180"/>
    <x v="0"/>
    <x v="2"/>
    <x v="1"/>
    <x v="0"/>
    <x v="0"/>
    <x v="3"/>
    <x v="5"/>
    <x v="0"/>
    <x v="0"/>
  </r>
  <r>
    <n v="264426788"/>
    <x v="1414"/>
    <x v="5"/>
    <x v="3"/>
    <x v="16"/>
    <x v="3"/>
    <x v="0"/>
    <x v="2"/>
    <x v="4"/>
    <x v="0"/>
    <x v="1"/>
  </r>
  <r>
    <n v="60960067"/>
    <x v="575"/>
    <x v="0"/>
    <x v="0"/>
    <x v="0"/>
    <x v="3"/>
    <x v="0"/>
    <x v="2"/>
    <x v="4"/>
    <x v="0"/>
    <x v="0"/>
  </r>
  <r>
    <n v="130325159"/>
    <x v="1095"/>
    <x v="0"/>
    <x v="1"/>
    <x v="1"/>
    <x v="36"/>
    <x v="2"/>
    <x v="1"/>
    <x v="1"/>
    <x v="0"/>
    <x v="0"/>
  </r>
  <r>
    <n v="244128152"/>
    <x v="1413"/>
    <x v="0"/>
    <x v="1"/>
    <x v="1"/>
    <x v="28"/>
    <x v="0"/>
    <x v="6"/>
    <x v="3"/>
    <x v="0"/>
    <x v="0"/>
  </r>
  <r>
    <n v="264718076"/>
    <x v="1415"/>
    <x v="0"/>
    <x v="1"/>
    <x v="1"/>
    <x v="21"/>
    <x v="0"/>
    <x v="2"/>
    <x v="4"/>
    <x v="0"/>
    <x v="0"/>
  </r>
  <r>
    <n v="2668849"/>
    <x v="1416"/>
    <x v="0"/>
    <x v="0"/>
    <x v="0"/>
    <x v="3"/>
    <x v="0"/>
    <x v="1"/>
    <x v="5"/>
    <x v="1"/>
    <x v="0"/>
  </r>
  <r>
    <n v="264468326"/>
    <x v="1414"/>
    <x v="0"/>
    <x v="0"/>
    <x v="0"/>
    <x v="1"/>
    <x v="0"/>
    <x v="2"/>
    <x v="0"/>
    <x v="0"/>
    <x v="0"/>
  </r>
  <r>
    <n v="172810743"/>
    <x v="1026"/>
    <x v="0"/>
    <x v="1"/>
    <x v="1"/>
    <x v="83"/>
    <x v="0"/>
    <x v="2"/>
    <x v="4"/>
    <x v="2"/>
    <x v="0"/>
  </r>
  <r>
    <n v="78241549"/>
    <x v="608"/>
    <x v="0"/>
    <x v="0"/>
    <x v="0"/>
    <x v="3"/>
    <x v="0"/>
    <x v="2"/>
    <x v="4"/>
    <x v="0"/>
    <x v="0"/>
  </r>
  <r>
    <n v="264775855"/>
    <x v="1415"/>
    <x v="0"/>
    <x v="1"/>
    <x v="1"/>
    <x v="8"/>
    <x v="0"/>
    <x v="2"/>
    <x v="4"/>
    <x v="0"/>
    <x v="0"/>
  </r>
  <r>
    <n v="7038086"/>
    <x v="255"/>
    <x v="0"/>
    <x v="0"/>
    <x v="0"/>
    <x v="3"/>
    <x v="0"/>
    <x v="2"/>
    <x v="0"/>
    <x v="0"/>
    <x v="0"/>
  </r>
  <r>
    <n v="214045009"/>
    <x v="1417"/>
    <x v="0"/>
    <x v="0"/>
    <x v="0"/>
    <x v="3"/>
    <x v="0"/>
    <x v="2"/>
    <x v="4"/>
    <x v="0"/>
    <x v="0"/>
  </r>
  <r>
    <n v="33602254"/>
    <x v="395"/>
    <x v="0"/>
    <x v="0"/>
    <x v="0"/>
    <x v="3"/>
    <x v="0"/>
    <x v="2"/>
    <x v="4"/>
    <x v="0"/>
    <x v="0"/>
  </r>
  <r>
    <n v="215817131"/>
    <x v="1418"/>
    <x v="0"/>
    <x v="0"/>
    <x v="0"/>
    <x v="3"/>
    <x v="0"/>
    <x v="2"/>
    <x v="1"/>
    <x v="0"/>
    <x v="0"/>
  </r>
  <r>
    <n v="116217798"/>
    <x v="768"/>
    <x v="0"/>
    <x v="1"/>
    <x v="1"/>
    <x v="18"/>
    <x v="2"/>
    <x v="1"/>
    <x v="5"/>
    <x v="0"/>
    <x v="0"/>
  </r>
  <r>
    <n v="122713093"/>
    <x v="1419"/>
    <x v="0"/>
    <x v="1"/>
    <x v="1"/>
    <x v="37"/>
    <x v="0"/>
    <x v="2"/>
    <x v="4"/>
    <x v="0"/>
    <x v="0"/>
  </r>
  <r>
    <n v="107489419"/>
    <x v="1420"/>
    <x v="0"/>
    <x v="3"/>
    <x v="16"/>
    <x v="3"/>
    <x v="0"/>
    <x v="2"/>
    <x v="4"/>
    <x v="1"/>
    <x v="0"/>
  </r>
  <r>
    <n v="189625237"/>
    <x v="1421"/>
    <x v="1"/>
    <x v="0"/>
    <x v="0"/>
    <x v="3"/>
    <x v="0"/>
    <x v="2"/>
    <x v="5"/>
    <x v="0"/>
    <x v="0"/>
  </r>
  <r>
    <n v="265221777"/>
    <x v="1422"/>
    <x v="0"/>
    <x v="1"/>
    <x v="1"/>
    <x v="57"/>
    <x v="0"/>
    <x v="2"/>
    <x v="4"/>
    <x v="0"/>
    <x v="0"/>
  </r>
  <r>
    <n v="264912734"/>
    <x v="1423"/>
    <x v="0"/>
    <x v="0"/>
    <x v="0"/>
    <x v="3"/>
    <x v="0"/>
    <x v="2"/>
    <x v="4"/>
    <x v="0"/>
    <x v="0"/>
  </r>
  <r>
    <n v="144954143"/>
    <x v="895"/>
    <x v="0"/>
    <x v="4"/>
    <x v="1"/>
    <x v="21"/>
    <x v="0"/>
    <x v="0"/>
    <x v="0"/>
    <x v="0"/>
    <x v="0"/>
  </r>
  <r>
    <n v="252522294"/>
    <x v="1424"/>
    <x v="5"/>
    <x v="1"/>
    <x v="1"/>
    <x v="10"/>
    <x v="2"/>
    <x v="2"/>
    <x v="4"/>
    <x v="0"/>
    <x v="0"/>
  </r>
  <r>
    <n v="173078795"/>
    <x v="1027"/>
    <x v="24"/>
    <x v="0"/>
    <x v="0"/>
    <x v="1"/>
    <x v="0"/>
    <x v="0"/>
    <x v="1"/>
    <x v="0"/>
    <x v="0"/>
  </r>
  <r>
    <n v="265367945"/>
    <x v="1425"/>
    <x v="5"/>
    <x v="0"/>
    <x v="0"/>
    <x v="3"/>
    <x v="0"/>
    <x v="2"/>
    <x v="4"/>
    <x v="2"/>
    <x v="0"/>
  </r>
  <r>
    <n v="265369346"/>
    <x v="1425"/>
    <x v="0"/>
    <x v="0"/>
    <x v="0"/>
    <x v="3"/>
    <x v="0"/>
    <x v="2"/>
    <x v="4"/>
    <x v="0"/>
    <x v="1"/>
  </r>
  <r>
    <n v="265369379"/>
    <x v="1425"/>
    <x v="0"/>
    <x v="0"/>
    <x v="0"/>
    <x v="3"/>
    <x v="0"/>
    <x v="2"/>
    <x v="4"/>
    <x v="0"/>
    <x v="1"/>
  </r>
  <r>
    <n v="66949286"/>
    <x v="688"/>
    <x v="0"/>
    <x v="1"/>
    <x v="1"/>
    <x v="1"/>
    <x v="2"/>
    <x v="1"/>
    <x v="5"/>
    <x v="0"/>
    <x v="0"/>
  </r>
  <r>
    <n v="77464567"/>
    <x v="593"/>
    <x v="0"/>
    <x v="0"/>
    <x v="0"/>
    <x v="3"/>
    <x v="0"/>
    <x v="2"/>
    <x v="4"/>
    <x v="1"/>
    <x v="0"/>
  </r>
  <r>
    <n v="167695876"/>
    <x v="1426"/>
    <x v="5"/>
    <x v="0"/>
    <x v="0"/>
    <x v="3"/>
    <x v="0"/>
    <x v="0"/>
    <x v="0"/>
    <x v="0"/>
    <x v="0"/>
  </r>
  <r>
    <n v="265583701"/>
    <x v="1427"/>
    <x v="0"/>
    <x v="0"/>
    <x v="0"/>
    <x v="3"/>
    <x v="0"/>
    <x v="2"/>
    <x v="4"/>
    <x v="0"/>
    <x v="0"/>
  </r>
  <r>
    <n v="247177843"/>
    <x v="1318"/>
    <x v="0"/>
    <x v="1"/>
    <x v="1"/>
    <x v="18"/>
    <x v="2"/>
    <x v="2"/>
    <x v="4"/>
    <x v="0"/>
    <x v="0"/>
  </r>
  <r>
    <n v="260454968"/>
    <x v="1369"/>
    <x v="5"/>
    <x v="3"/>
    <x v="16"/>
    <x v="0"/>
    <x v="0"/>
    <x v="2"/>
    <x v="9"/>
    <x v="0"/>
    <x v="0"/>
  </r>
  <r>
    <n v="267165820"/>
    <x v="1428"/>
    <x v="5"/>
    <x v="1"/>
    <x v="19"/>
    <x v="1"/>
    <x v="0"/>
    <x v="4"/>
    <x v="6"/>
    <x v="0"/>
    <x v="0"/>
  </r>
  <r>
    <n v="16655057"/>
    <x v="640"/>
    <x v="0"/>
    <x v="2"/>
    <x v="1"/>
    <x v="1"/>
    <x v="0"/>
    <x v="0"/>
    <x v="20"/>
    <x v="0"/>
    <x v="0"/>
  </r>
  <r>
    <n v="251326962"/>
    <x v="1331"/>
    <x v="5"/>
    <x v="1"/>
    <x v="1"/>
    <x v="42"/>
    <x v="0"/>
    <x v="1"/>
    <x v="5"/>
    <x v="0"/>
    <x v="0"/>
  </r>
  <r>
    <n v="21834893"/>
    <x v="1429"/>
    <x v="18"/>
    <x v="1"/>
    <x v="1"/>
    <x v="8"/>
    <x v="2"/>
    <x v="2"/>
    <x v="0"/>
    <x v="0"/>
    <x v="0"/>
  </r>
  <r>
    <n v="160078142"/>
    <x v="1430"/>
    <x v="0"/>
    <x v="3"/>
    <x v="16"/>
    <x v="0"/>
    <x v="0"/>
    <x v="2"/>
    <x v="4"/>
    <x v="0"/>
    <x v="0"/>
  </r>
  <r>
    <n v="119109832"/>
    <x v="1431"/>
    <x v="5"/>
    <x v="1"/>
    <x v="1"/>
    <x v="2"/>
    <x v="0"/>
    <x v="0"/>
    <x v="1"/>
    <x v="0"/>
    <x v="0"/>
  </r>
  <r>
    <n v="2366392"/>
    <x v="1432"/>
    <x v="0"/>
    <x v="1"/>
    <x v="1"/>
    <x v="1"/>
    <x v="2"/>
    <x v="4"/>
    <x v="6"/>
    <x v="0"/>
    <x v="0"/>
  </r>
  <r>
    <n v="3108433"/>
    <x v="1433"/>
    <x v="0"/>
    <x v="2"/>
    <x v="1"/>
    <x v="42"/>
    <x v="2"/>
    <x v="2"/>
    <x v="4"/>
    <x v="0"/>
    <x v="0"/>
  </r>
  <r>
    <n v="7059146"/>
    <x v="1434"/>
    <x v="0"/>
    <x v="1"/>
    <x v="1"/>
    <x v="1"/>
    <x v="0"/>
    <x v="0"/>
    <x v="6"/>
    <x v="0"/>
    <x v="0"/>
  </r>
  <r>
    <n v="266203791"/>
    <x v="1435"/>
    <x v="0"/>
    <x v="0"/>
    <x v="0"/>
    <x v="23"/>
    <x v="2"/>
    <x v="3"/>
    <x v="6"/>
    <x v="0"/>
    <x v="0"/>
  </r>
  <r>
    <n v="29910114"/>
    <x v="795"/>
    <x v="0"/>
    <x v="0"/>
    <x v="0"/>
    <x v="3"/>
    <x v="0"/>
    <x v="30"/>
    <x v="19"/>
    <x v="0"/>
    <x v="0"/>
  </r>
  <r>
    <n v="266247603"/>
    <x v="1435"/>
    <x v="0"/>
    <x v="2"/>
    <x v="9"/>
    <x v="42"/>
    <x v="2"/>
    <x v="1"/>
    <x v="5"/>
    <x v="0"/>
    <x v="0"/>
  </r>
  <r>
    <n v="181830190"/>
    <x v="1077"/>
    <x v="5"/>
    <x v="1"/>
    <x v="1"/>
    <x v="16"/>
    <x v="0"/>
    <x v="7"/>
    <x v="7"/>
    <x v="0"/>
    <x v="0"/>
  </r>
  <r>
    <n v="126300558"/>
    <x v="808"/>
    <x v="0"/>
    <x v="1"/>
    <x v="1"/>
    <x v="10"/>
    <x v="0"/>
    <x v="2"/>
    <x v="1"/>
    <x v="0"/>
    <x v="0"/>
  </r>
  <r>
    <n v="16123924"/>
    <x v="1436"/>
    <x v="0"/>
    <x v="1"/>
    <x v="1"/>
    <x v="4"/>
    <x v="2"/>
    <x v="27"/>
    <x v="13"/>
    <x v="0"/>
    <x v="0"/>
  </r>
  <r>
    <n v="89730982"/>
    <x v="1437"/>
    <x v="1"/>
    <x v="0"/>
    <x v="0"/>
    <x v="3"/>
    <x v="0"/>
    <x v="2"/>
    <x v="1"/>
    <x v="0"/>
    <x v="1"/>
  </r>
  <r>
    <n v="263924820"/>
    <x v="1402"/>
    <x v="5"/>
    <x v="2"/>
    <x v="11"/>
    <x v="71"/>
    <x v="2"/>
    <x v="1"/>
    <x v="5"/>
    <x v="0"/>
    <x v="0"/>
  </r>
  <r>
    <n v="486684"/>
    <x v="1438"/>
    <x v="8"/>
    <x v="1"/>
    <x v="1"/>
    <x v="28"/>
    <x v="2"/>
    <x v="2"/>
    <x v="4"/>
    <x v="0"/>
    <x v="0"/>
  </r>
  <r>
    <n v="220103569"/>
    <x v="1210"/>
    <x v="0"/>
    <x v="1"/>
    <x v="1"/>
    <x v="1"/>
    <x v="0"/>
    <x v="64"/>
    <x v="76"/>
    <x v="0"/>
    <x v="0"/>
  </r>
  <r>
    <n v="266675448"/>
    <x v="1439"/>
    <x v="0"/>
    <x v="1"/>
    <x v="4"/>
    <x v="68"/>
    <x v="0"/>
    <x v="2"/>
    <x v="4"/>
    <x v="2"/>
    <x v="0"/>
  </r>
  <r>
    <n v="257172833"/>
    <x v="1347"/>
    <x v="5"/>
    <x v="1"/>
    <x v="1"/>
    <x v="10"/>
    <x v="2"/>
    <x v="2"/>
    <x v="0"/>
    <x v="0"/>
    <x v="0"/>
  </r>
  <r>
    <n v="260197527"/>
    <x v="1440"/>
    <x v="5"/>
    <x v="1"/>
    <x v="1"/>
    <x v="1"/>
    <x v="2"/>
    <x v="0"/>
    <x v="5"/>
    <x v="0"/>
    <x v="0"/>
  </r>
  <r>
    <n v="80182881"/>
    <x v="1441"/>
    <x v="5"/>
    <x v="1"/>
    <x v="1"/>
    <x v="1"/>
    <x v="0"/>
    <x v="2"/>
    <x v="4"/>
    <x v="0"/>
    <x v="0"/>
  </r>
  <r>
    <n v="200814304"/>
    <x v="1442"/>
    <x v="5"/>
    <x v="2"/>
    <x v="1"/>
    <x v="28"/>
    <x v="0"/>
    <x v="0"/>
    <x v="1"/>
    <x v="2"/>
    <x v="0"/>
  </r>
  <r>
    <n v="48397028"/>
    <x v="1443"/>
    <x v="0"/>
    <x v="1"/>
    <x v="1"/>
    <x v="1"/>
    <x v="2"/>
    <x v="4"/>
    <x v="6"/>
    <x v="0"/>
    <x v="0"/>
  </r>
  <r>
    <n v="87454432"/>
    <x v="1444"/>
    <x v="5"/>
    <x v="1"/>
    <x v="1"/>
    <x v="1"/>
    <x v="2"/>
    <x v="0"/>
    <x v="0"/>
    <x v="0"/>
    <x v="0"/>
  </r>
  <r>
    <n v="2915210"/>
    <x v="114"/>
    <x v="1"/>
    <x v="1"/>
    <x v="1"/>
    <x v="18"/>
    <x v="0"/>
    <x v="2"/>
    <x v="6"/>
    <x v="0"/>
    <x v="0"/>
  </r>
  <r>
    <n v="219082377"/>
    <x v="1198"/>
    <x v="0"/>
    <x v="2"/>
    <x v="19"/>
    <x v="30"/>
    <x v="2"/>
    <x v="2"/>
    <x v="4"/>
    <x v="0"/>
    <x v="0"/>
  </r>
  <r>
    <n v="221181910"/>
    <x v="1200"/>
    <x v="5"/>
    <x v="1"/>
    <x v="1"/>
    <x v="28"/>
    <x v="2"/>
    <x v="3"/>
    <x v="9"/>
    <x v="0"/>
    <x v="0"/>
  </r>
  <r>
    <n v="123624020"/>
    <x v="1445"/>
    <x v="0"/>
    <x v="1"/>
    <x v="1"/>
    <x v="1"/>
    <x v="2"/>
    <x v="7"/>
    <x v="7"/>
    <x v="0"/>
    <x v="0"/>
  </r>
  <r>
    <n v="269772972"/>
    <x v="1446"/>
    <x v="5"/>
    <x v="1"/>
    <x v="1"/>
    <x v="1"/>
    <x v="2"/>
    <x v="2"/>
    <x v="4"/>
    <x v="0"/>
    <x v="0"/>
  </r>
  <r>
    <n v="232686370"/>
    <x v="1447"/>
    <x v="0"/>
    <x v="2"/>
    <x v="1"/>
    <x v="34"/>
    <x v="2"/>
    <x v="1"/>
    <x v="1"/>
    <x v="0"/>
    <x v="0"/>
  </r>
  <r>
    <n v="270258576"/>
    <x v="1448"/>
    <x v="5"/>
    <x v="1"/>
    <x v="9"/>
    <x v="1"/>
    <x v="0"/>
    <x v="3"/>
    <x v="11"/>
    <x v="0"/>
    <x v="0"/>
  </r>
  <r>
    <n v="40686414"/>
    <x v="794"/>
    <x v="0"/>
    <x v="0"/>
    <x v="0"/>
    <x v="32"/>
    <x v="2"/>
    <x v="2"/>
    <x v="0"/>
    <x v="0"/>
    <x v="0"/>
  </r>
  <r>
    <n v="65079195"/>
    <x v="949"/>
    <x v="0"/>
    <x v="4"/>
    <x v="1"/>
    <x v="48"/>
    <x v="0"/>
    <x v="2"/>
    <x v="5"/>
    <x v="0"/>
    <x v="0"/>
  </r>
  <r>
    <n v="271628345"/>
    <x v="1449"/>
    <x v="0"/>
    <x v="2"/>
    <x v="1"/>
    <x v="21"/>
    <x v="2"/>
    <x v="2"/>
    <x v="4"/>
    <x v="2"/>
    <x v="0"/>
  </r>
  <r>
    <n v="46888205"/>
    <x v="1450"/>
    <x v="0"/>
    <x v="2"/>
    <x v="1"/>
    <x v="11"/>
    <x v="2"/>
    <x v="0"/>
    <x v="0"/>
    <x v="1"/>
    <x v="0"/>
  </r>
  <r>
    <n v="58516639"/>
    <x v="1451"/>
    <x v="0"/>
    <x v="0"/>
    <x v="0"/>
    <x v="3"/>
    <x v="0"/>
    <x v="2"/>
    <x v="5"/>
    <x v="0"/>
    <x v="0"/>
  </r>
  <r>
    <n v="264886384"/>
    <x v="1423"/>
    <x v="0"/>
    <x v="0"/>
    <x v="0"/>
    <x v="3"/>
    <x v="0"/>
    <x v="0"/>
    <x v="24"/>
    <x v="0"/>
    <x v="0"/>
  </r>
  <r>
    <n v="152035343"/>
    <x v="1452"/>
    <x v="5"/>
    <x v="1"/>
    <x v="1"/>
    <x v="1"/>
    <x v="2"/>
    <x v="2"/>
    <x v="4"/>
    <x v="0"/>
    <x v="0"/>
  </r>
  <r>
    <n v="270384338"/>
    <x v="1448"/>
    <x v="0"/>
    <x v="1"/>
    <x v="1"/>
    <x v="1"/>
    <x v="2"/>
    <x v="2"/>
    <x v="4"/>
    <x v="0"/>
    <x v="0"/>
  </r>
  <r>
    <n v="270670821"/>
    <x v="1453"/>
    <x v="5"/>
    <x v="1"/>
    <x v="1"/>
    <x v="1"/>
    <x v="0"/>
    <x v="0"/>
    <x v="0"/>
    <x v="0"/>
    <x v="1"/>
  </r>
  <r>
    <n v="272208090"/>
    <x v="1454"/>
    <x v="0"/>
    <x v="1"/>
    <x v="1"/>
    <x v="1"/>
    <x v="0"/>
    <x v="2"/>
    <x v="4"/>
    <x v="0"/>
    <x v="0"/>
  </r>
  <r>
    <n v="62091722"/>
    <x v="942"/>
    <x v="0"/>
    <x v="1"/>
    <x v="1"/>
    <x v="1"/>
    <x v="2"/>
    <x v="7"/>
    <x v="3"/>
    <x v="0"/>
    <x v="0"/>
  </r>
  <r>
    <n v="41858236"/>
    <x v="1305"/>
    <x v="0"/>
    <x v="1"/>
    <x v="1"/>
    <x v="1"/>
    <x v="2"/>
    <x v="0"/>
    <x v="0"/>
    <x v="1"/>
    <x v="0"/>
  </r>
  <r>
    <n v="274156327"/>
    <x v="1455"/>
    <x v="0"/>
    <x v="1"/>
    <x v="1"/>
    <x v="1"/>
    <x v="2"/>
    <x v="0"/>
    <x v="1"/>
    <x v="2"/>
    <x v="0"/>
  </r>
  <r>
    <n v="59494298"/>
    <x v="1456"/>
    <x v="0"/>
    <x v="1"/>
    <x v="1"/>
    <x v="1"/>
    <x v="1"/>
    <x v="1"/>
    <x v="1"/>
    <x v="0"/>
    <x v="0"/>
  </r>
  <r>
    <n v="140737354"/>
    <x v="1457"/>
    <x v="0"/>
    <x v="1"/>
    <x v="1"/>
    <x v="1"/>
    <x v="0"/>
    <x v="1"/>
    <x v="1"/>
    <x v="0"/>
    <x v="0"/>
  </r>
  <r>
    <n v="272487284"/>
    <x v="1458"/>
    <x v="5"/>
    <x v="1"/>
    <x v="1"/>
    <x v="18"/>
    <x v="2"/>
    <x v="2"/>
    <x v="4"/>
    <x v="0"/>
    <x v="0"/>
  </r>
  <r>
    <n v="272681484"/>
    <x v="1459"/>
    <x v="5"/>
    <x v="1"/>
    <x v="1"/>
    <x v="1"/>
    <x v="0"/>
    <x v="2"/>
    <x v="4"/>
    <x v="0"/>
    <x v="0"/>
  </r>
  <r>
    <n v="28846447"/>
    <x v="337"/>
    <x v="5"/>
    <x v="0"/>
    <x v="0"/>
    <x v="3"/>
    <x v="0"/>
    <x v="2"/>
    <x v="4"/>
    <x v="0"/>
    <x v="0"/>
  </r>
  <r>
    <n v="274493372"/>
    <x v="1460"/>
    <x v="0"/>
    <x v="1"/>
    <x v="1"/>
    <x v="1"/>
    <x v="0"/>
    <x v="0"/>
    <x v="6"/>
    <x v="0"/>
    <x v="0"/>
  </r>
  <r>
    <n v="230314871"/>
    <x v="1266"/>
    <x v="0"/>
    <x v="1"/>
    <x v="1"/>
    <x v="1"/>
    <x v="2"/>
    <x v="4"/>
    <x v="6"/>
    <x v="0"/>
    <x v="0"/>
  </r>
  <r>
    <n v="272756434"/>
    <x v="1459"/>
    <x v="5"/>
    <x v="1"/>
    <x v="23"/>
    <x v="1"/>
    <x v="0"/>
    <x v="2"/>
    <x v="0"/>
    <x v="0"/>
    <x v="0"/>
  </r>
  <r>
    <n v="265851077"/>
    <x v="1461"/>
    <x v="0"/>
    <x v="1"/>
    <x v="1"/>
    <x v="96"/>
    <x v="0"/>
    <x v="0"/>
    <x v="0"/>
    <x v="0"/>
    <x v="0"/>
  </r>
  <r>
    <n v="26586635"/>
    <x v="1462"/>
    <x v="23"/>
    <x v="1"/>
    <x v="17"/>
    <x v="10"/>
    <x v="2"/>
    <x v="2"/>
    <x v="4"/>
    <x v="0"/>
    <x v="0"/>
  </r>
  <r>
    <n v="273711626"/>
    <x v="1463"/>
    <x v="0"/>
    <x v="1"/>
    <x v="1"/>
    <x v="1"/>
    <x v="0"/>
    <x v="4"/>
    <x v="11"/>
    <x v="1"/>
    <x v="1"/>
  </r>
  <r>
    <n v="275233516"/>
    <x v="1464"/>
    <x v="5"/>
    <x v="3"/>
    <x v="46"/>
    <x v="82"/>
    <x v="0"/>
    <x v="2"/>
    <x v="4"/>
    <x v="0"/>
    <x v="0"/>
  </r>
  <r>
    <n v="40412064"/>
    <x v="1465"/>
    <x v="0"/>
    <x v="1"/>
    <x v="1"/>
    <x v="10"/>
    <x v="2"/>
    <x v="0"/>
    <x v="0"/>
    <x v="0"/>
    <x v="0"/>
  </r>
  <r>
    <n v="273233418"/>
    <x v="1466"/>
    <x v="5"/>
    <x v="1"/>
    <x v="1"/>
    <x v="1"/>
    <x v="0"/>
    <x v="0"/>
    <x v="6"/>
    <x v="1"/>
    <x v="0"/>
  </r>
  <r>
    <n v="1779134"/>
    <x v="1467"/>
    <x v="0"/>
    <x v="3"/>
    <x v="16"/>
    <x v="0"/>
    <x v="0"/>
    <x v="2"/>
    <x v="4"/>
    <x v="3"/>
    <x v="0"/>
  </r>
  <r>
    <n v="80458626"/>
    <x v="604"/>
    <x v="0"/>
    <x v="1"/>
    <x v="49"/>
    <x v="1"/>
    <x v="0"/>
    <x v="1"/>
    <x v="1"/>
    <x v="0"/>
    <x v="0"/>
  </r>
  <r>
    <n v="195681119"/>
    <x v="1468"/>
    <x v="0"/>
    <x v="1"/>
    <x v="1"/>
    <x v="28"/>
    <x v="0"/>
    <x v="12"/>
    <x v="20"/>
    <x v="0"/>
    <x v="0"/>
  </r>
  <r>
    <n v="248621680"/>
    <x v="1323"/>
    <x v="5"/>
    <x v="1"/>
    <x v="11"/>
    <x v="1"/>
    <x v="0"/>
    <x v="31"/>
    <x v="13"/>
    <x v="2"/>
    <x v="0"/>
  </r>
  <r>
    <n v="261590283"/>
    <x v="1377"/>
    <x v="0"/>
    <x v="1"/>
    <x v="1"/>
    <x v="28"/>
    <x v="2"/>
    <x v="1"/>
    <x v="1"/>
    <x v="0"/>
    <x v="0"/>
  </r>
  <r>
    <n v="273352458"/>
    <x v="1466"/>
    <x v="0"/>
    <x v="1"/>
    <x v="1"/>
    <x v="2"/>
    <x v="2"/>
    <x v="2"/>
    <x v="4"/>
    <x v="0"/>
    <x v="0"/>
  </r>
  <r>
    <n v="18084794"/>
    <x v="265"/>
    <x v="0"/>
    <x v="1"/>
    <x v="1"/>
    <x v="1"/>
    <x v="2"/>
    <x v="0"/>
    <x v="0"/>
    <x v="0"/>
    <x v="0"/>
  </r>
  <r>
    <n v="2486967"/>
    <x v="83"/>
    <x v="0"/>
    <x v="1"/>
    <x v="1"/>
    <x v="2"/>
    <x v="2"/>
    <x v="2"/>
    <x v="1"/>
    <x v="0"/>
    <x v="0"/>
  </r>
  <r>
    <n v="276748410"/>
    <x v="1469"/>
    <x v="25"/>
    <x v="0"/>
    <x v="0"/>
    <x v="3"/>
    <x v="0"/>
    <x v="2"/>
    <x v="4"/>
    <x v="0"/>
    <x v="0"/>
  </r>
  <r>
    <n v="14531129"/>
    <x v="1470"/>
    <x v="0"/>
    <x v="0"/>
    <x v="0"/>
    <x v="3"/>
    <x v="0"/>
    <x v="2"/>
    <x v="1"/>
    <x v="2"/>
    <x v="0"/>
  </r>
  <r>
    <n v="273485141"/>
    <x v="1471"/>
    <x v="0"/>
    <x v="1"/>
    <x v="1"/>
    <x v="10"/>
    <x v="0"/>
    <x v="6"/>
    <x v="11"/>
    <x v="0"/>
    <x v="0"/>
  </r>
  <r>
    <n v="25948109"/>
    <x v="1472"/>
    <x v="0"/>
    <x v="1"/>
    <x v="1"/>
    <x v="13"/>
    <x v="0"/>
    <x v="2"/>
    <x v="0"/>
    <x v="0"/>
    <x v="0"/>
  </r>
  <r>
    <n v="259143931"/>
    <x v="1361"/>
    <x v="0"/>
    <x v="1"/>
    <x v="1"/>
    <x v="1"/>
    <x v="2"/>
    <x v="0"/>
    <x v="0"/>
    <x v="0"/>
    <x v="0"/>
  </r>
  <r>
    <n v="1895571"/>
    <x v="1473"/>
    <x v="0"/>
    <x v="1"/>
    <x v="1"/>
    <x v="13"/>
    <x v="2"/>
    <x v="0"/>
    <x v="1"/>
    <x v="0"/>
    <x v="0"/>
  </r>
  <r>
    <n v="86856743"/>
    <x v="1474"/>
    <x v="0"/>
    <x v="1"/>
    <x v="1"/>
    <x v="10"/>
    <x v="2"/>
    <x v="2"/>
    <x v="4"/>
    <x v="0"/>
    <x v="0"/>
  </r>
  <r>
    <n v="217877346"/>
    <x v="1475"/>
    <x v="0"/>
    <x v="3"/>
    <x v="50"/>
    <x v="97"/>
    <x v="0"/>
    <x v="0"/>
    <x v="0"/>
    <x v="0"/>
    <x v="0"/>
  </r>
  <r>
    <n v="139203467"/>
    <x v="1476"/>
    <x v="0"/>
    <x v="2"/>
    <x v="20"/>
    <x v="18"/>
    <x v="2"/>
    <x v="3"/>
    <x v="20"/>
    <x v="0"/>
    <x v="0"/>
  </r>
  <r>
    <n v="150086647"/>
    <x v="1477"/>
    <x v="0"/>
    <x v="1"/>
    <x v="20"/>
    <x v="10"/>
    <x v="0"/>
    <x v="2"/>
    <x v="4"/>
    <x v="0"/>
    <x v="0"/>
  </r>
  <r>
    <n v="273694002"/>
    <x v="1463"/>
    <x v="5"/>
    <x v="1"/>
    <x v="1"/>
    <x v="1"/>
    <x v="0"/>
    <x v="2"/>
    <x v="4"/>
    <x v="1"/>
    <x v="0"/>
  </r>
  <r>
    <n v="273762458"/>
    <x v="1463"/>
    <x v="0"/>
    <x v="1"/>
    <x v="1"/>
    <x v="1"/>
    <x v="0"/>
    <x v="2"/>
    <x v="4"/>
    <x v="0"/>
    <x v="0"/>
  </r>
  <r>
    <n v="3243497"/>
    <x v="1478"/>
    <x v="0"/>
    <x v="0"/>
    <x v="0"/>
    <x v="3"/>
    <x v="0"/>
    <x v="2"/>
    <x v="4"/>
    <x v="0"/>
    <x v="0"/>
  </r>
  <r>
    <n v="273961711"/>
    <x v="1479"/>
    <x v="5"/>
    <x v="1"/>
    <x v="1"/>
    <x v="28"/>
    <x v="0"/>
    <x v="2"/>
    <x v="4"/>
    <x v="0"/>
    <x v="0"/>
  </r>
  <r>
    <n v="229965424"/>
    <x v="1246"/>
    <x v="5"/>
    <x v="0"/>
    <x v="0"/>
    <x v="0"/>
    <x v="0"/>
    <x v="0"/>
    <x v="0"/>
    <x v="0"/>
    <x v="1"/>
  </r>
  <r>
    <n v="192314239"/>
    <x v="1480"/>
    <x v="0"/>
    <x v="4"/>
    <x v="21"/>
    <x v="91"/>
    <x v="0"/>
    <x v="0"/>
    <x v="0"/>
    <x v="0"/>
    <x v="0"/>
  </r>
  <r>
    <n v="256374884"/>
    <x v="1350"/>
    <x v="0"/>
    <x v="0"/>
    <x v="0"/>
    <x v="3"/>
    <x v="0"/>
    <x v="3"/>
    <x v="5"/>
    <x v="0"/>
    <x v="0"/>
  </r>
  <r>
    <n v="266302760"/>
    <x v="1435"/>
    <x v="0"/>
    <x v="1"/>
    <x v="1"/>
    <x v="1"/>
    <x v="2"/>
    <x v="2"/>
    <x v="4"/>
    <x v="0"/>
    <x v="0"/>
  </r>
  <r>
    <n v="53187324"/>
    <x v="493"/>
    <x v="0"/>
    <x v="1"/>
    <x v="1"/>
    <x v="28"/>
    <x v="2"/>
    <x v="12"/>
    <x v="13"/>
    <x v="1"/>
    <x v="0"/>
  </r>
  <r>
    <n v="259780963"/>
    <x v="1367"/>
    <x v="0"/>
    <x v="1"/>
    <x v="1"/>
    <x v="4"/>
    <x v="2"/>
    <x v="0"/>
    <x v="5"/>
    <x v="0"/>
    <x v="0"/>
  </r>
  <r>
    <n v="63347666"/>
    <x v="1306"/>
    <x v="0"/>
    <x v="4"/>
    <x v="1"/>
    <x v="40"/>
    <x v="2"/>
    <x v="1"/>
    <x v="1"/>
    <x v="0"/>
    <x v="0"/>
  </r>
  <r>
    <n v="282865835"/>
    <x v="1481"/>
    <x v="5"/>
    <x v="2"/>
    <x v="1"/>
    <x v="42"/>
    <x v="0"/>
    <x v="0"/>
    <x v="5"/>
    <x v="0"/>
    <x v="0"/>
  </r>
  <r>
    <n v="153042930"/>
    <x v="1482"/>
    <x v="0"/>
    <x v="1"/>
    <x v="1"/>
    <x v="10"/>
    <x v="2"/>
    <x v="2"/>
    <x v="4"/>
    <x v="0"/>
    <x v="0"/>
  </r>
  <r>
    <n v="283094700"/>
    <x v="1483"/>
    <x v="5"/>
    <x v="1"/>
    <x v="1"/>
    <x v="10"/>
    <x v="2"/>
    <x v="0"/>
    <x v="0"/>
    <x v="2"/>
    <x v="0"/>
  </r>
  <r>
    <n v="283155295"/>
    <x v="1483"/>
    <x v="0"/>
    <x v="4"/>
    <x v="23"/>
    <x v="4"/>
    <x v="0"/>
    <x v="2"/>
    <x v="4"/>
    <x v="0"/>
    <x v="0"/>
  </r>
  <r>
    <n v="145353732"/>
    <x v="1484"/>
    <x v="0"/>
    <x v="0"/>
    <x v="0"/>
    <x v="3"/>
    <x v="0"/>
    <x v="2"/>
    <x v="0"/>
    <x v="2"/>
    <x v="0"/>
  </r>
  <r>
    <n v="58973535"/>
    <x v="1485"/>
    <x v="0"/>
    <x v="1"/>
    <x v="1"/>
    <x v="1"/>
    <x v="2"/>
    <x v="0"/>
    <x v="0"/>
    <x v="0"/>
    <x v="0"/>
  </r>
  <r>
    <n v="267903359"/>
    <x v="1486"/>
    <x v="1"/>
    <x v="0"/>
    <x v="0"/>
    <x v="0"/>
    <x v="0"/>
    <x v="0"/>
    <x v="0"/>
    <x v="2"/>
    <x v="0"/>
  </r>
  <r>
    <n v="283571721"/>
    <x v="1487"/>
    <x v="0"/>
    <x v="2"/>
    <x v="1"/>
    <x v="7"/>
    <x v="2"/>
    <x v="0"/>
    <x v="5"/>
    <x v="0"/>
    <x v="0"/>
  </r>
  <r>
    <n v="250507434"/>
    <x v="1488"/>
    <x v="0"/>
    <x v="2"/>
    <x v="6"/>
    <x v="2"/>
    <x v="0"/>
    <x v="20"/>
    <x v="77"/>
    <x v="0"/>
    <x v="0"/>
  </r>
  <r>
    <n v="23848122"/>
    <x v="404"/>
    <x v="0"/>
    <x v="0"/>
    <x v="0"/>
    <x v="1"/>
    <x v="0"/>
    <x v="2"/>
    <x v="1"/>
    <x v="3"/>
    <x v="0"/>
  </r>
  <r>
    <n v="7380804"/>
    <x v="1489"/>
    <x v="0"/>
    <x v="1"/>
    <x v="1"/>
    <x v="1"/>
    <x v="0"/>
    <x v="1"/>
    <x v="1"/>
    <x v="0"/>
    <x v="0"/>
  </r>
  <r>
    <n v="42407188"/>
    <x v="660"/>
    <x v="0"/>
    <x v="2"/>
    <x v="1"/>
    <x v="45"/>
    <x v="2"/>
    <x v="2"/>
    <x v="0"/>
    <x v="0"/>
    <x v="0"/>
  </r>
  <r>
    <n v="155351149"/>
    <x v="933"/>
    <x v="0"/>
    <x v="1"/>
    <x v="4"/>
    <x v="4"/>
    <x v="2"/>
    <x v="2"/>
    <x v="4"/>
    <x v="0"/>
    <x v="0"/>
  </r>
  <r>
    <n v="61753406"/>
    <x v="544"/>
    <x v="0"/>
    <x v="2"/>
    <x v="1"/>
    <x v="62"/>
    <x v="0"/>
    <x v="20"/>
    <x v="10"/>
    <x v="0"/>
    <x v="0"/>
  </r>
  <r>
    <n v="4155960"/>
    <x v="1490"/>
    <x v="0"/>
    <x v="1"/>
    <x v="1"/>
    <x v="4"/>
    <x v="2"/>
    <x v="2"/>
    <x v="11"/>
    <x v="0"/>
    <x v="0"/>
  </r>
  <r>
    <n v="283942777"/>
    <x v="1491"/>
    <x v="0"/>
    <x v="1"/>
    <x v="17"/>
    <x v="18"/>
    <x v="2"/>
    <x v="25"/>
    <x v="21"/>
    <x v="0"/>
    <x v="0"/>
  </r>
  <r>
    <n v="259565482"/>
    <x v="1363"/>
    <x v="0"/>
    <x v="0"/>
    <x v="0"/>
    <x v="3"/>
    <x v="0"/>
    <x v="0"/>
    <x v="5"/>
    <x v="1"/>
    <x v="0"/>
  </r>
  <r>
    <n v="85190821"/>
    <x v="734"/>
    <x v="0"/>
    <x v="4"/>
    <x v="1"/>
    <x v="23"/>
    <x v="2"/>
    <x v="2"/>
    <x v="4"/>
    <x v="1"/>
    <x v="0"/>
  </r>
  <r>
    <n v="274946635"/>
    <x v="1492"/>
    <x v="5"/>
    <x v="1"/>
    <x v="1"/>
    <x v="1"/>
    <x v="2"/>
    <x v="2"/>
    <x v="0"/>
    <x v="0"/>
    <x v="0"/>
  </r>
  <r>
    <n v="280080724"/>
    <x v="1493"/>
    <x v="0"/>
    <x v="2"/>
    <x v="1"/>
    <x v="73"/>
    <x v="0"/>
    <x v="2"/>
    <x v="11"/>
    <x v="2"/>
    <x v="0"/>
  </r>
  <r>
    <n v="68703009"/>
    <x v="779"/>
    <x v="0"/>
    <x v="1"/>
    <x v="1"/>
    <x v="11"/>
    <x v="2"/>
    <x v="1"/>
    <x v="5"/>
    <x v="0"/>
    <x v="0"/>
  </r>
  <r>
    <n v="234147711"/>
    <x v="1494"/>
    <x v="0"/>
    <x v="2"/>
    <x v="1"/>
    <x v="8"/>
    <x v="0"/>
    <x v="0"/>
    <x v="0"/>
    <x v="0"/>
    <x v="0"/>
  </r>
  <r>
    <n v="14459107"/>
    <x v="1495"/>
    <x v="0"/>
    <x v="1"/>
    <x v="1"/>
    <x v="1"/>
    <x v="0"/>
    <x v="3"/>
    <x v="11"/>
    <x v="0"/>
    <x v="0"/>
  </r>
  <r>
    <n v="74252667"/>
    <x v="1496"/>
    <x v="0"/>
    <x v="2"/>
    <x v="1"/>
    <x v="21"/>
    <x v="0"/>
    <x v="2"/>
    <x v="4"/>
    <x v="1"/>
    <x v="0"/>
  </r>
  <r>
    <n v="206127384"/>
    <x v="1146"/>
    <x v="0"/>
    <x v="1"/>
    <x v="1"/>
    <x v="10"/>
    <x v="2"/>
    <x v="1"/>
    <x v="5"/>
    <x v="0"/>
    <x v="0"/>
  </r>
  <r>
    <n v="284919826"/>
    <x v="1497"/>
    <x v="0"/>
    <x v="1"/>
    <x v="1"/>
    <x v="57"/>
    <x v="2"/>
    <x v="1"/>
    <x v="5"/>
    <x v="0"/>
    <x v="0"/>
  </r>
  <r>
    <n v="6980598"/>
    <x v="1498"/>
    <x v="11"/>
    <x v="1"/>
    <x v="17"/>
    <x v="1"/>
    <x v="0"/>
    <x v="3"/>
    <x v="3"/>
    <x v="0"/>
    <x v="0"/>
  </r>
  <r>
    <n v="285039143"/>
    <x v="1497"/>
    <x v="0"/>
    <x v="1"/>
    <x v="1"/>
    <x v="12"/>
    <x v="2"/>
    <x v="2"/>
    <x v="4"/>
    <x v="0"/>
    <x v="0"/>
  </r>
  <r>
    <n v="9949909"/>
    <x v="388"/>
    <x v="0"/>
    <x v="1"/>
    <x v="1"/>
    <x v="13"/>
    <x v="0"/>
    <x v="0"/>
    <x v="0"/>
    <x v="0"/>
    <x v="0"/>
  </r>
  <r>
    <n v="279137902"/>
    <x v="1499"/>
    <x v="0"/>
    <x v="2"/>
    <x v="1"/>
    <x v="70"/>
    <x v="0"/>
    <x v="2"/>
    <x v="4"/>
    <x v="0"/>
    <x v="0"/>
  </r>
  <r>
    <n v="285620200"/>
    <x v="1500"/>
    <x v="0"/>
    <x v="0"/>
    <x v="0"/>
    <x v="1"/>
    <x v="0"/>
    <x v="2"/>
    <x v="4"/>
    <x v="0"/>
    <x v="0"/>
  </r>
  <r>
    <n v="264705299"/>
    <x v="1415"/>
    <x v="5"/>
    <x v="2"/>
    <x v="1"/>
    <x v="84"/>
    <x v="2"/>
    <x v="2"/>
    <x v="4"/>
    <x v="1"/>
    <x v="0"/>
  </r>
  <r>
    <n v="285011435"/>
    <x v="1497"/>
    <x v="0"/>
    <x v="0"/>
    <x v="0"/>
    <x v="1"/>
    <x v="0"/>
    <x v="3"/>
    <x v="5"/>
    <x v="0"/>
    <x v="0"/>
  </r>
  <r>
    <n v="274578693"/>
    <x v="1460"/>
    <x v="0"/>
    <x v="1"/>
    <x v="1"/>
    <x v="28"/>
    <x v="0"/>
    <x v="2"/>
    <x v="0"/>
    <x v="0"/>
    <x v="0"/>
  </r>
  <r>
    <n v="29234723"/>
    <x v="724"/>
    <x v="0"/>
    <x v="1"/>
    <x v="1"/>
    <x v="1"/>
    <x v="2"/>
    <x v="0"/>
    <x v="0"/>
    <x v="2"/>
    <x v="0"/>
  </r>
  <r>
    <n v="17598912"/>
    <x v="927"/>
    <x v="0"/>
    <x v="3"/>
    <x v="3"/>
    <x v="0"/>
    <x v="0"/>
    <x v="0"/>
    <x v="0"/>
    <x v="0"/>
    <x v="0"/>
  </r>
  <r>
    <n v="97668527"/>
    <x v="668"/>
    <x v="0"/>
    <x v="1"/>
    <x v="1"/>
    <x v="8"/>
    <x v="2"/>
    <x v="2"/>
    <x v="0"/>
    <x v="0"/>
    <x v="0"/>
  </r>
  <r>
    <n v="288615792"/>
    <x v="1501"/>
    <x v="0"/>
    <x v="1"/>
    <x v="1"/>
    <x v="1"/>
    <x v="2"/>
    <x v="2"/>
    <x v="4"/>
    <x v="0"/>
    <x v="0"/>
  </r>
  <r>
    <n v="267403694"/>
    <x v="1502"/>
    <x v="5"/>
    <x v="0"/>
    <x v="0"/>
    <x v="3"/>
    <x v="0"/>
    <x v="0"/>
    <x v="0"/>
    <x v="0"/>
    <x v="1"/>
  </r>
  <r>
    <n v="23291826"/>
    <x v="283"/>
    <x v="0"/>
    <x v="4"/>
    <x v="36"/>
    <x v="39"/>
    <x v="0"/>
    <x v="2"/>
    <x v="4"/>
    <x v="0"/>
    <x v="0"/>
  </r>
  <r>
    <n v="18041447"/>
    <x v="620"/>
    <x v="1"/>
    <x v="2"/>
    <x v="1"/>
    <x v="12"/>
    <x v="0"/>
    <x v="4"/>
    <x v="11"/>
    <x v="1"/>
    <x v="0"/>
  </r>
  <r>
    <n v="288911165"/>
    <x v="1503"/>
    <x v="0"/>
    <x v="1"/>
    <x v="1"/>
    <x v="11"/>
    <x v="0"/>
    <x v="2"/>
    <x v="4"/>
    <x v="0"/>
    <x v="0"/>
  </r>
  <r>
    <n v="17370230"/>
    <x v="248"/>
    <x v="0"/>
    <x v="1"/>
    <x v="1"/>
    <x v="1"/>
    <x v="0"/>
    <x v="1"/>
    <x v="6"/>
    <x v="0"/>
    <x v="0"/>
  </r>
  <r>
    <n v="282731067"/>
    <x v="1481"/>
    <x v="0"/>
    <x v="1"/>
    <x v="1"/>
    <x v="1"/>
    <x v="0"/>
    <x v="2"/>
    <x v="4"/>
    <x v="0"/>
    <x v="0"/>
  </r>
  <r>
    <n v="282808265"/>
    <x v="1481"/>
    <x v="5"/>
    <x v="4"/>
    <x v="1"/>
    <x v="1"/>
    <x v="2"/>
    <x v="2"/>
    <x v="4"/>
    <x v="0"/>
    <x v="0"/>
  </r>
  <r>
    <n v="289039110"/>
    <x v="1504"/>
    <x v="5"/>
    <x v="1"/>
    <x v="1"/>
    <x v="28"/>
    <x v="0"/>
    <x v="2"/>
    <x v="4"/>
    <x v="1"/>
    <x v="0"/>
  </r>
  <r>
    <n v="57575116"/>
    <x v="1505"/>
    <x v="5"/>
    <x v="0"/>
    <x v="0"/>
    <x v="1"/>
    <x v="0"/>
    <x v="0"/>
    <x v="0"/>
    <x v="0"/>
    <x v="0"/>
  </r>
  <r>
    <n v="289110968"/>
    <x v="1504"/>
    <x v="0"/>
    <x v="0"/>
    <x v="0"/>
    <x v="1"/>
    <x v="2"/>
    <x v="2"/>
    <x v="0"/>
    <x v="1"/>
    <x v="0"/>
  </r>
  <r>
    <n v="201896956"/>
    <x v="1506"/>
    <x v="10"/>
    <x v="1"/>
    <x v="6"/>
    <x v="1"/>
    <x v="0"/>
    <x v="1"/>
    <x v="5"/>
    <x v="0"/>
    <x v="0"/>
  </r>
  <r>
    <n v="295113170"/>
    <x v="1507"/>
    <x v="0"/>
    <x v="1"/>
    <x v="1"/>
    <x v="2"/>
    <x v="2"/>
    <x v="2"/>
    <x v="4"/>
    <x v="0"/>
    <x v="0"/>
  </r>
  <r>
    <n v="295168052"/>
    <x v="1507"/>
    <x v="5"/>
    <x v="2"/>
    <x v="1"/>
    <x v="22"/>
    <x v="2"/>
    <x v="2"/>
    <x v="4"/>
    <x v="0"/>
    <x v="0"/>
  </r>
  <r>
    <n v="179768981"/>
    <x v="1054"/>
    <x v="0"/>
    <x v="1"/>
    <x v="1"/>
    <x v="10"/>
    <x v="2"/>
    <x v="2"/>
    <x v="4"/>
    <x v="0"/>
    <x v="0"/>
  </r>
  <r>
    <n v="265160844"/>
    <x v="1422"/>
    <x v="5"/>
    <x v="4"/>
    <x v="9"/>
    <x v="1"/>
    <x v="2"/>
    <x v="2"/>
    <x v="4"/>
    <x v="0"/>
    <x v="0"/>
  </r>
  <r>
    <n v="272399280"/>
    <x v="1458"/>
    <x v="0"/>
    <x v="2"/>
    <x v="1"/>
    <x v="10"/>
    <x v="2"/>
    <x v="2"/>
    <x v="4"/>
    <x v="0"/>
    <x v="0"/>
  </r>
  <r>
    <n v="4006696"/>
    <x v="157"/>
    <x v="0"/>
    <x v="2"/>
    <x v="1"/>
    <x v="1"/>
    <x v="2"/>
    <x v="2"/>
    <x v="4"/>
    <x v="1"/>
    <x v="0"/>
  </r>
  <r>
    <n v="294229909"/>
    <x v="1508"/>
    <x v="0"/>
    <x v="3"/>
    <x v="3"/>
    <x v="39"/>
    <x v="0"/>
    <x v="31"/>
    <x v="13"/>
    <x v="1"/>
    <x v="0"/>
  </r>
  <r>
    <n v="295355285"/>
    <x v="1509"/>
    <x v="5"/>
    <x v="1"/>
    <x v="1"/>
    <x v="1"/>
    <x v="0"/>
    <x v="0"/>
    <x v="0"/>
    <x v="0"/>
    <x v="0"/>
  </r>
  <r>
    <n v="290736825"/>
    <x v="425"/>
    <x v="0"/>
    <x v="0"/>
    <x v="0"/>
    <x v="1"/>
    <x v="0"/>
    <x v="2"/>
    <x v="4"/>
    <x v="0"/>
    <x v="0"/>
  </r>
  <r>
    <n v="4346165"/>
    <x v="1510"/>
    <x v="0"/>
    <x v="2"/>
    <x v="1"/>
    <x v="13"/>
    <x v="2"/>
    <x v="2"/>
    <x v="5"/>
    <x v="0"/>
    <x v="0"/>
  </r>
  <r>
    <n v="22786169"/>
    <x v="515"/>
    <x v="0"/>
    <x v="1"/>
    <x v="1"/>
    <x v="42"/>
    <x v="0"/>
    <x v="2"/>
    <x v="11"/>
    <x v="0"/>
    <x v="0"/>
  </r>
  <r>
    <n v="44327293"/>
    <x v="1511"/>
    <x v="0"/>
    <x v="1"/>
    <x v="1"/>
    <x v="1"/>
    <x v="0"/>
    <x v="1"/>
    <x v="1"/>
    <x v="2"/>
    <x v="0"/>
  </r>
  <r>
    <n v="291253268"/>
    <x v="269"/>
    <x v="0"/>
    <x v="0"/>
    <x v="0"/>
    <x v="3"/>
    <x v="0"/>
    <x v="2"/>
    <x v="4"/>
    <x v="0"/>
    <x v="0"/>
  </r>
  <r>
    <n v="77856249"/>
    <x v="1512"/>
    <x v="0"/>
    <x v="1"/>
    <x v="1"/>
    <x v="4"/>
    <x v="0"/>
    <x v="2"/>
    <x v="4"/>
    <x v="0"/>
    <x v="0"/>
  </r>
  <r>
    <n v="6815051"/>
    <x v="120"/>
    <x v="0"/>
    <x v="2"/>
    <x v="1"/>
    <x v="63"/>
    <x v="2"/>
    <x v="2"/>
    <x v="5"/>
    <x v="1"/>
    <x v="0"/>
  </r>
  <r>
    <n v="205806032"/>
    <x v="1513"/>
    <x v="0"/>
    <x v="0"/>
    <x v="0"/>
    <x v="3"/>
    <x v="0"/>
    <x v="2"/>
    <x v="4"/>
    <x v="0"/>
    <x v="0"/>
  </r>
  <r>
    <n v="1855928"/>
    <x v="1514"/>
    <x v="0"/>
    <x v="1"/>
    <x v="1"/>
    <x v="11"/>
    <x v="0"/>
    <x v="0"/>
    <x v="19"/>
    <x v="2"/>
    <x v="0"/>
  </r>
  <r>
    <n v="220967331"/>
    <x v="1515"/>
    <x v="0"/>
    <x v="0"/>
    <x v="0"/>
    <x v="3"/>
    <x v="0"/>
    <x v="4"/>
    <x v="6"/>
    <x v="0"/>
    <x v="0"/>
  </r>
  <r>
    <n v="20437430"/>
    <x v="323"/>
    <x v="0"/>
    <x v="1"/>
    <x v="1"/>
    <x v="1"/>
    <x v="1"/>
    <x v="22"/>
    <x v="25"/>
    <x v="0"/>
    <x v="0"/>
  </r>
  <r>
    <n v="68806086"/>
    <x v="541"/>
    <x v="0"/>
    <x v="2"/>
    <x v="1"/>
    <x v="1"/>
    <x v="2"/>
    <x v="2"/>
    <x v="0"/>
    <x v="0"/>
    <x v="0"/>
  </r>
  <r>
    <n v="182062359"/>
    <x v="1150"/>
    <x v="0"/>
    <x v="1"/>
    <x v="1"/>
    <x v="1"/>
    <x v="2"/>
    <x v="1"/>
    <x v="1"/>
    <x v="0"/>
    <x v="0"/>
  </r>
  <r>
    <n v="6903368"/>
    <x v="1516"/>
    <x v="0"/>
    <x v="1"/>
    <x v="2"/>
    <x v="33"/>
    <x v="0"/>
    <x v="12"/>
    <x v="51"/>
    <x v="0"/>
    <x v="0"/>
  </r>
  <r>
    <n v="296459241"/>
    <x v="1517"/>
    <x v="5"/>
    <x v="4"/>
    <x v="5"/>
    <x v="81"/>
    <x v="0"/>
    <x v="0"/>
    <x v="0"/>
    <x v="0"/>
    <x v="0"/>
  </r>
  <r>
    <n v="89859378"/>
    <x v="647"/>
    <x v="0"/>
    <x v="1"/>
    <x v="1"/>
    <x v="11"/>
    <x v="2"/>
    <x v="1"/>
    <x v="5"/>
    <x v="0"/>
    <x v="0"/>
  </r>
  <r>
    <n v="116587510"/>
    <x v="1518"/>
    <x v="0"/>
    <x v="1"/>
    <x v="1"/>
    <x v="19"/>
    <x v="2"/>
    <x v="1"/>
    <x v="1"/>
    <x v="0"/>
    <x v="0"/>
  </r>
  <r>
    <n v="194341278"/>
    <x v="1101"/>
    <x v="0"/>
    <x v="1"/>
    <x v="1"/>
    <x v="2"/>
    <x v="2"/>
    <x v="2"/>
    <x v="4"/>
    <x v="0"/>
    <x v="0"/>
  </r>
  <r>
    <n v="164769961"/>
    <x v="987"/>
    <x v="0"/>
    <x v="3"/>
    <x v="51"/>
    <x v="0"/>
    <x v="0"/>
    <x v="2"/>
    <x v="4"/>
    <x v="0"/>
    <x v="0"/>
  </r>
  <r>
    <n v="67000475"/>
    <x v="552"/>
    <x v="0"/>
    <x v="1"/>
    <x v="1"/>
    <x v="1"/>
    <x v="0"/>
    <x v="30"/>
    <x v="42"/>
    <x v="1"/>
    <x v="0"/>
  </r>
  <r>
    <n v="296804547"/>
    <x v="1519"/>
    <x v="5"/>
    <x v="1"/>
    <x v="1"/>
    <x v="1"/>
    <x v="0"/>
    <x v="2"/>
    <x v="1"/>
    <x v="0"/>
    <x v="0"/>
  </r>
  <r>
    <n v="296892904"/>
    <x v="1520"/>
    <x v="0"/>
    <x v="1"/>
    <x v="1"/>
    <x v="12"/>
    <x v="2"/>
    <x v="3"/>
    <x v="6"/>
    <x v="0"/>
    <x v="0"/>
  </r>
  <r>
    <n v="4817785"/>
    <x v="433"/>
    <x v="0"/>
    <x v="1"/>
    <x v="9"/>
    <x v="1"/>
    <x v="0"/>
    <x v="6"/>
    <x v="20"/>
    <x v="0"/>
    <x v="0"/>
  </r>
  <r>
    <n v="294142032"/>
    <x v="1521"/>
    <x v="5"/>
    <x v="1"/>
    <x v="1"/>
    <x v="14"/>
    <x v="2"/>
    <x v="2"/>
    <x v="4"/>
    <x v="2"/>
    <x v="0"/>
  </r>
  <r>
    <n v="296318127"/>
    <x v="1522"/>
    <x v="0"/>
    <x v="1"/>
    <x v="1"/>
    <x v="1"/>
    <x v="0"/>
    <x v="4"/>
    <x v="6"/>
    <x v="0"/>
    <x v="0"/>
  </r>
  <r>
    <n v="264447008"/>
    <x v="1414"/>
    <x v="5"/>
    <x v="1"/>
    <x v="1"/>
    <x v="1"/>
    <x v="2"/>
    <x v="1"/>
    <x v="1"/>
    <x v="0"/>
    <x v="0"/>
  </r>
  <r>
    <n v="20002502"/>
    <x v="1252"/>
    <x v="0"/>
    <x v="3"/>
    <x v="16"/>
    <x v="0"/>
    <x v="0"/>
    <x v="1"/>
    <x v="7"/>
    <x v="1"/>
    <x v="0"/>
  </r>
  <r>
    <n v="249472955"/>
    <x v="1338"/>
    <x v="0"/>
    <x v="2"/>
    <x v="1"/>
    <x v="1"/>
    <x v="0"/>
    <x v="2"/>
    <x v="0"/>
    <x v="0"/>
    <x v="0"/>
  </r>
  <r>
    <n v="20220572"/>
    <x v="1181"/>
    <x v="1"/>
    <x v="4"/>
    <x v="17"/>
    <x v="37"/>
    <x v="2"/>
    <x v="2"/>
    <x v="4"/>
    <x v="0"/>
    <x v="0"/>
  </r>
  <r>
    <n v="188699341"/>
    <x v="1523"/>
    <x v="0"/>
    <x v="1"/>
    <x v="1"/>
    <x v="8"/>
    <x v="0"/>
    <x v="2"/>
    <x v="0"/>
    <x v="2"/>
    <x v="1"/>
  </r>
  <r>
    <n v="6451631"/>
    <x v="1524"/>
    <x v="0"/>
    <x v="1"/>
    <x v="1"/>
    <x v="18"/>
    <x v="2"/>
    <x v="2"/>
    <x v="4"/>
    <x v="0"/>
    <x v="0"/>
  </r>
  <r>
    <n v="296659093"/>
    <x v="1519"/>
    <x v="0"/>
    <x v="1"/>
    <x v="1"/>
    <x v="1"/>
    <x v="2"/>
    <x v="0"/>
    <x v="1"/>
    <x v="0"/>
    <x v="0"/>
  </r>
  <r>
    <n v="299516607"/>
    <x v="1525"/>
    <x v="5"/>
    <x v="1"/>
    <x v="1"/>
    <x v="1"/>
    <x v="0"/>
    <x v="2"/>
    <x v="4"/>
    <x v="0"/>
    <x v="0"/>
  </r>
  <r>
    <n v="186665934"/>
    <x v="1526"/>
    <x v="0"/>
    <x v="1"/>
    <x v="9"/>
    <x v="23"/>
    <x v="0"/>
    <x v="0"/>
    <x v="0"/>
    <x v="0"/>
    <x v="0"/>
  </r>
  <r>
    <n v="300065733"/>
    <x v="1527"/>
    <x v="5"/>
    <x v="1"/>
    <x v="1"/>
    <x v="1"/>
    <x v="2"/>
    <x v="6"/>
    <x v="11"/>
    <x v="0"/>
    <x v="0"/>
  </r>
  <r>
    <n v="24663738"/>
    <x v="295"/>
    <x v="0"/>
    <x v="1"/>
    <x v="1"/>
    <x v="82"/>
    <x v="0"/>
    <x v="1"/>
    <x v="5"/>
    <x v="0"/>
    <x v="0"/>
  </r>
  <r>
    <n v="300270680"/>
    <x v="1528"/>
    <x v="0"/>
    <x v="1"/>
    <x v="1"/>
    <x v="13"/>
    <x v="0"/>
    <x v="3"/>
    <x v="24"/>
    <x v="0"/>
    <x v="0"/>
  </r>
  <r>
    <n v="300687902"/>
    <x v="1529"/>
    <x v="0"/>
    <x v="1"/>
    <x v="1"/>
    <x v="28"/>
    <x v="0"/>
    <x v="2"/>
    <x v="4"/>
    <x v="0"/>
    <x v="0"/>
  </r>
  <r>
    <n v="262612878"/>
    <x v="1389"/>
    <x v="0"/>
    <x v="1"/>
    <x v="1"/>
    <x v="1"/>
    <x v="2"/>
    <x v="2"/>
    <x v="4"/>
    <x v="1"/>
    <x v="0"/>
  </r>
  <r>
    <n v="298768155"/>
    <x v="1530"/>
    <x v="5"/>
    <x v="1"/>
    <x v="1"/>
    <x v="8"/>
    <x v="2"/>
    <x v="0"/>
    <x v="0"/>
    <x v="0"/>
    <x v="0"/>
  </r>
  <r>
    <n v="192023080"/>
    <x v="1083"/>
    <x v="0"/>
    <x v="0"/>
    <x v="0"/>
    <x v="0"/>
    <x v="0"/>
    <x v="0"/>
    <x v="0"/>
    <x v="0"/>
    <x v="0"/>
  </r>
  <r>
    <n v="301232803"/>
    <x v="1531"/>
    <x v="0"/>
    <x v="4"/>
    <x v="7"/>
    <x v="1"/>
    <x v="0"/>
    <x v="6"/>
    <x v="20"/>
    <x v="0"/>
    <x v="0"/>
  </r>
  <r>
    <n v="155112571"/>
    <x v="931"/>
    <x v="0"/>
    <x v="1"/>
    <x v="1"/>
    <x v="2"/>
    <x v="0"/>
    <x v="2"/>
    <x v="1"/>
    <x v="0"/>
    <x v="0"/>
  </r>
  <r>
    <n v="21694316"/>
    <x v="1532"/>
    <x v="0"/>
    <x v="1"/>
    <x v="1"/>
    <x v="1"/>
    <x v="0"/>
    <x v="1"/>
    <x v="7"/>
    <x v="0"/>
    <x v="0"/>
  </r>
  <r>
    <n v="301633340"/>
    <x v="1533"/>
    <x v="5"/>
    <x v="1"/>
    <x v="1"/>
    <x v="1"/>
    <x v="0"/>
    <x v="2"/>
    <x v="4"/>
    <x v="0"/>
    <x v="0"/>
  </r>
  <r>
    <n v="16029294"/>
    <x v="1534"/>
    <x v="0"/>
    <x v="1"/>
    <x v="9"/>
    <x v="1"/>
    <x v="0"/>
    <x v="3"/>
    <x v="6"/>
    <x v="1"/>
    <x v="0"/>
  </r>
  <r>
    <n v="71952267"/>
    <x v="1535"/>
    <x v="0"/>
    <x v="1"/>
    <x v="1"/>
    <x v="1"/>
    <x v="2"/>
    <x v="0"/>
    <x v="0"/>
    <x v="0"/>
    <x v="0"/>
  </r>
  <r>
    <n v="16173184"/>
    <x v="345"/>
    <x v="0"/>
    <x v="1"/>
    <x v="1"/>
    <x v="1"/>
    <x v="0"/>
    <x v="2"/>
    <x v="0"/>
    <x v="0"/>
    <x v="0"/>
  </r>
  <r>
    <n v="121592388"/>
    <x v="1234"/>
    <x v="0"/>
    <x v="1"/>
    <x v="1"/>
    <x v="0"/>
    <x v="0"/>
    <x v="2"/>
    <x v="1"/>
    <x v="0"/>
    <x v="0"/>
  </r>
  <r>
    <n v="7952"/>
    <x v="1536"/>
    <x v="0"/>
    <x v="4"/>
    <x v="1"/>
    <x v="0"/>
    <x v="0"/>
    <x v="2"/>
    <x v="4"/>
    <x v="1"/>
    <x v="0"/>
  </r>
  <r>
    <n v="194885696"/>
    <x v="1106"/>
    <x v="0"/>
    <x v="1"/>
    <x v="1"/>
    <x v="33"/>
    <x v="0"/>
    <x v="2"/>
    <x v="4"/>
    <x v="0"/>
    <x v="0"/>
  </r>
  <r>
    <n v="83869140"/>
    <x v="1537"/>
    <x v="0"/>
    <x v="2"/>
    <x v="1"/>
    <x v="2"/>
    <x v="2"/>
    <x v="2"/>
    <x v="4"/>
    <x v="0"/>
    <x v="0"/>
  </r>
  <r>
    <n v="169893982"/>
    <x v="1003"/>
    <x v="0"/>
    <x v="1"/>
    <x v="1"/>
    <x v="1"/>
    <x v="0"/>
    <x v="6"/>
    <x v="13"/>
    <x v="0"/>
    <x v="0"/>
  </r>
  <r>
    <n v="266974883"/>
    <x v="1538"/>
    <x v="0"/>
    <x v="2"/>
    <x v="1"/>
    <x v="1"/>
    <x v="0"/>
    <x v="2"/>
    <x v="6"/>
    <x v="0"/>
    <x v="0"/>
  </r>
  <r>
    <n v="302691021"/>
    <x v="1539"/>
    <x v="5"/>
    <x v="1"/>
    <x v="1"/>
    <x v="37"/>
    <x v="2"/>
    <x v="2"/>
    <x v="0"/>
    <x v="0"/>
    <x v="0"/>
  </r>
  <r>
    <n v="302730023"/>
    <x v="1539"/>
    <x v="5"/>
    <x v="1"/>
    <x v="1"/>
    <x v="42"/>
    <x v="0"/>
    <x v="2"/>
    <x v="4"/>
    <x v="0"/>
    <x v="0"/>
  </r>
  <r>
    <n v="302868271"/>
    <x v="1540"/>
    <x v="5"/>
    <x v="1"/>
    <x v="1"/>
    <x v="11"/>
    <x v="0"/>
    <x v="4"/>
    <x v="3"/>
    <x v="0"/>
    <x v="0"/>
  </r>
  <r>
    <n v="206458395"/>
    <x v="1400"/>
    <x v="0"/>
    <x v="2"/>
    <x v="1"/>
    <x v="3"/>
    <x v="0"/>
    <x v="1"/>
    <x v="1"/>
    <x v="0"/>
    <x v="0"/>
  </r>
  <r>
    <n v="299350414"/>
    <x v="1541"/>
    <x v="0"/>
    <x v="1"/>
    <x v="8"/>
    <x v="1"/>
    <x v="0"/>
    <x v="2"/>
    <x v="0"/>
    <x v="0"/>
    <x v="0"/>
  </r>
  <r>
    <n v="299447254"/>
    <x v="1525"/>
    <x v="0"/>
    <x v="1"/>
    <x v="1"/>
    <x v="1"/>
    <x v="2"/>
    <x v="2"/>
    <x v="4"/>
    <x v="1"/>
    <x v="0"/>
  </r>
  <r>
    <n v="302960188"/>
    <x v="1540"/>
    <x v="5"/>
    <x v="1"/>
    <x v="1"/>
    <x v="14"/>
    <x v="0"/>
    <x v="2"/>
    <x v="4"/>
    <x v="0"/>
    <x v="0"/>
  </r>
  <r>
    <n v="258065833"/>
    <x v="1356"/>
    <x v="0"/>
    <x v="1"/>
    <x v="1"/>
    <x v="1"/>
    <x v="2"/>
    <x v="12"/>
    <x v="3"/>
    <x v="0"/>
    <x v="0"/>
  </r>
  <r>
    <n v="303289598"/>
    <x v="1542"/>
    <x v="0"/>
    <x v="1"/>
    <x v="1"/>
    <x v="1"/>
    <x v="0"/>
    <x v="2"/>
    <x v="4"/>
    <x v="0"/>
    <x v="0"/>
  </r>
  <r>
    <n v="303626911"/>
    <x v="1543"/>
    <x v="5"/>
    <x v="1"/>
    <x v="1"/>
    <x v="1"/>
    <x v="0"/>
    <x v="2"/>
    <x v="4"/>
    <x v="0"/>
    <x v="0"/>
  </r>
  <r>
    <n v="283584158"/>
    <x v="1487"/>
    <x v="5"/>
    <x v="1"/>
    <x v="1"/>
    <x v="1"/>
    <x v="2"/>
    <x v="2"/>
    <x v="4"/>
    <x v="0"/>
    <x v="0"/>
  </r>
  <r>
    <n v="162364786"/>
    <x v="989"/>
    <x v="0"/>
    <x v="1"/>
    <x v="1"/>
    <x v="1"/>
    <x v="2"/>
    <x v="0"/>
    <x v="6"/>
    <x v="0"/>
    <x v="1"/>
  </r>
  <r>
    <n v="515955875"/>
    <x v="1544"/>
    <x v="5"/>
    <x v="0"/>
    <x v="0"/>
    <x v="3"/>
    <x v="0"/>
    <x v="2"/>
    <x v="4"/>
    <x v="2"/>
    <x v="0"/>
  </r>
  <r>
    <n v="19494417"/>
    <x v="300"/>
    <x v="0"/>
    <x v="1"/>
    <x v="1"/>
    <x v="24"/>
    <x v="2"/>
    <x v="2"/>
    <x v="4"/>
    <x v="0"/>
    <x v="0"/>
  </r>
  <r>
    <n v="303854942"/>
    <x v="1545"/>
    <x v="5"/>
    <x v="1"/>
    <x v="20"/>
    <x v="1"/>
    <x v="0"/>
    <x v="12"/>
    <x v="3"/>
    <x v="0"/>
    <x v="0"/>
  </r>
  <r>
    <n v="305008506"/>
    <x v="1546"/>
    <x v="0"/>
    <x v="0"/>
    <x v="0"/>
    <x v="18"/>
    <x v="2"/>
    <x v="0"/>
    <x v="0"/>
    <x v="0"/>
    <x v="0"/>
  </r>
  <r>
    <n v="210136437"/>
    <x v="1547"/>
    <x v="0"/>
    <x v="1"/>
    <x v="1"/>
    <x v="36"/>
    <x v="0"/>
    <x v="4"/>
    <x v="6"/>
    <x v="0"/>
    <x v="0"/>
  </r>
  <r>
    <n v="2295739"/>
    <x v="74"/>
    <x v="0"/>
    <x v="1"/>
    <x v="1"/>
    <x v="28"/>
    <x v="2"/>
    <x v="0"/>
    <x v="0"/>
    <x v="1"/>
    <x v="0"/>
  </r>
  <r>
    <n v="305207958"/>
    <x v="1548"/>
    <x v="5"/>
    <x v="1"/>
    <x v="1"/>
    <x v="1"/>
    <x v="2"/>
    <x v="2"/>
    <x v="4"/>
    <x v="0"/>
    <x v="0"/>
  </r>
  <r>
    <n v="304104369"/>
    <x v="1549"/>
    <x v="0"/>
    <x v="1"/>
    <x v="1"/>
    <x v="1"/>
    <x v="0"/>
    <x v="2"/>
    <x v="1"/>
    <x v="0"/>
    <x v="0"/>
  </r>
  <r>
    <n v="204912520"/>
    <x v="1140"/>
    <x v="26"/>
    <x v="0"/>
    <x v="0"/>
    <x v="3"/>
    <x v="0"/>
    <x v="2"/>
    <x v="4"/>
    <x v="0"/>
    <x v="0"/>
  </r>
  <r>
    <n v="136392529"/>
    <x v="999"/>
    <x v="0"/>
    <x v="1"/>
    <x v="1"/>
    <x v="4"/>
    <x v="2"/>
    <x v="2"/>
    <x v="0"/>
    <x v="0"/>
    <x v="0"/>
  </r>
  <r>
    <n v="304292190"/>
    <x v="1550"/>
    <x v="0"/>
    <x v="1"/>
    <x v="1"/>
    <x v="1"/>
    <x v="0"/>
    <x v="6"/>
    <x v="20"/>
    <x v="0"/>
    <x v="0"/>
  </r>
  <r>
    <n v="305260999"/>
    <x v="1548"/>
    <x v="0"/>
    <x v="1"/>
    <x v="6"/>
    <x v="10"/>
    <x v="2"/>
    <x v="30"/>
    <x v="49"/>
    <x v="1"/>
    <x v="0"/>
  </r>
  <r>
    <n v="305274115"/>
    <x v="1548"/>
    <x v="0"/>
    <x v="0"/>
    <x v="0"/>
    <x v="3"/>
    <x v="0"/>
    <x v="2"/>
    <x v="4"/>
    <x v="0"/>
    <x v="0"/>
  </r>
  <r>
    <n v="57149406"/>
    <x v="1551"/>
    <x v="0"/>
    <x v="0"/>
    <x v="0"/>
    <x v="3"/>
    <x v="0"/>
    <x v="2"/>
    <x v="4"/>
    <x v="0"/>
    <x v="0"/>
  </r>
  <r>
    <n v="156174483"/>
    <x v="1552"/>
    <x v="0"/>
    <x v="1"/>
    <x v="1"/>
    <x v="1"/>
    <x v="2"/>
    <x v="3"/>
    <x v="5"/>
    <x v="0"/>
    <x v="0"/>
  </r>
  <r>
    <n v="305434887"/>
    <x v="1553"/>
    <x v="5"/>
    <x v="1"/>
    <x v="1"/>
    <x v="1"/>
    <x v="0"/>
    <x v="2"/>
    <x v="4"/>
    <x v="2"/>
    <x v="0"/>
  </r>
  <r>
    <n v="66667269"/>
    <x v="1554"/>
    <x v="0"/>
    <x v="1"/>
    <x v="1"/>
    <x v="1"/>
    <x v="2"/>
    <x v="0"/>
    <x v="1"/>
    <x v="2"/>
    <x v="0"/>
  </r>
  <r>
    <n v="296347020"/>
    <x v="1522"/>
    <x v="0"/>
    <x v="1"/>
    <x v="1"/>
    <x v="1"/>
    <x v="1"/>
    <x v="1"/>
    <x v="1"/>
    <x v="0"/>
    <x v="0"/>
  </r>
  <r>
    <n v="308257292"/>
    <x v="1555"/>
    <x v="0"/>
    <x v="1"/>
    <x v="1"/>
    <x v="2"/>
    <x v="2"/>
    <x v="2"/>
    <x v="4"/>
    <x v="0"/>
    <x v="0"/>
  </r>
  <r>
    <n v="308267305"/>
    <x v="1555"/>
    <x v="5"/>
    <x v="1"/>
    <x v="1"/>
    <x v="1"/>
    <x v="0"/>
    <x v="2"/>
    <x v="4"/>
    <x v="0"/>
    <x v="0"/>
  </r>
  <r>
    <n v="297927558"/>
    <x v="1556"/>
    <x v="0"/>
    <x v="0"/>
    <x v="0"/>
    <x v="3"/>
    <x v="0"/>
    <x v="2"/>
    <x v="4"/>
    <x v="0"/>
    <x v="1"/>
  </r>
  <r>
    <n v="305897252"/>
    <x v="1557"/>
    <x v="0"/>
    <x v="1"/>
    <x v="1"/>
    <x v="18"/>
    <x v="2"/>
    <x v="2"/>
    <x v="4"/>
    <x v="0"/>
    <x v="0"/>
  </r>
  <r>
    <n v="250112582"/>
    <x v="1558"/>
    <x v="0"/>
    <x v="1"/>
    <x v="1"/>
    <x v="23"/>
    <x v="0"/>
    <x v="65"/>
    <x v="39"/>
    <x v="1"/>
    <x v="0"/>
  </r>
  <r>
    <n v="304115732"/>
    <x v="1549"/>
    <x v="5"/>
    <x v="1"/>
    <x v="1"/>
    <x v="59"/>
    <x v="2"/>
    <x v="2"/>
    <x v="0"/>
    <x v="0"/>
    <x v="0"/>
  </r>
  <r>
    <n v="148370274"/>
    <x v="1559"/>
    <x v="0"/>
    <x v="1"/>
    <x v="1"/>
    <x v="1"/>
    <x v="1"/>
    <x v="13"/>
    <x v="24"/>
    <x v="1"/>
    <x v="0"/>
  </r>
  <r>
    <n v="308662572"/>
    <x v="1560"/>
    <x v="0"/>
    <x v="1"/>
    <x v="1"/>
    <x v="28"/>
    <x v="2"/>
    <x v="2"/>
    <x v="4"/>
    <x v="0"/>
    <x v="0"/>
  </r>
  <r>
    <n v="308718974"/>
    <x v="1560"/>
    <x v="0"/>
    <x v="1"/>
    <x v="20"/>
    <x v="1"/>
    <x v="0"/>
    <x v="27"/>
    <x v="24"/>
    <x v="0"/>
    <x v="0"/>
  </r>
  <r>
    <n v="198046109"/>
    <x v="1108"/>
    <x v="0"/>
    <x v="1"/>
    <x v="1"/>
    <x v="1"/>
    <x v="0"/>
    <x v="2"/>
    <x v="1"/>
    <x v="0"/>
    <x v="0"/>
  </r>
  <r>
    <n v="306547200"/>
    <x v="1561"/>
    <x v="0"/>
    <x v="1"/>
    <x v="1"/>
    <x v="1"/>
    <x v="2"/>
    <x v="0"/>
    <x v="0"/>
    <x v="0"/>
    <x v="0"/>
  </r>
  <r>
    <n v="304325445"/>
    <x v="1550"/>
    <x v="0"/>
    <x v="1"/>
    <x v="1"/>
    <x v="1"/>
    <x v="2"/>
    <x v="2"/>
    <x v="4"/>
    <x v="0"/>
    <x v="0"/>
  </r>
  <r>
    <n v="125908213"/>
    <x v="1019"/>
    <x v="0"/>
    <x v="2"/>
    <x v="1"/>
    <x v="12"/>
    <x v="2"/>
    <x v="0"/>
    <x v="0"/>
    <x v="0"/>
    <x v="0"/>
  </r>
  <r>
    <n v="307123621"/>
    <x v="1562"/>
    <x v="0"/>
    <x v="1"/>
    <x v="1"/>
    <x v="10"/>
    <x v="0"/>
    <x v="66"/>
    <x v="65"/>
    <x v="0"/>
    <x v="0"/>
  </r>
  <r>
    <n v="67640840"/>
    <x v="1122"/>
    <x v="0"/>
    <x v="1"/>
    <x v="1"/>
    <x v="42"/>
    <x v="2"/>
    <x v="2"/>
    <x v="1"/>
    <x v="1"/>
    <x v="0"/>
  </r>
  <r>
    <n v="309468247"/>
    <x v="1563"/>
    <x v="5"/>
    <x v="0"/>
    <x v="0"/>
    <x v="1"/>
    <x v="0"/>
    <x v="2"/>
    <x v="4"/>
    <x v="0"/>
    <x v="0"/>
  </r>
  <r>
    <n v="46073005"/>
    <x v="1564"/>
    <x v="5"/>
    <x v="2"/>
    <x v="1"/>
    <x v="56"/>
    <x v="0"/>
    <x v="2"/>
    <x v="0"/>
    <x v="2"/>
    <x v="0"/>
  </r>
  <r>
    <n v="136021861"/>
    <x v="853"/>
    <x v="0"/>
    <x v="0"/>
    <x v="0"/>
    <x v="1"/>
    <x v="1"/>
    <x v="4"/>
    <x v="6"/>
    <x v="0"/>
    <x v="0"/>
  </r>
  <r>
    <n v="1428192"/>
    <x v="1565"/>
    <x v="0"/>
    <x v="1"/>
    <x v="1"/>
    <x v="21"/>
    <x v="1"/>
    <x v="0"/>
    <x v="0"/>
    <x v="0"/>
    <x v="0"/>
  </r>
  <r>
    <n v="310385679"/>
    <x v="1566"/>
    <x v="0"/>
    <x v="1"/>
    <x v="1"/>
    <x v="1"/>
    <x v="2"/>
    <x v="2"/>
    <x v="4"/>
    <x v="0"/>
    <x v="0"/>
  </r>
  <r>
    <n v="301896933"/>
    <x v="1567"/>
    <x v="5"/>
    <x v="1"/>
    <x v="1"/>
    <x v="1"/>
    <x v="0"/>
    <x v="2"/>
    <x v="6"/>
    <x v="0"/>
    <x v="0"/>
  </r>
  <r>
    <n v="307921902"/>
    <x v="1568"/>
    <x v="5"/>
    <x v="1"/>
    <x v="1"/>
    <x v="1"/>
    <x v="2"/>
    <x v="2"/>
    <x v="0"/>
    <x v="0"/>
    <x v="0"/>
  </r>
  <r>
    <n v="307926190"/>
    <x v="1568"/>
    <x v="5"/>
    <x v="0"/>
    <x v="0"/>
    <x v="0"/>
    <x v="0"/>
    <x v="2"/>
    <x v="4"/>
    <x v="0"/>
    <x v="0"/>
  </r>
  <r>
    <n v="307156616"/>
    <x v="1562"/>
    <x v="5"/>
    <x v="1"/>
    <x v="1"/>
    <x v="8"/>
    <x v="0"/>
    <x v="2"/>
    <x v="4"/>
    <x v="0"/>
    <x v="0"/>
  </r>
  <r>
    <n v="310512162"/>
    <x v="1566"/>
    <x v="0"/>
    <x v="1"/>
    <x v="23"/>
    <x v="47"/>
    <x v="0"/>
    <x v="1"/>
    <x v="6"/>
    <x v="0"/>
    <x v="0"/>
  </r>
  <r>
    <n v="311554565"/>
    <x v="1569"/>
    <x v="0"/>
    <x v="1"/>
    <x v="1"/>
    <x v="2"/>
    <x v="0"/>
    <x v="6"/>
    <x v="11"/>
    <x v="0"/>
    <x v="0"/>
  </r>
  <r>
    <n v="287212991"/>
    <x v="1570"/>
    <x v="0"/>
    <x v="2"/>
    <x v="1"/>
    <x v="6"/>
    <x v="2"/>
    <x v="2"/>
    <x v="4"/>
    <x v="0"/>
    <x v="0"/>
  </r>
  <r>
    <n v="259716697"/>
    <x v="1367"/>
    <x v="0"/>
    <x v="1"/>
    <x v="1"/>
    <x v="1"/>
    <x v="0"/>
    <x v="2"/>
    <x v="0"/>
    <x v="0"/>
    <x v="0"/>
  </r>
  <r>
    <n v="282475024"/>
    <x v="1571"/>
    <x v="0"/>
    <x v="2"/>
    <x v="9"/>
    <x v="36"/>
    <x v="0"/>
    <x v="2"/>
    <x v="4"/>
    <x v="0"/>
    <x v="0"/>
  </r>
  <r>
    <n v="17780026"/>
    <x v="429"/>
    <x v="0"/>
    <x v="1"/>
    <x v="1"/>
    <x v="1"/>
    <x v="2"/>
    <x v="2"/>
    <x v="4"/>
    <x v="0"/>
    <x v="0"/>
  </r>
  <r>
    <n v="248779667"/>
    <x v="1572"/>
    <x v="0"/>
    <x v="1"/>
    <x v="1"/>
    <x v="21"/>
    <x v="0"/>
    <x v="30"/>
    <x v="9"/>
    <x v="0"/>
    <x v="1"/>
  </r>
  <r>
    <n v="312281966"/>
    <x v="1573"/>
    <x v="0"/>
    <x v="1"/>
    <x v="1"/>
    <x v="18"/>
    <x v="0"/>
    <x v="2"/>
    <x v="4"/>
    <x v="2"/>
    <x v="0"/>
  </r>
  <r>
    <n v="44415296"/>
    <x v="661"/>
    <x v="0"/>
    <x v="1"/>
    <x v="1"/>
    <x v="1"/>
    <x v="1"/>
    <x v="1"/>
    <x v="1"/>
    <x v="0"/>
    <x v="0"/>
  </r>
  <r>
    <n v="196149057"/>
    <x v="1574"/>
    <x v="0"/>
    <x v="0"/>
    <x v="0"/>
    <x v="3"/>
    <x v="0"/>
    <x v="2"/>
    <x v="4"/>
    <x v="0"/>
    <x v="0"/>
  </r>
  <r>
    <n v="172837677"/>
    <x v="1026"/>
    <x v="5"/>
    <x v="4"/>
    <x v="9"/>
    <x v="46"/>
    <x v="0"/>
    <x v="2"/>
    <x v="4"/>
    <x v="0"/>
    <x v="0"/>
  </r>
  <r>
    <n v="53005589"/>
    <x v="669"/>
    <x v="0"/>
    <x v="4"/>
    <x v="1"/>
    <x v="9"/>
    <x v="0"/>
    <x v="2"/>
    <x v="4"/>
    <x v="0"/>
    <x v="0"/>
  </r>
  <r>
    <n v="312813441"/>
    <x v="1575"/>
    <x v="5"/>
    <x v="1"/>
    <x v="1"/>
    <x v="1"/>
    <x v="0"/>
    <x v="2"/>
    <x v="4"/>
    <x v="0"/>
    <x v="0"/>
  </r>
  <r>
    <n v="52619867"/>
    <x v="846"/>
    <x v="5"/>
    <x v="1"/>
    <x v="1"/>
    <x v="1"/>
    <x v="0"/>
    <x v="2"/>
    <x v="0"/>
    <x v="0"/>
    <x v="0"/>
  </r>
  <r>
    <n v="317129673"/>
    <x v="1576"/>
    <x v="5"/>
    <x v="1"/>
    <x v="1"/>
    <x v="1"/>
    <x v="0"/>
    <x v="2"/>
    <x v="4"/>
    <x v="0"/>
    <x v="0"/>
  </r>
  <r>
    <n v="317632695"/>
    <x v="1577"/>
    <x v="5"/>
    <x v="1"/>
    <x v="1"/>
    <x v="1"/>
    <x v="2"/>
    <x v="2"/>
    <x v="4"/>
    <x v="0"/>
    <x v="0"/>
  </r>
  <r>
    <n v="259995997"/>
    <x v="1578"/>
    <x v="0"/>
    <x v="0"/>
    <x v="0"/>
    <x v="3"/>
    <x v="0"/>
    <x v="2"/>
    <x v="4"/>
    <x v="0"/>
    <x v="0"/>
  </r>
  <r>
    <n v="317054295"/>
    <x v="1576"/>
    <x v="0"/>
    <x v="1"/>
    <x v="1"/>
    <x v="1"/>
    <x v="0"/>
    <x v="2"/>
    <x v="1"/>
    <x v="1"/>
    <x v="0"/>
  </r>
  <r>
    <n v="314780215"/>
    <x v="1579"/>
    <x v="0"/>
    <x v="2"/>
    <x v="1"/>
    <x v="55"/>
    <x v="1"/>
    <x v="4"/>
    <x v="3"/>
    <x v="0"/>
    <x v="0"/>
  </r>
  <r>
    <n v="318072843"/>
    <x v="1580"/>
    <x v="0"/>
    <x v="3"/>
    <x v="16"/>
    <x v="0"/>
    <x v="0"/>
    <x v="0"/>
    <x v="0"/>
    <x v="0"/>
    <x v="0"/>
  </r>
  <r>
    <n v="314662107"/>
    <x v="1579"/>
    <x v="5"/>
    <x v="1"/>
    <x v="1"/>
    <x v="10"/>
    <x v="0"/>
    <x v="4"/>
    <x v="24"/>
    <x v="0"/>
    <x v="0"/>
  </r>
  <r>
    <n v="86526540"/>
    <x v="1581"/>
    <x v="0"/>
    <x v="1"/>
    <x v="1"/>
    <x v="3"/>
    <x v="0"/>
    <x v="2"/>
    <x v="4"/>
    <x v="0"/>
    <x v="0"/>
  </r>
  <r>
    <n v="310654548"/>
    <x v="1582"/>
    <x v="5"/>
    <x v="1"/>
    <x v="1"/>
    <x v="1"/>
    <x v="0"/>
    <x v="2"/>
    <x v="4"/>
    <x v="0"/>
    <x v="0"/>
  </r>
  <r>
    <n v="135866213"/>
    <x v="848"/>
    <x v="0"/>
    <x v="4"/>
    <x v="1"/>
    <x v="48"/>
    <x v="0"/>
    <x v="2"/>
    <x v="1"/>
    <x v="0"/>
    <x v="0"/>
  </r>
  <r>
    <n v="271756190"/>
    <x v="1583"/>
    <x v="0"/>
    <x v="1"/>
    <x v="1"/>
    <x v="10"/>
    <x v="2"/>
    <x v="2"/>
    <x v="4"/>
    <x v="0"/>
    <x v="0"/>
  </r>
  <r>
    <n v="95011412"/>
    <x v="1584"/>
    <x v="0"/>
    <x v="1"/>
    <x v="1"/>
    <x v="10"/>
    <x v="2"/>
    <x v="2"/>
    <x v="4"/>
    <x v="0"/>
    <x v="0"/>
  </r>
  <r>
    <n v="318764617"/>
    <x v="1585"/>
    <x v="5"/>
    <x v="1"/>
    <x v="1"/>
    <x v="33"/>
    <x v="2"/>
    <x v="2"/>
    <x v="4"/>
    <x v="0"/>
    <x v="0"/>
  </r>
  <r>
    <n v="318808589"/>
    <x v="1585"/>
    <x v="5"/>
    <x v="1"/>
    <x v="1"/>
    <x v="1"/>
    <x v="2"/>
    <x v="2"/>
    <x v="4"/>
    <x v="0"/>
    <x v="0"/>
  </r>
  <r>
    <n v="141087480"/>
    <x v="878"/>
    <x v="5"/>
    <x v="0"/>
    <x v="0"/>
    <x v="0"/>
    <x v="0"/>
    <x v="2"/>
    <x v="4"/>
    <x v="2"/>
    <x v="1"/>
  </r>
  <r>
    <n v="186132757"/>
    <x v="1586"/>
    <x v="0"/>
    <x v="1"/>
    <x v="1"/>
    <x v="37"/>
    <x v="2"/>
    <x v="4"/>
    <x v="3"/>
    <x v="0"/>
    <x v="0"/>
  </r>
  <r>
    <n v="319135361"/>
    <x v="1587"/>
    <x v="5"/>
    <x v="1"/>
    <x v="1"/>
    <x v="1"/>
    <x v="0"/>
    <x v="1"/>
    <x v="5"/>
    <x v="1"/>
    <x v="0"/>
  </r>
  <r>
    <n v="319051233"/>
    <x v="1588"/>
    <x v="5"/>
    <x v="0"/>
    <x v="0"/>
    <x v="3"/>
    <x v="0"/>
    <x v="0"/>
    <x v="0"/>
    <x v="0"/>
    <x v="0"/>
  </r>
  <r>
    <n v="100469177"/>
    <x v="1589"/>
    <x v="0"/>
    <x v="1"/>
    <x v="8"/>
    <x v="13"/>
    <x v="0"/>
    <x v="2"/>
    <x v="4"/>
    <x v="0"/>
    <x v="0"/>
  </r>
  <r>
    <n v="310134372"/>
    <x v="1590"/>
    <x v="5"/>
    <x v="1"/>
    <x v="1"/>
    <x v="1"/>
    <x v="0"/>
    <x v="0"/>
    <x v="1"/>
    <x v="0"/>
    <x v="0"/>
  </r>
  <r>
    <n v="313993158"/>
    <x v="1591"/>
    <x v="0"/>
    <x v="2"/>
    <x v="1"/>
    <x v="1"/>
    <x v="2"/>
    <x v="2"/>
    <x v="4"/>
    <x v="0"/>
    <x v="0"/>
  </r>
  <r>
    <n v="319616632"/>
    <x v="1592"/>
    <x v="0"/>
    <x v="1"/>
    <x v="1"/>
    <x v="10"/>
    <x v="0"/>
    <x v="26"/>
    <x v="38"/>
    <x v="0"/>
    <x v="0"/>
  </r>
  <r>
    <n v="235856931"/>
    <x v="1293"/>
    <x v="5"/>
    <x v="0"/>
    <x v="0"/>
    <x v="3"/>
    <x v="0"/>
    <x v="2"/>
    <x v="4"/>
    <x v="0"/>
    <x v="0"/>
  </r>
  <r>
    <n v="12581938"/>
    <x v="1593"/>
    <x v="0"/>
    <x v="1"/>
    <x v="1"/>
    <x v="28"/>
    <x v="2"/>
    <x v="3"/>
    <x v="7"/>
    <x v="1"/>
    <x v="0"/>
  </r>
  <r>
    <n v="188478361"/>
    <x v="1085"/>
    <x v="0"/>
    <x v="1"/>
    <x v="1"/>
    <x v="59"/>
    <x v="0"/>
    <x v="3"/>
    <x v="5"/>
    <x v="0"/>
    <x v="0"/>
  </r>
  <r>
    <n v="320510702"/>
    <x v="1594"/>
    <x v="5"/>
    <x v="1"/>
    <x v="1"/>
    <x v="1"/>
    <x v="0"/>
    <x v="0"/>
    <x v="0"/>
    <x v="0"/>
    <x v="0"/>
  </r>
  <r>
    <n v="17064665"/>
    <x v="1595"/>
    <x v="0"/>
    <x v="2"/>
    <x v="1"/>
    <x v="1"/>
    <x v="0"/>
    <x v="0"/>
    <x v="1"/>
    <x v="1"/>
    <x v="0"/>
  </r>
  <r>
    <n v="321389710"/>
    <x v="1596"/>
    <x v="0"/>
    <x v="1"/>
    <x v="1"/>
    <x v="1"/>
    <x v="0"/>
    <x v="2"/>
    <x v="4"/>
    <x v="0"/>
    <x v="0"/>
  </r>
  <r>
    <n v="321514893"/>
    <x v="1596"/>
    <x v="0"/>
    <x v="1"/>
    <x v="1"/>
    <x v="1"/>
    <x v="2"/>
    <x v="2"/>
    <x v="4"/>
    <x v="0"/>
    <x v="0"/>
  </r>
  <r>
    <n v="20446376"/>
    <x v="323"/>
    <x v="0"/>
    <x v="1"/>
    <x v="1"/>
    <x v="18"/>
    <x v="0"/>
    <x v="2"/>
    <x v="4"/>
    <x v="0"/>
    <x v="0"/>
  </r>
  <r>
    <n v="314433803"/>
    <x v="1597"/>
    <x v="5"/>
    <x v="1"/>
    <x v="1"/>
    <x v="1"/>
    <x v="0"/>
    <x v="2"/>
    <x v="4"/>
    <x v="1"/>
    <x v="0"/>
  </r>
  <r>
    <n v="256823944"/>
    <x v="1598"/>
    <x v="0"/>
    <x v="1"/>
    <x v="1"/>
    <x v="25"/>
    <x v="2"/>
    <x v="2"/>
    <x v="4"/>
    <x v="0"/>
    <x v="1"/>
  </r>
  <r>
    <n v="51908840"/>
    <x v="839"/>
    <x v="0"/>
    <x v="1"/>
    <x v="1"/>
    <x v="10"/>
    <x v="2"/>
    <x v="1"/>
    <x v="1"/>
    <x v="0"/>
    <x v="0"/>
  </r>
  <r>
    <n v="314461667"/>
    <x v="1597"/>
    <x v="0"/>
    <x v="1"/>
    <x v="1"/>
    <x v="42"/>
    <x v="0"/>
    <x v="2"/>
    <x v="4"/>
    <x v="0"/>
    <x v="0"/>
  </r>
  <r>
    <n v="258826432"/>
    <x v="1359"/>
    <x v="0"/>
    <x v="3"/>
    <x v="16"/>
    <x v="0"/>
    <x v="0"/>
    <x v="0"/>
    <x v="0"/>
    <x v="0"/>
    <x v="0"/>
  </r>
  <r>
    <n v="185468876"/>
    <x v="1599"/>
    <x v="0"/>
    <x v="1"/>
    <x v="1"/>
    <x v="1"/>
    <x v="2"/>
    <x v="2"/>
    <x v="4"/>
    <x v="0"/>
    <x v="0"/>
  </r>
  <r>
    <n v="315110713"/>
    <x v="1600"/>
    <x v="0"/>
    <x v="4"/>
    <x v="15"/>
    <x v="23"/>
    <x v="0"/>
    <x v="2"/>
    <x v="4"/>
    <x v="0"/>
    <x v="0"/>
  </r>
  <r>
    <n v="323026925"/>
    <x v="1601"/>
    <x v="0"/>
    <x v="1"/>
    <x v="1"/>
    <x v="1"/>
    <x v="2"/>
    <x v="0"/>
    <x v="5"/>
    <x v="1"/>
    <x v="0"/>
  </r>
  <r>
    <n v="305436192"/>
    <x v="1553"/>
    <x v="0"/>
    <x v="1"/>
    <x v="1"/>
    <x v="1"/>
    <x v="2"/>
    <x v="2"/>
    <x v="4"/>
    <x v="0"/>
    <x v="0"/>
  </r>
  <r>
    <n v="14439421"/>
    <x v="1602"/>
    <x v="0"/>
    <x v="1"/>
    <x v="1"/>
    <x v="14"/>
    <x v="2"/>
    <x v="0"/>
    <x v="1"/>
    <x v="1"/>
    <x v="0"/>
  </r>
  <r>
    <n v="187843557"/>
    <x v="1603"/>
    <x v="0"/>
    <x v="1"/>
    <x v="1"/>
    <x v="1"/>
    <x v="2"/>
    <x v="2"/>
    <x v="4"/>
    <x v="0"/>
    <x v="0"/>
  </r>
  <r>
    <n v="322981707"/>
    <x v="1601"/>
    <x v="5"/>
    <x v="2"/>
    <x v="9"/>
    <x v="1"/>
    <x v="0"/>
    <x v="4"/>
    <x v="13"/>
    <x v="0"/>
    <x v="0"/>
  </r>
  <r>
    <n v="20819114"/>
    <x v="1604"/>
    <x v="0"/>
    <x v="0"/>
    <x v="0"/>
    <x v="3"/>
    <x v="0"/>
    <x v="0"/>
    <x v="0"/>
    <x v="0"/>
    <x v="1"/>
  </r>
  <r>
    <n v="315194002"/>
    <x v="1605"/>
    <x v="0"/>
    <x v="1"/>
    <x v="1"/>
    <x v="1"/>
    <x v="0"/>
    <x v="2"/>
    <x v="4"/>
    <x v="0"/>
    <x v="0"/>
  </r>
  <r>
    <n v="58228383"/>
    <x v="1137"/>
    <x v="0"/>
    <x v="1"/>
    <x v="1"/>
    <x v="42"/>
    <x v="2"/>
    <x v="2"/>
    <x v="4"/>
    <x v="0"/>
    <x v="0"/>
  </r>
  <r>
    <n v="315837114"/>
    <x v="1606"/>
    <x v="5"/>
    <x v="1"/>
    <x v="1"/>
    <x v="28"/>
    <x v="0"/>
    <x v="0"/>
    <x v="0"/>
    <x v="0"/>
    <x v="0"/>
  </r>
  <r>
    <n v="131597688"/>
    <x v="813"/>
    <x v="0"/>
    <x v="1"/>
    <x v="1"/>
    <x v="1"/>
    <x v="1"/>
    <x v="3"/>
    <x v="6"/>
    <x v="0"/>
    <x v="0"/>
  </r>
  <r>
    <n v="184670198"/>
    <x v="1060"/>
    <x v="5"/>
    <x v="2"/>
    <x v="19"/>
    <x v="66"/>
    <x v="0"/>
    <x v="2"/>
    <x v="0"/>
    <x v="0"/>
    <x v="0"/>
  </r>
  <r>
    <n v="325180040"/>
    <x v="1607"/>
    <x v="5"/>
    <x v="0"/>
    <x v="0"/>
    <x v="3"/>
    <x v="0"/>
    <x v="2"/>
    <x v="4"/>
    <x v="0"/>
    <x v="0"/>
  </r>
  <r>
    <n v="40969794"/>
    <x v="403"/>
    <x v="0"/>
    <x v="1"/>
    <x v="1"/>
    <x v="16"/>
    <x v="2"/>
    <x v="2"/>
    <x v="0"/>
    <x v="0"/>
    <x v="0"/>
  </r>
  <r>
    <n v="97780449"/>
    <x v="672"/>
    <x v="5"/>
    <x v="1"/>
    <x v="1"/>
    <x v="1"/>
    <x v="0"/>
    <x v="4"/>
    <x v="11"/>
    <x v="0"/>
    <x v="0"/>
  </r>
  <r>
    <n v="9867871"/>
    <x v="171"/>
    <x v="0"/>
    <x v="2"/>
    <x v="14"/>
    <x v="4"/>
    <x v="0"/>
    <x v="2"/>
    <x v="1"/>
    <x v="0"/>
    <x v="0"/>
  </r>
  <r>
    <n v="19635934"/>
    <x v="924"/>
    <x v="0"/>
    <x v="1"/>
    <x v="1"/>
    <x v="21"/>
    <x v="0"/>
    <x v="0"/>
    <x v="1"/>
    <x v="0"/>
    <x v="0"/>
  </r>
  <r>
    <n v="316452014"/>
    <x v="1608"/>
    <x v="5"/>
    <x v="0"/>
    <x v="0"/>
    <x v="0"/>
    <x v="0"/>
    <x v="2"/>
    <x v="4"/>
    <x v="0"/>
    <x v="0"/>
  </r>
  <r>
    <n v="315004619"/>
    <x v="1600"/>
    <x v="5"/>
    <x v="1"/>
    <x v="1"/>
    <x v="10"/>
    <x v="2"/>
    <x v="30"/>
    <x v="9"/>
    <x v="0"/>
    <x v="0"/>
  </r>
  <r>
    <n v="15411311"/>
    <x v="215"/>
    <x v="0"/>
    <x v="2"/>
    <x v="20"/>
    <x v="28"/>
    <x v="2"/>
    <x v="2"/>
    <x v="0"/>
    <x v="0"/>
    <x v="0"/>
  </r>
  <r>
    <n v="173469783"/>
    <x v="1609"/>
    <x v="0"/>
    <x v="1"/>
    <x v="1"/>
    <x v="28"/>
    <x v="1"/>
    <x v="12"/>
    <x v="12"/>
    <x v="0"/>
    <x v="0"/>
  </r>
  <r>
    <n v="328080935"/>
    <x v="1610"/>
    <x v="0"/>
    <x v="1"/>
    <x v="52"/>
    <x v="1"/>
    <x v="0"/>
    <x v="27"/>
    <x v="13"/>
    <x v="0"/>
    <x v="1"/>
  </r>
  <r>
    <n v="324217386"/>
    <x v="1611"/>
    <x v="5"/>
    <x v="1"/>
    <x v="1"/>
    <x v="1"/>
    <x v="0"/>
    <x v="2"/>
    <x v="0"/>
    <x v="1"/>
    <x v="0"/>
  </r>
  <r>
    <n v="104897794"/>
    <x v="833"/>
    <x v="0"/>
    <x v="1"/>
    <x v="1"/>
    <x v="28"/>
    <x v="0"/>
    <x v="0"/>
    <x v="0"/>
    <x v="1"/>
    <x v="0"/>
  </r>
  <r>
    <n v="325803061"/>
    <x v="1612"/>
    <x v="0"/>
    <x v="0"/>
    <x v="0"/>
    <x v="3"/>
    <x v="0"/>
    <x v="2"/>
    <x v="0"/>
    <x v="0"/>
    <x v="1"/>
  </r>
  <r>
    <n v="79658460"/>
    <x v="1613"/>
    <x v="0"/>
    <x v="1"/>
    <x v="1"/>
    <x v="1"/>
    <x v="2"/>
    <x v="2"/>
    <x v="0"/>
    <x v="1"/>
    <x v="0"/>
  </r>
  <r>
    <n v="58217762"/>
    <x v="1137"/>
    <x v="0"/>
    <x v="1"/>
    <x v="1"/>
    <x v="37"/>
    <x v="2"/>
    <x v="1"/>
    <x v="7"/>
    <x v="0"/>
    <x v="0"/>
  </r>
  <r>
    <n v="199943183"/>
    <x v="1614"/>
    <x v="0"/>
    <x v="1"/>
    <x v="1"/>
    <x v="1"/>
    <x v="0"/>
    <x v="63"/>
    <x v="32"/>
    <x v="2"/>
    <x v="0"/>
  </r>
  <r>
    <n v="48558827"/>
    <x v="521"/>
    <x v="0"/>
    <x v="1"/>
    <x v="1"/>
    <x v="1"/>
    <x v="0"/>
    <x v="0"/>
    <x v="0"/>
    <x v="0"/>
    <x v="0"/>
  </r>
  <r>
    <n v="111384620"/>
    <x v="1615"/>
    <x v="0"/>
    <x v="0"/>
    <x v="0"/>
    <x v="0"/>
    <x v="0"/>
    <x v="2"/>
    <x v="4"/>
    <x v="0"/>
    <x v="1"/>
  </r>
  <r>
    <n v="327142538"/>
    <x v="1616"/>
    <x v="0"/>
    <x v="1"/>
    <x v="1"/>
    <x v="11"/>
    <x v="2"/>
    <x v="1"/>
    <x v="1"/>
    <x v="0"/>
    <x v="0"/>
  </r>
  <r>
    <n v="189377723"/>
    <x v="1617"/>
    <x v="0"/>
    <x v="1"/>
    <x v="1"/>
    <x v="10"/>
    <x v="0"/>
    <x v="2"/>
    <x v="4"/>
    <x v="2"/>
    <x v="0"/>
  </r>
  <r>
    <n v="85108574"/>
    <x v="734"/>
    <x v="0"/>
    <x v="1"/>
    <x v="1"/>
    <x v="4"/>
    <x v="0"/>
    <x v="4"/>
    <x v="6"/>
    <x v="1"/>
    <x v="0"/>
  </r>
  <r>
    <n v="325540127"/>
    <x v="1618"/>
    <x v="5"/>
    <x v="1"/>
    <x v="19"/>
    <x v="1"/>
    <x v="0"/>
    <x v="28"/>
    <x v="78"/>
    <x v="0"/>
    <x v="0"/>
  </r>
  <r>
    <n v="157012361"/>
    <x v="943"/>
    <x v="0"/>
    <x v="1"/>
    <x v="1"/>
    <x v="32"/>
    <x v="0"/>
    <x v="2"/>
    <x v="1"/>
    <x v="0"/>
    <x v="0"/>
  </r>
  <r>
    <n v="63236146"/>
    <x v="526"/>
    <x v="0"/>
    <x v="1"/>
    <x v="1"/>
    <x v="1"/>
    <x v="2"/>
    <x v="2"/>
    <x v="0"/>
    <x v="0"/>
    <x v="0"/>
  </r>
  <r>
    <n v="329533276"/>
    <x v="1619"/>
    <x v="5"/>
    <x v="1"/>
    <x v="1"/>
    <x v="1"/>
    <x v="2"/>
    <x v="6"/>
    <x v="20"/>
    <x v="0"/>
    <x v="0"/>
  </r>
  <r>
    <n v="4338703"/>
    <x v="1620"/>
    <x v="0"/>
    <x v="1"/>
    <x v="1"/>
    <x v="1"/>
    <x v="0"/>
    <x v="0"/>
    <x v="0"/>
    <x v="0"/>
    <x v="0"/>
  </r>
  <r>
    <n v="99097568"/>
    <x v="916"/>
    <x v="0"/>
    <x v="1"/>
    <x v="1"/>
    <x v="23"/>
    <x v="0"/>
    <x v="39"/>
    <x v="36"/>
    <x v="0"/>
    <x v="0"/>
  </r>
  <r>
    <n v="39924468"/>
    <x v="431"/>
    <x v="0"/>
    <x v="0"/>
    <x v="0"/>
    <x v="0"/>
    <x v="0"/>
    <x v="2"/>
    <x v="5"/>
    <x v="0"/>
    <x v="0"/>
  </r>
  <r>
    <n v="121213479"/>
    <x v="959"/>
    <x v="0"/>
    <x v="1"/>
    <x v="1"/>
    <x v="1"/>
    <x v="0"/>
    <x v="2"/>
    <x v="4"/>
    <x v="0"/>
    <x v="0"/>
  </r>
  <r>
    <n v="328716001"/>
    <x v="1621"/>
    <x v="5"/>
    <x v="1"/>
    <x v="1"/>
    <x v="29"/>
    <x v="2"/>
    <x v="2"/>
    <x v="4"/>
    <x v="0"/>
    <x v="0"/>
  </r>
  <r>
    <n v="666940"/>
    <x v="10"/>
    <x v="0"/>
    <x v="2"/>
    <x v="1"/>
    <x v="0"/>
    <x v="0"/>
    <x v="2"/>
    <x v="4"/>
    <x v="2"/>
    <x v="0"/>
  </r>
  <r>
    <n v="223162895"/>
    <x v="1622"/>
    <x v="0"/>
    <x v="2"/>
    <x v="1"/>
    <x v="59"/>
    <x v="2"/>
    <x v="2"/>
    <x v="5"/>
    <x v="0"/>
    <x v="0"/>
  </r>
  <r>
    <n v="4326117"/>
    <x v="1623"/>
    <x v="0"/>
    <x v="2"/>
    <x v="1"/>
    <x v="2"/>
    <x v="1"/>
    <x v="4"/>
    <x v="51"/>
    <x v="0"/>
    <x v="0"/>
  </r>
  <r>
    <n v="310891976"/>
    <x v="1624"/>
    <x v="0"/>
    <x v="1"/>
    <x v="1"/>
    <x v="8"/>
    <x v="2"/>
    <x v="2"/>
    <x v="5"/>
    <x v="0"/>
    <x v="0"/>
  </r>
  <r>
    <n v="330794542"/>
    <x v="1625"/>
    <x v="0"/>
    <x v="1"/>
    <x v="53"/>
    <x v="18"/>
    <x v="0"/>
    <x v="20"/>
    <x v="31"/>
    <x v="0"/>
    <x v="0"/>
  </r>
  <r>
    <n v="189044806"/>
    <x v="1626"/>
    <x v="0"/>
    <x v="1"/>
    <x v="1"/>
    <x v="1"/>
    <x v="2"/>
    <x v="0"/>
    <x v="0"/>
    <x v="0"/>
    <x v="0"/>
  </r>
  <r>
    <n v="222867286"/>
    <x v="1627"/>
    <x v="8"/>
    <x v="1"/>
    <x v="1"/>
    <x v="1"/>
    <x v="2"/>
    <x v="2"/>
    <x v="4"/>
    <x v="1"/>
    <x v="0"/>
  </r>
  <r>
    <n v="330763997"/>
    <x v="1625"/>
    <x v="0"/>
    <x v="1"/>
    <x v="1"/>
    <x v="28"/>
    <x v="2"/>
    <x v="0"/>
    <x v="0"/>
    <x v="0"/>
    <x v="0"/>
  </r>
  <r>
    <n v="335600214"/>
    <x v="1628"/>
    <x v="5"/>
    <x v="3"/>
    <x v="54"/>
    <x v="1"/>
    <x v="0"/>
    <x v="4"/>
    <x v="6"/>
    <x v="0"/>
    <x v="0"/>
  </r>
  <r>
    <n v="131651309"/>
    <x v="813"/>
    <x v="5"/>
    <x v="1"/>
    <x v="1"/>
    <x v="4"/>
    <x v="0"/>
    <x v="1"/>
    <x v="1"/>
    <x v="2"/>
    <x v="0"/>
  </r>
  <r>
    <n v="17393650"/>
    <x v="249"/>
    <x v="0"/>
    <x v="1"/>
    <x v="1"/>
    <x v="1"/>
    <x v="0"/>
    <x v="2"/>
    <x v="4"/>
    <x v="1"/>
    <x v="0"/>
  </r>
  <r>
    <n v="123358247"/>
    <x v="1629"/>
    <x v="0"/>
    <x v="1"/>
    <x v="1"/>
    <x v="1"/>
    <x v="2"/>
    <x v="2"/>
    <x v="4"/>
    <x v="0"/>
    <x v="0"/>
  </r>
  <r>
    <n v="80228133"/>
    <x v="1441"/>
    <x v="0"/>
    <x v="1"/>
    <x v="9"/>
    <x v="1"/>
    <x v="0"/>
    <x v="6"/>
    <x v="3"/>
    <x v="2"/>
    <x v="0"/>
  </r>
  <r>
    <n v="331680043"/>
    <x v="1630"/>
    <x v="5"/>
    <x v="1"/>
    <x v="1"/>
    <x v="10"/>
    <x v="0"/>
    <x v="2"/>
    <x v="0"/>
    <x v="0"/>
    <x v="0"/>
  </r>
  <r>
    <n v="149527823"/>
    <x v="1631"/>
    <x v="0"/>
    <x v="1"/>
    <x v="1"/>
    <x v="1"/>
    <x v="0"/>
    <x v="13"/>
    <x v="10"/>
    <x v="0"/>
    <x v="0"/>
  </r>
  <r>
    <n v="71846237"/>
    <x v="1403"/>
    <x v="0"/>
    <x v="0"/>
    <x v="0"/>
    <x v="3"/>
    <x v="0"/>
    <x v="2"/>
    <x v="4"/>
    <x v="0"/>
    <x v="0"/>
  </r>
  <r>
    <n v="331884295"/>
    <x v="1632"/>
    <x v="0"/>
    <x v="2"/>
    <x v="1"/>
    <x v="33"/>
    <x v="2"/>
    <x v="2"/>
    <x v="4"/>
    <x v="0"/>
    <x v="0"/>
  </r>
  <r>
    <n v="330352459"/>
    <x v="1633"/>
    <x v="5"/>
    <x v="1"/>
    <x v="1"/>
    <x v="1"/>
    <x v="0"/>
    <x v="2"/>
    <x v="4"/>
    <x v="0"/>
    <x v="0"/>
  </r>
  <r>
    <n v="330389327"/>
    <x v="1633"/>
    <x v="0"/>
    <x v="4"/>
    <x v="1"/>
    <x v="1"/>
    <x v="2"/>
    <x v="2"/>
    <x v="1"/>
    <x v="0"/>
    <x v="0"/>
  </r>
  <r>
    <n v="337004551"/>
    <x v="1634"/>
    <x v="0"/>
    <x v="1"/>
    <x v="1"/>
    <x v="1"/>
    <x v="2"/>
    <x v="7"/>
    <x v="7"/>
    <x v="0"/>
    <x v="0"/>
  </r>
  <r>
    <n v="337212535"/>
    <x v="1634"/>
    <x v="0"/>
    <x v="1"/>
    <x v="1"/>
    <x v="1"/>
    <x v="0"/>
    <x v="2"/>
    <x v="4"/>
    <x v="0"/>
    <x v="0"/>
  </r>
  <r>
    <n v="2789268"/>
    <x v="1635"/>
    <x v="1"/>
    <x v="4"/>
    <x v="9"/>
    <x v="37"/>
    <x v="2"/>
    <x v="2"/>
    <x v="1"/>
    <x v="0"/>
    <x v="0"/>
  </r>
  <r>
    <n v="337436647"/>
    <x v="1636"/>
    <x v="1"/>
    <x v="0"/>
    <x v="0"/>
    <x v="0"/>
    <x v="0"/>
    <x v="2"/>
    <x v="4"/>
    <x v="0"/>
    <x v="0"/>
  </r>
  <r>
    <n v="10069344"/>
    <x v="1637"/>
    <x v="5"/>
    <x v="1"/>
    <x v="1"/>
    <x v="1"/>
    <x v="0"/>
    <x v="1"/>
    <x v="1"/>
    <x v="0"/>
    <x v="0"/>
  </r>
  <r>
    <n v="331653653"/>
    <x v="1630"/>
    <x v="0"/>
    <x v="1"/>
    <x v="1"/>
    <x v="1"/>
    <x v="0"/>
    <x v="6"/>
    <x v="20"/>
    <x v="1"/>
    <x v="0"/>
  </r>
  <r>
    <n v="37020814"/>
    <x v="393"/>
    <x v="0"/>
    <x v="1"/>
    <x v="1"/>
    <x v="30"/>
    <x v="1"/>
    <x v="1"/>
    <x v="1"/>
    <x v="0"/>
    <x v="0"/>
  </r>
  <r>
    <n v="47832226"/>
    <x v="550"/>
    <x v="5"/>
    <x v="2"/>
    <x v="1"/>
    <x v="1"/>
    <x v="0"/>
    <x v="0"/>
    <x v="6"/>
    <x v="0"/>
    <x v="0"/>
  </r>
  <r>
    <n v="337870216"/>
    <x v="1638"/>
    <x v="5"/>
    <x v="2"/>
    <x v="1"/>
    <x v="1"/>
    <x v="2"/>
    <x v="2"/>
    <x v="1"/>
    <x v="0"/>
    <x v="0"/>
  </r>
  <r>
    <n v="325941724"/>
    <x v="1612"/>
    <x v="0"/>
    <x v="2"/>
    <x v="1"/>
    <x v="37"/>
    <x v="2"/>
    <x v="0"/>
    <x v="1"/>
    <x v="0"/>
    <x v="0"/>
  </r>
  <r>
    <n v="238494834"/>
    <x v="1297"/>
    <x v="0"/>
    <x v="1"/>
    <x v="1"/>
    <x v="1"/>
    <x v="2"/>
    <x v="2"/>
    <x v="4"/>
    <x v="2"/>
    <x v="0"/>
  </r>
  <r>
    <n v="105097133"/>
    <x v="826"/>
    <x v="0"/>
    <x v="1"/>
    <x v="1"/>
    <x v="1"/>
    <x v="0"/>
    <x v="2"/>
    <x v="4"/>
    <x v="1"/>
    <x v="0"/>
  </r>
  <r>
    <n v="9322689"/>
    <x v="1639"/>
    <x v="0"/>
    <x v="2"/>
    <x v="9"/>
    <x v="16"/>
    <x v="0"/>
    <x v="2"/>
    <x v="4"/>
    <x v="2"/>
    <x v="0"/>
  </r>
  <r>
    <n v="118943529"/>
    <x v="762"/>
    <x v="0"/>
    <x v="1"/>
    <x v="23"/>
    <x v="1"/>
    <x v="0"/>
    <x v="2"/>
    <x v="4"/>
    <x v="1"/>
    <x v="0"/>
  </r>
  <r>
    <n v="338951739"/>
    <x v="1640"/>
    <x v="5"/>
    <x v="0"/>
    <x v="0"/>
    <x v="3"/>
    <x v="0"/>
    <x v="1"/>
    <x v="1"/>
    <x v="0"/>
    <x v="0"/>
  </r>
  <r>
    <n v="5950981"/>
    <x v="1641"/>
    <x v="0"/>
    <x v="2"/>
    <x v="1"/>
    <x v="24"/>
    <x v="2"/>
    <x v="6"/>
    <x v="7"/>
    <x v="0"/>
    <x v="0"/>
  </r>
  <r>
    <n v="13055348"/>
    <x v="188"/>
    <x v="0"/>
    <x v="0"/>
    <x v="0"/>
    <x v="9"/>
    <x v="0"/>
    <x v="2"/>
    <x v="0"/>
    <x v="0"/>
    <x v="0"/>
  </r>
  <r>
    <n v="166750870"/>
    <x v="1642"/>
    <x v="5"/>
    <x v="3"/>
    <x v="40"/>
    <x v="9"/>
    <x v="0"/>
    <x v="0"/>
    <x v="6"/>
    <x v="0"/>
    <x v="0"/>
  </r>
  <r>
    <n v="14684501"/>
    <x v="1643"/>
    <x v="0"/>
    <x v="1"/>
    <x v="1"/>
    <x v="6"/>
    <x v="2"/>
    <x v="2"/>
    <x v="4"/>
    <x v="0"/>
    <x v="0"/>
  </r>
  <r>
    <n v="55127133"/>
    <x v="504"/>
    <x v="0"/>
    <x v="1"/>
    <x v="1"/>
    <x v="1"/>
    <x v="2"/>
    <x v="4"/>
    <x v="6"/>
    <x v="0"/>
    <x v="0"/>
  </r>
  <r>
    <n v="2864074"/>
    <x v="140"/>
    <x v="0"/>
    <x v="2"/>
    <x v="1"/>
    <x v="21"/>
    <x v="0"/>
    <x v="0"/>
    <x v="6"/>
    <x v="0"/>
    <x v="0"/>
  </r>
  <r>
    <n v="14706285"/>
    <x v="817"/>
    <x v="5"/>
    <x v="1"/>
    <x v="1"/>
    <x v="16"/>
    <x v="0"/>
    <x v="1"/>
    <x v="5"/>
    <x v="0"/>
    <x v="0"/>
  </r>
  <r>
    <n v="266489832"/>
    <x v="1644"/>
    <x v="0"/>
    <x v="1"/>
    <x v="9"/>
    <x v="1"/>
    <x v="2"/>
    <x v="2"/>
    <x v="4"/>
    <x v="0"/>
    <x v="0"/>
  </r>
  <r>
    <n v="93235666"/>
    <x v="1645"/>
    <x v="0"/>
    <x v="1"/>
    <x v="1"/>
    <x v="2"/>
    <x v="2"/>
    <x v="0"/>
    <x v="0"/>
    <x v="0"/>
    <x v="0"/>
  </r>
  <r>
    <n v="216930688"/>
    <x v="1272"/>
    <x v="0"/>
    <x v="1"/>
    <x v="1"/>
    <x v="59"/>
    <x v="0"/>
    <x v="2"/>
    <x v="4"/>
    <x v="0"/>
    <x v="0"/>
  </r>
  <r>
    <n v="29563546"/>
    <x v="1646"/>
    <x v="0"/>
    <x v="0"/>
    <x v="0"/>
    <x v="3"/>
    <x v="0"/>
    <x v="2"/>
    <x v="4"/>
    <x v="0"/>
    <x v="0"/>
  </r>
  <r>
    <n v="8292011"/>
    <x v="273"/>
    <x v="0"/>
    <x v="1"/>
    <x v="1"/>
    <x v="2"/>
    <x v="2"/>
    <x v="2"/>
    <x v="0"/>
    <x v="0"/>
    <x v="0"/>
  </r>
  <r>
    <n v="10019631"/>
    <x v="1647"/>
    <x v="0"/>
    <x v="1"/>
    <x v="1"/>
    <x v="10"/>
    <x v="2"/>
    <x v="0"/>
    <x v="6"/>
    <x v="0"/>
    <x v="0"/>
  </r>
  <r>
    <n v="173374858"/>
    <x v="1648"/>
    <x v="0"/>
    <x v="0"/>
    <x v="0"/>
    <x v="0"/>
    <x v="0"/>
    <x v="1"/>
    <x v="1"/>
    <x v="0"/>
    <x v="0"/>
  </r>
  <r>
    <n v="4023064"/>
    <x v="1649"/>
    <x v="0"/>
    <x v="1"/>
    <x v="1"/>
    <x v="1"/>
    <x v="1"/>
    <x v="13"/>
    <x v="30"/>
    <x v="0"/>
    <x v="0"/>
  </r>
  <r>
    <n v="24281801"/>
    <x v="1650"/>
    <x v="0"/>
    <x v="1"/>
    <x v="1"/>
    <x v="49"/>
    <x v="0"/>
    <x v="0"/>
    <x v="5"/>
    <x v="0"/>
    <x v="0"/>
  </r>
  <r>
    <n v="339977628"/>
    <x v="1651"/>
    <x v="5"/>
    <x v="1"/>
    <x v="1"/>
    <x v="1"/>
    <x v="2"/>
    <x v="2"/>
    <x v="4"/>
    <x v="0"/>
    <x v="0"/>
  </r>
  <r>
    <n v="339983176"/>
    <x v="1651"/>
    <x v="5"/>
    <x v="1"/>
    <x v="1"/>
    <x v="1"/>
    <x v="2"/>
    <x v="2"/>
    <x v="4"/>
    <x v="0"/>
    <x v="0"/>
  </r>
  <r>
    <n v="48380095"/>
    <x v="1443"/>
    <x v="0"/>
    <x v="1"/>
    <x v="4"/>
    <x v="10"/>
    <x v="0"/>
    <x v="7"/>
    <x v="13"/>
    <x v="0"/>
    <x v="0"/>
  </r>
  <r>
    <n v="129737011"/>
    <x v="1652"/>
    <x v="0"/>
    <x v="2"/>
    <x v="1"/>
    <x v="30"/>
    <x v="0"/>
    <x v="6"/>
    <x v="7"/>
    <x v="0"/>
    <x v="0"/>
  </r>
  <r>
    <n v="7335052"/>
    <x v="1653"/>
    <x v="0"/>
    <x v="0"/>
    <x v="0"/>
    <x v="50"/>
    <x v="0"/>
    <x v="12"/>
    <x v="20"/>
    <x v="1"/>
    <x v="0"/>
  </r>
  <r>
    <n v="137858215"/>
    <x v="1654"/>
    <x v="0"/>
    <x v="1"/>
    <x v="1"/>
    <x v="1"/>
    <x v="0"/>
    <x v="2"/>
    <x v="4"/>
    <x v="0"/>
    <x v="0"/>
  </r>
  <r>
    <n v="234169324"/>
    <x v="1494"/>
    <x v="0"/>
    <x v="1"/>
    <x v="11"/>
    <x v="1"/>
    <x v="2"/>
    <x v="29"/>
    <x v="37"/>
    <x v="1"/>
    <x v="0"/>
  </r>
  <r>
    <n v="396363"/>
    <x v="1655"/>
    <x v="0"/>
    <x v="1"/>
    <x v="1"/>
    <x v="8"/>
    <x v="0"/>
    <x v="67"/>
    <x v="79"/>
    <x v="1"/>
    <x v="0"/>
  </r>
  <r>
    <n v="344543262"/>
    <x v="1656"/>
    <x v="5"/>
    <x v="1"/>
    <x v="1"/>
    <x v="1"/>
    <x v="0"/>
    <x v="4"/>
    <x v="6"/>
    <x v="0"/>
    <x v="0"/>
  </r>
  <r>
    <n v="312579227"/>
    <x v="1657"/>
    <x v="5"/>
    <x v="1"/>
    <x v="1"/>
    <x v="28"/>
    <x v="2"/>
    <x v="2"/>
    <x v="4"/>
    <x v="0"/>
    <x v="1"/>
  </r>
  <r>
    <n v="340155159"/>
    <x v="1658"/>
    <x v="0"/>
    <x v="1"/>
    <x v="8"/>
    <x v="10"/>
    <x v="0"/>
    <x v="12"/>
    <x v="42"/>
    <x v="0"/>
    <x v="0"/>
  </r>
  <r>
    <n v="346159684"/>
    <x v="1659"/>
    <x v="5"/>
    <x v="1"/>
    <x v="1"/>
    <x v="10"/>
    <x v="0"/>
    <x v="2"/>
    <x v="4"/>
    <x v="0"/>
    <x v="0"/>
  </r>
  <r>
    <n v="346176822"/>
    <x v="1659"/>
    <x v="5"/>
    <x v="1"/>
    <x v="1"/>
    <x v="11"/>
    <x v="0"/>
    <x v="2"/>
    <x v="5"/>
    <x v="0"/>
    <x v="0"/>
  </r>
  <r>
    <n v="21840107"/>
    <x v="1429"/>
    <x v="0"/>
    <x v="4"/>
    <x v="21"/>
    <x v="0"/>
    <x v="0"/>
    <x v="2"/>
    <x v="0"/>
    <x v="0"/>
    <x v="0"/>
  </r>
  <r>
    <n v="68725613"/>
    <x v="779"/>
    <x v="0"/>
    <x v="1"/>
    <x v="1"/>
    <x v="1"/>
    <x v="0"/>
    <x v="2"/>
    <x v="6"/>
    <x v="0"/>
    <x v="0"/>
  </r>
  <r>
    <n v="41594709"/>
    <x v="415"/>
    <x v="0"/>
    <x v="1"/>
    <x v="1"/>
    <x v="1"/>
    <x v="0"/>
    <x v="2"/>
    <x v="4"/>
    <x v="0"/>
    <x v="0"/>
  </r>
  <r>
    <n v="66650460"/>
    <x v="1554"/>
    <x v="0"/>
    <x v="2"/>
    <x v="1"/>
    <x v="10"/>
    <x v="2"/>
    <x v="2"/>
    <x v="4"/>
    <x v="0"/>
    <x v="0"/>
  </r>
  <r>
    <n v="3771869"/>
    <x v="1660"/>
    <x v="0"/>
    <x v="1"/>
    <x v="1"/>
    <x v="1"/>
    <x v="0"/>
    <x v="2"/>
    <x v="5"/>
    <x v="1"/>
    <x v="0"/>
  </r>
  <r>
    <n v="122417963"/>
    <x v="1661"/>
    <x v="0"/>
    <x v="0"/>
    <x v="0"/>
    <x v="3"/>
    <x v="0"/>
    <x v="2"/>
    <x v="4"/>
    <x v="1"/>
    <x v="0"/>
  </r>
  <r>
    <n v="347655485"/>
    <x v="1662"/>
    <x v="0"/>
    <x v="4"/>
    <x v="55"/>
    <x v="75"/>
    <x v="0"/>
    <x v="20"/>
    <x v="32"/>
    <x v="0"/>
    <x v="0"/>
  </r>
  <r>
    <n v="188475223"/>
    <x v="1085"/>
    <x v="0"/>
    <x v="0"/>
    <x v="0"/>
    <x v="0"/>
    <x v="0"/>
    <x v="2"/>
    <x v="4"/>
    <x v="0"/>
    <x v="0"/>
  </r>
  <r>
    <n v="263263959"/>
    <x v="1399"/>
    <x v="0"/>
    <x v="0"/>
    <x v="0"/>
    <x v="3"/>
    <x v="0"/>
    <x v="2"/>
    <x v="4"/>
    <x v="0"/>
    <x v="0"/>
  </r>
  <r>
    <n v="341064111"/>
    <x v="1663"/>
    <x v="5"/>
    <x v="1"/>
    <x v="1"/>
    <x v="10"/>
    <x v="0"/>
    <x v="2"/>
    <x v="4"/>
    <x v="0"/>
    <x v="0"/>
  </r>
  <r>
    <n v="118568968"/>
    <x v="754"/>
    <x v="0"/>
    <x v="1"/>
    <x v="1"/>
    <x v="11"/>
    <x v="0"/>
    <x v="2"/>
    <x v="1"/>
    <x v="0"/>
    <x v="0"/>
  </r>
  <r>
    <n v="331982718"/>
    <x v="1632"/>
    <x v="0"/>
    <x v="4"/>
    <x v="15"/>
    <x v="56"/>
    <x v="2"/>
    <x v="15"/>
    <x v="22"/>
    <x v="0"/>
    <x v="0"/>
  </r>
  <r>
    <n v="342832804"/>
    <x v="1664"/>
    <x v="5"/>
    <x v="1"/>
    <x v="1"/>
    <x v="8"/>
    <x v="0"/>
    <x v="2"/>
    <x v="4"/>
    <x v="2"/>
    <x v="0"/>
  </r>
  <r>
    <n v="46725610"/>
    <x v="641"/>
    <x v="0"/>
    <x v="1"/>
    <x v="1"/>
    <x v="1"/>
    <x v="2"/>
    <x v="0"/>
    <x v="0"/>
    <x v="1"/>
    <x v="0"/>
  </r>
  <r>
    <n v="5516172"/>
    <x v="1665"/>
    <x v="0"/>
    <x v="1"/>
    <x v="1"/>
    <x v="19"/>
    <x v="2"/>
    <x v="0"/>
    <x v="1"/>
    <x v="0"/>
    <x v="0"/>
  </r>
  <r>
    <n v="24739377"/>
    <x v="1084"/>
    <x v="0"/>
    <x v="1"/>
    <x v="4"/>
    <x v="8"/>
    <x v="2"/>
    <x v="6"/>
    <x v="33"/>
    <x v="0"/>
    <x v="0"/>
  </r>
  <r>
    <n v="340932348"/>
    <x v="1666"/>
    <x v="0"/>
    <x v="1"/>
    <x v="1"/>
    <x v="4"/>
    <x v="0"/>
    <x v="2"/>
    <x v="4"/>
    <x v="0"/>
    <x v="0"/>
  </r>
  <r>
    <n v="133506562"/>
    <x v="1667"/>
    <x v="0"/>
    <x v="1"/>
    <x v="1"/>
    <x v="44"/>
    <x v="2"/>
    <x v="2"/>
    <x v="0"/>
    <x v="0"/>
    <x v="0"/>
  </r>
  <r>
    <n v="348278428"/>
    <x v="1668"/>
    <x v="0"/>
    <x v="2"/>
    <x v="1"/>
    <x v="1"/>
    <x v="0"/>
    <x v="2"/>
    <x v="4"/>
    <x v="0"/>
    <x v="0"/>
  </r>
  <r>
    <n v="348281000"/>
    <x v="1668"/>
    <x v="5"/>
    <x v="1"/>
    <x v="1"/>
    <x v="1"/>
    <x v="0"/>
    <x v="2"/>
    <x v="4"/>
    <x v="0"/>
    <x v="0"/>
  </r>
  <r>
    <n v="343853631"/>
    <x v="1669"/>
    <x v="0"/>
    <x v="1"/>
    <x v="1"/>
    <x v="8"/>
    <x v="2"/>
    <x v="2"/>
    <x v="4"/>
    <x v="0"/>
    <x v="0"/>
  </r>
  <r>
    <n v="334294967"/>
    <x v="1670"/>
    <x v="5"/>
    <x v="1"/>
    <x v="1"/>
    <x v="4"/>
    <x v="2"/>
    <x v="2"/>
    <x v="0"/>
    <x v="2"/>
    <x v="0"/>
  </r>
  <r>
    <n v="344142597"/>
    <x v="1671"/>
    <x v="5"/>
    <x v="1"/>
    <x v="1"/>
    <x v="1"/>
    <x v="2"/>
    <x v="2"/>
    <x v="4"/>
    <x v="2"/>
    <x v="0"/>
  </r>
  <r>
    <n v="344054421"/>
    <x v="1672"/>
    <x v="0"/>
    <x v="1"/>
    <x v="1"/>
    <x v="73"/>
    <x v="0"/>
    <x v="2"/>
    <x v="4"/>
    <x v="0"/>
    <x v="0"/>
  </r>
  <r>
    <n v="155390639"/>
    <x v="933"/>
    <x v="0"/>
    <x v="2"/>
    <x v="13"/>
    <x v="50"/>
    <x v="0"/>
    <x v="3"/>
    <x v="5"/>
    <x v="2"/>
    <x v="0"/>
  </r>
  <r>
    <n v="349038897"/>
    <x v="1673"/>
    <x v="0"/>
    <x v="2"/>
    <x v="1"/>
    <x v="1"/>
    <x v="2"/>
    <x v="4"/>
    <x v="6"/>
    <x v="0"/>
    <x v="0"/>
  </r>
  <r>
    <n v="202781062"/>
    <x v="1130"/>
    <x v="0"/>
    <x v="4"/>
    <x v="1"/>
    <x v="7"/>
    <x v="2"/>
    <x v="2"/>
    <x v="4"/>
    <x v="0"/>
    <x v="0"/>
  </r>
  <r>
    <n v="39692035"/>
    <x v="430"/>
    <x v="0"/>
    <x v="1"/>
    <x v="1"/>
    <x v="1"/>
    <x v="2"/>
    <x v="6"/>
    <x v="11"/>
    <x v="1"/>
    <x v="0"/>
  </r>
  <r>
    <n v="267386195"/>
    <x v="1502"/>
    <x v="0"/>
    <x v="1"/>
    <x v="1"/>
    <x v="10"/>
    <x v="2"/>
    <x v="2"/>
    <x v="0"/>
    <x v="0"/>
    <x v="0"/>
  </r>
  <r>
    <n v="403661906"/>
    <x v="1674"/>
    <x v="0"/>
    <x v="1"/>
    <x v="1"/>
    <x v="1"/>
    <x v="1"/>
    <x v="13"/>
    <x v="24"/>
    <x v="0"/>
    <x v="0"/>
  </r>
  <r>
    <n v="26072216"/>
    <x v="310"/>
    <x v="0"/>
    <x v="4"/>
    <x v="21"/>
    <x v="0"/>
    <x v="0"/>
    <x v="1"/>
    <x v="6"/>
    <x v="0"/>
    <x v="0"/>
  </r>
  <r>
    <n v="353024402"/>
    <x v="1675"/>
    <x v="0"/>
    <x v="1"/>
    <x v="1"/>
    <x v="4"/>
    <x v="2"/>
    <x v="7"/>
    <x v="7"/>
    <x v="0"/>
    <x v="0"/>
  </r>
  <r>
    <n v="353186178"/>
    <x v="1676"/>
    <x v="0"/>
    <x v="1"/>
    <x v="1"/>
    <x v="2"/>
    <x v="0"/>
    <x v="2"/>
    <x v="4"/>
    <x v="0"/>
    <x v="0"/>
  </r>
  <r>
    <n v="350127817"/>
    <x v="1677"/>
    <x v="0"/>
    <x v="1"/>
    <x v="1"/>
    <x v="1"/>
    <x v="1"/>
    <x v="12"/>
    <x v="3"/>
    <x v="1"/>
    <x v="0"/>
  </r>
  <r>
    <n v="350318371"/>
    <x v="1678"/>
    <x v="0"/>
    <x v="1"/>
    <x v="1"/>
    <x v="33"/>
    <x v="2"/>
    <x v="2"/>
    <x v="4"/>
    <x v="0"/>
    <x v="0"/>
  </r>
  <r>
    <n v="245112938"/>
    <x v="1303"/>
    <x v="0"/>
    <x v="1"/>
    <x v="1"/>
    <x v="37"/>
    <x v="0"/>
    <x v="2"/>
    <x v="4"/>
    <x v="0"/>
    <x v="0"/>
  </r>
  <r>
    <n v="346014934"/>
    <x v="1679"/>
    <x v="0"/>
    <x v="1"/>
    <x v="1"/>
    <x v="14"/>
    <x v="2"/>
    <x v="2"/>
    <x v="4"/>
    <x v="0"/>
    <x v="0"/>
  </r>
  <r>
    <n v="345922783"/>
    <x v="1680"/>
    <x v="0"/>
    <x v="1"/>
    <x v="17"/>
    <x v="1"/>
    <x v="2"/>
    <x v="2"/>
    <x v="4"/>
    <x v="0"/>
    <x v="1"/>
  </r>
  <r>
    <n v="48033079"/>
    <x v="1681"/>
    <x v="0"/>
    <x v="1"/>
    <x v="11"/>
    <x v="1"/>
    <x v="0"/>
    <x v="20"/>
    <x v="30"/>
    <x v="0"/>
    <x v="0"/>
  </r>
  <r>
    <n v="31746342"/>
    <x v="1682"/>
    <x v="0"/>
    <x v="1"/>
    <x v="1"/>
    <x v="16"/>
    <x v="0"/>
    <x v="2"/>
    <x v="4"/>
    <x v="0"/>
    <x v="0"/>
  </r>
  <r>
    <n v="60360868"/>
    <x v="952"/>
    <x v="0"/>
    <x v="4"/>
    <x v="7"/>
    <x v="6"/>
    <x v="0"/>
    <x v="3"/>
    <x v="5"/>
    <x v="0"/>
    <x v="0"/>
  </r>
  <r>
    <n v="43174291"/>
    <x v="455"/>
    <x v="0"/>
    <x v="1"/>
    <x v="1"/>
    <x v="1"/>
    <x v="0"/>
    <x v="4"/>
    <x v="11"/>
    <x v="0"/>
    <x v="0"/>
  </r>
  <r>
    <n v="469035350"/>
    <x v="1683"/>
    <x v="0"/>
    <x v="1"/>
    <x v="1"/>
    <x v="1"/>
    <x v="0"/>
    <x v="33"/>
    <x v="80"/>
    <x v="0"/>
    <x v="0"/>
  </r>
  <r>
    <n v="354859349"/>
    <x v="1684"/>
    <x v="5"/>
    <x v="1"/>
    <x v="1"/>
    <x v="28"/>
    <x v="0"/>
    <x v="3"/>
    <x v="3"/>
    <x v="0"/>
    <x v="0"/>
  </r>
  <r>
    <n v="341778007"/>
    <x v="1685"/>
    <x v="0"/>
    <x v="2"/>
    <x v="6"/>
    <x v="1"/>
    <x v="0"/>
    <x v="1"/>
    <x v="6"/>
    <x v="0"/>
    <x v="0"/>
  </r>
  <r>
    <n v="17011402"/>
    <x v="910"/>
    <x v="0"/>
    <x v="3"/>
    <x v="16"/>
    <x v="0"/>
    <x v="0"/>
    <x v="27"/>
    <x v="13"/>
    <x v="0"/>
    <x v="0"/>
  </r>
  <r>
    <n v="350644256"/>
    <x v="1686"/>
    <x v="0"/>
    <x v="4"/>
    <x v="1"/>
    <x v="3"/>
    <x v="0"/>
    <x v="2"/>
    <x v="4"/>
    <x v="2"/>
    <x v="0"/>
  </r>
  <r>
    <n v="350471005"/>
    <x v="1687"/>
    <x v="0"/>
    <x v="0"/>
    <x v="0"/>
    <x v="51"/>
    <x v="0"/>
    <x v="2"/>
    <x v="4"/>
    <x v="0"/>
    <x v="0"/>
  </r>
  <r>
    <n v="180747612"/>
    <x v="1688"/>
    <x v="0"/>
    <x v="4"/>
    <x v="26"/>
    <x v="6"/>
    <x v="0"/>
    <x v="2"/>
    <x v="1"/>
    <x v="0"/>
    <x v="0"/>
  </r>
  <r>
    <n v="356498599"/>
    <x v="1689"/>
    <x v="5"/>
    <x v="1"/>
    <x v="1"/>
    <x v="1"/>
    <x v="2"/>
    <x v="1"/>
    <x v="1"/>
    <x v="0"/>
    <x v="0"/>
  </r>
  <r>
    <n v="356248492"/>
    <x v="1690"/>
    <x v="0"/>
    <x v="1"/>
    <x v="1"/>
    <x v="1"/>
    <x v="1"/>
    <x v="24"/>
    <x v="29"/>
    <x v="0"/>
    <x v="0"/>
  </r>
  <r>
    <n v="83111635"/>
    <x v="664"/>
    <x v="24"/>
    <x v="0"/>
    <x v="0"/>
    <x v="3"/>
    <x v="0"/>
    <x v="2"/>
    <x v="4"/>
    <x v="0"/>
    <x v="0"/>
  </r>
  <r>
    <n v="350310420"/>
    <x v="1678"/>
    <x v="0"/>
    <x v="1"/>
    <x v="9"/>
    <x v="26"/>
    <x v="2"/>
    <x v="2"/>
    <x v="4"/>
    <x v="0"/>
    <x v="0"/>
  </r>
  <r>
    <n v="325163963"/>
    <x v="1607"/>
    <x v="5"/>
    <x v="1"/>
    <x v="6"/>
    <x v="1"/>
    <x v="0"/>
    <x v="8"/>
    <x v="26"/>
    <x v="0"/>
    <x v="0"/>
  </r>
  <r>
    <n v="163841768"/>
    <x v="1691"/>
    <x v="0"/>
    <x v="4"/>
    <x v="26"/>
    <x v="72"/>
    <x v="2"/>
    <x v="2"/>
    <x v="4"/>
    <x v="0"/>
    <x v="0"/>
  </r>
  <r>
    <n v="352650970"/>
    <x v="1692"/>
    <x v="0"/>
    <x v="1"/>
    <x v="1"/>
    <x v="1"/>
    <x v="1"/>
    <x v="1"/>
    <x v="1"/>
    <x v="0"/>
    <x v="0"/>
  </r>
  <r>
    <n v="290977158"/>
    <x v="1693"/>
    <x v="0"/>
    <x v="0"/>
    <x v="0"/>
    <x v="3"/>
    <x v="0"/>
    <x v="2"/>
    <x v="4"/>
    <x v="0"/>
    <x v="0"/>
  </r>
  <r>
    <n v="352772946"/>
    <x v="1692"/>
    <x v="5"/>
    <x v="1"/>
    <x v="1"/>
    <x v="1"/>
    <x v="2"/>
    <x v="2"/>
    <x v="4"/>
    <x v="0"/>
    <x v="0"/>
  </r>
  <r>
    <n v="329629714"/>
    <x v="1619"/>
    <x v="0"/>
    <x v="1"/>
    <x v="1"/>
    <x v="1"/>
    <x v="2"/>
    <x v="26"/>
    <x v="52"/>
    <x v="0"/>
    <x v="0"/>
  </r>
  <r>
    <n v="360133600"/>
    <x v="1694"/>
    <x v="0"/>
    <x v="2"/>
    <x v="23"/>
    <x v="28"/>
    <x v="0"/>
    <x v="4"/>
    <x v="20"/>
    <x v="0"/>
    <x v="0"/>
  </r>
  <r>
    <n v="4605727"/>
    <x v="91"/>
    <x v="0"/>
    <x v="1"/>
    <x v="1"/>
    <x v="6"/>
    <x v="2"/>
    <x v="2"/>
    <x v="4"/>
    <x v="1"/>
    <x v="0"/>
  </r>
  <r>
    <n v="25779103"/>
    <x v="1695"/>
    <x v="0"/>
    <x v="1"/>
    <x v="1"/>
    <x v="1"/>
    <x v="2"/>
    <x v="0"/>
    <x v="0"/>
    <x v="1"/>
    <x v="0"/>
  </r>
  <r>
    <n v="360503596"/>
    <x v="1696"/>
    <x v="0"/>
    <x v="1"/>
    <x v="1"/>
    <x v="1"/>
    <x v="2"/>
    <x v="2"/>
    <x v="4"/>
    <x v="0"/>
    <x v="0"/>
  </r>
  <r>
    <n v="360814131"/>
    <x v="1697"/>
    <x v="5"/>
    <x v="1"/>
    <x v="1"/>
    <x v="1"/>
    <x v="0"/>
    <x v="2"/>
    <x v="4"/>
    <x v="0"/>
    <x v="0"/>
  </r>
  <r>
    <n v="342881239"/>
    <x v="1698"/>
    <x v="0"/>
    <x v="2"/>
    <x v="1"/>
    <x v="11"/>
    <x v="2"/>
    <x v="2"/>
    <x v="4"/>
    <x v="0"/>
    <x v="0"/>
  </r>
  <r>
    <n v="260360017"/>
    <x v="1369"/>
    <x v="5"/>
    <x v="3"/>
    <x v="46"/>
    <x v="1"/>
    <x v="0"/>
    <x v="6"/>
    <x v="7"/>
    <x v="0"/>
    <x v="0"/>
  </r>
  <r>
    <n v="361299230"/>
    <x v="1699"/>
    <x v="5"/>
    <x v="1"/>
    <x v="1"/>
    <x v="1"/>
    <x v="2"/>
    <x v="2"/>
    <x v="4"/>
    <x v="0"/>
    <x v="0"/>
  </r>
  <r>
    <n v="361316932"/>
    <x v="1699"/>
    <x v="5"/>
    <x v="1"/>
    <x v="1"/>
    <x v="1"/>
    <x v="2"/>
    <x v="2"/>
    <x v="4"/>
    <x v="0"/>
    <x v="0"/>
  </r>
  <r>
    <n v="4322783"/>
    <x v="1623"/>
    <x v="0"/>
    <x v="0"/>
    <x v="0"/>
    <x v="0"/>
    <x v="0"/>
    <x v="2"/>
    <x v="4"/>
    <x v="0"/>
    <x v="0"/>
  </r>
  <r>
    <n v="2112363"/>
    <x v="929"/>
    <x v="0"/>
    <x v="3"/>
    <x v="25"/>
    <x v="0"/>
    <x v="0"/>
    <x v="2"/>
    <x v="4"/>
    <x v="2"/>
    <x v="1"/>
  </r>
  <r>
    <n v="356884819"/>
    <x v="1700"/>
    <x v="5"/>
    <x v="1"/>
    <x v="1"/>
    <x v="1"/>
    <x v="2"/>
    <x v="1"/>
    <x v="1"/>
    <x v="0"/>
    <x v="0"/>
  </r>
  <r>
    <n v="361801999"/>
    <x v="1701"/>
    <x v="5"/>
    <x v="1"/>
    <x v="1"/>
    <x v="10"/>
    <x v="0"/>
    <x v="1"/>
    <x v="5"/>
    <x v="0"/>
    <x v="0"/>
  </r>
  <r>
    <n v="7819408"/>
    <x v="1702"/>
    <x v="0"/>
    <x v="1"/>
    <x v="1"/>
    <x v="10"/>
    <x v="2"/>
    <x v="4"/>
    <x v="3"/>
    <x v="0"/>
    <x v="0"/>
  </r>
  <r>
    <n v="9986719"/>
    <x v="177"/>
    <x v="0"/>
    <x v="1"/>
    <x v="1"/>
    <x v="10"/>
    <x v="2"/>
    <x v="2"/>
    <x v="4"/>
    <x v="0"/>
    <x v="0"/>
  </r>
  <r>
    <n v="362575099"/>
    <x v="1703"/>
    <x v="0"/>
    <x v="1"/>
    <x v="1"/>
    <x v="18"/>
    <x v="2"/>
    <x v="2"/>
    <x v="4"/>
    <x v="0"/>
    <x v="0"/>
  </r>
  <r>
    <n v="67881126"/>
    <x v="816"/>
    <x v="5"/>
    <x v="4"/>
    <x v="56"/>
    <x v="0"/>
    <x v="0"/>
    <x v="0"/>
    <x v="1"/>
    <x v="0"/>
    <x v="0"/>
  </r>
  <r>
    <n v="78827297"/>
    <x v="651"/>
    <x v="0"/>
    <x v="1"/>
    <x v="1"/>
    <x v="1"/>
    <x v="0"/>
    <x v="2"/>
    <x v="0"/>
    <x v="0"/>
    <x v="0"/>
  </r>
  <r>
    <n v="283039038"/>
    <x v="1481"/>
    <x v="0"/>
    <x v="1"/>
    <x v="1"/>
    <x v="1"/>
    <x v="2"/>
    <x v="0"/>
    <x v="0"/>
    <x v="0"/>
    <x v="0"/>
  </r>
  <r>
    <n v="364150311"/>
    <x v="1704"/>
    <x v="0"/>
    <x v="1"/>
    <x v="1"/>
    <x v="1"/>
    <x v="0"/>
    <x v="2"/>
    <x v="4"/>
    <x v="0"/>
    <x v="0"/>
  </r>
  <r>
    <n v="271827557"/>
    <x v="1583"/>
    <x v="0"/>
    <x v="1"/>
    <x v="1"/>
    <x v="18"/>
    <x v="1"/>
    <x v="0"/>
    <x v="0"/>
    <x v="0"/>
    <x v="0"/>
  </r>
  <r>
    <n v="359227540"/>
    <x v="1705"/>
    <x v="0"/>
    <x v="1"/>
    <x v="1"/>
    <x v="1"/>
    <x v="0"/>
    <x v="0"/>
    <x v="0"/>
    <x v="0"/>
    <x v="0"/>
  </r>
  <r>
    <n v="364858088"/>
    <x v="1706"/>
    <x v="0"/>
    <x v="1"/>
    <x v="1"/>
    <x v="1"/>
    <x v="2"/>
    <x v="0"/>
    <x v="0"/>
    <x v="0"/>
    <x v="0"/>
  </r>
  <r>
    <n v="24433957"/>
    <x v="1707"/>
    <x v="0"/>
    <x v="0"/>
    <x v="0"/>
    <x v="57"/>
    <x v="2"/>
    <x v="2"/>
    <x v="0"/>
    <x v="0"/>
    <x v="0"/>
  </r>
  <r>
    <n v="359428374"/>
    <x v="1708"/>
    <x v="5"/>
    <x v="1"/>
    <x v="1"/>
    <x v="2"/>
    <x v="0"/>
    <x v="2"/>
    <x v="0"/>
    <x v="0"/>
    <x v="0"/>
  </r>
  <r>
    <n v="97534129"/>
    <x v="1709"/>
    <x v="5"/>
    <x v="0"/>
    <x v="0"/>
    <x v="3"/>
    <x v="0"/>
    <x v="2"/>
    <x v="4"/>
    <x v="0"/>
    <x v="0"/>
  </r>
  <r>
    <n v="359227982"/>
    <x v="1705"/>
    <x v="0"/>
    <x v="1"/>
    <x v="18"/>
    <x v="1"/>
    <x v="0"/>
    <x v="3"/>
    <x v="5"/>
    <x v="1"/>
    <x v="0"/>
  </r>
  <r>
    <n v="359627035"/>
    <x v="1710"/>
    <x v="5"/>
    <x v="1"/>
    <x v="20"/>
    <x v="1"/>
    <x v="0"/>
    <x v="2"/>
    <x v="4"/>
    <x v="2"/>
    <x v="0"/>
  </r>
  <r>
    <n v="362191258"/>
    <x v="1711"/>
    <x v="9"/>
    <x v="0"/>
    <x v="0"/>
    <x v="3"/>
    <x v="0"/>
    <x v="0"/>
    <x v="0"/>
    <x v="0"/>
    <x v="0"/>
  </r>
  <r>
    <n v="152196443"/>
    <x v="1712"/>
    <x v="0"/>
    <x v="1"/>
    <x v="1"/>
    <x v="10"/>
    <x v="2"/>
    <x v="2"/>
    <x v="4"/>
    <x v="0"/>
    <x v="0"/>
  </r>
  <r>
    <n v="49501483"/>
    <x v="1713"/>
    <x v="0"/>
    <x v="1"/>
    <x v="1"/>
    <x v="14"/>
    <x v="0"/>
    <x v="4"/>
    <x v="7"/>
    <x v="0"/>
    <x v="0"/>
  </r>
  <r>
    <n v="11768619"/>
    <x v="1714"/>
    <x v="0"/>
    <x v="4"/>
    <x v="1"/>
    <x v="0"/>
    <x v="0"/>
    <x v="2"/>
    <x v="0"/>
    <x v="1"/>
    <x v="0"/>
  </r>
  <r>
    <n v="202731872"/>
    <x v="1130"/>
    <x v="0"/>
    <x v="1"/>
    <x v="1"/>
    <x v="1"/>
    <x v="2"/>
    <x v="0"/>
    <x v="0"/>
    <x v="0"/>
    <x v="0"/>
  </r>
  <r>
    <n v="20665242"/>
    <x v="1715"/>
    <x v="0"/>
    <x v="1"/>
    <x v="15"/>
    <x v="1"/>
    <x v="2"/>
    <x v="2"/>
    <x v="6"/>
    <x v="1"/>
    <x v="0"/>
  </r>
  <r>
    <n v="265424861"/>
    <x v="1425"/>
    <x v="0"/>
    <x v="0"/>
    <x v="0"/>
    <x v="0"/>
    <x v="0"/>
    <x v="3"/>
    <x v="11"/>
    <x v="0"/>
    <x v="0"/>
  </r>
  <r>
    <n v="365754112"/>
    <x v="1716"/>
    <x v="5"/>
    <x v="1"/>
    <x v="6"/>
    <x v="1"/>
    <x v="2"/>
    <x v="3"/>
    <x v="5"/>
    <x v="0"/>
    <x v="0"/>
  </r>
  <r>
    <n v="365945412"/>
    <x v="1717"/>
    <x v="0"/>
    <x v="2"/>
    <x v="1"/>
    <x v="5"/>
    <x v="2"/>
    <x v="2"/>
    <x v="4"/>
    <x v="0"/>
    <x v="0"/>
  </r>
  <r>
    <n v="331997111"/>
    <x v="1632"/>
    <x v="0"/>
    <x v="0"/>
    <x v="0"/>
    <x v="1"/>
    <x v="0"/>
    <x v="2"/>
    <x v="4"/>
    <x v="0"/>
    <x v="0"/>
  </r>
  <r>
    <n v="90731963"/>
    <x v="653"/>
    <x v="5"/>
    <x v="1"/>
    <x v="1"/>
    <x v="10"/>
    <x v="2"/>
    <x v="0"/>
    <x v="0"/>
    <x v="0"/>
    <x v="0"/>
  </r>
  <r>
    <n v="185244572"/>
    <x v="1065"/>
    <x v="0"/>
    <x v="2"/>
    <x v="1"/>
    <x v="26"/>
    <x v="0"/>
    <x v="4"/>
    <x v="6"/>
    <x v="0"/>
    <x v="0"/>
  </r>
  <r>
    <n v="368117770"/>
    <x v="1718"/>
    <x v="0"/>
    <x v="1"/>
    <x v="1"/>
    <x v="1"/>
    <x v="2"/>
    <x v="8"/>
    <x v="40"/>
    <x v="0"/>
    <x v="1"/>
  </r>
  <r>
    <n v="371906363"/>
    <x v="1719"/>
    <x v="0"/>
    <x v="1"/>
    <x v="1"/>
    <x v="28"/>
    <x v="2"/>
    <x v="2"/>
    <x v="4"/>
    <x v="0"/>
    <x v="0"/>
  </r>
  <r>
    <n v="326978812"/>
    <x v="1616"/>
    <x v="0"/>
    <x v="1"/>
    <x v="1"/>
    <x v="1"/>
    <x v="1"/>
    <x v="3"/>
    <x v="5"/>
    <x v="1"/>
    <x v="0"/>
  </r>
  <r>
    <n v="364561350"/>
    <x v="1720"/>
    <x v="0"/>
    <x v="1"/>
    <x v="1"/>
    <x v="1"/>
    <x v="0"/>
    <x v="0"/>
    <x v="1"/>
    <x v="0"/>
    <x v="0"/>
  </r>
  <r>
    <n v="137074371"/>
    <x v="863"/>
    <x v="0"/>
    <x v="4"/>
    <x v="1"/>
    <x v="98"/>
    <x v="0"/>
    <x v="2"/>
    <x v="4"/>
    <x v="0"/>
    <x v="0"/>
  </r>
  <r>
    <n v="97752412"/>
    <x v="672"/>
    <x v="0"/>
    <x v="1"/>
    <x v="1"/>
    <x v="1"/>
    <x v="0"/>
    <x v="2"/>
    <x v="4"/>
    <x v="0"/>
    <x v="0"/>
  </r>
  <r>
    <n v="38813694"/>
    <x v="1721"/>
    <x v="0"/>
    <x v="1"/>
    <x v="1"/>
    <x v="1"/>
    <x v="2"/>
    <x v="2"/>
    <x v="4"/>
    <x v="0"/>
    <x v="0"/>
  </r>
  <r>
    <n v="367544725"/>
    <x v="1722"/>
    <x v="0"/>
    <x v="1"/>
    <x v="1"/>
    <x v="1"/>
    <x v="2"/>
    <x v="1"/>
    <x v="1"/>
    <x v="0"/>
    <x v="0"/>
  </r>
  <r>
    <n v="367044669"/>
    <x v="1723"/>
    <x v="5"/>
    <x v="1"/>
    <x v="1"/>
    <x v="1"/>
    <x v="0"/>
    <x v="0"/>
    <x v="0"/>
    <x v="0"/>
    <x v="0"/>
  </r>
  <r>
    <n v="354747202"/>
    <x v="1684"/>
    <x v="5"/>
    <x v="2"/>
    <x v="23"/>
    <x v="1"/>
    <x v="0"/>
    <x v="0"/>
    <x v="20"/>
    <x v="0"/>
    <x v="0"/>
  </r>
  <r>
    <n v="372492731"/>
    <x v="1724"/>
    <x v="0"/>
    <x v="1"/>
    <x v="1"/>
    <x v="2"/>
    <x v="0"/>
    <x v="2"/>
    <x v="4"/>
    <x v="2"/>
    <x v="0"/>
  </r>
  <r>
    <n v="101598900"/>
    <x v="1407"/>
    <x v="0"/>
    <x v="1"/>
    <x v="1"/>
    <x v="33"/>
    <x v="2"/>
    <x v="4"/>
    <x v="6"/>
    <x v="0"/>
    <x v="0"/>
  </r>
  <r>
    <n v="367507535"/>
    <x v="1722"/>
    <x v="5"/>
    <x v="1"/>
    <x v="1"/>
    <x v="10"/>
    <x v="2"/>
    <x v="3"/>
    <x v="5"/>
    <x v="0"/>
    <x v="0"/>
  </r>
  <r>
    <n v="135458887"/>
    <x v="850"/>
    <x v="0"/>
    <x v="1"/>
    <x v="1"/>
    <x v="31"/>
    <x v="0"/>
    <x v="2"/>
    <x v="4"/>
    <x v="0"/>
    <x v="0"/>
  </r>
  <r>
    <n v="31229395"/>
    <x v="1725"/>
    <x v="27"/>
    <x v="3"/>
    <x v="16"/>
    <x v="53"/>
    <x v="0"/>
    <x v="2"/>
    <x v="0"/>
    <x v="0"/>
    <x v="0"/>
  </r>
  <r>
    <n v="102196656"/>
    <x v="696"/>
    <x v="0"/>
    <x v="1"/>
    <x v="17"/>
    <x v="1"/>
    <x v="0"/>
    <x v="44"/>
    <x v="81"/>
    <x v="0"/>
    <x v="0"/>
  </r>
  <r>
    <n v="372696736"/>
    <x v="1726"/>
    <x v="5"/>
    <x v="1"/>
    <x v="1"/>
    <x v="42"/>
    <x v="0"/>
    <x v="2"/>
    <x v="4"/>
    <x v="0"/>
    <x v="0"/>
  </r>
  <r>
    <n v="109460424"/>
    <x v="791"/>
    <x v="0"/>
    <x v="1"/>
    <x v="1"/>
    <x v="1"/>
    <x v="2"/>
    <x v="2"/>
    <x v="4"/>
    <x v="0"/>
    <x v="0"/>
  </r>
  <r>
    <n v="15163971"/>
    <x v="383"/>
    <x v="0"/>
    <x v="1"/>
    <x v="33"/>
    <x v="10"/>
    <x v="1"/>
    <x v="27"/>
    <x v="13"/>
    <x v="0"/>
    <x v="0"/>
  </r>
  <r>
    <n v="368860688"/>
    <x v="1727"/>
    <x v="5"/>
    <x v="0"/>
    <x v="0"/>
    <x v="1"/>
    <x v="0"/>
    <x v="2"/>
    <x v="4"/>
    <x v="0"/>
    <x v="0"/>
  </r>
  <r>
    <n v="578030685"/>
    <x v="1728"/>
    <x v="5"/>
    <x v="0"/>
    <x v="0"/>
    <x v="3"/>
    <x v="0"/>
    <x v="1"/>
    <x v="1"/>
    <x v="2"/>
    <x v="0"/>
  </r>
  <r>
    <n v="283728325"/>
    <x v="1487"/>
    <x v="5"/>
    <x v="1"/>
    <x v="1"/>
    <x v="36"/>
    <x v="2"/>
    <x v="1"/>
    <x v="11"/>
    <x v="0"/>
    <x v="0"/>
  </r>
  <r>
    <n v="5724924"/>
    <x v="1729"/>
    <x v="13"/>
    <x v="1"/>
    <x v="1"/>
    <x v="71"/>
    <x v="0"/>
    <x v="2"/>
    <x v="4"/>
    <x v="0"/>
    <x v="0"/>
  </r>
  <r>
    <n v="363916857"/>
    <x v="1730"/>
    <x v="0"/>
    <x v="1"/>
    <x v="1"/>
    <x v="24"/>
    <x v="2"/>
    <x v="2"/>
    <x v="4"/>
    <x v="2"/>
    <x v="0"/>
  </r>
  <r>
    <n v="2146727"/>
    <x v="1731"/>
    <x v="0"/>
    <x v="2"/>
    <x v="1"/>
    <x v="16"/>
    <x v="2"/>
    <x v="1"/>
    <x v="21"/>
    <x v="1"/>
    <x v="0"/>
  </r>
  <r>
    <n v="29615670"/>
    <x v="346"/>
    <x v="0"/>
    <x v="1"/>
    <x v="1"/>
    <x v="1"/>
    <x v="0"/>
    <x v="2"/>
    <x v="5"/>
    <x v="0"/>
    <x v="0"/>
  </r>
  <r>
    <n v="311991816"/>
    <x v="1732"/>
    <x v="0"/>
    <x v="2"/>
    <x v="1"/>
    <x v="45"/>
    <x v="2"/>
    <x v="1"/>
    <x v="5"/>
    <x v="0"/>
    <x v="0"/>
  </r>
  <r>
    <n v="357838666"/>
    <x v="1733"/>
    <x v="5"/>
    <x v="0"/>
    <x v="0"/>
    <x v="0"/>
    <x v="0"/>
    <x v="2"/>
    <x v="4"/>
    <x v="0"/>
    <x v="0"/>
  </r>
  <r>
    <n v="372658950"/>
    <x v="1726"/>
    <x v="0"/>
    <x v="0"/>
    <x v="0"/>
    <x v="3"/>
    <x v="0"/>
    <x v="1"/>
    <x v="6"/>
    <x v="0"/>
    <x v="0"/>
  </r>
  <r>
    <n v="206975067"/>
    <x v="1734"/>
    <x v="0"/>
    <x v="1"/>
    <x v="1"/>
    <x v="1"/>
    <x v="0"/>
    <x v="2"/>
    <x v="4"/>
    <x v="0"/>
    <x v="0"/>
  </r>
  <r>
    <n v="160999530"/>
    <x v="967"/>
    <x v="0"/>
    <x v="1"/>
    <x v="1"/>
    <x v="1"/>
    <x v="2"/>
    <x v="0"/>
    <x v="0"/>
    <x v="0"/>
    <x v="0"/>
  </r>
  <r>
    <n v="59485654"/>
    <x v="1456"/>
    <x v="0"/>
    <x v="1"/>
    <x v="1"/>
    <x v="1"/>
    <x v="0"/>
    <x v="0"/>
    <x v="13"/>
    <x v="0"/>
    <x v="0"/>
  </r>
  <r>
    <n v="374039272"/>
    <x v="1735"/>
    <x v="0"/>
    <x v="1"/>
    <x v="1"/>
    <x v="10"/>
    <x v="0"/>
    <x v="2"/>
    <x v="4"/>
    <x v="0"/>
    <x v="0"/>
  </r>
  <r>
    <n v="95581573"/>
    <x v="1736"/>
    <x v="0"/>
    <x v="4"/>
    <x v="21"/>
    <x v="53"/>
    <x v="0"/>
    <x v="2"/>
    <x v="0"/>
    <x v="0"/>
    <x v="0"/>
  </r>
  <r>
    <n v="13099624"/>
    <x v="191"/>
    <x v="0"/>
    <x v="0"/>
    <x v="0"/>
    <x v="3"/>
    <x v="0"/>
    <x v="3"/>
    <x v="6"/>
    <x v="1"/>
    <x v="0"/>
  </r>
  <r>
    <n v="23249537"/>
    <x v="1274"/>
    <x v="0"/>
    <x v="4"/>
    <x v="1"/>
    <x v="31"/>
    <x v="0"/>
    <x v="2"/>
    <x v="0"/>
    <x v="0"/>
    <x v="0"/>
  </r>
  <r>
    <n v="151651894"/>
    <x v="1737"/>
    <x v="0"/>
    <x v="1"/>
    <x v="1"/>
    <x v="1"/>
    <x v="2"/>
    <x v="1"/>
    <x v="11"/>
    <x v="0"/>
    <x v="0"/>
  </r>
  <r>
    <n v="87315361"/>
    <x v="1738"/>
    <x v="0"/>
    <x v="2"/>
    <x v="1"/>
    <x v="0"/>
    <x v="0"/>
    <x v="1"/>
    <x v="1"/>
    <x v="0"/>
    <x v="0"/>
  </r>
  <r>
    <n v="2811326"/>
    <x v="1739"/>
    <x v="28"/>
    <x v="2"/>
    <x v="1"/>
    <x v="11"/>
    <x v="2"/>
    <x v="2"/>
    <x v="0"/>
    <x v="1"/>
    <x v="0"/>
  </r>
  <r>
    <n v="132524597"/>
    <x v="1087"/>
    <x v="0"/>
    <x v="0"/>
    <x v="0"/>
    <x v="37"/>
    <x v="0"/>
    <x v="0"/>
    <x v="0"/>
    <x v="0"/>
    <x v="0"/>
  </r>
  <r>
    <n v="251941750"/>
    <x v="1339"/>
    <x v="0"/>
    <x v="1"/>
    <x v="1"/>
    <x v="18"/>
    <x v="0"/>
    <x v="1"/>
    <x v="1"/>
    <x v="0"/>
    <x v="0"/>
  </r>
  <r>
    <n v="374853207"/>
    <x v="1740"/>
    <x v="5"/>
    <x v="3"/>
    <x v="16"/>
    <x v="3"/>
    <x v="0"/>
    <x v="0"/>
    <x v="11"/>
    <x v="0"/>
    <x v="0"/>
  </r>
  <r>
    <n v="375095256"/>
    <x v="1741"/>
    <x v="5"/>
    <x v="1"/>
    <x v="1"/>
    <x v="18"/>
    <x v="0"/>
    <x v="0"/>
    <x v="1"/>
    <x v="0"/>
    <x v="0"/>
  </r>
  <r>
    <n v="375124221"/>
    <x v="1741"/>
    <x v="0"/>
    <x v="1"/>
    <x v="1"/>
    <x v="2"/>
    <x v="2"/>
    <x v="4"/>
    <x v="11"/>
    <x v="2"/>
    <x v="0"/>
  </r>
  <r>
    <n v="60700622"/>
    <x v="543"/>
    <x v="0"/>
    <x v="3"/>
    <x v="16"/>
    <x v="0"/>
    <x v="0"/>
    <x v="2"/>
    <x v="4"/>
    <x v="0"/>
    <x v="0"/>
  </r>
  <r>
    <n v="27549016"/>
    <x v="320"/>
    <x v="0"/>
    <x v="1"/>
    <x v="1"/>
    <x v="1"/>
    <x v="0"/>
    <x v="1"/>
    <x v="1"/>
    <x v="0"/>
    <x v="0"/>
  </r>
  <r>
    <n v="230926786"/>
    <x v="1742"/>
    <x v="0"/>
    <x v="1"/>
    <x v="1"/>
    <x v="9"/>
    <x v="0"/>
    <x v="1"/>
    <x v="1"/>
    <x v="0"/>
    <x v="0"/>
  </r>
  <r>
    <n v="39136611"/>
    <x v="1743"/>
    <x v="0"/>
    <x v="3"/>
    <x v="3"/>
    <x v="0"/>
    <x v="0"/>
    <x v="2"/>
    <x v="1"/>
    <x v="0"/>
    <x v="0"/>
  </r>
  <r>
    <n v="128604998"/>
    <x v="1744"/>
    <x v="1"/>
    <x v="1"/>
    <x v="1"/>
    <x v="1"/>
    <x v="2"/>
    <x v="2"/>
    <x v="4"/>
    <x v="0"/>
    <x v="0"/>
  </r>
  <r>
    <n v="312869399"/>
    <x v="1575"/>
    <x v="5"/>
    <x v="3"/>
    <x v="46"/>
    <x v="0"/>
    <x v="0"/>
    <x v="0"/>
    <x v="0"/>
    <x v="0"/>
    <x v="0"/>
  </r>
  <r>
    <n v="379567480"/>
    <x v="1745"/>
    <x v="0"/>
    <x v="0"/>
    <x v="0"/>
    <x v="1"/>
    <x v="0"/>
    <x v="2"/>
    <x v="4"/>
    <x v="0"/>
    <x v="0"/>
  </r>
  <r>
    <n v="619627"/>
    <x v="1746"/>
    <x v="0"/>
    <x v="1"/>
    <x v="1"/>
    <x v="23"/>
    <x v="2"/>
    <x v="2"/>
    <x v="4"/>
    <x v="2"/>
    <x v="0"/>
  </r>
  <r>
    <n v="3309858"/>
    <x v="693"/>
    <x v="0"/>
    <x v="1"/>
    <x v="1"/>
    <x v="1"/>
    <x v="2"/>
    <x v="2"/>
    <x v="4"/>
    <x v="0"/>
    <x v="0"/>
  </r>
  <r>
    <n v="46366996"/>
    <x v="1747"/>
    <x v="0"/>
    <x v="2"/>
    <x v="1"/>
    <x v="42"/>
    <x v="0"/>
    <x v="2"/>
    <x v="4"/>
    <x v="0"/>
    <x v="0"/>
  </r>
  <r>
    <n v="23927503"/>
    <x v="736"/>
    <x v="0"/>
    <x v="1"/>
    <x v="1"/>
    <x v="1"/>
    <x v="2"/>
    <x v="2"/>
    <x v="1"/>
    <x v="0"/>
    <x v="0"/>
  </r>
  <r>
    <n v="354326052"/>
    <x v="1748"/>
    <x v="0"/>
    <x v="1"/>
    <x v="1"/>
    <x v="45"/>
    <x v="2"/>
    <x v="0"/>
    <x v="0"/>
    <x v="0"/>
    <x v="0"/>
  </r>
  <r>
    <n v="380152203"/>
    <x v="1749"/>
    <x v="0"/>
    <x v="1"/>
    <x v="1"/>
    <x v="1"/>
    <x v="2"/>
    <x v="39"/>
    <x v="33"/>
    <x v="0"/>
    <x v="1"/>
  </r>
  <r>
    <n v="376377623"/>
    <x v="1750"/>
    <x v="5"/>
    <x v="1"/>
    <x v="33"/>
    <x v="1"/>
    <x v="2"/>
    <x v="3"/>
    <x v="6"/>
    <x v="1"/>
    <x v="0"/>
  </r>
  <r>
    <n v="124014302"/>
    <x v="900"/>
    <x v="0"/>
    <x v="2"/>
    <x v="9"/>
    <x v="16"/>
    <x v="0"/>
    <x v="2"/>
    <x v="4"/>
    <x v="0"/>
    <x v="0"/>
  </r>
  <r>
    <n v="130590118"/>
    <x v="1751"/>
    <x v="0"/>
    <x v="2"/>
    <x v="1"/>
    <x v="33"/>
    <x v="0"/>
    <x v="2"/>
    <x v="4"/>
    <x v="0"/>
    <x v="0"/>
  </r>
  <r>
    <n v="109633786"/>
    <x v="1752"/>
    <x v="0"/>
    <x v="0"/>
    <x v="0"/>
    <x v="3"/>
    <x v="0"/>
    <x v="2"/>
    <x v="4"/>
    <x v="0"/>
    <x v="0"/>
  </r>
  <r>
    <n v="378268743"/>
    <x v="1753"/>
    <x v="9"/>
    <x v="1"/>
    <x v="1"/>
    <x v="1"/>
    <x v="2"/>
    <x v="2"/>
    <x v="4"/>
    <x v="2"/>
    <x v="1"/>
  </r>
  <r>
    <n v="175878222"/>
    <x v="1754"/>
    <x v="5"/>
    <x v="0"/>
    <x v="0"/>
    <x v="25"/>
    <x v="0"/>
    <x v="2"/>
    <x v="4"/>
    <x v="0"/>
    <x v="1"/>
  </r>
  <r>
    <n v="14023050"/>
    <x v="332"/>
    <x v="0"/>
    <x v="2"/>
    <x v="1"/>
    <x v="29"/>
    <x v="0"/>
    <x v="2"/>
    <x v="0"/>
    <x v="2"/>
    <x v="0"/>
  </r>
  <r>
    <n v="382633757"/>
    <x v="1755"/>
    <x v="5"/>
    <x v="1"/>
    <x v="1"/>
    <x v="28"/>
    <x v="0"/>
    <x v="0"/>
    <x v="0"/>
    <x v="0"/>
    <x v="0"/>
  </r>
  <r>
    <n v="311973495"/>
    <x v="1732"/>
    <x v="0"/>
    <x v="2"/>
    <x v="1"/>
    <x v="10"/>
    <x v="0"/>
    <x v="31"/>
    <x v="13"/>
    <x v="0"/>
    <x v="0"/>
  </r>
  <r>
    <n v="377605855"/>
    <x v="1756"/>
    <x v="5"/>
    <x v="1"/>
    <x v="1"/>
    <x v="10"/>
    <x v="0"/>
    <x v="68"/>
    <x v="82"/>
    <x v="1"/>
    <x v="0"/>
  </r>
  <r>
    <n v="331742624"/>
    <x v="1630"/>
    <x v="0"/>
    <x v="1"/>
    <x v="8"/>
    <x v="1"/>
    <x v="0"/>
    <x v="3"/>
    <x v="3"/>
    <x v="0"/>
    <x v="1"/>
  </r>
  <r>
    <n v="384018385"/>
    <x v="1757"/>
    <x v="5"/>
    <x v="0"/>
    <x v="0"/>
    <x v="0"/>
    <x v="0"/>
    <x v="0"/>
    <x v="0"/>
    <x v="0"/>
    <x v="0"/>
  </r>
  <r>
    <n v="384986838"/>
    <x v="1758"/>
    <x v="5"/>
    <x v="1"/>
    <x v="1"/>
    <x v="1"/>
    <x v="0"/>
    <x v="2"/>
    <x v="0"/>
    <x v="0"/>
    <x v="0"/>
  </r>
  <r>
    <n v="386085631"/>
    <x v="1759"/>
    <x v="5"/>
    <x v="1"/>
    <x v="1"/>
    <x v="18"/>
    <x v="0"/>
    <x v="6"/>
    <x v="11"/>
    <x v="0"/>
    <x v="0"/>
  </r>
  <r>
    <n v="385964459"/>
    <x v="1760"/>
    <x v="5"/>
    <x v="4"/>
    <x v="7"/>
    <x v="0"/>
    <x v="0"/>
    <x v="1"/>
    <x v="1"/>
    <x v="0"/>
    <x v="0"/>
  </r>
  <r>
    <n v="385988627"/>
    <x v="1760"/>
    <x v="5"/>
    <x v="1"/>
    <x v="1"/>
    <x v="1"/>
    <x v="2"/>
    <x v="2"/>
    <x v="4"/>
    <x v="0"/>
    <x v="0"/>
  </r>
  <r>
    <n v="365374764"/>
    <x v="1761"/>
    <x v="0"/>
    <x v="0"/>
    <x v="0"/>
    <x v="3"/>
    <x v="0"/>
    <x v="2"/>
    <x v="4"/>
    <x v="2"/>
    <x v="0"/>
  </r>
  <r>
    <n v="385155609"/>
    <x v="1762"/>
    <x v="5"/>
    <x v="1"/>
    <x v="33"/>
    <x v="10"/>
    <x v="0"/>
    <x v="0"/>
    <x v="5"/>
    <x v="0"/>
    <x v="0"/>
  </r>
  <r>
    <n v="40152530"/>
    <x v="1763"/>
    <x v="0"/>
    <x v="1"/>
    <x v="1"/>
    <x v="10"/>
    <x v="2"/>
    <x v="1"/>
    <x v="5"/>
    <x v="0"/>
    <x v="0"/>
  </r>
  <r>
    <n v="144246035"/>
    <x v="889"/>
    <x v="0"/>
    <x v="1"/>
    <x v="1"/>
    <x v="1"/>
    <x v="0"/>
    <x v="39"/>
    <x v="33"/>
    <x v="0"/>
    <x v="0"/>
  </r>
  <r>
    <n v="390460954"/>
    <x v="1764"/>
    <x v="8"/>
    <x v="1"/>
    <x v="1"/>
    <x v="1"/>
    <x v="2"/>
    <x v="0"/>
    <x v="0"/>
    <x v="0"/>
    <x v="0"/>
  </r>
  <r>
    <n v="303225286"/>
    <x v="1542"/>
    <x v="5"/>
    <x v="1"/>
    <x v="1"/>
    <x v="12"/>
    <x v="2"/>
    <x v="0"/>
    <x v="0"/>
    <x v="0"/>
    <x v="0"/>
  </r>
  <r>
    <n v="377325089"/>
    <x v="1765"/>
    <x v="5"/>
    <x v="1"/>
    <x v="1"/>
    <x v="1"/>
    <x v="0"/>
    <x v="2"/>
    <x v="4"/>
    <x v="2"/>
    <x v="0"/>
  </r>
  <r>
    <n v="302701213"/>
    <x v="1539"/>
    <x v="0"/>
    <x v="1"/>
    <x v="1"/>
    <x v="28"/>
    <x v="2"/>
    <x v="0"/>
    <x v="0"/>
    <x v="0"/>
    <x v="0"/>
  </r>
  <r>
    <n v="276606662"/>
    <x v="1766"/>
    <x v="0"/>
    <x v="1"/>
    <x v="1"/>
    <x v="8"/>
    <x v="0"/>
    <x v="2"/>
    <x v="4"/>
    <x v="0"/>
    <x v="0"/>
  </r>
  <r>
    <n v="297550196"/>
    <x v="1767"/>
    <x v="12"/>
    <x v="0"/>
    <x v="0"/>
    <x v="44"/>
    <x v="0"/>
    <x v="2"/>
    <x v="4"/>
    <x v="0"/>
    <x v="0"/>
  </r>
  <r>
    <n v="391640332"/>
    <x v="1768"/>
    <x v="5"/>
    <x v="1"/>
    <x v="1"/>
    <x v="1"/>
    <x v="0"/>
    <x v="2"/>
    <x v="4"/>
    <x v="0"/>
    <x v="0"/>
  </r>
  <r>
    <n v="390317448"/>
    <x v="1769"/>
    <x v="5"/>
    <x v="1"/>
    <x v="1"/>
    <x v="1"/>
    <x v="2"/>
    <x v="2"/>
    <x v="4"/>
    <x v="0"/>
    <x v="0"/>
  </r>
  <r>
    <n v="61791729"/>
    <x v="544"/>
    <x v="0"/>
    <x v="1"/>
    <x v="1"/>
    <x v="23"/>
    <x v="0"/>
    <x v="3"/>
    <x v="5"/>
    <x v="0"/>
    <x v="0"/>
  </r>
  <r>
    <n v="196401392"/>
    <x v="1221"/>
    <x v="0"/>
    <x v="3"/>
    <x v="16"/>
    <x v="0"/>
    <x v="0"/>
    <x v="2"/>
    <x v="0"/>
    <x v="0"/>
    <x v="0"/>
  </r>
  <r>
    <n v="15180824"/>
    <x v="383"/>
    <x v="0"/>
    <x v="2"/>
    <x v="1"/>
    <x v="30"/>
    <x v="0"/>
    <x v="6"/>
    <x v="7"/>
    <x v="0"/>
    <x v="0"/>
  </r>
  <r>
    <n v="149113815"/>
    <x v="1770"/>
    <x v="5"/>
    <x v="1"/>
    <x v="1"/>
    <x v="1"/>
    <x v="0"/>
    <x v="2"/>
    <x v="4"/>
    <x v="0"/>
    <x v="0"/>
  </r>
  <r>
    <n v="380390897"/>
    <x v="1771"/>
    <x v="5"/>
    <x v="1"/>
    <x v="1"/>
    <x v="4"/>
    <x v="0"/>
    <x v="1"/>
    <x v="3"/>
    <x v="0"/>
    <x v="0"/>
  </r>
  <r>
    <n v="391914783"/>
    <x v="1772"/>
    <x v="5"/>
    <x v="1"/>
    <x v="20"/>
    <x v="1"/>
    <x v="2"/>
    <x v="3"/>
    <x v="5"/>
    <x v="0"/>
    <x v="0"/>
  </r>
  <r>
    <n v="270949518"/>
    <x v="1773"/>
    <x v="0"/>
    <x v="1"/>
    <x v="1"/>
    <x v="71"/>
    <x v="0"/>
    <x v="1"/>
    <x v="1"/>
    <x v="0"/>
    <x v="0"/>
  </r>
  <r>
    <n v="388152928"/>
    <x v="1774"/>
    <x v="5"/>
    <x v="4"/>
    <x v="7"/>
    <x v="58"/>
    <x v="0"/>
    <x v="2"/>
    <x v="4"/>
    <x v="0"/>
    <x v="0"/>
  </r>
  <r>
    <n v="252336445"/>
    <x v="1775"/>
    <x v="0"/>
    <x v="1"/>
    <x v="1"/>
    <x v="1"/>
    <x v="0"/>
    <x v="0"/>
    <x v="0"/>
    <x v="0"/>
    <x v="0"/>
  </r>
  <r>
    <n v="7122460"/>
    <x v="650"/>
    <x v="0"/>
    <x v="0"/>
    <x v="0"/>
    <x v="3"/>
    <x v="0"/>
    <x v="2"/>
    <x v="5"/>
    <x v="0"/>
    <x v="0"/>
  </r>
  <r>
    <n v="260344662"/>
    <x v="1369"/>
    <x v="0"/>
    <x v="1"/>
    <x v="1"/>
    <x v="1"/>
    <x v="2"/>
    <x v="0"/>
    <x v="0"/>
    <x v="0"/>
    <x v="0"/>
  </r>
  <r>
    <n v="392375088"/>
    <x v="1776"/>
    <x v="5"/>
    <x v="1"/>
    <x v="1"/>
    <x v="4"/>
    <x v="2"/>
    <x v="2"/>
    <x v="4"/>
    <x v="0"/>
    <x v="0"/>
  </r>
  <r>
    <n v="343428667"/>
    <x v="1777"/>
    <x v="5"/>
    <x v="1"/>
    <x v="13"/>
    <x v="27"/>
    <x v="0"/>
    <x v="6"/>
    <x v="11"/>
    <x v="2"/>
    <x v="0"/>
  </r>
  <r>
    <n v="190626372"/>
    <x v="1093"/>
    <x v="0"/>
    <x v="4"/>
    <x v="1"/>
    <x v="88"/>
    <x v="0"/>
    <x v="2"/>
    <x v="4"/>
    <x v="1"/>
    <x v="0"/>
  </r>
  <r>
    <n v="387355633"/>
    <x v="1778"/>
    <x v="5"/>
    <x v="1"/>
    <x v="1"/>
    <x v="1"/>
    <x v="0"/>
    <x v="0"/>
    <x v="0"/>
    <x v="0"/>
    <x v="0"/>
  </r>
  <r>
    <n v="242684722"/>
    <x v="1779"/>
    <x v="0"/>
    <x v="2"/>
    <x v="1"/>
    <x v="4"/>
    <x v="2"/>
    <x v="1"/>
    <x v="1"/>
    <x v="0"/>
    <x v="0"/>
  </r>
  <r>
    <n v="7607511"/>
    <x v="1780"/>
    <x v="0"/>
    <x v="1"/>
    <x v="1"/>
    <x v="10"/>
    <x v="2"/>
    <x v="0"/>
    <x v="5"/>
    <x v="0"/>
    <x v="0"/>
  </r>
  <r>
    <n v="97593106"/>
    <x v="668"/>
    <x v="0"/>
    <x v="1"/>
    <x v="1"/>
    <x v="10"/>
    <x v="2"/>
    <x v="0"/>
    <x v="1"/>
    <x v="0"/>
    <x v="0"/>
  </r>
  <r>
    <n v="18622338"/>
    <x v="1781"/>
    <x v="0"/>
    <x v="1"/>
    <x v="1"/>
    <x v="1"/>
    <x v="2"/>
    <x v="1"/>
    <x v="1"/>
    <x v="0"/>
    <x v="0"/>
  </r>
  <r>
    <n v="229138489"/>
    <x v="1240"/>
    <x v="0"/>
    <x v="1"/>
    <x v="1"/>
    <x v="1"/>
    <x v="0"/>
    <x v="35"/>
    <x v="17"/>
    <x v="0"/>
    <x v="0"/>
  </r>
  <r>
    <n v="246526725"/>
    <x v="1782"/>
    <x v="0"/>
    <x v="1"/>
    <x v="1"/>
    <x v="18"/>
    <x v="2"/>
    <x v="2"/>
    <x v="4"/>
    <x v="0"/>
    <x v="0"/>
  </r>
  <r>
    <n v="194738186"/>
    <x v="1783"/>
    <x v="0"/>
    <x v="1"/>
    <x v="1"/>
    <x v="10"/>
    <x v="0"/>
    <x v="30"/>
    <x v="9"/>
    <x v="0"/>
    <x v="0"/>
  </r>
  <r>
    <n v="90960105"/>
    <x v="747"/>
    <x v="0"/>
    <x v="1"/>
    <x v="1"/>
    <x v="59"/>
    <x v="0"/>
    <x v="1"/>
    <x v="5"/>
    <x v="0"/>
    <x v="0"/>
  </r>
  <r>
    <n v="389537871"/>
    <x v="1784"/>
    <x v="0"/>
    <x v="1"/>
    <x v="1"/>
    <x v="28"/>
    <x v="2"/>
    <x v="2"/>
    <x v="4"/>
    <x v="0"/>
    <x v="0"/>
  </r>
  <r>
    <n v="37579015"/>
    <x v="484"/>
    <x v="1"/>
    <x v="3"/>
    <x v="16"/>
    <x v="0"/>
    <x v="0"/>
    <x v="2"/>
    <x v="20"/>
    <x v="0"/>
    <x v="0"/>
  </r>
  <r>
    <n v="394654577"/>
    <x v="1785"/>
    <x v="5"/>
    <x v="1"/>
    <x v="1"/>
    <x v="1"/>
    <x v="0"/>
    <x v="2"/>
    <x v="4"/>
    <x v="0"/>
    <x v="0"/>
  </r>
  <r>
    <n v="4295263"/>
    <x v="68"/>
    <x v="5"/>
    <x v="1"/>
    <x v="1"/>
    <x v="1"/>
    <x v="2"/>
    <x v="0"/>
    <x v="0"/>
    <x v="0"/>
    <x v="0"/>
  </r>
  <r>
    <n v="35912520"/>
    <x v="921"/>
    <x v="0"/>
    <x v="2"/>
    <x v="1"/>
    <x v="19"/>
    <x v="2"/>
    <x v="2"/>
    <x v="4"/>
    <x v="0"/>
    <x v="0"/>
  </r>
  <r>
    <n v="390078304"/>
    <x v="1786"/>
    <x v="5"/>
    <x v="1"/>
    <x v="1"/>
    <x v="1"/>
    <x v="0"/>
    <x v="2"/>
    <x v="4"/>
    <x v="0"/>
    <x v="0"/>
  </r>
  <r>
    <n v="11120063"/>
    <x v="205"/>
    <x v="0"/>
    <x v="1"/>
    <x v="1"/>
    <x v="1"/>
    <x v="2"/>
    <x v="2"/>
    <x v="4"/>
    <x v="0"/>
    <x v="0"/>
  </r>
  <r>
    <n v="395073906"/>
    <x v="1787"/>
    <x v="0"/>
    <x v="1"/>
    <x v="1"/>
    <x v="1"/>
    <x v="2"/>
    <x v="1"/>
    <x v="1"/>
    <x v="0"/>
    <x v="0"/>
  </r>
  <r>
    <n v="101962683"/>
    <x v="1788"/>
    <x v="0"/>
    <x v="1"/>
    <x v="1"/>
    <x v="1"/>
    <x v="0"/>
    <x v="2"/>
    <x v="0"/>
    <x v="0"/>
    <x v="0"/>
  </r>
  <r>
    <n v="395277454"/>
    <x v="1789"/>
    <x v="5"/>
    <x v="2"/>
    <x v="1"/>
    <x v="35"/>
    <x v="0"/>
    <x v="0"/>
    <x v="0"/>
    <x v="0"/>
    <x v="0"/>
  </r>
  <r>
    <n v="390624636"/>
    <x v="1790"/>
    <x v="5"/>
    <x v="1"/>
    <x v="1"/>
    <x v="1"/>
    <x v="0"/>
    <x v="7"/>
    <x v="20"/>
    <x v="0"/>
    <x v="0"/>
  </r>
  <r>
    <n v="151861190"/>
    <x v="1791"/>
    <x v="10"/>
    <x v="1"/>
    <x v="1"/>
    <x v="10"/>
    <x v="0"/>
    <x v="2"/>
    <x v="4"/>
    <x v="0"/>
    <x v="0"/>
  </r>
  <r>
    <n v="63556060"/>
    <x v="775"/>
    <x v="0"/>
    <x v="0"/>
    <x v="0"/>
    <x v="1"/>
    <x v="0"/>
    <x v="2"/>
    <x v="4"/>
    <x v="0"/>
    <x v="0"/>
  </r>
  <r>
    <n v="395789920"/>
    <x v="1792"/>
    <x v="0"/>
    <x v="1"/>
    <x v="1"/>
    <x v="1"/>
    <x v="2"/>
    <x v="0"/>
    <x v="1"/>
    <x v="0"/>
    <x v="0"/>
  </r>
  <r>
    <n v="394938081"/>
    <x v="1793"/>
    <x v="5"/>
    <x v="1"/>
    <x v="1"/>
    <x v="1"/>
    <x v="0"/>
    <x v="4"/>
    <x v="6"/>
    <x v="0"/>
    <x v="0"/>
  </r>
  <r>
    <n v="32865371"/>
    <x v="373"/>
    <x v="5"/>
    <x v="1"/>
    <x v="1"/>
    <x v="1"/>
    <x v="0"/>
    <x v="5"/>
    <x v="49"/>
    <x v="0"/>
    <x v="0"/>
  </r>
  <r>
    <n v="143484776"/>
    <x v="1794"/>
    <x v="0"/>
    <x v="1"/>
    <x v="1"/>
    <x v="10"/>
    <x v="0"/>
    <x v="4"/>
    <x v="11"/>
    <x v="0"/>
    <x v="0"/>
  </r>
  <r>
    <n v="138406472"/>
    <x v="1795"/>
    <x v="0"/>
    <x v="1"/>
    <x v="1"/>
    <x v="1"/>
    <x v="2"/>
    <x v="1"/>
    <x v="1"/>
    <x v="0"/>
    <x v="0"/>
  </r>
  <r>
    <n v="396227241"/>
    <x v="1796"/>
    <x v="0"/>
    <x v="1"/>
    <x v="1"/>
    <x v="1"/>
    <x v="2"/>
    <x v="2"/>
    <x v="0"/>
    <x v="0"/>
    <x v="0"/>
  </r>
  <r>
    <n v="82898930"/>
    <x v="1797"/>
    <x v="0"/>
    <x v="1"/>
    <x v="1"/>
    <x v="28"/>
    <x v="2"/>
    <x v="0"/>
    <x v="0"/>
    <x v="0"/>
    <x v="0"/>
  </r>
  <r>
    <n v="67100740"/>
    <x v="552"/>
    <x v="0"/>
    <x v="1"/>
    <x v="1"/>
    <x v="1"/>
    <x v="0"/>
    <x v="0"/>
    <x v="5"/>
    <x v="0"/>
    <x v="0"/>
  </r>
  <r>
    <n v="353424939"/>
    <x v="1798"/>
    <x v="0"/>
    <x v="4"/>
    <x v="26"/>
    <x v="54"/>
    <x v="0"/>
    <x v="2"/>
    <x v="4"/>
    <x v="0"/>
    <x v="0"/>
  </r>
  <r>
    <n v="20609984"/>
    <x v="881"/>
    <x v="0"/>
    <x v="2"/>
    <x v="57"/>
    <x v="25"/>
    <x v="0"/>
    <x v="10"/>
    <x v="80"/>
    <x v="0"/>
    <x v="0"/>
  </r>
  <r>
    <n v="29228190"/>
    <x v="724"/>
    <x v="0"/>
    <x v="1"/>
    <x v="1"/>
    <x v="34"/>
    <x v="0"/>
    <x v="2"/>
    <x v="5"/>
    <x v="1"/>
    <x v="0"/>
  </r>
  <r>
    <n v="399319608"/>
    <x v="1799"/>
    <x v="5"/>
    <x v="1"/>
    <x v="1"/>
    <x v="1"/>
    <x v="0"/>
    <x v="4"/>
    <x v="7"/>
    <x v="0"/>
    <x v="1"/>
  </r>
  <r>
    <n v="67633181"/>
    <x v="1122"/>
    <x v="0"/>
    <x v="1"/>
    <x v="20"/>
    <x v="28"/>
    <x v="0"/>
    <x v="2"/>
    <x v="4"/>
    <x v="1"/>
    <x v="0"/>
  </r>
  <r>
    <n v="81335641"/>
    <x v="934"/>
    <x v="0"/>
    <x v="3"/>
    <x v="16"/>
    <x v="0"/>
    <x v="0"/>
    <x v="2"/>
    <x v="4"/>
    <x v="0"/>
    <x v="0"/>
  </r>
  <r>
    <n v="244425348"/>
    <x v="1319"/>
    <x v="0"/>
    <x v="1"/>
    <x v="13"/>
    <x v="1"/>
    <x v="0"/>
    <x v="1"/>
    <x v="11"/>
    <x v="0"/>
    <x v="0"/>
  </r>
  <r>
    <n v="400344025"/>
    <x v="1800"/>
    <x v="5"/>
    <x v="1"/>
    <x v="1"/>
    <x v="1"/>
    <x v="0"/>
    <x v="2"/>
    <x v="4"/>
    <x v="0"/>
    <x v="0"/>
  </r>
  <r>
    <n v="396921427"/>
    <x v="1801"/>
    <x v="5"/>
    <x v="1"/>
    <x v="1"/>
    <x v="1"/>
    <x v="2"/>
    <x v="0"/>
    <x v="0"/>
    <x v="0"/>
    <x v="0"/>
  </r>
  <r>
    <n v="394687867"/>
    <x v="1785"/>
    <x v="0"/>
    <x v="1"/>
    <x v="1"/>
    <x v="10"/>
    <x v="0"/>
    <x v="69"/>
    <x v="83"/>
    <x v="0"/>
    <x v="0"/>
  </r>
  <r>
    <n v="397099666"/>
    <x v="1802"/>
    <x v="5"/>
    <x v="2"/>
    <x v="1"/>
    <x v="42"/>
    <x v="2"/>
    <x v="2"/>
    <x v="0"/>
    <x v="0"/>
    <x v="0"/>
  </r>
  <r>
    <n v="397222385"/>
    <x v="1803"/>
    <x v="5"/>
    <x v="1"/>
    <x v="1"/>
    <x v="1"/>
    <x v="0"/>
    <x v="2"/>
    <x v="4"/>
    <x v="0"/>
    <x v="0"/>
  </r>
  <r>
    <n v="12424294"/>
    <x v="860"/>
    <x v="0"/>
    <x v="1"/>
    <x v="1"/>
    <x v="23"/>
    <x v="0"/>
    <x v="0"/>
    <x v="5"/>
    <x v="0"/>
    <x v="0"/>
  </r>
  <r>
    <n v="275250453"/>
    <x v="1464"/>
    <x v="0"/>
    <x v="3"/>
    <x v="40"/>
    <x v="0"/>
    <x v="0"/>
    <x v="2"/>
    <x v="4"/>
    <x v="0"/>
    <x v="0"/>
  </r>
  <r>
    <n v="396650785"/>
    <x v="1804"/>
    <x v="0"/>
    <x v="0"/>
    <x v="0"/>
    <x v="1"/>
    <x v="0"/>
    <x v="3"/>
    <x v="6"/>
    <x v="0"/>
    <x v="0"/>
  </r>
  <r>
    <n v="400123061"/>
    <x v="1805"/>
    <x v="5"/>
    <x v="4"/>
    <x v="23"/>
    <x v="1"/>
    <x v="0"/>
    <x v="70"/>
    <x v="84"/>
    <x v="0"/>
    <x v="0"/>
  </r>
  <r>
    <n v="52530675"/>
    <x v="1806"/>
    <x v="5"/>
    <x v="2"/>
    <x v="44"/>
    <x v="84"/>
    <x v="0"/>
    <x v="71"/>
    <x v="62"/>
    <x v="2"/>
    <x v="0"/>
  </r>
  <r>
    <n v="397694538"/>
    <x v="1807"/>
    <x v="5"/>
    <x v="1"/>
    <x v="1"/>
    <x v="1"/>
    <x v="0"/>
    <x v="0"/>
    <x v="1"/>
    <x v="0"/>
    <x v="0"/>
  </r>
  <r>
    <n v="365283297"/>
    <x v="1808"/>
    <x v="5"/>
    <x v="1"/>
    <x v="1"/>
    <x v="20"/>
    <x v="0"/>
    <x v="1"/>
    <x v="1"/>
    <x v="0"/>
    <x v="0"/>
  </r>
  <r>
    <n v="6944833"/>
    <x v="1809"/>
    <x v="0"/>
    <x v="2"/>
    <x v="1"/>
    <x v="9"/>
    <x v="2"/>
    <x v="2"/>
    <x v="6"/>
    <x v="0"/>
    <x v="0"/>
  </r>
  <r>
    <n v="82613991"/>
    <x v="857"/>
    <x v="0"/>
    <x v="1"/>
    <x v="1"/>
    <x v="1"/>
    <x v="2"/>
    <x v="3"/>
    <x v="6"/>
    <x v="0"/>
    <x v="0"/>
  </r>
  <r>
    <n v="8883688"/>
    <x v="145"/>
    <x v="0"/>
    <x v="4"/>
    <x v="1"/>
    <x v="9"/>
    <x v="0"/>
    <x v="2"/>
    <x v="4"/>
    <x v="0"/>
    <x v="0"/>
  </r>
  <r>
    <n v="398285769"/>
    <x v="1810"/>
    <x v="5"/>
    <x v="1"/>
    <x v="1"/>
    <x v="28"/>
    <x v="1"/>
    <x v="3"/>
    <x v="7"/>
    <x v="0"/>
    <x v="0"/>
  </r>
  <r>
    <n v="66593342"/>
    <x v="1554"/>
    <x v="0"/>
    <x v="0"/>
    <x v="0"/>
    <x v="42"/>
    <x v="2"/>
    <x v="2"/>
    <x v="4"/>
    <x v="2"/>
    <x v="0"/>
  </r>
  <r>
    <n v="5032943"/>
    <x v="312"/>
    <x v="1"/>
    <x v="2"/>
    <x v="1"/>
    <x v="34"/>
    <x v="2"/>
    <x v="27"/>
    <x v="13"/>
    <x v="0"/>
    <x v="1"/>
  </r>
  <r>
    <n v="23819259"/>
    <x v="1811"/>
    <x v="0"/>
    <x v="1"/>
    <x v="1"/>
    <x v="16"/>
    <x v="2"/>
    <x v="2"/>
    <x v="0"/>
    <x v="0"/>
    <x v="0"/>
  </r>
  <r>
    <n v="36583877"/>
    <x v="454"/>
    <x v="29"/>
    <x v="1"/>
    <x v="1"/>
    <x v="1"/>
    <x v="2"/>
    <x v="2"/>
    <x v="0"/>
    <x v="0"/>
    <x v="0"/>
  </r>
  <r>
    <n v="402370216"/>
    <x v="1812"/>
    <x v="5"/>
    <x v="2"/>
    <x v="49"/>
    <x v="74"/>
    <x v="0"/>
    <x v="6"/>
    <x v="11"/>
    <x v="0"/>
    <x v="0"/>
  </r>
  <r>
    <n v="358767123"/>
    <x v="1813"/>
    <x v="5"/>
    <x v="1"/>
    <x v="10"/>
    <x v="1"/>
    <x v="2"/>
    <x v="2"/>
    <x v="4"/>
    <x v="0"/>
    <x v="0"/>
  </r>
  <r>
    <n v="57362881"/>
    <x v="529"/>
    <x v="0"/>
    <x v="1"/>
    <x v="1"/>
    <x v="18"/>
    <x v="2"/>
    <x v="2"/>
    <x v="4"/>
    <x v="0"/>
    <x v="0"/>
  </r>
  <r>
    <n v="106936373"/>
    <x v="1814"/>
    <x v="0"/>
    <x v="1"/>
    <x v="1"/>
    <x v="1"/>
    <x v="2"/>
    <x v="2"/>
    <x v="4"/>
    <x v="0"/>
    <x v="0"/>
  </r>
  <r>
    <n v="6365055"/>
    <x v="1815"/>
    <x v="0"/>
    <x v="1"/>
    <x v="1"/>
    <x v="10"/>
    <x v="2"/>
    <x v="39"/>
    <x v="52"/>
    <x v="0"/>
    <x v="0"/>
  </r>
  <r>
    <n v="399166867"/>
    <x v="1816"/>
    <x v="5"/>
    <x v="4"/>
    <x v="7"/>
    <x v="1"/>
    <x v="0"/>
    <x v="3"/>
    <x v="13"/>
    <x v="0"/>
    <x v="0"/>
  </r>
  <r>
    <n v="327143247"/>
    <x v="1616"/>
    <x v="0"/>
    <x v="1"/>
    <x v="1"/>
    <x v="19"/>
    <x v="0"/>
    <x v="2"/>
    <x v="4"/>
    <x v="0"/>
    <x v="0"/>
  </r>
  <r>
    <n v="86519877"/>
    <x v="1581"/>
    <x v="0"/>
    <x v="1"/>
    <x v="9"/>
    <x v="1"/>
    <x v="0"/>
    <x v="2"/>
    <x v="4"/>
    <x v="0"/>
    <x v="0"/>
  </r>
  <r>
    <n v="190602410"/>
    <x v="1093"/>
    <x v="5"/>
    <x v="1"/>
    <x v="1"/>
    <x v="1"/>
    <x v="2"/>
    <x v="0"/>
    <x v="0"/>
    <x v="0"/>
    <x v="0"/>
  </r>
  <r>
    <n v="402626275"/>
    <x v="1817"/>
    <x v="5"/>
    <x v="1"/>
    <x v="1"/>
    <x v="1"/>
    <x v="0"/>
    <x v="2"/>
    <x v="4"/>
    <x v="0"/>
    <x v="0"/>
  </r>
  <r>
    <n v="402767799"/>
    <x v="1818"/>
    <x v="0"/>
    <x v="2"/>
    <x v="13"/>
    <x v="37"/>
    <x v="2"/>
    <x v="0"/>
    <x v="0"/>
    <x v="0"/>
    <x v="0"/>
  </r>
  <r>
    <n v="2640843"/>
    <x v="1819"/>
    <x v="0"/>
    <x v="2"/>
    <x v="1"/>
    <x v="24"/>
    <x v="2"/>
    <x v="0"/>
    <x v="0"/>
    <x v="1"/>
    <x v="0"/>
  </r>
  <r>
    <n v="16944831"/>
    <x v="344"/>
    <x v="0"/>
    <x v="2"/>
    <x v="19"/>
    <x v="9"/>
    <x v="0"/>
    <x v="63"/>
    <x v="36"/>
    <x v="0"/>
    <x v="1"/>
  </r>
  <r>
    <n v="67894961"/>
    <x v="816"/>
    <x v="5"/>
    <x v="4"/>
    <x v="21"/>
    <x v="82"/>
    <x v="0"/>
    <x v="2"/>
    <x v="4"/>
    <x v="4"/>
    <x v="0"/>
  </r>
  <r>
    <n v="15338127"/>
    <x v="836"/>
    <x v="0"/>
    <x v="1"/>
    <x v="1"/>
    <x v="1"/>
    <x v="0"/>
    <x v="0"/>
    <x v="0"/>
    <x v="0"/>
    <x v="0"/>
  </r>
  <r>
    <n v="403219724"/>
    <x v="1820"/>
    <x v="5"/>
    <x v="1"/>
    <x v="1"/>
    <x v="1"/>
    <x v="2"/>
    <x v="2"/>
    <x v="4"/>
    <x v="0"/>
    <x v="0"/>
  </r>
  <r>
    <n v="403471967"/>
    <x v="1821"/>
    <x v="5"/>
    <x v="4"/>
    <x v="7"/>
    <x v="0"/>
    <x v="0"/>
    <x v="2"/>
    <x v="4"/>
    <x v="2"/>
    <x v="0"/>
  </r>
  <r>
    <n v="64270668"/>
    <x v="1822"/>
    <x v="5"/>
    <x v="2"/>
    <x v="48"/>
    <x v="0"/>
    <x v="0"/>
    <x v="1"/>
    <x v="1"/>
    <x v="0"/>
    <x v="0"/>
  </r>
  <r>
    <n v="371893634"/>
    <x v="1719"/>
    <x v="0"/>
    <x v="1"/>
    <x v="1"/>
    <x v="1"/>
    <x v="0"/>
    <x v="1"/>
    <x v="1"/>
    <x v="0"/>
    <x v="0"/>
  </r>
  <r>
    <n v="22481371"/>
    <x v="351"/>
    <x v="0"/>
    <x v="2"/>
    <x v="1"/>
    <x v="1"/>
    <x v="2"/>
    <x v="1"/>
    <x v="7"/>
    <x v="0"/>
    <x v="0"/>
  </r>
  <r>
    <n v="3884256"/>
    <x v="1228"/>
    <x v="0"/>
    <x v="1"/>
    <x v="1"/>
    <x v="41"/>
    <x v="0"/>
    <x v="0"/>
    <x v="6"/>
    <x v="1"/>
    <x v="0"/>
  </r>
  <r>
    <n v="41924471"/>
    <x v="1823"/>
    <x v="0"/>
    <x v="1"/>
    <x v="1"/>
    <x v="10"/>
    <x v="2"/>
    <x v="0"/>
    <x v="6"/>
    <x v="0"/>
    <x v="0"/>
  </r>
  <r>
    <n v="185903068"/>
    <x v="1071"/>
    <x v="0"/>
    <x v="1"/>
    <x v="1"/>
    <x v="18"/>
    <x v="0"/>
    <x v="72"/>
    <x v="85"/>
    <x v="0"/>
    <x v="0"/>
  </r>
  <r>
    <n v="65697413"/>
    <x v="1824"/>
    <x v="0"/>
    <x v="1"/>
    <x v="1"/>
    <x v="14"/>
    <x v="2"/>
    <x v="3"/>
    <x v="3"/>
    <x v="0"/>
    <x v="0"/>
  </r>
  <r>
    <n v="353669336"/>
    <x v="1825"/>
    <x v="5"/>
    <x v="0"/>
    <x v="0"/>
    <x v="35"/>
    <x v="0"/>
    <x v="2"/>
    <x v="4"/>
    <x v="2"/>
    <x v="0"/>
  </r>
  <r>
    <n v="405666203"/>
    <x v="1826"/>
    <x v="0"/>
    <x v="2"/>
    <x v="1"/>
    <x v="33"/>
    <x v="2"/>
    <x v="2"/>
    <x v="6"/>
    <x v="0"/>
    <x v="0"/>
  </r>
  <r>
    <n v="178442950"/>
    <x v="1827"/>
    <x v="0"/>
    <x v="1"/>
    <x v="1"/>
    <x v="10"/>
    <x v="0"/>
    <x v="4"/>
    <x v="11"/>
    <x v="0"/>
    <x v="0"/>
  </r>
  <r>
    <n v="403999274"/>
    <x v="1828"/>
    <x v="5"/>
    <x v="1"/>
    <x v="1"/>
    <x v="1"/>
    <x v="2"/>
    <x v="1"/>
    <x v="1"/>
    <x v="0"/>
    <x v="1"/>
  </r>
  <r>
    <n v="395936662"/>
    <x v="1829"/>
    <x v="5"/>
    <x v="1"/>
    <x v="1"/>
    <x v="23"/>
    <x v="0"/>
    <x v="3"/>
    <x v="7"/>
    <x v="0"/>
    <x v="0"/>
  </r>
  <r>
    <n v="13698417"/>
    <x v="200"/>
    <x v="0"/>
    <x v="1"/>
    <x v="1"/>
    <x v="9"/>
    <x v="0"/>
    <x v="2"/>
    <x v="4"/>
    <x v="0"/>
    <x v="0"/>
  </r>
  <r>
    <n v="390770038"/>
    <x v="1830"/>
    <x v="0"/>
    <x v="4"/>
    <x v="10"/>
    <x v="35"/>
    <x v="0"/>
    <x v="24"/>
    <x v="86"/>
    <x v="2"/>
    <x v="0"/>
  </r>
  <r>
    <n v="407226754"/>
    <x v="1831"/>
    <x v="5"/>
    <x v="1"/>
    <x v="9"/>
    <x v="1"/>
    <x v="0"/>
    <x v="2"/>
    <x v="4"/>
    <x v="0"/>
    <x v="0"/>
  </r>
  <r>
    <n v="407297883"/>
    <x v="1831"/>
    <x v="5"/>
    <x v="1"/>
    <x v="1"/>
    <x v="1"/>
    <x v="0"/>
    <x v="1"/>
    <x v="1"/>
    <x v="0"/>
    <x v="0"/>
  </r>
  <r>
    <n v="404647403"/>
    <x v="1832"/>
    <x v="5"/>
    <x v="1"/>
    <x v="1"/>
    <x v="1"/>
    <x v="2"/>
    <x v="2"/>
    <x v="0"/>
    <x v="0"/>
    <x v="0"/>
  </r>
  <r>
    <n v="12450488"/>
    <x v="590"/>
    <x v="0"/>
    <x v="1"/>
    <x v="1"/>
    <x v="39"/>
    <x v="0"/>
    <x v="2"/>
    <x v="4"/>
    <x v="0"/>
    <x v="0"/>
  </r>
  <r>
    <n v="346367515"/>
    <x v="1833"/>
    <x v="0"/>
    <x v="2"/>
    <x v="6"/>
    <x v="28"/>
    <x v="0"/>
    <x v="73"/>
    <x v="87"/>
    <x v="3"/>
    <x v="0"/>
  </r>
  <r>
    <n v="407424744"/>
    <x v="1834"/>
    <x v="5"/>
    <x v="0"/>
    <x v="0"/>
    <x v="1"/>
    <x v="0"/>
    <x v="2"/>
    <x v="4"/>
    <x v="0"/>
    <x v="0"/>
  </r>
  <r>
    <n v="17335131"/>
    <x v="1835"/>
    <x v="0"/>
    <x v="1"/>
    <x v="1"/>
    <x v="1"/>
    <x v="2"/>
    <x v="0"/>
    <x v="0"/>
    <x v="0"/>
    <x v="0"/>
  </r>
  <r>
    <n v="31592866"/>
    <x v="460"/>
    <x v="5"/>
    <x v="1"/>
    <x v="1"/>
    <x v="5"/>
    <x v="0"/>
    <x v="2"/>
    <x v="4"/>
    <x v="0"/>
    <x v="0"/>
  </r>
  <r>
    <n v="217067249"/>
    <x v="1836"/>
    <x v="0"/>
    <x v="1"/>
    <x v="1"/>
    <x v="28"/>
    <x v="0"/>
    <x v="74"/>
    <x v="88"/>
    <x v="0"/>
    <x v="0"/>
  </r>
  <r>
    <n v="171096366"/>
    <x v="1837"/>
    <x v="0"/>
    <x v="1"/>
    <x v="33"/>
    <x v="1"/>
    <x v="0"/>
    <x v="1"/>
    <x v="1"/>
    <x v="0"/>
    <x v="0"/>
  </r>
  <r>
    <n v="405211353"/>
    <x v="1838"/>
    <x v="5"/>
    <x v="0"/>
    <x v="0"/>
    <x v="3"/>
    <x v="0"/>
    <x v="3"/>
    <x v="7"/>
    <x v="0"/>
    <x v="0"/>
  </r>
  <r>
    <n v="391810099"/>
    <x v="1839"/>
    <x v="0"/>
    <x v="1"/>
    <x v="6"/>
    <x v="1"/>
    <x v="0"/>
    <x v="75"/>
    <x v="89"/>
    <x v="0"/>
    <x v="0"/>
  </r>
  <r>
    <n v="405243235"/>
    <x v="1838"/>
    <x v="0"/>
    <x v="1"/>
    <x v="1"/>
    <x v="28"/>
    <x v="2"/>
    <x v="2"/>
    <x v="4"/>
    <x v="0"/>
    <x v="0"/>
  </r>
  <r>
    <n v="238512972"/>
    <x v="1297"/>
    <x v="0"/>
    <x v="1"/>
    <x v="1"/>
    <x v="10"/>
    <x v="2"/>
    <x v="2"/>
    <x v="4"/>
    <x v="0"/>
    <x v="0"/>
  </r>
  <r>
    <n v="22689711"/>
    <x v="276"/>
    <x v="0"/>
    <x v="2"/>
    <x v="1"/>
    <x v="99"/>
    <x v="0"/>
    <x v="2"/>
    <x v="4"/>
    <x v="0"/>
    <x v="0"/>
  </r>
  <r>
    <n v="408153495"/>
    <x v="1840"/>
    <x v="5"/>
    <x v="1"/>
    <x v="1"/>
    <x v="1"/>
    <x v="0"/>
    <x v="3"/>
    <x v="6"/>
    <x v="0"/>
    <x v="0"/>
  </r>
  <r>
    <n v="148362421"/>
    <x v="1559"/>
    <x v="0"/>
    <x v="1"/>
    <x v="1"/>
    <x v="59"/>
    <x v="2"/>
    <x v="0"/>
    <x v="0"/>
    <x v="1"/>
    <x v="0"/>
  </r>
  <r>
    <n v="344059091"/>
    <x v="1672"/>
    <x v="0"/>
    <x v="3"/>
    <x v="16"/>
    <x v="0"/>
    <x v="0"/>
    <x v="2"/>
    <x v="4"/>
    <x v="0"/>
    <x v="0"/>
  </r>
  <r>
    <n v="244956035"/>
    <x v="1841"/>
    <x v="0"/>
    <x v="1"/>
    <x v="1"/>
    <x v="1"/>
    <x v="0"/>
    <x v="30"/>
    <x v="9"/>
    <x v="0"/>
    <x v="0"/>
  </r>
  <r>
    <n v="232791303"/>
    <x v="1447"/>
    <x v="0"/>
    <x v="2"/>
    <x v="1"/>
    <x v="2"/>
    <x v="2"/>
    <x v="0"/>
    <x v="0"/>
    <x v="0"/>
    <x v="0"/>
  </r>
  <r>
    <n v="402683004"/>
    <x v="1818"/>
    <x v="5"/>
    <x v="2"/>
    <x v="5"/>
    <x v="84"/>
    <x v="0"/>
    <x v="76"/>
    <x v="90"/>
    <x v="0"/>
    <x v="0"/>
  </r>
  <r>
    <n v="406141834"/>
    <x v="1842"/>
    <x v="0"/>
    <x v="2"/>
    <x v="1"/>
    <x v="81"/>
    <x v="2"/>
    <x v="2"/>
    <x v="0"/>
    <x v="0"/>
    <x v="0"/>
  </r>
  <r>
    <n v="406142054"/>
    <x v="1842"/>
    <x v="0"/>
    <x v="1"/>
    <x v="9"/>
    <x v="10"/>
    <x v="0"/>
    <x v="2"/>
    <x v="4"/>
    <x v="0"/>
    <x v="0"/>
  </r>
  <r>
    <n v="6595343"/>
    <x v="951"/>
    <x v="0"/>
    <x v="4"/>
    <x v="1"/>
    <x v="1"/>
    <x v="0"/>
    <x v="2"/>
    <x v="4"/>
    <x v="0"/>
    <x v="0"/>
  </r>
  <r>
    <n v="46578157"/>
    <x v="459"/>
    <x v="0"/>
    <x v="2"/>
    <x v="1"/>
    <x v="33"/>
    <x v="2"/>
    <x v="0"/>
    <x v="1"/>
    <x v="0"/>
    <x v="0"/>
  </r>
  <r>
    <n v="85317240"/>
    <x v="1843"/>
    <x v="0"/>
    <x v="1"/>
    <x v="1"/>
    <x v="1"/>
    <x v="0"/>
    <x v="2"/>
    <x v="4"/>
    <x v="0"/>
    <x v="0"/>
  </r>
  <r>
    <n v="144988809"/>
    <x v="895"/>
    <x v="0"/>
    <x v="1"/>
    <x v="1"/>
    <x v="1"/>
    <x v="2"/>
    <x v="3"/>
    <x v="5"/>
    <x v="0"/>
    <x v="0"/>
  </r>
  <r>
    <n v="109866504"/>
    <x v="1008"/>
    <x v="0"/>
    <x v="1"/>
    <x v="1"/>
    <x v="28"/>
    <x v="0"/>
    <x v="2"/>
    <x v="4"/>
    <x v="0"/>
    <x v="0"/>
  </r>
  <r>
    <n v="79538601"/>
    <x v="600"/>
    <x v="0"/>
    <x v="1"/>
    <x v="6"/>
    <x v="1"/>
    <x v="2"/>
    <x v="7"/>
    <x v="7"/>
    <x v="1"/>
    <x v="0"/>
  </r>
  <r>
    <n v="5320870"/>
    <x v="1844"/>
    <x v="0"/>
    <x v="0"/>
    <x v="0"/>
    <x v="3"/>
    <x v="0"/>
    <x v="2"/>
    <x v="4"/>
    <x v="0"/>
    <x v="0"/>
  </r>
  <r>
    <n v="200216385"/>
    <x v="1127"/>
    <x v="0"/>
    <x v="3"/>
    <x v="25"/>
    <x v="50"/>
    <x v="0"/>
    <x v="31"/>
    <x v="33"/>
    <x v="0"/>
    <x v="0"/>
  </r>
  <r>
    <n v="131462041"/>
    <x v="1845"/>
    <x v="0"/>
    <x v="1"/>
    <x v="9"/>
    <x v="1"/>
    <x v="2"/>
    <x v="2"/>
    <x v="6"/>
    <x v="2"/>
    <x v="0"/>
  </r>
  <r>
    <n v="410975570"/>
    <x v="1846"/>
    <x v="5"/>
    <x v="3"/>
    <x v="12"/>
    <x v="0"/>
    <x v="0"/>
    <x v="0"/>
    <x v="0"/>
    <x v="0"/>
    <x v="0"/>
  </r>
  <r>
    <n v="410994611"/>
    <x v="1846"/>
    <x v="5"/>
    <x v="0"/>
    <x v="0"/>
    <x v="1"/>
    <x v="2"/>
    <x v="2"/>
    <x v="4"/>
    <x v="2"/>
    <x v="0"/>
  </r>
  <r>
    <n v="411004237"/>
    <x v="1846"/>
    <x v="5"/>
    <x v="1"/>
    <x v="9"/>
    <x v="10"/>
    <x v="0"/>
    <x v="3"/>
    <x v="21"/>
    <x v="0"/>
    <x v="0"/>
  </r>
  <r>
    <n v="408505882"/>
    <x v="1847"/>
    <x v="5"/>
    <x v="0"/>
    <x v="0"/>
    <x v="3"/>
    <x v="0"/>
    <x v="31"/>
    <x v="20"/>
    <x v="0"/>
    <x v="0"/>
  </r>
  <r>
    <n v="1245113"/>
    <x v="1848"/>
    <x v="0"/>
    <x v="0"/>
    <x v="0"/>
    <x v="93"/>
    <x v="0"/>
    <x v="2"/>
    <x v="0"/>
    <x v="0"/>
    <x v="0"/>
  </r>
  <r>
    <n v="204028288"/>
    <x v="1203"/>
    <x v="0"/>
    <x v="1"/>
    <x v="1"/>
    <x v="1"/>
    <x v="0"/>
    <x v="27"/>
    <x v="9"/>
    <x v="0"/>
    <x v="0"/>
  </r>
  <r>
    <n v="284031516"/>
    <x v="1491"/>
    <x v="5"/>
    <x v="0"/>
    <x v="0"/>
    <x v="0"/>
    <x v="0"/>
    <x v="2"/>
    <x v="4"/>
    <x v="0"/>
    <x v="0"/>
  </r>
  <r>
    <n v="519945528"/>
    <x v="1849"/>
    <x v="8"/>
    <x v="0"/>
    <x v="0"/>
    <x v="1"/>
    <x v="0"/>
    <x v="77"/>
    <x v="91"/>
    <x v="1"/>
    <x v="0"/>
  </r>
  <r>
    <n v="409384869"/>
    <x v="1850"/>
    <x v="5"/>
    <x v="1"/>
    <x v="1"/>
    <x v="11"/>
    <x v="0"/>
    <x v="2"/>
    <x v="4"/>
    <x v="0"/>
    <x v="0"/>
  </r>
  <r>
    <n v="287446773"/>
    <x v="1404"/>
    <x v="0"/>
    <x v="1"/>
    <x v="1"/>
    <x v="19"/>
    <x v="2"/>
    <x v="2"/>
    <x v="4"/>
    <x v="0"/>
    <x v="0"/>
  </r>
  <r>
    <n v="141814642"/>
    <x v="1851"/>
    <x v="0"/>
    <x v="1"/>
    <x v="1"/>
    <x v="4"/>
    <x v="2"/>
    <x v="0"/>
    <x v="0"/>
    <x v="0"/>
    <x v="0"/>
  </r>
  <r>
    <n v="352313072"/>
    <x v="1852"/>
    <x v="0"/>
    <x v="3"/>
    <x v="16"/>
    <x v="0"/>
    <x v="0"/>
    <x v="2"/>
    <x v="4"/>
    <x v="2"/>
    <x v="0"/>
  </r>
  <r>
    <n v="411648527"/>
    <x v="1853"/>
    <x v="0"/>
    <x v="4"/>
    <x v="9"/>
    <x v="51"/>
    <x v="2"/>
    <x v="0"/>
    <x v="1"/>
    <x v="0"/>
    <x v="0"/>
  </r>
  <r>
    <n v="65903907"/>
    <x v="1854"/>
    <x v="0"/>
    <x v="2"/>
    <x v="1"/>
    <x v="24"/>
    <x v="2"/>
    <x v="2"/>
    <x v="4"/>
    <x v="0"/>
    <x v="0"/>
  </r>
  <r>
    <n v="336778504"/>
    <x v="1855"/>
    <x v="0"/>
    <x v="1"/>
    <x v="11"/>
    <x v="10"/>
    <x v="0"/>
    <x v="3"/>
    <x v="5"/>
    <x v="0"/>
    <x v="0"/>
  </r>
  <r>
    <n v="243454949"/>
    <x v="1327"/>
    <x v="0"/>
    <x v="1"/>
    <x v="1"/>
    <x v="64"/>
    <x v="0"/>
    <x v="2"/>
    <x v="4"/>
    <x v="0"/>
    <x v="0"/>
  </r>
  <r>
    <n v="109853331"/>
    <x v="1008"/>
    <x v="0"/>
    <x v="1"/>
    <x v="1"/>
    <x v="1"/>
    <x v="2"/>
    <x v="25"/>
    <x v="24"/>
    <x v="0"/>
    <x v="0"/>
  </r>
  <r>
    <n v="224360757"/>
    <x v="1856"/>
    <x v="0"/>
    <x v="1"/>
    <x v="1"/>
    <x v="33"/>
    <x v="0"/>
    <x v="0"/>
    <x v="0"/>
    <x v="0"/>
    <x v="0"/>
  </r>
  <r>
    <n v="179722551"/>
    <x v="1054"/>
    <x v="0"/>
    <x v="2"/>
    <x v="1"/>
    <x v="2"/>
    <x v="2"/>
    <x v="2"/>
    <x v="4"/>
    <x v="0"/>
    <x v="0"/>
  </r>
  <r>
    <n v="10648380"/>
    <x v="495"/>
    <x v="0"/>
    <x v="1"/>
    <x v="1"/>
    <x v="8"/>
    <x v="2"/>
    <x v="2"/>
    <x v="0"/>
    <x v="0"/>
    <x v="0"/>
  </r>
  <r>
    <n v="46023547"/>
    <x v="1857"/>
    <x v="0"/>
    <x v="1"/>
    <x v="1"/>
    <x v="16"/>
    <x v="2"/>
    <x v="2"/>
    <x v="0"/>
    <x v="0"/>
    <x v="0"/>
  </r>
  <r>
    <n v="412461207"/>
    <x v="1858"/>
    <x v="5"/>
    <x v="1"/>
    <x v="33"/>
    <x v="1"/>
    <x v="0"/>
    <x v="4"/>
    <x v="11"/>
    <x v="0"/>
    <x v="0"/>
  </r>
  <r>
    <n v="405825492"/>
    <x v="1859"/>
    <x v="5"/>
    <x v="3"/>
    <x v="39"/>
    <x v="0"/>
    <x v="0"/>
    <x v="2"/>
    <x v="4"/>
    <x v="0"/>
    <x v="0"/>
  </r>
  <r>
    <n v="414025803"/>
    <x v="1860"/>
    <x v="5"/>
    <x v="0"/>
    <x v="0"/>
    <x v="1"/>
    <x v="0"/>
    <x v="1"/>
    <x v="1"/>
    <x v="0"/>
    <x v="1"/>
  </r>
  <r>
    <n v="16183463"/>
    <x v="345"/>
    <x v="0"/>
    <x v="1"/>
    <x v="1"/>
    <x v="1"/>
    <x v="2"/>
    <x v="0"/>
    <x v="11"/>
    <x v="1"/>
    <x v="0"/>
  </r>
  <r>
    <n v="6832110"/>
    <x v="152"/>
    <x v="0"/>
    <x v="2"/>
    <x v="1"/>
    <x v="36"/>
    <x v="0"/>
    <x v="2"/>
    <x v="4"/>
    <x v="0"/>
    <x v="0"/>
  </r>
  <r>
    <n v="412690506"/>
    <x v="1861"/>
    <x v="5"/>
    <x v="1"/>
    <x v="1"/>
    <x v="1"/>
    <x v="2"/>
    <x v="2"/>
    <x v="4"/>
    <x v="0"/>
    <x v="0"/>
  </r>
  <r>
    <n v="414684850"/>
    <x v="1862"/>
    <x v="5"/>
    <x v="1"/>
    <x v="1"/>
    <x v="1"/>
    <x v="0"/>
    <x v="2"/>
    <x v="11"/>
    <x v="0"/>
    <x v="0"/>
  </r>
  <r>
    <n v="413137791"/>
    <x v="1863"/>
    <x v="5"/>
    <x v="1"/>
    <x v="1"/>
    <x v="1"/>
    <x v="0"/>
    <x v="4"/>
    <x v="6"/>
    <x v="0"/>
    <x v="0"/>
  </r>
  <r>
    <n v="63135524"/>
    <x v="1864"/>
    <x v="0"/>
    <x v="2"/>
    <x v="1"/>
    <x v="3"/>
    <x v="0"/>
    <x v="0"/>
    <x v="0"/>
    <x v="0"/>
    <x v="0"/>
  </r>
  <r>
    <n v="291759043"/>
    <x v="1865"/>
    <x v="5"/>
    <x v="1"/>
    <x v="20"/>
    <x v="1"/>
    <x v="0"/>
    <x v="5"/>
    <x v="33"/>
    <x v="0"/>
    <x v="0"/>
  </r>
  <r>
    <n v="248426717"/>
    <x v="1322"/>
    <x v="0"/>
    <x v="1"/>
    <x v="1"/>
    <x v="1"/>
    <x v="2"/>
    <x v="2"/>
    <x v="4"/>
    <x v="1"/>
    <x v="0"/>
  </r>
  <r>
    <n v="414026108"/>
    <x v="1860"/>
    <x v="5"/>
    <x v="1"/>
    <x v="1"/>
    <x v="1"/>
    <x v="0"/>
    <x v="2"/>
    <x v="5"/>
    <x v="0"/>
    <x v="0"/>
  </r>
  <r>
    <n v="346014261"/>
    <x v="1679"/>
    <x v="0"/>
    <x v="1"/>
    <x v="1"/>
    <x v="51"/>
    <x v="2"/>
    <x v="2"/>
    <x v="4"/>
    <x v="0"/>
    <x v="0"/>
  </r>
  <r>
    <n v="36611508"/>
    <x v="454"/>
    <x v="0"/>
    <x v="1"/>
    <x v="1"/>
    <x v="45"/>
    <x v="0"/>
    <x v="2"/>
    <x v="0"/>
    <x v="0"/>
    <x v="0"/>
  </r>
  <r>
    <n v="309563859"/>
    <x v="1563"/>
    <x v="0"/>
    <x v="1"/>
    <x v="1"/>
    <x v="28"/>
    <x v="2"/>
    <x v="2"/>
    <x v="0"/>
    <x v="0"/>
    <x v="0"/>
  </r>
  <r>
    <n v="132773523"/>
    <x v="1866"/>
    <x v="5"/>
    <x v="1"/>
    <x v="1"/>
    <x v="1"/>
    <x v="2"/>
    <x v="3"/>
    <x v="7"/>
    <x v="0"/>
    <x v="0"/>
  </r>
  <r>
    <n v="27532133"/>
    <x v="320"/>
    <x v="0"/>
    <x v="2"/>
    <x v="9"/>
    <x v="68"/>
    <x v="0"/>
    <x v="2"/>
    <x v="0"/>
    <x v="2"/>
    <x v="0"/>
  </r>
  <r>
    <n v="72275505"/>
    <x v="1022"/>
    <x v="12"/>
    <x v="1"/>
    <x v="1"/>
    <x v="73"/>
    <x v="2"/>
    <x v="2"/>
    <x v="1"/>
    <x v="0"/>
    <x v="0"/>
  </r>
  <r>
    <n v="414260670"/>
    <x v="1867"/>
    <x v="5"/>
    <x v="1"/>
    <x v="1"/>
    <x v="1"/>
    <x v="0"/>
    <x v="2"/>
    <x v="4"/>
    <x v="0"/>
    <x v="0"/>
  </r>
  <r>
    <n v="307792829"/>
    <x v="1568"/>
    <x v="0"/>
    <x v="1"/>
    <x v="36"/>
    <x v="1"/>
    <x v="2"/>
    <x v="2"/>
    <x v="0"/>
    <x v="1"/>
    <x v="0"/>
  </r>
  <r>
    <n v="175800284"/>
    <x v="1754"/>
    <x v="5"/>
    <x v="1"/>
    <x v="1"/>
    <x v="1"/>
    <x v="2"/>
    <x v="0"/>
    <x v="0"/>
    <x v="0"/>
    <x v="0"/>
  </r>
  <r>
    <n v="112553969"/>
    <x v="1868"/>
    <x v="5"/>
    <x v="1"/>
    <x v="1"/>
    <x v="2"/>
    <x v="2"/>
    <x v="2"/>
    <x v="4"/>
    <x v="0"/>
    <x v="0"/>
  </r>
  <r>
    <n v="96846155"/>
    <x v="663"/>
    <x v="0"/>
    <x v="1"/>
    <x v="1"/>
    <x v="10"/>
    <x v="0"/>
    <x v="1"/>
    <x v="11"/>
    <x v="0"/>
    <x v="0"/>
  </r>
  <r>
    <n v="395600797"/>
    <x v="1869"/>
    <x v="0"/>
    <x v="1"/>
    <x v="1"/>
    <x v="1"/>
    <x v="2"/>
    <x v="2"/>
    <x v="4"/>
    <x v="2"/>
    <x v="0"/>
  </r>
  <r>
    <n v="124887626"/>
    <x v="858"/>
    <x v="0"/>
    <x v="1"/>
    <x v="1"/>
    <x v="15"/>
    <x v="2"/>
    <x v="1"/>
    <x v="5"/>
    <x v="0"/>
    <x v="0"/>
  </r>
  <r>
    <n v="414244011"/>
    <x v="1867"/>
    <x v="5"/>
    <x v="1"/>
    <x v="33"/>
    <x v="18"/>
    <x v="0"/>
    <x v="30"/>
    <x v="12"/>
    <x v="0"/>
    <x v="0"/>
  </r>
  <r>
    <n v="319003584"/>
    <x v="1588"/>
    <x v="5"/>
    <x v="0"/>
    <x v="0"/>
    <x v="3"/>
    <x v="0"/>
    <x v="2"/>
    <x v="7"/>
    <x v="0"/>
    <x v="1"/>
  </r>
  <r>
    <n v="414513440"/>
    <x v="1870"/>
    <x v="5"/>
    <x v="2"/>
    <x v="1"/>
    <x v="30"/>
    <x v="0"/>
    <x v="2"/>
    <x v="4"/>
    <x v="0"/>
    <x v="0"/>
  </r>
  <r>
    <n v="406142759"/>
    <x v="1842"/>
    <x v="0"/>
    <x v="4"/>
    <x v="21"/>
    <x v="85"/>
    <x v="0"/>
    <x v="3"/>
    <x v="5"/>
    <x v="0"/>
    <x v="0"/>
  </r>
  <r>
    <n v="13689734"/>
    <x v="200"/>
    <x v="0"/>
    <x v="1"/>
    <x v="1"/>
    <x v="1"/>
    <x v="2"/>
    <x v="3"/>
    <x v="7"/>
    <x v="0"/>
    <x v="0"/>
  </r>
  <r>
    <n v="13598547"/>
    <x v="1348"/>
    <x v="0"/>
    <x v="2"/>
    <x v="9"/>
    <x v="8"/>
    <x v="0"/>
    <x v="1"/>
    <x v="1"/>
    <x v="0"/>
    <x v="0"/>
  </r>
  <r>
    <n v="27468597"/>
    <x v="1064"/>
    <x v="0"/>
    <x v="1"/>
    <x v="1"/>
    <x v="29"/>
    <x v="2"/>
    <x v="2"/>
    <x v="0"/>
    <x v="0"/>
    <x v="0"/>
  </r>
  <r>
    <n v="418111227"/>
    <x v="1871"/>
    <x v="5"/>
    <x v="0"/>
    <x v="0"/>
    <x v="1"/>
    <x v="2"/>
    <x v="2"/>
    <x v="4"/>
    <x v="0"/>
    <x v="0"/>
  </r>
  <r>
    <n v="418240284"/>
    <x v="1872"/>
    <x v="5"/>
    <x v="2"/>
    <x v="1"/>
    <x v="0"/>
    <x v="0"/>
    <x v="0"/>
    <x v="0"/>
    <x v="0"/>
    <x v="0"/>
  </r>
  <r>
    <n v="101800390"/>
    <x v="1873"/>
    <x v="0"/>
    <x v="0"/>
    <x v="0"/>
    <x v="3"/>
    <x v="0"/>
    <x v="2"/>
    <x v="4"/>
    <x v="0"/>
    <x v="0"/>
  </r>
  <r>
    <n v="416340006"/>
    <x v="1874"/>
    <x v="5"/>
    <x v="1"/>
    <x v="1"/>
    <x v="1"/>
    <x v="2"/>
    <x v="2"/>
    <x v="4"/>
    <x v="0"/>
    <x v="0"/>
  </r>
  <r>
    <n v="124292448"/>
    <x v="1875"/>
    <x v="0"/>
    <x v="1"/>
    <x v="1"/>
    <x v="0"/>
    <x v="0"/>
    <x v="2"/>
    <x v="4"/>
    <x v="0"/>
    <x v="0"/>
  </r>
  <r>
    <n v="138880528"/>
    <x v="1042"/>
    <x v="5"/>
    <x v="1"/>
    <x v="1"/>
    <x v="10"/>
    <x v="0"/>
    <x v="2"/>
    <x v="4"/>
    <x v="2"/>
    <x v="0"/>
  </r>
  <r>
    <n v="98885840"/>
    <x v="1876"/>
    <x v="0"/>
    <x v="3"/>
    <x v="16"/>
    <x v="0"/>
    <x v="0"/>
    <x v="2"/>
    <x v="4"/>
    <x v="1"/>
    <x v="0"/>
  </r>
  <r>
    <n v="418777861"/>
    <x v="1877"/>
    <x v="5"/>
    <x v="1"/>
    <x v="1"/>
    <x v="1"/>
    <x v="0"/>
    <x v="2"/>
    <x v="4"/>
    <x v="0"/>
    <x v="0"/>
  </r>
  <r>
    <n v="258613351"/>
    <x v="1878"/>
    <x v="0"/>
    <x v="1"/>
    <x v="1"/>
    <x v="2"/>
    <x v="2"/>
    <x v="2"/>
    <x v="4"/>
    <x v="0"/>
    <x v="0"/>
  </r>
  <r>
    <n v="350591206"/>
    <x v="1687"/>
    <x v="0"/>
    <x v="1"/>
    <x v="1"/>
    <x v="9"/>
    <x v="2"/>
    <x v="2"/>
    <x v="4"/>
    <x v="0"/>
    <x v="0"/>
  </r>
  <r>
    <n v="29223251"/>
    <x v="724"/>
    <x v="0"/>
    <x v="0"/>
    <x v="0"/>
    <x v="1"/>
    <x v="0"/>
    <x v="2"/>
    <x v="4"/>
    <x v="0"/>
    <x v="0"/>
  </r>
  <r>
    <n v="419316544"/>
    <x v="1879"/>
    <x v="0"/>
    <x v="1"/>
    <x v="1"/>
    <x v="1"/>
    <x v="2"/>
    <x v="0"/>
    <x v="0"/>
    <x v="0"/>
    <x v="0"/>
  </r>
  <r>
    <n v="416593649"/>
    <x v="1880"/>
    <x v="5"/>
    <x v="1"/>
    <x v="1"/>
    <x v="1"/>
    <x v="2"/>
    <x v="2"/>
    <x v="4"/>
    <x v="0"/>
    <x v="0"/>
  </r>
  <r>
    <n v="54247138"/>
    <x v="1881"/>
    <x v="0"/>
    <x v="2"/>
    <x v="20"/>
    <x v="74"/>
    <x v="0"/>
    <x v="2"/>
    <x v="0"/>
    <x v="0"/>
    <x v="0"/>
  </r>
  <r>
    <n v="416653686"/>
    <x v="1880"/>
    <x v="5"/>
    <x v="1"/>
    <x v="1"/>
    <x v="1"/>
    <x v="0"/>
    <x v="2"/>
    <x v="4"/>
    <x v="0"/>
    <x v="0"/>
  </r>
  <r>
    <n v="62563127"/>
    <x v="1882"/>
    <x v="0"/>
    <x v="0"/>
    <x v="0"/>
    <x v="3"/>
    <x v="0"/>
    <x v="0"/>
    <x v="0"/>
    <x v="0"/>
    <x v="1"/>
  </r>
  <r>
    <n v="419774452"/>
    <x v="1883"/>
    <x v="5"/>
    <x v="2"/>
    <x v="1"/>
    <x v="0"/>
    <x v="0"/>
    <x v="0"/>
    <x v="0"/>
    <x v="2"/>
    <x v="0"/>
  </r>
  <r>
    <n v="313052996"/>
    <x v="1884"/>
    <x v="5"/>
    <x v="1"/>
    <x v="1"/>
    <x v="1"/>
    <x v="2"/>
    <x v="0"/>
    <x v="0"/>
    <x v="0"/>
    <x v="0"/>
  </r>
  <r>
    <n v="419916896"/>
    <x v="1885"/>
    <x v="0"/>
    <x v="4"/>
    <x v="1"/>
    <x v="30"/>
    <x v="0"/>
    <x v="2"/>
    <x v="4"/>
    <x v="0"/>
    <x v="0"/>
  </r>
  <r>
    <n v="9792412"/>
    <x v="1886"/>
    <x v="0"/>
    <x v="0"/>
    <x v="0"/>
    <x v="42"/>
    <x v="0"/>
    <x v="2"/>
    <x v="4"/>
    <x v="0"/>
    <x v="0"/>
  </r>
  <r>
    <n v="17767966"/>
    <x v="1074"/>
    <x v="0"/>
    <x v="1"/>
    <x v="1"/>
    <x v="1"/>
    <x v="2"/>
    <x v="1"/>
    <x v="1"/>
    <x v="0"/>
    <x v="0"/>
  </r>
  <r>
    <n v="66231995"/>
    <x v="922"/>
    <x v="0"/>
    <x v="3"/>
    <x v="40"/>
    <x v="31"/>
    <x v="0"/>
    <x v="2"/>
    <x v="4"/>
    <x v="0"/>
    <x v="0"/>
  </r>
  <r>
    <n v="420542591"/>
    <x v="1887"/>
    <x v="0"/>
    <x v="1"/>
    <x v="1"/>
    <x v="28"/>
    <x v="2"/>
    <x v="0"/>
    <x v="0"/>
    <x v="2"/>
    <x v="0"/>
  </r>
  <r>
    <n v="70156416"/>
    <x v="580"/>
    <x v="0"/>
    <x v="1"/>
    <x v="1"/>
    <x v="1"/>
    <x v="0"/>
    <x v="2"/>
    <x v="4"/>
    <x v="1"/>
    <x v="0"/>
  </r>
  <r>
    <n v="420786847"/>
    <x v="1888"/>
    <x v="5"/>
    <x v="1"/>
    <x v="1"/>
    <x v="1"/>
    <x v="0"/>
    <x v="2"/>
    <x v="0"/>
    <x v="0"/>
    <x v="0"/>
  </r>
  <r>
    <n v="344920786"/>
    <x v="1889"/>
    <x v="0"/>
    <x v="1"/>
    <x v="1"/>
    <x v="1"/>
    <x v="0"/>
    <x v="2"/>
    <x v="4"/>
    <x v="0"/>
    <x v="0"/>
  </r>
  <r>
    <n v="184661318"/>
    <x v="1060"/>
    <x v="0"/>
    <x v="1"/>
    <x v="1"/>
    <x v="10"/>
    <x v="2"/>
    <x v="4"/>
    <x v="11"/>
    <x v="0"/>
    <x v="0"/>
  </r>
  <r>
    <n v="889294"/>
    <x v="1890"/>
    <x v="0"/>
    <x v="1"/>
    <x v="1"/>
    <x v="1"/>
    <x v="2"/>
    <x v="2"/>
    <x v="19"/>
    <x v="0"/>
    <x v="0"/>
  </r>
  <r>
    <n v="389862157"/>
    <x v="1891"/>
    <x v="5"/>
    <x v="0"/>
    <x v="0"/>
    <x v="85"/>
    <x v="0"/>
    <x v="2"/>
    <x v="4"/>
    <x v="2"/>
    <x v="0"/>
  </r>
  <r>
    <n v="176804300"/>
    <x v="1050"/>
    <x v="0"/>
    <x v="1"/>
    <x v="1"/>
    <x v="1"/>
    <x v="2"/>
    <x v="0"/>
    <x v="5"/>
    <x v="0"/>
    <x v="0"/>
  </r>
  <r>
    <n v="391909458"/>
    <x v="1772"/>
    <x v="0"/>
    <x v="1"/>
    <x v="1"/>
    <x v="10"/>
    <x v="0"/>
    <x v="0"/>
    <x v="0"/>
    <x v="0"/>
    <x v="0"/>
  </r>
  <r>
    <n v="190486391"/>
    <x v="1892"/>
    <x v="0"/>
    <x v="1"/>
    <x v="1"/>
    <x v="1"/>
    <x v="0"/>
    <x v="2"/>
    <x v="4"/>
    <x v="2"/>
    <x v="0"/>
  </r>
  <r>
    <n v="106308247"/>
    <x v="1893"/>
    <x v="0"/>
    <x v="1"/>
    <x v="1"/>
    <x v="18"/>
    <x v="1"/>
    <x v="7"/>
    <x v="7"/>
    <x v="0"/>
    <x v="0"/>
  </r>
  <r>
    <n v="417520866"/>
    <x v="1894"/>
    <x v="5"/>
    <x v="1"/>
    <x v="1"/>
    <x v="1"/>
    <x v="0"/>
    <x v="2"/>
    <x v="4"/>
    <x v="0"/>
    <x v="0"/>
  </r>
  <r>
    <n v="404696676"/>
    <x v="1832"/>
    <x v="5"/>
    <x v="1"/>
    <x v="1"/>
    <x v="1"/>
    <x v="0"/>
    <x v="2"/>
    <x v="0"/>
    <x v="0"/>
    <x v="0"/>
  </r>
  <r>
    <n v="28964035"/>
    <x v="339"/>
    <x v="0"/>
    <x v="1"/>
    <x v="1"/>
    <x v="1"/>
    <x v="0"/>
    <x v="0"/>
    <x v="1"/>
    <x v="0"/>
    <x v="0"/>
  </r>
  <r>
    <n v="143582548"/>
    <x v="1794"/>
    <x v="0"/>
    <x v="1"/>
    <x v="1"/>
    <x v="6"/>
    <x v="2"/>
    <x v="2"/>
    <x v="4"/>
    <x v="2"/>
    <x v="0"/>
  </r>
  <r>
    <n v="421981682"/>
    <x v="1895"/>
    <x v="0"/>
    <x v="1"/>
    <x v="1"/>
    <x v="1"/>
    <x v="2"/>
    <x v="0"/>
    <x v="0"/>
    <x v="0"/>
    <x v="0"/>
  </r>
  <r>
    <n v="237229409"/>
    <x v="1896"/>
    <x v="0"/>
    <x v="2"/>
    <x v="1"/>
    <x v="21"/>
    <x v="0"/>
    <x v="0"/>
    <x v="5"/>
    <x v="0"/>
    <x v="0"/>
  </r>
  <r>
    <n v="7469646"/>
    <x v="328"/>
    <x v="6"/>
    <x v="2"/>
    <x v="1"/>
    <x v="9"/>
    <x v="0"/>
    <x v="6"/>
    <x v="7"/>
    <x v="0"/>
    <x v="0"/>
  </r>
  <r>
    <n v="135165113"/>
    <x v="852"/>
    <x v="0"/>
    <x v="4"/>
    <x v="8"/>
    <x v="8"/>
    <x v="2"/>
    <x v="1"/>
    <x v="5"/>
    <x v="0"/>
    <x v="0"/>
  </r>
  <r>
    <n v="417650546"/>
    <x v="1897"/>
    <x v="5"/>
    <x v="1"/>
    <x v="1"/>
    <x v="1"/>
    <x v="0"/>
    <x v="1"/>
    <x v="5"/>
    <x v="0"/>
    <x v="0"/>
  </r>
  <r>
    <n v="32853785"/>
    <x v="373"/>
    <x v="6"/>
    <x v="2"/>
    <x v="1"/>
    <x v="28"/>
    <x v="2"/>
    <x v="2"/>
    <x v="4"/>
    <x v="0"/>
    <x v="0"/>
  </r>
  <r>
    <n v="214101176"/>
    <x v="1417"/>
    <x v="0"/>
    <x v="1"/>
    <x v="1"/>
    <x v="1"/>
    <x v="2"/>
    <x v="0"/>
    <x v="0"/>
    <x v="0"/>
    <x v="0"/>
  </r>
  <r>
    <n v="83226982"/>
    <x v="1898"/>
    <x v="0"/>
    <x v="2"/>
    <x v="1"/>
    <x v="1"/>
    <x v="0"/>
    <x v="3"/>
    <x v="6"/>
    <x v="0"/>
    <x v="0"/>
  </r>
  <r>
    <n v="78672629"/>
    <x v="602"/>
    <x v="5"/>
    <x v="1"/>
    <x v="1"/>
    <x v="1"/>
    <x v="2"/>
    <x v="0"/>
    <x v="0"/>
    <x v="2"/>
    <x v="0"/>
  </r>
  <r>
    <n v="422264011"/>
    <x v="1899"/>
    <x v="5"/>
    <x v="1"/>
    <x v="1"/>
    <x v="1"/>
    <x v="2"/>
    <x v="0"/>
    <x v="1"/>
    <x v="2"/>
    <x v="0"/>
  </r>
  <r>
    <n v="407493330"/>
    <x v="1834"/>
    <x v="5"/>
    <x v="1"/>
    <x v="1"/>
    <x v="10"/>
    <x v="0"/>
    <x v="3"/>
    <x v="6"/>
    <x v="0"/>
    <x v="0"/>
  </r>
  <r>
    <n v="364320888"/>
    <x v="1900"/>
    <x v="5"/>
    <x v="4"/>
    <x v="1"/>
    <x v="6"/>
    <x v="0"/>
    <x v="2"/>
    <x v="4"/>
    <x v="0"/>
    <x v="0"/>
  </r>
  <r>
    <n v="422583847"/>
    <x v="1901"/>
    <x v="0"/>
    <x v="1"/>
    <x v="1"/>
    <x v="72"/>
    <x v="2"/>
    <x v="2"/>
    <x v="4"/>
    <x v="2"/>
    <x v="0"/>
  </r>
  <r>
    <n v="143033938"/>
    <x v="1902"/>
    <x v="0"/>
    <x v="1"/>
    <x v="1"/>
    <x v="1"/>
    <x v="2"/>
    <x v="1"/>
    <x v="1"/>
    <x v="0"/>
    <x v="0"/>
  </r>
  <r>
    <n v="423857908"/>
    <x v="1903"/>
    <x v="0"/>
    <x v="1"/>
    <x v="1"/>
    <x v="1"/>
    <x v="2"/>
    <x v="0"/>
    <x v="0"/>
    <x v="0"/>
    <x v="0"/>
  </r>
  <r>
    <n v="422303340"/>
    <x v="1899"/>
    <x v="5"/>
    <x v="1"/>
    <x v="2"/>
    <x v="1"/>
    <x v="0"/>
    <x v="2"/>
    <x v="4"/>
    <x v="0"/>
    <x v="0"/>
  </r>
  <r>
    <n v="294430707"/>
    <x v="1508"/>
    <x v="0"/>
    <x v="1"/>
    <x v="1"/>
    <x v="10"/>
    <x v="2"/>
    <x v="0"/>
    <x v="0"/>
    <x v="0"/>
    <x v="0"/>
  </r>
  <r>
    <n v="422154640"/>
    <x v="1904"/>
    <x v="0"/>
    <x v="0"/>
    <x v="0"/>
    <x v="0"/>
    <x v="0"/>
    <x v="0"/>
    <x v="6"/>
    <x v="0"/>
    <x v="0"/>
  </r>
  <r>
    <n v="423839783"/>
    <x v="1903"/>
    <x v="0"/>
    <x v="1"/>
    <x v="1"/>
    <x v="33"/>
    <x v="2"/>
    <x v="0"/>
    <x v="11"/>
    <x v="0"/>
    <x v="0"/>
  </r>
  <r>
    <n v="24328829"/>
    <x v="1179"/>
    <x v="5"/>
    <x v="1"/>
    <x v="1"/>
    <x v="18"/>
    <x v="2"/>
    <x v="6"/>
    <x v="11"/>
    <x v="3"/>
    <x v="0"/>
  </r>
  <r>
    <n v="424162449"/>
    <x v="1905"/>
    <x v="5"/>
    <x v="4"/>
    <x v="1"/>
    <x v="35"/>
    <x v="0"/>
    <x v="2"/>
    <x v="4"/>
    <x v="2"/>
    <x v="0"/>
  </r>
  <r>
    <n v="422787517"/>
    <x v="1906"/>
    <x v="0"/>
    <x v="1"/>
    <x v="1"/>
    <x v="1"/>
    <x v="2"/>
    <x v="2"/>
    <x v="4"/>
    <x v="0"/>
    <x v="0"/>
  </r>
  <r>
    <n v="11769281"/>
    <x v="1714"/>
    <x v="23"/>
    <x v="1"/>
    <x v="20"/>
    <x v="88"/>
    <x v="2"/>
    <x v="29"/>
    <x v="32"/>
    <x v="0"/>
    <x v="0"/>
  </r>
  <r>
    <n v="424173099"/>
    <x v="1905"/>
    <x v="5"/>
    <x v="1"/>
    <x v="1"/>
    <x v="1"/>
    <x v="2"/>
    <x v="2"/>
    <x v="4"/>
    <x v="0"/>
    <x v="0"/>
  </r>
  <r>
    <n v="422949618"/>
    <x v="1907"/>
    <x v="5"/>
    <x v="2"/>
    <x v="1"/>
    <x v="1"/>
    <x v="2"/>
    <x v="2"/>
    <x v="4"/>
    <x v="0"/>
    <x v="0"/>
  </r>
  <r>
    <n v="423013459"/>
    <x v="1907"/>
    <x v="5"/>
    <x v="1"/>
    <x v="1"/>
    <x v="2"/>
    <x v="2"/>
    <x v="2"/>
    <x v="4"/>
    <x v="0"/>
    <x v="0"/>
  </r>
  <r>
    <n v="424303103"/>
    <x v="1908"/>
    <x v="5"/>
    <x v="1"/>
    <x v="1"/>
    <x v="51"/>
    <x v="2"/>
    <x v="2"/>
    <x v="0"/>
    <x v="0"/>
    <x v="0"/>
  </r>
  <r>
    <n v="2927475"/>
    <x v="1909"/>
    <x v="30"/>
    <x v="1"/>
    <x v="1"/>
    <x v="1"/>
    <x v="0"/>
    <x v="2"/>
    <x v="4"/>
    <x v="0"/>
    <x v="0"/>
  </r>
  <r>
    <n v="130766591"/>
    <x v="1910"/>
    <x v="5"/>
    <x v="2"/>
    <x v="1"/>
    <x v="0"/>
    <x v="0"/>
    <x v="2"/>
    <x v="0"/>
    <x v="0"/>
    <x v="0"/>
  </r>
  <r>
    <n v="128389445"/>
    <x v="1911"/>
    <x v="5"/>
    <x v="1"/>
    <x v="1"/>
    <x v="20"/>
    <x v="2"/>
    <x v="2"/>
    <x v="4"/>
    <x v="0"/>
    <x v="1"/>
  </r>
  <r>
    <n v="94842198"/>
    <x v="1912"/>
    <x v="0"/>
    <x v="1"/>
    <x v="1"/>
    <x v="1"/>
    <x v="2"/>
    <x v="0"/>
    <x v="0"/>
    <x v="0"/>
    <x v="0"/>
  </r>
  <r>
    <n v="381871589"/>
    <x v="1913"/>
    <x v="5"/>
    <x v="1"/>
    <x v="1"/>
    <x v="10"/>
    <x v="2"/>
    <x v="2"/>
    <x v="4"/>
    <x v="0"/>
    <x v="0"/>
  </r>
  <r>
    <n v="424443669"/>
    <x v="1914"/>
    <x v="0"/>
    <x v="1"/>
    <x v="1"/>
    <x v="10"/>
    <x v="2"/>
    <x v="1"/>
    <x v="5"/>
    <x v="0"/>
    <x v="0"/>
  </r>
  <r>
    <n v="421846280"/>
    <x v="1915"/>
    <x v="5"/>
    <x v="0"/>
    <x v="0"/>
    <x v="1"/>
    <x v="0"/>
    <x v="7"/>
    <x v="7"/>
    <x v="0"/>
    <x v="0"/>
  </r>
  <r>
    <n v="79957737"/>
    <x v="1916"/>
    <x v="0"/>
    <x v="1"/>
    <x v="1"/>
    <x v="1"/>
    <x v="2"/>
    <x v="2"/>
    <x v="4"/>
    <x v="0"/>
    <x v="0"/>
  </r>
  <r>
    <n v="424163470"/>
    <x v="1905"/>
    <x v="0"/>
    <x v="2"/>
    <x v="14"/>
    <x v="1"/>
    <x v="0"/>
    <x v="2"/>
    <x v="0"/>
    <x v="2"/>
    <x v="0"/>
  </r>
  <r>
    <n v="423472072"/>
    <x v="1917"/>
    <x v="5"/>
    <x v="1"/>
    <x v="1"/>
    <x v="28"/>
    <x v="0"/>
    <x v="0"/>
    <x v="0"/>
    <x v="0"/>
    <x v="0"/>
  </r>
  <r>
    <n v="10918562"/>
    <x v="1918"/>
    <x v="0"/>
    <x v="3"/>
    <x v="12"/>
    <x v="61"/>
    <x v="0"/>
    <x v="2"/>
    <x v="1"/>
    <x v="0"/>
    <x v="0"/>
  </r>
  <r>
    <n v="18156114"/>
    <x v="272"/>
    <x v="0"/>
    <x v="1"/>
    <x v="1"/>
    <x v="28"/>
    <x v="2"/>
    <x v="2"/>
    <x v="4"/>
    <x v="0"/>
    <x v="0"/>
  </r>
  <r>
    <n v="81461542"/>
    <x v="950"/>
    <x v="0"/>
    <x v="2"/>
    <x v="9"/>
    <x v="100"/>
    <x v="0"/>
    <x v="2"/>
    <x v="4"/>
    <x v="0"/>
    <x v="1"/>
  </r>
  <r>
    <n v="422157267"/>
    <x v="1904"/>
    <x v="5"/>
    <x v="1"/>
    <x v="1"/>
    <x v="1"/>
    <x v="0"/>
    <x v="2"/>
    <x v="4"/>
    <x v="0"/>
    <x v="0"/>
  </r>
  <r>
    <n v="423825075"/>
    <x v="1903"/>
    <x v="0"/>
    <x v="1"/>
    <x v="4"/>
    <x v="1"/>
    <x v="0"/>
    <x v="2"/>
    <x v="4"/>
    <x v="0"/>
    <x v="0"/>
  </r>
  <r>
    <n v="418858537"/>
    <x v="1919"/>
    <x v="0"/>
    <x v="1"/>
    <x v="15"/>
    <x v="1"/>
    <x v="2"/>
    <x v="6"/>
    <x v="7"/>
    <x v="0"/>
    <x v="0"/>
  </r>
  <r>
    <n v="424846527"/>
    <x v="1920"/>
    <x v="5"/>
    <x v="0"/>
    <x v="0"/>
    <x v="1"/>
    <x v="0"/>
    <x v="1"/>
    <x v="21"/>
    <x v="0"/>
    <x v="0"/>
  </r>
  <r>
    <n v="34761024"/>
    <x v="682"/>
    <x v="0"/>
    <x v="4"/>
    <x v="1"/>
    <x v="12"/>
    <x v="2"/>
    <x v="2"/>
    <x v="4"/>
    <x v="0"/>
    <x v="0"/>
  </r>
  <r>
    <n v="426354573"/>
    <x v="1921"/>
    <x v="5"/>
    <x v="3"/>
    <x v="58"/>
    <x v="35"/>
    <x v="0"/>
    <x v="1"/>
    <x v="1"/>
    <x v="0"/>
    <x v="0"/>
  </r>
  <r>
    <n v="404576845"/>
    <x v="1922"/>
    <x v="0"/>
    <x v="1"/>
    <x v="1"/>
    <x v="11"/>
    <x v="0"/>
    <x v="3"/>
    <x v="5"/>
    <x v="0"/>
    <x v="0"/>
  </r>
  <r>
    <n v="26362423"/>
    <x v="448"/>
    <x v="0"/>
    <x v="1"/>
    <x v="8"/>
    <x v="27"/>
    <x v="0"/>
    <x v="7"/>
    <x v="13"/>
    <x v="1"/>
    <x v="0"/>
  </r>
  <r>
    <n v="427570273"/>
    <x v="1923"/>
    <x v="0"/>
    <x v="2"/>
    <x v="5"/>
    <x v="30"/>
    <x v="2"/>
    <x v="2"/>
    <x v="4"/>
    <x v="0"/>
    <x v="0"/>
  </r>
  <r>
    <n v="17827293"/>
    <x v="1924"/>
    <x v="0"/>
    <x v="1"/>
    <x v="1"/>
    <x v="10"/>
    <x v="2"/>
    <x v="2"/>
    <x v="11"/>
    <x v="0"/>
    <x v="0"/>
  </r>
  <r>
    <n v="427522379"/>
    <x v="1923"/>
    <x v="5"/>
    <x v="3"/>
    <x v="16"/>
    <x v="0"/>
    <x v="0"/>
    <x v="2"/>
    <x v="0"/>
    <x v="2"/>
    <x v="0"/>
  </r>
  <r>
    <n v="427229180"/>
    <x v="1925"/>
    <x v="0"/>
    <x v="1"/>
    <x v="19"/>
    <x v="8"/>
    <x v="0"/>
    <x v="1"/>
    <x v="6"/>
    <x v="2"/>
    <x v="0"/>
  </r>
  <r>
    <n v="425033860"/>
    <x v="1926"/>
    <x v="1"/>
    <x v="1"/>
    <x v="1"/>
    <x v="51"/>
    <x v="2"/>
    <x v="12"/>
    <x v="3"/>
    <x v="0"/>
    <x v="0"/>
  </r>
  <r>
    <n v="425123933"/>
    <x v="1927"/>
    <x v="0"/>
    <x v="1"/>
    <x v="1"/>
    <x v="1"/>
    <x v="0"/>
    <x v="4"/>
    <x v="6"/>
    <x v="0"/>
    <x v="0"/>
  </r>
  <r>
    <n v="425417841"/>
    <x v="1928"/>
    <x v="0"/>
    <x v="1"/>
    <x v="1"/>
    <x v="1"/>
    <x v="2"/>
    <x v="3"/>
    <x v="6"/>
    <x v="0"/>
    <x v="0"/>
  </r>
  <r>
    <n v="68352646"/>
    <x v="1929"/>
    <x v="0"/>
    <x v="1"/>
    <x v="1"/>
    <x v="37"/>
    <x v="2"/>
    <x v="2"/>
    <x v="0"/>
    <x v="0"/>
    <x v="0"/>
  </r>
  <r>
    <n v="427925553"/>
    <x v="1930"/>
    <x v="5"/>
    <x v="1"/>
    <x v="17"/>
    <x v="1"/>
    <x v="0"/>
    <x v="1"/>
    <x v="1"/>
    <x v="0"/>
    <x v="0"/>
  </r>
  <r>
    <n v="328091106"/>
    <x v="1610"/>
    <x v="0"/>
    <x v="1"/>
    <x v="1"/>
    <x v="1"/>
    <x v="0"/>
    <x v="2"/>
    <x v="4"/>
    <x v="1"/>
    <x v="0"/>
  </r>
  <r>
    <n v="428098914"/>
    <x v="1931"/>
    <x v="0"/>
    <x v="1"/>
    <x v="1"/>
    <x v="1"/>
    <x v="2"/>
    <x v="0"/>
    <x v="0"/>
    <x v="1"/>
    <x v="0"/>
  </r>
  <r>
    <n v="5895129"/>
    <x v="126"/>
    <x v="0"/>
    <x v="1"/>
    <x v="14"/>
    <x v="1"/>
    <x v="0"/>
    <x v="4"/>
    <x v="7"/>
    <x v="0"/>
    <x v="0"/>
  </r>
  <r>
    <n v="228191862"/>
    <x v="1262"/>
    <x v="5"/>
    <x v="1"/>
    <x v="1"/>
    <x v="1"/>
    <x v="0"/>
    <x v="0"/>
    <x v="0"/>
    <x v="0"/>
    <x v="0"/>
  </r>
  <r>
    <n v="405289660"/>
    <x v="1838"/>
    <x v="0"/>
    <x v="2"/>
    <x v="1"/>
    <x v="21"/>
    <x v="2"/>
    <x v="2"/>
    <x v="4"/>
    <x v="0"/>
    <x v="0"/>
  </r>
  <r>
    <n v="428209034"/>
    <x v="1932"/>
    <x v="0"/>
    <x v="1"/>
    <x v="1"/>
    <x v="1"/>
    <x v="0"/>
    <x v="2"/>
    <x v="4"/>
    <x v="0"/>
    <x v="0"/>
  </r>
  <r>
    <n v="428236958"/>
    <x v="1932"/>
    <x v="5"/>
    <x v="1"/>
    <x v="1"/>
    <x v="1"/>
    <x v="2"/>
    <x v="1"/>
    <x v="1"/>
    <x v="1"/>
    <x v="0"/>
  </r>
  <r>
    <n v="54960492"/>
    <x v="516"/>
    <x v="0"/>
    <x v="1"/>
    <x v="1"/>
    <x v="18"/>
    <x v="0"/>
    <x v="2"/>
    <x v="1"/>
    <x v="0"/>
    <x v="0"/>
  </r>
  <r>
    <n v="409640991"/>
    <x v="1933"/>
    <x v="5"/>
    <x v="2"/>
    <x v="9"/>
    <x v="1"/>
    <x v="0"/>
    <x v="2"/>
    <x v="4"/>
    <x v="0"/>
    <x v="0"/>
  </r>
  <r>
    <n v="147005167"/>
    <x v="1934"/>
    <x v="5"/>
    <x v="1"/>
    <x v="1"/>
    <x v="1"/>
    <x v="0"/>
    <x v="0"/>
    <x v="0"/>
    <x v="1"/>
    <x v="0"/>
  </r>
  <r>
    <n v="425051819"/>
    <x v="1926"/>
    <x v="0"/>
    <x v="3"/>
    <x v="16"/>
    <x v="57"/>
    <x v="0"/>
    <x v="0"/>
    <x v="6"/>
    <x v="0"/>
    <x v="0"/>
  </r>
  <r>
    <n v="426039883"/>
    <x v="1935"/>
    <x v="5"/>
    <x v="1"/>
    <x v="1"/>
    <x v="1"/>
    <x v="0"/>
    <x v="2"/>
    <x v="4"/>
    <x v="0"/>
    <x v="0"/>
  </r>
  <r>
    <n v="90757198"/>
    <x v="653"/>
    <x v="5"/>
    <x v="1"/>
    <x v="1"/>
    <x v="1"/>
    <x v="2"/>
    <x v="2"/>
    <x v="4"/>
    <x v="3"/>
    <x v="0"/>
  </r>
  <r>
    <n v="1882741"/>
    <x v="1936"/>
    <x v="0"/>
    <x v="2"/>
    <x v="1"/>
    <x v="18"/>
    <x v="2"/>
    <x v="2"/>
    <x v="1"/>
    <x v="1"/>
    <x v="0"/>
  </r>
  <r>
    <n v="419093809"/>
    <x v="1937"/>
    <x v="5"/>
    <x v="1"/>
    <x v="1"/>
    <x v="11"/>
    <x v="0"/>
    <x v="4"/>
    <x v="6"/>
    <x v="0"/>
    <x v="0"/>
  </r>
  <r>
    <n v="91783828"/>
    <x v="1321"/>
    <x v="25"/>
    <x v="1"/>
    <x v="1"/>
    <x v="51"/>
    <x v="0"/>
    <x v="2"/>
    <x v="1"/>
    <x v="0"/>
    <x v="0"/>
  </r>
  <r>
    <n v="95034693"/>
    <x v="1584"/>
    <x v="0"/>
    <x v="1"/>
    <x v="1"/>
    <x v="1"/>
    <x v="1"/>
    <x v="6"/>
    <x v="11"/>
    <x v="0"/>
    <x v="0"/>
  </r>
  <r>
    <n v="120345241"/>
    <x v="776"/>
    <x v="5"/>
    <x v="1"/>
    <x v="1"/>
    <x v="28"/>
    <x v="0"/>
    <x v="1"/>
    <x v="5"/>
    <x v="0"/>
    <x v="0"/>
  </r>
  <r>
    <n v="359683253"/>
    <x v="1710"/>
    <x v="0"/>
    <x v="2"/>
    <x v="1"/>
    <x v="33"/>
    <x v="0"/>
    <x v="2"/>
    <x v="4"/>
    <x v="2"/>
    <x v="0"/>
  </r>
  <r>
    <n v="20325507"/>
    <x v="266"/>
    <x v="0"/>
    <x v="1"/>
    <x v="1"/>
    <x v="10"/>
    <x v="2"/>
    <x v="0"/>
    <x v="0"/>
    <x v="0"/>
    <x v="0"/>
  </r>
  <r>
    <n v="154921724"/>
    <x v="1938"/>
    <x v="0"/>
    <x v="1"/>
    <x v="1"/>
    <x v="1"/>
    <x v="0"/>
    <x v="2"/>
    <x v="4"/>
    <x v="0"/>
    <x v="0"/>
  </r>
  <r>
    <n v="429346502"/>
    <x v="1939"/>
    <x v="5"/>
    <x v="2"/>
    <x v="1"/>
    <x v="1"/>
    <x v="0"/>
    <x v="2"/>
    <x v="1"/>
    <x v="0"/>
    <x v="0"/>
  </r>
  <r>
    <n v="422401748"/>
    <x v="1940"/>
    <x v="5"/>
    <x v="1"/>
    <x v="1"/>
    <x v="10"/>
    <x v="2"/>
    <x v="2"/>
    <x v="4"/>
    <x v="0"/>
    <x v="0"/>
  </r>
  <r>
    <n v="20963892"/>
    <x v="1941"/>
    <x v="0"/>
    <x v="4"/>
    <x v="1"/>
    <x v="7"/>
    <x v="2"/>
    <x v="0"/>
    <x v="1"/>
    <x v="0"/>
    <x v="0"/>
  </r>
  <r>
    <n v="49330110"/>
    <x v="1942"/>
    <x v="0"/>
    <x v="1"/>
    <x v="9"/>
    <x v="12"/>
    <x v="0"/>
    <x v="2"/>
    <x v="1"/>
    <x v="0"/>
    <x v="0"/>
  </r>
  <r>
    <n v="76562653"/>
    <x v="1943"/>
    <x v="0"/>
    <x v="4"/>
    <x v="7"/>
    <x v="1"/>
    <x v="2"/>
    <x v="2"/>
    <x v="4"/>
    <x v="0"/>
    <x v="0"/>
  </r>
  <r>
    <n v="224855200"/>
    <x v="1944"/>
    <x v="0"/>
    <x v="1"/>
    <x v="26"/>
    <x v="2"/>
    <x v="0"/>
    <x v="2"/>
    <x v="7"/>
    <x v="0"/>
    <x v="0"/>
  </r>
  <r>
    <n v="428061450"/>
    <x v="1931"/>
    <x v="5"/>
    <x v="1"/>
    <x v="1"/>
    <x v="1"/>
    <x v="0"/>
    <x v="4"/>
    <x v="24"/>
    <x v="3"/>
    <x v="0"/>
  </r>
  <r>
    <n v="59589523"/>
    <x v="606"/>
    <x v="0"/>
    <x v="1"/>
    <x v="1"/>
    <x v="1"/>
    <x v="2"/>
    <x v="2"/>
    <x v="4"/>
    <x v="0"/>
    <x v="0"/>
  </r>
  <r>
    <n v="106496055"/>
    <x v="718"/>
    <x v="5"/>
    <x v="2"/>
    <x v="1"/>
    <x v="2"/>
    <x v="2"/>
    <x v="2"/>
    <x v="0"/>
    <x v="0"/>
    <x v="0"/>
  </r>
  <r>
    <n v="21535043"/>
    <x v="1945"/>
    <x v="0"/>
    <x v="1"/>
    <x v="1"/>
    <x v="1"/>
    <x v="2"/>
    <x v="3"/>
    <x v="11"/>
    <x v="0"/>
    <x v="0"/>
  </r>
  <r>
    <n v="65260585"/>
    <x v="1946"/>
    <x v="0"/>
    <x v="1"/>
    <x v="1"/>
    <x v="1"/>
    <x v="2"/>
    <x v="2"/>
    <x v="4"/>
    <x v="0"/>
    <x v="0"/>
  </r>
  <r>
    <n v="430222080"/>
    <x v="1947"/>
    <x v="5"/>
    <x v="1"/>
    <x v="1"/>
    <x v="1"/>
    <x v="0"/>
    <x v="1"/>
    <x v="1"/>
    <x v="0"/>
    <x v="0"/>
  </r>
  <r>
    <n v="58744500"/>
    <x v="1948"/>
    <x v="0"/>
    <x v="1"/>
    <x v="1"/>
    <x v="19"/>
    <x v="2"/>
    <x v="2"/>
    <x v="4"/>
    <x v="0"/>
    <x v="0"/>
  </r>
  <r>
    <n v="426381823"/>
    <x v="1921"/>
    <x v="0"/>
    <x v="1"/>
    <x v="1"/>
    <x v="1"/>
    <x v="2"/>
    <x v="2"/>
    <x v="4"/>
    <x v="0"/>
    <x v="0"/>
  </r>
  <r>
    <n v="272189147"/>
    <x v="1454"/>
    <x v="5"/>
    <x v="1"/>
    <x v="1"/>
    <x v="10"/>
    <x v="2"/>
    <x v="0"/>
    <x v="0"/>
    <x v="0"/>
    <x v="0"/>
  </r>
  <r>
    <n v="110631102"/>
    <x v="812"/>
    <x v="0"/>
    <x v="2"/>
    <x v="9"/>
    <x v="83"/>
    <x v="0"/>
    <x v="0"/>
    <x v="5"/>
    <x v="0"/>
    <x v="0"/>
  </r>
  <r>
    <n v="5521269"/>
    <x v="1665"/>
    <x v="0"/>
    <x v="1"/>
    <x v="1"/>
    <x v="1"/>
    <x v="2"/>
    <x v="3"/>
    <x v="5"/>
    <x v="0"/>
    <x v="0"/>
  </r>
  <r>
    <n v="27995426"/>
    <x v="422"/>
    <x v="0"/>
    <x v="1"/>
    <x v="1"/>
    <x v="16"/>
    <x v="2"/>
    <x v="3"/>
    <x v="5"/>
    <x v="0"/>
    <x v="0"/>
  </r>
  <r>
    <n v="45307814"/>
    <x v="1949"/>
    <x v="0"/>
    <x v="2"/>
    <x v="1"/>
    <x v="9"/>
    <x v="2"/>
    <x v="2"/>
    <x v="4"/>
    <x v="0"/>
    <x v="0"/>
  </r>
  <r>
    <n v="218946147"/>
    <x v="1950"/>
    <x v="0"/>
    <x v="0"/>
    <x v="0"/>
    <x v="1"/>
    <x v="0"/>
    <x v="2"/>
    <x v="4"/>
    <x v="2"/>
    <x v="0"/>
  </r>
  <r>
    <n v="428946126"/>
    <x v="1951"/>
    <x v="5"/>
    <x v="1"/>
    <x v="35"/>
    <x v="1"/>
    <x v="0"/>
    <x v="2"/>
    <x v="4"/>
    <x v="0"/>
    <x v="0"/>
  </r>
  <r>
    <n v="305741334"/>
    <x v="1952"/>
    <x v="5"/>
    <x v="1"/>
    <x v="1"/>
    <x v="1"/>
    <x v="2"/>
    <x v="1"/>
    <x v="1"/>
    <x v="0"/>
    <x v="0"/>
  </r>
  <r>
    <n v="429609573"/>
    <x v="1953"/>
    <x v="0"/>
    <x v="1"/>
    <x v="1"/>
    <x v="11"/>
    <x v="0"/>
    <x v="2"/>
    <x v="4"/>
    <x v="0"/>
    <x v="0"/>
  </r>
  <r>
    <n v="453851647"/>
    <x v="1954"/>
    <x v="5"/>
    <x v="0"/>
    <x v="0"/>
    <x v="3"/>
    <x v="0"/>
    <x v="2"/>
    <x v="4"/>
    <x v="0"/>
    <x v="0"/>
  </r>
  <r>
    <n v="20626127"/>
    <x v="881"/>
    <x v="0"/>
    <x v="0"/>
    <x v="0"/>
    <x v="22"/>
    <x v="2"/>
    <x v="2"/>
    <x v="4"/>
    <x v="0"/>
    <x v="0"/>
  </r>
  <r>
    <n v="294449971"/>
    <x v="1955"/>
    <x v="0"/>
    <x v="1"/>
    <x v="1"/>
    <x v="23"/>
    <x v="0"/>
    <x v="2"/>
    <x v="0"/>
    <x v="0"/>
    <x v="0"/>
  </r>
  <r>
    <n v="114806939"/>
    <x v="1956"/>
    <x v="0"/>
    <x v="4"/>
    <x v="18"/>
    <x v="11"/>
    <x v="0"/>
    <x v="0"/>
    <x v="1"/>
    <x v="0"/>
    <x v="0"/>
  </r>
  <r>
    <n v="425129566"/>
    <x v="1927"/>
    <x v="0"/>
    <x v="1"/>
    <x v="1"/>
    <x v="1"/>
    <x v="0"/>
    <x v="2"/>
    <x v="4"/>
    <x v="0"/>
    <x v="0"/>
  </r>
  <r>
    <n v="37604791"/>
    <x v="484"/>
    <x v="5"/>
    <x v="4"/>
    <x v="7"/>
    <x v="17"/>
    <x v="0"/>
    <x v="2"/>
    <x v="4"/>
    <x v="0"/>
    <x v="0"/>
  </r>
  <r>
    <n v="432147758"/>
    <x v="1957"/>
    <x v="0"/>
    <x v="1"/>
    <x v="1"/>
    <x v="10"/>
    <x v="0"/>
    <x v="3"/>
    <x v="11"/>
    <x v="0"/>
    <x v="0"/>
  </r>
  <r>
    <n v="430915082"/>
    <x v="1958"/>
    <x v="5"/>
    <x v="1"/>
    <x v="1"/>
    <x v="1"/>
    <x v="0"/>
    <x v="2"/>
    <x v="4"/>
    <x v="2"/>
    <x v="0"/>
  </r>
  <r>
    <n v="349149476"/>
    <x v="1959"/>
    <x v="5"/>
    <x v="1"/>
    <x v="1"/>
    <x v="51"/>
    <x v="2"/>
    <x v="12"/>
    <x v="13"/>
    <x v="1"/>
    <x v="0"/>
  </r>
  <r>
    <n v="431050404"/>
    <x v="1958"/>
    <x v="5"/>
    <x v="0"/>
    <x v="0"/>
    <x v="3"/>
    <x v="0"/>
    <x v="2"/>
    <x v="4"/>
    <x v="2"/>
    <x v="0"/>
  </r>
  <r>
    <n v="52414659"/>
    <x v="1960"/>
    <x v="0"/>
    <x v="1"/>
    <x v="1"/>
    <x v="42"/>
    <x v="2"/>
    <x v="2"/>
    <x v="4"/>
    <x v="0"/>
    <x v="0"/>
  </r>
  <r>
    <n v="28493840"/>
    <x v="1961"/>
    <x v="0"/>
    <x v="1"/>
    <x v="1"/>
    <x v="73"/>
    <x v="2"/>
    <x v="2"/>
    <x v="4"/>
    <x v="0"/>
    <x v="0"/>
  </r>
  <r>
    <n v="3513838"/>
    <x v="122"/>
    <x v="0"/>
    <x v="1"/>
    <x v="1"/>
    <x v="1"/>
    <x v="2"/>
    <x v="2"/>
    <x v="4"/>
    <x v="0"/>
    <x v="0"/>
  </r>
  <r>
    <n v="304239570"/>
    <x v="1550"/>
    <x v="5"/>
    <x v="1"/>
    <x v="1"/>
    <x v="1"/>
    <x v="0"/>
    <x v="0"/>
    <x v="0"/>
    <x v="0"/>
    <x v="0"/>
  </r>
  <r>
    <n v="431130932"/>
    <x v="1962"/>
    <x v="5"/>
    <x v="2"/>
    <x v="1"/>
    <x v="1"/>
    <x v="0"/>
    <x v="2"/>
    <x v="4"/>
    <x v="0"/>
    <x v="0"/>
  </r>
  <r>
    <n v="1450430"/>
    <x v="141"/>
    <x v="12"/>
    <x v="4"/>
    <x v="1"/>
    <x v="16"/>
    <x v="0"/>
    <x v="2"/>
    <x v="0"/>
    <x v="0"/>
    <x v="0"/>
  </r>
  <r>
    <n v="104634483"/>
    <x v="1963"/>
    <x v="0"/>
    <x v="0"/>
    <x v="0"/>
    <x v="3"/>
    <x v="0"/>
    <x v="2"/>
    <x v="4"/>
    <x v="0"/>
    <x v="0"/>
  </r>
  <r>
    <n v="433133944"/>
    <x v="1964"/>
    <x v="0"/>
    <x v="2"/>
    <x v="8"/>
    <x v="25"/>
    <x v="0"/>
    <x v="0"/>
    <x v="1"/>
    <x v="0"/>
    <x v="0"/>
  </r>
  <r>
    <n v="12171203"/>
    <x v="330"/>
    <x v="0"/>
    <x v="2"/>
    <x v="1"/>
    <x v="23"/>
    <x v="2"/>
    <x v="2"/>
    <x v="0"/>
    <x v="0"/>
    <x v="0"/>
  </r>
  <r>
    <n v="175257972"/>
    <x v="1018"/>
    <x v="21"/>
    <x v="1"/>
    <x v="1"/>
    <x v="1"/>
    <x v="2"/>
    <x v="6"/>
    <x v="11"/>
    <x v="0"/>
    <x v="0"/>
  </r>
  <r>
    <n v="86881502"/>
    <x v="1474"/>
    <x v="0"/>
    <x v="2"/>
    <x v="33"/>
    <x v="50"/>
    <x v="2"/>
    <x v="1"/>
    <x v="1"/>
    <x v="2"/>
    <x v="0"/>
  </r>
  <r>
    <n v="210981512"/>
    <x v="1965"/>
    <x v="0"/>
    <x v="1"/>
    <x v="1"/>
    <x v="1"/>
    <x v="0"/>
    <x v="2"/>
    <x v="4"/>
    <x v="0"/>
    <x v="0"/>
  </r>
  <r>
    <n v="135290690"/>
    <x v="852"/>
    <x v="0"/>
    <x v="0"/>
    <x v="0"/>
    <x v="3"/>
    <x v="2"/>
    <x v="2"/>
    <x v="4"/>
    <x v="0"/>
    <x v="0"/>
  </r>
  <r>
    <n v="2361987"/>
    <x v="1966"/>
    <x v="0"/>
    <x v="1"/>
    <x v="1"/>
    <x v="2"/>
    <x v="2"/>
    <x v="0"/>
    <x v="24"/>
    <x v="0"/>
    <x v="0"/>
  </r>
  <r>
    <n v="431606123"/>
    <x v="1967"/>
    <x v="0"/>
    <x v="1"/>
    <x v="1"/>
    <x v="1"/>
    <x v="0"/>
    <x v="2"/>
    <x v="4"/>
    <x v="1"/>
    <x v="0"/>
  </r>
  <r>
    <n v="25190991"/>
    <x v="1968"/>
    <x v="0"/>
    <x v="2"/>
    <x v="9"/>
    <x v="52"/>
    <x v="2"/>
    <x v="1"/>
    <x v="6"/>
    <x v="0"/>
    <x v="0"/>
  </r>
  <r>
    <n v="211847679"/>
    <x v="1969"/>
    <x v="0"/>
    <x v="4"/>
    <x v="1"/>
    <x v="79"/>
    <x v="0"/>
    <x v="2"/>
    <x v="4"/>
    <x v="0"/>
    <x v="0"/>
  </r>
  <r>
    <n v="324853128"/>
    <x v="1970"/>
    <x v="5"/>
    <x v="4"/>
    <x v="1"/>
    <x v="1"/>
    <x v="0"/>
    <x v="2"/>
    <x v="0"/>
    <x v="0"/>
    <x v="0"/>
  </r>
  <r>
    <n v="313040858"/>
    <x v="1884"/>
    <x v="0"/>
    <x v="0"/>
    <x v="0"/>
    <x v="0"/>
    <x v="0"/>
    <x v="2"/>
    <x v="4"/>
    <x v="1"/>
    <x v="0"/>
  </r>
  <r>
    <n v="280559690"/>
    <x v="1971"/>
    <x v="5"/>
    <x v="1"/>
    <x v="1"/>
    <x v="1"/>
    <x v="0"/>
    <x v="2"/>
    <x v="4"/>
    <x v="2"/>
    <x v="0"/>
  </r>
  <r>
    <n v="75757420"/>
    <x v="854"/>
    <x v="0"/>
    <x v="1"/>
    <x v="1"/>
    <x v="2"/>
    <x v="0"/>
    <x v="2"/>
    <x v="4"/>
    <x v="1"/>
    <x v="0"/>
  </r>
  <r>
    <n v="425988834"/>
    <x v="1935"/>
    <x v="5"/>
    <x v="1"/>
    <x v="1"/>
    <x v="10"/>
    <x v="0"/>
    <x v="1"/>
    <x v="7"/>
    <x v="0"/>
    <x v="0"/>
  </r>
  <r>
    <n v="179825594"/>
    <x v="1054"/>
    <x v="0"/>
    <x v="3"/>
    <x v="12"/>
    <x v="0"/>
    <x v="0"/>
    <x v="2"/>
    <x v="4"/>
    <x v="0"/>
    <x v="0"/>
  </r>
  <r>
    <n v="8338421"/>
    <x v="119"/>
    <x v="8"/>
    <x v="1"/>
    <x v="1"/>
    <x v="1"/>
    <x v="0"/>
    <x v="2"/>
    <x v="5"/>
    <x v="0"/>
    <x v="0"/>
  </r>
  <r>
    <n v="433686660"/>
    <x v="1972"/>
    <x v="5"/>
    <x v="1"/>
    <x v="1"/>
    <x v="10"/>
    <x v="0"/>
    <x v="7"/>
    <x v="7"/>
    <x v="0"/>
    <x v="0"/>
  </r>
  <r>
    <n v="425431123"/>
    <x v="1928"/>
    <x v="0"/>
    <x v="1"/>
    <x v="1"/>
    <x v="1"/>
    <x v="0"/>
    <x v="2"/>
    <x v="4"/>
    <x v="0"/>
    <x v="0"/>
  </r>
  <r>
    <n v="1528106"/>
    <x v="1973"/>
    <x v="0"/>
    <x v="2"/>
    <x v="1"/>
    <x v="65"/>
    <x v="0"/>
    <x v="1"/>
    <x v="11"/>
    <x v="0"/>
    <x v="1"/>
  </r>
  <r>
    <n v="65878826"/>
    <x v="1854"/>
    <x v="0"/>
    <x v="1"/>
    <x v="6"/>
    <x v="1"/>
    <x v="2"/>
    <x v="4"/>
    <x v="7"/>
    <x v="0"/>
    <x v="1"/>
  </r>
  <r>
    <n v="218986228"/>
    <x v="1950"/>
    <x v="10"/>
    <x v="1"/>
    <x v="1"/>
    <x v="51"/>
    <x v="2"/>
    <x v="27"/>
    <x v="27"/>
    <x v="0"/>
    <x v="0"/>
  </r>
  <r>
    <n v="412096414"/>
    <x v="1974"/>
    <x v="5"/>
    <x v="3"/>
    <x v="16"/>
    <x v="0"/>
    <x v="0"/>
    <x v="2"/>
    <x v="4"/>
    <x v="0"/>
    <x v="0"/>
  </r>
  <r>
    <n v="435301863"/>
    <x v="1975"/>
    <x v="5"/>
    <x v="1"/>
    <x v="1"/>
    <x v="1"/>
    <x v="2"/>
    <x v="7"/>
    <x v="7"/>
    <x v="1"/>
    <x v="0"/>
  </r>
  <r>
    <n v="435304344"/>
    <x v="1975"/>
    <x v="5"/>
    <x v="1"/>
    <x v="1"/>
    <x v="1"/>
    <x v="0"/>
    <x v="2"/>
    <x v="4"/>
    <x v="0"/>
    <x v="0"/>
  </r>
  <r>
    <n v="24902135"/>
    <x v="1976"/>
    <x v="0"/>
    <x v="1"/>
    <x v="1"/>
    <x v="1"/>
    <x v="2"/>
    <x v="2"/>
    <x v="4"/>
    <x v="0"/>
    <x v="0"/>
  </r>
  <r>
    <n v="434384611"/>
    <x v="1977"/>
    <x v="0"/>
    <x v="1"/>
    <x v="1"/>
    <x v="1"/>
    <x v="2"/>
    <x v="4"/>
    <x v="6"/>
    <x v="0"/>
    <x v="0"/>
  </r>
  <r>
    <n v="363278359"/>
    <x v="1978"/>
    <x v="0"/>
    <x v="2"/>
    <x v="1"/>
    <x v="42"/>
    <x v="0"/>
    <x v="0"/>
    <x v="5"/>
    <x v="2"/>
    <x v="0"/>
  </r>
  <r>
    <n v="435435481"/>
    <x v="1979"/>
    <x v="0"/>
    <x v="1"/>
    <x v="1"/>
    <x v="1"/>
    <x v="0"/>
    <x v="2"/>
    <x v="4"/>
    <x v="0"/>
    <x v="0"/>
  </r>
  <r>
    <n v="432136940"/>
    <x v="1957"/>
    <x v="5"/>
    <x v="1"/>
    <x v="1"/>
    <x v="1"/>
    <x v="0"/>
    <x v="0"/>
    <x v="0"/>
    <x v="0"/>
    <x v="0"/>
  </r>
  <r>
    <n v="25147481"/>
    <x v="1980"/>
    <x v="0"/>
    <x v="2"/>
    <x v="1"/>
    <x v="84"/>
    <x v="0"/>
    <x v="2"/>
    <x v="4"/>
    <x v="0"/>
    <x v="0"/>
  </r>
  <r>
    <n v="30799051"/>
    <x v="945"/>
    <x v="0"/>
    <x v="1"/>
    <x v="1"/>
    <x v="28"/>
    <x v="0"/>
    <x v="1"/>
    <x v="5"/>
    <x v="3"/>
    <x v="0"/>
  </r>
  <r>
    <n v="142578"/>
    <x v="1981"/>
    <x v="0"/>
    <x v="1"/>
    <x v="1"/>
    <x v="10"/>
    <x v="2"/>
    <x v="26"/>
    <x v="27"/>
    <x v="1"/>
    <x v="0"/>
  </r>
  <r>
    <n v="433927000"/>
    <x v="1982"/>
    <x v="5"/>
    <x v="3"/>
    <x v="16"/>
    <x v="0"/>
    <x v="0"/>
    <x v="2"/>
    <x v="4"/>
    <x v="0"/>
    <x v="0"/>
  </r>
  <r>
    <n v="434200137"/>
    <x v="1983"/>
    <x v="0"/>
    <x v="1"/>
    <x v="1"/>
    <x v="1"/>
    <x v="0"/>
    <x v="27"/>
    <x v="13"/>
    <x v="0"/>
    <x v="0"/>
  </r>
  <r>
    <n v="44424867"/>
    <x v="661"/>
    <x v="0"/>
    <x v="2"/>
    <x v="1"/>
    <x v="57"/>
    <x v="0"/>
    <x v="2"/>
    <x v="4"/>
    <x v="2"/>
    <x v="0"/>
  </r>
  <r>
    <n v="57261707"/>
    <x v="517"/>
    <x v="8"/>
    <x v="1"/>
    <x v="1"/>
    <x v="28"/>
    <x v="2"/>
    <x v="12"/>
    <x v="21"/>
    <x v="1"/>
    <x v="0"/>
  </r>
  <r>
    <n v="258251501"/>
    <x v="1984"/>
    <x v="0"/>
    <x v="1"/>
    <x v="1"/>
    <x v="11"/>
    <x v="2"/>
    <x v="0"/>
    <x v="0"/>
    <x v="0"/>
    <x v="0"/>
  </r>
  <r>
    <n v="18181859"/>
    <x v="1985"/>
    <x v="0"/>
    <x v="1"/>
    <x v="1"/>
    <x v="1"/>
    <x v="0"/>
    <x v="3"/>
    <x v="6"/>
    <x v="0"/>
    <x v="0"/>
  </r>
  <r>
    <n v="434266904"/>
    <x v="1983"/>
    <x v="5"/>
    <x v="1"/>
    <x v="1"/>
    <x v="1"/>
    <x v="0"/>
    <x v="0"/>
    <x v="0"/>
    <x v="0"/>
    <x v="0"/>
  </r>
  <r>
    <n v="430264712"/>
    <x v="1947"/>
    <x v="5"/>
    <x v="1"/>
    <x v="1"/>
    <x v="10"/>
    <x v="0"/>
    <x v="50"/>
    <x v="92"/>
    <x v="0"/>
    <x v="1"/>
  </r>
  <r>
    <n v="98257485"/>
    <x v="1986"/>
    <x v="0"/>
    <x v="1"/>
    <x v="1"/>
    <x v="28"/>
    <x v="0"/>
    <x v="27"/>
    <x v="21"/>
    <x v="1"/>
    <x v="1"/>
  </r>
  <r>
    <n v="50262565"/>
    <x v="1987"/>
    <x v="0"/>
    <x v="1"/>
    <x v="1"/>
    <x v="1"/>
    <x v="0"/>
    <x v="12"/>
    <x v="20"/>
    <x v="1"/>
    <x v="0"/>
  </r>
  <r>
    <n v="30256733"/>
    <x v="352"/>
    <x v="0"/>
    <x v="0"/>
    <x v="0"/>
    <x v="3"/>
    <x v="0"/>
    <x v="63"/>
    <x v="31"/>
    <x v="0"/>
    <x v="0"/>
  </r>
  <r>
    <n v="9445955"/>
    <x v="1040"/>
    <x v="0"/>
    <x v="0"/>
    <x v="0"/>
    <x v="56"/>
    <x v="0"/>
    <x v="2"/>
    <x v="4"/>
    <x v="1"/>
    <x v="0"/>
  </r>
  <r>
    <n v="116553670"/>
    <x v="1518"/>
    <x v="0"/>
    <x v="1"/>
    <x v="1"/>
    <x v="1"/>
    <x v="0"/>
    <x v="0"/>
    <x v="0"/>
    <x v="0"/>
    <x v="0"/>
  </r>
  <r>
    <n v="376810947"/>
    <x v="1988"/>
    <x v="0"/>
    <x v="2"/>
    <x v="26"/>
    <x v="59"/>
    <x v="0"/>
    <x v="2"/>
    <x v="4"/>
    <x v="2"/>
    <x v="0"/>
  </r>
  <r>
    <n v="435997918"/>
    <x v="1989"/>
    <x v="0"/>
    <x v="1"/>
    <x v="1"/>
    <x v="4"/>
    <x v="0"/>
    <x v="2"/>
    <x v="4"/>
    <x v="2"/>
    <x v="0"/>
  </r>
  <r>
    <n v="4568301"/>
    <x v="92"/>
    <x v="0"/>
    <x v="1"/>
    <x v="1"/>
    <x v="18"/>
    <x v="0"/>
    <x v="2"/>
    <x v="4"/>
    <x v="0"/>
    <x v="0"/>
  </r>
  <r>
    <n v="4511527"/>
    <x v="1990"/>
    <x v="0"/>
    <x v="1"/>
    <x v="17"/>
    <x v="10"/>
    <x v="0"/>
    <x v="2"/>
    <x v="4"/>
    <x v="0"/>
    <x v="0"/>
  </r>
  <r>
    <n v="434599916"/>
    <x v="1991"/>
    <x v="5"/>
    <x v="2"/>
    <x v="1"/>
    <x v="11"/>
    <x v="0"/>
    <x v="0"/>
    <x v="0"/>
    <x v="0"/>
    <x v="0"/>
  </r>
  <r>
    <n v="276347372"/>
    <x v="1992"/>
    <x v="5"/>
    <x v="1"/>
    <x v="1"/>
    <x v="33"/>
    <x v="0"/>
    <x v="1"/>
    <x v="1"/>
    <x v="2"/>
    <x v="0"/>
  </r>
  <r>
    <n v="117890170"/>
    <x v="1993"/>
    <x v="0"/>
    <x v="1"/>
    <x v="1"/>
    <x v="10"/>
    <x v="2"/>
    <x v="0"/>
    <x v="1"/>
    <x v="0"/>
    <x v="0"/>
  </r>
  <r>
    <n v="374037000"/>
    <x v="1735"/>
    <x v="0"/>
    <x v="1"/>
    <x v="1"/>
    <x v="1"/>
    <x v="2"/>
    <x v="1"/>
    <x v="1"/>
    <x v="0"/>
    <x v="0"/>
  </r>
  <r>
    <n v="434926832"/>
    <x v="1994"/>
    <x v="0"/>
    <x v="1"/>
    <x v="1"/>
    <x v="10"/>
    <x v="2"/>
    <x v="2"/>
    <x v="4"/>
    <x v="0"/>
    <x v="0"/>
  </r>
  <r>
    <n v="105147990"/>
    <x v="826"/>
    <x v="0"/>
    <x v="1"/>
    <x v="1"/>
    <x v="18"/>
    <x v="0"/>
    <x v="2"/>
    <x v="5"/>
    <x v="0"/>
    <x v="1"/>
  </r>
  <r>
    <n v="118987428"/>
    <x v="762"/>
    <x v="0"/>
    <x v="2"/>
    <x v="13"/>
    <x v="93"/>
    <x v="0"/>
    <x v="2"/>
    <x v="4"/>
    <x v="0"/>
    <x v="0"/>
  </r>
  <r>
    <n v="106699882"/>
    <x v="697"/>
    <x v="0"/>
    <x v="1"/>
    <x v="1"/>
    <x v="1"/>
    <x v="2"/>
    <x v="0"/>
    <x v="5"/>
    <x v="0"/>
    <x v="0"/>
  </r>
  <r>
    <n v="199159693"/>
    <x v="1995"/>
    <x v="5"/>
    <x v="4"/>
    <x v="1"/>
    <x v="28"/>
    <x v="0"/>
    <x v="2"/>
    <x v="0"/>
    <x v="0"/>
    <x v="0"/>
  </r>
  <r>
    <n v="6518860"/>
    <x v="1996"/>
    <x v="0"/>
    <x v="1"/>
    <x v="1"/>
    <x v="1"/>
    <x v="0"/>
    <x v="2"/>
    <x v="0"/>
    <x v="0"/>
    <x v="0"/>
  </r>
  <r>
    <n v="215817333"/>
    <x v="1418"/>
    <x v="1"/>
    <x v="1"/>
    <x v="6"/>
    <x v="1"/>
    <x v="2"/>
    <x v="72"/>
    <x v="93"/>
    <x v="0"/>
    <x v="0"/>
  </r>
  <r>
    <n v="274217748"/>
    <x v="1455"/>
    <x v="5"/>
    <x v="1"/>
    <x v="1"/>
    <x v="1"/>
    <x v="2"/>
    <x v="2"/>
    <x v="0"/>
    <x v="0"/>
    <x v="0"/>
  </r>
  <r>
    <n v="122891956"/>
    <x v="1385"/>
    <x v="0"/>
    <x v="1"/>
    <x v="1"/>
    <x v="20"/>
    <x v="0"/>
    <x v="2"/>
    <x v="4"/>
    <x v="0"/>
    <x v="0"/>
  </r>
  <r>
    <n v="24000035"/>
    <x v="1997"/>
    <x v="5"/>
    <x v="3"/>
    <x v="16"/>
    <x v="9"/>
    <x v="0"/>
    <x v="2"/>
    <x v="1"/>
    <x v="0"/>
    <x v="0"/>
  </r>
  <r>
    <n v="117837999"/>
    <x v="1998"/>
    <x v="0"/>
    <x v="1"/>
    <x v="1"/>
    <x v="10"/>
    <x v="2"/>
    <x v="4"/>
    <x v="6"/>
    <x v="0"/>
    <x v="0"/>
  </r>
  <r>
    <n v="4490676"/>
    <x v="1999"/>
    <x v="1"/>
    <x v="1"/>
    <x v="1"/>
    <x v="23"/>
    <x v="2"/>
    <x v="0"/>
    <x v="6"/>
    <x v="0"/>
    <x v="0"/>
  </r>
  <r>
    <n v="440743715"/>
    <x v="2000"/>
    <x v="0"/>
    <x v="1"/>
    <x v="1"/>
    <x v="10"/>
    <x v="2"/>
    <x v="0"/>
    <x v="0"/>
    <x v="0"/>
    <x v="0"/>
  </r>
  <r>
    <n v="4434226"/>
    <x v="2001"/>
    <x v="0"/>
    <x v="1"/>
    <x v="1"/>
    <x v="28"/>
    <x v="2"/>
    <x v="1"/>
    <x v="1"/>
    <x v="0"/>
    <x v="0"/>
  </r>
  <r>
    <n v="14402264"/>
    <x v="245"/>
    <x v="1"/>
    <x v="2"/>
    <x v="1"/>
    <x v="96"/>
    <x v="2"/>
    <x v="2"/>
    <x v="0"/>
    <x v="1"/>
    <x v="0"/>
  </r>
  <r>
    <n v="112903565"/>
    <x v="738"/>
    <x v="0"/>
    <x v="1"/>
    <x v="1"/>
    <x v="10"/>
    <x v="0"/>
    <x v="2"/>
    <x v="4"/>
    <x v="0"/>
    <x v="0"/>
  </r>
  <r>
    <n v="432321133"/>
    <x v="2002"/>
    <x v="5"/>
    <x v="0"/>
    <x v="0"/>
    <x v="88"/>
    <x v="0"/>
    <x v="2"/>
    <x v="4"/>
    <x v="2"/>
    <x v="0"/>
  </r>
  <r>
    <n v="432321965"/>
    <x v="2002"/>
    <x v="5"/>
    <x v="3"/>
    <x v="25"/>
    <x v="31"/>
    <x v="0"/>
    <x v="2"/>
    <x v="4"/>
    <x v="2"/>
    <x v="0"/>
  </r>
  <r>
    <n v="432322093"/>
    <x v="2002"/>
    <x v="5"/>
    <x v="0"/>
    <x v="0"/>
    <x v="3"/>
    <x v="0"/>
    <x v="2"/>
    <x v="4"/>
    <x v="2"/>
    <x v="0"/>
  </r>
  <r>
    <n v="437184214"/>
    <x v="2003"/>
    <x v="5"/>
    <x v="1"/>
    <x v="1"/>
    <x v="1"/>
    <x v="0"/>
    <x v="2"/>
    <x v="4"/>
    <x v="2"/>
    <x v="0"/>
  </r>
  <r>
    <n v="21104603"/>
    <x v="426"/>
    <x v="0"/>
    <x v="2"/>
    <x v="19"/>
    <x v="88"/>
    <x v="0"/>
    <x v="0"/>
    <x v="11"/>
    <x v="0"/>
    <x v="0"/>
  </r>
  <r>
    <n v="437126415"/>
    <x v="2003"/>
    <x v="5"/>
    <x v="4"/>
    <x v="1"/>
    <x v="1"/>
    <x v="0"/>
    <x v="2"/>
    <x v="4"/>
    <x v="0"/>
    <x v="0"/>
  </r>
  <r>
    <n v="223688500"/>
    <x v="2004"/>
    <x v="0"/>
    <x v="2"/>
    <x v="1"/>
    <x v="34"/>
    <x v="0"/>
    <x v="1"/>
    <x v="11"/>
    <x v="1"/>
    <x v="0"/>
  </r>
  <r>
    <n v="437346118"/>
    <x v="2005"/>
    <x v="0"/>
    <x v="2"/>
    <x v="1"/>
    <x v="2"/>
    <x v="0"/>
    <x v="7"/>
    <x v="7"/>
    <x v="0"/>
    <x v="0"/>
  </r>
  <r>
    <n v="32003281"/>
    <x v="2006"/>
    <x v="0"/>
    <x v="1"/>
    <x v="1"/>
    <x v="28"/>
    <x v="2"/>
    <x v="2"/>
    <x v="11"/>
    <x v="0"/>
    <x v="0"/>
  </r>
  <r>
    <n v="251481857"/>
    <x v="1333"/>
    <x v="0"/>
    <x v="0"/>
    <x v="0"/>
    <x v="0"/>
    <x v="0"/>
    <x v="2"/>
    <x v="4"/>
    <x v="2"/>
    <x v="0"/>
  </r>
  <r>
    <n v="437701304"/>
    <x v="2007"/>
    <x v="5"/>
    <x v="1"/>
    <x v="1"/>
    <x v="1"/>
    <x v="2"/>
    <x v="2"/>
    <x v="4"/>
    <x v="0"/>
    <x v="0"/>
  </r>
  <r>
    <n v="437192002"/>
    <x v="2003"/>
    <x v="5"/>
    <x v="0"/>
    <x v="0"/>
    <x v="3"/>
    <x v="0"/>
    <x v="2"/>
    <x v="0"/>
    <x v="0"/>
    <x v="0"/>
  </r>
  <r>
    <n v="61859646"/>
    <x v="544"/>
    <x v="0"/>
    <x v="1"/>
    <x v="1"/>
    <x v="12"/>
    <x v="2"/>
    <x v="0"/>
    <x v="0"/>
    <x v="0"/>
    <x v="0"/>
  </r>
  <r>
    <n v="102812782"/>
    <x v="2008"/>
    <x v="0"/>
    <x v="3"/>
    <x v="46"/>
    <x v="0"/>
    <x v="0"/>
    <x v="0"/>
    <x v="0"/>
    <x v="0"/>
    <x v="0"/>
  </r>
  <r>
    <n v="437967230"/>
    <x v="2009"/>
    <x v="5"/>
    <x v="1"/>
    <x v="1"/>
    <x v="1"/>
    <x v="0"/>
    <x v="2"/>
    <x v="4"/>
    <x v="0"/>
    <x v="0"/>
  </r>
  <r>
    <n v="437798911"/>
    <x v="2010"/>
    <x v="5"/>
    <x v="0"/>
    <x v="0"/>
    <x v="3"/>
    <x v="0"/>
    <x v="2"/>
    <x v="0"/>
    <x v="0"/>
    <x v="0"/>
  </r>
  <r>
    <n v="441971508"/>
    <x v="2011"/>
    <x v="5"/>
    <x v="2"/>
    <x v="1"/>
    <x v="59"/>
    <x v="2"/>
    <x v="2"/>
    <x v="4"/>
    <x v="0"/>
    <x v="0"/>
  </r>
  <r>
    <n v="437652982"/>
    <x v="2007"/>
    <x v="5"/>
    <x v="1"/>
    <x v="1"/>
    <x v="10"/>
    <x v="0"/>
    <x v="1"/>
    <x v="5"/>
    <x v="0"/>
    <x v="0"/>
  </r>
  <r>
    <n v="374138888"/>
    <x v="2012"/>
    <x v="0"/>
    <x v="1"/>
    <x v="17"/>
    <x v="10"/>
    <x v="0"/>
    <x v="78"/>
    <x v="23"/>
    <x v="0"/>
    <x v="0"/>
  </r>
  <r>
    <n v="237381477"/>
    <x v="2013"/>
    <x v="0"/>
    <x v="1"/>
    <x v="1"/>
    <x v="21"/>
    <x v="0"/>
    <x v="2"/>
    <x v="4"/>
    <x v="0"/>
    <x v="0"/>
  </r>
  <r>
    <n v="7648260"/>
    <x v="175"/>
    <x v="0"/>
    <x v="2"/>
    <x v="9"/>
    <x v="73"/>
    <x v="0"/>
    <x v="0"/>
    <x v="20"/>
    <x v="0"/>
    <x v="0"/>
  </r>
  <r>
    <n v="45670391"/>
    <x v="2014"/>
    <x v="5"/>
    <x v="0"/>
    <x v="0"/>
    <x v="3"/>
    <x v="0"/>
    <x v="2"/>
    <x v="4"/>
    <x v="0"/>
    <x v="0"/>
  </r>
  <r>
    <n v="179970185"/>
    <x v="1059"/>
    <x v="5"/>
    <x v="1"/>
    <x v="1"/>
    <x v="1"/>
    <x v="2"/>
    <x v="2"/>
    <x v="4"/>
    <x v="0"/>
    <x v="0"/>
  </r>
  <r>
    <n v="438702363"/>
    <x v="2015"/>
    <x v="5"/>
    <x v="0"/>
    <x v="0"/>
    <x v="3"/>
    <x v="0"/>
    <x v="2"/>
    <x v="4"/>
    <x v="2"/>
    <x v="0"/>
  </r>
  <r>
    <n v="444912851"/>
    <x v="2016"/>
    <x v="5"/>
    <x v="1"/>
    <x v="1"/>
    <x v="10"/>
    <x v="0"/>
    <x v="79"/>
    <x v="94"/>
    <x v="1"/>
    <x v="0"/>
  </r>
  <r>
    <n v="438136382"/>
    <x v="2017"/>
    <x v="0"/>
    <x v="4"/>
    <x v="8"/>
    <x v="84"/>
    <x v="0"/>
    <x v="80"/>
    <x v="95"/>
    <x v="0"/>
    <x v="0"/>
  </r>
  <r>
    <n v="40111464"/>
    <x v="1763"/>
    <x v="0"/>
    <x v="1"/>
    <x v="15"/>
    <x v="1"/>
    <x v="0"/>
    <x v="12"/>
    <x v="3"/>
    <x v="0"/>
    <x v="0"/>
  </r>
  <r>
    <n v="438896829"/>
    <x v="2018"/>
    <x v="0"/>
    <x v="1"/>
    <x v="1"/>
    <x v="1"/>
    <x v="0"/>
    <x v="2"/>
    <x v="1"/>
    <x v="0"/>
    <x v="0"/>
  </r>
  <r>
    <n v="83965102"/>
    <x v="1537"/>
    <x v="0"/>
    <x v="2"/>
    <x v="1"/>
    <x v="12"/>
    <x v="2"/>
    <x v="0"/>
    <x v="6"/>
    <x v="2"/>
    <x v="0"/>
  </r>
  <r>
    <n v="150850703"/>
    <x v="2019"/>
    <x v="0"/>
    <x v="0"/>
    <x v="0"/>
    <x v="1"/>
    <x v="2"/>
    <x v="2"/>
    <x v="4"/>
    <x v="0"/>
    <x v="1"/>
  </r>
  <r>
    <n v="434208714"/>
    <x v="1983"/>
    <x v="0"/>
    <x v="2"/>
    <x v="11"/>
    <x v="1"/>
    <x v="0"/>
    <x v="81"/>
    <x v="96"/>
    <x v="1"/>
    <x v="1"/>
  </r>
  <r>
    <n v="22089497"/>
    <x v="275"/>
    <x v="0"/>
    <x v="2"/>
    <x v="9"/>
    <x v="53"/>
    <x v="0"/>
    <x v="66"/>
    <x v="75"/>
    <x v="0"/>
    <x v="0"/>
  </r>
  <r>
    <n v="439522824"/>
    <x v="2020"/>
    <x v="0"/>
    <x v="1"/>
    <x v="1"/>
    <x v="73"/>
    <x v="0"/>
    <x v="2"/>
    <x v="0"/>
    <x v="0"/>
    <x v="0"/>
  </r>
  <r>
    <n v="166934622"/>
    <x v="1021"/>
    <x v="0"/>
    <x v="1"/>
    <x v="1"/>
    <x v="28"/>
    <x v="0"/>
    <x v="2"/>
    <x v="11"/>
    <x v="0"/>
    <x v="0"/>
  </r>
  <r>
    <n v="431878182"/>
    <x v="2021"/>
    <x v="5"/>
    <x v="0"/>
    <x v="0"/>
    <x v="9"/>
    <x v="0"/>
    <x v="2"/>
    <x v="0"/>
    <x v="0"/>
    <x v="1"/>
  </r>
  <r>
    <n v="440989359"/>
    <x v="2022"/>
    <x v="0"/>
    <x v="1"/>
    <x v="1"/>
    <x v="1"/>
    <x v="0"/>
    <x v="1"/>
    <x v="1"/>
    <x v="0"/>
    <x v="0"/>
  </r>
  <r>
    <n v="437190421"/>
    <x v="2003"/>
    <x v="5"/>
    <x v="0"/>
    <x v="0"/>
    <x v="3"/>
    <x v="0"/>
    <x v="2"/>
    <x v="4"/>
    <x v="0"/>
    <x v="0"/>
  </r>
  <r>
    <n v="36230314"/>
    <x v="381"/>
    <x v="0"/>
    <x v="2"/>
    <x v="1"/>
    <x v="15"/>
    <x v="2"/>
    <x v="0"/>
    <x v="0"/>
    <x v="0"/>
    <x v="0"/>
  </r>
  <r>
    <n v="24909741"/>
    <x v="1976"/>
    <x v="0"/>
    <x v="1"/>
    <x v="1"/>
    <x v="2"/>
    <x v="0"/>
    <x v="0"/>
    <x v="0"/>
    <x v="2"/>
    <x v="1"/>
  </r>
  <r>
    <n v="116071193"/>
    <x v="2023"/>
    <x v="5"/>
    <x v="1"/>
    <x v="1"/>
    <x v="1"/>
    <x v="2"/>
    <x v="2"/>
    <x v="4"/>
    <x v="0"/>
    <x v="0"/>
  </r>
  <r>
    <n v="390650559"/>
    <x v="1790"/>
    <x v="0"/>
    <x v="0"/>
    <x v="0"/>
    <x v="1"/>
    <x v="2"/>
    <x v="2"/>
    <x v="4"/>
    <x v="0"/>
    <x v="0"/>
  </r>
  <r>
    <n v="440107883"/>
    <x v="2024"/>
    <x v="5"/>
    <x v="1"/>
    <x v="1"/>
    <x v="1"/>
    <x v="2"/>
    <x v="30"/>
    <x v="9"/>
    <x v="0"/>
    <x v="0"/>
  </r>
  <r>
    <n v="156308723"/>
    <x v="2025"/>
    <x v="0"/>
    <x v="0"/>
    <x v="0"/>
    <x v="1"/>
    <x v="0"/>
    <x v="2"/>
    <x v="7"/>
    <x v="0"/>
    <x v="0"/>
  </r>
  <r>
    <n v="440305231"/>
    <x v="2026"/>
    <x v="5"/>
    <x v="1"/>
    <x v="9"/>
    <x v="1"/>
    <x v="2"/>
    <x v="2"/>
    <x v="4"/>
    <x v="1"/>
    <x v="0"/>
  </r>
  <r>
    <n v="397893831"/>
    <x v="2027"/>
    <x v="0"/>
    <x v="1"/>
    <x v="9"/>
    <x v="1"/>
    <x v="0"/>
    <x v="2"/>
    <x v="4"/>
    <x v="0"/>
    <x v="0"/>
  </r>
  <r>
    <n v="20736915"/>
    <x v="2028"/>
    <x v="0"/>
    <x v="2"/>
    <x v="1"/>
    <x v="14"/>
    <x v="2"/>
    <x v="0"/>
    <x v="5"/>
    <x v="2"/>
    <x v="0"/>
  </r>
  <r>
    <n v="442600885"/>
    <x v="2029"/>
    <x v="5"/>
    <x v="2"/>
    <x v="1"/>
    <x v="62"/>
    <x v="2"/>
    <x v="1"/>
    <x v="1"/>
    <x v="0"/>
    <x v="0"/>
  </r>
  <r>
    <n v="119192895"/>
    <x v="1431"/>
    <x v="0"/>
    <x v="4"/>
    <x v="1"/>
    <x v="57"/>
    <x v="0"/>
    <x v="2"/>
    <x v="4"/>
    <x v="0"/>
    <x v="0"/>
  </r>
  <r>
    <n v="51178212"/>
    <x v="503"/>
    <x v="0"/>
    <x v="4"/>
    <x v="1"/>
    <x v="0"/>
    <x v="0"/>
    <x v="2"/>
    <x v="4"/>
    <x v="1"/>
    <x v="0"/>
  </r>
  <r>
    <n v="440158247"/>
    <x v="2024"/>
    <x v="5"/>
    <x v="1"/>
    <x v="1"/>
    <x v="1"/>
    <x v="2"/>
    <x v="3"/>
    <x v="5"/>
    <x v="0"/>
    <x v="0"/>
  </r>
  <r>
    <n v="442031672"/>
    <x v="2030"/>
    <x v="5"/>
    <x v="0"/>
    <x v="0"/>
    <x v="3"/>
    <x v="0"/>
    <x v="2"/>
    <x v="4"/>
    <x v="0"/>
    <x v="0"/>
  </r>
  <r>
    <n v="441466820"/>
    <x v="2031"/>
    <x v="5"/>
    <x v="1"/>
    <x v="59"/>
    <x v="10"/>
    <x v="0"/>
    <x v="0"/>
    <x v="0"/>
    <x v="0"/>
    <x v="0"/>
  </r>
  <r>
    <n v="37147479"/>
    <x v="936"/>
    <x v="0"/>
    <x v="1"/>
    <x v="1"/>
    <x v="1"/>
    <x v="0"/>
    <x v="2"/>
    <x v="4"/>
    <x v="0"/>
    <x v="0"/>
  </r>
  <r>
    <n v="118033840"/>
    <x v="894"/>
    <x v="0"/>
    <x v="2"/>
    <x v="1"/>
    <x v="2"/>
    <x v="2"/>
    <x v="1"/>
    <x v="5"/>
    <x v="2"/>
    <x v="0"/>
  </r>
  <r>
    <n v="443065412"/>
    <x v="2032"/>
    <x v="0"/>
    <x v="1"/>
    <x v="1"/>
    <x v="1"/>
    <x v="2"/>
    <x v="25"/>
    <x v="21"/>
    <x v="0"/>
    <x v="0"/>
  </r>
  <r>
    <n v="410305344"/>
    <x v="2033"/>
    <x v="0"/>
    <x v="3"/>
    <x v="16"/>
    <x v="9"/>
    <x v="0"/>
    <x v="2"/>
    <x v="4"/>
    <x v="2"/>
    <x v="0"/>
  </r>
  <r>
    <n v="48941197"/>
    <x v="2034"/>
    <x v="0"/>
    <x v="1"/>
    <x v="1"/>
    <x v="16"/>
    <x v="0"/>
    <x v="0"/>
    <x v="0"/>
    <x v="0"/>
    <x v="0"/>
  </r>
  <r>
    <n v="163031019"/>
    <x v="2035"/>
    <x v="0"/>
    <x v="3"/>
    <x v="3"/>
    <x v="43"/>
    <x v="0"/>
    <x v="2"/>
    <x v="4"/>
    <x v="0"/>
    <x v="0"/>
  </r>
  <r>
    <n v="407580388"/>
    <x v="2036"/>
    <x v="0"/>
    <x v="1"/>
    <x v="1"/>
    <x v="33"/>
    <x v="2"/>
    <x v="2"/>
    <x v="1"/>
    <x v="0"/>
    <x v="0"/>
  </r>
  <r>
    <n v="389829910"/>
    <x v="1891"/>
    <x v="0"/>
    <x v="1"/>
    <x v="1"/>
    <x v="10"/>
    <x v="0"/>
    <x v="6"/>
    <x v="11"/>
    <x v="0"/>
    <x v="0"/>
  </r>
  <r>
    <n v="427604001"/>
    <x v="2037"/>
    <x v="0"/>
    <x v="1"/>
    <x v="1"/>
    <x v="8"/>
    <x v="2"/>
    <x v="2"/>
    <x v="4"/>
    <x v="0"/>
    <x v="0"/>
  </r>
  <r>
    <n v="349614326"/>
    <x v="2038"/>
    <x v="0"/>
    <x v="1"/>
    <x v="1"/>
    <x v="1"/>
    <x v="2"/>
    <x v="1"/>
    <x v="5"/>
    <x v="0"/>
    <x v="0"/>
  </r>
  <r>
    <n v="4280268"/>
    <x v="67"/>
    <x v="0"/>
    <x v="1"/>
    <x v="1"/>
    <x v="28"/>
    <x v="0"/>
    <x v="2"/>
    <x v="4"/>
    <x v="0"/>
    <x v="0"/>
  </r>
  <r>
    <n v="59618106"/>
    <x v="606"/>
    <x v="0"/>
    <x v="1"/>
    <x v="1"/>
    <x v="10"/>
    <x v="2"/>
    <x v="0"/>
    <x v="0"/>
    <x v="0"/>
    <x v="0"/>
  </r>
  <r>
    <n v="438293985"/>
    <x v="2039"/>
    <x v="5"/>
    <x v="0"/>
    <x v="0"/>
    <x v="3"/>
    <x v="0"/>
    <x v="2"/>
    <x v="4"/>
    <x v="0"/>
    <x v="0"/>
  </r>
  <r>
    <n v="443973012"/>
    <x v="2040"/>
    <x v="5"/>
    <x v="0"/>
    <x v="0"/>
    <x v="1"/>
    <x v="0"/>
    <x v="2"/>
    <x v="4"/>
    <x v="0"/>
    <x v="0"/>
  </r>
  <r>
    <n v="269482170"/>
    <x v="2041"/>
    <x v="4"/>
    <x v="1"/>
    <x v="1"/>
    <x v="1"/>
    <x v="2"/>
    <x v="12"/>
    <x v="3"/>
    <x v="0"/>
    <x v="0"/>
  </r>
  <r>
    <n v="31284363"/>
    <x v="1044"/>
    <x v="0"/>
    <x v="1"/>
    <x v="1"/>
    <x v="18"/>
    <x v="2"/>
    <x v="4"/>
    <x v="3"/>
    <x v="0"/>
    <x v="0"/>
  </r>
  <r>
    <n v="10549345"/>
    <x v="2042"/>
    <x v="0"/>
    <x v="4"/>
    <x v="1"/>
    <x v="0"/>
    <x v="0"/>
    <x v="2"/>
    <x v="4"/>
    <x v="1"/>
    <x v="0"/>
  </r>
  <r>
    <n v="443214329"/>
    <x v="2043"/>
    <x v="5"/>
    <x v="1"/>
    <x v="1"/>
    <x v="54"/>
    <x v="0"/>
    <x v="2"/>
    <x v="4"/>
    <x v="0"/>
    <x v="0"/>
  </r>
  <r>
    <n v="426488805"/>
    <x v="2044"/>
    <x v="5"/>
    <x v="1"/>
    <x v="1"/>
    <x v="1"/>
    <x v="2"/>
    <x v="3"/>
    <x v="5"/>
    <x v="0"/>
    <x v="0"/>
  </r>
  <r>
    <n v="17790149"/>
    <x v="429"/>
    <x v="0"/>
    <x v="1"/>
    <x v="9"/>
    <x v="28"/>
    <x v="2"/>
    <x v="0"/>
    <x v="11"/>
    <x v="0"/>
    <x v="0"/>
  </r>
  <r>
    <n v="275621606"/>
    <x v="2045"/>
    <x v="0"/>
    <x v="1"/>
    <x v="1"/>
    <x v="1"/>
    <x v="1"/>
    <x v="1"/>
    <x v="1"/>
    <x v="0"/>
    <x v="0"/>
  </r>
  <r>
    <n v="443521894"/>
    <x v="2046"/>
    <x v="5"/>
    <x v="1"/>
    <x v="1"/>
    <x v="1"/>
    <x v="2"/>
    <x v="0"/>
    <x v="5"/>
    <x v="0"/>
    <x v="0"/>
  </r>
  <r>
    <n v="333346324"/>
    <x v="2047"/>
    <x v="5"/>
    <x v="1"/>
    <x v="1"/>
    <x v="28"/>
    <x v="0"/>
    <x v="4"/>
    <x v="6"/>
    <x v="0"/>
    <x v="0"/>
  </r>
  <r>
    <n v="262207382"/>
    <x v="1383"/>
    <x v="0"/>
    <x v="0"/>
    <x v="0"/>
    <x v="0"/>
    <x v="0"/>
    <x v="3"/>
    <x v="52"/>
    <x v="1"/>
    <x v="0"/>
  </r>
  <r>
    <n v="239510621"/>
    <x v="1285"/>
    <x v="0"/>
    <x v="1"/>
    <x v="1"/>
    <x v="1"/>
    <x v="2"/>
    <x v="2"/>
    <x v="4"/>
    <x v="0"/>
    <x v="0"/>
  </r>
  <r>
    <n v="444297362"/>
    <x v="2048"/>
    <x v="5"/>
    <x v="1"/>
    <x v="1"/>
    <x v="1"/>
    <x v="0"/>
    <x v="2"/>
    <x v="4"/>
    <x v="0"/>
    <x v="0"/>
  </r>
  <r>
    <n v="432389560"/>
    <x v="2002"/>
    <x v="5"/>
    <x v="0"/>
    <x v="0"/>
    <x v="0"/>
    <x v="0"/>
    <x v="2"/>
    <x v="4"/>
    <x v="2"/>
    <x v="0"/>
  </r>
  <r>
    <n v="239374670"/>
    <x v="2049"/>
    <x v="0"/>
    <x v="1"/>
    <x v="1"/>
    <x v="14"/>
    <x v="0"/>
    <x v="0"/>
    <x v="11"/>
    <x v="0"/>
    <x v="0"/>
  </r>
  <r>
    <n v="78678497"/>
    <x v="602"/>
    <x v="0"/>
    <x v="1"/>
    <x v="1"/>
    <x v="71"/>
    <x v="0"/>
    <x v="2"/>
    <x v="4"/>
    <x v="0"/>
    <x v="0"/>
  </r>
  <r>
    <n v="62894879"/>
    <x v="2050"/>
    <x v="0"/>
    <x v="4"/>
    <x v="15"/>
    <x v="35"/>
    <x v="0"/>
    <x v="0"/>
    <x v="0"/>
    <x v="0"/>
    <x v="0"/>
  </r>
  <r>
    <n v="20409096"/>
    <x v="2051"/>
    <x v="0"/>
    <x v="1"/>
    <x v="1"/>
    <x v="1"/>
    <x v="2"/>
    <x v="2"/>
    <x v="4"/>
    <x v="2"/>
    <x v="0"/>
  </r>
  <r>
    <n v="249957137"/>
    <x v="2052"/>
    <x v="10"/>
    <x v="1"/>
    <x v="1"/>
    <x v="10"/>
    <x v="1"/>
    <x v="3"/>
    <x v="11"/>
    <x v="0"/>
    <x v="0"/>
  </r>
  <r>
    <n v="53294824"/>
    <x v="2053"/>
    <x v="5"/>
    <x v="1"/>
    <x v="1"/>
    <x v="10"/>
    <x v="2"/>
    <x v="2"/>
    <x v="0"/>
    <x v="0"/>
    <x v="0"/>
  </r>
  <r>
    <n v="21452642"/>
    <x v="261"/>
    <x v="0"/>
    <x v="2"/>
    <x v="1"/>
    <x v="88"/>
    <x v="0"/>
    <x v="1"/>
    <x v="1"/>
    <x v="0"/>
    <x v="0"/>
  </r>
  <r>
    <n v="90393721"/>
    <x v="643"/>
    <x v="5"/>
    <x v="1"/>
    <x v="1"/>
    <x v="1"/>
    <x v="0"/>
    <x v="3"/>
    <x v="6"/>
    <x v="2"/>
    <x v="0"/>
  </r>
  <r>
    <n v="24546436"/>
    <x v="2054"/>
    <x v="0"/>
    <x v="1"/>
    <x v="1"/>
    <x v="1"/>
    <x v="0"/>
    <x v="0"/>
    <x v="1"/>
    <x v="0"/>
    <x v="0"/>
  </r>
  <r>
    <n v="446846936"/>
    <x v="2055"/>
    <x v="5"/>
    <x v="1"/>
    <x v="1"/>
    <x v="1"/>
    <x v="0"/>
    <x v="0"/>
    <x v="0"/>
    <x v="2"/>
    <x v="0"/>
  </r>
  <r>
    <n v="446654878"/>
    <x v="2056"/>
    <x v="0"/>
    <x v="2"/>
    <x v="1"/>
    <x v="9"/>
    <x v="0"/>
    <x v="0"/>
    <x v="0"/>
    <x v="0"/>
    <x v="0"/>
  </r>
  <r>
    <n v="425765310"/>
    <x v="2057"/>
    <x v="0"/>
    <x v="1"/>
    <x v="1"/>
    <x v="1"/>
    <x v="2"/>
    <x v="2"/>
    <x v="4"/>
    <x v="0"/>
    <x v="0"/>
  </r>
  <r>
    <n v="34672700"/>
    <x v="361"/>
    <x v="5"/>
    <x v="1"/>
    <x v="1"/>
    <x v="33"/>
    <x v="2"/>
    <x v="2"/>
    <x v="4"/>
    <x v="0"/>
    <x v="0"/>
  </r>
  <r>
    <n v="444468282"/>
    <x v="2058"/>
    <x v="5"/>
    <x v="3"/>
    <x v="60"/>
    <x v="62"/>
    <x v="0"/>
    <x v="7"/>
    <x v="7"/>
    <x v="0"/>
    <x v="0"/>
  </r>
  <r>
    <n v="447196643"/>
    <x v="2059"/>
    <x v="5"/>
    <x v="1"/>
    <x v="1"/>
    <x v="18"/>
    <x v="0"/>
    <x v="3"/>
    <x v="5"/>
    <x v="0"/>
    <x v="0"/>
  </r>
  <r>
    <n v="7429400"/>
    <x v="168"/>
    <x v="0"/>
    <x v="1"/>
    <x v="1"/>
    <x v="3"/>
    <x v="0"/>
    <x v="2"/>
    <x v="0"/>
    <x v="0"/>
    <x v="0"/>
  </r>
  <r>
    <n v="445064131"/>
    <x v="2060"/>
    <x v="5"/>
    <x v="2"/>
    <x v="1"/>
    <x v="18"/>
    <x v="0"/>
    <x v="2"/>
    <x v="4"/>
    <x v="0"/>
    <x v="0"/>
  </r>
  <r>
    <n v="23867282"/>
    <x v="404"/>
    <x v="0"/>
    <x v="1"/>
    <x v="1"/>
    <x v="1"/>
    <x v="2"/>
    <x v="2"/>
    <x v="4"/>
    <x v="0"/>
    <x v="0"/>
  </r>
  <r>
    <n v="445170639"/>
    <x v="2061"/>
    <x v="0"/>
    <x v="3"/>
    <x v="16"/>
    <x v="20"/>
    <x v="0"/>
    <x v="2"/>
    <x v="4"/>
    <x v="2"/>
    <x v="0"/>
  </r>
  <r>
    <n v="150468980"/>
    <x v="923"/>
    <x v="0"/>
    <x v="1"/>
    <x v="1"/>
    <x v="33"/>
    <x v="2"/>
    <x v="1"/>
    <x v="1"/>
    <x v="0"/>
    <x v="0"/>
  </r>
  <r>
    <n v="10669364"/>
    <x v="2062"/>
    <x v="0"/>
    <x v="4"/>
    <x v="1"/>
    <x v="44"/>
    <x v="0"/>
    <x v="2"/>
    <x v="4"/>
    <x v="1"/>
    <x v="0"/>
  </r>
  <r>
    <n v="538179240"/>
    <x v="2063"/>
    <x v="0"/>
    <x v="0"/>
    <x v="0"/>
    <x v="3"/>
    <x v="1"/>
    <x v="16"/>
    <x v="17"/>
    <x v="0"/>
    <x v="0"/>
  </r>
  <r>
    <n v="353050866"/>
    <x v="1675"/>
    <x v="0"/>
    <x v="2"/>
    <x v="9"/>
    <x v="78"/>
    <x v="0"/>
    <x v="2"/>
    <x v="4"/>
    <x v="0"/>
    <x v="0"/>
  </r>
  <r>
    <n v="445317099"/>
    <x v="2064"/>
    <x v="0"/>
    <x v="1"/>
    <x v="1"/>
    <x v="1"/>
    <x v="0"/>
    <x v="2"/>
    <x v="4"/>
    <x v="0"/>
    <x v="0"/>
  </r>
  <r>
    <n v="447680000"/>
    <x v="2065"/>
    <x v="5"/>
    <x v="1"/>
    <x v="17"/>
    <x v="28"/>
    <x v="0"/>
    <x v="2"/>
    <x v="4"/>
    <x v="2"/>
    <x v="0"/>
  </r>
  <r>
    <n v="447719947"/>
    <x v="2065"/>
    <x v="5"/>
    <x v="0"/>
    <x v="0"/>
    <x v="1"/>
    <x v="0"/>
    <x v="2"/>
    <x v="4"/>
    <x v="0"/>
    <x v="0"/>
  </r>
  <r>
    <n v="314406596"/>
    <x v="1597"/>
    <x v="0"/>
    <x v="0"/>
    <x v="0"/>
    <x v="3"/>
    <x v="0"/>
    <x v="2"/>
    <x v="0"/>
    <x v="0"/>
    <x v="0"/>
  </r>
  <r>
    <n v="34801256"/>
    <x v="486"/>
    <x v="0"/>
    <x v="4"/>
    <x v="7"/>
    <x v="1"/>
    <x v="0"/>
    <x v="2"/>
    <x v="1"/>
    <x v="0"/>
    <x v="0"/>
  </r>
  <r>
    <n v="13590953"/>
    <x v="1348"/>
    <x v="0"/>
    <x v="1"/>
    <x v="1"/>
    <x v="2"/>
    <x v="2"/>
    <x v="2"/>
    <x v="4"/>
    <x v="0"/>
    <x v="0"/>
  </r>
  <r>
    <n v="447854991"/>
    <x v="2066"/>
    <x v="5"/>
    <x v="1"/>
    <x v="1"/>
    <x v="1"/>
    <x v="2"/>
    <x v="2"/>
    <x v="4"/>
    <x v="2"/>
    <x v="0"/>
  </r>
  <r>
    <n v="147528405"/>
    <x v="2067"/>
    <x v="0"/>
    <x v="0"/>
    <x v="0"/>
    <x v="3"/>
    <x v="0"/>
    <x v="0"/>
    <x v="0"/>
    <x v="0"/>
    <x v="0"/>
  </r>
  <r>
    <n v="441031714"/>
    <x v="2022"/>
    <x v="0"/>
    <x v="1"/>
    <x v="1"/>
    <x v="28"/>
    <x v="0"/>
    <x v="1"/>
    <x v="1"/>
    <x v="0"/>
    <x v="0"/>
  </r>
  <r>
    <n v="83218276"/>
    <x v="1898"/>
    <x v="0"/>
    <x v="1"/>
    <x v="1"/>
    <x v="1"/>
    <x v="0"/>
    <x v="28"/>
    <x v="10"/>
    <x v="0"/>
    <x v="0"/>
  </r>
  <r>
    <n v="445640442"/>
    <x v="2068"/>
    <x v="0"/>
    <x v="1"/>
    <x v="1"/>
    <x v="1"/>
    <x v="0"/>
    <x v="0"/>
    <x v="0"/>
    <x v="0"/>
    <x v="0"/>
  </r>
  <r>
    <n v="9187967"/>
    <x v="2069"/>
    <x v="0"/>
    <x v="1"/>
    <x v="9"/>
    <x v="23"/>
    <x v="0"/>
    <x v="2"/>
    <x v="0"/>
    <x v="0"/>
    <x v="0"/>
  </r>
  <r>
    <n v="7767483"/>
    <x v="2070"/>
    <x v="0"/>
    <x v="2"/>
    <x v="1"/>
    <x v="28"/>
    <x v="2"/>
    <x v="0"/>
    <x v="1"/>
    <x v="0"/>
    <x v="0"/>
  </r>
  <r>
    <n v="432636130"/>
    <x v="2071"/>
    <x v="0"/>
    <x v="1"/>
    <x v="1"/>
    <x v="71"/>
    <x v="0"/>
    <x v="0"/>
    <x v="0"/>
    <x v="2"/>
    <x v="0"/>
  </r>
  <r>
    <n v="197473011"/>
    <x v="1123"/>
    <x v="0"/>
    <x v="1"/>
    <x v="1"/>
    <x v="1"/>
    <x v="0"/>
    <x v="2"/>
    <x v="0"/>
    <x v="0"/>
    <x v="0"/>
  </r>
  <r>
    <n v="448380460"/>
    <x v="2072"/>
    <x v="5"/>
    <x v="1"/>
    <x v="1"/>
    <x v="2"/>
    <x v="2"/>
    <x v="1"/>
    <x v="1"/>
    <x v="0"/>
    <x v="0"/>
  </r>
  <r>
    <n v="438345531"/>
    <x v="2039"/>
    <x v="5"/>
    <x v="0"/>
    <x v="0"/>
    <x v="3"/>
    <x v="0"/>
    <x v="2"/>
    <x v="4"/>
    <x v="0"/>
    <x v="0"/>
  </r>
  <r>
    <n v="3478755"/>
    <x v="2073"/>
    <x v="0"/>
    <x v="1"/>
    <x v="1"/>
    <x v="10"/>
    <x v="0"/>
    <x v="1"/>
    <x v="21"/>
    <x v="0"/>
    <x v="0"/>
  </r>
  <r>
    <n v="239550764"/>
    <x v="1285"/>
    <x v="0"/>
    <x v="4"/>
    <x v="1"/>
    <x v="51"/>
    <x v="0"/>
    <x v="10"/>
    <x v="14"/>
    <x v="0"/>
    <x v="0"/>
  </r>
  <r>
    <n v="448546172"/>
    <x v="2074"/>
    <x v="5"/>
    <x v="1"/>
    <x v="1"/>
    <x v="8"/>
    <x v="0"/>
    <x v="4"/>
    <x v="11"/>
    <x v="1"/>
    <x v="0"/>
  </r>
  <r>
    <n v="447024941"/>
    <x v="2075"/>
    <x v="0"/>
    <x v="1"/>
    <x v="1"/>
    <x v="1"/>
    <x v="2"/>
    <x v="2"/>
    <x v="4"/>
    <x v="0"/>
    <x v="0"/>
  </r>
  <r>
    <n v="251959163"/>
    <x v="1339"/>
    <x v="0"/>
    <x v="1"/>
    <x v="4"/>
    <x v="10"/>
    <x v="0"/>
    <x v="7"/>
    <x v="7"/>
    <x v="2"/>
    <x v="0"/>
  </r>
  <r>
    <n v="445858180"/>
    <x v="2076"/>
    <x v="5"/>
    <x v="1"/>
    <x v="26"/>
    <x v="1"/>
    <x v="0"/>
    <x v="2"/>
    <x v="5"/>
    <x v="2"/>
    <x v="0"/>
  </r>
  <r>
    <n v="34830619"/>
    <x v="486"/>
    <x v="0"/>
    <x v="1"/>
    <x v="1"/>
    <x v="10"/>
    <x v="2"/>
    <x v="0"/>
    <x v="0"/>
    <x v="0"/>
    <x v="0"/>
  </r>
  <r>
    <n v="445943577"/>
    <x v="2077"/>
    <x v="5"/>
    <x v="1"/>
    <x v="1"/>
    <x v="45"/>
    <x v="0"/>
    <x v="2"/>
    <x v="4"/>
    <x v="0"/>
    <x v="0"/>
  </r>
  <r>
    <n v="78098549"/>
    <x v="2078"/>
    <x v="0"/>
    <x v="4"/>
    <x v="9"/>
    <x v="44"/>
    <x v="2"/>
    <x v="2"/>
    <x v="0"/>
    <x v="0"/>
    <x v="1"/>
  </r>
  <r>
    <n v="161257980"/>
    <x v="975"/>
    <x v="0"/>
    <x v="1"/>
    <x v="1"/>
    <x v="1"/>
    <x v="0"/>
    <x v="2"/>
    <x v="0"/>
    <x v="0"/>
    <x v="0"/>
  </r>
  <r>
    <n v="296046044"/>
    <x v="2079"/>
    <x v="5"/>
    <x v="1"/>
    <x v="1"/>
    <x v="1"/>
    <x v="0"/>
    <x v="1"/>
    <x v="11"/>
    <x v="0"/>
    <x v="0"/>
  </r>
  <r>
    <n v="18142360"/>
    <x v="272"/>
    <x v="0"/>
    <x v="1"/>
    <x v="1"/>
    <x v="1"/>
    <x v="2"/>
    <x v="3"/>
    <x v="11"/>
    <x v="0"/>
    <x v="0"/>
  </r>
  <r>
    <n v="124994842"/>
    <x v="2080"/>
    <x v="0"/>
    <x v="1"/>
    <x v="1"/>
    <x v="1"/>
    <x v="2"/>
    <x v="2"/>
    <x v="4"/>
    <x v="0"/>
    <x v="0"/>
  </r>
  <r>
    <n v="125649778"/>
    <x v="932"/>
    <x v="0"/>
    <x v="2"/>
    <x v="1"/>
    <x v="4"/>
    <x v="2"/>
    <x v="2"/>
    <x v="4"/>
    <x v="0"/>
    <x v="0"/>
  </r>
  <r>
    <n v="12898424"/>
    <x v="187"/>
    <x v="0"/>
    <x v="1"/>
    <x v="1"/>
    <x v="51"/>
    <x v="2"/>
    <x v="7"/>
    <x v="3"/>
    <x v="0"/>
    <x v="0"/>
  </r>
  <r>
    <n v="419753877"/>
    <x v="1883"/>
    <x v="0"/>
    <x v="3"/>
    <x v="12"/>
    <x v="0"/>
    <x v="0"/>
    <x v="2"/>
    <x v="4"/>
    <x v="0"/>
    <x v="0"/>
  </r>
  <r>
    <n v="448012964"/>
    <x v="2081"/>
    <x v="5"/>
    <x v="1"/>
    <x v="1"/>
    <x v="1"/>
    <x v="2"/>
    <x v="2"/>
    <x v="4"/>
    <x v="0"/>
    <x v="0"/>
  </r>
  <r>
    <n v="186039120"/>
    <x v="1586"/>
    <x v="24"/>
    <x v="1"/>
    <x v="1"/>
    <x v="1"/>
    <x v="2"/>
    <x v="2"/>
    <x v="4"/>
    <x v="0"/>
    <x v="0"/>
  </r>
  <r>
    <n v="43230254"/>
    <x v="2082"/>
    <x v="31"/>
    <x v="1"/>
    <x v="1"/>
    <x v="1"/>
    <x v="2"/>
    <x v="4"/>
    <x v="6"/>
    <x v="0"/>
    <x v="0"/>
  </r>
  <r>
    <n v="449047624"/>
    <x v="2083"/>
    <x v="5"/>
    <x v="1"/>
    <x v="1"/>
    <x v="7"/>
    <x v="0"/>
    <x v="0"/>
    <x v="0"/>
    <x v="0"/>
    <x v="0"/>
  </r>
  <r>
    <n v="117297770"/>
    <x v="1271"/>
    <x v="0"/>
    <x v="1"/>
    <x v="1"/>
    <x v="1"/>
    <x v="0"/>
    <x v="1"/>
    <x v="6"/>
    <x v="0"/>
    <x v="0"/>
  </r>
  <r>
    <n v="446355481"/>
    <x v="2084"/>
    <x v="5"/>
    <x v="1"/>
    <x v="1"/>
    <x v="1"/>
    <x v="0"/>
    <x v="2"/>
    <x v="4"/>
    <x v="0"/>
    <x v="0"/>
  </r>
  <r>
    <n v="3116002"/>
    <x v="837"/>
    <x v="0"/>
    <x v="1"/>
    <x v="1"/>
    <x v="10"/>
    <x v="0"/>
    <x v="3"/>
    <x v="6"/>
    <x v="1"/>
    <x v="0"/>
  </r>
  <r>
    <n v="449767946"/>
    <x v="2085"/>
    <x v="0"/>
    <x v="2"/>
    <x v="14"/>
    <x v="1"/>
    <x v="0"/>
    <x v="4"/>
    <x v="6"/>
    <x v="2"/>
    <x v="0"/>
  </r>
  <r>
    <n v="48341644"/>
    <x v="483"/>
    <x v="0"/>
    <x v="1"/>
    <x v="1"/>
    <x v="28"/>
    <x v="0"/>
    <x v="15"/>
    <x v="76"/>
    <x v="0"/>
    <x v="0"/>
  </r>
  <r>
    <n v="105216937"/>
    <x v="2086"/>
    <x v="0"/>
    <x v="1"/>
    <x v="1"/>
    <x v="28"/>
    <x v="2"/>
    <x v="1"/>
    <x v="1"/>
    <x v="2"/>
    <x v="0"/>
  </r>
  <r>
    <n v="432710548"/>
    <x v="2087"/>
    <x v="0"/>
    <x v="1"/>
    <x v="1"/>
    <x v="1"/>
    <x v="2"/>
    <x v="2"/>
    <x v="4"/>
    <x v="0"/>
    <x v="0"/>
  </r>
  <r>
    <n v="67363121"/>
    <x v="2088"/>
    <x v="0"/>
    <x v="1"/>
    <x v="1"/>
    <x v="1"/>
    <x v="2"/>
    <x v="6"/>
    <x v="11"/>
    <x v="1"/>
    <x v="0"/>
  </r>
  <r>
    <n v="440993833"/>
    <x v="2022"/>
    <x v="5"/>
    <x v="1"/>
    <x v="1"/>
    <x v="10"/>
    <x v="0"/>
    <x v="7"/>
    <x v="7"/>
    <x v="0"/>
    <x v="0"/>
  </r>
  <r>
    <n v="116970631"/>
    <x v="2089"/>
    <x v="0"/>
    <x v="4"/>
    <x v="14"/>
    <x v="48"/>
    <x v="0"/>
    <x v="2"/>
    <x v="4"/>
    <x v="0"/>
    <x v="0"/>
  </r>
  <r>
    <n v="28736730"/>
    <x v="2090"/>
    <x v="0"/>
    <x v="1"/>
    <x v="1"/>
    <x v="1"/>
    <x v="2"/>
    <x v="2"/>
    <x v="4"/>
    <x v="0"/>
    <x v="0"/>
  </r>
  <r>
    <n v="449096567"/>
    <x v="2083"/>
    <x v="5"/>
    <x v="1"/>
    <x v="1"/>
    <x v="18"/>
    <x v="0"/>
    <x v="4"/>
    <x v="6"/>
    <x v="0"/>
    <x v="0"/>
  </r>
  <r>
    <n v="265030093"/>
    <x v="1423"/>
    <x v="0"/>
    <x v="0"/>
    <x v="0"/>
    <x v="88"/>
    <x v="0"/>
    <x v="2"/>
    <x v="4"/>
    <x v="0"/>
    <x v="1"/>
  </r>
  <r>
    <n v="450565389"/>
    <x v="2091"/>
    <x v="5"/>
    <x v="1"/>
    <x v="1"/>
    <x v="16"/>
    <x v="2"/>
    <x v="2"/>
    <x v="4"/>
    <x v="1"/>
    <x v="0"/>
  </r>
  <r>
    <n v="450587023"/>
    <x v="2091"/>
    <x v="0"/>
    <x v="2"/>
    <x v="1"/>
    <x v="9"/>
    <x v="0"/>
    <x v="2"/>
    <x v="0"/>
    <x v="0"/>
    <x v="0"/>
  </r>
  <r>
    <n v="271118919"/>
    <x v="1773"/>
    <x v="0"/>
    <x v="1"/>
    <x v="1"/>
    <x v="1"/>
    <x v="2"/>
    <x v="4"/>
    <x v="11"/>
    <x v="0"/>
    <x v="0"/>
  </r>
  <r>
    <n v="452288513"/>
    <x v="2092"/>
    <x v="5"/>
    <x v="1"/>
    <x v="1"/>
    <x v="10"/>
    <x v="0"/>
    <x v="28"/>
    <x v="10"/>
    <x v="0"/>
    <x v="0"/>
  </r>
  <r>
    <n v="452304265"/>
    <x v="2092"/>
    <x v="5"/>
    <x v="1"/>
    <x v="1"/>
    <x v="1"/>
    <x v="2"/>
    <x v="2"/>
    <x v="4"/>
    <x v="0"/>
    <x v="0"/>
  </r>
  <r>
    <n v="450828589"/>
    <x v="2093"/>
    <x v="5"/>
    <x v="4"/>
    <x v="28"/>
    <x v="42"/>
    <x v="0"/>
    <x v="3"/>
    <x v="11"/>
    <x v="0"/>
    <x v="0"/>
  </r>
  <r>
    <n v="15959279"/>
    <x v="222"/>
    <x v="0"/>
    <x v="1"/>
    <x v="1"/>
    <x v="8"/>
    <x v="0"/>
    <x v="2"/>
    <x v="4"/>
    <x v="0"/>
    <x v="0"/>
  </r>
  <r>
    <n v="452375648"/>
    <x v="2094"/>
    <x v="0"/>
    <x v="1"/>
    <x v="1"/>
    <x v="59"/>
    <x v="0"/>
    <x v="2"/>
    <x v="0"/>
    <x v="0"/>
    <x v="0"/>
  </r>
  <r>
    <n v="452402798"/>
    <x v="2094"/>
    <x v="0"/>
    <x v="1"/>
    <x v="1"/>
    <x v="1"/>
    <x v="0"/>
    <x v="1"/>
    <x v="1"/>
    <x v="0"/>
    <x v="0"/>
  </r>
  <r>
    <n v="245560943"/>
    <x v="1304"/>
    <x v="0"/>
    <x v="2"/>
    <x v="11"/>
    <x v="28"/>
    <x v="0"/>
    <x v="3"/>
    <x v="5"/>
    <x v="0"/>
    <x v="0"/>
  </r>
  <r>
    <n v="327730010"/>
    <x v="2095"/>
    <x v="5"/>
    <x v="1"/>
    <x v="1"/>
    <x v="1"/>
    <x v="1"/>
    <x v="1"/>
    <x v="1"/>
    <x v="0"/>
    <x v="0"/>
  </r>
  <r>
    <n v="141843077"/>
    <x v="1851"/>
    <x v="8"/>
    <x v="1"/>
    <x v="1"/>
    <x v="1"/>
    <x v="2"/>
    <x v="2"/>
    <x v="4"/>
    <x v="0"/>
    <x v="0"/>
  </r>
  <r>
    <n v="69408701"/>
    <x v="566"/>
    <x v="0"/>
    <x v="4"/>
    <x v="1"/>
    <x v="37"/>
    <x v="2"/>
    <x v="1"/>
    <x v="5"/>
    <x v="0"/>
    <x v="0"/>
  </r>
  <r>
    <n v="452511952"/>
    <x v="2096"/>
    <x v="0"/>
    <x v="1"/>
    <x v="1"/>
    <x v="14"/>
    <x v="2"/>
    <x v="0"/>
    <x v="0"/>
    <x v="0"/>
    <x v="0"/>
  </r>
  <r>
    <n v="99233843"/>
    <x v="679"/>
    <x v="5"/>
    <x v="1"/>
    <x v="1"/>
    <x v="16"/>
    <x v="2"/>
    <x v="3"/>
    <x v="6"/>
    <x v="0"/>
    <x v="0"/>
  </r>
  <r>
    <n v="451601427"/>
    <x v="2097"/>
    <x v="5"/>
    <x v="1"/>
    <x v="1"/>
    <x v="28"/>
    <x v="0"/>
    <x v="2"/>
    <x v="4"/>
    <x v="0"/>
    <x v="0"/>
  </r>
  <r>
    <n v="14777855"/>
    <x v="209"/>
    <x v="0"/>
    <x v="1"/>
    <x v="1"/>
    <x v="71"/>
    <x v="0"/>
    <x v="1"/>
    <x v="5"/>
    <x v="0"/>
    <x v="0"/>
  </r>
  <r>
    <n v="452587024"/>
    <x v="2096"/>
    <x v="5"/>
    <x v="1"/>
    <x v="1"/>
    <x v="10"/>
    <x v="2"/>
    <x v="2"/>
    <x v="4"/>
    <x v="0"/>
    <x v="0"/>
  </r>
  <r>
    <n v="452654155"/>
    <x v="2098"/>
    <x v="5"/>
    <x v="1"/>
    <x v="6"/>
    <x v="1"/>
    <x v="0"/>
    <x v="12"/>
    <x v="20"/>
    <x v="0"/>
    <x v="0"/>
  </r>
  <r>
    <n v="33133921"/>
    <x v="1104"/>
    <x v="0"/>
    <x v="4"/>
    <x v="1"/>
    <x v="26"/>
    <x v="2"/>
    <x v="2"/>
    <x v="4"/>
    <x v="0"/>
    <x v="0"/>
  </r>
  <r>
    <n v="7603253"/>
    <x v="1780"/>
    <x v="0"/>
    <x v="4"/>
    <x v="1"/>
    <x v="59"/>
    <x v="0"/>
    <x v="2"/>
    <x v="5"/>
    <x v="0"/>
    <x v="0"/>
  </r>
  <r>
    <n v="2689135"/>
    <x v="2099"/>
    <x v="0"/>
    <x v="2"/>
    <x v="1"/>
    <x v="10"/>
    <x v="2"/>
    <x v="2"/>
    <x v="4"/>
    <x v="0"/>
    <x v="0"/>
  </r>
  <r>
    <n v="402744426"/>
    <x v="1818"/>
    <x v="0"/>
    <x v="2"/>
    <x v="1"/>
    <x v="10"/>
    <x v="2"/>
    <x v="31"/>
    <x v="49"/>
    <x v="0"/>
    <x v="0"/>
  </r>
  <r>
    <n v="447224268"/>
    <x v="2059"/>
    <x v="5"/>
    <x v="0"/>
    <x v="0"/>
    <x v="3"/>
    <x v="0"/>
    <x v="2"/>
    <x v="4"/>
    <x v="0"/>
    <x v="0"/>
  </r>
  <r>
    <n v="451992913"/>
    <x v="2100"/>
    <x v="5"/>
    <x v="1"/>
    <x v="1"/>
    <x v="1"/>
    <x v="0"/>
    <x v="0"/>
    <x v="0"/>
    <x v="0"/>
    <x v="0"/>
  </r>
  <r>
    <n v="451763179"/>
    <x v="2101"/>
    <x v="5"/>
    <x v="1"/>
    <x v="1"/>
    <x v="1"/>
    <x v="2"/>
    <x v="2"/>
    <x v="4"/>
    <x v="0"/>
    <x v="0"/>
  </r>
  <r>
    <n v="453469962"/>
    <x v="2102"/>
    <x v="5"/>
    <x v="0"/>
    <x v="0"/>
    <x v="1"/>
    <x v="0"/>
    <x v="2"/>
    <x v="0"/>
    <x v="2"/>
    <x v="0"/>
  </r>
  <r>
    <n v="452745883"/>
    <x v="2098"/>
    <x v="5"/>
    <x v="1"/>
    <x v="1"/>
    <x v="18"/>
    <x v="2"/>
    <x v="2"/>
    <x v="4"/>
    <x v="0"/>
    <x v="0"/>
  </r>
  <r>
    <n v="452817133"/>
    <x v="2103"/>
    <x v="5"/>
    <x v="1"/>
    <x v="1"/>
    <x v="28"/>
    <x v="2"/>
    <x v="4"/>
    <x v="6"/>
    <x v="2"/>
    <x v="0"/>
  </r>
  <r>
    <n v="432587459"/>
    <x v="2071"/>
    <x v="5"/>
    <x v="3"/>
    <x v="12"/>
    <x v="101"/>
    <x v="0"/>
    <x v="2"/>
    <x v="4"/>
    <x v="0"/>
    <x v="0"/>
  </r>
  <r>
    <n v="453492239"/>
    <x v="2102"/>
    <x v="5"/>
    <x v="1"/>
    <x v="1"/>
    <x v="1"/>
    <x v="0"/>
    <x v="2"/>
    <x v="4"/>
    <x v="2"/>
    <x v="0"/>
  </r>
  <r>
    <n v="63515776"/>
    <x v="528"/>
    <x v="0"/>
    <x v="1"/>
    <x v="1"/>
    <x v="1"/>
    <x v="1"/>
    <x v="0"/>
    <x v="5"/>
    <x v="0"/>
    <x v="0"/>
  </r>
  <r>
    <n v="453131148"/>
    <x v="2104"/>
    <x v="5"/>
    <x v="1"/>
    <x v="1"/>
    <x v="1"/>
    <x v="0"/>
    <x v="2"/>
    <x v="4"/>
    <x v="0"/>
    <x v="1"/>
  </r>
  <r>
    <n v="453229690"/>
    <x v="2104"/>
    <x v="5"/>
    <x v="1"/>
    <x v="6"/>
    <x v="28"/>
    <x v="0"/>
    <x v="13"/>
    <x v="12"/>
    <x v="0"/>
    <x v="0"/>
  </r>
  <r>
    <n v="452893207"/>
    <x v="2103"/>
    <x v="0"/>
    <x v="1"/>
    <x v="1"/>
    <x v="10"/>
    <x v="2"/>
    <x v="0"/>
    <x v="0"/>
    <x v="0"/>
    <x v="0"/>
  </r>
  <r>
    <n v="446760611"/>
    <x v="2055"/>
    <x v="5"/>
    <x v="4"/>
    <x v="61"/>
    <x v="49"/>
    <x v="0"/>
    <x v="82"/>
    <x v="97"/>
    <x v="2"/>
    <x v="0"/>
  </r>
  <r>
    <n v="406611963"/>
    <x v="2105"/>
    <x v="5"/>
    <x v="0"/>
    <x v="0"/>
    <x v="3"/>
    <x v="0"/>
    <x v="2"/>
    <x v="4"/>
    <x v="2"/>
    <x v="0"/>
  </r>
  <r>
    <n v="25280313"/>
    <x v="2106"/>
    <x v="0"/>
    <x v="1"/>
    <x v="1"/>
    <x v="10"/>
    <x v="0"/>
    <x v="83"/>
    <x v="35"/>
    <x v="0"/>
    <x v="0"/>
  </r>
  <r>
    <n v="30534475"/>
    <x v="2107"/>
    <x v="0"/>
    <x v="4"/>
    <x v="1"/>
    <x v="48"/>
    <x v="0"/>
    <x v="2"/>
    <x v="4"/>
    <x v="0"/>
    <x v="0"/>
  </r>
  <r>
    <n v="1243426"/>
    <x v="2108"/>
    <x v="0"/>
    <x v="1"/>
    <x v="1"/>
    <x v="1"/>
    <x v="2"/>
    <x v="2"/>
    <x v="4"/>
    <x v="1"/>
    <x v="0"/>
  </r>
  <r>
    <n v="453831405"/>
    <x v="1954"/>
    <x v="5"/>
    <x v="1"/>
    <x v="1"/>
    <x v="1"/>
    <x v="2"/>
    <x v="2"/>
    <x v="4"/>
    <x v="0"/>
    <x v="0"/>
  </r>
  <r>
    <n v="157516856"/>
    <x v="948"/>
    <x v="0"/>
    <x v="1"/>
    <x v="1"/>
    <x v="62"/>
    <x v="0"/>
    <x v="1"/>
    <x v="1"/>
    <x v="0"/>
    <x v="0"/>
  </r>
  <r>
    <n v="451178793"/>
    <x v="2109"/>
    <x v="5"/>
    <x v="1"/>
    <x v="1"/>
    <x v="1"/>
    <x v="0"/>
    <x v="2"/>
    <x v="4"/>
    <x v="0"/>
    <x v="0"/>
  </r>
  <r>
    <n v="230943017"/>
    <x v="1742"/>
    <x v="0"/>
    <x v="1"/>
    <x v="1"/>
    <x v="1"/>
    <x v="0"/>
    <x v="2"/>
    <x v="4"/>
    <x v="0"/>
    <x v="0"/>
  </r>
  <r>
    <n v="453141027"/>
    <x v="2104"/>
    <x v="5"/>
    <x v="0"/>
    <x v="0"/>
    <x v="1"/>
    <x v="0"/>
    <x v="2"/>
    <x v="4"/>
    <x v="0"/>
    <x v="0"/>
  </r>
  <r>
    <n v="24004207"/>
    <x v="1997"/>
    <x v="0"/>
    <x v="1"/>
    <x v="1"/>
    <x v="8"/>
    <x v="2"/>
    <x v="2"/>
    <x v="1"/>
    <x v="0"/>
    <x v="0"/>
  </r>
  <r>
    <n v="423969716"/>
    <x v="2110"/>
    <x v="0"/>
    <x v="2"/>
    <x v="1"/>
    <x v="20"/>
    <x v="0"/>
    <x v="3"/>
    <x v="3"/>
    <x v="0"/>
    <x v="0"/>
  </r>
  <r>
    <n v="87954337"/>
    <x v="886"/>
    <x v="5"/>
    <x v="1"/>
    <x v="1"/>
    <x v="1"/>
    <x v="0"/>
    <x v="2"/>
    <x v="4"/>
    <x v="0"/>
    <x v="0"/>
  </r>
  <r>
    <n v="453165309"/>
    <x v="2104"/>
    <x v="5"/>
    <x v="1"/>
    <x v="1"/>
    <x v="1"/>
    <x v="2"/>
    <x v="3"/>
    <x v="5"/>
    <x v="2"/>
    <x v="0"/>
  </r>
  <r>
    <n v="11836316"/>
    <x v="2111"/>
    <x v="0"/>
    <x v="1"/>
    <x v="1"/>
    <x v="1"/>
    <x v="0"/>
    <x v="2"/>
    <x v="4"/>
    <x v="0"/>
    <x v="0"/>
  </r>
  <r>
    <n v="454016892"/>
    <x v="2112"/>
    <x v="0"/>
    <x v="1"/>
    <x v="1"/>
    <x v="1"/>
    <x v="0"/>
    <x v="2"/>
    <x v="4"/>
    <x v="0"/>
    <x v="0"/>
  </r>
  <r>
    <n v="208980277"/>
    <x v="2113"/>
    <x v="0"/>
    <x v="3"/>
    <x v="22"/>
    <x v="79"/>
    <x v="0"/>
    <x v="2"/>
    <x v="0"/>
    <x v="0"/>
    <x v="0"/>
  </r>
  <r>
    <n v="1363279"/>
    <x v="2114"/>
    <x v="0"/>
    <x v="1"/>
    <x v="1"/>
    <x v="33"/>
    <x v="2"/>
    <x v="2"/>
    <x v="4"/>
    <x v="0"/>
    <x v="0"/>
  </r>
  <r>
    <n v="300413126"/>
    <x v="2115"/>
    <x v="0"/>
    <x v="1"/>
    <x v="1"/>
    <x v="20"/>
    <x v="0"/>
    <x v="2"/>
    <x v="4"/>
    <x v="0"/>
    <x v="0"/>
  </r>
  <r>
    <n v="10246281"/>
    <x v="2116"/>
    <x v="0"/>
    <x v="1"/>
    <x v="1"/>
    <x v="2"/>
    <x v="2"/>
    <x v="2"/>
    <x v="6"/>
    <x v="0"/>
    <x v="0"/>
  </r>
  <r>
    <n v="453298210"/>
    <x v="2117"/>
    <x v="0"/>
    <x v="3"/>
    <x v="16"/>
    <x v="97"/>
    <x v="0"/>
    <x v="2"/>
    <x v="0"/>
    <x v="2"/>
    <x v="0"/>
  </r>
  <r>
    <n v="10313526"/>
    <x v="2118"/>
    <x v="0"/>
    <x v="4"/>
    <x v="1"/>
    <x v="47"/>
    <x v="0"/>
    <x v="0"/>
    <x v="42"/>
    <x v="0"/>
    <x v="0"/>
  </r>
  <r>
    <n v="15514847"/>
    <x v="842"/>
    <x v="0"/>
    <x v="2"/>
    <x v="1"/>
    <x v="1"/>
    <x v="0"/>
    <x v="2"/>
    <x v="11"/>
    <x v="0"/>
    <x v="0"/>
  </r>
  <r>
    <n v="454809758"/>
    <x v="2119"/>
    <x v="5"/>
    <x v="1"/>
    <x v="1"/>
    <x v="18"/>
    <x v="2"/>
    <x v="6"/>
    <x v="3"/>
    <x v="0"/>
    <x v="0"/>
  </r>
  <r>
    <n v="454815773"/>
    <x v="2119"/>
    <x v="5"/>
    <x v="1"/>
    <x v="1"/>
    <x v="1"/>
    <x v="1"/>
    <x v="7"/>
    <x v="7"/>
    <x v="0"/>
    <x v="0"/>
  </r>
  <r>
    <n v="42270078"/>
    <x v="2120"/>
    <x v="0"/>
    <x v="3"/>
    <x v="12"/>
    <x v="67"/>
    <x v="0"/>
    <x v="2"/>
    <x v="1"/>
    <x v="0"/>
    <x v="0"/>
  </r>
  <r>
    <n v="1796775"/>
    <x v="2121"/>
    <x v="5"/>
    <x v="4"/>
    <x v="21"/>
    <x v="25"/>
    <x v="0"/>
    <x v="2"/>
    <x v="4"/>
    <x v="2"/>
    <x v="0"/>
  </r>
  <r>
    <n v="123915223"/>
    <x v="782"/>
    <x v="0"/>
    <x v="1"/>
    <x v="1"/>
    <x v="10"/>
    <x v="0"/>
    <x v="2"/>
    <x v="4"/>
    <x v="0"/>
    <x v="0"/>
  </r>
  <r>
    <n v="453303819"/>
    <x v="2117"/>
    <x v="5"/>
    <x v="1"/>
    <x v="1"/>
    <x v="1"/>
    <x v="0"/>
    <x v="2"/>
    <x v="4"/>
    <x v="0"/>
    <x v="0"/>
  </r>
  <r>
    <n v="261404740"/>
    <x v="2122"/>
    <x v="5"/>
    <x v="2"/>
    <x v="23"/>
    <x v="18"/>
    <x v="1"/>
    <x v="16"/>
    <x v="40"/>
    <x v="0"/>
    <x v="0"/>
  </r>
  <r>
    <n v="12189524"/>
    <x v="330"/>
    <x v="5"/>
    <x v="1"/>
    <x v="1"/>
    <x v="1"/>
    <x v="0"/>
    <x v="3"/>
    <x v="24"/>
    <x v="0"/>
    <x v="0"/>
  </r>
  <r>
    <n v="328173918"/>
    <x v="1610"/>
    <x v="0"/>
    <x v="1"/>
    <x v="1"/>
    <x v="23"/>
    <x v="0"/>
    <x v="14"/>
    <x v="12"/>
    <x v="0"/>
    <x v="0"/>
  </r>
  <r>
    <n v="455338085"/>
    <x v="2123"/>
    <x v="0"/>
    <x v="1"/>
    <x v="33"/>
    <x v="1"/>
    <x v="2"/>
    <x v="2"/>
    <x v="1"/>
    <x v="0"/>
    <x v="0"/>
  </r>
  <r>
    <n v="455340404"/>
    <x v="2123"/>
    <x v="5"/>
    <x v="1"/>
    <x v="1"/>
    <x v="10"/>
    <x v="2"/>
    <x v="2"/>
    <x v="4"/>
    <x v="0"/>
    <x v="0"/>
  </r>
  <r>
    <n v="29101584"/>
    <x v="508"/>
    <x v="0"/>
    <x v="2"/>
    <x v="1"/>
    <x v="83"/>
    <x v="0"/>
    <x v="2"/>
    <x v="4"/>
    <x v="0"/>
    <x v="0"/>
  </r>
  <r>
    <n v="282677235"/>
    <x v="1481"/>
    <x v="0"/>
    <x v="0"/>
    <x v="0"/>
    <x v="18"/>
    <x v="2"/>
    <x v="0"/>
    <x v="0"/>
    <x v="0"/>
    <x v="0"/>
  </r>
  <r>
    <n v="453351997"/>
    <x v="2117"/>
    <x v="0"/>
    <x v="1"/>
    <x v="1"/>
    <x v="10"/>
    <x v="0"/>
    <x v="2"/>
    <x v="4"/>
    <x v="0"/>
    <x v="0"/>
  </r>
  <r>
    <n v="453377977"/>
    <x v="2117"/>
    <x v="0"/>
    <x v="1"/>
    <x v="1"/>
    <x v="4"/>
    <x v="2"/>
    <x v="0"/>
    <x v="0"/>
    <x v="2"/>
    <x v="0"/>
  </r>
  <r>
    <n v="459334315"/>
    <x v="2124"/>
    <x v="5"/>
    <x v="0"/>
    <x v="0"/>
    <x v="3"/>
    <x v="0"/>
    <x v="2"/>
    <x v="4"/>
    <x v="4"/>
    <x v="0"/>
  </r>
  <r>
    <n v="458591229"/>
    <x v="2125"/>
    <x v="0"/>
    <x v="1"/>
    <x v="1"/>
    <x v="1"/>
    <x v="2"/>
    <x v="2"/>
    <x v="4"/>
    <x v="0"/>
    <x v="0"/>
  </r>
  <r>
    <n v="455957921"/>
    <x v="2126"/>
    <x v="5"/>
    <x v="2"/>
    <x v="1"/>
    <x v="12"/>
    <x v="2"/>
    <x v="25"/>
    <x v="24"/>
    <x v="0"/>
    <x v="0"/>
  </r>
  <r>
    <n v="33318378"/>
    <x v="892"/>
    <x v="0"/>
    <x v="1"/>
    <x v="1"/>
    <x v="1"/>
    <x v="0"/>
    <x v="0"/>
    <x v="0"/>
    <x v="0"/>
    <x v="0"/>
  </r>
  <r>
    <n v="456008591"/>
    <x v="2126"/>
    <x v="5"/>
    <x v="2"/>
    <x v="33"/>
    <x v="4"/>
    <x v="0"/>
    <x v="1"/>
    <x v="1"/>
    <x v="0"/>
    <x v="0"/>
  </r>
  <r>
    <n v="455046490"/>
    <x v="2127"/>
    <x v="5"/>
    <x v="1"/>
    <x v="35"/>
    <x v="28"/>
    <x v="0"/>
    <x v="28"/>
    <x v="26"/>
    <x v="0"/>
    <x v="0"/>
  </r>
  <r>
    <n v="340555792"/>
    <x v="2128"/>
    <x v="0"/>
    <x v="0"/>
    <x v="0"/>
    <x v="1"/>
    <x v="0"/>
    <x v="2"/>
    <x v="4"/>
    <x v="0"/>
    <x v="0"/>
  </r>
  <r>
    <n v="37032566"/>
    <x v="393"/>
    <x v="0"/>
    <x v="1"/>
    <x v="11"/>
    <x v="28"/>
    <x v="2"/>
    <x v="7"/>
    <x v="3"/>
    <x v="0"/>
    <x v="0"/>
  </r>
  <r>
    <n v="202945729"/>
    <x v="2129"/>
    <x v="0"/>
    <x v="1"/>
    <x v="1"/>
    <x v="28"/>
    <x v="2"/>
    <x v="0"/>
    <x v="0"/>
    <x v="0"/>
    <x v="0"/>
  </r>
  <r>
    <n v="456098877"/>
    <x v="2130"/>
    <x v="5"/>
    <x v="1"/>
    <x v="1"/>
    <x v="1"/>
    <x v="2"/>
    <x v="2"/>
    <x v="4"/>
    <x v="0"/>
    <x v="0"/>
  </r>
  <r>
    <n v="349615400"/>
    <x v="2038"/>
    <x v="5"/>
    <x v="0"/>
    <x v="0"/>
    <x v="0"/>
    <x v="0"/>
    <x v="3"/>
    <x v="5"/>
    <x v="0"/>
    <x v="0"/>
  </r>
  <r>
    <n v="400480589"/>
    <x v="2131"/>
    <x v="0"/>
    <x v="1"/>
    <x v="35"/>
    <x v="1"/>
    <x v="0"/>
    <x v="0"/>
    <x v="0"/>
    <x v="0"/>
    <x v="0"/>
  </r>
  <r>
    <n v="75556032"/>
    <x v="2132"/>
    <x v="0"/>
    <x v="3"/>
    <x v="16"/>
    <x v="0"/>
    <x v="0"/>
    <x v="2"/>
    <x v="4"/>
    <x v="0"/>
    <x v="0"/>
  </r>
  <r>
    <n v="312183619"/>
    <x v="1573"/>
    <x v="5"/>
    <x v="1"/>
    <x v="1"/>
    <x v="33"/>
    <x v="0"/>
    <x v="1"/>
    <x v="5"/>
    <x v="0"/>
    <x v="0"/>
  </r>
  <r>
    <n v="458873094"/>
    <x v="2133"/>
    <x v="5"/>
    <x v="1"/>
    <x v="1"/>
    <x v="1"/>
    <x v="0"/>
    <x v="3"/>
    <x v="5"/>
    <x v="0"/>
    <x v="0"/>
  </r>
  <r>
    <n v="12293440"/>
    <x v="2134"/>
    <x v="0"/>
    <x v="1"/>
    <x v="1"/>
    <x v="50"/>
    <x v="0"/>
    <x v="2"/>
    <x v="8"/>
    <x v="1"/>
    <x v="0"/>
  </r>
  <r>
    <n v="456326714"/>
    <x v="2135"/>
    <x v="0"/>
    <x v="2"/>
    <x v="1"/>
    <x v="8"/>
    <x v="0"/>
    <x v="2"/>
    <x v="4"/>
    <x v="2"/>
    <x v="0"/>
  </r>
  <r>
    <n v="9888293"/>
    <x v="868"/>
    <x v="0"/>
    <x v="1"/>
    <x v="1"/>
    <x v="16"/>
    <x v="0"/>
    <x v="0"/>
    <x v="1"/>
    <x v="1"/>
    <x v="0"/>
  </r>
  <r>
    <n v="6777424"/>
    <x v="2136"/>
    <x v="12"/>
    <x v="1"/>
    <x v="1"/>
    <x v="1"/>
    <x v="2"/>
    <x v="2"/>
    <x v="0"/>
    <x v="0"/>
    <x v="0"/>
  </r>
  <r>
    <n v="347905769"/>
    <x v="2137"/>
    <x v="5"/>
    <x v="1"/>
    <x v="1"/>
    <x v="1"/>
    <x v="0"/>
    <x v="2"/>
    <x v="0"/>
    <x v="0"/>
    <x v="0"/>
  </r>
  <r>
    <n v="145650063"/>
    <x v="902"/>
    <x v="0"/>
    <x v="3"/>
    <x v="3"/>
    <x v="0"/>
    <x v="0"/>
    <x v="2"/>
    <x v="4"/>
    <x v="0"/>
    <x v="0"/>
  </r>
  <r>
    <n v="7741006"/>
    <x v="2138"/>
    <x v="0"/>
    <x v="1"/>
    <x v="1"/>
    <x v="1"/>
    <x v="0"/>
    <x v="2"/>
    <x v="4"/>
    <x v="0"/>
    <x v="0"/>
  </r>
  <r>
    <n v="459172422"/>
    <x v="2139"/>
    <x v="5"/>
    <x v="1"/>
    <x v="1"/>
    <x v="1"/>
    <x v="0"/>
    <x v="2"/>
    <x v="4"/>
    <x v="0"/>
    <x v="0"/>
  </r>
  <r>
    <n v="128020546"/>
    <x v="810"/>
    <x v="0"/>
    <x v="1"/>
    <x v="1"/>
    <x v="36"/>
    <x v="2"/>
    <x v="2"/>
    <x v="0"/>
    <x v="0"/>
    <x v="0"/>
  </r>
  <r>
    <n v="459270108"/>
    <x v="2139"/>
    <x v="5"/>
    <x v="1"/>
    <x v="1"/>
    <x v="1"/>
    <x v="2"/>
    <x v="2"/>
    <x v="4"/>
    <x v="1"/>
    <x v="0"/>
  </r>
  <r>
    <n v="456611571"/>
    <x v="2140"/>
    <x v="5"/>
    <x v="1"/>
    <x v="1"/>
    <x v="71"/>
    <x v="0"/>
    <x v="2"/>
    <x v="0"/>
    <x v="0"/>
    <x v="0"/>
  </r>
  <r>
    <n v="456657122"/>
    <x v="2140"/>
    <x v="5"/>
    <x v="1"/>
    <x v="1"/>
    <x v="28"/>
    <x v="0"/>
    <x v="2"/>
    <x v="4"/>
    <x v="0"/>
    <x v="0"/>
  </r>
  <r>
    <n v="133445899"/>
    <x v="2141"/>
    <x v="0"/>
    <x v="1"/>
    <x v="1"/>
    <x v="85"/>
    <x v="0"/>
    <x v="2"/>
    <x v="4"/>
    <x v="0"/>
    <x v="1"/>
  </r>
  <r>
    <n v="162797797"/>
    <x v="2142"/>
    <x v="0"/>
    <x v="2"/>
    <x v="1"/>
    <x v="86"/>
    <x v="2"/>
    <x v="2"/>
    <x v="4"/>
    <x v="0"/>
    <x v="0"/>
  </r>
  <r>
    <n v="453831111"/>
    <x v="1954"/>
    <x v="0"/>
    <x v="1"/>
    <x v="1"/>
    <x v="1"/>
    <x v="2"/>
    <x v="2"/>
    <x v="4"/>
    <x v="0"/>
    <x v="0"/>
  </r>
  <r>
    <n v="51221116"/>
    <x v="2143"/>
    <x v="0"/>
    <x v="0"/>
    <x v="0"/>
    <x v="3"/>
    <x v="0"/>
    <x v="2"/>
    <x v="6"/>
    <x v="0"/>
    <x v="0"/>
  </r>
  <r>
    <n v="457396766"/>
    <x v="2144"/>
    <x v="5"/>
    <x v="1"/>
    <x v="1"/>
    <x v="1"/>
    <x v="0"/>
    <x v="2"/>
    <x v="4"/>
    <x v="0"/>
    <x v="0"/>
  </r>
  <r>
    <n v="3211214"/>
    <x v="2145"/>
    <x v="0"/>
    <x v="1"/>
    <x v="1"/>
    <x v="1"/>
    <x v="0"/>
    <x v="2"/>
    <x v="0"/>
    <x v="0"/>
    <x v="0"/>
  </r>
  <r>
    <n v="456837476"/>
    <x v="2146"/>
    <x v="5"/>
    <x v="1"/>
    <x v="1"/>
    <x v="1"/>
    <x v="0"/>
    <x v="2"/>
    <x v="0"/>
    <x v="0"/>
    <x v="0"/>
  </r>
  <r>
    <n v="217204525"/>
    <x v="1177"/>
    <x v="0"/>
    <x v="2"/>
    <x v="1"/>
    <x v="23"/>
    <x v="2"/>
    <x v="2"/>
    <x v="4"/>
    <x v="0"/>
    <x v="0"/>
  </r>
  <r>
    <n v="317709942"/>
    <x v="1577"/>
    <x v="0"/>
    <x v="4"/>
    <x v="1"/>
    <x v="7"/>
    <x v="0"/>
    <x v="2"/>
    <x v="0"/>
    <x v="0"/>
    <x v="0"/>
  </r>
  <r>
    <n v="62064298"/>
    <x v="942"/>
    <x v="0"/>
    <x v="1"/>
    <x v="1"/>
    <x v="54"/>
    <x v="0"/>
    <x v="2"/>
    <x v="4"/>
    <x v="1"/>
    <x v="0"/>
  </r>
  <r>
    <n v="457078186"/>
    <x v="2147"/>
    <x v="0"/>
    <x v="1"/>
    <x v="1"/>
    <x v="1"/>
    <x v="0"/>
    <x v="39"/>
    <x v="33"/>
    <x v="0"/>
    <x v="0"/>
  </r>
  <r>
    <n v="458216424"/>
    <x v="2148"/>
    <x v="5"/>
    <x v="1"/>
    <x v="2"/>
    <x v="10"/>
    <x v="2"/>
    <x v="2"/>
    <x v="4"/>
    <x v="0"/>
    <x v="0"/>
  </r>
  <r>
    <n v="273224879"/>
    <x v="1466"/>
    <x v="0"/>
    <x v="1"/>
    <x v="1"/>
    <x v="1"/>
    <x v="0"/>
    <x v="0"/>
    <x v="0"/>
    <x v="0"/>
    <x v="0"/>
  </r>
  <r>
    <n v="459868726"/>
    <x v="2149"/>
    <x v="5"/>
    <x v="1"/>
    <x v="1"/>
    <x v="1"/>
    <x v="0"/>
    <x v="2"/>
    <x v="4"/>
    <x v="0"/>
    <x v="0"/>
  </r>
  <r>
    <n v="459845350"/>
    <x v="2149"/>
    <x v="5"/>
    <x v="1"/>
    <x v="1"/>
    <x v="1"/>
    <x v="0"/>
    <x v="0"/>
    <x v="0"/>
    <x v="0"/>
    <x v="0"/>
  </r>
  <r>
    <n v="459588023"/>
    <x v="2150"/>
    <x v="5"/>
    <x v="1"/>
    <x v="1"/>
    <x v="28"/>
    <x v="2"/>
    <x v="2"/>
    <x v="4"/>
    <x v="0"/>
    <x v="0"/>
  </r>
  <r>
    <n v="46778005"/>
    <x v="463"/>
    <x v="5"/>
    <x v="3"/>
    <x v="60"/>
    <x v="88"/>
    <x v="0"/>
    <x v="2"/>
    <x v="0"/>
    <x v="4"/>
    <x v="0"/>
  </r>
  <r>
    <n v="130563499"/>
    <x v="1751"/>
    <x v="0"/>
    <x v="2"/>
    <x v="1"/>
    <x v="1"/>
    <x v="0"/>
    <x v="2"/>
    <x v="4"/>
    <x v="0"/>
    <x v="0"/>
  </r>
  <r>
    <n v="136423563"/>
    <x v="999"/>
    <x v="0"/>
    <x v="1"/>
    <x v="1"/>
    <x v="41"/>
    <x v="2"/>
    <x v="4"/>
    <x v="7"/>
    <x v="1"/>
    <x v="0"/>
  </r>
  <r>
    <n v="458177435"/>
    <x v="2148"/>
    <x v="0"/>
    <x v="1"/>
    <x v="1"/>
    <x v="1"/>
    <x v="2"/>
    <x v="2"/>
    <x v="4"/>
    <x v="0"/>
    <x v="0"/>
  </r>
  <r>
    <n v="458382259"/>
    <x v="2151"/>
    <x v="5"/>
    <x v="0"/>
    <x v="0"/>
    <x v="3"/>
    <x v="0"/>
    <x v="2"/>
    <x v="4"/>
    <x v="0"/>
    <x v="0"/>
  </r>
  <r>
    <n v="458390602"/>
    <x v="2151"/>
    <x v="5"/>
    <x v="1"/>
    <x v="1"/>
    <x v="59"/>
    <x v="0"/>
    <x v="2"/>
    <x v="4"/>
    <x v="0"/>
    <x v="0"/>
  </r>
  <r>
    <n v="10608599"/>
    <x v="2152"/>
    <x v="0"/>
    <x v="2"/>
    <x v="26"/>
    <x v="9"/>
    <x v="0"/>
    <x v="2"/>
    <x v="6"/>
    <x v="0"/>
    <x v="0"/>
  </r>
  <r>
    <n v="109262814"/>
    <x v="2153"/>
    <x v="0"/>
    <x v="1"/>
    <x v="1"/>
    <x v="1"/>
    <x v="0"/>
    <x v="2"/>
    <x v="1"/>
    <x v="0"/>
    <x v="1"/>
  </r>
  <r>
    <n v="460204508"/>
    <x v="2154"/>
    <x v="5"/>
    <x v="1"/>
    <x v="1"/>
    <x v="1"/>
    <x v="0"/>
    <x v="2"/>
    <x v="4"/>
    <x v="0"/>
    <x v="0"/>
  </r>
  <r>
    <n v="460208087"/>
    <x v="2154"/>
    <x v="5"/>
    <x v="1"/>
    <x v="1"/>
    <x v="1"/>
    <x v="2"/>
    <x v="2"/>
    <x v="4"/>
    <x v="2"/>
    <x v="0"/>
  </r>
  <r>
    <n v="59303390"/>
    <x v="705"/>
    <x v="0"/>
    <x v="1"/>
    <x v="1"/>
    <x v="1"/>
    <x v="2"/>
    <x v="3"/>
    <x v="5"/>
    <x v="0"/>
    <x v="0"/>
  </r>
  <r>
    <n v="100873869"/>
    <x v="680"/>
    <x v="0"/>
    <x v="1"/>
    <x v="1"/>
    <x v="1"/>
    <x v="0"/>
    <x v="1"/>
    <x v="5"/>
    <x v="0"/>
    <x v="0"/>
  </r>
  <r>
    <n v="458610089"/>
    <x v="2125"/>
    <x v="5"/>
    <x v="1"/>
    <x v="1"/>
    <x v="1"/>
    <x v="0"/>
    <x v="0"/>
    <x v="5"/>
    <x v="0"/>
    <x v="0"/>
  </r>
  <r>
    <n v="460701529"/>
    <x v="2155"/>
    <x v="0"/>
    <x v="1"/>
    <x v="1"/>
    <x v="28"/>
    <x v="0"/>
    <x v="0"/>
    <x v="0"/>
    <x v="2"/>
    <x v="0"/>
  </r>
  <r>
    <n v="460740221"/>
    <x v="2155"/>
    <x v="0"/>
    <x v="1"/>
    <x v="1"/>
    <x v="1"/>
    <x v="2"/>
    <x v="2"/>
    <x v="4"/>
    <x v="0"/>
    <x v="0"/>
  </r>
  <r>
    <n v="114209514"/>
    <x v="752"/>
    <x v="0"/>
    <x v="2"/>
    <x v="1"/>
    <x v="51"/>
    <x v="0"/>
    <x v="12"/>
    <x v="13"/>
    <x v="0"/>
    <x v="0"/>
  </r>
  <r>
    <n v="458104384"/>
    <x v="2156"/>
    <x v="5"/>
    <x v="1"/>
    <x v="20"/>
    <x v="18"/>
    <x v="0"/>
    <x v="0"/>
    <x v="0"/>
    <x v="0"/>
    <x v="0"/>
  </r>
  <r>
    <n v="126316194"/>
    <x v="808"/>
    <x v="0"/>
    <x v="1"/>
    <x v="1"/>
    <x v="1"/>
    <x v="2"/>
    <x v="2"/>
    <x v="4"/>
    <x v="0"/>
    <x v="0"/>
  </r>
  <r>
    <n v="202713039"/>
    <x v="1130"/>
    <x v="5"/>
    <x v="1"/>
    <x v="1"/>
    <x v="1"/>
    <x v="0"/>
    <x v="0"/>
    <x v="1"/>
    <x v="0"/>
    <x v="0"/>
  </r>
  <r>
    <n v="458403827"/>
    <x v="2151"/>
    <x v="5"/>
    <x v="1"/>
    <x v="1"/>
    <x v="1"/>
    <x v="2"/>
    <x v="6"/>
    <x v="11"/>
    <x v="0"/>
    <x v="0"/>
  </r>
  <r>
    <n v="461020186"/>
    <x v="2157"/>
    <x v="5"/>
    <x v="1"/>
    <x v="1"/>
    <x v="1"/>
    <x v="0"/>
    <x v="2"/>
    <x v="4"/>
    <x v="0"/>
    <x v="0"/>
  </r>
  <r>
    <n v="460484132"/>
    <x v="2158"/>
    <x v="5"/>
    <x v="1"/>
    <x v="1"/>
    <x v="1"/>
    <x v="2"/>
    <x v="2"/>
    <x v="4"/>
    <x v="0"/>
    <x v="0"/>
  </r>
  <r>
    <n v="436487998"/>
    <x v="2159"/>
    <x v="0"/>
    <x v="1"/>
    <x v="1"/>
    <x v="1"/>
    <x v="1"/>
    <x v="20"/>
    <x v="37"/>
    <x v="0"/>
    <x v="0"/>
  </r>
  <r>
    <n v="3518252"/>
    <x v="122"/>
    <x v="0"/>
    <x v="1"/>
    <x v="1"/>
    <x v="1"/>
    <x v="2"/>
    <x v="0"/>
    <x v="0"/>
    <x v="0"/>
    <x v="0"/>
  </r>
  <r>
    <n v="460883387"/>
    <x v="2160"/>
    <x v="5"/>
    <x v="1"/>
    <x v="1"/>
    <x v="1"/>
    <x v="2"/>
    <x v="2"/>
    <x v="4"/>
    <x v="0"/>
    <x v="0"/>
  </r>
  <r>
    <n v="142175605"/>
    <x v="898"/>
    <x v="5"/>
    <x v="1"/>
    <x v="1"/>
    <x v="10"/>
    <x v="0"/>
    <x v="56"/>
    <x v="65"/>
    <x v="0"/>
    <x v="0"/>
  </r>
  <r>
    <n v="461056432"/>
    <x v="2157"/>
    <x v="0"/>
    <x v="1"/>
    <x v="1"/>
    <x v="1"/>
    <x v="0"/>
    <x v="3"/>
    <x v="6"/>
    <x v="2"/>
    <x v="0"/>
  </r>
  <r>
    <n v="460423403"/>
    <x v="740"/>
    <x v="0"/>
    <x v="1"/>
    <x v="1"/>
    <x v="1"/>
    <x v="2"/>
    <x v="0"/>
    <x v="0"/>
    <x v="1"/>
    <x v="0"/>
  </r>
  <r>
    <n v="458253200"/>
    <x v="2148"/>
    <x v="5"/>
    <x v="1"/>
    <x v="1"/>
    <x v="1"/>
    <x v="2"/>
    <x v="1"/>
    <x v="1"/>
    <x v="0"/>
    <x v="0"/>
  </r>
  <r>
    <n v="461168358"/>
    <x v="2161"/>
    <x v="5"/>
    <x v="1"/>
    <x v="1"/>
    <x v="1"/>
    <x v="0"/>
    <x v="2"/>
    <x v="4"/>
    <x v="0"/>
    <x v="0"/>
  </r>
  <r>
    <n v="459999872"/>
    <x v="2162"/>
    <x v="0"/>
    <x v="4"/>
    <x v="1"/>
    <x v="0"/>
    <x v="0"/>
    <x v="2"/>
    <x v="4"/>
    <x v="0"/>
    <x v="0"/>
  </r>
  <r>
    <n v="134698146"/>
    <x v="879"/>
    <x v="0"/>
    <x v="1"/>
    <x v="1"/>
    <x v="10"/>
    <x v="0"/>
    <x v="16"/>
    <x v="68"/>
    <x v="0"/>
    <x v="0"/>
  </r>
  <r>
    <n v="164169326"/>
    <x v="2163"/>
    <x v="0"/>
    <x v="2"/>
    <x v="1"/>
    <x v="59"/>
    <x v="2"/>
    <x v="2"/>
    <x v="1"/>
    <x v="0"/>
    <x v="0"/>
  </r>
  <r>
    <n v="429521299"/>
    <x v="2164"/>
    <x v="5"/>
    <x v="1"/>
    <x v="1"/>
    <x v="2"/>
    <x v="0"/>
    <x v="48"/>
    <x v="33"/>
    <x v="0"/>
    <x v="0"/>
  </r>
  <r>
    <n v="264103612"/>
    <x v="2165"/>
    <x v="0"/>
    <x v="1"/>
    <x v="6"/>
    <x v="10"/>
    <x v="2"/>
    <x v="25"/>
    <x v="24"/>
    <x v="0"/>
    <x v="0"/>
  </r>
  <r>
    <n v="461601371"/>
    <x v="2166"/>
    <x v="0"/>
    <x v="3"/>
    <x v="16"/>
    <x v="0"/>
    <x v="0"/>
    <x v="0"/>
    <x v="0"/>
    <x v="2"/>
    <x v="0"/>
  </r>
  <r>
    <n v="353953653"/>
    <x v="2167"/>
    <x v="0"/>
    <x v="1"/>
    <x v="10"/>
    <x v="1"/>
    <x v="0"/>
    <x v="2"/>
    <x v="4"/>
    <x v="0"/>
    <x v="0"/>
  </r>
  <r>
    <n v="178279938"/>
    <x v="2168"/>
    <x v="0"/>
    <x v="1"/>
    <x v="1"/>
    <x v="33"/>
    <x v="2"/>
    <x v="2"/>
    <x v="4"/>
    <x v="0"/>
    <x v="0"/>
  </r>
  <r>
    <n v="392542095"/>
    <x v="2169"/>
    <x v="0"/>
    <x v="0"/>
    <x v="0"/>
    <x v="1"/>
    <x v="2"/>
    <x v="0"/>
    <x v="0"/>
    <x v="2"/>
    <x v="0"/>
  </r>
  <r>
    <n v="18594551"/>
    <x v="2170"/>
    <x v="0"/>
    <x v="1"/>
    <x v="1"/>
    <x v="1"/>
    <x v="1"/>
    <x v="0"/>
    <x v="1"/>
    <x v="0"/>
    <x v="0"/>
  </r>
  <r>
    <n v="456973418"/>
    <x v="2171"/>
    <x v="5"/>
    <x v="1"/>
    <x v="1"/>
    <x v="1"/>
    <x v="2"/>
    <x v="6"/>
    <x v="7"/>
    <x v="0"/>
    <x v="0"/>
  </r>
  <r>
    <n v="461646531"/>
    <x v="2172"/>
    <x v="5"/>
    <x v="1"/>
    <x v="1"/>
    <x v="2"/>
    <x v="2"/>
    <x v="3"/>
    <x v="5"/>
    <x v="0"/>
    <x v="0"/>
  </r>
  <r>
    <n v="461667678"/>
    <x v="2172"/>
    <x v="5"/>
    <x v="1"/>
    <x v="1"/>
    <x v="18"/>
    <x v="0"/>
    <x v="4"/>
    <x v="6"/>
    <x v="0"/>
    <x v="0"/>
  </r>
  <r>
    <n v="274722900"/>
    <x v="2173"/>
    <x v="0"/>
    <x v="1"/>
    <x v="1"/>
    <x v="2"/>
    <x v="2"/>
    <x v="1"/>
    <x v="1"/>
    <x v="0"/>
    <x v="0"/>
  </r>
  <r>
    <n v="462492496"/>
    <x v="2174"/>
    <x v="5"/>
    <x v="1"/>
    <x v="1"/>
    <x v="33"/>
    <x v="0"/>
    <x v="0"/>
    <x v="0"/>
    <x v="0"/>
    <x v="0"/>
  </r>
  <r>
    <n v="131936300"/>
    <x v="855"/>
    <x v="5"/>
    <x v="1"/>
    <x v="1"/>
    <x v="1"/>
    <x v="0"/>
    <x v="0"/>
    <x v="0"/>
    <x v="0"/>
    <x v="0"/>
  </r>
  <r>
    <n v="73140196"/>
    <x v="729"/>
    <x v="0"/>
    <x v="1"/>
    <x v="1"/>
    <x v="11"/>
    <x v="2"/>
    <x v="0"/>
    <x v="0"/>
    <x v="2"/>
    <x v="0"/>
  </r>
  <r>
    <n v="10273048"/>
    <x v="2175"/>
    <x v="1"/>
    <x v="0"/>
    <x v="0"/>
    <x v="1"/>
    <x v="0"/>
    <x v="1"/>
    <x v="6"/>
    <x v="0"/>
    <x v="0"/>
  </r>
  <r>
    <n v="102192194"/>
    <x v="696"/>
    <x v="0"/>
    <x v="1"/>
    <x v="1"/>
    <x v="1"/>
    <x v="2"/>
    <x v="0"/>
    <x v="0"/>
    <x v="0"/>
    <x v="0"/>
  </r>
  <r>
    <n v="206144441"/>
    <x v="1146"/>
    <x v="0"/>
    <x v="0"/>
    <x v="0"/>
    <x v="3"/>
    <x v="0"/>
    <x v="2"/>
    <x v="4"/>
    <x v="0"/>
    <x v="0"/>
  </r>
  <r>
    <n v="450144376"/>
    <x v="2176"/>
    <x v="5"/>
    <x v="1"/>
    <x v="1"/>
    <x v="1"/>
    <x v="0"/>
    <x v="84"/>
    <x v="57"/>
    <x v="0"/>
    <x v="0"/>
  </r>
  <r>
    <n v="461825504"/>
    <x v="2177"/>
    <x v="0"/>
    <x v="4"/>
    <x v="1"/>
    <x v="9"/>
    <x v="0"/>
    <x v="2"/>
    <x v="4"/>
    <x v="0"/>
    <x v="0"/>
  </r>
  <r>
    <n v="8409825"/>
    <x v="271"/>
    <x v="0"/>
    <x v="1"/>
    <x v="1"/>
    <x v="14"/>
    <x v="2"/>
    <x v="2"/>
    <x v="4"/>
    <x v="1"/>
    <x v="0"/>
  </r>
  <r>
    <n v="363800806"/>
    <x v="2178"/>
    <x v="0"/>
    <x v="1"/>
    <x v="9"/>
    <x v="19"/>
    <x v="2"/>
    <x v="2"/>
    <x v="4"/>
    <x v="0"/>
    <x v="0"/>
  </r>
  <r>
    <n v="43715309"/>
    <x v="1015"/>
    <x v="0"/>
    <x v="1"/>
    <x v="1"/>
    <x v="0"/>
    <x v="0"/>
    <x v="2"/>
    <x v="0"/>
    <x v="0"/>
    <x v="0"/>
  </r>
  <r>
    <n v="63397077"/>
    <x v="1306"/>
    <x v="0"/>
    <x v="1"/>
    <x v="1"/>
    <x v="1"/>
    <x v="0"/>
    <x v="2"/>
    <x v="4"/>
    <x v="0"/>
    <x v="0"/>
  </r>
  <r>
    <n v="463031144"/>
    <x v="2179"/>
    <x v="5"/>
    <x v="1"/>
    <x v="19"/>
    <x v="1"/>
    <x v="0"/>
    <x v="2"/>
    <x v="4"/>
    <x v="0"/>
    <x v="0"/>
  </r>
  <r>
    <n v="459314917"/>
    <x v="2124"/>
    <x v="0"/>
    <x v="2"/>
    <x v="9"/>
    <x v="1"/>
    <x v="0"/>
    <x v="12"/>
    <x v="20"/>
    <x v="0"/>
    <x v="0"/>
  </r>
  <r>
    <n v="170367219"/>
    <x v="2180"/>
    <x v="0"/>
    <x v="4"/>
    <x v="7"/>
    <x v="54"/>
    <x v="0"/>
    <x v="2"/>
    <x v="0"/>
    <x v="0"/>
    <x v="0"/>
  </r>
  <r>
    <n v="254293193"/>
    <x v="1357"/>
    <x v="0"/>
    <x v="2"/>
    <x v="1"/>
    <x v="62"/>
    <x v="0"/>
    <x v="2"/>
    <x v="4"/>
    <x v="0"/>
    <x v="0"/>
  </r>
  <r>
    <n v="463164733"/>
    <x v="2181"/>
    <x v="5"/>
    <x v="0"/>
    <x v="0"/>
    <x v="3"/>
    <x v="0"/>
    <x v="2"/>
    <x v="4"/>
    <x v="2"/>
    <x v="0"/>
  </r>
  <r>
    <n v="89651035"/>
    <x v="1437"/>
    <x v="0"/>
    <x v="3"/>
    <x v="16"/>
    <x v="0"/>
    <x v="0"/>
    <x v="0"/>
    <x v="0"/>
    <x v="0"/>
    <x v="0"/>
  </r>
  <r>
    <n v="463904680"/>
    <x v="2182"/>
    <x v="0"/>
    <x v="1"/>
    <x v="1"/>
    <x v="1"/>
    <x v="2"/>
    <x v="2"/>
    <x v="4"/>
    <x v="0"/>
    <x v="0"/>
  </r>
  <r>
    <n v="74116391"/>
    <x v="1244"/>
    <x v="0"/>
    <x v="2"/>
    <x v="1"/>
    <x v="71"/>
    <x v="2"/>
    <x v="2"/>
    <x v="4"/>
    <x v="0"/>
    <x v="0"/>
  </r>
  <r>
    <n v="460048273"/>
    <x v="2162"/>
    <x v="5"/>
    <x v="1"/>
    <x v="1"/>
    <x v="1"/>
    <x v="0"/>
    <x v="2"/>
    <x v="4"/>
    <x v="0"/>
    <x v="0"/>
  </r>
  <r>
    <n v="97898375"/>
    <x v="723"/>
    <x v="0"/>
    <x v="1"/>
    <x v="1"/>
    <x v="1"/>
    <x v="0"/>
    <x v="2"/>
    <x v="4"/>
    <x v="0"/>
    <x v="0"/>
  </r>
  <r>
    <n v="463184968"/>
    <x v="2181"/>
    <x v="0"/>
    <x v="1"/>
    <x v="1"/>
    <x v="1"/>
    <x v="2"/>
    <x v="0"/>
    <x v="0"/>
    <x v="0"/>
    <x v="0"/>
  </r>
  <r>
    <n v="463994647"/>
    <x v="2183"/>
    <x v="0"/>
    <x v="1"/>
    <x v="1"/>
    <x v="19"/>
    <x v="0"/>
    <x v="2"/>
    <x v="4"/>
    <x v="0"/>
    <x v="0"/>
  </r>
  <r>
    <n v="464002250"/>
    <x v="2183"/>
    <x v="5"/>
    <x v="1"/>
    <x v="1"/>
    <x v="33"/>
    <x v="0"/>
    <x v="2"/>
    <x v="4"/>
    <x v="0"/>
    <x v="0"/>
  </r>
  <r>
    <n v="40466514"/>
    <x v="2184"/>
    <x v="0"/>
    <x v="0"/>
    <x v="0"/>
    <x v="0"/>
    <x v="0"/>
    <x v="2"/>
    <x v="4"/>
    <x v="1"/>
    <x v="0"/>
  </r>
  <r>
    <n v="450014700"/>
    <x v="2185"/>
    <x v="0"/>
    <x v="4"/>
    <x v="21"/>
    <x v="52"/>
    <x v="0"/>
    <x v="2"/>
    <x v="4"/>
    <x v="2"/>
    <x v="0"/>
  </r>
  <r>
    <n v="424430178"/>
    <x v="1914"/>
    <x v="5"/>
    <x v="1"/>
    <x v="1"/>
    <x v="1"/>
    <x v="0"/>
    <x v="4"/>
    <x v="11"/>
    <x v="0"/>
    <x v="0"/>
  </r>
  <r>
    <n v="261766568"/>
    <x v="1388"/>
    <x v="12"/>
    <x v="0"/>
    <x v="0"/>
    <x v="1"/>
    <x v="0"/>
    <x v="2"/>
    <x v="4"/>
    <x v="0"/>
    <x v="0"/>
  </r>
  <r>
    <n v="66056677"/>
    <x v="547"/>
    <x v="0"/>
    <x v="2"/>
    <x v="1"/>
    <x v="23"/>
    <x v="0"/>
    <x v="2"/>
    <x v="4"/>
    <x v="0"/>
    <x v="0"/>
  </r>
  <r>
    <n v="463272758"/>
    <x v="2181"/>
    <x v="0"/>
    <x v="1"/>
    <x v="1"/>
    <x v="10"/>
    <x v="2"/>
    <x v="2"/>
    <x v="4"/>
    <x v="0"/>
    <x v="0"/>
  </r>
  <r>
    <n v="464266966"/>
    <x v="2186"/>
    <x v="5"/>
    <x v="0"/>
    <x v="0"/>
    <x v="1"/>
    <x v="2"/>
    <x v="2"/>
    <x v="4"/>
    <x v="2"/>
    <x v="0"/>
  </r>
  <r>
    <n v="23479849"/>
    <x v="376"/>
    <x v="0"/>
    <x v="1"/>
    <x v="1"/>
    <x v="1"/>
    <x v="2"/>
    <x v="2"/>
    <x v="4"/>
    <x v="0"/>
    <x v="0"/>
  </r>
  <r>
    <n v="109988141"/>
    <x v="2187"/>
    <x v="0"/>
    <x v="1"/>
    <x v="1"/>
    <x v="1"/>
    <x v="2"/>
    <x v="4"/>
    <x v="6"/>
    <x v="1"/>
    <x v="0"/>
  </r>
  <r>
    <n v="11564568"/>
    <x v="253"/>
    <x v="0"/>
    <x v="1"/>
    <x v="1"/>
    <x v="28"/>
    <x v="2"/>
    <x v="2"/>
    <x v="0"/>
    <x v="0"/>
    <x v="0"/>
  </r>
  <r>
    <n v="463343766"/>
    <x v="2188"/>
    <x v="0"/>
    <x v="1"/>
    <x v="1"/>
    <x v="10"/>
    <x v="2"/>
    <x v="2"/>
    <x v="4"/>
    <x v="0"/>
    <x v="0"/>
  </r>
  <r>
    <n v="463010435"/>
    <x v="2179"/>
    <x v="5"/>
    <x v="1"/>
    <x v="1"/>
    <x v="1"/>
    <x v="0"/>
    <x v="2"/>
    <x v="4"/>
    <x v="0"/>
    <x v="0"/>
  </r>
  <r>
    <n v="463345796"/>
    <x v="2188"/>
    <x v="0"/>
    <x v="1"/>
    <x v="1"/>
    <x v="1"/>
    <x v="2"/>
    <x v="1"/>
    <x v="1"/>
    <x v="0"/>
    <x v="0"/>
  </r>
  <r>
    <n v="463348526"/>
    <x v="2188"/>
    <x v="0"/>
    <x v="1"/>
    <x v="1"/>
    <x v="18"/>
    <x v="2"/>
    <x v="2"/>
    <x v="4"/>
    <x v="0"/>
    <x v="0"/>
  </r>
  <r>
    <n v="463353002"/>
    <x v="2188"/>
    <x v="0"/>
    <x v="1"/>
    <x v="1"/>
    <x v="10"/>
    <x v="2"/>
    <x v="2"/>
    <x v="4"/>
    <x v="0"/>
    <x v="0"/>
  </r>
  <r>
    <n v="464398363"/>
    <x v="2189"/>
    <x v="0"/>
    <x v="1"/>
    <x v="1"/>
    <x v="10"/>
    <x v="1"/>
    <x v="4"/>
    <x v="6"/>
    <x v="0"/>
    <x v="0"/>
  </r>
  <r>
    <n v="464516502"/>
    <x v="2190"/>
    <x v="5"/>
    <x v="1"/>
    <x v="1"/>
    <x v="1"/>
    <x v="0"/>
    <x v="2"/>
    <x v="4"/>
    <x v="0"/>
    <x v="0"/>
  </r>
  <r>
    <n v="432704773"/>
    <x v="2087"/>
    <x v="5"/>
    <x v="1"/>
    <x v="1"/>
    <x v="10"/>
    <x v="2"/>
    <x v="2"/>
    <x v="4"/>
    <x v="0"/>
    <x v="0"/>
  </r>
  <r>
    <n v="184432800"/>
    <x v="1056"/>
    <x v="0"/>
    <x v="1"/>
    <x v="1"/>
    <x v="1"/>
    <x v="2"/>
    <x v="0"/>
    <x v="0"/>
    <x v="0"/>
    <x v="0"/>
  </r>
  <r>
    <n v="46544285"/>
    <x v="459"/>
    <x v="0"/>
    <x v="1"/>
    <x v="1"/>
    <x v="1"/>
    <x v="2"/>
    <x v="1"/>
    <x v="1"/>
    <x v="0"/>
    <x v="0"/>
  </r>
  <r>
    <n v="55380194"/>
    <x v="2191"/>
    <x v="0"/>
    <x v="0"/>
    <x v="0"/>
    <x v="0"/>
    <x v="0"/>
    <x v="0"/>
    <x v="0"/>
    <x v="0"/>
    <x v="0"/>
  </r>
  <r>
    <n v="464636547"/>
    <x v="2190"/>
    <x v="5"/>
    <x v="3"/>
    <x v="12"/>
    <x v="0"/>
    <x v="0"/>
    <x v="1"/>
    <x v="1"/>
    <x v="0"/>
    <x v="0"/>
  </r>
  <r>
    <n v="73963640"/>
    <x v="2192"/>
    <x v="0"/>
    <x v="1"/>
    <x v="4"/>
    <x v="1"/>
    <x v="2"/>
    <x v="3"/>
    <x v="5"/>
    <x v="0"/>
    <x v="0"/>
  </r>
  <r>
    <n v="429100626"/>
    <x v="2193"/>
    <x v="5"/>
    <x v="1"/>
    <x v="1"/>
    <x v="1"/>
    <x v="0"/>
    <x v="2"/>
    <x v="0"/>
    <x v="0"/>
    <x v="0"/>
  </r>
  <r>
    <n v="8481058"/>
    <x v="1088"/>
    <x v="0"/>
    <x v="1"/>
    <x v="1"/>
    <x v="1"/>
    <x v="0"/>
    <x v="0"/>
    <x v="11"/>
    <x v="1"/>
    <x v="0"/>
  </r>
  <r>
    <n v="464702990"/>
    <x v="2194"/>
    <x v="0"/>
    <x v="1"/>
    <x v="1"/>
    <x v="18"/>
    <x v="2"/>
    <x v="0"/>
    <x v="0"/>
    <x v="0"/>
    <x v="0"/>
  </r>
  <r>
    <n v="463509779"/>
    <x v="2195"/>
    <x v="5"/>
    <x v="1"/>
    <x v="1"/>
    <x v="1"/>
    <x v="0"/>
    <x v="2"/>
    <x v="0"/>
    <x v="0"/>
    <x v="0"/>
  </r>
  <r>
    <n v="440571767"/>
    <x v="2196"/>
    <x v="5"/>
    <x v="1"/>
    <x v="1"/>
    <x v="1"/>
    <x v="1"/>
    <x v="4"/>
    <x v="6"/>
    <x v="0"/>
    <x v="0"/>
  </r>
  <r>
    <n v="455358804"/>
    <x v="2123"/>
    <x v="5"/>
    <x v="1"/>
    <x v="1"/>
    <x v="1"/>
    <x v="2"/>
    <x v="2"/>
    <x v="4"/>
    <x v="0"/>
    <x v="0"/>
  </r>
  <r>
    <n v="464829561"/>
    <x v="2197"/>
    <x v="0"/>
    <x v="1"/>
    <x v="1"/>
    <x v="2"/>
    <x v="0"/>
    <x v="2"/>
    <x v="0"/>
    <x v="0"/>
    <x v="0"/>
  </r>
  <r>
    <n v="28943060"/>
    <x v="2198"/>
    <x v="1"/>
    <x v="1"/>
    <x v="1"/>
    <x v="6"/>
    <x v="2"/>
    <x v="2"/>
    <x v="4"/>
    <x v="0"/>
    <x v="0"/>
  </r>
  <r>
    <n v="44254788"/>
    <x v="450"/>
    <x v="0"/>
    <x v="3"/>
    <x v="31"/>
    <x v="71"/>
    <x v="0"/>
    <x v="2"/>
    <x v="4"/>
    <x v="0"/>
    <x v="0"/>
  </r>
  <r>
    <n v="79220159"/>
    <x v="785"/>
    <x v="0"/>
    <x v="2"/>
    <x v="1"/>
    <x v="18"/>
    <x v="2"/>
    <x v="2"/>
    <x v="4"/>
    <x v="0"/>
    <x v="0"/>
  </r>
  <r>
    <n v="418289007"/>
    <x v="1872"/>
    <x v="5"/>
    <x v="1"/>
    <x v="1"/>
    <x v="1"/>
    <x v="0"/>
    <x v="0"/>
    <x v="0"/>
    <x v="0"/>
    <x v="0"/>
  </r>
  <r>
    <n v="3926595"/>
    <x v="2199"/>
    <x v="0"/>
    <x v="1"/>
    <x v="1"/>
    <x v="10"/>
    <x v="2"/>
    <x v="0"/>
    <x v="0"/>
    <x v="1"/>
    <x v="0"/>
  </r>
  <r>
    <n v="8983711"/>
    <x v="335"/>
    <x v="0"/>
    <x v="2"/>
    <x v="1"/>
    <x v="83"/>
    <x v="2"/>
    <x v="2"/>
    <x v="1"/>
    <x v="1"/>
    <x v="0"/>
  </r>
  <r>
    <n v="227451"/>
    <x v="2200"/>
    <x v="0"/>
    <x v="1"/>
    <x v="1"/>
    <x v="1"/>
    <x v="2"/>
    <x v="2"/>
    <x v="4"/>
    <x v="0"/>
    <x v="0"/>
  </r>
  <r>
    <n v="60910914"/>
    <x v="575"/>
    <x v="0"/>
    <x v="1"/>
    <x v="1"/>
    <x v="1"/>
    <x v="0"/>
    <x v="1"/>
    <x v="1"/>
    <x v="0"/>
    <x v="0"/>
  </r>
  <r>
    <n v="30416683"/>
    <x v="398"/>
    <x v="0"/>
    <x v="0"/>
    <x v="0"/>
    <x v="0"/>
    <x v="0"/>
    <x v="2"/>
    <x v="4"/>
    <x v="0"/>
    <x v="0"/>
  </r>
  <r>
    <n v="465040981"/>
    <x v="2201"/>
    <x v="5"/>
    <x v="1"/>
    <x v="1"/>
    <x v="33"/>
    <x v="2"/>
    <x v="31"/>
    <x v="20"/>
    <x v="0"/>
    <x v="0"/>
  </r>
  <r>
    <n v="19207919"/>
    <x v="500"/>
    <x v="0"/>
    <x v="1"/>
    <x v="1"/>
    <x v="1"/>
    <x v="0"/>
    <x v="3"/>
    <x v="6"/>
    <x v="0"/>
    <x v="0"/>
  </r>
  <r>
    <n v="64324998"/>
    <x v="1822"/>
    <x v="5"/>
    <x v="2"/>
    <x v="1"/>
    <x v="71"/>
    <x v="2"/>
    <x v="2"/>
    <x v="0"/>
    <x v="0"/>
    <x v="0"/>
  </r>
  <r>
    <n v="459041778"/>
    <x v="2202"/>
    <x v="0"/>
    <x v="1"/>
    <x v="1"/>
    <x v="19"/>
    <x v="0"/>
    <x v="1"/>
    <x v="1"/>
    <x v="0"/>
    <x v="0"/>
  </r>
  <r>
    <n v="259134821"/>
    <x v="1361"/>
    <x v="0"/>
    <x v="4"/>
    <x v="1"/>
    <x v="71"/>
    <x v="0"/>
    <x v="2"/>
    <x v="4"/>
    <x v="0"/>
    <x v="0"/>
  </r>
  <r>
    <n v="465153016"/>
    <x v="2203"/>
    <x v="5"/>
    <x v="1"/>
    <x v="20"/>
    <x v="1"/>
    <x v="2"/>
    <x v="0"/>
    <x v="0"/>
    <x v="2"/>
    <x v="0"/>
  </r>
  <r>
    <n v="39046329"/>
    <x v="538"/>
    <x v="0"/>
    <x v="2"/>
    <x v="1"/>
    <x v="9"/>
    <x v="0"/>
    <x v="2"/>
    <x v="0"/>
    <x v="0"/>
    <x v="0"/>
  </r>
  <r>
    <n v="129339480"/>
    <x v="1073"/>
    <x v="12"/>
    <x v="4"/>
    <x v="1"/>
    <x v="35"/>
    <x v="0"/>
    <x v="2"/>
    <x v="4"/>
    <x v="2"/>
    <x v="0"/>
  </r>
  <r>
    <n v="136199330"/>
    <x v="856"/>
    <x v="0"/>
    <x v="2"/>
    <x v="1"/>
    <x v="10"/>
    <x v="2"/>
    <x v="12"/>
    <x v="3"/>
    <x v="0"/>
    <x v="0"/>
  </r>
  <r>
    <n v="81831494"/>
    <x v="666"/>
    <x v="0"/>
    <x v="1"/>
    <x v="1"/>
    <x v="1"/>
    <x v="0"/>
    <x v="0"/>
    <x v="0"/>
    <x v="0"/>
    <x v="0"/>
  </r>
  <r>
    <n v="10013092"/>
    <x v="1647"/>
    <x v="0"/>
    <x v="4"/>
    <x v="1"/>
    <x v="93"/>
    <x v="0"/>
    <x v="2"/>
    <x v="4"/>
    <x v="0"/>
    <x v="0"/>
  </r>
  <r>
    <n v="466866080"/>
    <x v="2204"/>
    <x v="0"/>
    <x v="1"/>
    <x v="1"/>
    <x v="33"/>
    <x v="0"/>
    <x v="2"/>
    <x v="4"/>
    <x v="0"/>
    <x v="0"/>
  </r>
  <r>
    <n v="466866190"/>
    <x v="2204"/>
    <x v="5"/>
    <x v="1"/>
    <x v="33"/>
    <x v="8"/>
    <x v="0"/>
    <x v="0"/>
    <x v="0"/>
    <x v="0"/>
    <x v="0"/>
  </r>
  <r>
    <n v="447878515"/>
    <x v="2066"/>
    <x v="5"/>
    <x v="1"/>
    <x v="1"/>
    <x v="1"/>
    <x v="0"/>
    <x v="2"/>
    <x v="4"/>
    <x v="0"/>
    <x v="0"/>
  </r>
  <r>
    <n v="465369475"/>
    <x v="2205"/>
    <x v="0"/>
    <x v="1"/>
    <x v="1"/>
    <x v="1"/>
    <x v="2"/>
    <x v="0"/>
    <x v="0"/>
    <x v="0"/>
    <x v="0"/>
  </r>
  <r>
    <n v="466953262"/>
    <x v="2204"/>
    <x v="5"/>
    <x v="1"/>
    <x v="1"/>
    <x v="1"/>
    <x v="2"/>
    <x v="2"/>
    <x v="4"/>
    <x v="2"/>
    <x v="0"/>
  </r>
  <r>
    <n v="228859208"/>
    <x v="2206"/>
    <x v="0"/>
    <x v="1"/>
    <x v="1"/>
    <x v="1"/>
    <x v="2"/>
    <x v="0"/>
    <x v="0"/>
    <x v="0"/>
    <x v="0"/>
  </r>
  <r>
    <n v="77903541"/>
    <x v="1512"/>
    <x v="0"/>
    <x v="1"/>
    <x v="1"/>
    <x v="21"/>
    <x v="2"/>
    <x v="2"/>
    <x v="4"/>
    <x v="0"/>
    <x v="0"/>
  </r>
  <r>
    <n v="20072522"/>
    <x v="715"/>
    <x v="5"/>
    <x v="2"/>
    <x v="8"/>
    <x v="28"/>
    <x v="2"/>
    <x v="2"/>
    <x v="4"/>
    <x v="0"/>
    <x v="0"/>
  </r>
  <r>
    <n v="465674914"/>
    <x v="2207"/>
    <x v="0"/>
    <x v="1"/>
    <x v="1"/>
    <x v="1"/>
    <x v="2"/>
    <x v="2"/>
    <x v="5"/>
    <x v="0"/>
    <x v="0"/>
  </r>
  <r>
    <n v="10786895"/>
    <x v="2208"/>
    <x v="0"/>
    <x v="1"/>
    <x v="1"/>
    <x v="18"/>
    <x v="2"/>
    <x v="0"/>
    <x v="0"/>
    <x v="1"/>
    <x v="0"/>
  </r>
  <r>
    <n v="3091307"/>
    <x v="2209"/>
    <x v="0"/>
    <x v="1"/>
    <x v="1"/>
    <x v="1"/>
    <x v="0"/>
    <x v="27"/>
    <x v="13"/>
    <x v="0"/>
    <x v="0"/>
  </r>
  <r>
    <n v="128964924"/>
    <x v="1188"/>
    <x v="5"/>
    <x v="1"/>
    <x v="1"/>
    <x v="1"/>
    <x v="2"/>
    <x v="2"/>
    <x v="4"/>
    <x v="0"/>
    <x v="0"/>
  </r>
  <r>
    <n v="4194849"/>
    <x v="71"/>
    <x v="0"/>
    <x v="1"/>
    <x v="1"/>
    <x v="24"/>
    <x v="2"/>
    <x v="3"/>
    <x v="5"/>
    <x v="0"/>
    <x v="0"/>
  </r>
  <r>
    <n v="467261680"/>
    <x v="2210"/>
    <x v="5"/>
    <x v="4"/>
    <x v="1"/>
    <x v="15"/>
    <x v="0"/>
    <x v="2"/>
    <x v="0"/>
    <x v="0"/>
    <x v="0"/>
  </r>
  <r>
    <n v="467263694"/>
    <x v="2210"/>
    <x v="0"/>
    <x v="2"/>
    <x v="1"/>
    <x v="34"/>
    <x v="2"/>
    <x v="0"/>
    <x v="0"/>
    <x v="0"/>
    <x v="0"/>
  </r>
  <r>
    <n v="465777640"/>
    <x v="2207"/>
    <x v="5"/>
    <x v="1"/>
    <x v="1"/>
    <x v="18"/>
    <x v="0"/>
    <x v="2"/>
    <x v="4"/>
    <x v="0"/>
    <x v="0"/>
  </r>
  <r>
    <n v="101929189"/>
    <x v="1788"/>
    <x v="0"/>
    <x v="1"/>
    <x v="1"/>
    <x v="18"/>
    <x v="2"/>
    <x v="0"/>
    <x v="0"/>
    <x v="0"/>
    <x v="0"/>
  </r>
  <r>
    <n v="464515940"/>
    <x v="2190"/>
    <x v="5"/>
    <x v="1"/>
    <x v="1"/>
    <x v="1"/>
    <x v="0"/>
    <x v="2"/>
    <x v="4"/>
    <x v="0"/>
    <x v="0"/>
  </r>
  <r>
    <n v="465827044"/>
    <x v="2211"/>
    <x v="5"/>
    <x v="1"/>
    <x v="1"/>
    <x v="1"/>
    <x v="2"/>
    <x v="2"/>
    <x v="4"/>
    <x v="0"/>
    <x v="0"/>
  </r>
  <r>
    <n v="467439113"/>
    <x v="2212"/>
    <x v="5"/>
    <x v="1"/>
    <x v="1"/>
    <x v="1"/>
    <x v="2"/>
    <x v="0"/>
    <x v="0"/>
    <x v="0"/>
    <x v="0"/>
  </r>
  <r>
    <n v="440450871"/>
    <x v="2213"/>
    <x v="0"/>
    <x v="0"/>
    <x v="0"/>
    <x v="3"/>
    <x v="0"/>
    <x v="2"/>
    <x v="4"/>
    <x v="2"/>
    <x v="0"/>
  </r>
  <r>
    <n v="538536126"/>
    <x v="2214"/>
    <x v="0"/>
    <x v="0"/>
    <x v="0"/>
    <x v="3"/>
    <x v="0"/>
    <x v="2"/>
    <x v="4"/>
    <x v="0"/>
    <x v="0"/>
  </r>
  <r>
    <n v="120600447"/>
    <x v="825"/>
    <x v="0"/>
    <x v="1"/>
    <x v="1"/>
    <x v="10"/>
    <x v="0"/>
    <x v="2"/>
    <x v="4"/>
    <x v="0"/>
    <x v="0"/>
  </r>
  <r>
    <n v="16284307"/>
    <x v="229"/>
    <x v="0"/>
    <x v="3"/>
    <x v="16"/>
    <x v="0"/>
    <x v="0"/>
    <x v="2"/>
    <x v="1"/>
    <x v="0"/>
    <x v="0"/>
  </r>
  <r>
    <n v="169034311"/>
    <x v="2215"/>
    <x v="0"/>
    <x v="1"/>
    <x v="1"/>
    <x v="1"/>
    <x v="0"/>
    <x v="0"/>
    <x v="1"/>
    <x v="0"/>
    <x v="0"/>
  </r>
  <r>
    <n v="465900260"/>
    <x v="2211"/>
    <x v="5"/>
    <x v="1"/>
    <x v="1"/>
    <x v="1"/>
    <x v="0"/>
    <x v="2"/>
    <x v="4"/>
    <x v="0"/>
    <x v="0"/>
  </r>
  <r>
    <n v="97778792"/>
    <x v="672"/>
    <x v="0"/>
    <x v="1"/>
    <x v="1"/>
    <x v="1"/>
    <x v="2"/>
    <x v="0"/>
    <x v="0"/>
    <x v="0"/>
    <x v="0"/>
  </r>
  <r>
    <n v="7103323"/>
    <x v="2216"/>
    <x v="0"/>
    <x v="2"/>
    <x v="1"/>
    <x v="45"/>
    <x v="2"/>
    <x v="0"/>
    <x v="0"/>
    <x v="0"/>
    <x v="0"/>
  </r>
  <r>
    <n v="70034218"/>
    <x v="1381"/>
    <x v="0"/>
    <x v="2"/>
    <x v="33"/>
    <x v="36"/>
    <x v="0"/>
    <x v="26"/>
    <x v="27"/>
    <x v="0"/>
    <x v="0"/>
  </r>
  <r>
    <n v="423389342"/>
    <x v="1917"/>
    <x v="0"/>
    <x v="1"/>
    <x v="1"/>
    <x v="57"/>
    <x v="2"/>
    <x v="2"/>
    <x v="4"/>
    <x v="2"/>
    <x v="0"/>
  </r>
  <r>
    <n v="153637362"/>
    <x v="2217"/>
    <x v="5"/>
    <x v="0"/>
    <x v="0"/>
    <x v="3"/>
    <x v="0"/>
    <x v="2"/>
    <x v="4"/>
    <x v="0"/>
    <x v="0"/>
  </r>
  <r>
    <n v="100828432"/>
    <x v="876"/>
    <x v="0"/>
    <x v="2"/>
    <x v="1"/>
    <x v="0"/>
    <x v="0"/>
    <x v="2"/>
    <x v="4"/>
    <x v="0"/>
    <x v="0"/>
  </r>
  <r>
    <n v="377672089"/>
    <x v="1756"/>
    <x v="5"/>
    <x v="0"/>
    <x v="0"/>
    <x v="3"/>
    <x v="0"/>
    <x v="2"/>
    <x v="4"/>
    <x v="2"/>
    <x v="0"/>
  </r>
  <r>
    <n v="77069397"/>
    <x v="2218"/>
    <x v="0"/>
    <x v="1"/>
    <x v="4"/>
    <x v="16"/>
    <x v="1"/>
    <x v="7"/>
    <x v="49"/>
    <x v="0"/>
    <x v="0"/>
  </r>
  <r>
    <n v="70645639"/>
    <x v="571"/>
    <x v="0"/>
    <x v="0"/>
    <x v="0"/>
    <x v="44"/>
    <x v="0"/>
    <x v="2"/>
    <x v="4"/>
    <x v="0"/>
    <x v="0"/>
  </r>
  <r>
    <n v="503079588"/>
    <x v="2219"/>
    <x v="0"/>
    <x v="0"/>
    <x v="0"/>
    <x v="3"/>
    <x v="0"/>
    <x v="3"/>
    <x v="5"/>
    <x v="0"/>
    <x v="0"/>
  </r>
  <r>
    <n v="406073124"/>
    <x v="2220"/>
    <x v="5"/>
    <x v="0"/>
    <x v="0"/>
    <x v="3"/>
    <x v="0"/>
    <x v="0"/>
    <x v="1"/>
    <x v="2"/>
    <x v="1"/>
  </r>
  <r>
    <n v="466380030"/>
    <x v="2221"/>
    <x v="5"/>
    <x v="1"/>
    <x v="28"/>
    <x v="57"/>
    <x v="0"/>
    <x v="0"/>
    <x v="0"/>
    <x v="0"/>
    <x v="0"/>
  </r>
  <r>
    <n v="24397260"/>
    <x v="292"/>
    <x v="0"/>
    <x v="1"/>
    <x v="1"/>
    <x v="4"/>
    <x v="2"/>
    <x v="2"/>
    <x v="4"/>
    <x v="0"/>
    <x v="0"/>
  </r>
  <r>
    <n v="98484971"/>
    <x v="2222"/>
    <x v="0"/>
    <x v="1"/>
    <x v="1"/>
    <x v="1"/>
    <x v="0"/>
    <x v="0"/>
    <x v="0"/>
    <x v="0"/>
    <x v="0"/>
  </r>
  <r>
    <n v="39942555"/>
    <x v="431"/>
    <x v="0"/>
    <x v="1"/>
    <x v="1"/>
    <x v="1"/>
    <x v="2"/>
    <x v="2"/>
    <x v="4"/>
    <x v="0"/>
    <x v="0"/>
  </r>
  <r>
    <n v="61846468"/>
    <x v="544"/>
    <x v="32"/>
    <x v="1"/>
    <x v="1"/>
    <x v="28"/>
    <x v="2"/>
    <x v="2"/>
    <x v="4"/>
    <x v="0"/>
    <x v="0"/>
  </r>
  <r>
    <n v="7791996"/>
    <x v="572"/>
    <x v="0"/>
    <x v="2"/>
    <x v="1"/>
    <x v="34"/>
    <x v="0"/>
    <x v="6"/>
    <x v="11"/>
    <x v="0"/>
    <x v="0"/>
  </r>
  <r>
    <n v="466566181"/>
    <x v="2223"/>
    <x v="5"/>
    <x v="1"/>
    <x v="1"/>
    <x v="1"/>
    <x v="0"/>
    <x v="2"/>
    <x v="4"/>
    <x v="0"/>
    <x v="0"/>
  </r>
  <r>
    <n v="157052542"/>
    <x v="943"/>
    <x v="10"/>
    <x v="0"/>
    <x v="0"/>
    <x v="3"/>
    <x v="0"/>
    <x v="2"/>
    <x v="4"/>
    <x v="0"/>
    <x v="0"/>
  </r>
  <r>
    <n v="287850982"/>
    <x v="2224"/>
    <x v="0"/>
    <x v="1"/>
    <x v="1"/>
    <x v="68"/>
    <x v="2"/>
    <x v="2"/>
    <x v="0"/>
    <x v="2"/>
    <x v="0"/>
  </r>
  <r>
    <n v="266041336"/>
    <x v="2225"/>
    <x v="0"/>
    <x v="1"/>
    <x v="1"/>
    <x v="1"/>
    <x v="2"/>
    <x v="0"/>
    <x v="5"/>
    <x v="0"/>
    <x v="0"/>
  </r>
  <r>
    <n v="400414682"/>
    <x v="2131"/>
    <x v="0"/>
    <x v="0"/>
    <x v="0"/>
    <x v="1"/>
    <x v="0"/>
    <x v="2"/>
    <x v="4"/>
    <x v="0"/>
    <x v="0"/>
  </r>
  <r>
    <n v="264037527"/>
    <x v="2165"/>
    <x v="0"/>
    <x v="1"/>
    <x v="1"/>
    <x v="1"/>
    <x v="0"/>
    <x v="1"/>
    <x v="1"/>
    <x v="0"/>
    <x v="0"/>
  </r>
  <r>
    <n v="756787"/>
    <x v="2226"/>
    <x v="0"/>
    <x v="2"/>
    <x v="1"/>
    <x v="3"/>
    <x v="0"/>
    <x v="25"/>
    <x v="21"/>
    <x v="1"/>
    <x v="0"/>
  </r>
  <r>
    <n v="1776296"/>
    <x v="2227"/>
    <x v="0"/>
    <x v="2"/>
    <x v="1"/>
    <x v="9"/>
    <x v="0"/>
    <x v="2"/>
    <x v="4"/>
    <x v="1"/>
    <x v="0"/>
  </r>
  <r>
    <n v="467852621"/>
    <x v="2228"/>
    <x v="5"/>
    <x v="4"/>
    <x v="1"/>
    <x v="9"/>
    <x v="0"/>
    <x v="0"/>
    <x v="0"/>
    <x v="0"/>
    <x v="0"/>
  </r>
  <r>
    <n v="444765019"/>
    <x v="2229"/>
    <x v="5"/>
    <x v="1"/>
    <x v="9"/>
    <x v="19"/>
    <x v="0"/>
    <x v="2"/>
    <x v="1"/>
    <x v="0"/>
    <x v="0"/>
  </r>
  <r>
    <n v="35192363"/>
    <x v="1181"/>
    <x v="0"/>
    <x v="1"/>
    <x v="1"/>
    <x v="4"/>
    <x v="2"/>
    <x v="2"/>
    <x v="4"/>
    <x v="0"/>
    <x v="0"/>
  </r>
  <r>
    <n v="341858174"/>
    <x v="2230"/>
    <x v="5"/>
    <x v="1"/>
    <x v="26"/>
    <x v="10"/>
    <x v="2"/>
    <x v="0"/>
    <x v="0"/>
    <x v="0"/>
    <x v="0"/>
  </r>
  <r>
    <n v="123916329"/>
    <x v="782"/>
    <x v="0"/>
    <x v="1"/>
    <x v="1"/>
    <x v="13"/>
    <x v="0"/>
    <x v="0"/>
    <x v="0"/>
    <x v="0"/>
    <x v="0"/>
  </r>
  <r>
    <n v="109948084"/>
    <x v="2187"/>
    <x v="0"/>
    <x v="2"/>
    <x v="1"/>
    <x v="33"/>
    <x v="2"/>
    <x v="2"/>
    <x v="7"/>
    <x v="0"/>
    <x v="0"/>
  </r>
  <r>
    <n v="468192826"/>
    <x v="2231"/>
    <x v="0"/>
    <x v="1"/>
    <x v="1"/>
    <x v="10"/>
    <x v="0"/>
    <x v="0"/>
    <x v="0"/>
    <x v="0"/>
    <x v="0"/>
  </r>
  <r>
    <n v="109157360"/>
    <x v="722"/>
    <x v="0"/>
    <x v="1"/>
    <x v="1"/>
    <x v="1"/>
    <x v="2"/>
    <x v="1"/>
    <x v="5"/>
    <x v="0"/>
    <x v="0"/>
  </r>
  <r>
    <n v="35587487"/>
    <x v="520"/>
    <x v="0"/>
    <x v="2"/>
    <x v="1"/>
    <x v="1"/>
    <x v="0"/>
    <x v="0"/>
    <x v="0"/>
    <x v="0"/>
    <x v="0"/>
  </r>
  <r>
    <n v="465663104"/>
    <x v="2207"/>
    <x v="5"/>
    <x v="1"/>
    <x v="1"/>
    <x v="1"/>
    <x v="2"/>
    <x v="0"/>
    <x v="0"/>
    <x v="1"/>
    <x v="0"/>
  </r>
  <r>
    <n v="130869443"/>
    <x v="2232"/>
    <x v="0"/>
    <x v="1"/>
    <x v="1"/>
    <x v="57"/>
    <x v="2"/>
    <x v="2"/>
    <x v="4"/>
    <x v="0"/>
    <x v="0"/>
  </r>
  <r>
    <n v="143741548"/>
    <x v="905"/>
    <x v="5"/>
    <x v="3"/>
    <x v="62"/>
    <x v="0"/>
    <x v="0"/>
    <x v="1"/>
    <x v="24"/>
    <x v="2"/>
    <x v="0"/>
  </r>
  <r>
    <n v="468341535"/>
    <x v="2233"/>
    <x v="0"/>
    <x v="2"/>
    <x v="1"/>
    <x v="10"/>
    <x v="2"/>
    <x v="2"/>
    <x v="0"/>
    <x v="0"/>
    <x v="0"/>
  </r>
  <r>
    <n v="463092196"/>
    <x v="2179"/>
    <x v="0"/>
    <x v="1"/>
    <x v="1"/>
    <x v="1"/>
    <x v="2"/>
    <x v="2"/>
    <x v="4"/>
    <x v="2"/>
    <x v="0"/>
  </r>
  <r>
    <n v="94527746"/>
    <x v="2234"/>
    <x v="0"/>
    <x v="2"/>
    <x v="1"/>
    <x v="25"/>
    <x v="0"/>
    <x v="2"/>
    <x v="4"/>
    <x v="0"/>
    <x v="0"/>
  </r>
  <r>
    <n v="469212972"/>
    <x v="2235"/>
    <x v="5"/>
    <x v="1"/>
    <x v="1"/>
    <x v="1"/>
    <x v="0"/>
    <x v="2"/>
    <x v="4"/>
    <x v="0"/>
    <x v="0"/>
  </r>
  <r>
    <n v="468500641"/>
    <x v="2236"/>
    <x v="5"/>
    <x v="2"/>
    <x v="1"/>
    <x v="11"/>
    <x v="0"/>
    <x v="0"/>
    <x v="0"/>
    <x v="0"/>
    <x v="0"/>
  </r>
  <r>
    <n v="177101103"/>
    <x v="2237"/>
    <x v="0"/>
    <x v="0"/>
    <x v="0"/>
    <x v="3"/>
    <x v="0"/>
    <x v="2"/>
    <x v="4"/>
    <x v="0"/>
    <x v="0"/>
  </r>
  <r>
    <n v="469405161"/>
    <x v="2238"/>
    <x v="5"/>
    <x v="1"/>
    <x v="1"/>
    <x v="1"/>
    <x v="0"/>
    <x v="2"/>
    <x v="4"/>
    <x v="0"/>
    <x v="0"/>
  </r>
  <r>
    <n v="469051985"/>
    <x v="1683"/>
    <x v="5"/>
    <x v="1"/>
    <x v="1"/>
    <x v="1"/>
    <x v="2"/>
    <x v="2"/>
    <x v="4"/>
    <x v="0"/>
    <x v="0"/>
  </r>
  <r>
    <n v="470349718"/>
    <x v="2239"/>
    <x v="5"/>
    <x v="1"/>
    <x v="1"/>
    <x v="1"/>
    <x v="2"/>
    <x v="2"/>
    <x v="4"/>
    <x v="0"/>
    <x v="0"/>
  </r>
  <r>
    <n v="27139687"/>
    <x v="2240"/>
    <x v="0"/>
    <x v="1"/>
    <x v="1"/>
    <x v="37"/>
    <x v="2"/>
    <x v="2"/>
    <x v="0"/>
    <x v="0"/>
    <x v="0"/>
  </r>
  <r>
    <n v="309311848"/>
    <x v="2241"/>
    <x v="0"/>
    <x v="3"/>
    <x v="16"/>
    <x v="35"/>
    <x v="0"/>
    <x v="2"/>
    <x v="4"/>
    <x v="0"/>
    <x v="0"/>
  </r>
  <r>
    <n v="470512544"/>
    <x v="2242"/>
    <x v="5"/>
    <x v="1"/>
    <x v="1"/>
    <x v="2"/>
    <x v="2"/>
    <x v="2"/>
    <x v="4"/>
    <x v="0"/>
    <x v="0"/>
  </r>
  <r>
    <n v="159570292"/>
    <x v="2243"/>
    <x v="5"/>
    <x v="1"/>
    <x v="1"/>
    <x v="33"/>
    <x v="0"/>
    <x v="2"/>
    <x v="4"/>
    <x v="2"/>
    <x v="0"/>
  </r>
  <r>
    <n v="469417868"/>
    <x v="2238"/>
    <x v="0"/>
    <x v="1"/>
    <x v="1"/>
    <x v="1"/>
    <x v="0"/>
    <x v="2"/>
    <x v="4"/>
    <x v="2"/>
    <x v="0"/>
  </r>
  <r>
    <n v="453793910"/>
    <x v="1954"/>
    <x v="0"/>
    <x v="4"/>
    <x v="7"/>
    <x v="2"/>
    <x v="0"/>
    <x v="2"/>
    <x v="4"/>
    <x v="2"/>
    <x v="0"/>
  </r>
  <r>
    <n v="459598058"/>
    <x v="2150"/>
    <x v="0"/>
    <x v="2"/>
    <x v="1"/>
    <x v="1"/>
    <x v="0"/>
    <x v="3"/>
    <x v="5"/>
    <x v="2"/>
    <x v="0"/>
  </r>
  <r>
    <n v="469574493"/>
    <x v="2244"/>
    <x v="5"/>
    <x v="1"/>
    <x v="1"/>
    <x v="10"/>
    <x v="2"/>
    <x v="2"/>
    <x v="4"/>
    <x v="0"/>
    <x v="0"/>
  </r>
  <r>
    <n v="469574562"/>
    <x v="2244"/>
    <x v="5"/>
    <x v="1"/>
    <x v="1"/>
    <x v="1"/>
    <x v="0"/>
    <x v="2"/>
    <x v="4"/>
    <x v="0"/>
    <x v="0"/>
  </r>
  <r>
    <n v="469576646"/>
    <x v="2244"/>
    <x v="5"/>
    <x v="1"/>
    <x v="1"/>
    <x v="1"/>
    <x v="0"/>
    <x v="2"/>
    <x v="4"/>
    <x v="0"/>
    <x v="0"/>
  </r>
  <r>
    <n v="77736183"/>
    <x v="596"/>
    <x v="5"/>
    <x v="0"/>
    <x v="0"/>
    <x v="3"/>
    <x v="0"/>
    <x v="30"/>
    <x v="17"/>
    <x v="0"/>
    <x v="0"/>
  </r>
  <r>
    <n v="50963821"/>
    <x v="2245"/>
    <x v="0"/>
    <x v="0"/>
    <x v="0"/>
    <x v="0"/>
    <x v="0"/>
    <x v="2"/>
    <x v="4"/>
    <x v="0"/>
    <x v="0"/>
  </r>
  <r>
    <n v="460468157"/>
    <x v="2158"/>
    <x v="0"/>
    <x v="1"/>
    <x v="1"/>
    <x v="1"/>
    <x v="0"/>
    <x v="2"/>
    <x v="0"/>
    <x v="2"/>
    <x v="0"/>
  </r>
  <r>
    <n v="238258404"/>
    <x v="1289"/>
    <x v="5"/>
    <x v="0"/>
    <x v="0"/>
    <x v="13"/>
    <x v="0"/>
    <x v="2"/>
    <x v="4"/>
    <x v="0"/>
    <x v="0"/>
  </r>
  <r>
    <n v="470572826"/>
    <x v="2242"/>
    <x v="5"/>
    <x v="1"/>
    <x v="5"/>
    <x v="1"/>
    <x v="0"/>
    <x v="2"/>
    <x v="4"/>
    <x v="0"/>
    <x v="0"/>
  </r>
  <r>
    <n v="18998422"/>
    <x v="326"/>
    <x v="0"/>
    <x v="4"/>
    <x v="19"/>
    <x v="36"/>
    <x v="0"/>
    <x v="0"/>
    <x v="1"/>
    <x v="0"/>
    <x v="0"/>
  </r>
  <r>
    <n v="369126370"/>
    <x v="2246"/>
    <x v="5"/>
    <x v="1"/>
    <x v="1"/>
    <x v="10"/>
    <x v="2"/>
    <x v="2"/>
    <x v="4"/>
    <x v="2"/>
    <x v="0"/>
  </r>
  <r>
    <n v="8237595"/>
    <x v="183"/>
    <x v="0"/>
    <x v="1"/>
    <x v="1"/>
    <x v="18"/>
    <x v="0"/>
    <x v="3"/>
    <x v="13"/>
    <x v="0"/>
    <x v="0"/>
  </r>
  <r>
    <n v="49930511"/>
    <x v="2247"/>
    <x v="0"/>
    <x v="1"/>
    <x v="1"/>
    <x v="18"/>
    <x v="2"/>
    <x v="4"/>
    <x v="11"/>
    <x v="0"/>
    <x v="0"/>
  </r>
  <r>
    <n v="164258741"/>
    <x v="2248"/>
    <x v="0"/>
    <x v="1"/>
    <x v="19"/>
    <x v="9"/>
    <x v="0"/>
    <x v="2"/>
    <x v="3"/>
    <x v="0"/>
    <x v="0"/>
  </r>
  <r>
    <n v="29307974"/>
    <x v="340"/>
    <x v="0"/>
    <x v="1"/>
    <x v="1"/>
    <x v="1"/>
    <x v="2"/>
    <x v="4"/>
    <x v="6"/>
    <x v="0"/>
    <x v="0"/>
  </r>
  <r>
    <n v="20263793"/>
    <x v="2249"/>
    <x v="0"/>
    <x v="0"/>
    <x v="0"/>
    <x v="3"/>
    <x v="0"/>
    <x v="2"/>
    <x v="0"/>
    <x v="0"/>
    <x v="0"/>
  </r>
  <r>
    <n v="468308273"/>
    <x v="2233"/>
    <x v="5"/>
    <x v="1"/>
    <x v="10"/>
    <x v="1"/>
    <x v="2"/>
    <x v="2"/>
    <x v="4"/>
    <x v="2"/>
    <x v="0"/>
  </r>
  <r>
    <n v="219439535"/>
    <x v="1207"/>
    <x v="0"/>
    <x v="1"/>
    <x v="1"/>
    <x v="11"/>
    <x v="2"/>
    <x v="0"/>
    <x v="0"/>
    <x v="0"/>
    <x v="0"/>
  </r>
  <r>
    <n v="470202331"/>
    <x v="2250"/>
    <x v="5"/>
    <x v="0"/>
    <x v="0"/>
    <x v="3"/>
    <x v="0"/>
    <x v="2"/>
    <x v="4"/>
    <x v="0"/>
    <x v="0"/>
  </r>
  <r>
    <n v="468851616"/>
    <x v="2251"/>
    <x v="5"/>
    <x v="1"/>
    <x v="1"/>
    <x v="1"/>
    <x v="0"/>
    <x v="3"/>
    <x v="5"/>
    <x v="0"/>
    <x v="1"/>
  </r>
  <r>
    <n v="471977881"/>
    <x v="2252"/>
    <x v="0"/>
    <x v="3"/>
    <x v="16"/>
    <x v="0"/>
    <x v="0"/>
    <x v="85"/>
    <x v="98"/>
    <x v="2"/>
    <x v="0"/>
  </r>
  <r>
    <n v="472716837"/>
    <x v="2253"/>
    <x v="0"/>
    <x v="1"/>
    <x v="1"/>
    <x v="10"/>
    <x v="0"/>
    <x v="2"/>
    <x v="4"/>
    <x v="0"/>
    <x v="0"/>
  </r>
  <r>
    <n v="324904855"/>
    <x v="1970"/>
    <x v="0"/>
    <x v="1"/>
    <x v="1"/>
    <x v="1"/>
    <x v="2"/>
    <x v="2"/>
    <x v="4"/>
    <x v="0"/>
    <x v="0"/>
  </r>
  <r>
    <n v="63235711"/>
    <x v="526"/>
    <x v="0"/>
    <x v="1"/>
    <x v="1"/>
    <x v="14"/>
    <x v="2"/>
    <x v="0"/>
    <x v="7"/>
    <x v="0"/>
    <x v="0"/>
  </r>
  <r>
    <n v="472745685"/>
    <x v="2253"/>
    <x v="0"/>
    <x v="1"/>
    <x v="1"/>
    <x v="1"/>
    <x v="0"/>
    <x v="1"/>
    <x v="1"/>
    <x v="0"/>
    <x v="0"/>
  </r>
  <r>
    <n v="19458219"/>
    <x v="878"/>
    <x v="5"/>
    <x v="2"/>
    <x v="1"/>
    <x v="42"/>
    <x v="2"/>
    <x v="1"/>
    <x v="1"/>
    <x v="2"/>
    <x v="0"/>
  </r>
  <r>
    <n v="200753943"/>
    <x v="1442"/>
    <x v="0"/>
    <x v="1"/>
    <x v="1"/>
    <x v="10"/>
    <x v="0"/>
    <x v="1"/>
    <x v="1"/>
    <x v="0"/>
    <x v="0"/>
  </r>
  <r>
    <n v="451189684"/>
    <x v="2109"/>
    <x v="0"/>
    <x v="1"/>
    <x v="1"/>
    <x v="1"/>
    <x v="0"/>
    <x v="6"/>
    <x v="7"/>
    <x v="0"/>
    <x v="1"/>
  </r>
  <r>
    <n v="43285185"/>
    <x v="2082"/>
    <x v="0"/>
    <x v="1"/>
    <x v="1"/>
    <x v="1"/>
    <x v="2"/>
    <x v="1"/>
    <x v="1"/>
    <x v="0"/>
    <x v="0"/>
  </r>
  <r>
    <n v="471467851"/>
    <x v="2254"/>
    <x v="5"/>
    <x v="1"/>
    <x v="1"/>
    <x v="1"/>
    <x v="2"/>
    <x v="2"/>
    <x v="4"/>
    <x v="0"/>
    <x v="0"/>
  </r>
  <r>
    <n v="172290878"/>
    <x v="1138"/>
    <x v="0"/>
    <x v="1"/>
    <x v="1"/>
    <x v="1"/>
    <x v="2"/>
    <x v="2"/>
    <x v="4"/>
    <x v="0"/>
    <x v="0"/>
  </r>
  <r>
    <n v="133895019"/>
    <x v="2255"/>
    <x v="0"/>
    <x v="1"/>
    <x v="2"/>
    <x v="1"/>
    <x v="0"/>
    <x v="2"/>
    <x v="4"/>
    <x v="2"/>
    <x v="0"/>
  </r>
  <r>
    <n v="472471361"/>
    <x v="2256"/>
    <x v="5"/>
    <x v="1"/>
    <x v="1"/>
    <x v="10"/>
    <x v="0"/>
    <x v="27"/>
    <x v="21"/>
    <x v="2"/>
    <x v="0"/>
  </r>
  <r>
    <n v="469595250"/>
    <x v="2244"/>
    <x v="5"/>
    <x v="1"/>
    <x v="1"/>
    <x v="1"/>
    <x v="0"/>
    <x v="2"/>
    <x v="4"/>
    <x v="0"/>
    <x v="0"/>
  </r>
  <r>
    <n v="471621736"/>
    <x v="2257"/>
    <x v="5"/>
    <x v="1"/>
    <x v="1"/>
    <x v="33"/>
    <x v="0"/>
    <x v="2"/>
    <x v="4"/>
    <x v="0"/>
    <x v="0"/>
  </r>
  <r>
    <n v="36404544"/>
    <x v="796"/>
    <x v="0"/>
    <x v="2"/>
    <x v="1"/>
    <x v="0"/>
    <x v="0"/>
    <x v="2"/>
    <x v="4"/>
    <x v="0"/>
    <x v="0"/>
  </r>
  <r>
    <n v="467597202"/>
    <x v="2258"/>
    <x v="0"/>
    <x v="4"/>
    <x v="19"/>
    <x v="0"/>
    <x v="0"/>
    <x v="1"/>
    <x v="1"/>
    <x v="0"/>
    <x v="0"/>
  </r>
  <r>
    <n v="349342406"/>
    <x v="2259"/>
    <x v="5"/>
    <x v="3"/>
    <x v="22"/>
    <x v="0"/>
    <x v="0"/>
    <x v="2"/>
    <x v="4"/>
    <x v="2"/>
    <x v="0"/>
  </r>
  <r>
    <n v="204406531"/>
    <x v="2260"/>
    <x v="0"/>
    <x v="1"/>
    <x v="1"/>
    <x v="1"/>
    <x v="2"/>
    <x v="14"/>
    <x v="12"/>
    <x v="0"/>
    <x v="0"/>
  </r>
  <r>
    <n v="418525308"/>
    <x v="2261"/>
    <x v="5"/>
    <x v="1"/>
    <x v="1"/>
    <x v="1"/>
    <x v="2"/>
    <x v="2"/>
    <x v="4"/>
    <x v="0"/>
    <x v="0"/>
  </r>
  <r>
    <n v="461633679"/>
    <x v="2172"/>
    <x v="5"/>
    <x v="1"/>
    <x v="11"/>
    <x v="14"/>
    <x v="0"/>
    <x v="0"/>
    <x v="6"/>
    <x v="0"/>
    <x v="0"/>
  </r>
  <r>
    <n v="472005457"/>
    <x v="2252"/>
    <x v="5"/>
    <x v="1"/>
    <x v="1"/>
    <x v="1"/>
    <x v="0"/>
    <x v="2"/>
    <x v="4"/>
    <x v="0"/>
    <x v="0"/>
  </r>
  <r>
    <n v="472052291"/>
    <x v="2252"/>
    <x v="5"/>
    <x v="1"/>
    <x v="1"/>
    <x v="1"/>
    <x v="0"/>
    <x v="2"/>
    <x v="4"/>
    <x v="0"/>
    <x v="0"/>
  </r>
  <r>
    <n v="6857159"/>
    <x v="2262"/>
    <x v="0"/>
    <x v="2"/>
    <x v="17"/>
    <x v="60"/>
    <x v="0"/>
    <x v="4"/>
    <x v="7"/>
    <x v="0"/>
    <x v="0"/>
  </r>
  <r>
    <n v="473957811"/>
    <x v="2263"/>
    <x v="5"/>
    <x v="0"/>
    <x v="0"/>
    <x v="1"/>
    <x v="0"/>
    <x v="0"/>
    <x v="6"/>
    <x v="0"/>
    <x v="0"/>
  </r>
  <r>
    <n v="393858186"/>
    <x v="2264"/>
    <x v="0"/>
    <x v="3"/>
    <x v="12"/>
    <x v="101"/>
    <x v="0"/>
    <x v="2"/>
    <x v="4"/>
    <x v="2"/>
    <x v="0"/>
  </r>
  <r>
    <n v="184182643"/>
    <x v="2265"/>
    <x v="5"/>
    <x v="2"/>
    <x v="1"/>
    <x v="51"/>
    <x v="0"/>
    <x v="2"/>
    <x v="4"/>
    <x v="0"/>
    <x v="0"/>
  </r>
  <r>
    <n v="352848869"/>
    <x v="2266"/>
    <x v="0"/>
    <x v="4"/>
    <x v="1"/>
    <x v="42"/>
    <x v="0"/>
    <x v="2"/>
    <x v="4"/>
    <x v="0"/>
    <x v="0"/>
  </r>
  <r>
    <n v="87118313"/>
    <x v="2267"/>
    <x v="5"/>
    <x v="1"/>
    <x v="1"/>
    <x v="1"/>
    <x v="2"/>
    <x v="26"/>
    <x v="38"/>
    <x v="0"/>
    <x v="0"/>
  </r>
  <r>
    <n v="256093186"/>
    <x v="2268"/>
    <x v="0"/>
    <x v="1"/>
    <x v="1"/>
    <x v="1"/>
    <x v="2"/>
    <x v="2"/>
    <x v="0"/>
    <x v="0"/>
    <x v="0"/>
  </r>
  <r>
    <n v="416958665"/>
    <x v="2269"/>
    <x v="0"/>
    <x v="1"/>
    <x v="9"/>
    <x v="1"/>
    <x v="2"/>
    <x v="2"/>
    <x v="4"/>
    <x v="2"/>
    <x v="0"/>
  </r>
  <r>
    <n v="202899321"/>
    <x v="2129"/>
    <x v="5"/>
    <x v="3"/>
    <x v="3"/>
    <x v="31"/>
    <x v="0"/>
    <x v="0"/>
    <x v="1"/>
    <x v="0"/>
    <x v="0"/>
  </r>
  <r>
    <n v="327353271"/>
    <x v="2270"/>
    <x v="0"/>
    <x v="1"/>
    <x v="10"/>
    <x v="53"/>
    <x v="0"/>
    <x v="10"/>
    <x v="30"/>
    <x v="0"/>
    <x v="0"/>
  </r>
  <r>
    <n v="30265922"/>
    <x v="352"/>
    <x v="8"/>
    <x v="1"/>
    <x v="1"/>
    <x v="18"/>
    <x v="2"/>
    <x v="4"/>
    <x v="6"/>
    <x v="0"/>
    <x v="0"/>
  </r>
  <r>
    <n v="18624087"/>
    <x v="1781"/>
    <x v="0"/>
    <x v="3"/>
    <x v="16"/>
    <x v="3"/>
    <x v="0"/>
    <x v="2"/>
    <x v="0"/>
    <x v="1"/>
    <x v="0"/>
  </r>
  <r>
    <n v="10895865"/>
    <x v="2271"/>
    <x v="0"/>
    <x v="0"/>
    <x v="0"/>
    <x v="3"/>
    <x v="0"/>
    <x v="2"/>
    <x v="4"/>
    <x v="0"/>
    <x v="0"/>
  </r>
  <r>
    <n v="472413831"/>
    <x v="2272"/>
    <x v="0"/>
    <x v="4"/>
    <x v="26"/>
    <x v="44"/>
    <x v="0"/>
    <x v="4"/>
    <x v="3"/>
    <x v="0"/>
    <x v="0"/>
  </r>
  <r>
    <n v="418270816"/>
    <x v="1872"/>
    <x v="5"/>
    <x v="1"/>
    <x v="20"/>
    <x v="10"/>
    <x v="0"/>
    <x v="86"/>
    <x v="99"/>
    <x v="0"/>
    <x v="0"/>
  </r>
  <r>
    <n v="15575085"/>
    <x v="219"/>
    <x v="0"/>
    <x v="4"/>
    <x v="1"/>
    <x v="76"/>
    <x v="0"/>
    <x v="2"/>
    <x v="4"/>
    <x v="0"/>
    <x v="0"/>
  </r>
  <r>
    <n v="4361819"/>
    <x v="70"/>
    <x v="0"/>
    <x v="1"/>
    <x v="1"/>
    <x v="1"/>
    <x v="2"/>
    <x v="4"/>
    <x v="11"/>
    <x v="0"/>
    <x v="0"/>
  </r>
  <r>
    <n v="201265756"/>
    <x v="2273"/>
    <x v="12"/>
    <x v="2"/>
    <x v="1"/>
    <x v="2"/>
    <x v="0"/>
    <x v="0"/>
    <x v="1"/>
    <x v="0"/>
    <x v="0"/>
  </r>
  <r>
    <n v="464202589"/>
    <x v="2186"/>
    <x v="5"/>
    <x v="1"/>
    <x v="1"/>
    <x v="1"/>
    <x v="2"/>
    <x v="6"/>
    <x v="11"/>
    <x v="0"/>
    <x v="0"/>
  </r>
  <r>
    <n v="86777756"/>
    <x v="2274"/>
    <x v="0"/>
    <x v="3"/>
    <x v="51"/>
    <x v="0"/>
    <x v="0"/>
    <x v="2"/>
    <x v="4"/>
    <x v="0"/>
    <x v="0"/>
  </r>
  <r>
    <n v="32428708"/>
    <x v="675"/>
    <x v="0"/>
    <x v="1"/>
    <x v="1"/>
    <x v="1"/>
    <x v="1"/>
    <x v="0"/>
    <x v="0"/>
    <x v="0"/>
    <x v="0"/>
  </r>
  <r>
    <n v="475090700"/>
    <x v="2275"/>
    <x v="0"/>
    <x v="1"/>
    <x v="1"/>
    <x v="1"/>
    <x v="0"/>
    <x v="2"/>
    <x v="4"/>
    <x v="0"/>
    <x v="0"/>
  </r>
  <r>
    <n v="195815855"/>
    <x v="1111"/>
    <x v="11"/>
    <x v="4"/>
    <x v="7"/>
    <x v="1"/>
    <x v="0"/>
    <x v="0"/>
    <x v="0"/>
    <x v="3"/>
    <x v="0"/>
  </r>
  <r>
    <n v="144457564"/>
    <x v="890"/>
    <x v="0"/>
    <x v="0"/>
    <x v="0"/>
    <x v="3"/>
    <x v="0"/>
    <x v="2"/>
    <x v="4"/>
    <x v="0"/>
    <x v="0"/>
  </r>
  <r>
    <n v="5905260"/>
    <x v="321"/>
    <x v="0"/>
    <x v="4"/>
    <x v="2"/>
    <x v="59"/>
    <x v="0"/>
    <x v="6"/>
    <x v="9"/>
    <x v="0"/>
    <x v="0"/>
  </r>
  <r>
    <n v="476492367"/>
    <x v="2276"/>
    <x v="0"/>
    <x v="1"/>
    <x v="1"/>
    <x v="18"/>
    <x v="0"/>
    <x v="2"/>
    <x v="4"/>
    <x v="0"/>
    <x v="0"/>
  </r>
  <r>
    <n v="28742950"/>
    <x v="2090"/>
    <x v="0"/>
    <x v="1"/>
    <x v="1"/>
    <x v="12"/>
    <x v="2"/>
    <x v="2"/>
    <x v="4"/>
    <x v="0"/>
    <x v="0"/>
  </r>
  <r>
    <n v="459777463"/>
    <x v="2277"/>
    <x v="5"/>
    <x v="0"/>
    <x v="0"/>
    <x v="0"/>
    <x v="0"/>
    <x v="2"/>
    <x v="1"/>
    <x v="0"/>
    <x v="0"/>
  </r>
  <r>
    <n v="458549699"/>
    <x v="2125"/>
    <x v="5"/>
    <x v="1"/>
    <x v="1"/>
    <x v="33"/>
    <x v="0"/>
    <x v="1"/>
    <x v="1"/>
    <x v="0"/>
    <x v="0"/>
  </r>
  <r>
    <n v="242792995"/>
    <x v="1779"/>
    <x v="0"/>
    <x v="1"/>
    <x v="1"/>
    <x v="1"/>
    <x v="2"/>
    <x v="1"/>
    <x v="1"/>
    <x v="0"/>
    <x v="0"/>
  </r>
  <r>
    <n v="467736757"/>
    <x v="2228"/>
    <x v="5"/>
    <x v="1"/>
    <x v="1"/>
    <x v="1"/>
    <x v="0"/>
    <x v="2"/>
    <x v="4"/>
    <x v="0"/>
    <x v="0"/>
  </r>
  <r>
    <n v="476328475"/>
    <x v="2278"/>
    <x v="0"/>
    <x v="1"/>
    <x v="1"/>
    <x v="1"/>
    <x v="0"/>
    <x v="2"/>
    <x v="4"/>
    <x v="2"/>
    <x v="0"/>
  </r>
  <r>
    <n v="475648623"/>
    <x v="2279"/>
    <x v="0"/>
    <x v="4"/>
    <x v="1"/>
    <x v="30"/>
    <x v="0"/>
    <x v="2"/>
    <x v="4"/>
    <x v="0"/>
    <x v="0"/>
  </r>
  <r>
    <n v="475256425"/>
    <x v="2280"/>
    <x v="0"/>
    <x v="1"/>
    <x v="63"/>
    <x v="1"/>
    <x v="0"/>
    <x v="3"/>
    <x v="5"/>
    <x v="0"/>
    <x v="0"/>
  </r>
  <r>
    <n v="186286623"/>
    <x v="1075"/>
    <x v="5"/>
    <x v="1"/>
    <x v="1"/>
    <x v="28"/>
    <x v="0"/>
    <x v="0"/>
    <x v="0"/>
    <x v="1"/>
    <x v="0"/>
  </r>
  <r>
    <n v="442755327"/>
    <x v="2281"/>
    <x v="0"/>
    <x v="3"/>
    <x v="16"/>
    <x v="98"/>
    <x v="0"/>
    <x v="2"/>
    <x v="4"/>
    <x v="2"/>
    <x v="0"/>
  </r>
  <r>
    <n v="414073716"/>
    <x v="1860"/>
    <x v="0"/>
    <x v="1"/>
    <x v="1"/>
    <x v="1"/>
    <x v="0"/>
    <x v="2"/>
    <x v="4"/>
    <x v="0"/>
    <x v="0"/>
  </r>
  <r>
    <n v="476808920"/>
    <x v="2282"/>
    <x v="5"/>
    <x v="4"/>
    <x v="19"/>
    <x v="70"/>
    <x v="0"/>
    <x v="2"/>
    <x v="4"/>
    <x v="2"/>
    <x v="0"/>
  </r>
  <r>
    <n v="24985578"/>
    <x v="298"/>
    <x v="0"/>
    <x v="0"/>
    <x v="0"/>
    <x v="3"/>
    <x v="0"/>
    <x v="2"/>
    <x v="4"/>
    <x v="1"/>
    <x v="0"/>
  </r>
  <r>
    <n v="51150300"/>
    <x v="503"/>
    <x v="0"/>
    <x v="1"/>
    <x v="1"/>
    <x v="2"/>
    <x v="2"/>
    <x v="0"/>
    <x v="0"/>
    <x v="0"/>
    <x v="0"/>
  </r>
  <r>
    <n v="216571352"/>
    <x v="1172"/>
    <x v="0"/>
    <x v="1"/>
    <x v="1"/>
    <x v="18"/>
    <x v="0"/>
    <x v="0"/>
    <x v="0"/>
    <x v="0"/>
    <x v="0"/>
  </r>
  <r>
    <n v="82242716"/>
    <x v="619"/>
    <x v="0"/>
    <x v="3"/>
    <x v="46"/>
    <x v="0"/>
    <x v="0"/>
    <x v="0"/>
    <x v="0"/>
    <x v="0"/>
    <x v="0"/>
  </r>
  <r>
    <n v="6734218"/>
    <x v="150"/>
    <x v="0"/>
    <x v="1"/>
    <x v="1"/>
    <x v="1"/>
    <x v="0"/>
    <x v="2"/>
    <x v="11"/>
    <x v="1"/>
    <x v="0"/>
  </r>
  <r>
    <n v="475692569"/>
    <x v="2279"/>
    <x v="5"/>
    <x v="1"/>
    <x v="1"/>
    <x v="7"/>
    <x v="0"/>
    <x v="2"/>
    <x v="4"/>
    <x v="0"/>
    <x v="0"/>
  </r>
  <r>
    <n v="21490697"/>
    <x v="427"/>
    <x v="0"/>
    <x v="1"/>
    <x v="1"/>
    <x v="1"/>
    <x v="0"/>
    <x v="2"/>
    <x v="4"/>
    <x v="0"/>
    <x v="0"/>
  </r>
  <r>
    <n v="433790291"/>
    <x v="2283"/>
    <x v="5"/>
    <x v="1"/>
    <x v="1"/>
    <x v="1"/>
    <x v="0"/>
    <x v="3"/>
    <x v="5"/>
    <x v="2"/>
    <x v="0"/>
  </r>
  <r>
    <n v="477410864"/>
    <x v="2284"/>
    <x v="0"/>
    <x v="1"/>
    <x v="1"/>
    <x v="1"/>
    <x v="2"/>
    <x v="2"/>
    <x v="4"/>
    <x v="0"/>
    <x v="0"/>
  </r>
  <r>
    <n v="62102783"/>
    <x v="942"/>
    <x v="5"/>
    <x v="0"/>
    <x v="0"/>
    <x v="3"/>
    <x v="0"/>
    <x v="2"/>
    <x v="0"/>
    <x v="0"/>
    <x v="0"/>
  </r>
  <r>
    <n v="477190159"/>
    <x v="2285"/>
    <x v="5"/>
    <x v="1"/>
    <x v="1"/>
    <x v="2"/>
    <x v="2"/>
    <x v="3"/>
    <x v="10"/>
    <x v="0"/>
    <x v="0"/>
  </r>
  <r>
    <n v="77322007"/>
    <x v="2286"/>
    <x v="0"/>
    <x v="1"/>
    <x v="1"/>
    <x v="28"/>
    <x v="0"/>
    <x v="12"/>
    <x v="13"/>
    <x v="1"/>
    <x v="0"/>
  </r>
  <r>
    <n v="41441815"/>
    <x v="2287"/>
    <x v="0"/>
    <x v="1"/>
    <x v="1"/>
    <x v="18"/>
    <x v="2"/>
    <x v="2"/>
    <x v="0"/>
    <x v="0"/>
    <x v="0"/>
  </r>
  <r>
    <n v="35783608"/>
    <x v="372"/>
    <x v="0"/>
    <x v="1"/>
    <x v="1"/>
    <x v="1"/>
    <x v="0"/>
    <x v="3"/>
    <x v="5"/>
    <x v="0"/>
    <x v="0"/>
  </r>
  <r>
    <n v="474855997"/>
    <x v="2288"/>
    <x v="0"/>
    <x v="1"/>
    <x v="1"/>
    <x v="1"/>
    <x v="2"/>
    <x v="2"/>
    <x v="4"/>
    <x v="2"/>
    <x v="0"/>
  </r>
  <r>
    <n v="222591915"/>
    <x v="2289"/>
    <x v="0"/>
    <x v="2"/>
    <x v="1"/>
    <x v="16"/>
    <x v="0"/>
    <x v="2"/>
    <x v="4"/>
    <x v="0"/>
    <x v="0"/>
  </r>
  <r>
    <n v="15962195"/>
    <x v="222"/>
    <x v="0"/>
    <x v="1"/>
    <x v="1"/>
    <x v="28"/>
    <x v="2"/>
    <x v="2"/>
    <x v="4"/>
    <x v="0"/>
    <x v="0"/>
  </r>
  <r>
    <n v="270380293"/>
    <x v="1448"/>
    <x v="0"/>
    <x v="1"/>
    <x v="1"/>
    <x v="1"/>
    <x v="0"/>
    <x v="2"/>
    <x v="6"/>
    <x v="0"/>
    <x v="0"/>
  </r>
  <r>
    <n v="476338149"/>
    <x v="2278"/>
    <x v="6"/>
    <x v="1"/>
    <x v="1"/>
    <x v="1"/>
    <x v="0"/>
    <x v="2"/>
    <x v="4"/>
    <x v="0"/>
    <x v="0"/>
  </r>
  <r>
    <n v="237305239"/>
    <x v="1896"/>
    <x v="0"/>
    <x v="1"/>
    <x v="1"/>
    <x v="1"/>
    <x v="1"/>
    <x v="3"/>
    <x v="5"/>
    <x v="0"/>
    <x v="0"/>
  </r>
  <r>
    <n v="35662774"/>
    <x v="2290"/>
    <x v="0"/>
    <x v="3"/>
    <x v="16"/>
    <x v="0"/>
    <x v="0"/>
    <x v="2"/>
    <x v="0"/>
    <x v="0"/>
    <x v="0"/>
  </r>
  <r>
    <n v="449206103"/>
    <x v="2291"/>
    <x v="0"/>
    <x v="3"/>
    <x v="16"/>
    <x v="36"/>
    <x v="0"/>
    <x v="1"/>
    <x v="1"/>
    <x v="2"/>
    <x v="1"/>
  </r>
  <r>
    <n v="477242252"/>
    <x v="2285"/>
    <x v="5"/>
    <x v="1"/>
    <x v="1"/>
    <x v="1"/>
    <x v="2"/>
    <x v="2"/>
    <x v="4"/>
    <x v="0"/>
    <x v="0"/>
  </r>
  <r>
    <n v="34662291"/>
    <x v="361"/>
    <x v="5"/>
    <x v="1"/>
    <x v="1"/>
    <x v="33"/>
    <x v="0"/>
    <x v="2"/>
    <x v="4"/>
    <x v="1"/>
    <x v="0"/>
  </r>
  <r>
    <n v="476075947"/>
    <x v="2292"/>
    <x v="5"/>
    <x v="1"/>
    <x v="1"/>
    <x v="1"/>
    <x v="0"/>
    <x v="0"/>
    <x v="0"/>
    <x v="0"/>
    <x v="0"/>
  </r>
  <r>
    <n v="477796664"/>
    <x v="2293"/>
    <x v="5"/>
    <x v="1"/>
    <x v="1"/>
    <x v="10"/>
    <x v="0"/>
    <x v="7"/>
    <x v="7"/>
    <x v="0"/>
    <x v="0"/>
  </r>
  <r>
    <n v="18539360"/>
    <x v="2170"/>
    <x v="0"/>
    <x v="2"/>
    <x v="1"/>
    <x v="1"/>
    <x v="0"/>
    <x v="2"/>
    <x v="4"/>
    <x v="0"/>
    <x v="0"/>
  </r>
  <r>
    <n v="476102244"/>
    <x v="2292"/>
    <x v="5"/>
    <x v="1"/>
    <x v="10"/>
    <x v="28"/>
    <x v="0"/>
    <x v="2"/>
    <x v="4"/>
    <x v="0"/>
    <x v="0"/>
  </r>
  <r>
    <n v="173061641"/>
    <x v="1027"/>
    <x v="0"/>
    <x v="1"/>
    <x v="1"/>
    <x v="1"/>
    <x v="2"/>
    <x v="2"/>
    <x v="4"/>
    <x v="0"/>
    <x v="0"/>
  </r>
  <r>
    <n v="308706724"/>
    <x v="1560"/>
    <x v="5"/>
    <x v="4"/>
    <x v="7"/>
    <x v="46"/>
    <x v="0"/>
    <x v="0"/>
    <x v="0"/>
    <x v="0"/>
    <x v="0"/>
  </r>
  <r>
    <n v="303492015"/>
    <x v="2294"/>
    <x v="5"/>
    <x v="1"/>
    <x v="1"/>
    <x v="1"/>
    <x v="0"/>
    <x v="0"/>
    <x v="0"/>
    <x v="0"/>
    <x v="0"/>
  </r>
  <r>
    <n v="395022234"/>
    <x v="1793"/>
    <x v="0"/>
    <x v="3"/>
    <x v="16"/>
    <x v="0"/>
    <x v="0"/>
    <x v="2"/>
    <x v="4"/>
    <x v="2"/>
    <x v="0"/>
  </r>
  <r>
    <n v="94384416"/>
    <x v="2295"/>
    <x v="0"/>
    <x v="1"/>
    <x v="1"/>
    <x v="4"/>
    <x v="2"/>
    <x v="0"/>
    <x v="11"/>
    <x v="0"/>
    <x v="0"/>
  </r>
  <r>
    <n v="376318804"/>
    <x v="2296"/>
    <x v="0"/>
    <x v="1"/>
    <x v="1"/>
    <x v="19"/>
    <x v="1"/>
    <x v="6"/>
    <x v="3"/>
    <x v="0"/>
    <x v="0"/>
  </r>
  <r>
    <n v="477926308"/>
    <x v="2297"/>
    <x v="5"/>
    <x v="2"/>
    <x v="9"/>
    <x v="42"/>
    <x v="0"/>
    <x v="2"/>
    <x v="4"/>
    <x v="2"/>
    <x v="0"/>
  </r>
  <r>
    <n v="23659234"/>
    <x v="2298"/>
    <x v="0"/>
    <x v="2"/>
    <x v="1"/>
    <x v="19"/>
    <x v="2"/>
    <x v="2"/>
    <x v="1"/>
    <x v="0"/>
    <x v="0"/>
  </r>
  <r>
    <n v="9667989"/>
    <x v="2299"/>
    <x v="0"/>
    <x v="2"/>
    <x v="1"/>
    <x v="75"/>
    <x v="2"/>
    <x v="2"/>
    <x v="0"/>
    <x v="2"/>
    <x v="0"/>
  </r>
  <r>
    <n v="44388662"/>
    <x v="1511"/>
    <x v="0"/>
    <x v="1"/>
    <x v="1"/>
    <x v="28"/>
    <x v="2"/>
    <x v="2"/>
    <x v="4"/>
    <x v="0"/>
    <x v="0"/>
  </r>
  <r>
    <n v="120239641"/>
    <x v="2300"/>
    <x v="5"/>
    <x v="1"/>
    <x v="1"/>
    <x v="8"/>
    <x v="2"/>
    <x v="2"/>
    <x v="4"/>
    <x v="0"/>
    <x v="0"/>
  </r>
  <r>
    <n v="445873393"/>
    <x v="2076"/>
    <x v="5"/>
    <x v="0"/>
    <x v="0"/>
    <x v="1"/>
    <x v="2"/>
    <x v="2"/>
    <x v="4"/>
    <x v="2"/>
    <x v="0"/>
  </r>
  <r>
    <n v="478164501"/>
    <x v="2301"/>
    <x v="12"/>
    <x v="1"/>
    <x v="1"/>
    <x v="4"/>
    <x v="2"/>
    <x v="2"/>
    <x v="4"/>
    <x v="0"/>
    <x v="0"/>
  </r>
  <r>
    <n v="479366391"/>
    <x v="2302"/>
    <x v="0"/>
    <x v="1"/>
    <x v="1"/>
    <x v="11"/>
    <x v="2"/>
    <x v="2"/>
    <x v="0"/>
    <x v="0"/>
    <x v="0"/>
  </r>
  <r>
    <n v="70303424"/>
    <x v="2303"/>
    <x v="0"/>
    <x v="1"/>
    <x v="1"/>
    <x v="1"/>
    <x v="0"/>
    <x v="2"/>
    <x v="4"/>
    <x v="0"/>
    <x v="0"/>
  </r>
  <r>
    <n v="479447303"/>
    <x v="2304"/>
    <x v="5"/>
    <x v="1"/>
    <x v="1"/>
    <x v="1"/>
    <x v="0"/>
    <x v="2"/>
    <x v="0"/>
    <x v="0"/>
    <x v="0"/>
  </r>
  <r>
    <n v="96847177"/>
    <x v="663"/>
    <x v="0"/>
    <x v="2"/>
    <x v="1"/>
    <x v="60"/>
    <x v="2"/>
    <x v="2"/>
    <x v="5"/>
    <x v="0"/>
    <x v="0"/>
  </r>
  <r>
    <n v="435300021"/>
    <x v="1975"/>
    <x v="5"/>
    <x v="1"/>
    <x v="1"/>
    <x v="24"/>
    <x v="0"/>
    <x v="1"/>
    <x v="5"/>
    <x v="0"/>
    <x v="0"/>
  </r>
  <r>
    <n v="319893092"/>
    <x v="2305"/>
    <x v="0"/>
    <x v="1"/>
    <x v="9"/>
    <x v="10"/>
    <x v="0"/>
    <x v="2"/>
    <x v="4"/>
    <x v="0"/>
    <x v="0"/>
  </r>
  <r>
    <n v="15839179"/>
    <x v="2306"/>
    <x v="0"/>
    <x v="0"/>
    <x v="0"/>
    <x v="0"/>
    <x v="0"/>
    <x v="2"/>
    <x v="4"/>
    <x v="0"/>
    <x v="0"/>
  </r>
  <r>
    <n v="478261692"/>
    <x v="2307"/>
    <x v="5"/>
    <x v="1"/>
    <x v="1"/>
    <x v="10"/>
    <x v="0"/>
    <x v="0"/>
    <x v="0"/>
    <x v="2"/>
    <x v="0"/>
  </r>
  <r>
    <n v="477582887"/>
    <x v="2308"/>
    <x v="5"/>
    <x v="1"/>
    <x v="1"/>
    <x v="1"/>
    <x v="0"/>
    <x v="12"/>
    <x v="3"/>
    <x v="0"/>
    <x v="0"/>
  </r>
  <r>
    <n v="106488863"/>
    <x v="718"/>
    <x v="0"/>
    <x v="1"/>
    <x v="1"/>
    <x v="1"/>
    <x v="0"/>
    <x v="1"/>
    <x v="7"/>
    <x v="0"/>
    <x v="0"/>
  </r>
  <r>
    <n v="13643859"/>
    <x v="2309"/>
    <x v="0"/>
    <x v="1"/>
    <x v="1"/>
    <x v="34"/>
    <x v="2"/>
    <x v="0"/>
    <x v="6"/>
    <x v="0"/>
    <x v="0"/>
  </r>
  <r>
    <n v="479630113"/>
    <x v="2310"/>
    <x v="0"/>
    <x v="0"/>
    <x v="0"/>
    <x v="9"/>
    <x v="0"/>
    <x v="2"/>
    <x v="1"/>
    <x v="2"/>
    <x v="0"/>
  </r>
  <r>
    <n v="43865099"/>
    <x v="472"/>
    <x v="0"/>
    <x v="1"/>
    <x v="1"/>
    <x v="8"/>
    <x v="2"/>
    <x v="2"/>
    <x v="4"/>
    <x v="1"/>
    <x v="0"/>
  </r>
  <r>
    <n v="479644813"/>
    <x v="2310"/>
    <x v="5"/>
    <x v="1"/>
    <x v="19"/>
    <x v="10"/>
    <x v="0"/>
    <x v="1"/>
    <x v="5"/>
    <x v="0"/>
    <x v="0"/>
  </r>
  <r>
    <n v="313117686"/>
    <x v="1884"/>
    <x v="0"/>
    <x v="1"/>
    <x v="1"/>
    <x v="29"/>
    <x v="0"/>
    <x v="0"/>
    <x v="0"/>
    <x v="0"/>
    <x v="0"/>
  </r>
  <r>
    <n v="479330399"/>
    <x v="2302"/>
    <x v="0"/>
    <x v="1"/>
    <x v="1"/>
    <x v="1"/>
    <x v="2"/>
    <x v="2"/>
    <x v="4"/>
    <x v="0"/>
    <x v="0"/>
  </r>
  <r>
    <n v="478500760"/>
    <x v="2311"/>
    <x v="5"/>
    <x v="1"/>
    <x v="1"/>
    <x v="1"/>
    <x v="0"/>
    <x v="1"/>
    <x v="1"/>
    <x v="0"/>
    <x v="0"/>
  </r>
  <r>
    <n v="280975205"/>
    <x v="2312"/>
    <x v="0"/>
    <x v="2"/>
    <x v="1"/>
    <x v="59"/>
    <x v="2"/>
    <x v="2"/>
    <x v="20"/>
    <x v="0"/>
    <x v="0"/>
  </r>
  <r>
    <n v="11233926"/>
    <x v="2313"/>
    <x v="0"/>
    <x v="1"/>
    <x v="4"/>
    <x v="33"/>
    <x v="0"/>
    <x v="7"/>
    <x v="3"/>
    <x v="0"/>
    <x v="0"/>
  </r>
  <r>
    <n v="436094637"/>
    <x v="2314"/>
    <x v="0"/>
    <x v="4"/>
    <x v="57"/>
    <x v="76"/>
    <x v="0"/>
    <x v="3"/>
    <x v="11"/>
    <x v="2"/>
    <x v="0"/>
  </r>
  <r>
    <n v="367698236"/>
    <x v="2315"/>
    <x v="0"/>
    <x v="1"/>
    <x v="1"/>
    <x v="11"/>
    <x v="2"/>
    <x v="2"/>
    <x v="0"/>
    <x v="2"/>
    <x v="0"/>
  </r>
  <r>
    <n v="476968846"/>
    <x v="2316"/>
    <x v="5"/>
    <x v="1"/>
    <x v="1"/>
    <x v="1"/>
    <x v="0"/>
    <x v="0"/>
    <x v="0"/>
    <x v="2"/>
    <x v="0"/>
  </r>
  <r>
    <n v="13193210"/>
    <x v="751"/>
    <x v="0"/>
    <x v="4"/>
    <x v="1"/>
    <x v="14"/>
    <x v="0"/>
    <x v="0"/>
    <x v="1"/>
    <x v="0"/>
    <x v="0"/>
  </r>
  <r>
    <n v="135352272"/>
    <x v="1055"/>
    <x v="0"/>
    <x v="1"/>
    <x v="1"/>
    <x v="16"/>
    <x v="2"/>
    <x v="2"/>
    <x v="4"/>
    <x v="0"/>
    <x v="0"/>
  </r>
  <r>
    <n v="153752130"/>
    <x v="2317"/>
    <x v="0"/>
    <x v="1"/>
    <x v="1"/>
    <x v="1"/>
    <x v="0"/>
    <x v="0"/>
    <x v="0"/>
    <x v="0"/>
    <x v="0"/>
  </r>
  <r>
    <n v="478652691"/>
    <x v="2318"/>
    <x v="0"/>
    <x v="1"/>
    <x v="1"/>
    <x v="1"/>
    <x v="2"/>
    <x v="2"/>
    <x v="4"/>
    <x v="0"/>
    <x v="0"/>
  </r>
  <r>
    <n v="524664388"/>
    <x v="2319"/>
    <x v="0"/>
    <x v="0"/>
    <x v="0"/>
    <x v="3"/>
    <x v="0"/>
    <x v="0"/>
    <x v="0"/>
    <x v="0"/>
    <x v="0"/>
  </r>
  <r>
    <n v="443986517"/>
    <x v="2040"/>
    <x v="5"/>
    <x v="2"/>
    <x v="1"/>
    <x v="10"/>
    <x v="2"/>
    <x v="3"/>
    <x v="5"/>
    <x v="1"/>
    <x v="0"/>
  </r>
  <r>
    <n v="463381274"/>
    <x v="2188"/>
    <x v="5"/>
    <x v="1"/>
    <x v="1"/>
    <x v="1"/>
    <x v="0"/>
    <x v="2"/>
    <x v="4"/>
    <x v="0"/>
    <x v="0"/>
  </r>
  <r>
    <n v="477720503"/>
    <x v="2320"/>
    <x v="0"/>
    <x v="1"/>
    <x v="1"/>
    <x v="10"/>
    <x v="2"/>
    <x v="2"/>
    <x v="4"/>
    <x v="2"/>
    <x v="0"/>
  </r>
  <r>
    <n v="478796705"/>
    <x v="2321"/>
    <x v="0"/>
    <x v="1"/>
    <x v="1"/>
    <x v="1"/>
    <x v="0"/>
    <x v="0"/>
    <x v="0"/>
    <x v="2"/>
    <x v="0"/>
  </r>
  <r>
    <n v="26870013"/>
    <x v="1103"/>
    <x v="0"/>
    <x v="2"/>
    <x v="1"/>
    <x v="21"/>
    <x v="2"/>
    <x v="2"/>
    <x v="4"/>
    <x v="0"/>
    <x v="0"/>
  </r>
  <r>
    <n v="478834761"/>
    <x v="2321"/>
    <x v="5"/>
    <x v="4"/>
    <x v="1"/>
    <x v="3"/>
    <x v="0"/>
    <x v="2"/>
    <x v="4"/>
    <x v="2"/>
    <x v="0"/>
  </r>
  <r>
    <n v="131885187"/>
    <x v="855"/>
    <x v="0"/>
    <x v="2"/>
    <x v="1"/>
    <x v="8"/>
    <x v="2"/>
    <x v="2"/>
    <x v="4"/>
    <x v="0"/>
    <x v="0"/>
  </r>
  <r>
    <n v="480257336"/>
    <x v="2322"/>
    <x v="5"/>
    <x v="0"/>
    <x v="0"/>
    <x v="30"/>
    <x v="0"/>
    <x v="2"/>
    <x v="4"/>
    <x v="0"/>
    <x v="0"/>
  </r>
  <r>
    <n v="459519010"/>
    <x v="2150"/>
    <x v="5"/>
    <x v="1"/>
    <x v="1"/>
    <x v="1"/>
    <x v="2"/>
    <x v="6"/>
    <x v="11"/>
    <x v="0"/>
    <x v="0"/>
  </r>
  <r>
    <n v="480277135"/>
    <x v="2322"/>
    <x v="5"/>
    <x v="1"/>
    <x v="1"/>
    <x v="33"/>
    <x v="0"/>
    <x v="1"/>
    <x v="11"/>
    <x v="2"/>
    <x v="0"/>
  </r>
  <r>
    <n v="9915110"/>
    <x v="2323"/>
    <x v="0"/>
    <x v="1"/>
    <x v="1"/>
    <x v="10"/>
    <x v="2"/>
    <x v="2"/>
    <x v="1"/>
    <x v="0"/>
    <x v="0"/>
  </r>
  <r>
    <n v="2088885"/>
    <x v="2324"/>
    <x v="0"/>
    <x v="1"/>
    <x v="1"/>
    <x v="23"/>
    <x v="2"/>
    <x v="2"/>
    <x v="5"/>
    <x v="0"/>
    <x v="0"/>
  </r>
  <r>
    <n v="249106886"/>
    <x v="2325"/>
    <x v="5"/>
    <x v="1"/>
    <x v="1"/>
    <x v="1"/>
    <x v="0"/>
    <x v="2"/>
    <x v="4"/>
    <x v="0"/>
    <x v="0"/>
  </r>
  <r>
    <n v="423275834"/>
    <x v="2326"/>
    <x v="0"/>
    <x v="1"/>
    <x v="1"/>
    <x v="1"/>
    <x v="0"/>
    <x v="31"/>
    <x v="13"/>
    <x v="0"/>
    <x v="0"/>
  </r>
  <r>
    <n v="479095542"/>
    <x v="2327"/>
    <x v="0"/>
    <x v="2"/>
    <x v="1"/>
    <x v="8"/>
    <x v="2"/>
    <x v="2"/>
    <x v="4"/>
    <x v="2"/>
    <x v="0"/>
  </r>
  <r>
    <n v="81054786"/>
    <x v="609"/>
    <x v="0"/>
    <x v="1"/>
    <x v="1"/>
    <x v="4"/>
    <x v="0"/>
    <x v="2"/>
    <x v="4"/>
    <x v="0"/>
    <x v="0"/>
  </r>
  <r>
    <n v="269305617"/>
    <x v="2328"/>
    <x v="5"/>
    <x v="1"/>
    <x v="1"/>
    <x v="26"/>
    <x v="2"/>
    <x v="0"/>
    <x v="1"/>
    <x v="0"/>
    <x v="1"/>
  </r>
  <r>
    <n v="55780429"/>
    <x v="2329"/>
    <x v="0"/>
    <x v="1"/>
    <x v="1"/>
    <x v="18"/>
    <x v="2"/>
    <x v="0"/>
    <x v="0"/>
    <x v="0"/>
    <x v="0"/>
  </r>
  <r>
    <n v="435363892"/>
    <x v="1975"/>
    <x v="5"/>
    <x v="1"/>
    <x v="1"/>
    <x v="1"/>
    <x v="0"/>
    <x v="0"/>
    <x v="1"/>
    <x v="0"/>
    <x v="0"/>
  </r>
  <r>
    <n v="480146735"/>
    <x v="2330"/>
    <x v="0"/>
    <x v="1"/>
    <x v="1"/>
    <x v="1"/>
    <x v="2"/>
    <x v="2"/>
    <x v="4"/>
    <x v="2"/>
    <x v="0"/>
  </r>
  <r>
    <n v="467049523"/>
    <x v="2331"/>
    <x v="5"/>
    <x v="1"/>
    <x v="1"/>
    <x v="1"/>
    <x v="0"/>
    <x v="2"/>
    <x v="4"/>
    <x v="0"/>
    <x v="0"/>
  </r>
  <r>
    <n v="213575688"/>
    <x v="1159"/>
    <x v="0"/>
    <x v="1"/>
    <x v="1"/>
    <x v="20"/>
    <x v="2"/>
    <x v="2"/>
    <x v="4"/>
    <x v="0"/>
    <x v="0"/>
  </r>
  <r>
    <n v="479232610"/>
    <x v="2332"/>
    <x v="5"/>
    <x v="1"/>
    <x v="1"/>
    <x v="1"/>
    <x v="0"/>
    <x v="2"/>
    <x v="1"/>
    <x v="0"/>
    <x v="0"/>
  </r>
  <r>
    <n v="287672372"/>
    <x v="1404"/>
    <x v="0"/>
    <x v="1"/>
    <x v="6"/>
    <x v="8"/>
    <x v="0"/>
    <x v="39"/>
    <x v="51"/>
    <x v="0"/>
    <x v="0"/>
  </r>
  <r>
    <n v="467101283"/>
    <x v="2331"/>
    <x v="5"/>
    <x v="1"/>
    <x v="1"/>
    <x v="1"/>
    <x v="0"/>
    <x v="2"/>
    <x v="4"/>
    <x v="0"/>
    <x v="0"/>
  </r>
  <r>
    <n v="479035792"/>
    <x v="2327"/>
    <x v="5"/>
    <x v="2"/>
    <x v="1"/>
    <x v="1"/>
    <x v="0"/>
    <x v="2"/>
    <x v="4"/>
    <x v="0"/>
    <x v="0"/>
  </r>
  <r>
    <n v="303646734"/>
    <x v="1543"/>
    <x v="0"/>
    <x v="4"/>
    <x v="1"/>
    <x v="23"/>
    <x v="0"/>
    <x v="2"/>
    <x v="4"/>
    <x v="0"/>
    <x v="0"/>
  </r>
  <r>
    <n v="397053855"/>
    <x v="1802"/>
    <x v="5"/>
    <x v="1"/>
    <x v="6"/>
    <x v="10"/>
    <x v="0"/>
    <x v="87"/>
    <x v="100"/>
    <x v="0"/>
    <x v="0"/>
  </r>
  <r>
    <n v="20239245"/>
    <x v="324"/>
    <x v="0"/>
    <x v="0"/>
    <x v="0"/>
    <x v="12"/>
    <x v="2"/>
    <x v="2"/>
    <x v="4"/>
    <x v="1"/>
    <x v="0"/>
  </r>
  <r>
    <n v="4388184"/>
    <x v="2333"/>
    <x v="4"/>
    <x v="2"/>
    <x v="1"/>
    <x v="12"/>
    <x v="2"/>
    <x v="1"/>
    <x v="1"/>
    <x v="1"/>
    <x v="0"/>
  </r>
  <r>
    <n v="222442460"/>
    <x v="1212"/>
    <x v="0"/>
    <x v="2"/>
    <x v="1"/>
    <x v="28"/>
    <x v="2"/>
    <x v="31"/>
    <x v="21"/>
    <x v="0"/>
    <x v="0"/>
  </r>
  <r>
    <n v="481255280"/>
    <x v="2334"/>
    <x v="5"/>
    <x v="1"/>
    <x v="9"/>
    <x v="1"/>
    <x v="0"/>
    <x v="2"/>
    <x v="4"/>
    <x v="0"/>
    <x v="0"/>
  </r>
  <r>
    <n v="262383631"/>
    <x v="1397"/>
    <x v="0"/>
    <x v="1"/>
    <x v="1"/>
    <x v="23"/>
    <x v="2"/>
    <x v="4"/>
    <x v="7"/>
    <x v="0"/>
    <x v="0"/>
  </r>
  <r>
    <n v="480581575"/>
    <x v="2335"/>
    <x v="5"/>
    <x v="1"/>
    <x v="1"/>
    <x v="5"/>
    <x v="0"/>
    <x v="2"/>
    <x v="0"/>
    <x v="0"/>
    <x v="0"/>
  </r>
  <r>
    <n v="151379921"/>
    <x v="2336"/>
    <x v="0"/>
    <x v="0"/>
    <x v="0"/>
    <x v="0"/>
    <x v="0"/>
    <x v="2"/>
    <x v="4"/>
    <x v="0"/>
    <x v="0"/>
  </r>
  <r>
    <n v="97884420"/>
    <x v="723"/>
    <x v="5"/>
    <x v="1"/>
    <x v="9"/>
    <x v="1"/>
    <x v="2"/>
    <x v="4"/>
    <x v="11"/>
    <x v="0"/>
    <x v="0"/>
  </r>
  <r>
    <n v="12696570"/>
    <x v="306"/>
    <x v="0"/>
    <x v="1"/>
    <x v="1"/>
    <x v="1"/>
    <x v="0"/>
    <x v="2"/>
    <x v="4"/>
    <x v="2"/>
    <x v="0"/>
  </r>
  <r>
    <n v="54307632"/>
    <x v="2337"/>
    <x v="0"/>
    <x v="1"/>
    <x v="1"/>
    <x v="18"/>
    <x v="0"/>
    <x v="2"/>
    <x v="1"/>
    <x v="0"/>
    <x v="0"/>
  </r>
  <r>
    <n v="480967153"/>
    <x v="2338"/>
    <x v="5"/>
    <x v="1"/>
    <x v="1"/>
    <x v="1"/>
    <x v="2"/>
    <x v="1"/>
    <x v="1"/>
    <x v="0"/>
    <x v="0"/>
  </r>
  <r>
    <n v="232608142"/>
    <x v="1250"/>
    <x v="0"/>
    <x v="1"/>
    <x v="1"/>
    <x v="29"/>
    <x v="0"/>
    <x v="2"/>
    <x v="4"/>
    <x v="0"/>
    <x v="0"/>
  </r>
  <r>
    <n v="465758770"/>
    <x v="2207"/>
    <x v="0"/>
    <x v="4"/>
    <x v="7"/>
    <x v="1"/>
    <x v="0"/>
    <x v="1"/>
    <x v="1"/>
    <x v="0"/>
    <x v="0"/>
  </r>
  <r>
    <n v="481427278"/>
    <x v="2339"/>
    <x v="5"/>
    <x v="1"/>
    <x v="1"/>
    <x v="1"/>
    <x v="0"/>
    <x v="7"/>
    <x v="3"/>
    <x v="0"/>
    <x v="0"/>
  </r>
  <r>
    <n v="6852431"/>
    <x v="2262"/>
    <x v="0"/>
    <x v="2"/>
    <x v="26"/>
    <x v="27"/>
    <x v="0"/>
    <x v="2"/>
    <x v="0"/>
    <x v="0"/>
    <x v="0"/>
  </r>
  <r>
    <n v="67725432"/>
    <x v="555"/>
    <x v="5"/>
    <x v="1"/>
    <x v="35"/>
    <x v="90"/>
    <x v="0"/>
    <x v="0"/>
    <x v="1"/>
    <x v="0"/>
    <x v="0"/>
  </r>
  <r>
    <n v="93644379"/>
    <x v="885"/>
    <x v="0"/>
    <x v="0"/>
    <x v="0"/>
    <x v="0"/>
    <x v="0"/>
    <x v="0"/>
    <x v="5"/>
    <x v="0"/>
    <x v="0"/>
  </r>
  <r>
    <n v="87904360"/>
    <x v="886"/>
    <x v="0"/>
    <x v="3"/>
    <x v="3"/>
    <x v="89"/>
    <x v="0"/>
    <x v="2"/>
    <x v="1"/>
    <x v="0"/>
    <x v="0"/>
  </r>
  <r>
    <n v="5447249"/>
    <x v="2340"/>
    <x v="0"/>
    <x v="2"/>
    <x v="1"/>
    <x v="73"/>
    <x v="0"/>
    <x v="2"/>
    <x v="1"/>
    <x v="0"/>
    <x v="0"/>
  </r>
  <r>
    <n v="481555674"/>
    <x v="2341"/>
    <x v="0"/>
    <x v="2"/>
    <x v="1"/>
    <x v="42"/>
    <x v="0"/>
    <x v="0"/>
    <x v="0"/>
    <x v="0"/>
    <x v="0"/>
  </r>
  <r>
    <n v="481559529"/>
    <x v="2341"/>
    <x v="5"/>
    <x v="1"/>
    <x v="1"/>
    <x v="1"/>
    <x v="2"/>
    <x v="7"/>
    <x v="7"/>
    <x v="2"/>
    <x v="0"/>
  </r>
  <r>
    <n v="481577969"/>
    <x v="2341"/>
    <x v="5"/>
    <x v="1"/>
    <x v="1"/>
    <x v="11"/>
    <x v="0"/>
    <x v="2"/>
    <x v="4"/>
    <x v="0"/>
    <x v="0"/>
  </r>
  <r>
    <n v="153229405"/>
    <x v="912"/>
    <x v="0"/>
    <x v="1"/>
    <x v="8"/>
    <x v="14"/>
    <x v="2"/>
    <x v="1"/>
    <x v="3"/>
    <x v="0"/>
    <x v="0"/>
  </r>
  <r>
    <n v="481523675"/>
    <x v="2341"/>
    <x v="5"/>
    <x v="1"/>
    <x v="1"/>
    <x v="1"/>
    <x v="2"/>
    <x v="2"/>
    <x v="4"/>
    <x v="0"/>
    <x v="0"/>
  </r>
  <r>
    <n v="187848403"/>
    <x v="1603"/>
    <x v="0"/>
    <x v="1"/>
    <x v="1"/>
    <x v="1"/>
    <x v="0"/>
    <x v="0"/>
    <x v="0"/>
    <x v="0"/>
    <x v="0"/>
  </r>
  <r>
    <n v="424019834"/>
    <x v="2110"/>
    <x v="0"/>
    <x v="1"/>
    <x v="1"/>
    <x v="4"/>
    <x v="0"/>
    <x v="4"/>
    <x v="11"/>
    <x v="0"/>
    <x v="0"/>
  </r>
  <r>
    <n v="285752870"/>
    <x v="1500"/>
    <x v="5"/>
    <x v="2"/>
    <x v="1"/>
    <x v="18"/>
    <x v="2"/>
    <x v="2"/>
    <x v="4"/>
    <x v="0"/>
    <x v="0"/>
  </r>
  <r>
    <n v="481931223"/>
    <x v="2342"/>
    <x v="5"/>
    <x v="3"/>
    <x v="16"/>
    <x v="0"/>
    <x v="0"/>
    <x v="2"/>
    <x v="4"/>
    <x v="5"/>
    <x v="0"/>
  </r>
  <r>
    <n v="465671449"/>
    <x v="2207"/>
    <x v="0"/>
    <x v="1"/>
    <x v="1"/>
    <x v="10"/>
    <x v="0"/>
    <x v="1"/>
    <x v="11"/>
    <x v="0"/>
    <x v="0"/>
  </r>
  <r>
    <n v="482018572"/>
    <x v="2343"/>
    <x v="0"/>
    <x v="1"/>
    <x v="1"/>
    <x v="18"/>
    <x v="2"/>
    <x v="2"/>
    <x v="0"/>
    <x v="0"/>
    <x v="0"/>
  </r>
  <r>
    <n v="50137787"/>
    <x v="1068"/>
    <x v="0"/>
    <x v="1"/>
    <x v="1"/>
    <x v="28"/>
    <x v="0"/>
    <x v="2"/>
    <x v="4"/>
    <x v="0"/>
    <x v="0"/>
  </r>
  <r>
    <n v="482033788"/>
    <x v="2343"/>
    <x v="5"/>
    <x v="1"/>
    <x v="1"/>
    <x v="1"/>
    <x v="0"/>
    <x v="0"/>
    <x v="0"/>
    <x v="0"/>
    <x v="0"/>
  </r>
  <r>
    <n v="454228487"/>
    <x v="2344"/>
    <x v="0"/>
    <x v="1"/>
    <x v="1"/>
    <x v="1"/>
    <x v="0"/>
    <x v="37"/>
    <x v="90"/>
    <x v="0"/>
    <x v="0"/>
  </r>
  <r>
    <n v="482049741"/>
    <x v="2343"/>
    <x v="5"/>
    <x v="0"/>
    <x v="0"/>
    <x v="14"/>
    <x v="0"/>
    <x v="2"/>
    <x v="4"/>
    <x v="0"/>
    <x v="0"/>
  </r>
  <r>
    <n v="90892134"/>
    <x v="747"/>
    <x v="0"/>
    <x v="1"/>
    <x v="1"/>
    <x v="2"/>
    <x v="2"/>
    <x v="2"/>
    <x v="4"/>
    <x v="1"/>
    <x v="0"/>
  </r>
  <r>
    <n v="482168726"/>
    <x v="2345"/>
    <x v="0"/>
    <x v="1"/>
    <x v="1"/>
    <x v="8"/>
    <x v="2"/>
    <x v="2"/>
    <x v="4"/>
    <x v="0"/>
    <x v="0"/>
  </r>
  <r>
    <n v="85334079"/>
    <x v="1843"/>
    <x v="0"/>
    <x v="1"/>
    <x v="1"/>
    <x v="59"/>
    <x v="0"/>
    <x v="2"/>
    <x v="4"/>
    <x v="0"/>
    <x v="0"/>
  </r>
  <r>
    <n v="168941968"/>
    <x v="2346"/>
    <x v="0"/>
    <x v="1"/>
    <x v="1"/>
    <x v="1"/>
    <x v="2"/>
    <x v="7"/>
    <x v="7"/>
    <x v="0"/>
    <x v="0"/>
  </r>
  <r>
    <n v="108972458"/>
    <x v="2347"/>
    <x v="0"/>
    <x v="3"/>
    <x v="16"/>
    <x v="83"/>
    <x v="0"/>
    <x v="2"/>
    <x v="4"/>
    <x v="0"/>
    <x v="0"/>
  </r>
  <r>
    <n v="216543610"/>
    <x v="1172"/>
    <x v="0"/>
    <x v="0"/>
    <x v="0"/>
    <x v="1"/>
    <x v="0"/>
    <x v="2"/>
    <x v="4"/>
    <x v="0"/>
    <x v="0"/>
  </r>
  <r>
    <n v="5697443"/>
    <x v="303"/>
    <x v="11"/>
    <x v="2"/>
    <x v="15"/>
    <x v="14"/>
    <x v="0"/>
    <x v="48"/>
    <x v="10"/>
    <x v="2"/>
    <x v="0"/>
  </r>
  <r>
    <n v="482197567"/>
    <x v="2345"/>
    <x v="5"/>
    <x v="1"/>
    <x v="1"/>
    <x v="1"/>
    <x v="2"/>
    <x v="0"/>
    <x v="0"/>
    <x v="0"/>
    <x v="0"/>
  </r>
  <r>
    <n v="115112898"/>
    <x v="2348"/>
    <x v="0"/>
    <x v="1"/>
    <x v="1"/>
    <x v="96"/>
    <x v="2"/>
    <x v="3"/>
    <x v="5"/>
    <x v="0"/>
    <x v="0"/>
  </r>
  <r>
    <n v="374213915"/>
    <x v="2012"/>
    <x v="0"/>
    <x v="1"/>
    <x v="1"/>
    <x v="28"/>
    <x v="2"/>
    <x v="1"/>
    <x v="5"/>
    <x v="0"/>
    <x v="0"/>
  </r>
  <r>
    <n v="481391793"/>
    <x v="2339"/>
    <x v="5"/>
    <x v="1"/>
    <x v="1"/>
    <x v="1"/>
    <x v="2"/>
    <x v="2"/>
    <x v="0"/>
    <x v="0"/>
    <x v="0"/>
  </r>
  <r>
    <n v="15158626"/>
    <x v="383"/>
    <x v="0"/>
    <x v="1"/>
    <x v="1"/>
    <x v="1"/>
    <x v="0"/>
    <x v="1"/>
    <x v="1"/>
    <x v="0"/>
    <x v="0"/>
  </r>
  <r>
    <n v="88273454"/>
    <x v="1245"/>
    <x v="0"/>
    <x v="1"/>
    <x v="1"/>
    <x v="83"/>
    <x v="0"/>
    <x v="2"/>
    <x v="4"/>
    <x v="1"/>
    <x v="0"/>
  </r>
  <r>
    <n v="482372185"/>
    <x v="2349"/>
    <x v="5"/>
    <x v="1"/>
    <x v="1"/>
    <x v="1"/>
    <x v="0"/>
    <x v="2"/>
    <x v="4"/>
    <x v="0"/>
    <x v="0"/>
  </r>
  <r>
    <n v="77298703"/>
    <x v="2286"/>
    <x v="33"/>
    <x v="0"/>
    <x v="0"/>
    <x v="3"/>
    <x v="0"/>
    <x v="2"/>
    <x v="4"/>
    <x v="1"/>
    <x v="0"/>
  </r>
  <r>
    <n v="10553659"/>
    <x v="2350"/>
    <x v="0"/>
    <x v="2"/>
    <x v="1"/>
    <x v="6"/>
    <x v="2"/>
    <x v="2"/>
    <x v="4"/>
    <x v="2"/>
    <x v="0"/>
  </r>
  <r>
    <n v="88750713"/>
    <x v="761"/>
    <x v="0"/>
    <x v="1"/>
    <x v="1"/>
    <x v="9"/>
    <x v="0"/>
    <x v="0"/>
    <x v="0"/>
    <x v="0"/>
    <x v="0"/>
  </r>
  <r>
    <n v="482919179"/>
    <x v="2351"/>
    <x v="5"/>
    <x v="1"/>
    <x v="1"/>
    <x v="1"/>
    <x v="2"/>
    <x v="2"/>
    <x v="4"/>
    <x v="0"/>
    <x v="0"/>
  </r>
  <r>
    <n v="105551703"/>
    <x v="2352"/>
    <x v="0"/>
    <x v="1"/>
    <x v="1"/>
    <x v="10"/>
    <x v="2"/>
    <x v="2"/>
    <x v="0"/>
    <x v="0"/>
    <x v="0"/>
  </r>
  <r>
    <n v="351664928"/>
    <x v="2353"/>
    <x v="5"/>
    <x v="1"/>
    <x v="1"/>
    <x v="1"/>
    <x v="0"/>
    <x v="2"/>
    <x v="4"/>
    <x v="0"/>
    <x v="0"/>
  </r>
  <r>
    <n v="122917680"/>
    <x v="1385"/>
    <x v="4"/>
    <x v="0"/>
    <x v="0"/>
    <x v="50"/>
    <x v="0"/>
    <x v="0"/>
    <x v="5"/>
    <x v="0"/>
    <x v="0"/>
  </r>
  <r>
    <n v="482474523"/>
    <x v="2354"/>
    <x v="5"/>
    <x v="1"/>
    <x v="1"/>
    <x v="18"/>
    <x v="0"/>
    <x v="27"/>
    <x v="49"/>
    <x v="1"/>
    <x v="0"/>
  </r>
  <r>
    <n v="483206141"/>
    <x v="2355"/>
    <x v="0"/>
    <x v="1"/>
    <x v="1"/>
    <x v="28"/>
    <x v="2"/>
    <x v="1"/>
    <x v="1"/>
    <x v="0"/>
    <x v="0"/>
  </r>
  <r>
    <n v="439801966"/>
    <x v="2356"/>
    <x v="0"/>
    <x v="1"/>
    <x v="1"/>
    <x v="1"/>
    <x v="2"/>
    <x v="2"/>
    <x v="4"/>
    <x v="0"/>
    <x v="0"/>
  </r>
  <r>
    <n v="483704705"/>
    <x v="2357"/>
    <x v="5"/>
    <x v="2"/>
    <x v="1"/>
    <x v="28"/>
    <x v="2"/>
    <x v="0"/>
    <x v="0"/>
    <x v="0"/>
    <x v="0"/>
  </r>
  <r>
    <n v="239814535"/>
    <x v="2358"/>
    <x v="0"/>
    <x v="1"/>
    <x v="1"/>
    <x v="18"/>
    <x v="0"/>
    <x v="2"/>
    <x v="4"/>
    <x v="0"/>
    <x v="0"/>
  </r>
  <r>
    <n v="95974436"/>
    <x v="774"/>
    <x v="0"/>
    <x v="1"/>
    <x v="1"/>
    <x v="1"/>
    <x v="2"/>
    <x v="1"/>
    <x v="5"/>
    <x v="0"/>
    <x v="0"/>
  </r>
  <r>
    <n v="481208911"/>
    <x v="2334"/>
    <x v="5"/>
    <x v="1"/>
    <x v="1"/>
    <x v="1"/>
    <x v="0"/>
    <x v="2"/>
    <x v="0"/>
    <x v="0"/>
    <x v="0"/>
  </r>
  <r>
    <n v="483916756"/>
    <x v="2359"/>
    <x v="5"/>
    <x v="0"/>
    <x v="0"/>
    <x v="3"/>
    <x v="0"/>
    <x v="2"/>
    <x v="4"/>
    <x v="0"/>
    <x v="0"/>
  </r>
  <r>
    <n v="483938036"/>
    <x v="2359"/>
    <x v="5"/>
    <x v="1"/>
    <x v="1"/>
    <x v="1"/>
    <x v="0"/>
    <x v="1"/>
    <x v="1"/>
    <x v="0"/>
    <x v="0"/>
  </r>
  <r>
    <n v="264250276"/>
    <x v="1412"/>
    <x v="0"/>
    <x v="2"/>
    <x v="1"/>
    <x v="33"/>
    <x v="2"/>
    <x v="4"/>
    <x v="6"/>
    <x v="0"/>
    <x v="0"/>
  </r>
  <r>
    <n v="12909491"/>
    <x v="187"/>
    <x v="0"/>
    <x v="0"/>
    <x v="0"/>
    <x v="11"/>
    <x v="2"/>
    <x v="2"/>
    <x v="4"/>
    <x v="0"/>
    <x v="0"/>
  </r>
  <r>
    <n v="483991483"/>
    <x v="2359"/>
    <x v="0"/>
    <x v="0"/>
    <x v="0"/>
    <x v="86"/>
    <x v="0"/>
    <x v="0"/>
    <x v="0"/>
    <x v="0"/>
    <x v="0"/>
  </r>
  <r>
    <n v="286071668"/>
    <x v="2360"/>
    <x v="0"/>
    <x v="1"/>
    <x v="1"/>
    <x v="11"/>
    <x v="2"/>
    <x v="0"/>
    <x v="0"/>
    <x v="0"/>
    <x v="0"/>
  </r>
  <r>
    <n v="29203908"/>
    <x v="724"/>
    <x v="0"/>
    <x v="1"/>
    <x v="1"/>
    <x v="1"/>
    <x v="2"/>
    <x v="0"/>
    <x v="0"/>
    <x v="0"/>
    <x v="0"/>
  </r>
  <r>
    <n v="14235114"/>
    <x v="2361"/>
    <x v="5"/>
    <x v="2"/>
    <x v="1"/>
    <x v="16"/>
    <x v="0"/>
    <x v="0"/>
    <x v="0"/>
    <x v="0"/>
    <x v="0"/>
  </r>
  <r>
    <n v="4894315"/>
    <x v="2362"/>
    <x v="5"/>
    <x v="1"/>
    <x v="1"/>
    <x v="42"/>
    <x v="0"/>
    <x v="1"/>
    <x v="5"/>
    <x v="0"/>
    <x v="0"/>
  </r>
  <r>
    <n v="642673"/>
    <x v="142"/>
    <x v="0"/>
    <x v="1"/>
    <x v="1"/>
    <x v="0"/>
    <x v="0"/>
    <x v="2"/>
    <x v="4"/>
    <x v="2"/>
    <x v="0"/>
  </r>
  <r>
    <n v="407877123"/>
    <x v="2363"/>
    <x v="0"/>
    <x v="1"/>
    <x v="1"/>
    <x v="18"/>
    <x v="2"/>
    <x v="2"/>
    <x v="4"/>
    <x v="2"/>
    <x v="0"/>
  </r>
  <r>
    <n v="506665"/>
    <x v="691"/>
    <x v="0"/>
    <x v="0"/>
    <x v="0"/>
    <x v="3"/>
    <x v="0"/>
    <x v="2"/>
    <x v="4"/>
    <x v="0"/>
    <x v="0"/>
  </r>
  <r>
    <n v="482746263"/>
    <x v="2364"/>
    <x v="0"/>
    <x v="1"/>
    <x v="1"/>
    <x v="36"/>
    <x v="0"/>
    <x v="2"/>
    <x v="4"/>
    <x v="0"/>
    <x v="0"/>
  </r>
  <r>
    <n v="38768424"/>
    <x v="1174"/>
    <x v="0"/>
    <x v="1"/>
    <x v="1"/>
    <x v="1"/>
    <x v="2"/>
    <x v="2"/>
    <x v="4"/>
    <x v="0"/>
    <x v="0"/>
  </r>
  <r>
    <n v="927994"/>
    <x v="2365"/>
    <x v="0"/>
    <x v="2"/>
    <x v="1"/>
    <x v="44"/>
    <x v="0"/>
    <x v="2"/>
    <x v="5"/>
    <x v="0"/>
    <x v="0"/>
  </r>
  <r>
    <n v="9051441"/>
    <x v="2366"/>
    <x v="0"/>
    <x v="3"/>
    <x v="16"/>
    <x v="0"/>
    <x v="0"/>
    <x v="2"/>
    <x v="4"/>
    <x v="1"/>
    <x v="0"/>
  </r>
  <r>
    <n v="483301685"/>
    <x v="2367"/>
    <x v="5"/>
    <x v="4"/>
    <x v="23"/>
    <x v="49"/>
    <x v="0"/>
    <x v="3"/>
    <x v="5"/>
    <x v="0"/>
    <x v="0"/>
  </r>
  <r>
    <n v="152045271"/>
    <x v="1452"/>
    <x v="0"/>
    <x v="1"/>
    <x v="1"/>
    <x v="54"/>
    <x v="0"/>
    <x v="2"/>
    <x v="4"/>
    <x v="0"/>
    <x v="0"/>
  </r>
  <r>
    <n v="483290619"/>
    <x v="2367"/>
    <x v="5"/>
    <x v="1"/>
    <x v="1"/>
    <x v="1"/>
    <x v="0"/>
    <x v="2"/>
    <x v="4"/>
    <x v="0"/>
    <x v="0"/>
  </r>
  <r>
    <n v="483278612"/>
    <x v="2367"/>
    <x v="5"/>
    <x v="1"/>
    <x v="1"/>
    <x v="1"/>
    <x v="2"/>
    <x v="2"/>
    <x v="4"/>
    <x v="0"/>
    <x v="0"/>
  </r>
  <r>
    <n v="474744216"/>
    <x v="2368"/>
    <x v="5"/>
    <x v="1"/>
    <x v="1"/>
    <x v="1"/>
    <x v="0"/>
    <x v="2"/>
    <x v="4"/>
    <x v="0"/>
    <x v="0"/>
  </r>
  <r>
    <n v="167946185"/>
    <x v="2369"/>
    <x v="5"/>
    <x v="0"/>
    <x v="0"/>
    <x v="3"/>
    <x v="0"/>
    <x v="9"/>
    <x v="101"/>
    <x v="0"/>
    <x v="0"/>
  </r>
  <r>
    <n v="9548677"/>
    <x v="2370"/>
    <x v="5"/>
    <x v="1"/>
    <x v="11"/>
    <x v="10"/>
    <x v="1"/>
    <x v="30"/>
    <x v="19"/>
    <x v="0"/>
    <x v="0"/>
  </r>
  <r>
    <n v="262418161"/>
    <x v="1397"/>
    <x v="0"/>
    <x v="1"/>
    <x v="1"/>
    <x v="1"/>
    <x v="2"/>
    <x v="7"/>
    <x v="3"/>
    <x v="0"/>
    <x v="0"/>
  </r>
  <r>
    <n v="269431434"/>
    <x v="2041"/>
    <x v="0"/>
    <x v="4"/>
    <x v="55"/>
    <x v="62"/>
    <x v="0"/>
    <x v="0"/>
    <x v="0"/>
    <x v="2"/>
    <x v="0"/>
  </r>
  <r>
    <n v="446961504"/>
    <x v="2371"/>
    <x v="0"/>
    <x v="3"/>
    <x v="40"/>
    <x v="77"/>
    <x v="0"/>
    <x v="2"/>
    <x v="0"/>
    <x v="0"/>
    <x v="0"/>
  </r>
  <r>
    <n v="125038717"/>
    <x v="2080"/>
    <x v="0"/>
    <x v="3"/>
    <x v="16"/>
    <x v="0"/>
    <x v="0"/>
    <x v="2"/>
    <x v="4"/>
    <x v="0"/>
    <x v="0"/>
  </r>
  <r>
    <n v="52386302"/>
    <x v="1960"/>
    <x v="0"/>
    <x v="1"/>
    <x v="1"/>
    <x v="28"/>
    <x v="0"/>
    <x v="1"/>
    <x v="1"/>
    <x v="0"/>
    <x v="0"/>
  </r>
  <r>
    <n v="4347030"/>
    <x v="1510"/>
    <x v="0"/>
    <x v="1"/>
    <x v="1"/>
    <x v="28"/>
    <x v="0"/>
    <x v="6"/>
    <x v="11"/>
    <x v="0"/>
    <x v="0"/>
  </r>
  <r>
    <n v="78243344"/>
    <x v="608"/>
    <x v="0"/>
    <x v="1"/>
    <x v="1"/>
    <x v="1"/>
    <x v="2"/>
    <x v="0"/>
    <x v="0"/>
    <x v="1"/>
    <x v="0"/>
  </r>
  <r>
    <n v="19167532"/>
    <x v="1395"/>
    <x v="0"/>
    <x v="1"/>
    <x v="1"/>
    <x v="28"/>
    <x v="2"/>
    <x v="2"/>
    <x v="4"/>
    <x v="2"/>
    <x v="0"/>
  </r>
  <r>
    <n v="261117152"/>
    <x v="1372"/>
    <x v="0"/>
    <x v="3"/>
    <x v="16"/>
    <x v="71"/>
    <x v="0"/>
    <x v="2"/>
    <x v="4"/>
    <x v="1"/>
    <x v="0"/>
  </r>
  <r>
    <n v="1122141"/>
    <x v="2372"/>
    <x v="1"/>
    <x v="1"/>
    <x v="1"/>
    <x v="33"/>
    <x v="2"/>
    <x v="0"/>
    <x v="3"/>
    <x v="0"/>
    <x v="0"/>
  </r>
  <r>
    <n v="484686189"/>
    <x v="2373"/>
    <x v="0"/>
    <x v="1"/>
    <x v="1"/>
    <x v="11"/>
    <x v="2"/>
    <x v="2"/>
    <x v="4"/>
    <x v="0"/>
    <x v="0"/>
  </r>
  <r>
    <n v="485095130"/>
    <x v="2374"/>
    <x v="0"/>
    <x v="1"/>
    <x v="1"/>
    <x v="26"/>
    <x v="2"/>
    <x v="2"/>
    <x v="4"/>
    <x v="0"/>
    <x v="0"/>
  </r>
  <r>
    <n v="481499055"/>
    <x v="2341"/>
    <x v="5"/>
    <x v="1"/>
    <x v="1"/>
    <x v="1"/>
    <x v="2"/>
    <x v="2"/>
    <x v="4"/>
    <x v="0"/>
    <x v="0"/>
  </r>
  <r>
    <n v="483592848"/>
    <x v="2375"/>
    <x v="5"/>
    <x v="1"/>
    <x v="1"/>
    <x v="1"/>
    <x v="0"/>
    <x v="2"/>
    <x v="4"/>
    <x v="0"/>
    <x v="0"/>
  </r>
  <r>
    <n v="484523278"/>
    <x v="2376"/>
    <x v="5"/>
    <x v="1"/>
    <x v="1"/>
    <x v="1"/>
    <x v="2"/>
    <x v="2"/>
    <x v="4"/>
    <x v="0"/>
    <x v="0"/>
  </r>
  <r>
    <n v="192477907"/>
    <x v="2377"/>
    <x v="0"/>
    <x v="1"/>
    <x v="1"/>
    <x v="51"/>
    <x v="1"/>
    <x v="22"/>
    <x v="38"/>
    <x v="0"/>
    <x v="0"/>
  </r>
  <r>
    <n v="485212476"/>
    <x v="2378"/>
    <x v="5"/>
    <x v="0"/>
    <x v="0"/>
    <x v="0"/>
    <x v="0"/>
    <x v="2"/>
    <x v="4"/>
    <x v="0"/>
    <x v="0"/>
  </r>
  <r>
    <n v="33765627"/>
    <x v="359"/>
    <x v="5"/>
    <x v="0"/>
    <x v="0"/>
    <x v="3"/>
    <x v="0"/>
    <x v="2"/>
    <x v="0"/>
    <x v="0"/>
    <x v="0"/>
  </r>
  <r>
    <n v="471430210"/>
    <x v="2254"/>
    <x v="0"/>
    <x v="1"/>
    <x v="11"/>
    <x v="10"/>
    <x v="2"/>
    <x v="3"/>
    <x v="5"/>
    <x v="0"/>
    <x v="0"/>
  </r>
  <r>
    <n v="7832636"/>
    <x v="1702"/>
    <x v="0"/>
    <x v="2"/>
    <x v="1"/>
    <x v="21"/>
    <x v="2"/>
    <x v="6"/>
    <x v="24"/>
    <x v="0"/>
    <x v="0"/>
  </r>
  <r>
    <n v="119357172"/>
    <x v="1046"/>
    <x v="0"/>
    <x v="0"/>
    <x v="0"/>
    <x v="0"/>
    <x v="0"/>
    <x v="2"/>
    <x v="4"/>
    <x v="2"/>
    <x v="0"/>
  </r>
  <r>
    <n v="13184219"/>
    <x v="751"/>
    <x v="0"/>
    <x v="1"/>
    <x v="1"/>
    <x v="1"/>
    <x v="1"/>
    <x v="72"/>
    <x v="58"/>
    <x v="0"/>
    <x v="0"/>
  </r>
  <r>
    <n v="464538878"/>
    <x v="2190"/>
    <x v="0"/>
    <x v="1"/>
    <x v="1"/>
    <x v="18"/>
    <x v="1"/>
    <x v="7"/>
    <x v="7"/>
    <x v="2"/>
    <x v="0"/>
  </r>
  <r>
    <n v="194371127"/>
    <x v="1101"/>
    <x v="0"/>
    <x v="1"/>
    <x v="1"/>
    <x v="81"/>
    <x v="0"/>
    <x v="4"/>
    <x v="6"/>
    <x v="0"/>
    <x v="0"/>
  </r>
  <r>
    <n v="485016897"/>
    <x v="2374"/>
    <x v="5"/>
    <x v="1"/>
    <x v="1"/>
    <x v="10"/>
    <x v="2"/>
    <x v="6"/>
    <x v="11"/>
    <x v="0"/>
    <x v="0"/>
  </r>
  <r>
    <n v="373260276"/>
    <x v="2379"/>
    <x v="0"/>
    <x v="1"/>
    <x v="1"/>
    <x v="37"/>
    <x v="2"/>
    <x v="2"/>
    <x v="4"/>
    <x v="2"/>
    <x v="0"/>
  </r>
  <r>
    <n v="43094295"/>
    <x v="432"/>
    <x v="0"/>
    <x v="4"/>
    <x v="7"/>
    <x v="14"/>
    <x v="0"/>
    <x v="0"/>
    <x v="6"/>
    <x v="0"/>
    <x v="0"/>
  </r>
  <r>
    <n v="240432233"/>
    <x v="2380"/>
    <x v="5"/>
    <x v="1"/>
    <x v="1"/>
    <x v="1"/>
    <x v="0"/>
    <x v="2"/>
    <x v="0"/>
    <x v="0"/>
    <x v="0"/>
  </r>
  <r>
    <n v="48049713"/>
    <x v="1681"/>
    <x v="0"/>
    <x v="2"/>
    <x v="1"/>
    <x v="13"/>
    <x v="2"/>
    <x v="0"/>
    <x v="0"/>
    <x v="0"/>
    <x v="0"/>
  </r>
  <r>
    <n v="474281278"/>
    <x v="2381"/>
    <x v="0"/>
    <x v="1"/>
    <x v="1"/>
    <x v="1"/>
    <x v="2"/>
    <x v="2"/>
    <x v="4"/>
    <x v="2"/>
    <x v="0"/>
  </r>
  <r>
    <n v="485688509"/>
    <x v="2382"/>
    <x v="5"/>
    <x v="1"/>
    <x v="1"/>
    <x v="31"/>
    <x v="2"/>
    <x v="0"/>
    <x v="0"/>
    <x v="0"/>
    <x v="0"/>
  </r>
  <r>
    <n v="420932966"/>
    <x v="2383"/>
    <x v="0"/>
    <x v="2"/>
    <x v="1"/>
    <x v="61"/>
    <x v="2"/>
    <x v="2"/>
    <x v="0"/>
    <x v="0"/>
    <x v="0"/>
  </r>
  <r>
    <n v="393445364"/>
    <x v="2384"/>
    <x v="0"/>
    <x v="1"/>
    <x v="1"/>
    <x v="10"/>
    <x v="2"/>
    <x v="2"/>
    <x v="4"/>
    <x v="0"/>
    <x v="0"/>
  </r>
  <r>
    <n v="2837886"/>
    <x v="2385"/>
    <x v="6"/>
    <x v="2"/>
    <x v="1"/>
    <x v="15"/>
    <x v="0"/>
    <x v="0"/>
    <x v="0"/>
    <x v="1"/>
    <x v="0"/>
  </r>
  <r>
    <n v="37641159"/>
    <x v="406"/>
    <x v="5"/>
    <x v="1"/>
    <x v="1"/>
    <x v="1"/>
    <x v="0"/>
    <x v="2"/>
    <x v="4"/>
    <x v="0"/>
    <x v="0"/>
  </r>
  <r>
    <n v="487138241"/>
    <x v="2386"/>
    <x v="5"/>
    <x v="1"/>
    <x v="1"/>
    <x v="1"/>
    <x v="0"/>
    <x v="2"/>
    <x v="4"/>
    <x v="0"/>
    <x v="0"/>
  </r>
  <r>
    <n v="80498846"/>
    <x v="604"/>
    <x v="0"/>
    <x v="1"/>
    <x v="2"/>
    <x v="28"/>
    <x v="2"/>
    <x v="2"/>
    <x v="0"/>
    <x v="0"/>
    <x v="0"/>
  </r>
  <r>
    <n v="153528689"/>
    <x v="2387"/>
    <x v="0"/>
    <x v="2"/>
    <x v="1"/>
    <x v="51"/>
    <x v="0"/>
    <x v="0"/>
    <x v="11"/>
    <x v="0"/>
    <x v="0"/>
  </r>
  <r>
    <n v="47287490"/>
    <x v="2388"/>
    <x v="0"/>
    <x v="1"/>
    <x v="1"/>
    <x v="1"/>
    <x v="0"/>
    <x v="2"/>
    <x v="0"/>
    <x v="0"/>
    <x v="0"/>
  </r>
  <r>
    <n v="172712554"/>
    <x v="2389"/>
    <x v="0"/>
    <x v="1"/>
    <x v="1"/>
    <x v="1"/>
    <x v="2"/>
    <x v="1"/>
    <x v="1"/>
    <x v="0"/>
    <x v="0"/>
  </r>
  <r>
    <n v="485801286"/>
    <x v="2390"/>
    <x v="0"/>
    <x v="1"/>
    <x v="1"/>
    <x v="1"/>
    <x v="2"/>
    <x v="2"/>
    <x v="4"/>
    <x v="0"/>
    <x v="0"/>
  </r>
  <r>
    <n v="486013854"/>
    <x v="2391"/>
    <x v="5"/>
    <x v="2"/>
    <x v="1"/>
    <x v="18"/>
    <x v="0"/>
    <x v="2"/>
    <x v="4"/>
    <x v="0"/>
    <x v="0"/>
  </r>
  <r>
    <n v="87786135"/>
    <x v="911"/>
    <x v="0"/>
    <x v="1"/>
    <x v="1"/>
    <x v="28"/>
    <x v="2"/>
    <x v="2"/>
    <x v="4"/>
    <x v="0"/>
    <x v="0"/>
  </r>
  <r>
    <n v="191117953"/>
    <x v="1096"/>
    <x v="0"/>
    <x v="1"/>
    <x v="1"/>
    <x v="1"/>
    <x v="2"/>
    <x v="3"/>
    <x v="5"/>
    <x v="2"/>
    <x v="0"/>
  </r>
  <r>
    <n v="95477672"/>
    <x v="2392"/>
    <x v="5"/>
    <x v="1"/>
    <x v="1"/>
    <x v="10"/>
    <x v="0"/>
    <x v="4"/>
    <x v="6"/>
    <x v="0"/>
    <x v="0"/>
  </r>
  <r>
    <n v="485319597"/>
    <x v="2393"/>
    <x v="5"/>
    <x v="1"/>
    <x v="1"/>
    <x v="1"/>
    <x v="0"/>
    <x v="2"/>
    <x v="4"/>
    <x v="0"/>
    <x v="0"/>
  </r>
  <r>
    <n v="486074612"/>
    <x v="2391"/>
    <x v="5"/>
    <x v="4"/>
    <x v="7"/>
    <x v="100"/>
    <x v="0"/>
    <x v="0"/>
    <x v="0"/>
    <x v="0"/>
    <x v="0"/>
  </r>
  <r>
    <n v="164122712"/>
    <x v="2163"/>
    <x v="0"/>
    <x v="1"/>
    <x v="1"/>
    <x v="2"/>
    <x v="2"/>
    <x v="2"/>
    <x v="4"/>
    <x v="0"/>
    <x v="0"/>
  </r>
  <r>
    <n v="173955731"/>
    <x v="1009"/>
    <x v="0"/>
    <x v="0"/>
    <x v="0"/>
    <x v="88"/>
    <x v="0"/>
    <x v="2"/>
    <x v="1"/>
    <x v="0"/>
    <x v="0"/>
  </r>
  <r>
    <n v="448563396"/>
    <x v="2074"/>
    <x v="0"/>
    <x v="0"/>
    <x v="0"/>
    <x v="47"/>
    <x v="0"/>
    <x v="2"/>
    <x v="4"/>
    <x v="2"/>
    <x v="0"/>
  </r>
  <r>
    <n v="409131879"/>
    <x v="2394"/>
    <x v="0"/>
    <x v="1"/>
    <x v="1"/>
    <x v="10"/>
    <x v="2"/>
    <x v="2"/>
    <x v="4"/>
    <x v="2"/>
    <x v="0"/>
  </r>
  <r>
    <n v="486712469"/>
    <x v="2395"/>
    <x v="5"/>
    <x v="1"/>
    <x v="1"/>
    <x v="1"/>
    <x v="2"/>
    <x v="2"/>
    <x v="4"/>
    <x v="0"/>
    <x v="0"/>
  </r>
  <r>
    <n v="9563884"/>
    <x v="2370"/>
    <x v="0"/>
    <x v="3"/>
    <x v="16"/>
    <x v="0"/>
    <x v="0"/>
    <x v="2"/>
    <x v="0"/>
    <x v="0"/>
    <x v="0"/>
  </r>
  <r>
    <n v="486314068"/>
    <x v="2396"/>
    <x v="0"/>
    <x v="1"/>
    <x v="1"/>
    <x v="42"/>
    <x v="2"/>
    <x v="0"/>
    <x v="0"/>
    <x v="0"/>
    <x v="0"/>
  </r>
  <r>
    <n v="487670841"/>
    <x v="2397"/>
    <x v="5"/>
    <x v="1"/>
    <x v="9"/>
    <x v="0"/>
    <x v="0"/>
    <x v="2"/>
    <x v="4"/>
    <x v="0"/>
    <x v="0"/>
  </r>
  <r>
    <n v="487693818"/>
    <x v="2397"/>
    <x v="5"/>
    <x v="1"/>
    <x v="1"/>
    <x v="1"/>
    <x v="2"/>
    <x v="2"/>
    <x v="4"/>
    <x v="0"/>
    <x v="0"/>
  </r>
  <r>
    <n v="487788314"/>
    <x v="2398"/>
    <x v="5"/>
    <x v="1"/>
    <x v="1"/>
    <x v="10"/>
    <x v="0"/>
    <x v="0"/>
    <x v="0"/>
    <x v="0"/>
    <x v="0"/>
  </r>
  <r>
    <n v="288666993"/>
    <x v="1501"/>
    <x v="0"/>
    <x v="1"/>
    <x v="1"/>
    <x v="28"/>
    <x v="2"/>
    <x v="2"/>
    <x v="4"/>
    <x v="0"/>
    <x v="0"/>
  </r>
  <r>
    <n v="9784188"/>
    <x v="1886"/>
    <x v="0"/>
    <x v="4"/>
    <x v="7"/>
    <x v="66"/>
    <x v="0"/>
    <x v="2"/>
    <x v="0"/>
    <x v="0"/>
    <x v="0"/>
  </r>
  <r>
    <n v="487934914"/>
    <x v="2399"/>
    <x v="0"/>
    <x v="1"/>
    <x v="33"/>
    <x v="1"/>
    <x v="2"/>
    <x v="3"/>
    <x v="5"/>
    <x v="0"/>
    <x v="0"/>
  </r>
  <r>
    <n v="487942944"/>
    <x v="2399"/>
    <x v="0"/>
    <x v="3"/>
    <x v="16"/>
    <x v="0"/>
    <x v="0"/>
    <x v="2"/>
    <x v="4"/>
    <x v="2"/>
    <x v="0"/>
  </r>
  <r>
    <n v="406818894"/>
    <x v="2400"/>
    <x v="5"/>
    <x v="3"/>
    <x v="16"/>
    <x v="0"/>
    <x v="0"/>
    <x v="0"/>
    <x v="0"/>
    <x v="2"/>
    <x v="0"/>
  </r>
  <r>
    <n v="46732991"/>
    <x v="641"/>
    <x v="0"/>
    <x v="1"/>
    <x v="17"/>
    <x v="40"/>
    <x v="2"/>
    <x v="1"/>
    <x v="5"/>
    <x v="0"/>
    <x v="0"/>
  </r>
  <r>
    <n v="26043654"/>
    <x v="310"/>
    <x v="0"/>
    <x v="2"/>
    <x v="1"/>
    <x v="28"/>
    <x v="2"/>
    <x v="0"/>
    <x v="0"/>
    <x v="0"/>
    <x v="0"/>
  </r>
  <r>
    <n v="161437264"/>
    <x v="2401"/>
    <x v="0"/>
    <x v="1"/>
    <x v="1"/>
    <x v="1"/>
    <x v="0"/>
    <x v="2"/>
    <x v="4"/>
    <x v="0"/>
    <x v="1"/>
  </r>
  <r>
    <n v="488063659"/>
    <x v="2402"/>
    <x v="5"/>
    <x v="1"/>
    <x v="1"/>
    <x v="1"/>
    <x v="2"/>
    <x v="27"/>
    <x v="13"/>
    <x v="0"/>
    <x v="0"/>
  </r>
  <r>
    <n v="484869307"/>
    <x v="2403"/>
    <x v="5"/>
    <x v="1"/>
    <x v="1"/>
    <x v="1"/>
    <x v="0"/>
    <x v="2"/>
    <x v="4"/>
    <x v="0"/>
    <x v="0"/>
  </r>
  <r>
    <n v="486168327"/>
    <x v="2404"/>
    <x v="0"/>
    <x v="1"/>
    <x v="1"/>
    <x v="1"/>
    <x v="2"/>
    <x v="3"/>
    <x v="6"/>
    <x v="0"/>
    <x v="0"/>
  </r>
  <r>
    <n v="478655947"/>
    <x v="2318"/>
    <x v="5"/>
    <x v="0"/>
    <x v="0"/>
    <x v="0"/>
    <x v="0"/>
    <x v="2"/>
    <x v="4"/>
    <x v="2"/>
    <x v="0"/>
  </r>
  <r>
    <n v="487925738"/>
    <x v="2399"/>
    <x v="5"/>
    <x v="1"/>
    <x v="1"/>
    <x v="1"/>
    <x v="0"/>
    <x v="3"/>
    <x v="5"/>
    <x v="0"/>
    <x v="0"/>
  </r>
  <r>
    <n v="488100800"/>
    <x v="2402"/>
    <x v="5"/>
    <x v="2"/>
    <x v="5"/>
    <x v="21"/>
    <x v="2"/>
    <x v="3"/>
    <x v="6"/>
    <x v="0"/>
    <x v="0"/>
  </r>
  <r>
    <n v="458208332"/>
    <x v="2148"/>
    <x v="0"/>
    <x v="3"/>
    <x v="64"/>
    <x v="37"/>
    <x v="0"/>
    <x v="7"/>
    <x v="90"/>
    <x v="1"/>
    <x v="0"/>
  </r>
  <r>
    <n v="48754379"/>
    <x v="2405"/>
    <x v="0"/>
    <x v="1"/>
    <x v="1"/>
    <x v="37"/>
    <x v="0"/>
    <x v="0"/>
    <x v="7"/>
    <x v="0"/>
    <x v="0"/>
  </r>
  <r>
    <n v="187111609"/>
    <x v="2406"/>
    <x v="0"/>
    <x v="1"/>
    <x v="9"/>
    <x v="2"/>
    <x v="2"/>
    <x v="2"/>
    <x v="4"/>
    <x v="0"/>
    <x v="0"/>
  </r>
  <r>
    <n v="674118530"/>
    <x v="2407"/>
    <x v="0"/>
    <x v="0"/>
    <x v="0"/>
    <x v="3"/>
    <x v="0"/>
    <x v="12"/>
    <x v="21"/>
    <x v="0"/>
    <x v="0"/>
  </r>
  <r>
    <n v="22211520"/>
    <x v="2408"/>
    <x v="0"/>
    <x v="1"/>
    <x v="1"/>
    <x v="42"/>
    <x v="2"/>
    <x v="2"/>
    <x v="4"/>
    <x v="0"/>
    <x v="0"/>
  </r>
  <r>
    <n v="488223724"/>
    <x v="2409"/>
    <x v="5"/>
    <x v="1"/>
    <x v="1"/>
    <x v="1"/>
    <x v="0"/>
    <x v="2"/>
    <x v="4"/>
    <x v="0"/>
    <x v="0"/>
  </r>
  <r>
    <n v="486845705"/>
    <x v="2410"/>
    <x v="5"/>
    <x v="2"/>
    <x v="1"/>
    <x v="1"/>
    <x v="2"/>
    <x v="6"/>
    <x v="7"/>
    <x v="0"/>
    <x v="0"/>
  </r>
  <r>
    <n v="486862345"/>
    <x v="2410"/>
    <x v="5"/>
    <x v="1"/>
    <x v="1"/>
    <x v="33"/>
    <x v="2"/>
    <x v="0"/>
    <x v="0"/>
    <x v="0"/>
    <x v="0"/>
  </r>
  <r>
    <n v="488248135"/>
    <x v="2409"/>
    <x v="5"/>
    <x v="1"/>
    <x v="1"/>
    <x v="10"/>
    <x v="0"/>
    <x v="2"/>
    <x v="0"/>
    <x v="0"/>
    <x v="0"/>
  </r>
  <r>
    <n v="488239230"/>
    <x v="2409"/>
    <x v="0"/>
    <x v="1"/>
    <x v="1"/>
    <x v="28"/>
    <x v="0"/>
    <x v="0"/>
    <x v="0"/>
    <x v="0"/>
    <x v="0"/>
  </r>
  <r>
    <n v="53204829"/>
    <x v="493"/>
    <x v="0"/>
    <x v="0"/>
    <x v="0"/>
    <x v="0"/>
    <x v="0"/>
    <x v="1"/>
    <x v="1"/>
    <x v="0"/>
    <x v="0"/>
  </r>
  <r>
    <n v="56641315"/>
    <x v="513"/>
    <x v="0"/>
    <x v="0"/>
    <x v="0"/>
    <x v="79"/>
    <x v="0"/>
    <x v="2"/>
    <x v="4"/>
    <x v="0"/>
    <x v="1"/>
  </r>
  <r>
    <n v="67791304"/>
    <x v="555"/>
    <x v="0"/>
    <x v="1"/>
    <x v="1"/>
    <x v="1"/>
    <x v="0"/>
    <x v="1"/>
    <x v="6"/>
    <x v="2"/>
    <x v="0"/>
  </r>
  <r>
    <n v="35813772"/>
    <x v="372"/>
    <x v="0"/>
    <x v="1"/>
    <x v="1"/>
    <x v="10"/>
    <x v="2"/>
    <x v="6"/>
    <x v="20"/>
    <x v="0"/>
    <x v="0"/>
  </r>
  <r>
    <n v="409856489"/>
    <x v="2411"/>
    <x v="5"/>
    <x v="2"/>
    <x v="1"/>
    <x v="0"/>
    <x v="0"/>
    <x v="2"/>
    <x v="4"/>
    <x v="1"/>
    <x v="0"/>
  </r>
  <r>
    <n v="127034838"/>
    <x v="2412"/>
    <x v="0"/>
    <x v="4"/>
    <x v="57"/>
    <x v="65"/>
    <x v="0"/>
    <x v="0"/>
    <x v="5"/>
    <x v="0"/>
    <x v="0"/>
  </r>
  <r>
    <n v="487017921"/>
    <x v="2413"/>
    <x v="5"/>
    <x v="1"/>
    <x v="33"/>
    <x v="4"/>
    <x v="2"/>
    <x v="1"/>
    <x v="1"/>
    <x v="0"/>
    <x v="0"/>
  </r>
  <r>
    <n v="23193594"/>
    <x v="2414"/>
    <x v="0"/>
    <x v="1"/>
    <x v="1"/>
    <x v="10"/>
    <x v="1"/>
    <x v="7"/>
    <x v="20"/>
    <x v="0"/>
    <x v="0"/>
  </r>
  <r>
    <n v="106630282"/>
    <x v="748"/>
    <x v="0"/>
    <x v="1"/>
    <x v="1"/>
    <x v="18"/>
    <x v="2"/>
    <x v="2"/>
    <x v="4"/>
    <x v="0"/>
    <x v="0"/>
  </r>
  <r>
    <n v="48858860"/>
    <x v="502"/>
    <x v="0"/>
    <x v="1"/>
    <x v="1"/>
    <x v="1"/>
    <x v="2"/>
    <x v="2"/>
    <x v="1"/>
    <x v="0"/>
    <x v="0"/>
  </r>
  <r>
    <n v="488629416"/>
    <x v="2415"/>
    <x v="5"/>
    <x v="4"/>
    <x v="1"/>
    <x v="56"/>
    <x v="0"/>
    <x v="2"/>
    <x v="1"/>
    <x v="0"/>
    <x v="0"/>
  </r>
  <r>
    <n v="480403970"/>
    <x v="2416"/>
    <x v="5"/>
    <x v="1"/>
    <x v="1"/>
    <x v="1"/>
    <x v="0"/>
    <x v="4"/>
    <x v="7"/>
    <x v="0"/>
    <x v="0"/>
  </r>
  <r>
    <n v="488756008"/>
    <x v="2417"/>
    <x v="5"/>
    <x v="0"/>
    <x v="0"/>
    <x v="3"/>
    <x v="0"/>
    <x v="2"/>
    <x v="4"/>
    <x v="0"/>
    <x v="0"/>
  </r>
  <r>
    <n v="91632045"/>
    <x v="665"/>
    <x v="0"/>
    <x v="1"/>
    <x v="1"/>
    <x v="1"/>
    <x v="2"/>
    <x v="2"/>
    <x v="4"/>
    <x v="0"/>
    <x v="0"/>
  </r>
  <r>
    <n v="101553096"/>
    <x v="2418"/>
    <x v="0"/>
    <x v="1"/>
    <x v="1"/>
    <x v="10"/>
    <x v="2"/>
    <x v="2"/>
    <x v="4"/>
    <x v="0"/>
    <x v="0"/>
  </r>
  <r>
    <n v="489559517"/>
    <x v="2419"/>
    <x v="5"/>
    <x v="4"/>
    <x v="1"/>
    <x v="21"/>
    <x v="0"/>
    <x v="2"/>
    <x v="4"/>
    <x v="0"/>
    <x v="0"/>
  </r>
  <r>
    <n v="444347008"/>
    <x v="2048"/>
    <x v="5"/>
    <x v="0"/>
    <x v="0"/>
    <x v="3"/>
    <x v="0"/>
    <x v="2"/>
    <x v="4"/>
    <x v="2"/>
    <x v="0"/>
  </r>
  <r>
    <n v="356135704"/>
    <x v="1690"/>
    <x v="0"/>
    <x v="1"/>
    <x v="1"/>
    <x v="10"/>
    <x v="2"/>
    <x v="0"/>
    <x v="0"/>
    <x v="0"/>
    <x v="0"/>
  </r>
  <r>
    <n v="16913612"/>
    <x v="2420"/>
    <x v="0"/>
    <x v="2"/>
    <x v="1"/>
    <x v="14"/>
    <x v="0"/>
    <x v="2"/>
    <x v="4"/>
    <x v="0"/>
    <x v="0"/>
  </r>
  <r>
    <n v="463004964"/>
    <x v="2179"/>
    <x v="0"/>
    <x v="3"/>
    <x v="16"/>
    <x v="0"/>
    <x v="0"/>
    <x v="3"/>
    <x v="5"/>
    <x v="5"/>
    <x v="0"/>
  </r>
  <r>
    <n v="4986536"/>
    <x v="2421"/>
    <x v="0"/>
    <x v="4"/>
    <x v="19"/>
    <x v="73"/>
    <x v="0"/>
    <x v="2"/>
    <x v="4"/>
    <x v="0"/>
    <x v="0"/>
  </r>
  <r>
    <n v="85674592"/>
    <x v="424"/>
    <x v="0"/>
    <x v="1"/>
    <x v="1"/>
    <x v="1"/>
    <x v="2"/>
    <x v="2"/>
    <x v="4"/>
    <x v="0"/>
    <x v="0"/>
  </r>
  <r>
    <n v="476497287"/>
    <x v="2276"/>
    <x v="0"/>
    <x v="1"/>
    <x v="1"/>
    <x v="2"/>
    <x v="2"/>
    <x v="2"/>
    <x v="4"/>
    <x v="0"/>
    <x v="0"/>
  </r>
  <r>
    <n v="41264057"/>
    <x v="476"/>
    <x v="0"/>
    <x v="1"/>
    <x v="1"/>
    <x v="1"/>
    <x v="0"/>
    <x v="0"/>
    <x v="0"/>
    <x v="0"/>
    <x v="0"/>
  </r>
  <r>
    <n v="488967949"/>
    <x v="2422"/>
    <x v="5"/>
    <x v="1"/>
    <x v="1"/>
    <x v="1"/>
    <x v="2"/>
    <x v="2"/>
    <x v="4"/>
    <x v="0"/>
    <x v="0"/>
  </r>
  <r>
    <n v="53915759"/>
    <x v="496"/>
    <x v="0"/>
    <x v="2"/>
    <x v="1"/>
    <x v="0"/>
    <x v="0"/>
    <x v="0"/>
    <x v="0"/>
    <x v="0"/>
    <x v="0"/>
  </r>
  <r>
    <n v="394139103"/>
    <x v="2423"/>
    <x v="0"/>
    <x v="1"/>
    <x v="35"/>
    <x v="11"/>
    <x v="0"/>
    <x v="30"/>
    <x v="37"/>
    <x v="0"/>
    <x v="0"/>
  </r>
  <r>
    <n v="402837283"/>
    <x v="2424"/>
    <x v="0"/>
    <x v="1"/>
    <x v="1"/>
    <x v="1"/>
    <x v="2"/>
    <x v="30"/>
    <x v="19"/>
    <x v="0"/>
    <x v="0"/>
  </r>
  <r>
    <n v="347871800"/>
    <x v="2137"/>
    <x v="0"/>
    <x v="1"/>
    <x v="1"/>
    <x v="18"/>
    <x v="0"/>
    <x v="3"/>
    <x v="5"/>
    <x v="0"/>
    <x v="0"/>
  </r>
  <r>
    <n v="20200999"/>
    <x v="324"/>
    <x v="0"/>
    <x v="1"/>
    <x v="1"/>
    <x v="73"/>
    <x v="2"/>
    <x v="2"/>
    <x v="4"/>
    <x v="0"/>
    <x v="0"/>
  </r>
  <r>
    <n v="328102551"/>
    <x v="1610"/>
    <x v="0"/>
    <x v="1"/>
    <x v="1"/>
    <x v="1"/>
    <x v="2"/>
    <x v="2"/>
    <x v="4"/>
    <x v="0"/>
    <x v="0"/>
  </r>
  <r>
    <n v="296257911"/>
    <x v="1522"/>
    <x v="0"/>
    <x v="2"/>
    <x v="1"/>
    <x v="78"/>
    <x v="2"/>
    <x v="0"/>
    <x v="0"/>
    <x v="0"/>
    <x v="0"/>
  </r>
  <r>
    <n v="489051594"/>
    <x v="2425"/>
    <x v="0"/>
    <x v="1"/>
    <x v="1"/>
    <x v="10"/>
    <x v="0"/>
    <x v="2"/>
    <x v="0"/>
    <x v="0"/>
    <x v="0"/>
  </r>
  <r>
    <n v="489051912"/>
    <x v="2425"/>
    <x v="5"/>
    <x v="1"/>
    <x v="17"/>
    <x v="18"/>
    <x v="0"/>
    <x v="0"/>
    <x v="0"/>
    <x v="0"/>
    <x v="0"/>
  </r>
  <r>
    <n v="489088840"/>
    <x v="2425"/>
    <x v="5"/>
    <x v="1"/>
    <x v="1"/>
    <x v="0"/>
    <x v="0"/>
    <x v="2"/>
    <x v="4"/>
    <x v="0"/>
    <x v="0"/>
  </r>
  <r>
    <n v="489692840"/>
    <x v="2426"/>
    <x v="5"/>
    <x v="1"/>
    <x v="1"/>
    <x v="1"/>
    <x v="2"/>
    <x v="2"/>
    <x v="4"/>
    <x v="0"/>
    <x v="0"/>
  </r>
  <r>
    <n v="488979108"/>
    <x v="2422"/>
    <x v="5"/>
    <x v="1"/>
    <x v="10"/>
    <x v="1"/>
    <x v="2"/>
    <x v="14"/>
    <x v="12"/>
    <x v="0"/>
    <x v="0"/>
  </r>
  <r>
    <n v="326385763"/>
    <x v="2427"/>
    <x v="5"/>
    <x v="1"/>
    <x v="1"/>
    <x v="1"/>
    <x v="1"/>
    <x v="12"/>
    <x v="24"/>
    <x v="0"/>
    <x v="0"/>
  </r>
  <r>
    <n v="45104691"/>
    <x v="446"/>
    <x v="0"/>
    <x v="1"/>
    <x v="1"/>
    <x v="1"/>
    <x v="2"/>
    <x v="1"/>
    <x v="1"/>
    <x v="0"/>
    <x v="0"/>
  </r>
  <r>
    <n v="3775349"/>
    <x v="610"/>
    <x v="0"/>
    <x v="0"/>
    <x v="0"/>
    <x v="94"/>
    <x v="1"/>
    <x v="88"/>
    <x v="102"/>
    <x v="0"/>
    <x v="0"/>
  </r>
  <r>
    <n v="225696790"/>
    <x v="2428"/>
    <x v="0"/>
    <x v="0"/>
    <x v="0"/>
    <x v="3"/>
    <x v="0"/>
    <x v="2"/>
    <x v="4"/>
    <x v="0"/>
    <x v="0"/>
  </r>
  <r>
    <n v="186769723"/>
    <x v="2429"/>
    <x v="0"/>
    <x v="1"/>
    <x v="1"/>
    <x v="1"/>
    <x v="2"/>
    <x v="2"/>
    <x v="4"/>
    <x v="0"/>
    <x v="0"/>
  </r>
  <r>
    <n v="195822153"/>
    <x v="1111"/>
    <x v="5"/>
    <x v="1"/>
    <x v="1"/>
    <x v="1"/>
    <x v="0"/>
    <x v="2"/>
    <x v="4"/>
    <x v="0"/>
    <x v="0"/>
  </r>
  <r>
    <n v="489284432"/>
    <x v="2430"/>
    <x v="5"/>
    <x v="1"/>
    <x v="1"/>
    <x v="1"/>
    <x v="2"/>
    <x v="2"/>
    <x v="4"/>
    <x v="0"/>
    <x v="0"/>
  </r>
  <r>
    <n v="5432336"/>
    <x v="2431"/>
    <x v="0"/>
    <x v="1"/>
    <x v="2"/>
    <x v="28"/>
    <x v="0"/>
    <x v="22"/>
    <x v="41"/>
    <x v="0"/>
    <x v="0"/>
  </r>
  <r>
    <n v="488216313"/>
    <x v="2409"/>
    <x v="5"/>
    <x v="1"/>
    <x v="5"/>
    <x v="1"/>
    <x v="0"/>
    <x v="2"/>
    <x v="4"/>
    <x v="0"/>
    <x v="0"/>
  </r>
  <r>
    <n v="471985460"/>
    <x v="2252"/>
    <x v="0"/>
    <x v="1"/>
    <x v="1"/>
    <x v="1"/>
    <x v="0"/>
    <x v="2"/>
    <x v="0"/>
    <x v="2"/>
    <x v="0"/>
  </r>
  <r>
    <n v="454257968"/>
    <x v="2344"/>
    <x v="0"/>
    <x v="1"/>
    <x v="1"/>
    <x v="1"/>
    <x v="0"/>
    <x v="2"/>
    <x v="0"/>
    <x v="2"/>
    <x v="0"/>
  </r>
  <r>
    <n v="489968739"/>
    <x v="2432"/>
    <x v="5"/>
    <x v="1"/>
    <x v="1"/>
    <x v="1"/>
    <x v="0"/>
    <x v="29"/>
    <x v="8"/>
    <x v="0"/>
    <x v="0"/>
  </r>
  <r>
    <n v="490804286"/>
    <x v="2433"/>
    <x v="5"/>
    <x v="0"/>
    <x v="0"/>
    <x v="3"/>
    <x v="0"/>
    <x v="2"/>
    <x v="4"/>
    <x v="0"/>
    <x v="0"/>
  </r>
  <r>
    <n v="490812264"/>
    <x v="2433"/>
    <x v="5"/>
    <x v="1"/>
    <x v="33"/>
    <x v="1"/>
    <x v="0"/>
    <x v="48"/>
    <x v="49"/>
    <x v="0"/>
    <x v="0"/>
  </r>
  <r>
    <n v="11749060"/>
    <x v="1714"/>
    <x v="34"/>
    <x v="2"/>
    <x v="1"/>
    <x v="2"/>
    <x v="2"/>
    <x v="2"/>
    <x v="1"/>
    <x v="0"/>
    <x v="0"/>
  </r>
  <r>
    <n v="473523429"/>
    <x v="2434"/>
    <x v="0"/>
    <x v="1"/>
    <x v="1"/>
    <x v="1"/>
    <x v="2"/>
    <x v="3"/>
    <x v="5"/>
    <x v="2"/>
    <x v="0"/>
  </r>
  <r>
    <n v="94778179"/>
    <x v="1912"/>
    <x v="0"/>
    <x v="1"/>
    <x v="1"/>
    <x v="18"/>
    <x v="2"/>
    <x v="1"/>
    <x v="5"/>
    <x v="0"/>
    <x v="0"/>
  </r>
  <r>
    <n v="463380868"/>
    <x v="2188"/>
    <x v="5"/>
    <x v="1"/>
    <x v="36"/>
    <x v="20"/>
    <x v="0"/>
    <x v="27"/>
    <x v="24"/>
    <x v="0"/>
    <x v="1"/>
  </r>
  <r>
    <n v="325389483"/>
    <x v="1607"/>
    <x v="0"/>
    <x v="2"/>
    <x v="1"/>
    <x v="26"/>
    <x v="2"/>
    <x v="2"/>
    <x v="11"/>
    <x v="0"/>
    <x v="0"/>
  </r>
  <r>
    <n v="195950344"/>
    <x v="2435"/>
    <x v="0"/>
    <x v="0"/>
    <x v="0"/>
    <x v="3"/>
    <x v="0"/>
    <x v="2"/>
    <x v="4"/>
    <x v="2"/>
    <x v="0"/>
  </r>
  <r>
    <n v="267013641"/>
    <x v="1538"/>
    <x v="5"/>
    <x v="0"/>
    <x v="0"/>
    <x v="0"/>
    <x v="0"/>
    <x v="2"/>
    <x v="1"/>
    <x v="2"/>
    <x v="0"/>
  </r>
  <r>
    <n v="490294432"/>
    <x v="2436"/>
    <x v="5"/>
    <x v="3"/>
    <x v="25"/>
    <x v="3"/>
    <x v="0"/>
    <x v="2"/>
    <x v="4"/>
    <x v="0"/>
    <x v="0"/>
  </r>
  <r>
    <n v="60968787"/>
    <x v="575"/>
    <x v="0"/>
    <x v="3"/>
    <x v="16"/>
    <x v="0"/>
    <x v="0"/>
    <x v="2"/>
    <x v="6"/>
    <x v="0"/>
    <x v="0"/>
  </r>
  <r>
    <n v="491010863"/>
    <x v="2437"/>
    <x v="0"/>
    <x v="1"/>
    <x v="1"/>
    <x v="1"/>
    <x v="2"/>
    <x v="2"/>
    <x v="4"/>
    <x v="0"/>
    <x v="0"/>
  </r>
  <r>
    <n v="284718373"/>
    <x v="2438"/>
    <x v="0"/>
    <x v="1"/>
    <x v="1"/>
    <x v="16"/>
    <x v="0"/>
    <x v="2"/>
    <x v="4"/>
    <x v="0"/>
    <x v="0"/>
  </r>
  <r>
    <n v="235143175"/>
    <x v="1268"/>
    <x v="0"/>
    <x v="1"/>
    <x v="1"/>
    <x v="18"/>
    <x v="2"/>
    <x v="2"/>
    <x v="0"/>
    <x v="0"/>
    <x v="0"/>
  </r>
  <r>
    <n v="4230758"/>
    <x v="2439"/>
    <x v="0"/>
    <x v="1"/>
    <x v="1"/>
    <x v="1"/>
    <x v="2"/>
    <x v="2"/>
    <x v="4"/>
    <x v="1"/>
    <x v="0"/>
  </r>
  <r>
    <n v="152808547"/>
    <x v="2440"/>
    <x v="0"/>
    <x v="1"/>
    <x v="6"/>
    <x v="1"/>
    <x v="0"/>
    <x v="6"/>
    <x v="7"/>
    <x v="0"/>
    <x v="0"/>
  </r>
  <r>
    <n v="488585997"/>
    <x v="2415"/>
    <x v="5"/>
    <x v="1"/>
    <x v="1"/>
    <x v="10"/>
    <x v="2"/>
    <x v="3"/>
    <x v="5"/>
    <x v="0"/>
    <x v="0"/>
  </r>
  <r>
    <n v="109772930"/>
    <x v="1008"/>
    <x v="0"/>
    <x v="1"/>
    <x v="1"/>
    <x v="28"/>
    <x v="0"/>
    <x v="2"/>
    <x v="7"/>
    <x v="2"/>
    <x v="0"/>
  </r>
  <r>
    <n v="491145471"/>
    <x v="2441"/>
    <x v="5"/>
    <x v="1"/>
    <x v="1"/>
    <x v="1"/>
    <x v="0"/>
    <x v="12"/>
    <x v="3"/>
    <x v="2"/>
    <x v="0"/>
  </r>
  <r>
    <n v="490340942"/>
    <x v="2436"/>
    <x v="0"/>
    <x v="1"/>
    <x v="9"/>
    <x v="2"/>
    <x v="2"/>
    <x v="2"/>
    <x v="4"/>
    <x v="0"/>
    <x v="0"/>
  </r>
  <r>
    <n v="74116207"/>
    <x v="1244"/>
    <x v="0"/>
    <x v="1"/>
    <x v="1"/>
    <x v="28"/>
    <x v="1"/>
    <x v="1"/>
    <x v="12"/>
    <x v="0"/>
    <x v="0"/>
  </r>
  <r>
    <n v="131144463"/>
    <x v="2442"/>
    <x v="5"/>
    <x v="1"/>
    <x v="1"/>
    <x v="15"/>
    <x v="2"/>
    <x v="0"/>
    <x v="0"/>
    <x v="0"/>
    <x v="0"/>
  </r>
  <r>
    <n v="213791169"/>
    <x v="1161"/>
    <x v="0"/>
    <x v="1"/>
    <x v="1"/>
    <x v="1"/>
    <x v="0"/>
    <x v="2"/>
    <x v="4"/>
    <x v="0"/>
    <x v="0"/>
  </r>
  <r>
    <n v="4774114"/>
    <x v="99"/>
    <x v="0"/>
    <x v="1"/>
    <x v="1"/>
    <x v="1"/>
    <x v="0"/>
    <x v="2"/>
    <x v="5"/>
    <x v="0"/>
    <x v="0"/>
  </r>
  <r>
    <n v="491208911"/>
    <x v="2441"/>
    <x v="5"/>
    <x v="3"/>
    <x v="16"/>
    <x v="0"/>
    <x v="0"/>
    <x v="2"/>
    <x v="6"/>
    <x v="2"/>
    <x v="0"/>
  </r>
  <r>
    <n v="490363823"/>
    <x v="2436"/>
    <x v="0"/>
    <x v="1"/>
    <x v="1"/>
    <x v="81"/>
    <x v="2"/>
    <x v="1"/>
    <x v="1"/>
    <x v="0"/>
    <x v="0"/>
  </r>
  <r>
    <n v="138958364"/>
    <x v="1042"/>
    <x v="0"/>
    <x v="1"/>
    <x v="1"/>
    <x v="1"/>
    <x v="1"/>
    <x v="26"/>
    <x v="80"/>
    <x v="0"/>
    <x v="0"/>
  </r>
  <r>
    <n v="491281034"/>
    <x v="2443"/>
    <x v="5"/>
    <x v="1"/>
    <x v="1"/>
    <x v="8"/>
    <x v="0"/>
    <x v="2"/>
    <x v="4"/>
    <x v="5"/>
    <x v="0"/>
  </r>
  <r>
    <n v="3595203"/>
    <x v="37"/>
    <x v="0"/>
    <x v="1"/>
    <x v="9"/>
    <x v="11"/>
    <x v="0"/>
    <x v="0"/>
    <x v="5"/>
    <x v="0"/>
    <x v="0"/>
  </r>
  <r>
    <n v="116645943"/>
    <x v="767"/>
    <x v="5"/>
    <x v="1"/>
    <x v="1"/>
    <x v="1"/>
    <x v="1"/>
    <x v="3"/>
    <x v="5"/>
    <x v="0"/>
    <x v="0"/>
  </r>
  <r>
    <n v="410598956"/>
    <x v="2444"/>
    <x v="0"/>
    <x v="1"/>
    <x v="1"/>
    <x v="33"/>
    <x v="2"/>
    <x v="2"/>
    <x v="0"/>
    <x v="2"/>
    <x v="1"/>
  </r>
  <r>
    <n v="49441177"/>
    <x v="545"/>
    <x v="0"/>
    <x v="1"/>
    <x v="1"/>
    <x v="1"/>
    <x v="0"/>
    <x v="2"/>
    <x v="4"/>
    <x v="0"/>
    <x v="1"/>
  </r>
  <r>
    <n v="673418435"/>
    <x v="2445"/>
    <x v="5"/>
    <x v="0"/>
    <x v="0"/>
    <x v="3"/>
    <x v="0"/>
    <x v="2"/>
    <x v="4"/>
    <x v="0"/>
    <x v="0"/>
  </r>
  <r>
    <n v="277963447"/>
    <x v="2446"/>
    <x v="5"/>
    <x v="0"/>
    <x v="0"/>
    <x v="1"/>
    <x v="0"/>
    <x v="1"/>
    <x v="1"/>
    <x v="0"/>
    <x v="0"/>
  </r>
  <r>
    <n v="491343408"/>
    <x v="2443"/>
    <x v="5"/>
    <x v="1"/>
    <x v="1"/>
    <x v="28"/>
    <x v="0"/>
    <x v="2"/>
    <x v="4"/>
    <x v="0"/>
    <x v="0"/>
  </r>
  <r>
    <n v="491409596"/>
    <x v="2447"/>
    <x v="5"/>
    <x v="1"/>
    <x v="1"/>
    <x v="1"/>
    <x v="0"/>
    <x v="2"/>
    <x v="1"/>
    <x v="2"/>
    <x v="0"/>
  </r>
  <r>
    <n v="489877484"/>
    <x v="2448"/>
    <x v="5"/>
    <x v="0"/>
    <x v="0"/>
    <x v="3"/>
    <x v="0"/>
    <x v="0"/>
    <x v="0"/>
    <x v="2"/>
    <x v="0"/>
  </r>
  <r>
    <n v="71801745"/>
    <x v="1403"/>
    <x v="5"/>
    <x v="1"/>
    <x v="1"/>
    <x v="1"/>
    <x v="2"/>
    <x v="1"/>
    <x v="1"/>
    <x v="0"/>
    <x v="0"/>
  </r>
  <r>
    <n v="491511167"/>
    <x v="2449"/>
    <x v="5"/>
    <x v="1"/>
    <x v="1"/>
    <x v="1"/>
    <x v="0"/>
    <x v="2"/>
    <x v="4"/>
    <x v="0"/>
    <x v="0"/>
  </r>
  <r>
    <n v="7767350"/>
    <x v="2070"/>
    <x v="0"/>
    <x v="3"/>
    <x v="31"/>
    <x v="75"/>
    <x v="0"/>
    <x v="2"/>
    <x v="0"/>
    <x v="0"/>
    <x v="1"/>
  </r>
  <r>
    <n v="491524184"/>
    <x v="2449"/>
    <x v="5"/>
    <x v="0"/>
    <x v="0"/>
    <x v="0"/>
    <x v="0"/>
    <x v="2"/>
    <x v="4"/>
    <x v="0"/>
    <x v="0"/>
  </r>
  <r>
    <n v="491539237"/>
    <x v="2449"/>
    <x v="5"/>
    <x v="0"/>
    <x v="0"/>
    <x v="0"/>
    <x v="0"/>
    <x v="2"/>
    <x v="4"/>
    <x v="2"/>
    <x v="0"/>
  </r>
  <r>
    <n v="402557195"/>
    <x v="1817"/>
    <x v="5"/>
    <x v="3"/>
    <x v="16"/>
    <x v="0"/>
    <x v="0"/>
    <x v="2"/>
    <x v="4"/>
    <x v="0"/>
    <x v="0"/>
  </r>
  <r>
    <n v="456906715"/>
    <x v="2171"/>
    <x v="5"/>
    <x v="4"/>
    <x v="7"/>
    <x v="1"/>
    <x v="0"/>
    <x v="0"/>
    <x v="1"/>
    <x v="0"/>
    <x v="0"/>
  </r>
  <r>
    <n v="15258917"/>
    <x v="2450"/>
    <x v="0"/>
    <x v="2"/>
    <x v="1"/>
    <x v="74"/>
    <x v="0"/>
    <x v="2"/>
    <x v="4"/>
    <x v="0"/>
    <x v="0"/>
  </r>
  <r>
    <n v="100152046"/>
    <x v="1248"/>
    <x v="0"/>
    <x v="1"/>
    <x v="23"/>
    <x v="28"/>
    <x v="0"/>
    <x v="89"/>
    <x v="69"/>
    <x v="1"/>
    <x v="0"/>
  </r>
  <r>
    <n v="213268838"/>
    <x v="2451"/>
    <x v="0"/>
    <x v="0"/>
    <x v="0"/>
    <x v="3"/>
    <x v="0"/>
    <x v="2"/>
    <x v="0"/>
    <x v="0"/>
    <x v="0"/>
  </r>
  <r>
    <n v="491261498"/>
    <x v="2443"/>
    <x v="5"/>
    <x v="4"/>
    <x v="37"/>
    <x v="48"/>
    <x v="0"/>
    <x v="4"/>
    <x v="13"/>
    <x v="2"/>
    <x v="0"/>
  </r>
  <r>
    <n v="74589107"/>
    <x v="2452"/>
    <x v="0"/>
    <x v="3"/>
    <x v="65"/>
    <x v="93"/>
    <x v="0"/>
    <x v="0"/>
    <x v="0"/>
    <x v="0"/>
    <x v="0"/>
  </r>
  <r>
    <n v="1606029"/>
    <x v="2453"/>
    <x v="8"/>
    <x v="4"/>
    <x v="1"/>
    <x v="15"/>
    <x v="2"/>
    <x v="0"/>
    <x v="5"/>
    <x v="1"/>
    <x v="0"/>
  </r>
  <r>
    <n v="222710799"/>
    <x v="1215"/>
    <x v="0"/>
    <x v="1"/>
    <x v="1"/>
    <x v="1"/>
    <x v="0"/>
    <x v="2"/>
    <x v="0"/>
    <x v="0"/>
    <x v="0"/>
  </r>
  <r>
    <n v="492484277"/>
    <x v="2454"/>
    <x v="5"/>
    <x v="1"/>
    <x v="1"/>
    <x v="1"/>
    <x v="2"/>
    <x v="2"/>
    <x v="4"/>
    <x v="0"/>
    <x v="0"/>
  </r>
  <r>
    <n v="146017578"/>
    <x v="908"/>
    <x v="5"/>
    <x v="1"/>
    <x v="9"/>
    <x v="28"/>
    <x v="0"/>
    <x v="2"/>
    <x v="4"/>
    <x v="0"/>
    <x v="0"/>
  </r>
  <r>
    <n v="63860943"/>
    <x v="532"/>
    <x v="0"/>
    <x v="4"/>
    <x v="1"/>
    <x v="60"/>
    <x v="0"/>
    <x v="2"/>
    <x v="4"/>
    <x v="0"/>
    <x v="0"/>
  </r>
  <r>
    <n v="493209598"/>
    <x v="2455"/>
    <x v="5"/>
    <x v="2"/>
    <x v="21"/>
    <x v="6"/>
    <x v="0"/>
    <x v="2"/>
    <x v="4"/>
    <x v="0"/>
    <x v="0"/>
  </r>
  <r>
    <n v="488348544"/>
    <x v="2456"/>
    <x v="5"/>
    <x v="1"/>
    <x v="1"/>
    <x v="1"/>
    <x v="2"/>
    <x v="2"/>
    <x v="4"/>
    <x v="0"/>
    <x v="0"/>
  </r>
  <r>
    <n v="492016411"/>
    <x v="2457"/>
    <x v="5"/>
    <x v="1"/>
    <x v="1"/>
    <x v="1"/>
    <x v="2"/>
    <x v="2"/>
    <x v="4"/>
    <x v="0"/>
    <x v="0"/>
  </r>
  <r>
    <n v="492026277"/>
    <x v="2457"/>
    <x v="0"/>
    <x v="2"/>
    <x v="1"/>
    <x v="73"/>
    <x v="0"/>
    <x v="2"/>
    <x v="4"/>
    <x v="2"/>
    <x v="0"/>
  </r>
  <r>
    <n v="23645872"/>
    <x v="2298"/>
    <x v="0"/>
    <x v="0"/>
    <x v="0"/>
    <x v="1"/>
    <x v="1"/>
    <x v="30"/>
    <x v="49"/>
    <x v="0"/>
    <x v="0"/>
  </r>
  <r>
    <n v="490077896"/>
    <x v="2458"/>
    <x v="5"/>
    <x v="1"/>
    <x v="1"/>
    <x v="2"/>
    <x v="0"/>
    <x v="2"/>
    <x v="4"/>
    <x v="0"/>
    <x v="0"/>
  </r>
  <r>
    <n v="492033758"/>
    <x v="2457"/>
    <x v="5"/>
    <x v="1"/>
    <x v="1"/>
    <x v="1"/>
    <x v="1"/>
    <x v="39"/>
    <x v="33"/>
    <x v="0"/>
    <x v="0"/>
  </r>
  <r>
    <n v="469480001"/>
    <x v="2238"/>
    <x v="5"/>
    <x v="0"/>
    <x v="0"/>
    <x v="35"/>
    <x v="0"/>
    <x v="2"/>
    <x v="0"/>
    <x v="2"/>
    <x v="0"/>
  </r>
  <r>
    <n v="493342316"/>
    <x v="2459"/>
    <x v="5"/>
    <x v="4"/>
    <x v="1"/>
    <x v="37"/>
    <x v="0"/>
    <x v="30"/>
    <x v="9"/>
    <x v="0"/>
    <x v="0"/>
  </r>
  <r>
    <n v="493383985"/>
    <x v="2459"/>
    <x v="0"/>
    <x v="1"/>
    <x v="1"/>
    <x v="1"/>
    <x v="2"/>
    <x v="2"/>
    <x v="4"/>
    <x v="0"/>
    <x v="0"/>
  </r>
  <r>
    <n v="43924905"/>
    <x v="441"/>
    <x v="5"/>
    <x v="3"/>
    <x v="25"/>
    <x v="87"/>
    <x v="0"/>
    <x v="2"/>
    <x v="0"/>
    <x v="0"/>
    <x v="0"/>
  </r>
  <r>
    <n v="492253458"/>
    <x v="2460"/>
    <x v="5"/>
    <x v="1"/>
    <x v="1"/>
    <x v="1"/>
    <x v="2"/>
    <x v="2"/>
    <x v="4"/>
    <x v="0"/>
    <x v="0"/>
  </r>
  <r>
    <n v="98973759"/>
    <x v="1876"/>
    <x v="5"/>
    <x v="4"/>
    <x v="21"/>
    <x v="0"/>
    <x v="0"/>
    <x v="2"/>
    <x v="4"/>
    <x v="0"/>
    <x v="0"/>
  </r>
  <r>
    <n v="480405730"/>
    <x v="2416"/>
    <x v="0"/>
    <x v="1"/>
    <x v="1"/>
    <x v="1"/>
    <x v="2"/>
    <x v="0"/>
    <x v="0"/>
    <x v="0"/>
    <x v="0"/>
  </r>
  <r>
    <n v="5262198"/>
    <x v="2461"/>
    <x v="0"/>
    <x v="1"/>
    <x v="9"/>
    <x v="78"/>
    <x v="2"/>
    <x v="27"/>
    <x v="9"/>
    <x v="0"/>
    <x v="0"/>
  </r>
  <r>
    <n v="492280007"/>
    <x v="2460"/>
    <x v="0"/>
    <x v="1"/>
    <x v="1"/>
    <x v="1"/>
    <x v="0"/>
    <x v="1"/>
    <x v="1"/>
    <x v="0"/>
    <x v="0"/>
  </r>
  <r>
    <n v="44205379"/>
    <x v="2462"/>
    <x v="0"/>
    <x v="2"/>
    <x v="1"/>
    <x v="18"/>
    <x v="0"/>
    <x v="2"/>
    <x v="24"/>
    <x v="0"/>
    <x v="0"/>
  </r>
  <r>
    <n v="417983251"/>
    <x v="2463"/>
    <x v="0"/>
    <x v="1"/>
    <x v="1"/>
    <x v="10"/>
    <x v="2"/>
    <x v="0"/>
    <x v="0"/>
    <x v="0"/>
    <x v="0"/>
  </r>
  <r>
    <n v="115210020"/>
    <x v="2348"/>
    <x v="0"/>
    <x v="1"/>
    <x v="1"/>
    <x v="1"/>
    <x v="2"/>
    <x v="0"/>
    <x v="0"/>
    <x v="2"/>
    <x v="0"/>
  </r>
  <r>
    <n v="51791726"/>
    <x v="531"/>
    <x v="0"/>
    <x v="1"/>
    <x v="1"/>
    <x v="76"/>
    <x v="2"/>
    <x v="2"/>
    <x v="4"/>
    <x v="0"/>
    <x v="0"/>
  </r>
  <r>
    <n v="472106807"/>
    <x v="2252"/>
    <x v="0"/>
    <x v="1"/>
    <x v="1"/>
    <x v="1"/>
    <x v="0"/>
    <x v="2"/>
    <x v="4"/>
    <x v="0"/>
    <x v="0"/>
  </r>
  <r>
    <n v="491146093"/>
    <x v="2441"/>
    <x v="5"/>
    <x v="1"/>
    <x v="9"/>
    <x v="60"/>
    <x v="0"/>
    <x v="0"/>
    <x v="1"/>
    <x v="0"/>
    <x v="0"/>
  </r>
  <r>
    <n v="38250762"/>
    <x v="2464"/>
    <x v="0"/>
    <x v="1"/>
    <x v="1"/>
    <x v="37"/>
    <x v="0"/>
    <x v="0"/>
    <x v="6"/>
    <x v="0"/>
    <x v="0"/>
  </r>
  <r>
    <n v="9851381"/>
    <x v="2465"/>
    <x v="0"/>
    <x v="1"/>
    <x v="1"/>
    <x v="1"/>
    <x v="0"/>
    <x v="0"/>
    <x v="1"/>
    <x v="0"/>
    <x v="0"/>
  </r>
  <r>
    <n v="386076449"/>
    <x v="1759"/>
    <x v="0"/>
    <x v="1"/>
    <x v="1"/>
    <x v="23"/>
    <x v="2"/>
    <x v="2"/>
    <x v="4"/>
    <x v="0"/>
    <x v="0"/>
  </r>
  <r>
    <n v="494067125"/>
    <x v="2466"/>
    <x v="0"/>
    <x v="3"/>
    <x v="12"/>
    <x v="69"/>
    <x v="0"/>
    <x v="0"/>
    <x v="0"/>
    <x v="0"/>
    <x v="0"/>
  </r>
  <r>
    <n v="62023417"/>
    <x v="2467"/>
    <x v="0"/>
    <x v="1"/>
    <x v="1"/>
    <x v="1"/>
    <x v="0"/>
    <x v="0"/>
    <x v="0"/>
    <x v="0"/>
    <x v="0"/>
  </r>
  <r>
    <n v="494926890"/>
    <x v="2468"/>
    <x v="5"/>
    <x v="1"/>
    <x v="1"/>
    <x v="10"/>
    <x v="0"/>
    <x v="1"/>
    <x v="1"/>
    <x v="0"/>
    <x v="0"/>
  </r>
  <r>
    <n v="169169588"/>
    <x v="2215"/>
    <x v="21"/>
    <x v="1"/>
    <x v="1"/>
    <x v="28"/>
    <x v="0"/>
    <x v="1"/>
    <x v="1"/>
    <x v="1"/>
    <x v="0"/>
  </r>
  <r>
    <n v="85805425"/>
    <x v="1007"/>
    <x v="0"/>
    <x v="1"/>
    <x v="1"/>
    <x v="1"/>
    <x v="2"/>
    <x v="6"/>
    <x v="11"/>
    <x v="0"/>
    <x v="0"/>
  </r>
  <r>
    <n v="452300115"/>
    <x v="2092"/>
    <x v="0"/>
    <x v="1"/>
    <x v="1"/>
    <x v="1"/>
    <x v="2"/>
    <x v="0"/>
    <x v="0"/>
    <x v="2"/>
    <x v="0"/>
  </r>
  <r>
    <n v="494156063"/>
    <x v="2466"/>
    <x v="5"/>
    <x v="1"/>
    <x v="1"/>
    <x v="1"/>
    <x v="2"/>
    <x v="1"/>
    <x v="1"/>
    <x v="0"/>
    <x v="0"/>
  </r>
  <r>
    <n v="51644987"/>
    <x v="510"/>
    <x v="0"/>
    <x v="1"/>
    <x v="13"/>
    <x v="2"/>
    <x v="0"/>
    <x v="14"/>
    <x v="10"/>
    <x v="0"/>
    <x v="0"/>
  </r>
  <r>
    <n v="665793"/>
    <x v="10"/>
    <x v="0"/>
    <x v="1"/>
    <x v="8"/>
    <x v="10"/>
    <x v="0"/>
    <x v="14"/>
    <x v="49"/>
    <x v="0"/>
    <x v="0"/>
  </r>
  <r>
    <n v="491265979"/>
    <x v="2443"/>
    <x v="5"/>
    <x v="1"/>
    <x v="1"/>
    <x v="1"/>
    <x v="2"/>
    <x v="2"/>
    <x v="0"/>
    <x v="0"/>
    <x v="0"/>
  </r>
  <r>
    <n v="104512645"/>
    <x v="721"/>
    <x v="0"/>
    <x v="2"/>
    <x v="29"/>
    <x v="77"/>
    <x v="0"/>
    <x v="2"/>
    <x v="4"/>
    <x v="2"/>
    <x v="0"/>
  </r>
  <r>
    <n v="167932349"/>
    <x v="2369"/>
    <x v="0"/>
    <x v="1"/>
    <x v="1"/>
    <x v="28"/>
    <x v="2"/>
    <x v="2"/>
    <x v="4"/>
    <x v="0"/>
    <x v="0"/>
  </r>
  <r>
    <n v="495336594"/>
    <x v="2469"/>
    <x v="0"/>
    <x v="1"/>
    <x v="1"/>
    <x v="55"/>
    <x v="2"/>
    <x v="2"/>
    <x v="4"/>
    <x v="0"/>
    <x v="0"/>
  </r>
  <r>
    <n v="144838867"/>
    <x v="2470"/>
    <x v="0"/>
    <x v="1"/>
    <x v="1"/>
    <x v="1"/>
    <x v="0"/>
    <x v="1"/>
    <x v="1"/>
    <x v="1"/>
    <x v="0"/>
  </r>
  <r>
    <n v="19814690"/>
    <x v="1049"/>
    <x v="0"/>
    <x v="1"/>
    <x v="1"/>
    <x v="14"/>
    <x v="2"/>
    <x v="0"/>
    <x v="1"/>
    <x v="0"/>
    <x v="0"/>
  </r>
  <r>
    <n v="419037298"/>
    <x v="1937"/>
    <x v="0"/>
    <x v="2"/>
    <x v="1"/>
    <x v="42"/>
    <x v="0"/>
    <x v="2"/>
    <x v="4"/>
    <x v="0"/>
    <x v="0"/>
  </r>
  <r>
    <n v="116983616"/>
    <x v="2089"/>
    <x v="0"/>
    <x v="1"/>
    <x v="1"/>
    <x v="8"/>
    <x v="2"/>
    <x v="2"/>
    <x v="4"/>
    <x v="0"/>
    <x v="0"/>
  </r>
  <r>
    <n v="90387690"/>
    <x v="643"/>
    <x v="0"/>
    <x v="4"/>
    <x v="15"/>
    <x v="0"/>
    <x v="0"/>
    <x v="2"/>
    <x v="11"/>
    <x v="0"/>
    <x v="1"/>
  </r>
  <r>
    <n v="3030343"/>
    <x v="2471"/>
    <x v="0"/>
    <x v="1"/>
    <x v="1"/>
    <x v="1"/>
    <x v="2"/>
    <x v="0"/>
    <x v="1"/>
    <x v="0"/>
    <x v="0"/>
  </r>
  <r>
    <n v="193421156"/>
    <x v="1283"/>
    <x v="0"/>
    <x v="1"/>
    <x v="1"/>
    <x v="10"/>
    <x v="0"/>
    <x v="2"/>
    <x v="4"/>
    <x v="0"/>
    <x v="0"/>
  </r>
  <r>
    <n v="522405604"/>
    <x v="2472"/>
    <x v="0"/>
    <x v="0"/>
    <x v="0"/>
    <x v="3"/>
    <x v="0"/>
    <x v="0"/>
    <x v="0"/>
    <x v="0"/>
    <x v="0"/>
  </r>
  <r>
    <n v="423112775"/>
    <x v="2473"/>
    <x v="5"/>
    <x v="1"/>
    <x v="1"/>
    <x v="1"/>
    <x v="0"/>
    <x v="39"/>
    <x v="42"/>
    <x v="0"/>
    <x v="0"/>
  </r>
  <r>
    <n v="495559452"/>
    <x v="2474"/>
    <x v="5"/>
    <x v="4"/>
    <x v="1"/>
    <x v="21"/>
    <x v="2"/>
    <x v="2"/>
    <x v="4"/>
    <x v="0"/>
    <x v="0"/>
  </r>
  <r>
    <n v="151902129"/>
    <x v="1791"/>
    <x v="5"/>
    <x v="1"/>
    <x v="19"/>
    <x v="12"/>
    <x v="0"/>
    <x v="3"/>
    <x v="5"/>
    <x v="0"/>
    <x v="0"/>
  </r>
  <r>
    <n v="495702445"/>
    <x v="2475"/>
    <x v="5"/>
    <x v="2"/>
    <x v="1"/>
    <x v="1"/>
    <x v="0"/>
    <x v="2"/>
    <x v="4"/>
    <x v="0"/>
    <x v="0"/>
  </r>
  <r>
    <n v="495666470"/>
    <x v="2475"/>
    <x v="5"/>
    <x v="1"/>
    <x v="1"/>
    <x v="14"/>
    <x v="2"/>
    <x v="14"/>
    <x v="12"/>
    <x v="0"/>
    <x v="0"/>
  </r>
  <r>
    <n v="495333914"/>
    <x v="2469"/>
    <x v="5"/>
    <x v="1"/>
    <x v="1"/>
    <x v="1"/>
    <x v="0"/>
    <x v="2"/>
    <x v="4"/>
    <x v="0"/>
    <x v="0"/>
  </r>
  <r>
    <n v="495855253"/>
    <x v="2476"/>
    <x v="0"/>
    <x v="1"/>
    <x v="1"/>
    <x v="4"/>
    <x v="0"/>
    <x v="2"/>
    <x v="4"/>
    <x v="2"/>
    <x v="0"/>
  </r>
  <r>
    <n v="494775913"/>
    <x v="2477"/>
    <x v="5"/>
    <x v="1"/>
    <x v="10"/>
    <x v="14"/>
    <x v="0"/>
    <x v="4"/>
    <x v="13"/>
    <x v="2"/>
    <x v="0"/>
  </r>
  <r>
    <n v="436406729"/>
    <x v="2478"/>
    <x v="0"/>
    <x v="2"/>
    <x v="9"/>
    <x v="20"/>
    <x v="0"/>
    <x v="0"/>
    <x v="0"/>
    <x v="0"/>
    <x v="0"/>
  </r>
  <r>
    <n v="467666802"/>
    <x v="2258"/>
    <x v="5"/>
    <x v="1"/>
    <x v="1"/>
    <x v="10"/>
    <x v="0"/>
    <x v="3"/>
    <x v="6"/>
    <x v="2"/>
    <x v="0"/>
  </r>
  <r>
    <n v="207146058"/>
    <x v="1149"/>
    <x v="0"/>
    <x v="2"/>
    <x v="1"/>
    <x v="31"/>
    <x v="0"/>
    <x v="2"/>
    <x v="4"/>
    <x v="0"/>
    <x v="0"/>
  </r>
  <r>
    <n v="495985820"/>
    <x v="2479"/>
    <x v="0"/>
    <x v="1"/>
    <x v="1"/>
    <x v="28"/>
    <x v="0"/>
    <x v="2"/>
    <x v="4"/>
    <x v="0"/>
    <x v="0"/>
  </r>
  <r>
    <n v="495882861"/>
    <x v="2476"/>
    <x v="5"/>
    <x v="3"/>
    <x v="16"/>
    <x v="3"/>
    <x v="0"/>
    <x v="1"/>
    <x v="1"/>
    <x v="0"/>
    <x v="0"/>
  </r>
  <r>
    <n v="401916112"/>
    <x v="2480"/>
    <x v="0"/>
    <x v="4"/>
    <x v="1"/>
    <x v="16"/>
    <x v="2"/>
    <x v="2"/>
    <x v="4"/>
    <x v="0"/>
    <x v="0"/>
  </r>
  <r>
    <n v="496178764"/>
    <x v="2481"/>
    <x v="5"/>
    <x v="0"/>
    <x v="0"/>
    <x v="2"/>
    <x v="2"/>
    <x v="2"/>
    <x v="4"/>
    <x v="0"/>
    <x v="0"/>
  </r>
  <r>
    <n v="423009014"/>
    <x v="1907"/>
    <x v="5"/>
    <x v="2"/>
    <x v="1"/>
    <x v="1"/>
    <x v="2"/>
    <x v="3"/>
    <x v="6"/>
    <x v="2"/>
    <x v="0"/>
  </r>
  <r>
    <n v="378459299"/>
    <x v="2482"/>
    <x v="5"/>
    <x v="3"/>
    <x v="3"/>
    <x v="0"/>
    <x v="0"/>
    <x v="0"/>
    <x v="1"/>
    <x v="2"/>
    <x v="0"/>
  </r>
  <r>
    <n v="435953375"/>
    <x v="1989"/>
    <x v="0"/>
    <x v="1"/>
    <x v="1"/>
    <x v="1"/>
    <x v="2"/>
    <x v="2"/>
    <x v="0"/>
    <x v="0"/>
    <x v="0"/>
  </r>
  <r>
    <n v="115484751"/>
    <x v="757"/>
    <x v="0"/>
    <x v="1"/>
    <x v="1"/>
    <x v="59"/>
    <x v="0"/>
    <x v="2"/>
    <x v="1"/>
    <x v="0"/>
    <x v="0"/>
  </r>
  <r>
    <n v="6774354"/>
    <x v="2136"/>
    <x v="0"/>
    <x v="1"/>
    <x v="6"/>
    <x v="10"/>
    <x v="0"/>
    <x v="14"/>
    <x v="2"/>
    <x v="1"/>
    <x v="0"/>
  </r>
  <r>
    <n v="496375350"/>
    <x v="2483"/>
    <x v="5"/>
    <x v="0"/>
    <x v="0"/>
    <x v="3"/>
    <x v="0"/>
    <x v="2"/>
    <x v="4"/>
    <x v="0"/>
    <x v="0"/>
  </r>
  <r>
    <n v="497050783"/>
    <x v="2484"/>
    <x v="5"/>
    <x v="3"/>
    <x v="16"/>
    <x v="0"/>
    <x v="0"/>
    <x v="2"/>
    <x v="4"/>
    <x v="2"/>
    <x v="0"/>
  </r>
  <r>
    <n v="61359680"/>
    <x v="733"/>
    <x v="5"/>
    <x v="1"/>
    <x v="1"/>
    <x v="33"/>
    <x v="2"/>
    <x v="2"/>
    <x v="4"/>
    <x v="1"/>
    <x v="0"/>
  </r>
  <r>
    <n v="496430113"/>
    <x v="2483"/>
    <x v="0"/>
    <x v="1"/>
    <x v="1"/>
    <x v="2"/>
    <x v="2"/>
    <x v="2"/>
    <x v="4"/>
    <x v="0"/>
    <x v="0"/>
  </r>
  <r>
    <n v="496358149"/>
    <x v="2483"/>
    <x v="0"/>
    <x v="1"/>
    <x v="1"/>
    <x v="1"/>
    <x v="0"/>
    <x v="1"/>
    <x v="1"/>
    <x v="0"/>
    <x v="0"/>
  </r>
  <r>
    <n v="496549681"/>
    <x v="2485"/>
    <x v="5"/>
    <x v="2"/>
    <x v="1"/>
    <x v="2"/>
    <x v="2"/>
    <x v="2"/>
    <x v="0"/>
    <x v="0"/>
    <x v="0"/>
  </r>
  <r>
    <n v="12876661"/>
    <x v="637"/>
    <x v="0"/>
    <x v="1"/>
    <x v="1"/>
    <x v="15"/>
    <x v="2"/>
    <x v="3"/>
    <x v="7"/>
    <x v="1"/>
    <x v="0"/>
  </r>
  <r>
    <n v="482024398"/>
    <x v="2343"/>
    <x v="5"/>
    <x v="1"/>
    <x v="1"/>
    <x v="23"/>
    <x v="0"/>
    <x v="0"/>
    <x v="0"/>
    <x v="0"/>
    <x v="0"/>
  </r>
  <r>
    <n v="217406193"/>
    <x v="1182"/>
    <x v="12"/>
    <x v="1"/>
    <x v="1"/>
    <x v="37"/>
    <x v="2"/>
    <x v="3"/>
    <x v="5"/>
    <x v="0"/>
    <x v="0"/>
  </r>
  <r>
    <n v="134555143"/>
    <x v="2486"/>
    <x v="0"/>
    <x v="1"/>
    <x v="4"/>
    <x v="1"/>
    <x v="0"/>
    <x v="2"/>
    <x v="0"/>
    <x v="0"/>
    <x v="0"/>
  </r>
  <r>
    <n v="17518805"/>
    <x v="251"/>
    <x v="0"/>
    <x v="1"/>
    <x v="1"/>
    <x v="18"/>
    <x v="0"/>
    <x v="1"/>
    <x v="5"/>
    <x v="0"/>
    <x v="0"/>
  </r>
  <r>
    <n v="496599866"/>
    <x v="2485"/>
    <x v="0"/>
    <x v="1"/>
    <x v="1"/>
    <x v="28"/>
    <x v="0"/>
    <x v="2"/>
    <x v="4"/>
    <x v="2"/>
    <x v="0"/>
  </r>
  <r>
    <n v="495653264"/>
    <x v="2475"/>
    <x v="5"/>
    <x v="1"/>
    <x v="1"/>
    <x v="1"/>
    <x v="0"/>
    <x v="2"/>
    <x v="4"/>
    <x v="2"/>
    <x v="0"/>
  </r>
  <r>
    <n v="487521477"/>
    <x v="2487"/>
    <x v="0"/>
    <x v="1"/>
    <x v="1"/>
    <x v="10"/>
    <x v="2"/>
    <x v="31"/>
    <x v="20"/>
    <x v="0"/>
    <x v="0"/>
  </r>
  <r>
    <n v="3908006"/>
    <x v="387"/>
    <x v="0"/>
    <x v="1"/>
    <x v="1"/>
    <x v="50"/>
    <x v="0"/>
    <x v="2"/>
    <x v="6"/>
    <x v="0"/>
    <x v="0"/>
  </r>
  <r>
    <n v="464017486"/>
    <x v="2183"/>
    <x v="0"/>
    <x v="0"/>
    <x v="0"/>
    <x v="39"/>
    <x v="0"/>
    <x v="2"/>
    <x v="0"/>
    <x v="2"/>
    <x v="0"/>
  </r>
  <r>
    <n v="325604169"/>
    <x v="1618"/>
    <x v="0"/>
    <x v="0"/>
    <x v="0"/>
    <x v="1"/>
    <x v="2"/>
    <x v="0"/>
    <x v="0"/>
    <x v="0"/>
    <x v="0"/>
  </r>
  <r>
    <n v="3412006"/>
    <x v="2488"/>
    <x v="12"/>
    <x v="1"/>
    <x v="1"/>
    <x v="1"/>
    <x v="2"/>
    <x v="2"/>
    <x v="4"/>
    <x v="0"/>
    <x v="0"/>
  </r>
  <r>
    <n v="497513992"/>
    <x v="2489"/>
    <x v="5"/>
    <x v="4"/>
    <x v="20"/>
    <x v="41"/>
    <x v="2"/>
    <x v="2"/>
    <x v="4"/>
    <x v="0"/>
    <x v="0"/>
  </r>
  <r>
    <n v="490325631"/>
    <x v="2436"/>
    <x v="5"/>
    <x v="0"/>
    <x v="0"/>
    <x v="48"/>
    <x v="0"/>
    <x v="2"/>
    <x v="4"/>
    <x v="2"/>
    <x v="0"/>
  </r>
  <r>
    <n v="497914882"/>
    <x v="2490"/>
    <x v="0"/>
    <x v="1"/>
    <x v="1"/>
    <x v="18"/>
    <x v="2"/>
    <x v="0"/>
    <x v="0"/>
    <x v="0"/>
    <x v="0"/>
  </r>
  <r>
    <n v="70535097"/>
    <x v="579"/>
    <x v="0"/>
    <x v="4"/>
    <x v="7"/>
    <x v="0"/>
    <x v="0"/>
    <x v="2"/>
    <x v="0"/>
    <x v="0"/>
    <x v="0"/>
  </r>
  <r>
    <n v="17789078"/>
    <x v="429"/>
    <x v="0"/>
    <x v="1"/>
    <x v="15"/>
    <x v="4"/>
    <x v="0"/>
    <x v="2"/>
    <x v="4"/>
    <x v="0"/>
    <x v="0"/>
  </r>
  <r>
    <n v="498422466"/>
    <x v="2491"/>
    <x v="0"/>
    <x v="1"/>
    <x v="1"/>
    <x v="33"/>
    <x v="2"/>
    <x v="2"/>
    <x v="4"/>
    <x v="0"/>
    <x v="0"/>
  </r>
  <r>
    <n v="284783746"/>
    <x v="2438"/>
    <x v="0"/>
    <x v="0"/>
    <x v="0"/>
    <x v="0"/>
    <x v="0"/>
    <x v="2"/>
    <x v="4"/>
    <x v="0"/>
    <x v="0"/>
  </r>
  <r>
    <n v="243693444"/>
    <x v="2492"/>
    <x v="0"/>
    <x v="1"/>
    <x v="1"/>
    <x v="8"/>
    <x v="2"/>
    <x v="2"/>
    <x v="4"/>
    <x v="0"/>
    <x v="0"/>
  </r>
  <r>
    <n v="194764985"/>
    <x v="1783"/>
    <x v="0"/>
    <x v="1"/>
    <x v="1"/>
    <x v="1"/>
    <x v="2"/>
    <x v="2"/>
    <x v="0"/>
    <x v="0"/>
    <x v="0"/>
  </r>
  <r>
    <n v="497707636"/>
    <x v="2493"/>
    <x v="5"/>
    <x v="1"/>
    <x v="1"/>
    <x v="1"/>
    <x v="2"/>
    <x v="2"/>
    <x v="0"/>
    <x v="0"/>
    <x v="0"/>
  </r>
  <r>
    <n v="498186402"/>
    <x v="2494"/>
    <x v="5"/>
    <x v="1"/>
    <x v="1"/>
    <x v="28"/>
    <x v="2"/>
    <x v="2"/>
    <x v="4"/>
    <x v="2"/>
    <x v="0"/>
  </r>
  <r>
    <n v="54387648"/>
    <x v="2337"/>
    <x v="0"/>
    <x v="1"/>
    <x v="1"/>
    <x v="10"/>
    <x v="2"/>
    <x v="3"/>
    <x v="5"/>
    <x v="1"/>
    <x v="0"/>
  </r>
  <r>
    <n v="498666451"/>
    <x v="2495"/>
    <x v="5"/>
    <x v="1"/>
    <x v="1"/>
    <x v="28"/>
    <x v="0"/>
    <x v="2"/>
    <x v="4"/>
    <x v="2"/>
    <x v="0"/>
  </r>
  <r>
    <n v="498682234"/>
    <x v="2495"/>
    <x v="0"/>
    <x v="0"/>
    <x v="0"/>
    <x v="3"/>
    <x v="0"/>
    <x v="2"/>
    <x v="4"/>
    <x v="0"/>
    <x v="0"/>
  </r>
  <r>
    <n v="5556487"/>
    <x v="1183"/>
    <x v="0"/>
    <x v="2"/>
    <x v="9"/>
    <x v="19"/>
    <x v="2"/>
    <x v="2"/>
    <x v="4"/>
    <x v="0"/>
    <x v="0"/>
  </r>
  <r>
    <n v="489884115"/>
    <x v="2448"/>
    <x v="5"/>
    <x v="2"/>
    <x v="1"/>
    <x v="83"/>
    <x v="0"/>
    <x v="2"/>
    <x v="4"/>
    <x v="0"/>
    <x v="0"/>
  </r>
  <r>
    <n v="3636412"/>
    <x v="88"/>
    <x v="0"/>
    <x v="2"/>
    <x v="9"/>
    <x v="42"/>
    <x v="0"/>
    <x v="2"/>
    <x v="4"/>
    <x v="0"/>
    <x v="0"/>
  </r>
  <r>
    <n v="497772515"/>
    <x v="2493"/>
    <x v="5"/>
    <x v="1"/>
    <x v="1"/>
    <x v="1"/>
    <x v="2"/>
    <x v="2"/>
    <x v="4"/>
    <x v="2"/>
    <x v="0"/>
  </r>
  <r>
    <n v="494454853"/>
    <x v="2496"/>
    <x v="0"/>
    <x v="0"/>
    <x v="0"/>
    <x v="37"/>
    <x v="0"/>
    <x v="0"/>
    <x v="0"/>
    <x v="0"/>
    <x v="0"/>
  </r>
  <r>
    <n v="35119277"/>
    <x v="744"/>
    <x v="0"/>
    <x v="1"/>
    <x v="1"/>
    <x v="1"/>
    <x v="0"/>
    <x v="2"/>
    <x v="0"/>
    <x v="0"/>
    <x v="0"/>
  </r>
  <r>
    <n v="499006374"/>
    <x v="2497"/>
    <x v="5"/>
    <x v="1"/>
    <x v="1"/>
    <x v="1"/>
    <x v="0"/>
    <x v="2"/>
    <x v="4"/>
    <x v="0"/>
    <x v="0"/>
  </r>
  <r>
    <n v="209767276"/>
    <x v="2498"/>
    <x v="0"/>
    <x v="3"/>
    <x v="16"/>
    <x v="22"/>
    <x v="2"/>
    <x v="2"/>
    <x v="4"/>
    <x v="0"/>
    <x v="0"/>
  </r>
  <r>
    <n v="470838356"/>
    <x v="2499"/>
    <x v="0"/>
    <x v="1"/>
    <x v="1"/>
    <x v="1"/>
    <x v="2"/>
    <x v="0"/>
    <x v="0"/>
    <x v="0"/>
    <x v="0"/>
  </r>
  <r>
    <n v="101250154"/>
    <x v="2500"/>
    <x v="0"/>
    <x v="1"/>
    <x v="1"/>
    <x v="28"/>
    <x v="0"/>
    <x v="3"/>
    <x v="6"/>
    <x v="1"/>
    <x v="0"/>
  </r>
  <r>
    <n v="25816068"/>
    <x v="1695"/>
    <x v="0"/>
    <x v="1"/>
    <x v="1"/>
    <x v="1"/>
    <x v="2"/>
    <x v="2"/>
    <x v="4"/>
    <x v="0"/>
    <x v="0"/>
  </r>
  <r>
    <n v="497728802"/>
    <x v="2493"/>
    <x v="0"/>
    <x v="3"/>
    <x v="51"/>
    <x v="0"/>
    <x v="0"/>
    <x v="2"/>
    <x v="4"/>
    <x v="2"/>
    <x v="0"/>
  </r>
  <r>
    <n v="497864255"/>
    <x v="2490"/>
    <x v="5"/>
    <x v="0"/>
    <x v="0"/>
    <x v="1"/>
    <x v="0"/>
    <x v="0"/>
    <x v="1"/>
    <x v="0"/>
    <x v="0"/>
  </r>
  <r>
    <n v="126240387"/>
    <x v="808"/>
    <x v="0"/>
    <x v="3"/>
    <x v="25"/>
    <x v="31"/>
    <x v="0"/>
    <x v="2"/>
    <x v="4"/>
    <x v="0"/>
    <x v="0"/>
  </r>
  <r>
    <n v="342500454"/>
    <x v="2501"/>
    <x v="0"/>
    <x v="1"/>
    <x v="1"/>
    <x v="4"/>
    <x v="0"/>
    <x v="2"/>
    <x v="4"/>
    <x v="0"/>
    <x v="0"/>
  </r>
  <r>
    <n v="499192910"/>
    <x v="2502"/>
    <x v="5"/>
    <x v="1"/>
    <x v="1"/>
    <x v="1"/>
    <x v="0"/>
    <x v="63"/>
    <x v="10"/>
    <x v="1"/>
    <x v="0"/>
  </r>
  <r>
    <n v="498051877"/>
    <x v="2503"/>
    <x v="5"/>
    <x v="1"/>
    <x v="1"/>
    <x v="1"/>
    <x v="0"/>
    <x v="2"/>
    <x v="4"/>
    <x v="0"/>
    <x v="0"/>
  </r>
  <r>
    <n v="35217913"/>
    <x v="1181"/>
    <x v="0"/>
    <x v="2"/>
    <x v="1"/>
    <x v="50"/>
    <x v="0"/>
    <x v="0"/>
    <x v="1"/>
    <x v="0"/>
    <x v="0"/>
  </r>
  <r>
    <n v="31868650"/>
    <x v="828"/>
    <x v="0"/>
    <x v="1"/>
    <x v="1"/>
    <x v="33"/>
    <x v="2"/>
    <x v="0"/>
    <x v="0"/>
    <x v="0"/>
    <x v="0"/>
  </r>
  <r>
    <n v="51350461"/>
    <x v="1376"/>
    <x v="21"/>
    <x v="2"/>
    <x v="1"/>
    <x v="21"/>
    <x v="0"/>
    <x v="0"/>
    <x v="0"/>
    <x v="0"/>
    <x v="0"/>
  </r>
  <r>
    <n v="482666491"/>
    <x v="2504"/>
    <x v="5"/>
    <x v="1"/>
    <x v="1"/>
    <x v="10"/>
    <x v="0"/>
    <x v="0"/>
    <x v="0"/>
    <x v="0"/>
    <x v="0"/>
  </r>
  <r>
    <n v="498840208"/>
    <x v="2505"/>
    <x v="0"/>
    <x v="1"/>
    <x v="1"/>
    <x v="73"/>
    <x v="0"/>
    <x v="2"/>
    <x v="1"/>
    <x v="0"/>
    <x v="0"/>
  </r>
  <r>
    <n v="499325680"/>
    <x v="2506"/>
    <x v="0"/>
    <x v="1"/>
    <x v="20"/>
    <x v="10"/>
    <x v="0"/>
    <x v="0"/>
    <x v="0"/>
    <x v="0"/>
    <x v="0"/>
  </r>
  <r>
    <n v="16878014"/>
    <x v="317"/>
    <x v="0"/>
    <x v="1"/>
    <x v="1"/>
    <x v="34"/>
    <x v="0"/>
    <x v="2"/>
    <x v="4"/>
    <x v="0"/>
    <x v="0"/>
  </r>
  <r>
    <n v="407261450"/>
    <x v="1831"/>
    <x v="0"/>
    <x v="3"/>
    <x v="46"/>
    <x v="61"/>
    <x v="0"/>
    <x v="2"/>
    <x v="4"/>
    <x v="2"/>
    <x v="0"/>
  </r>
  <r>
    <n v="477532472"/>
    <x v="2308"/>
    <x v="0"/>
    <x v="0"/>
    <x v="0"/>
    <x v="1"/>
    <x v="0"/>
    <x v="4"/>
    <x v="51"/>
    <x v="0"/>
    <x v="0"/>
  </r>
  <r>
    <n v="9568648"/>
    <x v="2507"/>
    <x v="23"/>
    <x v="2"/>
    <x v="1"/>
    <x v="16"/>
    <x v="0"/>
    <x v="6"/>
    <x v="11"/>
    <x v="0"/>
    <x v="0"/>
  </r>
  <r>
    <n v="35626245"/>
    <x v="2290"/>
    <x v="0"/>
    <x v="1"/>
    <x v="1"/>
    <x v="27"/>
    <x v="0"/>
    <x v="2"/>
    <x v="0"/>
    <x v="0"/>
    <x v="0"/>
  </r>
  <r>
    <n v="339785072"/>
    <x v="2508"/>
    <x v="5"/>
    <x v="2"/>
    <x v="1"/>
    <x v="1"/>
    <x v="1"/>
    <x v="4"/>
    <x v="13"/>
    <x v="0"/>
    <x v="0"/>
  </r>
  <r>
    <n v="278326693"/>
    <x v="2509"/>
    <x v="0"/>
    <x v="1"/>
    <x v="20"/>
    <x v="20"/>
    <x v="0"/>
    <x v="31"/>
    <x v="24"/>
    <x v="0"/>
    <x v="0"/>
  </r>
  <r>
    <n v="13910255"/>
    <x v="2510"/>
    <x v="0"/>
    <x v="2"/>
    <x v="1"/>
    <x v="57"/>
    <x v="0"/>
    <x v="2"/>
    <x v="4"/>
    <x v="0"/>
    <x v="0"/>
  </r>
  <r>
    <n v="499680772"/>
    <x v="2511"/>
    <x v="0"/>
    <x v="1"/>
    <x v="1"/>
    <x v="18"/>
    <x v="2"/>
    <x v="2"/>
    <x v="4"/>
    <x v="0"/>
    <x v="0"/>
  </r>
  <r>
    <n v="499794953"/>
    <x v="2512"/>
    <x v="0"/>
    <x v="1"/>
    <x v="1"/>
    <x v="1"/>
    <x v="0"/>
    <x v="2"/>
    <x v="4"/>
    <x v="0"/>
    <x v="0"/>
  </r>
  <r>
    <n v="493526976"/>
    <x v="2513"/>
    <x v="0"/>
    <x v="1"/>
    <x v="1"/>
    <x v="1"/>
    <x v="2"/>
    <x v="2"/>
    <x v="4"/>
    <x v="1"/>
    <x v="0"/>
  </r>
  <r>
    <n v="499971083"/>
    <x v="2514"/>
    <x v="0"/>
    <x v="1"/>
    <x v="1"/>
    <x v="1"/>
    <x v="2"/>
    <x v="2"/>
    <x v="1"/>
    <x v="2"/>
    <x v="0"/>
  </r>
  <r>
    <n v="499823566"/>
    <x v="2512"/>
    <x v="0"/>
    <x v="1"/>
    <x v="1"/>
    <x v="2"/>
    <x v="1"/>
    <x v="3"/>
    <x v="5"/>
    <x v="0"/>
    <x v="0"/>
  </r>
  <r>
    <n v="495549615"/>
    <x v="2474"/>
    <x v="0"/>
    <x v="2"/>
    <x v="1"/>
    <x v="34"/>
    <x v="0"/>
    <x v="2"/>
    <x v="4"/>
    <x v="0"/>
    <x v="0"/>
  </r>
  <r>
    <n v="498073500"/>
    <x v="2503"/>
    <x v="0"/>
    <x v="0"/>
    <x v="0"/>
    <x v="0"/>
    <x v="0"/>
    <x v="2"/>
    <x v="4"/>
    <x v="2"/>
    <x v="0"/>
  </r>
  <r>
    <n v="500123580"/>
    <x v="2515"/>
    <x v="5"/>
    <x v="1"/>
    <x v="1"/>
    <x v="33"/>
    <x v="0"/>
    <x v="2"/>
    <x v="4"/>
    <x v="0"/>
    <x v="0"/>
  </r>
  <r>
    <n v="501575934"/>
    <x v="2516"/>
    <x v="5"/>
    <x v="3"/>
    <x v="12"/>
    <x v="0"/>
    <x v="0"/>
    <x v="2"/>
    <x v="4"/>
    <x v="2"/>
    <x v="0"/>
  </r>
  <r>
    <n v="493916828"/>
    <x v="2517"/>
    <x v="5"/>
    <x v="1"/>
    <x v="6"/>
    <x v="1"/>
    <x v="0"/>
    <x v="48"/>
    <x v="30"/>
    <x v="0"/>
    <x v="0"/>
  </r>
  <r>
    <n v="498292026"/>
    <x v="2494"/>
    <x v="0"/>
    <x v="1"/>
    <x v="1"/>
    <x v="1"/>
    <x v="2"/>
    <x v="2"/>
    <x v="1"/>
    <x v="0"/>
    <x v="0"/>
  </r>
  <r>
    <n v="480547381"/>
    <x v="2335"/>
    <x v="5"/>
    <x v="1"/>
    <x v="1"/>
    <x v="1"/>
    <x v="0"/>
    <x v="2"/>
    <x v="1"/>
    <x v="0"/>
    <x v="0"/>
  </r>
  <r>
    <n v="4462053"/>
    <x v="2518"/>
    <x v="0"/>
    <x v="2"/>
    <x v="1"/>
    <x v="1"/>
    <x v="0"/>
    <x v="2"/>
    <x v="0"/>
    <x v="0"/>
    <x v="0"/>
  </r>
  <r>
    <n v="501927198"/>
    <x v="2519"/>
    <x v="5"/>
    <x v="2"/>
    <x v="8"/>
    <x v="68"/>
    <x v="0"/>
    <x v="1"/>
    <x v="5"/>
    <x v="0"/>
    <x v="0"/>
  </r>
  <r>
    <n v="532476813"/>
    <x v="2520"/>
    <x v="0"/>
    <x v="0"/>
    <x v="0"/>
    <x v="3"/>
    <x v="0"/>
    <x v="62"/>
    <x v="58"/>
    <x v="0"/>
    <x v="0"/>
  </r>
  <r>
    <n v="376238101"/>
    <x v="2296"/>
    <x v="0"/>
    <x v="1"/>
    <x v="1"/>
    <x v="33"/>
    <x v="2"/>
    <x v="2"/>
    <x v="4"/>
    <x v="0"/>
    <x v="0"/>
  </r>
  <r>
    <n v="431124003"/>
    <x v="1962"/>
    <x v="5"/>
    <x v="1"/>
    <x v="1"/>
    <x v="10"/>
    <x v="0"/>
    <x v="39"/>
    <x v="2"/>
    <x v="0"/>
    <x v="0"/>
  </r>
  <r>
    <n v="489440367"/>
    <x v="2521"/>
    <x v="5"/>
    <x v="1"/>
    <x v="1"/>
    <x v="1"/>
    <x v="0"/>
    <x v="2"/>
    <x v="4"/>
    <x v="0"/>
    <x v="0"/>
  </r>
  <r>
    <n v="59229887"/>
    <x v="525"/>
    <x v="0"/>
    <x v="1"/>
    <x v="1"/>
    <x v="1"/>
    <x v="0"/>
    <x v="2"/>
    <x v="4"/>
    <x v="0"/>
    <x v="1"/>
  </r>
  <r>
    <n v="256258077"/>
    <x v="2522"/>
    <x v="5"/>
    <x v="2"/>
    <x v="9"/>
    <x v="36"/>
    <x v="0"/>
    <x v="2"/>
    <x v="4"/>
    <x v="0"/>
    <x v="0"/>
  </r>
  <r>
    <n v="501482953"/>
    <x v="2516"/>
    <x v="0"/>
    <x v="1"/>
    <x v="33"/>
    <x v="1"/>
    <x v="0"/>
    <x v="7"/>
    <x v="21"/>
    <x v="0"/>
    <x v="0"/>
  </r>
  <r>
    <n v="59783556"/>
    <x v="2523"/>
    <x v="0"/>
    <x v="2"/>
    <x v="1"/>
    <x v="18"/>
    <x v="2"/>
    <x v="2"/>
    <x v="4"/>
    <x v="0"/>
    <x v="0"/>
  </r>
  <r>
    <n v="465723700"/>
    <x v="2207"/>
    <x v="0"/>
    <x v="0"/>
    <x v="0"/>
    <x v="1"/>
    <x v="0"/>
    <x v="2"/>
    <x v="0"/>
    <x v="0"/>
    <x v="0"/>
  </r>
  <r>
    <n v="344940857"/>
    <x v="1889"/>
    <x v="5"/>
    <x v="1"/>
    <x v="2"/>
    <x v="10"/>
    <x v="0"/>
    <x v="2"/>
    <x v="4"/>
    <x v="2"/>
    <x v="0"/>
  </r>
  <r>
    <n v="448569938"/>
    <x v="2074"/>
    <x v="0"/>
    <x v="1"/>
    <x v="1"/>
    <x v="28"/>
    <x v="0"/>
    <x v="2"/>
    <x v="4"/>
    <x v="0"/>
    <x v="0"/>
  </r>
  <r>
    <n v="414849763"/>
    <x v="2524"/>
    <x v="5"/>
    <x v="3"/>
    <x v="12"/>
    <x v="56"/>
    <x v="0"/>
    <x v="2"/>
    <x v="0"/>
    <x v="0"/>
    <x v="0"/>
  </r>
  <r>
    <n v="500867396"/>
    <x v="2525"/>
    <x v="5"/>
    <x v="2"/>
    <x v="2"/>
    <x v="70"/>
    <x v="0"/>
    <x v="1"/>
    <x v="1"/>
    <x v="2"/>
    <x v="0"/>
  </r>
  <r>
    <n v="500874285"/>
    <x v="2525"/>
    <x v="0"/>
    <x v="1"/>
    <x v="1"/>
    <x v="1"/>
    <x v="2"/>
    <x v="2"/>
    <x v="4"/>
    <x v="0"/>
    <x v="0"/>
  </r>
  <r>
    <n v="502345292"/>
    <x v="2526"/>
    <x v="0"/>
    <x v="1"/>
    <x v="33"/>
    <x v="37"/>
    <x v="0"/>
    <x v="12"/>
    <x v="21"/>
    <x v="2"/>
    <x v="0"/>
  </r>
  <r>
    <n v="500920364"/>
    <x v="2525"/>
    <x v="0"/>
    <x v="1"/>
    <x v="1"/>
    <x v="51"/>
    <x v="0"/>
    <x v="1"/>
    <x v="1"/>
    <x v="0"/>
    <x v="0"/>
  </r>
  <r>
    <n v="502417694"/>
    <x v="2527"/>
    <x v="0"/>
    <x v="0"/>
    <x v="0"/>
    <x v="0"/>
    <x v="0"/>
    <x v="2"/>
    <x v="4"/>
    <x v="2"/>
    <x v="0"/>
  </r>
  <r>
    <n v="297363177"/>
    <x v="2528"/>
    <x v="0"/>
    <x v="1"/>
    <x v="1"/>
    <x v="1"/>
    <x v="0"/>
    <x v="2"/>
    <x v="4"/>
    <x v="0"/>
    <x v="0"/>
  </r>
  <r>
    <n v="500002968"/>
    <x v="2514"/>
    <x v="5"/>
    <x v="1"/>
    <x v="1"/>
    <x v="1"/>
    <x v="2"/>
    <x v="2"/>
    <x v="4"/>
    <x v="0"/>
    <x v="0"/>
  </r>
  <r>
    <n v="501016003"/>
    <x v="2529"/>
    <x v="5"/>
    <x v="1"/>
    <x v="1"/>
    <x v="33"/>
    <x v="2"/>
    <x v="2"/>
    <x v="4"/>
    <x v="0"/>
    <x v="0"/>
  </r>
  <r>
    <n v="495402442"/>
    <x v="2469"/>
    <x v="5"/>
    <x v="1"/>
    <x v="1"/>
    <x v="28"/>
    <x v="2"/>
    <x v="4"/>
    <x v="33"/>
    <x v="0"/>
    <x v="0"/>
  </r>
  <r>
    <n v="108998840"/>
    <x v="2347"/>
    <x v="0"/>
    <x v="1"/>
    <x v="1"/>
    <x v="1"/>
    <x v="2"/>
    <x v="0"/>
    <x v="1"/>
    <x v="0"/>
    <x v="0"/>
  </r>
  <r>
    <n v="407071100"/>
    <x v="2530"/>
    <x v="0"/>
    <x v="1"/>
    <x v="1"/>
    <x v="42"/>
    <x v="2"/>
    <x v="2"/>
    <x v="4"/>
    <x v="2"/>
    <x v="0"/>
  </r>
  <r>
    <n v="472329041"/>
    <x v="2272"/>
    <x v="0"/>
    <x v="0"/>
    <x v="0"/>
    <x v="33"/>
    <x v="0"/>
    <x v="2"/>
    <x v="4"/>
    <x v="0"/>
    <x v="0"/>
  </r>
  <r>
    <n v="344251208"/>
    <x v="2531"/>
    <x v="5"/>
    <x v="1"/>
    <x v="1"/>
    <x v="4"/>
    <x v="2"/>
    <x v="0"/>
    <x v="0"/>
    <x v="2"/>
    <x v="0"/>
  </r>
  <r>
    <n v="392375423"/>
    <x v="1776"/>
    <x v="5"/>
    <x v="3"/>
    <x v="16"/>
    <x v="0"/>
    <x v="0"/>
    <x v="2"/>
    <x v="4"/>
    <x v="2"/>
    <x v="0"/>
  </r>
  <r>
    <n v="293593737"/>
    <x v="2532"/>
    <x v="5"/>
    <x v="1"/>
    <x v="1"/>
    <x v="28"/>
    <x v="2"/>
    <x v="2"/>
    <x v="0"/>
    <x v="2"/>
    <x v="0"/>
  </r>
  <r>
    <n v="208240099"/>
    <x v="2533"/>
    <x v="5"/>
    <x v="1"/>
    <x v="1"/>
    <x v="1"/>
    <x v="0"/>
    <x v="2"/>
    <x v="0"/>
    <x v="0"/>
    <x v="0"/>
  </r>
  <r>
    <n v="439265888"/>
    <x v="2534"/>
    <x v="0"/>
    <x v="1"/>
    <x v="1"/>
    <x v="37"/>
    <x v="2"/>
    <x v="2"/>
    <x v="4"/>
    <x v="0"/>
    <x v="0"/>
  </r>
  <r>
    <n v="502906038"/>
    <x v="2535"/>
    <x v="5"/>
    <x v="3"/>
    <x v="16"/>
    <x v="0"/>
    <x v="0"/>
    <x v="2"/>
    <x v="4"/>
    <x v="0"/>
    <x v="0"/>
  </r>
  <r>
    <n v="502907170"/>
    <x v="2535"/>
    <x v="0"/>
    <x v="1"/>
    <x v="1"/>
    <x v="28"/>
    <x v="2"/>
    <x v="2"/>
    <x v="4"/>
    <x v="0"/>
    <x v="0"/>
  </r>
  <r>
    <n v="77647271"/>
    <x v="596"/>
    <x v="0"/>
    <x v="1"/>
    <x v="1"/>
    <x v="1"/>
    <x v="2"/>
    <x v="2"/>
    <x v="4"/>
    <x v="0"/>
    <x v="0"/>
  </r>
  <r>
    <n v="502926904"/>
    <x v="2535"/>
    <x v="5"/>
    <x v="0"/>
    <x v="0"/>
    <x v="0"/>
    <x v="0"/>
    <x v="2"/>
    <x v="4"/>
    <x v="2"/>
    <x v="0"/>
  </r>
  <r>
    <n v="492262145"/>
    <x v="2460"/>
    <x v="5"/>
    <x v="1"/>
    <x v="1"/>
    <x v="28"/>
    <x v="2"/>
    <x v="2"/>
    <x v="4"/>
    <x v="0"/>
    <x v="1"/>
  </r>
  <r>
    <n v="29446134"/>
    <x v="2536"/>
    <x v="0"/>
    <x v="4"/>
    <x v="26"/>
    <x v="83"/>
    <x v="0"/>
    <x v="2"/>
    <x v="4"/>
    <x v="0"/>
    <x v="0"/>
  </r>
  <r>
    <n v="24310137"/>
    <x v="1179"/>
    <x v="0"/>
    <x v="0"/>
    <x v="0"/>
    <x v="3"/>
    <x v="0"/>
    <x v="2"/>
    <x v="5"/>
    <x v="0"/>
    <x v="0"/>
  </r>
  <r>
    <n v="472867051"/>
    <x v="2537"/>
    <x v="5"/>
    <x v="1"/>
    <x v="17"/>
    <x v="1"/>
    <x v="0"/>
    <x v="28"/>
    <x v="51"/>
    <x v="0"/>
    <x v="0"/>
  </r>
  <r>
    <n v="148383521"/>
    <x v="1559"/>
    <x v="0"/>
    <x v="4"/>
    <x v="14"/>
    <x v="73"/>
    <x v="0"/>
    <x v="2"/>
    <x v="4"/>
    <x v="0"/>
    <x v="0"/>
  </r>
  <r>
    <n v="485304726"/>
    <x v="2393"/>
    <x v="5"/>
    <x v="1"/>
    <x v="1"/>
    <x v="10"/>
    <x v="2"/>
    <x v="0"/>
    <x v="0"/>
    <x v="2"/>
    <x v="0"/>
  </r>
  <r>
    <n v="129584698"/>
    <x v="2538"/>
    <x v="0"/>
    <x v="1"/>
    <x v="1"/>
    <x v="1"/>
    <x v="0"/>
    <x v="2"/>
    <x v="5"/>
    <x v="0"/>
    <x v="0"/>
  </r>
  <r>
    <n v="407492831"/>
    <x v="1834"/>
    <x v="5"/>
    <x v="1"/>
    <x v="1"/>
    <x v="12"/>
    <x v="2"/>
    <x v="0"/>
    <x v="11"/>
    <x v="0"/>
    <x v="0"/>
  </r>
  <r>
    <n v="501360163"/>
    <x v="2539"/>
    <x v="5"/>
    <x v="1"/>
    <x v="4"/>
    <x v="33"/>
    <x v="2"/>
    <x v="2"/>
    <x v="0"/>
    <x v="0"/>
    <x v="0"/>
  </r>
  <r>
    <n v="66952923"/>
    <x v="688"/>
    <x v="0"/>
    <x v="2"/>
    <x v="15"/>
    <x v="20"/>
    <x v="0"/>
    <x v="1"/>
    <x v="1"/>
    <x v="0"/>
    <x v="0"/>
  </r>
  <r>
    <n v="25201276"/>
    <x v="1968"/>
    <x v="0"/>
    <x v="1"/>
    <x v="1"/>
    <x v="1"/>
    <x v="2"/>
    <x v="2"/>
    <x v="0"/>
    <x v="0"/>
    <x v="0"/>
  </r>
  <r>
    <n v="23202103"/>
    <x v="440"/>
    <x v="0"/>
    <x v="0"/>
    <x v="0"/>
    <x v="35"/>
    <x v="0"/>
    <x v="2"/>
    <x v="4"/>
    <x v="0"/>
    <x v="0"/>
  </r>
  <r>
    <n v="501462746"/>
    <x v="2516"/>
    <x v="0"/>
    <x v="2"/>
    <x v="1"/>
    <x v="1"/>
    <x v="2"/>
    <x v="2"/>
    <x v="4"/>
    <x v="0"/>
    <x v="0"/>
  </r>
  <r>
    <n v="316831838"/>
    <x v="2540"/>
    <x v="5"/>
    <x v="1"/>
    <x v="1"/>
    <x v="1"/>
    <x v="0"/>
    <x v="2"/>
    <x v="0"/>
    <x v="0"/>
    <x v="0"/>
  </r>
  <r>
    <n v="368097582"/>
    <x v="1718"/>
    <x v="0"/>
    <x v="4"/>
    <x v="19"/>
    <x v="72"/>
    <x v="2"/>
    <x v="1"/>
    <x v="5"/>
    <x v="0"/>
    <x v="0"/>
  </r>
  <r>
    <n v="26213351"/>
    <x v="982"/>
    <x v="0"/>
    <x v="0"/>
    <x v="0"/>
    <x v="1"/>
    <x v="0"/>
    <x v="2"/>
    <x v="1"/>
    <x v="1"/>
    <x v="0"/>
  </r>
  <r>
    <n v="264795318"/>
    <x v="1415"/>
    <x v="0"/>
    <x v="1"/>
    <x v="1"/>
    <x v="75"/>
    <x v="0"/>
    <x v="2"/>
    <x v="4"/>
    <x v="0"/>
    <x v="0"/>
  </r>
  <r>
    <n v="6311649"/>
    <x v="984"/>
    <x v="0"/>
    <x v="3"/>
    <x v="16"/>
    <x v="0"/>
    <x v="0"/>
    <x v="0"/>
    <x v="0"/>
    <x v="1"/>
    <x v="0"/>
  </r>
  <r>
    <n v="233936307"/>
    <x v="1259"/>
    <x v="0"/>
    <x v="1"/>
    <x v="1"/>
    <x v="1"/>
    <x v="0"/>
    <x v="2"/>
    <x v="4"/>
    <x v="0"/>
    <x v="0"/>
  </r>
  <r>
    <n v="489618331"/>
    <x v="2419"/>
    <x v="5"/>
    <x v="3"/>
    <x v="16"/>
    <x v="83"/>
    <x v="0"/>
    <x v="2"/>
    <x v="0"/>
    <x v="0"/>
    <x v="0"/>
  </r>
  <r>
    <n v="181101751"/>
    <x v="1081"/>
    <x v="0"/>
    <x v="1"/>
    <x v="1"/>
    <x v="1"/>
    <x v="0"/>
    <x v="2"/>
    <x v="1"/>
    <x v="0"/>
    <x v="0"/>
  </r>
  <r>
    <n v="205886245"/>
    <x v="1193"/>
    <x v="0"/>
    <x v="1"/>
    <x v="1"/>
    <x v="10"/>
    <x v="2"/>
    <x v="30"/>
    <x v="12"/>
    <x v="0"/>
    <x v="0"/>
  </r>
  <r>
    <n v="19666854"/>
    <x v="307"/>
    <x v="0"/>
    <x v="2"/>
    <x v="9"/>
    <x v="24"/>
    <x v="0"/>
    <x v="2"/>
    <x v="4"/>
    <x v="0"/>
    <x v="0"/>
  </r>
  <r>
    <n v="75259562"/>
    <x v="561"/>
    <x v="0"/>
    <x v="3"/>
    <x v="16"/>
    <x v="0"/>
    <x v="0"/>
    <x v="2"/>
    <x v="4"/>
    <x v="2"/>
    <x v="0"/>
  </r>
  <r>
    <n v="24378463"/>
    <x v="291"/>
    <x v="0"/>
    <x v="1"/>
    <x v="1"/>
    <x v="1"/>
    <x v="0"/>
    <x v="1"/>
    <x v="1"/>
    <x v="0"/>
    <x v="0"/>
  </r>
  <r>
    <n v="69331314"/>
    <x v="566"/>
    <x v="0"/>
    <x v="2"/>
    <x v="1"/>
    <x v="59"/>
    <x v="0"/>
    <x v="2"/>
    <x v="4"/>
    <x v="0"/>
    <x v="0"/>
  </r>
  <r>
    <n v="500017390"/>
    <x v="2514"/>
    <x v="5"/>
    <x v="1"/>
    <x v="1"/>
    <x v="1"/>
    <x v="2"/>
    <x v="12"/>
    <x v="49"/>
    <x v="0"/>
    <x v="0"/>
  </r>
  <r>
    <n v="266973813"/>
    <x v="1538"/>
    <x v="0"/>
    <x v="0"/>
    <x v="0"/>
    <x v="0"/>
    <x v="0"/>
    <x v="2"/>
    <x v="4"/>
    <x v="0"/>
    <x v="0"/>
  </r>
  <r>
    <n v="503504843"/>
    <x v="2541"/>
    <x v="0"/>
    <x v="0"/>
    <x v="0"/>
    <x v="1"/>
    <x v="0"/>
    <x v="0"/>
    <x v="1"/>
    <x v="0"/>
    <x v="0"/>
  </r>
  <r>
    <n v="30585314"/>
    <x v="2542"/>
    <x v="8"/>
    <x v="1"/>
    <x v="1"/>
    <x v="2"/>
    <x v="1"/>
    <x v="1"/>
    <x v="5"/>
    <x v="0"/>
    <x v="0"/>
  </r>
  <r>
    <n v="503640668"/>
    <x v="2543"/>
    <x v="5"/>
    <x v="1"/>
    <x v="1"/>
    <x v="10"/>
    <x v="0"/>
    <x v="2"/>
    <x v="4"/>
    <x v="0"/>
    <x v="0"/>
  </r>
  <r>
    <n v="206837080"/>
    <x v="1734"/>
    <x v="5"/>
    <x v="2"/>
    <x v="1"/>
    <x v="24"/>
    <x v="2"/>
    <x v="2"/>
    <x v="4"/>
    <x v="1"/>
    <x v="0"/>
  </r>
  <r>
    <n v="292805305"/>
    <x v="2544"/>
    <x v="0"/>
    <x v="1"/>
    <x v="1"/>
    <x v="1"/>
    <x v="2"/>
    <x v="2"/>
    <x v="4"/>
    <x v="0"/>
    <x v="0"/>
  </r>
  <r>
    <n v="45678654"/>
    <x v="2014"/>
    <x v="0"/>
    <x v="1"/>
    <x v="1"/>
    <x v="2"/>
    <x v="1"/>
    <x v="13"/>
    <x v="42"/>
    <x v="0"/>
    <x v="0"/>
  </r>
  <r>
    <n v="503694199"/>
    <x v="2543"/>
    <x v="0"/>
    <x v="1"/>
    <x v="1"/>
    <x v="2"/>
    <x v="1"/>
    <x v="20"/>
    <x v="49"/>
    <x v="0"/>
    <x v="0"/>
  </r>
  <r>
    <n v="503707545"/>
    <x v="2543"/>
    <x v="5"/>
    <x v="0"/>
    <x v="0"/>
    <x v="1"/>
    <x v="0"/>
    <x v="2"/>
    <x v="4"/>
    <x v="0"/>
    <x v="0"/>
  </r>
  <r>
    <n v="504113213"/>
    <x v="2545"/>
    <x v="5"/>
    <x v="1"/>
    <x v="1"/>
    <x v="1"/>
    <x v="0"/>
    <x v="89"/>
    <x v="40"/>
    <x v="0"/>
    <x v="0"/>
  </r>
  <r>
    <n v="91223850"/>
    <x v="1231"/>
    <x v="6"/>
    <x v="1"/>
    <x v="1"/>
    <x v="59"/>
    <x v="0"/>
    <x v="2"/>
    <x v="4"/>
    <x v="1"/>
    <x v="0"/>
  </r>
  <r>
    <n v="330216398"/>
    <x v="2546"/>
    <x v="0"/>
    <x v="1"/>
    <x v="1"/>
    <x v="1"/>
    <x v="0"/>
    <x v="2"/>
    <x v="4"/>
    <x v="0"/>
    <x v="0"/>
  </r>
  <r>
    <n v="36735861"/>
    <x v="385"/>
    <x v="0"/>
    <x v="2"/>
    <x v="9"/>
    <x v="13"/>
    <x v="2"/>
    <x v="1"/>
    <x v="6"/>
    <x v="0"/>
    <x v="0"/>
  </r>
  <r>
    <n v="35446749"/>
    <x v="553"/>
    <x v="0"/>
    <x v="1"/>
    <x v="1"/>
    <x v="2"/>
    <x v="2"/>
    <x v="0"/>
    <x v="0"/>
    <x v="0"/>
    <x v="0"/>
  </r>
  <r>
    <n v="487138580"/>
    <x v="2386"/>
    <x v="5"/>
    <x v="1"/>
    <x v="1"/>
    <x v="1"/>
    <x v="1"/>
    <x v="64"/>
    <x v="103"/>
    <x v="0"/>
    <x v="0"/>
  </r>
  <r>
    <n v="8734026"/>
    <x v="2547"/>
    <x v="0"/>
    <x v="1"/>
    <x v="1"/>
    <x v="10"/>
    <x v="2"/>
    <x v="2"/>
    <x v="0"/>
    <x v="0"/>
    <x v="0"/>
  </r>
  <r>
    <n v="17797425"/>
    <x v="1924"/>
    <x v="0"/>
    <x v="1"/>
    <x v="1"/>
    <x v="7"/>
    <x v="0"/>
    <x v="2"/>
    <x v="0"/>
    <x v="0"/>
    <x v="0"/>
  </r>
  <r>
    <n v="38084338"/>
    <x v="409"/>
    <x v="0"/>
    <x v="1"/>
    <x v="1"/>
    <x v="4"/>
    <x v="2"/>
    <x v="2"/>
    <x v="4"/>
    <x v="0"/>
    <x v="0"/>
  </r>
  <r>
    <n v="28020981"/>
    <x v="422"/>
    <x v="0"/>
    <x v="0"/>
    <x v="0"/>
    <x v="3"/>
    <x v="0"/>
    <x v="2"/>
    <x v="4"/>
    <x v="0"/>
    <x v="0"/>
  </r>
  <r>
    <n v="207109354"/>
    <x v="1149"/>
    <x v="8"/>
    <x v="4"/>
    <x v="1"/>
    <x v="4"/>
    <x v="0"/>
    <x v="1"/>
    <x v="1"/>
    <x v="0"/>
    <x v="0"/>
  </r>
  <r>
    <n v="256656491"/>
    <x v="2548"/>
    <x v="5"/>
    <x v="1"/>
    <x v="1"/>
    <x v="1"/>
    <x v="0"/>
    <x v="2"/>
    <x v="1"/>
    <x v="0"/>
    <x v="0"/>
  </r>
  <r>
    <n v="503495337"/>
    <x v="2541"/>
    <x v="5"/>
    <x v="1"/>
    <x v="1"/>
    <x v="28"/>
    <x v="2"/>
    <x v="2"/>
    <x v="4"/>
    <x v="0"/>
    <x v="0"/>
  </r>
  <r>
    <n v="184959620"/>
    <x v="2549"/>
    <x v="0"/>
    <x v="1"/>
    <x v="11"/>
    <x v="7"/>
    <x v="0"/>
    <x v="1"/>
    <x v="1"/>
    <x v="0"/>
    <x v="0"/>
  </r>
  <r>
    <n v="502461312"/>
    <x v="2527"/>
    <x v="5"/>
    <x v="1"/>
    <x v="1"/>
    <x v="18"/>
    <x v="2"/>
    <x v="4"/>
    <x v="6"/>
    <x v="0"/>
    <x v="0"/>
  </r>
  <r>
    <n v="485231945"/>
    <x v="2378"/>
    <x v="5"/>
    <x v="1"/>
    <x v="1"/>
    <x v="1"/>
    <x v="0"/>
    <x v="2"/>
    <x v="4"/>
    <x v="2"/>
    <x v="0"/>
  </r>
  <r>
    <n v="504263690"/>
    <x v="2550"/>
    <x v="0"/>
    <x v="1"/>
    <x v="1"/>
    <x v="1"/>
    <x v="0"/>
    <x v="2"/>
    <x v="0"/>
    <x v="0"/>
    <x v="0"/>
  </r>
  <r>
    <n v="102263790"/>
    <x v="696"/>
    <x v="0"/>
    <x v="1"/>
    <x v="1"/>
    <x v="4"/>
    <x v="2"/>
    <x v="0"/>
    <x v="0"/>
    <x v="0"/>
    <x v="0"/>
  </r>
  <r>
    <n v="8488595"/>
    <x v="1088"/>
    <x v="0"/>
    <x v="1"/>
    <x v="1"/>
    <x v="10"/>
    <x v="2"/>
    <x v="2"/>
    <x v="4"/>
    <x v="0"/>
    <x v="0"/>
  </r>
  <r>
    <n v="486017674"/>
    <x v="2391"/>
    <x v="5"/>
    <x v="1"/>
    <x v="1"/>
    <x v="1"/>
    <x v="2"/>
    <x v="1"/>
    <x v="1"/>
    <x v="1"/>
    <x v="0"/>
  </r>
  <r>
    <n v="503213897"/>
    <x v="2551"/>
    <x v="5"/>
    <x v="1"/>
    <x v="1"/>
    <x v="8"/>
    <x v="2"/>
    <x v="2"/>
    <x v="4"/>
    <x v="2"/>
    <x v="0"/>
  </r>
  <r>
    <n v="504562930"/>
    <x v="2552"/>
    <x v="5"/>
    <x v="1"/>
    <x v="1"/>
    <x v="1"/>
    <x v="0"/>
    <x v="3"/>
    <x v="5"/>
    <x v="0"/>
    <x v="0"/>
  </r>
  <r>
    <n v="255926200"/>
    <x v="2268"/>
    <x v="0"/>
    <x v="2"/>
    <x v="1"/>
    <x v="29"/>
    <x v="0"/>
    <x v="2"/>
    <x v="4"/>
    <x v="0"/>
    <x v="0"/>
  </r>
  <r>
    <n v="455852114"/>
    <x v="2553"/>
    <x v="5"/>
    <x v="1"/>
    <x v="14"/>
    <x v="51"/>
    <x v="0"/>
    <x v="4"/>
    <x v="6"/>
    <x v="0"/>
    <x v="0"/>
  </r>
  <r>
    <n v="504700061"/>
    <x v="2554"/>
    <x v="5"/>
    <x v="1"/>
    <x v="1"/>
    <x v="1"/>
    <x v="2"/>
    <x v="2"/>
    <x v="4"/>
    <x v="0"/>
    <x v="0"/>
  </r>
  <r>
    <n v="25633808"/>
    <x v="2555"/>
    <x v="0"/>
    <x v="2"/>
    <x v="1"/>
    <x v="68"/>
    <x v="2"/>
    <x v="2"/>
    <x v="1"/>
    <x v="0"/>
    <x v="0"/>
  </r>
  <r>
    <n v="458215310"/>
    <x v="2148"/>
    <x v="5"/>
    <x v="1"/>
    <x v="1"/>
    <x v="1"/>
    <x v="0"/>
    <x v="2"/>
    <x v="1"/>
    <x v="0"/>
    <x v="0"/>
  </r>
  <r>
    <n v="482309669"/>
    <x v="2349"/>
    <x v="0"/>
    <x v="4"/>
    <x v="7"/>
    <x v="74"/>
    <x v="0"/>
    <x v="30"/>
    <x v="19"/>
    <x v="0"/>
    <x v="0"/>
  </r>
  <r>
    <n v="250468262"/>
    <x v="1488"/>
    <x v="5"/>
    <x v="3"/>
    <x v="16"/>
    <x v="94"/>
    <x v="0"/>
    <x v="0"/>
    <x v="6"/>
    <x v="0"/>
    <x v="0"/>
  </r>
  <r>
    <n v="226793524"/>
    <x v="2556"/>
    <x v="0"/>
    <x v="1"/>
    <x v="11"/>
    <x v="10"/>
    <x v="0"/>
    <x v="1"/>
    <x v="20"/>
    <x v="0"/>
    <x v="0"/>
  </r>
  <r>
    <n v="501924428"/>
    <x v="2519"/>
    <x v="5"/>
    <x v="1"/>
    <x v="1"/>
    <x v="1"/>
    <x v="0"/>
    <x v="0"/>
    <x v="5"/>
    <x v="0"/>
    <x v="0"/>
  </r>
  <r>
    <n v="109217314"/>
    <x v="2153"/>
    <x v="23"/>
    <x v="2"/>
    <x v="33"/>
    <x v="10"/>
    <x v="2"/>
    <x v="3"/>
    <x v="6"/>
    <x v="0"/>
    <x v="0"/>
  </r>
  <r>
    <n v="504740655"/>
    <x v="2554"/>
    <x v="5"/>
    <x v="1"/>
    <x v="20"/>
    <x v="10"/>
    <x v="0"/>
    <x v="1"/>
    <x v="1"/>
    <x v="0"/>
    <x v="0"/>
  </r>
  <r>
    <n v="505633770"/>
    <x v="2557"/>
    <x v="5"/>
    <x v="1"/>
    <x v="1"/>
    <x v="1"/>
    <x v="2"/>
    <x v="2"/>
    <x v="4"/>
    <x v="0"/>
    <x v="0"/>
  </r>
  <r>
    <n v="499324651"/>
    <x v="2506"/>
    <x v="5"/>
    <x v="1"/>
    <x v="9"/>
    <x v="1"/>
    <x v="2"/>
    <x v="0"/>
    <x v="0"/>
    <x v="0"/>
    <x v="0"/>
  </r>
  <r>
    <n v="13411543"/>
    <x v="2558"/>
    <x v="5"/>
    <x v="1"/>
    <x v="1"/>
    <x v="18"/>
    <x v="0"/>
    <x v="2"/>
    <x v="4"/>
    <x v="0"/>
    <x v="0"/>
  </r>
  <r>
    <n v="315320778"/>
    <x v="1605"/>
    <x v="0"/>
    <x v="0"/>
    <x v="0"/>
    <x v="0"/>
    <x v="0"/>
    <x v="2"/>
    <x v="4"/>
    <x v="0"/>
    <x v="0"/>
  </r>
  <r>
    <n v="460568135"/>
    <x v="2158"/>
    <x v="5"/>
    <x v="1"/>
    <x v="1"/>
    <x v="18"/>
    <x v="2"/>
    <x v="2"/>
    <x v="4"/>
    <x v="0"/>
    <x v="0"/>
  </r>
  <r>
    <n v="504780427"/>
    <x v="2554"/>
    <x v="5"/>
    <x v="1"/>
    <x v="1"/>
    <x v="10"/>
    <x v="2"/>
    <x v="0"/>
    <x v="0"/>
    <x v="0"/>
    <x v="0"/>
  </r>
  <r>
    <n v="505784718"/>
    <x v="2559"/>
    <x v="5"/>
    <x v="1"/>
    <x v="1"/>
    <x v="9"/>
    <x v="0"/>
    <x v="3"/>
    <x v="11"/>
    <x v="2"/>
    <x v="0"/>
  </r>
  <r>
    <n v="24904616"/>
    <x v="1976"/>
    <x v="0"/>
    <x v="1"/>
    <x v="1"/>
    <x v="10"/>
    <x v="2"/>
    <x v="12"/>
    <x v="20"/>
    <x v="0"/>
    <x v="0"/>
  </r>
  <r>
    <n v="46711699"/>
    <x v="641"/>
    <x v="0"/>
    <x v="1"/>
    <x v="1"/>
    <x v="10"/>
    <x v="0"/>
    <x v="2"/>
    <x v="4"/>
    <x v="0"/>
    <x v="0"/>
  </r>
  <r>
    <n v="135548742"/>
    <x v="850"/>
    <x v="0"/>
    <x v="0"/>
    <x v="0"/>
    <x v="0"/>
    <x v="0"/>
    <x v="2"/>
    <x v="1"/>
    <x v="0"/>
    <x v="0"/>
  </r>
  <r>
    <n v="411620303"/>
    <x v="1853"/>
    <x v="0"/>
    <x v="1"/>
    <x v="1"/>
    <x v="2"/>
    <x v="2"/>
    <x v="0"/>
    <x v="0"/>
    <x v="2"/>
    <x v="0"/>
  </r>
  <r>
    <n v="478311228"/>
    <x v="2307"/>
    <x v="0"/>
    <x v="1"/>
    <x v="1"/>
    <x v="23"/>
    <x v="0"/>
    <x v="0"/>
    <x v="0"/>
    <x v="0"/>
    <x v="0"/>
  </r>
  <r>
    <n v="124553090"/>
    <x v="790"/>
    <x v="5"/>
    <x v="0"/>
    <x v="0"/>
    <x v="3"/>
    <x v="0"/>
    <x v="1"/>
    <x v="1"/>
    <x v="0"/>
    <x v="0"/>
  </r>
  <r>
    <n v="14754196"/>
    <x v="2560"/>
    <x v="0"/>
    <x v="1"/>
    <x v="1"/>
    <x v="11"/>
    <x v="2"/>
    <x v="2"/>
    <x v="1"/>
    <x v="0"/>
    <x v="0"/>
  </r>
  <r>
    <n v="217739752"/>
    <x v="1184"/>
    <x v="5"/>
    <x v="1"/>
    <x v="1"/>
    <x v="34"/>
    <x v="2"/>
    <x v="0"/>
    <x v="0"/>
    <x v="0"/>
    <x v="0"/>
  </r>
  <r>
    <n v="505075273"/>
    <x v="2561"/>
    <x v="5"/>
    <x v="0"/>
    <x v="0"/>
    <x v="48"/>
    <x v="0"/>
    <x v="2"/>
    <x v="4"/>
    <x v="0"/>
    <x v="0"/>
  </r>
  <r>
    <n v="505078252"/>
    <x v="2561"/>
    <x v="5"/>
    <x v="0"/>
    <x v="0"/>
    <x v="3"/>
    <x v="0"/>
    <x v="2"/>
    <x v="0"/>
    <x v="2"/>
    <x v="0"/>
  </r>
  <r>
    <n v="505086025"/>
    <x v="2561"/>
    <x v="0"/>
    <x v="1"/>
    <x v="1"/>
    <x v="10"/>
    <x v="0"/>
    <x v="2"/>
    <x v="4"/>
    <x v="0"/>
    <x v="0"/>
  </r>
  <r>
    <n v="505834886"/>
    <x v="2559"/>
    <x v="0"/>
    <x v="2"/>
    <x v="1"/>
    <x v="19"/>
    <x v="2"/>
    <x v="1"/>
    <x v="1"/>
    <x v="0"/>
    <x v="0"/>
  </r>
  <r>
    <n v="301553662"/>
    <x v="2562"/>
    <x v="5"/>
    <x v="4"/>
    <x v="23"/>
    <x v="24"/>
    <x v="0"/>
    <x v="0"/>
    <x v="6"/>
    <x v="0"/>
    <x v="0"/>
  </r>
  <r>
    <n v="8257474"/>
    <x v="2563"/>
    <x v="0"/>
    <x v="1"/>
    <x v="1"/>
    <x v="18"/>
    <x v="2"/>
    <x v="0"/>
    <x v="0"/>
    <x v="0"/>
    <x v="0"/>
  </r>
  <r>
    <n v="21565210"/>
    <x v="2564"/>
    <x v="0"/>
    <x v="1"/>
    <x v="1"/>
    <x v="1"/>
    <x v="2"/>
    <x v="2"/>
    <x v="4"/>
    <x v="0"/>
    <x v="0"/>
  </r>
  <r>
    <n v="502289023"/>
    <x v="2526"/>
    <x v="5"/>
    <x v="1"/>
    <x v="1"/>
    <x v="1"/>
    <x v="0"/>
    <x v="2"/>
    <x v="0"/>
    <x v="0"/>
    <x v="0"/>
  </r>
  <r>
    <n v="57714608"/>
    <x v="2565"/>
    <x v="0"/>
    <x v="1"/>
    <x v="1"/>
    <x v="1"/>
    <x v="2"/>
    <x v="2"/>
    <x v="4"/>
    <x v="0"/>
    <x v="0"/>
  </r>
  <r>
    <n v="204429216"/>
    <x v="2260"/>
    <x v="0"/>
    <x v="1"/>
    <x v="1"/>
    <x v="18"/>
    <x v="0"/>
    <x v="2"/>
    <x v="1"/>
    <x v="0"/>
    <x v="0"/>
  </r>
  <r>
    <n v="50798353"/>
    <x v="2566"/>
    <x v="0"/>
    <x v="2"/>
    <x v="1"/>
    <x v="47"/>
    <x v="2"/>
    <x v="2"/>
    <x v="1"/>
    <x v="0"/>
    <x v="0"/>
  </r>
  <r>
    <n v="176720990"/>
    <x v="1050"/>
    <x v="0"/>
    <x v="1"/>
    <x v="1"/>
    <x v="51"/>
    <x v="0"/>
    <x v="0"/>
    <x v="5"/>
    <x v="2"/>
    <x v="0"/>
  </r>
  <r>
    <n v="144209226"/>
    <x v="889"/>
    <x v="0"/>
    <x v="1"/>
    <x v="1"/>
    <x v="1"/>
    <x v="0"/>
    <x v="2"/>
    <x v="4"/>
    <x v="0"/>
    <x v="0"/>
  </r>
  <r>
    <n v="115686981"/>
    <x v="758"/>
    <x v="0"/>
    <x v="2"/>
    <x v="1"/>
    <x v="41"/>
    <x v="2"/>
    <x v="13"/>
    <x v="9"/>
    <x v="0"/>
    <x v="0"/>
  </r>
  <r>
    <n v="406092803"/>
    <x v="2220"/>
    <x v="0"/>
    <x v="0"/>
    <x v="0"/>
    <x v="1"/>
    <x v="2"/>
    <x v="2"/>
    <x v="4"/>
    <x v="2"/>
    <x v="0"/>
  </r>
  <r>
    <n v="312813621"/>
    <x v="1575"/>
    <x v="0"/>
    <x v="1"/>
    <x v="1"/>
    <x v="1"/>
    <x v="0"/>
    <x v="3"/>
    <x v="5"/>
    <x v="2"/>
    <x v="0"/>
  </r>
  <r>
    <n v="79793870"/>
    <x v="2567"/>
    <x v="0"/>
    <x v="1"/>
    <x v="1"/>
    <x v="11"/>
    <x v="2"/>
    <x v="2"/>
    <x v="4"/>
    <x v="0"/>
    <x v="0"/>
  </r>
  <r>
    <n v="508014909"/>
    <x v="2568"/>
    <x v="5"/>
    <x v="1"/>
    <x v="1"/>
    <x v="2"/>
    <x v="2"/>
    <x v="0"/>
    <x v="0"/>
    <x v="0"/>
    <x v="0"/>
  </r>
  <r>
    <n v="17010136"/>
    <x v="910"/>
    <x v="5"/>
    <x v="1"/>
    <x v="1"/>
    <x v="1"/>
    <x v="2"/>
    <x v="2"/>
    <x v="4"/>
    <x v="0"/>
    <x v="0"/>
  </r>
  <r>
    <n v="30227115"/>
    <x v="974"/>
    <x v="5"/>
    <x v="1"/>
    <x v="1"/>
    <x v="1"/>
    <x v="2"/>
    <x v="2"/>
    <x v="4"/>
    <x v="2"/>
    <x v="0"/>
  </r>
  <r>
    <n v="56871928"/>
    <x v="585"/>
    <x v="0"/>
    <x v="3"/>
    <x v="32"/>
    <x v="68"/>
    <x v="0"/>
    <x v="2"/>
    <x v="1"/>
    <x v="0"/>
    <x v="0"/>
  </r>
  <r>
    <n v="366306347"/>
    <x v="2569"/>
    <x v="0"/>
    <x v="1"/>
    <x v="1"/>
    <x v="16"/>
    <x v="2"/>
    <x v="0"/>
    <x v="0"/>
    <x v="0"/>
    <x v="0"/>
  </r>
  <r>
    <n v="386318675"/>
    <x v="2570"/>
    <x v="0"/>
    <x v="1"/>
    <x v="1"/>
    <x v="1"/>
    <x v="2"/>
    <x v="3"/>
    <x v="5"/>
    <x v="1"/>
    <x v="0"/>
  </r>
  <r>
    <n v="103348320"/>
    <x v="710"/>
    <x v="0"/>
    <x v="1"/>
    <x v="1"/>
    <x v="83"/>
    <x v="2"/>
    <x v="2"/>
    <x v="4"/>
    <x v="0"/>
    <x v="0"/>
  </r>
  <r>
    <n v="267332998"/>
    <x v="1502"/>
    <x v="5"/>
    <x v="1"/>
    <x v="1"/>
    <x v="1"/>
    <x v="2"/>
    <x v="2"/>
    <x v="4"/>
    <x v="0"/>
    <x v="0"/>
  </r>
  <r>
    <n v="2063957"/>
    <x v="2571"/>
    <x v="0"/>
    <x v="3"/>
    <x v="54"/>
    <x v="0"/>
    <x v="0"/>
    <x v="2"/>
    <x v="4"/>
    <x v="0"/>
    <x v="0"/>
  </r>
  <r>
    <n v="232400671"/>
    <x v="2572"/>
    <x v="5"/>
    <x v="1"/>
    <x v="1"/>
    <x v="1"/>
    <x v="2"/>
    <x v="2"/>
    <x v="4"/>
    <x v="0"/>
    <x v="0"/>
  </r>
  <r>
    <n v="473474851"/>
    <x v="2434"/>
    <x v="0"/>
    <x v="1"/>
    <x v="1"/>
    <x v="1"/>
    <x v="0"/>
    <x v="25"/>
    <x v="21"/>
    <x v="0"/>
    <x v="0"/>
  </r>
  <r>
    <n v="93054326"/>
    <x v="630"/>
    <x v="0"/>
    <x v="1"/>
    <x v="1"/>
    <x v="99"/>
    <x v="2"/>
    <x v="2"/>
    <x v="0"/>
    <x v="1"/>
    <x v="0"/>
  </r>
  <r>
    <n v="372206573"/>
    <x v="2573"/>
    <x v="5"/>
    <x v="0"/>
    <x v="0"/>
    <x v="0"/>
    <x v="0"/>
    <x v="2"/>
    <x v="1"/>
    <x v="0"/>
    <x v="0"/>
  </r>
  <r>
    <n v="508113863"/>
    <x v="2568"/>
    <x v="5"/>
    <x v="0"/>
    <x v="0"/>
    <x v="3"/>
    <x v="0"/>
    <x v="2"/>
    <x v="4"/>
    <x v="0"/>
    <x v="0"/>
  </r>
  <r>
    <n v="196627659"/>
    <x v="1133"/>
    <x v="0"/>
    <x v="4"/>
    <x v="7"/>
    <x v="92"/>
    <x v="0"/>
    <x v="2"/>
    <x v="4"/>
    <x v="0"/>
    <x v="0"/>
  </r>
  <r>
    <n v="37457492"/>
    <x v="831"/>
    <x v="0"/>
    <x v="1"/>
    <x v="1"/>
    <x v="1"/>
    <x v="2"/>
    <x v="2"/>
    <x v="1"/>
    <x v="0"/>
    <x v="0"/>
  </r>
  <r>
    <n v="14123755"/>
    <x v="2574"/>
    <x v="0"/>
    <x v="0"/>
    <x v="0"/>
    <x v="3"/>
    <x v="0"/>
    <x v="2"/>
    <x v="4"/>
    <x v="0"/>
    <x v="0"/>
  </r>
  <r>
    <n v="171926345"/>
    <x v="1213"/>
    <x v="0"/>
    <x v="1"/>
    <x v="8"/>
    <x v="1"/>
    <x v="0"/>
    <x v="3"/>
    <x v="24"/>
    <x v="1"/>
    <x v="0"/>
  </r>
  <r>
    <n v="505801747"/>
    <x v="2559"/>
    <x v="0"/>
    <x v="1"/>
    <x v="1"/>
    <x v="18"/>
    <x v="2"/>
    <x v="2"/>
    <x v="4"/>
    <x v="0"/>
    <x v="0"/>
  </r>
  <r>
    <n v="12603845"/>
    <x v="2575"/>
    <x v="0"/>
    <x v="4"/>
    <x v="1"/>
    <x v="14"/>
    <x v="2"/>
    <x v="2"/>
    <x v="4"/>
    <x v="0"/>
    <x v="0"/>
  </r>
  <r>
    <n v="75630494"/>
    <x v="2132"/>
    <x v="6"/>
    <x v="1"/>
    <x v="1"/>
    <x v="1"/>
    <x v="0"/>
    <x v="3"/>
    <x v="6"/>
    <x v="0"/>
    <x v="0"/>
  </r>
  <r>
    <n v="240962959"/>
    <x v="1298"/>
    <x v="0"/>
    <x v="3"/>
    <x v="16"/>
    <x v="59"/>
    <x v="0"/>
    <x v="0"/>
    <x v="11"/>
    <x v="0"/>
    <x v="0"/>
  </r>
  <r>
    <n v="507329997"/>
    <x v="2576"/>
    <x v="5"/>
    <x v="1"/>
    <x v="1"/>
    <x v="1"/>
    <x v="2"/>
    <x v="2"/>
    <x v="4"/>
    <x v="0"/>
    <x v="1"/>
  </r>
  <r>
    <n v="116371966"/>
    <x v="763"/>
    <x v="5"/>
    <x v="1"/>
    <x v="1"/>
    <x v="1"/>
    <x v="2"/>
    <x v="2"/>
    <x v="4"/>
    <x v="0"/>
    <x v="0"/>
  </r>
  <r>
    <n v="96313169"/>
    <x v="2577"/>
    <x v="0"/>
    <x v="2"/>
    <x v="1"/>
    <x v="36"/>
    <x v="0"/>
    <x v="2"/>
    <x v="4"/>
    <x v="1"/>
    <x v="0"/>
  </r>
  <r>
    <n v="506586959"/>
    <x v="2578"/>
    <x v="0"/>
    <x v="2"/>
    <x v="1"/>
    <x v="1"/>
    <x v="0"/>
    <x v="2"/>
    <x v="4"/>
    <x v="0"/>
    <x v="0"/>
  </r>
  <r>
    <n v="562048819"/>
    <x v="2579"/>
    <x v="0"/>
    <x v="1"/>
    <x v="1"/>
    <x v="10"/>
    <x v="0"/>
    <x v="27"/>
    <x v="21"/>
    <x v="0"/>
    <x v="0"/>
  </r>
  <r>
    <n v="166018976"/>
    <x v="2580"/>
    <x v="0"/>
    <x v="1"/>
    <x v="1"/>
    <x v="18"/>
    <x v="2"/>
    <x v="2"/>
    <x v="4"/>
    <x v="1"/>
    <x v="0"/>
  </r>
  <r>
    <n v="237612725"/>
    <x v="2581"/>
    <x v="0"/>
    <x v="1"/>
    <x v="1"/>
    <x v="16"/>
    <x v="0"/>
    <x v="7"/>
    <x v="3"/>
    <x v="0"/>
    <x v="0"/>
  </r>
  <r>
    <n v="17628109"/>
    <x v="258"/>
    <x v="0"/>
    <x v="4"/>
    <x v="9"/>
    <x v="40"/>
    <x v="2"/>
    <x v="2"/>
    <x v="4"/>
    <x v="0"/>
    <x v="0"/>
  </r>
  <r>
    <n v="507462749"/>
    <x v="2582"/>
    <x v="5"/>
    <x v="1"/>
    <x v="1"/>
    <x v="2"/>
    <x v="0"/>
    <x v="2"/>
    <x v="4"/>
    <x v="0"/>
    <x v="0"/>
  </r>
  <r>
    <n v="351796498"/>
    <x v="2583"/>
    <x v="0"/>
    <x v="1"/>
    <x v="1"/>
    <x v="10"/>
    <x v="2"/>
    <x v="0"/>
    <x v="0"/>
    <x v="0"/>
    <x v="0"/>
  </r>
  <r>
    <n v="508413341"/>
    <x v="2584"/>
    <x v="0"/>
    <x v="3"/>
    <x v="16"/>
    <x v="3"/>
    <x v="0"/>
    <x v="2"/>
    <x v="4"/>
    <x v="0"/>
    <x v="0"/>
  </r>
  <r>
    <n v="154138958"/>
    <x v="2585"/>
    <x v="0"/>
    <x v="1"/>
    <x v="1"/>
    <x v="1"/>
    <x v="0"/>
    <x v="0"/>
    <x v="0"/>
    <x v="0"/>
    <x v="0"/>
  </r>
  <r>
    <n v="27257075"/>
    <x v="2586"/>
    <x v="0"/>
    <x v="3"/>
    <x v="3"/>
    <x v="0"/>
    <x v="0"/>
    <x v="2"/>
    <x v="0"/>
    <x v="0"/>
    <x v="0"/>
  </r>
  <r>
    <n v="503508081"/>
    <x v="2541"/>
    <x v="5"/>
    <x v="1"/>
    <x v="1"/>
    <x v="1"/>
    <x v="0"/>
    <x v="2"/>
    <x v="4"/>
    <x v="2"/>
    <x v="0"/>
  </r>
  <r>
    <n v="26713033"/>
    <x v="382"/>
    <x v="0"/>
    <x v="1"/>
    <x v="1"/>
    <x v="71"/>
    <x v="2"/>
    <x v="2"/>
    <x v="0"/>
    <x v="0"/>
    <x v="0"/>
  </r>
  <r>
    <n v="507891137"/>
    <x v="2587"/>
    <x v="0"/>
    <x v="2"/>
    <x v="1"/>
    <x v="1"/>
    <x v="2"/>
    <x v="0"/>
    <x v="0"/>
    <x v="0"/>
    <x v="0"/>
  </r>
  <r>
    <n v="72023867"/>
    <x v="1535"/>
    <x v="4"/>
    <x v="1"/>
    <x v="1"/>
    <x v="2"/>
    <x v="2"/>
    <x v="2"/>
    <x v="4"/>
    <x v="0"/>
    <x v="0"/>
  </r>
  <r>
    <n v="242733970"/>
    <x v="1779"/>
    <x v="5"/>
    <x v="4"/>
    <x v="33"/>
    <x v="25"/>
    <x v="2"/>
    <x v="1"/>
    <x v="7"/>
    <x v="3"/>
    <x v="0"/>
  </r>
  <r>
    <n v="77283187"/>
    <x v="2286"/>
    <x v="0"/>
    <x v="1"/>
    <x v="1"/>
    <x v="2"/>
    <x v="1"/>
    <x v="0"/>
    <x v="0"/>
    <x v="0"/>
    <x v="0"/>
  </r>
  <r>
    <n v="5394516"/>
    <x v="2588"/>
    <x v="4"/>
    <x v="1"/>
    <x v="1"/>
    <x v="1"/>
    <x v="0"/>
    <x v="0"/>
    <x v="0"/>
    <x v="1"/>
    <x v="0"/>
  </r>
  <r>
    <n v="503362134"/>
    <x v="2589"/>
    <x v="5"/>
    <x v="1"/>
    <x v="1"/>
    <x v="1"/>
    <x v="0"/>
    <x v="1"/>
    <x v="1"/>
    <x v="0"/>
    <x v="0"/>
  </r>
  <r>
    <n v="497890785"/>
    <x v="2490"/>
    <x v="5"/>
    <x v="1"/>
    <x v="1"/>
    <x v="1"/>
    <x v="0"/>
    <x v="0"/>
    <x v="1"/>
    <x v="0"/>
    <x v="0"/>
  </r>
  <r>
    <n v="412939305"/>
    <x v="2590"/>
    <x v="5"/>
    <x v="1"/>
    <x v="1"/>
    <x v="1"/>
    <x v="0"/>
    <x v="0"/>
    <x v="0"/>
    <x v="2"/>
    <x v="0"/>
  </r>
  <r>
    <n v="483031966"/>
    <x v="2591"/>
    <x v="0"/>
    <x v="0"/>
    <x v="0"/>
    <x v="9"/>
    <x v="0"/>
    <x v="2"/>
    <x v="1"/>
    <x v="0"/>
    <x v="0"/>
  </r>
  <r>
    <n v="45125882"/>
    <x v="2592"/>
    <x v="0"/>
    <x v="2"/>
    <x v="1"/>
    <x v="28"/>
    <x v="0"/>
    <x v="2"/>
    <x v="5"/>
    <x v="0"/>
    <x v="0"/>
  </r>
  <r>
    <n v="35471452"/>
    <x v="553"/>
    <x v="0"/>
    <x v="1"/>
    <x v="9"/>
    <x v="10"/>
    <x v="0"/>
    <x v="2"/>
    <x v="4"/>
    <x v="0"/>
    <x v="0"/>
  </r>
  <r>
    <n v="302340226"/>
    <x v="2593"/>
    <x v="5"/>
    <x v="0"/>
    <x v="0"/>
    <x v="0"/>
    <x v="0"/>
    <x v="2"/>
    <x v="0"/>
    <x v="0"/>
    <x v="0"/>
  </r>
  <r>
    <n v="509423377"/>
    <x v="2594"/>
    <x v="5"/>
    <x v="1"/>
    <x v="1"/>
    <x v="1"/>
    <x v="2"/>
    <x v="2"/>
    <x v="5"/>
    <x v="2"/>
    <x v="0"/>
  </r>
  <r>
    <n v="154434375"/>
    <x v="2595"/>
    <x v="0"/>
    <x v="1"/>
    <x v="15"/>
    <x v="34"/>
    <x v="2"/>
    <x v="2"/>
    <x v="4"/>
    <x v="0"/>
    <x v="0"/>
  </r>
  <r>
    <n v="447585608"/>
    <x v="2596"/>
    <x v="0"/>
    <x v="1"/>
    <x v="8"/>
    <x v="1"/>
    <x v="0"/>
    <x v="2"/>
    <x v="3"/>
    <x v="0"/>
    <x v="0"/>
  </r>
  <r>
    <n v="508797136"/>
    <x v="2597"/>
    <x v="5"/>
    <x v="1"/>
    <x v="1"/>
    <x v="1"/>
    <x v="2"/>
    <x v="2"/>
    <x v="4"/>
    <x v="0"/>
    <x v="0"/>
  </r>
  <r>
    <n v="508800184"/>
    <x v="2597"/>
    <x v="12"/>
    <x v="1"/>
    <x v="1"/>
    <x v="33"/>
    <x v="2"/>
    <x v="0"/>
    <x v="0"/>
    <x v="0"/>
    <x v="0"/>
  </r>
  <r>
    <n v="106518825"/>
    <x v="718"/>
    <x v="0"/>
    <x v="1"/>
    <x v="1"/>
    <x v="1"/>
    <x v="2"/>
    <x v="0"/>
    <x v="0"/>
    <x v="0"/>
    <x v="0"/>
  </r>
  <r>
    <n v="466040800"/>
    <x v="2598"/>
    <x v="5"/>
    <x v="1"/>
    <x v="20"/>
    <x v="28"/>
    <x v="0"/>
    <x v="0"/>
    <x v="0"/>
    <x v="0"/>
    <x v="0"/>
  </r>
  <r>
    <n v="509739540"/>
    <x v="2599"/>
    <x v="5"/>
    <x v="1"/>
    <x v="10"/>
    <x v="1"/>
    <x v="2"/>
    <x v="2"/>
    <x v="4"/>
    <x v="0"/>
    <x v="0"/>
  </r>
  <r>
    <n v="7872919"/>
    <x v="206"/>
    <x v="0"/>
    <x v="4"/>
    <x v="1"/>
    <x v="44"/>
    <x v="0"/>
    <x v="2"/>
    <x v="0"/>
    <x v="0"/>
    <x v="0"/>
  </r>
  <r>
    <n v="508958244"/>
    <x v="2600"/>
    <x v="5"/>
    <x v="1"/>
    <x v="1"/>
    <x v="1"/>
    <x v="0"/>
    <x v="2"/>
    <x v="4"/>
    <x v="0"/>
    <x v="0"/>
  </r>
  <r>
    <n v="11780707"/>
    <x v="1315"/>
    <x v="12"/>
    <x v="0"/>
    <x v="0"/>
    <x v="0"/>
    <x v="0"/>
    <x v="2"/>
    <x v="4"/>
    <x v="0"/>
    <x v="0"/>
  </r>
  <r>
    <n v="509839903"/>
    <x v="2601"/>
    <x v="5"/>
    <x v="1"/>
    <x v="1"/>
    <x v="1"/>
    <x v="0"/>
    <x v="0"/>
    <x v="0"/>
    <x v="0"/>
    <x v="0"/>
  </r>
  <r>
    <n v="2509252"/>
    <x v="690"/>
    <x v="0"/>
    <x v="2"/>
    <x v="1"/>
    <x v="10"/>
    <x v="1"/>
    <x v="17"/>
    <x v="41"/>
    <x v="0"/>
    <x v="0"/>
  </r>
  <r>
    <n v="508971797"/>
    <x v="2600"/>
    <x v="5"/>
    <x v="1"/>
    <x v="1"/>
    <x v="1"/>
    <x v="0"/>
    <x v="2"/>
    <x v="4"/>
    <x v="0"/>
    <x v="0"/>
  </r>
  <r>
    <n v="508826623"/>
    <x v="2597"/>
    <x v="0"/>
    <x v="1"/>
    <x v="1"/>
    <x v="10"/>
    <x v="0"/>
    <x v="2"/>
    <x v="4"/>
    <x v="0"/>
    <x v="0"/>
  </r>
  <r>
    <n v="487697623"/>
    <x v="2397"/>
    <x v="5"/>
    <x v="4"/>
    <x v="7"/>
    <x v="28"/>
    <x v="0"/>
    <x v="2"/>
    <x v="0"/>
    <x v="2"/>
    <x v="0"/>
  </r>
  <r>
    <n v="509238181"/>
    <x v="2602"/>
    <x v="5"/>
    <x v="1"/>
    <x v="1"/>
    <x v="1"/>
    <x v="2"/>
    <x v="2"/>
    <x v="4"/>
    <x v="0"/>
    <x v="0"/>
  </r>
  <r>
    <n v="509242838"/>
    <x v="2602"/>
    <x v="5"/>
    <x v="3"/>
    <x v="16"/>
    <x v="0"/>
    <x v="0"/>
    <x v="2"/>
    <x v="4"/>
    <x v="2"/>
    <x v="0"/>
  </r>
  <r>
    <n v="471612955"/>
    <x v="2257"/>
    <x v="5"/>
    <x v="1"/>
    <x v="1"/>
    <x v="1"/>
    <x v="2"/>
    <x v="2"/>
    <x v="4"/>
    <x v="0"/>
    <x v="0"/>
  </r>
  <r>
    <n v="507769744"/>
    <x v="2603"/>
    <x v="5"/>
    <x v="1"/>
    <x v="1"/>
    <x v="1"/>
    <x v="0"/>
    <x v="0"/>
    <x v="0"/>
    <x v="0"/>
    <x v="0"/>
  </r>
  <r>
    <n v="508642248"/>
    <x v="2604"/>
    <x v="5"/>
    <x v="1"/>
    <x v="6"/>
    <x v="1"/>
    <x v="0"/>
    <x v="18"/>
    <x v="30"/>
    <x v="0"/>
    <x v="0"/>
  </r>
  <r>
    <n v="96713121"/>
    <x v="364"/>
    <x v="0"/>
    <x v="2"/>
    <x v="1"/>
    <x v="8"/>
    <x v="2"/>
    <x v="2"/>
    <x v="4"/>
    <x v="0"/>
    <x v="0"/>
  </r>
  <r>
    <n v="422255530"/>
    <x v="1899"/>
    <x v="5"/>
    <x v="0"/>
    <x v="0"/>
    <x v="37"/>
    <x v="0"/>
    <x v="2"/>
    <x v="0"/>
    <x v="2"/>
    <x v="0"/>
  </r>
  <r>
    <n v="40940608"/>
    <x v="403"/>
    <x v="0"/>
    <x v="2"/>
    <x v="1"/>
    <x v="47"/>
    <x v="2"/>
    <x v="2"/>
    <x v="4"/>
    <x v="0"/>
    <x v="0"/>
  </r>
  <r>
    <n v="460749776"/>
    <x v="2155"/>
    <x v="5"/>
    <x v="1"/>
    <x v="1"/>
    <x v="1"/>
    <x v="0"/>
    <x v="13"/>
    <x v="9"/>
    <x v="0"/>
    <x v="0"/>
  </r>
  <r>
    <n v="508648509"/>
    <x v="2604"/>
    <x v="0"/>
    <x v="1"/>
    <x v="1"/>
    <x v="28"/>
    <x v="2"/>
    <x v="0"/>
    <x v="1"/>
    <x v="0"/>
    <x v="0"/>
  </r>
  <r>
    <n v="435024960"/>
    <x v="2605"/>
    <x v="5"/>
    <x v="1"/>
    <x v="1"/>
    <x v="16"/>
    <x v="2"/>
    <x v="1"/>
    <x v="1"/>
    <x v="0"/>
    <x v="0"/>
  </r>
  <r>
    <n v="509995349"/>
    <x v="2606"/>
    <x v="5"/>
    <x v="1"/>
    <x v="1"/>
    <x v="1"/>
    <x v="0"/>
    <x v="3"/>
    <x v="5"/>
    <x v="2"/>
    <x v="0"/>
  </r>
  <r>
    <n v="172505768"/>
    <x v="2607"/>
    <x v="0"/>
    <x v="3"/>
    <x v="16"/>
    <x v="38"/>
    <x v="0"/>
    <x v="2"/>
    <x v="4"/>
    <x v="2"/>
    <x v="0"/>
  </r>
  <r>
    <n v="184194397"/>
    <x v="2265"/>
    <x v="0"/>
    <x v="1"/>
    <x v="1"/>
    <x v="10"/>
    <x v="0"/>
    <x v="2"/>
    <x v="4"/>
    <x v="0"/>
    <x v="0"/>
  </r>
  <r>
    <n v="506672451"/>
    <x v="2608"/>
    <x v="5"/>
    <x v="1"/>
    <x v="1"/>
    <x v="2"/>
    <x v="0"/>
    <x v="2"/>
    <x v="4"/>
    <x v="0"/>
    <x v="0"/>
  </r>
  <r>
    <n v="173725357"/>
    <x v="2609"/>
    <x v="0"/>
    <x v="1"/>
    <x v="1"/>
    <x v="37"/>
    <x v="0"/>
    <x v="1"/>
    <x v="1"/>
    <x v="0"/>
    <x v="0"/>
  </r>
  <r>
    <n v="487156843"/>
    <x v="2386"/>
    <x v="5"/>
    <x v="3"/>
    <x v="3"/>
    <x v="0"/>
    <x v="0"/>
    <x v="2"/>
    <x v="0"/>
    <x v="2"/>
    <x v="0"/>
  </r>
  <r>
    <n v="304906625"/>
    <x v="2610"/>
    <x v="0"/>
    <x v="1"/>
    <x v="1"/>
    <x v="14"/>
    <x v="0"/>
    <x v="0"/>
    <x v="1"/>
    <x v="0"/>
    <x v="0"/>
  </r>
  <r>
    <n v="210872966"/>
    <x v="1965"/>
    <x v="0"/>
    <x v="4"/>
    <x v="1"/>
    <x v="1"/>
    <x v="2"/>
    <x v="2"/>
    <x v="4"/>
    <x v="2"/>
    <x v="0"/>
  </r>
  <r>
    <n v="491291438"/>
    <x v="2443"/>
    <x v="5"/>
    <x v="1"/>
    <x v="1"/>
    <x v="2"/>
    <x v="0"/>
    <x v="7"/>
    <x v="7"/>
    <x v="0"/>
    <x v="0"/>
  </r>
  <r>
    <n v="510275072"/>
    <x v="2611"/>
    <x v="0"/>
    <x v="3"/>
    <x v="16"/>
    <x v="2"/>
    <x v="2"/>
    <x v="0"/>
    <x v="0"/>
    <x v="0"/>
    <x v="0"/>
  </r>
  <r>
    <n v="65508657"/>
    <x v="1035"/>
    <x v="0"/>
    <x v="1"/>
    <x v="14"/>
    <x v="33"/>
    <x v="0"/>
    <x v="2"/>
    <x v="4"/>
    <x v="0"/>
    <x v="0"/>
  </r>
  <r>
    <n v="19570305"/>
    <x v="2612"/>
    <x v="0"/>
    <x v="3"/>
    <x v="16"/>
    <x v="0"/>
    <x v="0"/>
    <x v="2"/>
    <x v="4"/>
    <x v="0"/>
    <x v="0"/>
  </r>
  <r>
    <n v="173230641"/>
    <x v="2613"/>
    <x v="0"/>
    <x v="1"/>
    <x v="1"/>
    <x v="33"/>
    <x v="0"/>
    <x v="4"/>
    <x v="6"/>
    <x v="1"/>
    <x v="0"/>
  </r>
  <r>
    <n v="506368968"/>
    <x v="2614"/>
    <x v="0"/>
    <x v="1"/>
    <x v="1"/>
    <x v="25"/>
    <x v="0"/>
    <x v="2"/>
    <x v="4"/>
    <x v="0"/>
    <x v="0"/>
  </r>
  <r>
    <n v="510840680"/>
    <x v="2615"/>
    <x v="5"/>
    <x v="4"/>
    <x v="21"/>
    <x v="0"/>
    <x v="0"/>
    <x v="1"/>
    <x v="5"/>
    <x v="2"/>
    <x v="0"/>
  </r>
  <r>
    <n v="510482135"/>
    <x v="2616"/>
    <x v="0"/>
    <x v="1"/>
    <x v="1"/>
    <x v="29"/>
    <x v="0"/>
    <x v="0"/>
    <x v="0"/>
    <x v="0"/>
    <x v="0"/>
  </r>
  <r>
    <n v="510505151"/>
    <x v="2616"/>
    <x v="0"/>
    <x v="1"/>
    <x v="1"/>
    <x v="49"/>
    <x v="0"/>
    <x v="0"/>
    <x v="0"/>
    <x v="0"/>
    <x v="0"/>
  </r>
  <r>
    <n v="510510920"/>
    <x v="2616"/>
    <x v="5"/>
    <x v="1"/>
    <x v="1"/>
    <x v="16"/>
    <x v="0"/>
    <x v="2"/>
    <x v="4"/>
    <x v="2"/>
    <x v="0"/>
  </r>
  <r>
    <n v="510586059"/>
    <x v="2617"/>
    <x v="5"/>
    <x v="1"/>
    <x v="1"/>
    <x v="10"/>
    <x v="0"/>
    <x v="19"/>
    <x v="26"/>
    <x v="0"/>
    <x v="0"/>
  </r>
  <r>
    <n v="476454747"/>
    <x v="2278"/>
    <x v="0"/>
    <x v="0"/>
    <x v="0"/>
    <x v="1"/>
    <x v="0"/>
    <x v="7"/>
    <x v="19"/>
    <x v="0"/>
    <x v="0"/>
  </r>
  <r>
    <n v="127963007"/>
    <x v="810"/>
    <x v="0"/>
    <x v="4"/>
    <x v="1"/>
    <x v="41"/>
    <x v="0"/>
    <x v="2"/>
    <x v="4"/>
    <x v="1"/>
    <x v="0"/>
  </r>
  <r>
    <n v="510934911"/>
    <x v="2618"/>
    <x v="5"/>
    <x v="1"/>
    <x v="1"/>
    <x v="10"/>
    <x v="2"/>
    <x v="1"/>
    <x v="1"/>
    <x v="2"/>
    <x v="0"/>
  </r>
  <r>
    <n v="409478571"/>
    <x v="1850"/>
    <x v="5"/>
    <x v="3"/>
    <x v="16"/>
    <x v="0"/>
    <x v="0"/>
    <x v="0"/>
    <x v="0"/>
    <x v="0"/>
    <x v="0"/>
  </r>
  <r>
    <n v="285234298"/>
    <x v="2619"/>
    <x v="0"/>
    <x v="4"/>
    <x v="1"/>
    <x v="24"/>
    <x v="2"/>
    <x v="2"/>
    <x v="4"/>
    <x v="0"/>
    <x v="0"/>
  </r>
  <r>
    <n v="30358627"/>
    <x v="357"/>
    <x v="0"/>
    <x v="3"/>
    <x v="16"/>
    <x v="62"/>
    <x v="0"/>
    <x v="1"/>
    <x v="1"/>
    <x v="0"/>
    <x v="0"/>
  </r>
  <r>
    <n v="410611664"/>
    <x v="2444"/>
    <x v="0"/>
    <x v="0"/>
    <x v="0"/>
    <x v="3"/>
    <x v="0"/>
    <x v="2"/>
    <x v="4"/>
    <x v="2"/>
    <x v="0"/>
  </r>
  <r>
    <n v="511060541"/>
    <x v="2620"/>
    <x v="5"/>
    <x v="1"/>
    <x v="1"/>
    <x v="1"/>
    <x v="1"/>
    <x v="13"/>
    <x v="24"/>
    <x v="0"/>
    <x v="0"/>
  </r>
  <r>
    <n v="510740562"/>
    <x v="2615"/>
    <x v="0"/>
    <x v="1"/>
    <x v="1"/>
    <x v="1"/>
    <x v="2"/>
    <x v="2"/>
    <x v="4"/>
    <x v="0"/>
    <x v="0"/>
  </r>
  <r>
    <n v="511066770"/>
    <x v="2620"/>
    <x v="0"/>
    <x v="1"/>
    <x v="1"/>
    <x v="1"/>
    <x v="2"/>
    <x v="2"/>
    <x v="4"/>
    <x v="0"/>
    <x v="0"/>
  </r>
  <r>
    <n v="140232028"/>
    <x v="2621"/>
    <x v="0"/>
    <x v="1"/>
    <x v="1"/>
    <x v="10"/>
    <x v="0"/>
    <x v="0"/>
    <x v="0"/>
    <x v="1"/>
    <x v="0"/>
  </r>
  <r>
    <n v="511495021"/>
    <x v="2622"/>
    <x v="5"/>
    <x v="1"/>
    <x v="9"/>
    <x v="1"/>
    <x v="2"/>
    <x v="2"/>
    <x v="4"/>
    <x v="0"/>
    <x v="1"/>
  </r>
  <r>
    <n v="511500563"/>
    <x v="2622"/>
    <x v="0"/>
    <x v="1"/>
    <x v="1"/>
    <x v="1"/>
    <x v="2"/>
    <x v="2"/>
    <x v="4"/>
    <x v="0"/>
    <x v="0"/>
  </r>
  <r>
    <n v="511667445"/>
    <x v="2623"/>
    <x v="0"/>
    <x v="0"/>
    <x v="0"/>
    <x v="3"/>
    <x v="0"/>
    <x v="2"/>
    <x v="4"/>
    <x v="0"/>
    <x v="0"/>
  </r>
  <r>
    <n v="5452185"/>
    <x v="2340"/>
    <x v="0"/>
    <x v="1"/>
    <x v="1"/>
    <x v="8"/>
    <x v="2"/>
    <x v="2"/>
    <x v="4"/>
    <x v="2"/>
    <x v="0"/>
  </r>
  <r>
    <n v="511409956"/>
    <x v="2624"/>
    <x v="5"/>
    <x v="2"/>
    <x v="1"/>
    <x v="12"/>
    <x v="0"/>
    <x v="2"/>
    <x v="1"/>
    <x v="0"/>
    <x v="0"/>
  </r>
  <r>
    <n v="511411650"/>
    <x v="2624"/>
    <x v="0"/>
    <x v="1"/>
    <x v="1"/>
    <x v="1"/>
    <x v="2"/>
    <x v="2"/>
    <x v="4"/>
    <x v="0"/>
    <x v="0"/>
  </r>
  <r>
    <n v="257926461"/>
    <x v="1356"/>
    <x v="0"/>
    <x v="1"/>
    <x v="1"/>
    <x v="11"/>
    <x v="0"/>
    <x v="7"/>
    <x v="7"/>
    <x v="0"/>
    <x v="0"/>
  </r>
  <r>
    <n v="467570537"/>
    <x v="2258"/>
    <x v="0"/>
    <x v="2"/>
    <x v="1"/>
    <x v="41"/>
    <x v="0"/>
    <x v="29"/>
    <x v="26"/>
    <x v="2"/>
    <x v="0"/>
  </r>
  <r>
    <n v="4958968"/>
    <x v="873"/>
    <x v="0"/>
    <x v="2"/>
    <x v="9"/>
    <x v="83"/>
    <x v="0"/>
    <x v="0"/>
    <x v="6"/>
    <x v="0"/>
    <x v="0"/>
  </r>
  <r>
    <n v="511713408"/>
    <x v="2623"/>
    <x v="0"/>
    <x v="3"/>
    <x v="3"/>
    <x v="22"/>
    <x v="0"/>
    <x v="2"/>
    <x v="4"/>
    <x v="0"/>
    <x v="0"/>
  </r>
  <r>
    <n v="511843750"/>
    <x v="2625"/>
    <x v="5"/>
    <x v="1"/>
    <x v="1"/>
    <x v="1"/>
    <x v="2"/>
    <x v="2"/>
    <x v="4"/>
    <x v="0"/>
    <x v="0"/>
  </r>
  <r>
    <n v="401028237"/>
    <x v="2626"/>
    <x v="5"/>
    <x v="1"/>
    <x v="1"/>
    <x v="1"/>
    <x v="2"/>
    <x v="31"/>
    <x v="21"/>
    <x v="2"/>
    <x v="0"/>
  </r>
  <r>
    <n v="511489138"/>
    <x v="2622"/>
    <x v="5"/>
    <x v="2"/>
    <x v="1"/>
    <x v="28"/>
    <x v="2"/>
    <x v="2"/>
    <x v="0"/>
    <x v="2"/>
    <x v="0"/>
  </r>
  <r>
    <n v="475437546"/>
    <x v="2627"/>
    <x v="5"/>
    <x v="1"/>
    <x v="1"/>
    <x v="1"/>
    <x v="2"/>
    <x v="2"/>
    <x v="4"/>
    <x v="0"/>
    <x v="0"/>
  </r>
  <r>
    <n v="436144601"/>
    <x v="2314"/>
    <x v="5"/>
    <x v="1"/>
    <x v="1"/>
    <x v="17"/>
    <x v="0"/>
    <x v="0"/>
    <x v="0"/>
    <x v="0"/>
    <x v="0"/>
  </r>
  <r>
    <n v="119004071"/>
    <x v="762"/>
    <x v="35"/>
    <x v="0"/>
    <x v="0"/>
    <x v="1"/>
    <x v="0"/>
    <x v="2"/>
    <x v="4"/>
    <x v="0"/>
    <x v="0"/>
  </r>
  <r>
    <n v="511904097"/>
    <x v="2625"/>
    <x v="0"/>
    <x v="1"/>
    <x v="1"/>
    <x v="2"/>
    <x v="0"/>
    <x v="27"/>
    <x v="42"/>
    <x v="0"/>
    <x v="0"/>
  </r>
  <r>
    <n v="14054782"/>
    <x v="332"/>
    <x v="0"/>
    <x v="1"/>
    <x v="1"/>
    <x v="1"/>
    <x v="2"/>
    <x v="2"/>
    <x v="4"/>
    <x v="0"/>
    <x v="0"/>
  </r>
  <r>
    <n v="85835562"/>
    <x v="1007"/>
    <x v="0"/>
    <x v="1"/>
    <x v="1"/>
    <x v="33"/>
    <x v="0"/>
    <x v="2"/>
    <x v="4"/>
    <x v="2"/>
    <x v="0"/>
  </r>
  <r>
    <n v="436250624"/>
    <x v="2628"/>
    <x v="5"/>
    <x v="4"/>
    <x v="19"/>
    <x v="98"/>
    <x v="0"/>
    <x v="2"/>
    <x v="4"/>
    <x v="0"/>
    <x v="0"/>
  </r>
  <r>
    <n v="96080396"/>
    <x v="774"/>
    <x v="0"/>
    <x v="2"/>
    <x v="33"/>
    <x v="40"/>
    <x v="0"/>
    <x v="2"/>
    <x v="6"/>
    <x v="0"/>
    <x v="0"/>
  </r>
  <r>
    <n v="512006210"/>
    <x v="2629"/>
    <x v="0"/>
    <x v="2"/>
    <x v="1"/>
    <x v="1"/>
    <x v="0"/>
    <x v="2"/>
    <x v="1"/>
    <x v="2"/>
    <x v="0"/>
  </r>
  <r>
    <n v="2966344"/>
    <x v="2630"/>
    <x v="0"/>
    <x v="4"/>
    <x v="1"/>
    <x v="83"/>
    <x v="0"/>
    <x v="2"/>
    <x v="4"/>
    <x v="0"/>
    <x v="0"/>
  </r>
  <r>
    <n v="512920983"/>
    <x v="2631"/>
    <x v="5"/>
    <x v="0"/>
    <x v="0"/>
    <x v="0"/>
    <x v="0"/>
    <x v="2"/>
    <x v="4"/>
    <x v="0"/>
    <x v="0"/>
  </r>
  <r>
    <n v="367231040"/>
    <x v="2632"/>
    <x v="0"/>
    <x v="1"/>
    <x v="1"/>
    <x v="10"/>
    <x v="2"/>
    <x v="2"/>
    <x v="0"/>
    <x v="0"/>
    <x v="0"/>
  </r>
  <r>
    <n v="512230314"/>
    <x v="2633"/>
    <x v="0"/>
    <x v="1"/>
    <x v="1"/>
    <x v="1"/>
    <x v="0"/>
    <x v="2"/>
    <x v="4"/>
    <x v="0"/>
    <x v="0"/>
  </r>
  <r>
    <n v="37435991"/>
    <x v="278"/>
    <x v="0"/>
    <x v="1"/>
    <x v="1"/>
    <x v="1"/>
    <x v="2"/>
    <x v="2"/>
    <x v="0"/>
    <x v="1"/>
    <x v="0"/>
  </r>
  <r>
    <n v="142868023"/>
    <x v="1386"/>
    <x v="0"/>
    <x v="1"/>
    <x v="1"/>
    <x v="28"/>
    <x v="0"/>
    <x v="0"/>
    <x v="0"/>
    <x v="0"/>
    <x v="0"/>
  </r>
  <r>
    <n v="37923736"/>
    <x v="769"/>
    <x v="0"/>
    <x v="0"/>
    <x v="0"/>
    <x v="88"/>
    <x v="0"/>
    <x v="2"/>
    <x v="4"/>
    <x v="3"/>
    <x v="0"/>
  </r>
  <r>
    <n v="379851173"/>
    <x v="2634"/>
    <x v="5"/>
    <x v="4"/>
    <x v="1"/>
    <x v="37"/>
    <x v="0"/>
    <x v="1"/>
    <x v="7"/>
    <x v="0"/>
    <x v="0"/>
  </r>
  <r>
    <n v="195844933"/>
    <x v="1111"/>
    <x v="0"/>
    <x v="3"/>
    <x v="16"/>
    <x v="0"/>
    <x v="0"/>
    <x v="2"/>
    <x v="0"/>
    <x v="0"/>
    <x v="0"/>
  </r>
  <r>
    <n v="10130188"/>
    <x v="2635"/>
    <x v="0"/>
    <x v="1"/>
    <x v="1"/>
    <x v="16"/>
    <x v="2"/>
    <x v="0"/>
    <x v="0"/>
    <x v="1"/>
    <x v="0"/>
  </r>
  <r>
    <n v="76143229"/>
    <x v="864"/>
    <x v="0"/>
    <x v="0"/>
    <x v="0"/>
    <x v="0"/>
    <x v="0"/>
    <x v="0"/>
    <x v="1"/>
    <x v="1"/>
    <x v="0"/>
  </r>
  <r>
    <n v="14660509"/>
    <x v="1643"/>
    <x v="1"/>
    <x v="2"/>
    <x v="1"/>
    <x v="1"/>
    <x v="2"/>
    <x v="2"/>
    <x v="4"/>
    <x v="0"/>
    <x v="0"/>
  </r>
  <r>
    <n v="466924165"/>
    <x v="2204"/>
    <x v="5"/>
    <x v="1"/>
    <x v="1"/>
    <x v="28"/>
    <x v="0"/>
    <x v="4"/>
    <x v="6"/>
    <x v="0"/>
    <x v="0"/>
  </r>
  <r>
    <n v="461634064"/>
    <x v="2172"/>
    <x v="0"/>
    <x v="1"/>
    <x v="1"/>
    <x v="1"/>
    <x v="0"/>
    <x v="31"/>
    <x v="13"/>
    <x v="0"/>
    <x v="0"/>
  </r>
  <r>
    <n v="513086378"/>
    <x v="2636"/>
    <x v="5"/>
    <x v="1"/>
    <x v="1"/>
    <x v="10"/>
    <x v="0"/>
    <x v="6"/>
    <x v="11"/>
    <x v="0"/>
    <x v="0"/>
  </r>
  <r>
    <n v="513267413"/>
    <x v="2637"/>
    <x v="5"/>
    <x v="0"/>
    <x v="0"/>
    <x v="1"/>
    <x v="0"/>
    <x v="2"/>
    <x v="4"/>
    <x v="0"/>
    <x v="0"/>
  </r>
  <r>
    <n v="24459033"/>
    <x v="1707"/>
    <x v="0"/>
    <x v="2"/>
    <x v="1"/>
    <x v="15"/>
    <x v="0"/>
    <x v="2"/>
    <x v="4"/>
    <x v="0"/>
    <x v="0"/>
  </r>
  <r>
    <n v="125807101"/>
    <x v="1019"/>
    <x v="0"/>
    <x v="1"/>
    <x v="1"/>
    <x v="51"/>
    <x v="2"/>
    <x v="2"/>
    <x v="4"/>
    <x v="0"/>
    <x v="0"/>
  </r>
  <r>
    <n v="262747757"/>
    <x v="1391"/>
    <x v="5"/>
    <x v="4"/>
    <x v="66"/>
    <x v="19"/>
    <x v="0"/>
    <x v="2"/>
    <x v="4"/>
    <x v="0"/>
    <x v="0"/>
  </r>
  <r>
    <n v="512657898"/>
    <x v="2638"/>
    <x v="0"/>
    <x v="1"/>
    <x v="1"/>
    <x v="4"/>
    <x v="2"/>
    <x v="2"/>
    <x v="4"/>
    <x v="0"/>
    <x v="0"/>
  </r>
  <r>
    <n v="145745975"/>
    <x v="2639"/>
    <x v="0"/>
    <x v="1"/>
    <x v="1"/>
    <x v="2"/>
    <x v="2"/>
    <x v="3"/>
    <x v="5"/>
    <x v="1"/>
    <x v="0"/>
  </r>
  <r>
    <n v="375325101"/>
    <x v="2640"/>
    <x v="0"/>
    <x v="1"/>
    <x v="14"/>
    <x v="56"/>
    <x v="0"/>
    <x v="2"/>
    <x v="4"/>
    <x v="2"/>
    <x v="0"/>
  </r>
  <r>
    <n v="346372184"/>
    <x v="1833"/>
    <x v="0"/>
    <x v="1"/>
    <x v="1"/>
    <x v="30"/>
    <x v="2"/>
    <x v="2"/>
    <x v="4"/>
    <x v="0"/>
    <x v="0"/>
  </r>
  <r>
    <n v="512830485"/>
    <x v="2641"/>
    <x v="0"/>
    <x v="1"/>
    <x v="5"/>
    <x v="23"/>
    <x v="0"/>
    <x v="4"/>
    <x v="11"/>
    <x v="2"/>
    <x v="0"/>
  </r>
  <r>
    <n v="4142883"/>
    <x v="2642"/>
    <x v="0"/>
    <x v="1"/>
    <x v="1"/>
    <x v="10"/>
    <x v="2"/>
    <x v="4"/>
    <x v="6"/>
    <x v="0"/>
    <x v="0"/>
  </r>
  <r>
    <n v="484674208"/>
    <x v="2373"/>
    <x v="0"/>
    <x v="4"/>
    <x v="1"/>
    <x v="0"/>
    <x v="0"/>
    <x v="2"/>
    <x v="4"/>
    <x v="0"/>
    <x v="0"/>
  </r>
  <r>
    <n v="218646220"/>
    <x v="2643"/>
    <x v="5"/>
    <x v="1"/>
    <x v="1"/>
    <x v="1"/>
    <x v="2"/>
    <x v="2"/>
    <x v="0"/>
    <x v="2"/>
    <x v="0"/>
  </r>
  <r>
    <n v="512005161"/>
    <x v="2629"/>
    <x v="5"/>
    <x v="1"/>
    <x v="1"/>
    <x v="1"/>
    <x v="2"/>
    <x v="2"/>
    <x v="4"/>
    <x v="0"/>
    <x v="0"/>
  </r>
  <r>
    <n v="145788215"/>
    <x v="2639"/>
    <x v="0"/>
    <x v="1"/>
    <x v="1"/>
    <x v="33"/>
    <x v="2"/>
    <x v="0"/>
    <x v="0"/>
    <x v="0"/>
    <x v="0"/>
  </r>
  <r>
    <n v="24950195"/>
    <x v="649"/>
    <x v="0"/>
    <x v="1"/>
    <x v="1"/>
    <x v="1"/>
    <x v="0"/>
    <x v="2"/>
    <x v="1"/>
    <x v="0"/>
    <x v="0"/>
  </r>
  <r>
    <n v="236831755"/>
    <x v="2644"/>
    <x v="0"/>
    <x v="2"/>
    <x v="1"/>
    <x v="57"/>
    <x v="2"/>
    <x v="7"/>
    <x v="7"/>
    <x v="0"/>
    <x v="0"/>
  </r>
  <r>
    <n v="354008064"/>
    <x v="2167"/>
    <x v="0"/>
    <x v="1"/>
    <x v="1"/>
    <x v="7"/>
    <x v="2"/>
    <x v="2"/>
    <x v="4"/>
    <x v="2"/>
    <x v="0"/>
  </r>
  <r>
    <n v="513945068"/>
    <x v="2645"/>
    <x v="0"/>
    <x v="1"/>
    <x v="1"/>
    <x v="10"/>
    <x v="2"/>
    <x v="2"/>
    <x v="4"/>
    <x v="2"/>
    <x v="0"/>
  </r>
  <r>
    <n v="513096419"/>
    <x v="2636"/>
    <x v="0"/>
    <x v="3"/>
    <x v="16"/>
    <x v="0"/>
    <x v="0"/>
    <x v="2"/>
    <x v="4"/>
    <x v="2"/>
    <x v="0"/>
  </r>
  <r>
    <n v="16219667"/>
    <x v="2646"/>
    <x v="5"/>
    <x v="1"/>
    <x v="1"/>
    <x v="1"/>
    <x v="2"/>
    <x v="4"/>
    <x v="3"/>
    <x v="1"/>
    <x v="0"/>
  </r>
  <r>
    <n v="63950168"/>
    <x v="532"/>
    <x v="0"/>
    <x v="1"/>
    <x v="11"/>
    <x v="18"/>
    <x v="0"/>
    <x v="4"/>
    <x v="6"/>
    <x v="1"/>
    <x v="0"/>
  </r>
  <r>
    <n v="513670447"/>
    <x v="2647"/>
    <x v="0"/>
    <x v="4"/>
    <x v="1"/>
    <x v="36"/>
    <x v="0"/>
    <x v="2"/>
    <x v="1"/>
    <x v="2"/>
    <x v="0"/>
  </r>
  <r>
    <n v="14987117"/>
    <x v="824"/>
    <x v="0"/>
    <x v="1"/>
    <x v="1"/>
    <x v="59"/>
    <x v="2"/>
    <x v="2"/>
    <x v="4"/>
    <x v="0"/>
    <x v="0"/>
  </r>
  <r>
    <n v="252506687"/>
    <x v="1424"/>
    <x v="0"/>
    <x v="2"/>
    <x v="13"/>
    <x v="83"/>
    <x v="0"/>
    <x v="2"/>
    <x v="0"/>
    <x v="0"/>
    <x v="0"/>
  </r>
  <r>
    <n v="513709282"/>
    <x v="2648"/>
    <x v="5"/>
    <x v="1"/>
    <x v="1"/>
    <x v="1"/>
    <x v="0"/>
    <x v="2"/>
    <x v="4"/>
    <x v="0"/>
    <x v="0"/>
  </r>
  <r>
    <n v="72464837"/>
    <x v="678"/>
    <x v="0"/>
    <x v="1"/>
    <x v="1"/>
    <x v="36"/>
    <x v="0"/>
    <x v="1"/>
    <x v="1"/>
    <x v="0"/>
    <x v="0"/>
  </r>
  <r>
    <n v="514071809"/>
    <x v="2649"/>
    <x v="5"/>
    <x v="1"/>
    <x v="1"/>
    <x v="1"/>
    <x v="0"/>
    <x v="2"/>
    <x v="4"/>
    <x v="0"/>
    <x v="0"/>
  </r>
  <r>
    <n v="510285338"/>
    <x v="2611"/>
    <x v="5"/>
    <x v="1"/>
    <x v="1"/>
    <x v="51"/>
    <x v="0"/>
    <x v="0"/>
    <x v="0"/>
    <x v="0"/>
    <x v="0"/>
  </r>
  <r>
    <n v="458695995"/>
    <x v="2650"/>
    <x v="0"/>
    <x v="4"/>
    <x v="8"/>
    <x v="51"/>
    <x v="0"/>
    <x v="2"/>
    <x v="4"/>
    <x v="0"/>
    <x v="0"/>
  </r>
  <r>
    <n v="121214247"/>
    <x v="959"/>
    <x v="0"/>
    <x v="1"/>
    <x v="1"/>
    <x v="10"/>
    <x v="2"/>
    <x v="2"/>
    <x v="4"/>
    <x v="0"/>
    <x v="0"/>
  </r>
  <r>
    <n v="16803425"/>
    <x v="471"/>
    <x v="0"/>
    <x v="2"/>
    <x v="1"/>
    <x v="7"/>
    <x v="2"/>
    <x v="2"/>
    <x v="4"/>
    <x v="0"/>
    <x v="0"/>
  </r>
  <r>
    <n v="265789580"/>
    <x v="1461"/>
    <x v="5"/>
    <x v="4"/>
    <x v="9"/>
    <x v="37"/>
    <x v="2"/>
    <x v="0"/>
    <x v="0"/>
    <x v="0"/>
    <x v="0"/>
  </r>
  <r>
    <n v="512150243"/>
    <x v="2633"/>
    <x v="5"/>
    <x v="1"/>
    <x v="1"/>
    <x v="1"/>
    <x v="2"/>
    <x v="0"/>
    <x v="0"/>
    <x v="2"/>
    <x v="0"/>
  </r>
  <r>
    <n v="474688725"/>
    <x v="2368"/>
    <x v="0"/>
    <x v="0"/>
    <x v="0"/>
    <x v="4"/>
    <x v="0"/>
    <x v="2"/>
    <x v="4"/>
    <x v="2"/>
    <x v="0"/>
  </r>
  <r>
    <n v="174381789"/>
    <x v="1013"/>
    <x v="0"/>
    <x v="1"/>
    <x v="1"/>
    <x v="28"/>
    <x v="1"/>
    <x v="39"/>
    <x v="52"/>
    <x v="0"/>
    <x v="0"/>
  </r>
  <r>
    <n v="513235104"/>
    <x v="2637"/>
    <x v="5"/>
    <x v="1"/>
    <x v="1"/>
    <x v="1"/>
    <x v="2"/>
    <x v="2"/>
    <x v="4"/>
    <x v="0"/>
    <x v="0"/>
  </r>
  <r>
    <n v="413279382"/>
    <x v="2651"/>
    <x v="0"/>
    <x v="1"/>
    <x v="1"/>
    <x v="1"/>
    <x v="2"/>
    <x v="2"/>
    <x v="4"/>
    <x v="0"/>
    <x v="0"/>
  </r>
  <r>
    <n v="87518096"/>
    <x v="1444"/>
    <x v="0"/>
    <x v="2"/>
    <x v="5"/>
    <x v="13"/>
    <x v="0"/>
    <x v="0"/>
    <x v="0"/>
    <x v="0"/>
    <x v="0"/>
  </r>
  <r>
    <n v="59178234"/>
    <x v="525"/>
    <x v="0"/>
    <x v="1"/>
    <x v="1"/>
    <x v="17"/>
    <x v="0"/>
    <x v="2"/>
    <x v="1"/>
    <x v="2"/>
    <x v="0"/>
  </r>
  <r>
    <n v="514227840"/>
    <x v="2652"/>
    <x v="5"/>
    <x v="3"/>
    <x v="65"/>
    <x v="0"/>
    <x v="0"/>
    <x v="14"/>
    <x v="12"/>
    <x v="0"/>
    <x v="0"/>
  </r>
  <r>
    <n v="514213964"/>
    <x v="2652"/>
    <x v="5"/>
    <x v="1"/>
    <x v="9"/>
    <x v="1"/>
    <x v="0"/>
    <x v="4"/>
    <x v="6"/>
    <x v="0"/>
    <x v="0"/>
  </r>
  <r>
    <n v="512637840"/>
    <x v="2638"/>
    <x v="5"/>
    <x v="1"/>
    <x v="1"/>
    <x v="91"/>
    <x v="0"/>
    <x v="2"/>
    <x v="1"/>
    <x v="0"/>
    <x v="0"/>
  </r>
  <r>
    <n v="178983527"/>
    <x v="2653"/>
    <x v="0"/>
    <x v="4"/>
    <x v="1"/>
    <x v="41"/>
    <x v="2"/>
    <x v="2"/>
    <x v="4"/>
    <x v="2"/>
    <x v="0"/>
  </r>
  <r>
    <n v="514283438"/>
    <x v="2652"/>
    <x v="0"/>
    <x v="1"/>
    <x v="1"/>
    <x v="10"/>
    <x v="0"/>
    <x v="2"/>
    <x v="4"/>
    <x v="0"/>
    <x v="0"/>
  </r>
  <r>
    <n v="53027643"/>
    <x v="669"/>
    <x v="6"/>
    <x v="3"/>
    <x v="16"/>
    <x v="0"/>
    <x v="0"/>
    <x v="2"/>
    <x v="0"/>
    <x v="0"/>
    <x v="0"/>
  </r>
  <r>
    <n v="448890645"/>
    <x v="2654"/>
    <x v="5"/>
    <x v="3"/>
    <x v="50"/>
    <x v="56"/>
    <x v="0"/>
    <x v="17"/>
    <x v="68"/>
    <x v="0"/>
    <x v="0"/>
  </r>
  <r>
    <n v="89169550"/>
    <x v="2655"/>
    <x v="0"/>
    <x v="1"/>
    <x v="1"/>
    <x v="59"/>
    <x v="0"/>
    <x v="1"/>
    <x v="1"/>
    <x v="1"/>
    <x v="0"/>
  </r>
  <r>
    <n v="116370398"/>
    <x v="763"/>
    <x v="0"/>
    <x v="1"/>
    <x v="1"/>
    <x v="28"/>
    <x v="0"/>
    <x v="2"/>
    <x v="4"/>
    <x v="0"/>
    <x v="0"/>
  </r>
  <r>
    <n v="499464631"/>
    <x v="2656"/>
    <x v="0"/>
    <x v="2"/>
    <x v="1"/>
    <x v="51"/>
    <x v="0"/>
    <x v="4"/>
    <x v="12"/>
    <x v="0"/>
    <x v="0"/>
  </r>
  <r>
    <n v="173500829"/>
    <x v="1609"/>
    <x v="5"/>
    <x v="0"/>
    <x v="0"/>
    <x v="0"/>
    <x v="0"/>
    <x v="2"/>
    <x v="4"/>
    <x v="0"/>
    <x v="0"/>
  </r>
  <r>
    <n v="514377122"/>
    <x v="2657"/>
    <x v="5"/>
    <x v="1"/>
    <x v="1"/>
    <x v="1"/>
    <x v="0"/>
    <x v="2"/>
    <x v="4"/>
    <x v="0"/>
    <x v="0"/>
  </r>
  <r>
    <n v="513600143"/>
    <x v="2647"/>
    <x v="0"/>
    <x v="1"/>
    <x v="1"/>
    <x v="1"/>
    <x v="2"/>
    <x v="2"/>
    <x v="4"/>
    <x v="0"/>
    <x v="0"/>
  </r>
  <r>
    <n v="362170290"/>
    <x v="1711"/>
    <x v="0"/>
    <x v="1"/>
    <x v="1"/>
    <x v="10"/>
    <x v="2"/>
    <x v="1"/>
    <x v="6"/>
    <x v="0"/>
    <x v="0"/>
  </r>
  <r>
    <n v="513880840"/>
    <x v="2645"/>
    <x v="0"/>
    <x v="0"/>
    <x v="0"/>
    <x v="28"/>
    <x v="0"/>
    <x v="2"/>
    <x v="4"/>
    <x v="0"/>
    <x v="0"/>
  </r>
  <r>
    <n v="504570811"/>
    <x v="2552"/>
    <x v="5"/>
    <x v="1"/>
    <x v="1"/>
    <x v="10"/>
    <x v="0"/>
    <x v="2"/>
    <x v="4"/>
    <x v="2"/>
    <x v="0"/>
  </r>
  <r>
    <n v="514431098"/>
    <x v="2657"/>
    <x v="0"/>
    <x v="4"/>
    <x v="9"/>
    <x v="9"/>
    <x v="2"/>
    <x v="4"/>
    <x v="6"/>
    <x v="2"/>
    <x v="0"/>
  </r>
  <r>
    <n v="289200885"/>
    <x v="1504"/>
    <x v="0"/>
    <x v="1"/>
    <x v="1"/>
    <x v="1"/>
    <x v="2"/>
    <x v="2"/>
    <x v="0"/>
    <x v="0"/>
    <x v="0"/>
  </r>
  <r>
    <n v="35865927"/>
    <x v="921"/>
    <x v="0"/>
    <x v="2"/>
    <x v="1"/>
    <x v="47"/>
    <x v="2"/>
    <x v="13"/>
    <x v="9"/>
    <x v="0"/>
    <x v="0"/>
  </r>
  <r>
    <n v="385989386"/>
    <x v="1760"/>
    <x v="0"/>
    <x v="4"/>
    <x v="7"/>
    <x v="17"/>
    <x v="0"/>
    <x v="2"/>
    <x v="0"/>
    <x v="2"/>
    <x v="0"/>
  </r>
  <r>
    <n v="505985727"/>
    <x v="2658"/>
    <x v="0"/>
    <x v="1"/>
    <x v="1"/>
    <x v="1"/>
    <x v="2"/>
    <x v="2"/>
    <x v="4"/>
    <x v="2"/>
    <x v="0"/>
  </r>
  <r>
    <n v="514519865"/>
    <x v="2659"/>
    <x v="5"/>
    <x v="2"/>
    <x v="1"/>
    <x v="1"/>
    <x v="0"/>
    <x v="2"/>
    <x v="4"/>
    <x v="0"/>
    <x v="0"/>
  </r>
  <r>
    <n v="514527882"/>
    <x v="2659"/>
    <x v="5"/>
    <x v="1"/>
    <x v="1"/>
    <x v="36"/>
    <x v="2"/>
    <x v="2"/>
    <x v="4"/>
    <x v="0"/>
    <x v="0"/>
  </r>
  <r>
    <n v="514572818"/>
    <x v="2659"/>
    <x v="5"/>
    <x v="0"/>
    <x v="0"/>
    <x v="0"/>
    <x v="0"/>
    <x v="2"/>
    <x v="4"/>
    <x v="2"/>
    <x v="0"/>
  </r>
  <r>
    <n v="333712570"/>
    <x v="2660"/>
    <x v="0"/>
    <x v="1"/>
    <x v="1"/>
    <x v="41"/>
    <x v="2"/>
    <x v="4"/>
    <x v="3"/>
    <x v="0"/>
    <x v="0"/>
  </r>
  <r>
    <n v="362296187"/>
    <x v="2661"/>
    <x v="0"/>
    <x v="2"/>
    <x v="1"/>
    <x v="71"/>
    <x v="0"/>
    <x v="2"/>
    <x v="4"/>
    <x v="0"/>
    <x v="0"/>
  </r>
  <r>
    <n v="510498737"/>
    <x v="2616"/>
    <x v="5"/>
    <x v="1"/>
    <x v="1"/>
    <x v="50"/>
    <x v="0"/>
    <x v="3"/>
    <x v="5"/>
    <x v="0"/>
    <x v="0"/>
  </r>
  <r>
    <n v="99178890"/>
    <x v="679"/>
    <x v="1"/>
    <x v="1"/>
    <x v="1"/>
    <x v="71"/>
    <x v="0"/>
    <x v="2"/>
    <x v="4"/>
    <x v="2"/>
    <x v="0"/>
  </r>
  <r>
    <n v="252746407"/>
    <x v="1342"/>
    <x v="0"/>
    <x v="4"/>
    <x v="19"/>
    <x v="27"/>
    <x v="0"/>
    <x v="0"/>
    <x v="5"/>
    <x v="1"/>
    <x v="0"/>
  </r>
  <r>
    <n v="511463989"/>
    <x v="2624"/>
    <x v="0"/>
    <x v="1"/>
    <x v="1"/>
    <x v="33"/>
    <x v="0"/>
    <x v="0"/>
    <x v="0"/>
    <x v="0"/>
    <x v="0"/>
  </r>
  <r>
    <n v="48468200"/>
    <x v="1142"/>
    <x v="0"/>
    <x v="1"/>
    <x v="1"/>
    <x v="1"/>
    <x v="0"/>
    <x v="12"/>
    <x v="9"/>
    <x v="0"/>
    <x v="0"/>
  </r>
  <r>
    <n v="7860215"/>
    <x v="2662"/>
    <x v="0"/>
    <x v="2"/>
    <x v="9"/>
    <x v="32"/>
    <x v="2"/>
    <x v="2"/>
    <x v="0"/>
    <x v="0"/>
    <x v="0"/>
  </r>
  <r>
    <n v="315014400"/>
    <x v="1600"/>
    <x v="0"/>
    <x v="1"/>
    <x v="1"/>
    <x v="1"/>
    <x v="2"/>
    <x v="1"/>
    <x v="5"/>
    <x v="0"/>
    <x v="0"/>
  </r>
  <r>
    <n v="514309603"/>
    <x v="2652"/>
    <x v="0"/>
    <x v="3"/>
    <x v="16"/>
    <x v="0"/>
    <x v="0"/>
    <x v="2"/>
    <x v="4"/>
    <x v="2"/>
    <x v="0"/>
  </r>
  <r>
    <n v="512582181"/>
    <x v="2638"/>
    <x v="5"/>
    <x v="2"/>
    <x v="2"/>
    <x v="35"/>
    <x v="0"/>
    <x v="31"/>
    <x v="13"/>
    <x v="2"/>
    <x v="0"/>
  </r>
  <r>
    <n v="478216497"/>
    <x v="2307"/>
    <x v="5"/>
    <x v="3"/>
    <x v="16"/>
    <x v="0"/>
    <x v="0"/>
    <x v="2"/>
    <x v="0"/>
    <x v="2"/>
    <x v="0"/>
  </r>
  <r>
    <n v="515153130"/>
    <x v="2663"/>
    <x v="5"/>
    <x v="1"/>
    <x v="33"/>
    <x v="1"/>
    <x v="2"/>
    <x v="1"/>
    <x v="5"/>
    <x v="2"/>
    <x v="0"/>
  </r>
  <r>
    <n v="45795648"/>
    <x v="452"/>
    <x v="0"/>
    <x v="1"/>
    <x v="1"/>
    <x v="1"/>
    <x v="0"/>
    <x v="2"/>
    <x v="4"/>
    <x v="0"/>
    <x v="0"/>
  </r>
  <r>
    <n v="511831404"/>
    <x v="2625"/>
    <x v="5"/>
    <x v="1"/>
    <x v="1"/>
    <x v="1"/>
    <x v="0"/>
    <x v="0"/>
    <x v="0"/>
    <x v="2"/>
    <x v="0"/>
  </r>
  <r>
    <n v="516179981"/>
    <x v="2664"/>
    <x v="5"/>
    <x v="2"/>
    <x v="1"/>
    <x v="1"/>
    <x v="2"/>
    <x v="2"/>
    <x v="4"/>
    <x v="0"/>
    <x v="0"/>
  </r>
  <r>
    <n v="515032240"/>
    <x v="2665"/>
    <x v="0"/>
    <x v="3"/>
    <x v="16"/>
    <x v="44"/>
    <x v="0"/>
    <x v="2"/>
    <x v="4"/>
    <x v="0"/>
    <x v="1"/>
  </r>
  <r>
    <n v="513328747"/>
    <x v="2637"/>
    <x v="0"/>
    <x v="1"/>
    <x v="1"/>
    <x v="4"/>
    <x v="0"/>
    <x v="2"/>
    <x v="4"/>
    <x v="0"/>
    <x v="0"/>
  </r>
  <r>
    <n v="515174720"/>
    <x v="2663"/>
    <x v="0"/>
    <x v="1"/>
    <x v="1"/>
    <x v="18"/>
    <x v="2"/>
    <x v="2"/>
    <x v="1"/>
    <x v="0"/>
    <x v="0"/>
  </r>
  <r>
    <n v="416321593"/>
    <x v="1874"/>
    <x v="0"/>
    <x v="0"/>
    <x v="0"/>
    <x v="0"/>
    <x v="0"/>
    <x v="2"/>
    <x v="0"/>
    <x v="2"/>
    <x v="0"/>
  </r>
  <r>
    <n v="514245592"/>
    <x v="2652"/>
    <x v="5"/>
    <x v="1"/>
    <x v="1"/>
    <x v="51"/>
    <x v="0"/>
    <x v="63"/>
    <x v="31"/>
    <x v="0"/>
    <x v="0"/>
  </r>
  <r>
    <n v="389605038"/>
    <x v="2666"/>
    <x v="5"/>
    <x v="1"/>
    <x v="20"/>
    <x v="1"/>
    <x v="0"/>
    <x v="90"/>
    <x v="104"/>
    <x v="1"/>
    <x v="0"/>
  </r>
  <r>
    <n v="4381873"/>
    <x v="2667"/>
    <x v="0"/>
    <x v="3"/>
    <x v="16"/>
    <x v="1"/>
    <x v="0"/>
    <x v="2"/>
    <x v="4"/>
    <x v="0"/>
    <x v="0"/>
  </r>
  <r>
    <n v="249402198"/>
    <x v="1338"/>
    <x v="0"/>
    <x v="2"/>
    <x v="1"/>
    <x v="7"/>
    <x v="0"/>
    <x v="2"/>
    <x v="4"/>
    <x v="0"/>
    <x v="0"/>
  </r>
  <r>
    <n v="101575904"/>
    <x v="1407"/>
    <x v="0"/>
    <x v="0"/>
    <x v="0"/>
    <x v="30"/>
    <x v="0"/>
    <x v="2"/>
    <x v="4"/>
    <x v="0"/>
    <x v="0"/>
  </r>
  <r>
    <n v="428026052"/>
    <x v="1930"/>
    <x v="5"/>
    <x v="3"/>
    <x v="16"/>
    <x v="0"/>
    <x v="0"/>
    <x v="2"/>
    <x v="4"/>
    <x v="2"/>
    <x v="0"/>
  </r>
  <r>
    <n v="516341520"/>
    <x v="2668"/>
    <x v="5"/>
    <x v="1"/>
    <x v="6"/>
    <x v="10"/>
    <x v="2"/>
    <x v="1"/>
    <x v="1"/>
    <x v="0"/>
    <x v="0"/>
  </r>
  <r>
    <n v="369498522"/>
    <x v="2669"/>
    <x v="0"/>
    <x v="1"/>
    <x v="33"/>
    <x v="10"/>
    <x v="0"/>
    <x v="20"/>
    <x v="51"/>
    <x v="1"/>
    <x v="0"/>
  </r>
  <r>
    <n v="354356906"/>
    <x v="1748"/>
    <x v="0"/>
    <x v="1"/>
    <x v="1"/>
    <x v="1"/>
    <x v="2"/>
    <x v="2"/>
    <x v="4"/>
    <x v="2"/>
    <x v="0"/>
  </r>
  <r>
    <n v="52149297"/>
    <x v="558"/>
    <x v="0"/>
    <x v="1"/>
    <x v="1"/>
    <x v="1"/>
    <x v="2"/>
    <x v="2"/>
    <x v="4"/>
    <x v="0"/>
    <x v="0"/>
  </r>
  <r>
    <n v="140446987"/>
    <x v="2670"/>
    <x v="0"/>
    <x v="2"/>
    <x v="1"/>
    <x v="28"/>
    <x v="2"/>
    <x v="1"/>
    <x v="12"/>
    <x v="0"/>
    <x v="0"/>
  </r>
  <r>
    <n v="154647594"/>
    <x v="941"/>
    <x v="0"/>
    <x v="1"/>
    <x v="1"/>
    <x v="91"/>
    <x v="0"/>
    <x v="2"/>
    <x v="4"/>
    <x v="2"/>
    <x v="0"/>
  </r>
  <r>
    <n v="28971917"/>
    <x v="339"/>
    <x v="0"/>
    <x v="1"/>
    <x v="1"/>
    <x v="1"/>
    <x v="2"/>
    <x v="2"/>
    <x v="4"/>
    <x v="0"/>
    <x v="0"/>
  </r>
  <r>
    <n v="139401725"/>
    <x v="913"/>
    <x v="0"/>
    <x v="3"/>
    <x v="16"/>
    <x v="0"/>
    <x v="0"/>
    <x v="2"/>
    <x v="4"/>
    <x v="0"/>
    <x v="0"/>
  </r>
  <r>
    <n v="272532788"/>
    <x v="1458"/>
    <x v="0"/>
    <x v="2"/>
    <x v="1"/>
    <x v="1"/>
    <x v="0"/>
    <x v="0"/>
    <x v="0"/>
    <x v="0"/>
    <x v="0"/>
  </r>
  <r>
    <n v="564233"/>
    <x v="2671"/>
    <x v="0"/>
    <x v="1"/>
    <x v="1"/>
    <x v="24"/>
    <x v="0"/>
    <x v="2"/>
    <x v="5"/>
    <x v="1"/>
    <x v="0"/>
  </r>
  <r>
    <n v="515995469"/>
    <x v="1544"/>
    <x v="5"/>
    <x v="1"/>
    <x v="1"/>
    <x v="28"/>
    <x v="0"/>
    <x v="2"/>
    <x v="4"/>
    <x v="0"/>
    <x v="1"/>
  </r>
  <r>
    <n v="445683940"/>
    <x v="2068"/>
    <x v="0"/>
    <x v="1"/>
    <x v="1"/>
    <x v="28"/>
    <x v="2"/>
    <x v="2"/>
    <x v="4"/>
    <x v="0"/>
    <x v="0"/>
  </r>
  <r>
    <n v="365959613"/>
    <x v="1717"/>
    <x v="0"/>
    <x v="0"/>
    <x v="0"/>
    <x v="0"/>
    <x v="0"/>
    <x v="2"/>
    <x v="1"/>
    <x v="0"/>
    <x v="0"/>
  </r>
  <r>
    <n v="141922469"/>
    <x v="1851"/>
    <x v="0"/>
    <x v="0"/>
    <x v="0"/>
    <x v="7"/>
    <x v="2"/>
    <x v="0"/>
    <x v="0"/>
    <x v="0"/>
    <x v="0"/>
  </r>
  <r>
    <n v="516797443"/>
    <x v="2672"/>
    <x v="0"/>
    <x v="0"/>
    <x v="0"/>
    <x v="3"/>
    <x v="0"/>
    <x v="2"/>
    <x v="4"/>
    <x v="0"/>
    <x v="0"/>
  </r>
  <r>
    <n v="459854387"/>
    <x v="2149"/>
    <x v="5"/>
    <x v="2"/>
    <x v="1"/>
    <x v="24"/>
    <x v="2"/>
    <x v="1"/>
    <x v="5"/>
    <x v="0"/>
    <x v="0"/>
  </r>
  <r>
    <n v="515677685"/>
    <x v="2673"/>
    <x v="0"/>
    <x v="1"/>
    <x v="1"/>
    <x v="1"/>
    <x v="2"/>
    <x v="0"/>
    <x v="0"/>
    <x v="0"/>
    <x v="0"/>
  </r>
  <r>
    <n v="447062928"/>
    <x v="2075"/>
    <x v="5"/>
    <x v="1"/>
    <x v="1"/>
    <x v="16"/>
    <x v="0"/>
    <x v="2"/>
    <x v="0"/>
    <x v="0"/>
    <x v="0"/>
  </r>
  <r>
    <n v="201506605"/>
    <x v="1136"/>
    <x v="0"/>
    <x v="4"/>
    <x v="7"/>
    <x v="30"/>
    <x v="2"/>
    <x v="2"/>
    <x v="4"/>
    <x v="0"/>
    <x v="0"/>
  </r>
  <r>
    <n v="421019838"/>
    <x v="2383"/>
    <x v="0"/>
    <x v="0"/>
    <x v="0"/>
    <x v="1"/>
    <x v="0"/>
    <x v="2"/>
    <x v="4"/>
    <x v="2"/>
    <x v="0"/>
  </r>
  <r>
    <n v="442024988"/>
    <x v="2030"/>
    <x v="0"/>
    <x v="1"/>
    <x v="1"/>
    <x v="18"/>
    <x v="1"/>
    <x v="0"/>
    <x v="0"/>
    <x v="0"/>
    <x v="0"/>
  </r>
  <r>
    <n v="145813916"/>
    <x v="2639"/>
    <x v="0"/>
    <x v="0"/>
    <x v="0"/>
    <x v="9"/>
    <x v="0"/>
    <x v="2"/>
    <x v="11"/>
    <x v="0"/>
    <x v="0"/>
  </r>
  <r>
    <n v="151764256"/>
    <x v="2674"/>
    <x v="0"/>
    <x v="2"/>
    <x v="1"/>
    <x v="25"/>
    <x v="2"/>
    <x v="2"/>
    <x v="4"/>
    <x v="2"/>
    <x v="0"/>
  </r>
  <r>
    <n v="223883396"/>
    <x v="2675"/>
    <x v="0"/>
    <x v="2"/>
    <x v="1"/>
    <x v="18"/>
    <x v="2"/>
    <x v="0"/>
    <x v="5"/>
    <x v="0"/>
    <x v="0"/>
  </r>
  <r>
    <n v="28326884"/>
    <x v="2676"/>
    <x v="0"/>
    <x v="1"/>
    <x v="1"/>
    <x v="28"/>
    <x v="0"/>
    <x v="0"/>
    <x v="5"/>
    <x v="0"/>
    <x v="0"/>
  </r>
  <r>
    <n v="447125521"/>
    <x v="2075"/>
    <x v="0"/>
    <x v="1"/>
    <x v="1"/>
    <x v="10"/>
    <x v="2"/>
    <x v="4"/>
    <x v="6"/>
    <x v="1"/>
    <x v="0"/>
  </r>
  <r>
    <n v="292618050"/>
    <x v="2677"/>
    <x v="0"/>
    <x v="1"/>
    <x v="1"/>
    <x v="1"/>
    <x v="2"/>
    <x v="2"/>
    <x v="0"/>
    <x v="2"/>
    <x v="0"/>
  </r>
  <r>
    <n v="517069488"/>
    <x v="2678"/>
    <x v="0"/>
    <x v="1"/>
    <x v="1"/>
    <x v="2"/>
    <x v="2"/>
    <x v="2"/>
    <x v="0"/>
    <x v="0"/>
    <x v="0"/>
  </r>
  <r>
    <n v="359008257"/>
    <x v="2679"/>
    <x v="0"/>
    <x v="1"/>
    <x v="1"/>
    <x v="28"/>
    <x v="2"/>
    <x v="2"/>
    <x v="4"/>
    <x v="2"/>
    <x v="0"/>
  </r>
  <r>
    <n v="515835008"/>
    <x v="2680"/>
    <x v="0"/>
    <x v="2"/>
    <x v="1"/>
    <x v="1"/>
    <x v="0"/>
    <x v="20"/>
    <x v="49"/>
    <x v="0"/>
    <x v="0"/>
  </r>
  <r>
    <n v="411693313"/>
    <x v="1853"/>
    <x v="5"/>
    <x v="1"/>
    <x v="11"/>
    <x v="10"/>
    <x v="0"/>
    <x v="10"/>
    <x v="65"/>
    <x v="1"/>
    <x v="0"/>
  </r>
  <r>
    <n v="514284535"/>
    <x v="2652"/>
    <x v="5"/>
    <x v="1"/>
    <x v="1"/>
    <x v="1"/>
    <x v="0"/>
    <x v="2"/>
    <x v="4"/>
    <x v="0"/>
    <x v="0"/>
  </r>
  <r>
    <n v="514285683"/>
    <x v="2652"/>
    <x v="5"/>
    <x v="1"/>
    <x v="1"/>
    <x v="1"/>
    <x v="0"/>
    <x v="2"/>
    <x v="4"/>
    <x v="0"/>
    <x v="0"/>
  </r>
  <r>
    <n v="7578281"/>
    <x v="2681"/>
    <x v="0"/>
    <x v="4"/>
    <x v="23"/>
    <x v="83"/>
    <x v="0"/>
    <x v="2"/>
    <x v="1"/>
    <x v="0"/>
    <x v="0"/>
  </r>
  <r>
    <n v="371171858"/>
    <x v="2682"/>
    <x v="0"/>
    <x v="2"/>
    <x v="1"/>
    <x v="42"/>
    <x v="0"/>
    <x v="1"/>
    <x v="1"/>
    <x v="0"/>
    <x v="0"/>
  </r>
  <r>
    <n v="42555172"/>
    <x v="423"/>
    <x v="0"/>
    <x v="1"/>
    <x v="1"/>
    <x v="1"/>
    <x v="0"/>
    <x v="1"/>
    <x v="1"/>
    <x v="0"/>
    <x v="0"/>
  </r>
  <r>
    <n v="62219359"/>
    <x v="2683"/>
    <x v="0"/>
    <x v="1"/>
    <x v="1"/>
    <x v="1"/>
    <x v="2"/>
    <x v="2"/>
    <x v="4"/>
    <x v="0"/>
    <x v="0"/>
  </r>
  <r>
    <n v="53881596"/>
    <x v="2684"/>
    <x v="0"/>
    <x v="2"/>
    <x v="9"/>
    <x v="16"/>
    <x v="0"/>
    <x v="2"/>
    <x v="4"/>
    <x v="0"/>
    <x v="0"/>
  </r>
  <r>
    <n v="37553489"/>
    <x v="484"/>
    <x v="0"/>
    <x v="1"/>
    <x v="1"/>
    <x v="57"/>
    <x v="2"/>
    <x v="0"/>
    <x v="0"/>
    <x v="0"/>
    <x v="0"/>
  </r>
  <r>
    <n v="50218813"/>
    <x v="2685"/>
    <x v="0"/>
    <x v="1"/>
    <x v="1"/>
    <x v="2"/>
    <x v="2"/>
    <x v="31"/>
    <x v="20"/>
    <x v="1"/>
    <x v="0"/>
  </r>
  <r>
    <n v="517288301"/>
    <x v="2686"/>
    <x v="5"/>
    <x v="1"/>
    <x v="35"/>
    <x v="1"/>
    <x v="2"/>
    <x v="2"/>
    <x v="4"/>
    <x v="0"/>
    <x v="0"/>
  </r>
  <r>
    <n v="512748742"/>
    <x v="2641"/>
    <x v="0"/>
    <x v="1"/>
    <x v="11"/>
    <x v="1"/>
    <x v="2"/>
    <x v="0"/>
    <x v="0"/>
    <x v="2"/>
    <x v="0"/>
  </r>
  <r>
    <n v="517371497"/>
    <x v="2686"/>
    <x v="5"/>
    <x v="2"/>
    <x v="1"/>
    <x v="28"/>
    <x v="2"/>
    <x v="2"/>
    <x v="4"/>
    <x v="2"/>
    <x v="0"/>
  </r>
  <r>
    <n v="509624747"/>
    <x v="2687"/>
    <x v="0"/>
    <x v="1"/>
    <x v="1"/>
    <x v="1"/>
    <x v="2"/>
    <x v="0"/>
    <x v="0"/>
    <x v="0"/>
    <x v="0"/>
  </r>
  <r>
    <n v="457391751"/>
    <x v="2144"/>
    <x v="0"/>
    <x v="1"/>
    <x v="1"/>
    <x v="1"/>
    <x v="0"/>
    <x v="27"/>
    <x v="9"/>
    <x v="0"/>
    <x v="0"/>
  </r>
  <r>
    <n v="34576559"/>
    <x v="533"/>
    <x v="0"/>
    <x v="2"/>
    <x v="1"/>
    <x v="24"/>
    <x v="0"/>
    <x v="2"/>
    <x v="4"/>
    <x v="0"/>
    <x v="0"/>
  </r>
  <r>
    <n v="517466371"/>
    <x v="2688"/>
    <x v="5"/>
    <x v="1"/>
    <x v="1"/>
    <x v="1"/>
    <x v="0"/>
    <x v="2"/>
    <x v="4"/>
    <x v="0"/>
    <x v="0"/>
  </r>
  <r>
    <n v="81665440"/>
    <x v="612"/>
    <x v="0"/>
    <x v="3"/>
    <x v="51"/>
    <x v="0"/>
    <x v="0"/>
    <x v="0"/>
    <x v="0"/>
    <x v="0"/>
    <x v="0"/>
  </r>
  <r>
    <n v="518331793"/>
    <x v="2689"/>
    <x v="0"/>
    <x v="1"/>
    <x v="11"/>
    <x v="1"/>
    <x v="0"/>
    <x v="16"/>
    <x v="52"/>
    <x v="0"/>
    <x v="0"/>
  </r>
  <r>
    <n v="517537261"/>
    <x v="2688"/>
    <x v="5"/>
    <x v="1"/>
    <x v="1"/>
    <x v="1"/>
    <x v="0"/>
    <x v="2"/>
    <x v="4"/>
    <x v="0"/>
    <x v="0"/>
  </r>
  <r>
    <n v="249430845"/>
    <x v="1338"/>
    <x v="0"/>
    <x v="0"/>
    <x v="0"/>
    <x v="3"/>
    <x v="0"/>
    <x v="2"/>
    <x v="4"/>
    <x v="0"/>
    <x v="0"/>
  </r>
  <r>
    <n v="313103906"/>
    <x v="1884"/>
    <x v="5"/>
    <x v="0"/>
    <x v="0"/>
    <x v="85"/>
    <x v="0"/>
    <x v="0"/>
    <x v="0"/>
    <x v="0"/>
    <x v="0"/>
  </r>
  <r>
    <n v="3608386"/>
    <x v="24"/>
    <x v="0"/>
    <x v="0"/>
    <x v="0"/>
    <x v="3"/>
    <x v="0"/>
    <x v="2"/>
    <x v="4"/>
    <x v="0"/>
    <x v="0"/>
  </r>
  <r>
    <n v="62911171"/>
    <x v="2050"/>
    <x v="0"/>
    <x v="1"/>
    <x v="1"/>
    <x v="1"/>
    <x v="0"/>
    <x v="2"/>
    <x v="4"/>
    <x v="1"/>
    <x v="0"/>
  </r>
  <r>
    <n v="11502216"/>
    <x v="654"/>
    <x v="0"/>
    <x v="4"/>
    <x v="26"/>
    <x v="59"/>
    <x v="0"/>
    <x v="0"/>
    <x v="7"/>
    <x v="0"/>
    <x v="1"/>
  </r>
  <r>
    <n v="175501114"/>
    <x v="2690"/>
    <x v="0"/>
    <x v="1"/>
    <x v="1"/>
    <x v="83"/>
    <x v="2"/>
    <x v="2"/>
    <x v="0"/>
    <x v="0"/>
    <x v="0"/>
  </r>
  <r>
    <n v="504545871"/>
    <x v="2691"/>
    <x v="5"/>
    <x v="0"/>
    <x v="0"/>
    <x v="0"/>
    <x v="0"/>
    <x v="2"/>
    <x v="4"/>
    <x v="0"/>
    <x v="0"/>
  </r>
  <r>
    <n v="435864386"/>
    <x v="2692"/>
    <x v="0"/>
    <x v="1"/>
    <x v="1"/>
    <x v="11"/>
    <x v="2"/>
    <x v="2"/>
    <x v="4"/>
    <x v="0"/>
    <x v="0"/>
  </r>
  <r>
    <n v="518684598"/>
    <x v="2693"/>
    <x v="5"/>
    <x v="2"/>
    <x v="1"/>
    <x v="75"/>
    <x v="0"/>
    <x v="2"/>
    <x v="4"/>
    <x v="0"/>
    <x v="0"/>
  </r>
  <r>
    <n v="511981798"/>
    <x v="2629"/>
    <x v="5"/>
    <x v="0"/>
    <x v="0"/>
    <x v="3"/>
    <x v="0"/>
    <x v="2"/>
    <x v="4"/>
    <x v="0"/>
    <x v="0"/>
  </r>
  <r>
    <n v="371660719"/>
    <x v="2694"/>
    <x v="0"/>
    <x v="0"/>
    <x v="0"/>
    <x v="0"/>
    <x v="0"/>
    <x v="2"/>
    <x v="0"/>
    <x v="2"/>
    <x v="0"/>
  </r>
  <r>
    <n v="35131900"/>
    <x v="744"/>
    <x v="0"/>
    <x v="1"/>
    <x v="1"/>
    <x v="28"/>
    <x v="2"/>
    <x v="2"/>
    <x v="4"/>
    <x v="0"/>
    <x v="0"/>
  </r>
  <r>
    <n v="518713670"/>
    <x v="2693"/>
    <x v="5"/>
    <x v="4"/>
    <x v="66"/>
    <x v="32"/>
    <x v="0"/>
    <x v="91"/>
    <x v="105"/>
    <x v="0"/>
    <x v="0"/>
  </r>
  <r>
    <n v="518754471"/>
    <x v="2693"/>
    <x v="0"/>
    <x v="4"/>
    <x v="1"/>
    <x v="35"/>
    <x v="0"/>
    <x v="2"/>
    <x v="4"/>
    <x v="0"/>
    <x v="0"/>
  </r>
  <r>
    <n v="463609046"/>
    <x v="2195"/>
    <x v="0"/>
    <x v="2"/>
    <x v="9"/>
    <x v="8"/>
    <x v="0"/>
    <x v="2"/>
    <x v="4"/>
    <x v="2"/>
    <x v="0"/>
  </r>
  <r>
    <n v="517880670"/>
    <x v="2695"/>
    <x v="0"/>
    <x v="1"/>
    <x v="33"/>
    <x v="91"/>
    <x v="0"/>
    <x v="1"/>
    <x v="1"/>
    <x v="0"/>
    <x v="0"/>
  </r>
  <r>
    <n v="211870581"/>
    <x v="1969"/>
    <x v="0"/>
    <x v="3"/>
    <x v="65"/>
    <x v="56"/>
    <x v="0"/>
    <x v="2"/>
    <x v="0"/>
    <x v="0"/>
    <x v="0"/>
  </r>
  <r>
    <n v="46025125"/>
    <x v="1857"/>
    <x v="0"/>
    <x v="2"/>
    <x v="1"/>
    <x v="14"/>
    <x v="2"/>
    <x v="0"/>
    <x v="0"/>
    <x v="2"/>
    <x v="0"/>
  </r>
  <r>
    <n v="517984353"/>
    <x v="2696"/>
    <x v="0"/>
    <x v="2"/>
    <x v="1"/>
    <x v="33"/>
    <x v="2"/>
    <x v="2"/>
    <x v="4"/>
    <x v="0"/>
    <x v="0"/>
  </r>
  <r>
    <n v="518006616"/>
    <x v="2696"/>
    <x v="0"/>
    <x v="1"/>
    <x v="1"/>
    <x v="1"/>
    <x v="2"/>
    <x v="0"/>
    <x v="0"/>
    <x v="0"/>
    <x v="0"/>
  </r>
  <r>
    <n v="89655373"/>
    <x v="1437"/>
    <x v="0"/>
    <x v="1"/>
    <x v="1"/>
    <x v="1"/>
    <x v="2"/>
    <x v="2"/>
    <x v="4"/>
    <x v="0"/>
    <x v="0"/>
  </r>
  <r>
    <n v="370143672"/>
    <x v="2697"/>
    <x v="0"/>
    <x v="1"/>
    <x v="1"/>
    <x v="1"/>
    <x v="0"/>
    <x v="7"/>
    <x v="7"/>
    <x v="0"/>
    <x v="0"/>
  </r>
  <r>
    <n v="341500626"/>
    <x v="2698"/>
    <x v="0"/>
    <x v="0"/>
    <x v="0"/>
    <x v="68"/>
    <x v="2"/>
    <x v="2"/>
    <x v="4"/>
    <x v="0"/>
    <x v="0"/>
  </r>
  <r>
    <n v="73906411"/>
    <x v="2192"/>
    <x v="0"/>
    <x v="4"/>
    <x v="1"/>
    <x v="0"/>
    <x v="0"/>
    <x v="2"/>
    <x v="4"/>
    <x v="1"/>
    <x v="0"/>
  </r>
  <r>
    <n v="206632541"/>
    <x v="2699"/>
    <x v="0"/>
    <x v="2"/>
    <x v="1"/>
    <x v="13"/>
    <x v="0"/>
    <x v="2"/>
    <x v="4"/>
    <x v="2"/>
    <x v="0"/>
  </r>
  <r>
    <n v="517930649"/>
    <x v="2695"/>
    <x v="5"/>
    <x v="0"/>
    <x v="0"/>
    <x v="1"/>
    <x v="2"/>
    <x v="2"/>
    <x v="4"/>
    <x v="0"/>
    <x v="0"/>
  </r>
  <r>
    <n v="16655968"/>
    <x v="640"/>
    <x v="0"/>
    <x v="1"/>
    <x v="1"/>
    <x v="50"/>
    <x v="0"/>
    <x v="2"/>
    <x v="5"/>
    <x v="0"/>
    <x v="0"/>
  </r>
  <r>
    <n v="61746190"/>
    <x v="544"/>
    <x v="0"/>
    <x v="1"/>
    <x v="1"/>
    <x v="1"/>
    <x v="0"/>
    <x v="2"/>
    <x v="4"/>
    <x v="0"/>
    <x v="0"/>
  </r>
  <r>
    <n v="125660595"/>
    <x v="932"/>
    <x v="0"/>
    <x v="1"/>
    <x v="1"/>
    <x v="10"/>
    <x v="0"/>
    <x v="0"/>
    <x v="0"/>
    <x v="0"/>
    <x v="0"/>
  </r>
  <r>
    <n v="234010589"/>
    <x v="1494"/>
    <x v="0"/>
    <x v="3"/>
    <x v="12"/>
    <x v="63"/>
    <x v="0"/>
    <x v="0"/>
    <x v="0"/>
    <x v="0"/>
    <x v="0"/>
  </r>
  <r>
    <n v="4135685"/>
    <x v="2642"/>
    <x v="0"/>
    <x v="0"/>
    <x v="0"/>
    <x v="3"/>
    <x v="0"/>
    <x v="2"/>
    <x v="4"/>
    <x v="0"/>
    <x v="0"/>
  </r>
  <r>
    <n v="18083606"/>
    <x v="265"/>
    <x v="0"/>
    <x v="2"/>
    <x v="1"/>
    <x v="86"/>
    <x v="0"/>
    <x v="2"/>
    <x v="4"/>
    <x v="0"/>
    <x v="0"/>
  </r>
  <r>
    <n v="95435653"/>
    <x v="2392"/>
    <x v="0"/>
    <x v="4"/>
    <x v="67"/>
    <x v="9"/>
    <x v="0"/>
    <x v="2"/>
    <x v="4"/>
    <x v="0"/>
    <x v="0"/>
  </r>
  <r>
    <n v="513299532"/>
    <x v="2637"/>
    <x v="0"/>
    <x v="1"/>
    <x v="1"/>
    <x v="16"/>
    <x v="0"/>
    <x v="3"/>
    <x v="6"/>
    <x v="0"/>
    <x v="0"/>
  </r>
  <r>
    <n v="498134099"/>
    <x v="2503"/>
    <x v="0"/>
    <x v="1"/>
    <x v="1"/>
    <x v="15"/>
    <x v="0"/>
    <x v="1"/>
    <x v="1"/>
    <x v="0"/>
    <x v="0"/>
  </r>
  <r>
    <n v="519031865"/>
    <x v="2700"/>
    <x v="5"/>
    <x v="1"/>
    <x v="1"/>
    <x v="1"/>
    <x v="0"/>
    <x v="1"/>
    <x v="1"/>
    <x v="0"/>
    <x v="0"/>
  </r>
  <r>
    <n v="2546882"/>
    <x v="2701"/>
    <x v="0"/>
    <x v="0"/>
    <x v="0"/>
    <x v="0"/>
    <x v="0"/>
    <x v="2"/>
    <x v="4"/>
    <x v="0"/>
    <x v="0"/>
  </r>
  <r>
    <n v="5089741"/>
    <x v="2702"/>
    <x v="0"/>
    <x v="1"/>
    <x v="1"/>
    <x v="1"/>
    <x v="2"/>
    <x v="0"/>
    <x v="5"/>
    <x v="0"/>
    <x v="0"/>
  </r>
  <r>
    <n v="519262210"/>
    <x v="2703"/>
    <x v="5"/>
    <x v="1"/>
    <x v="1"/>
    <x v="18"/>
    <x v="2"/>
    <x v="2"/>
    <x v="4"/>
    <x v="0"/>
    <x v="0"/>
  </r>
  <r>
    <n v="517502310"/>
    <x v="2688"/>
    <x v="0"/>
    <x v="1"/>
    <x v="1"/>
    <x v="22"/>
    <x v="0"/>
    <x v="2"/>
    <x v="4"/>
    <x v="0"/>
    <x v="0"/>
  </r>
  <r>
    <n v="225024509"/>
    <x v="2704"/>
    <x v="0"/>
    <x v="1"/>
    <x v="1"/>
    <x v="11"/>
    <x v="2"/>
    <x v="2"/>
    <x v="4"/>
    <x v="1"/>
    <x v="0"/>
  </r>
  <r>
    <n v="132164258"/>
    <x v="820"/>
    <x v="5"/>
    <x v="1"/>
    <x v="1"/>
    <x v="34"/>
    <x v="2"/>
    <x v="2"/>
    <x v="4"/>
    <x v="0"/>
    <x v="0"/>
  </r>
  <r>
    <n v="50838157"/>
    <x v="2566"/>
    <x v="0"/>
    <x v="4"/>
    <x v="37"/>
    <x v="62"/>
    <x v="0"/>
    <x v="1"/>
    <x v="5"/>
    <x v="0"/>
    <x v="0"/>
  </r>
  <r>
    <n v="197070958"/>
    <x v="2705"/>
    <x v="0"/>
    <x v="0"/>
    <x v="0"/>
    <x v="0"/>
    <x v="0"/>
    <x v="2"/>
    <x v="0"/>
    <x v="0"/>
    <x v="0"/>
  </r>
  <r>
    <n v="46972752"/>
    <x v="464"/>
    <x v="0"/>
    <x v="3"/>
    <x v="16"/>
    <x v="17"/>
    <x v="0"/>
    <x v="2"/>
    <x v="4"/>
    <x v="0"/>
    <x v="0"/>
  </r>
  <r>
    <n v="519096282"/>
    <x v="2700"/>
    <x v="0"/>
    <x v="0"/>
    <x v="0"/>
    <x v="3"/>
    <x v="0"/>
    <x v="2"/>
    <x v="4"/>
    <x v="2"/>
    <x v="0"/>
  </r>
  <r>
    <n v="47816118"/>
    <x v="550"/>
    <x v="0"/>
    <x v="1"/>
    <x v="1"/>
    <x v="11"/>
    <x v="2"/>
    <x v="2"/>
    <x v="4"/>
    <x v="0"/>
    <x v="0"/>
  </r>
  <r>
    <n v="39694757"/>
    <x v="430"/>
    <x v="0"/>
    <x v="1"/>
    <x v="1"/>
    <x v="56"/>
    <x v="0"/>
    <x v="2"/>
    <x v="4"/>
    <x v="0"/>
    <x v="0"/>
  </r>
  <r>
    <n v="36854703"/>
    <x v="391"/>
    <x v="0"/>
    <x v="1"/>
    <x v="1"/>
    <x v="1"/>
    <x v="2"/>
    <x v="2"/>
    <x v="4"/>
    <x v="0"/>
    <x v="0"/>
  </r>
  <r>
    <n v="240001528"/>
    <x v="1291"/>
    <x v="5"/>
    <x v="1"/>
    <x v="2"/>
    <x v="10"/>
    <x v="2"/>
    <x v="0"/>
    <x v="1"/>
    <x v="1"/>
    <x v="0"/>
  </r>
  <r>
    <n v="519542431"/>
    <x v="2706"/>
    <x v="5"/>
    <x v="0"/>
    <x v="0"/>
    <x v="1"/>
    <x v="0"/>
    <x v="2"/>
    <x v="4"/>
    <x v="0"/>
    <x v="0"/>
  </r>
  <r>
    <n v="45687247"/>
    <x v="2014"/>
    <x v="0"/>
    <x v="1"/>
    <x v="1"/>
    <x v="8"/>
    <x v="2"/>
    <x v="2"/>
    <x v="4"/>
    <x v="0"/>
    <x v="0"/>
  </r>
  <r>
    <n v="5270686"/>
    <x v="2461"/>
    <x v="0"/>
    <x v="0"/>
    <x v="0"/>
    <x v="3"/>
    <x v="0"/>
    <x v="2"/>
    <x v="1"/>
    <x v="0"/>
    <x v="0"/>
  </r>
  <r>
    <n v="508788647"/>
    <x v="2597"/>
    <x v="5"/>
    <x v="1"/>
    <x v="1"/>
    <x v="27"/>
    <x v="2"/>
    <x v="31"/>
    <x v="20"/>
    <x v="0"/>
    <x v="0"/>
  </r>
  <r>
    <n v="2540230"/>
    <x v="2701"/>
    <x v="0"/>
    <x v="1"/>
    <x v="14"/>
    <x v="1"/>
    <x v="0"/>
    <x v="2"/>
    <x v="4"/>
    <x v="1"/>
    <x v="0"/>
  </r>
  <r>
    <n v="519035262"/>
    <x v="2700"/>
    <x v="0"/>
    <x v="1"/>
    <x v="2"/>
    <x v="11"/>
    <x v="0"/>
    <x v="2"/>
    <x v="1"/>
    <x v="0"/>
    <x v="0"/>
  </r>
  <r>
    <n v="519552453"/>
    <x v="2706"/>
    <x v="5"/>
    <x v="1"/>
    <x v="1"/>
    <x v="1"/>
    <x v="0"/>
    <x v="2"/>
    <x v="4"/>
    <x v="0"/>
    <x v="0"/>
  </r>
  <r>
    <n v="508475997"/>
    <x v="2707"/>
    <x v="5"/>
    <x v="0"/>
    <x v="0"/>
    <x v="1"/>
    <x v="0"/>
    <x v="2"/>
    <x v="0"/>
    <x v="0"/>
    <x v="0"/>
  </r>
  <r>
    <n v="488190941"/>
    <x v="2409"/>
    <x v="5"/>
    <x v="1"/>
    <x v="1"/>
    <x v="1"/>
    <x v="2"/>
    <x v="0"/>
    <x v="0"/>
    <x v="0"/>
    <x v="0"/>
  </r>
  <r>
    <n v="520204685"/>
    <x v="2708"/>
    <x v="5"/>
    <x v="1"/>
    <x v="1"/>
    <x v="18"/>
    <x v="0"/>
    <x v="2"/>
    <x v="4"/>
    <x v="0"/>
    <x v="0"/>
  </r>
  <r>
    <n v="215855289"/>
    <x v="1418"/>
    <x v="0"/>
    <x v="0"/>
    <x v="0"/>
    <x v="1"/>
    <x v="0"/>
    <x v="2"/>
    <x v="4"/>
    <x v="0"/>
    <x v="0"/>
  </r>
  <r>
    <n v="135506886"/>
    <x v="850"/>
    <x v="0"/>
    <x v="1"/>
    <x v="1"/>
    <x v="1"/>
    <x v="2"/>
    <x v="2"/>
    <x v="0"/>
    <x v="0"/>
    <x v="0"/>
  </r>
  <r>
    <n v="43440137"/>
    <x v="2709"/>
    <x v="0"/>
    <x v="2"/>
    <x v="1"/>
    <x v="96"/>
    <x v="2"/>
    <x v="2"/>
    <x v="4"/>
    <x v="0"/>
    <x v="0"/>
  </r>
  <r>
    <n v="510503403"/>
    <x v="2616"/>
    <x v="0"/>
    <x v="1"/>
    <x v="1"/>
    <x v="1"/>
    <x v="2"/>
    <x v="1"/>
    <x v="1"/>
    <x v="0"/>
    <x v="0"/>
  </r>
  <r>
    <n v="85056956"/>
    <x v="734"/>
    <x v="0"/>
    <x v="1"/>
    <x v="1"/>
    <x v="18"/>
    <x v="2"/>
    <x v="1"/>
    <x v="1"/>
    <x v="0"/>
    <x v="0"/>
  </r>
  <r>
    <n v="519741398"/>
    <x v="2710"/>
    <x v="5"/>
    <x v="1"/>
    <x v="8"/>
    <x v="1"/>
    <x v="0"/>
    <x v="2"/>
    <x v="4"/>
    <x v="0"/>
    <x v="0"/>
  </r>
  <r>
    <n v="509234851"/>
    <x v="2602"/>
    <x v="5"/>
    <x v="1"/>
    <x v="1"/>
    <x v="1"/>
    <x v="0"/>
    <x v="2"/>
    <x v="4"/>
    <x v="0"/>
    <x v="0"/>
  </r>
  <r>
    <n v="130969722"/>
    <x v="2232"/>
    <x v="36"/>
    <x v="2"/>
    <x v="1"/>
    <x v="8"/>
    <x v="2"/>
    <x v="0"/>
    <x v="1"/>
    <x v="1"/>
    <x v="0"/>
  </r>
  <r>
    <n v="135505201"/>
    <x v="850"/>
    <x v="0"/>
    <x v="1"/>
    <x v="1"/>
    <x v="1"/>
    <x v="0"/>
    <x v="0"/>
    <x v="0"/>
    <x v="2"/>
    <x v="0"/>
  </r>
  <r>
    <n v="69761147"/>
    <x v="2711"/>
    <x v="0"/>
    <x v="2"/>
    <x v="1"/>
    <x v="11"/>
    <x v="2"/>
    <x v="1"/>
    <x v="1"/>
    <x v="0"/>
    <x v="0"/>
  </r>
  <r>
    <n v="430857032"/>
    <x v="2712"/>
    <x v="0"/>
    <x v="2"/>
    <x v="1"/>
    <x v="24"/>
    <x v="0"/>
    <x v="2"/>
    <x v="4"/>
    <x v="0"/>
    <x v="0"/>
  </r>
  <r>
    <n v="404716100"/>
    <x v="1832"/>
    <x v="0"/>
    <x v="1"/>
    <x v="1"/>
    <x v="1"/>
    <x v="2"/>
    <x v="2"/>
    <x v="4"/>
    <x v="1"/>
    <x v="0"/>
  </r>
  <r>
    <n v="414764817"/>
    <x v="1862"/>
    <x v="5"/>
    <x v="3"/>
    <x v="16"/>
    <x v="0"/>
    <x v="0"/>
    <x v="2"/>
    <x v="0"/>
    <x v="2"/>
    <x v="1"/>
  </r>
  <r>
    <n v="83530283"/>
    <x v="969"/>
    <x v="0"/>
    <x v="1"/>
    <x v="1"/>
    <x v="1"/>
    <x v="2"/>
    <x v="2"/>
    <x v="4"/>
    <x v="0"/>
    <x v="0"/>
  </r>
  <r>
    <n v="520006975"/>
    <x v="1849"/>
    <x v="0"/>
    <x v="3"/>
    <x v="16"/>
    <x v="0"/>
    <x v="0"/>
    <x v="2"/>
    <x v="11"/>
    <x v="2"/>
    <x v="0"/>
  </r>
  <r>
    <n v="290265081"/>
    <x v="2713"/>
    <x v="0"/>
    <x v="2"/>
    <x v="1"/>
    <x v="8"/>
    <x v="2"/>
    <x v="6"/>
    <x v="7"/>
    <x v="0"/>
    <x v="0"/>
  </r>
  <r>
    <n v="98976666"/>
    <x v="1876"/>
    <x v="0"/>
    <x v="2"/>
    <x v="9"/>
    <x v="2"/>
    <x v="2"/>
    <x v="2"/>
    <x v="4"/>
    <x v="0"/>
    <x v="0"/>
  </r>
  <r>
    <n v="379915726"/>
    <x v="2714"/>
    <x v="0"/>
    <x v="1"/>
    <x v="1"/>
    <x v="1"/>
    <x v="2"/>
    <x v="0"/>
    <x v="1"/>
    <x v="0"/>
    <x v="0"/>
  </r>
  <r>
    <n v="503810186"/>
    <x v="2715"/>
    <x v="0"/>
    <x v="1"/>
    <x v="35"/>
    <x v="31"/>
    <x v="0"/>
    <x v="0"/>
    <x v="0"/>
    <x v="0"/>
    <x v="0"/>
  </r>
  <r>
    <n v="451066405"/>
    <x v="2716"/>
    <x v="5"/>
    <x v="1"/>
    <x v="1"/>
    <x v="1"/>
    <x v="0"/>
    <x v="2"/>
    <x v="4"/>
    <x v="0"/>
    <x v="0"/>
  </r>
  <r>
    <n v="35337667"/>
    <x v="866"/>
    <x v="0"/>
    <x v="1"/>
    <x v="1"/>
    <x v="1"/>
    <x v="2"/>
    <x v="2"/>
    <x v="4"/>
    <x v="0"/>
    <x v="0"/>
  </r>
  <r>
    <n v="79122371"/>
    <x v="692"/>
    <x v="0"/>
    <x v="1"/>
    <x v="1"/>
    <x v="1"/>
    <x v="2"/>
    <x v="12"/>
    <x v="3"/>
    <x v="0"/>
    <x v="0"/>
  </r>
  <r>
    <n v="407300350"/>
    <x v="1831"/>
    <x v="0"/>
    <x v="3"/>
    <x v="16"/>
    <x v="80"/>
    <x v="0"/>
    <x v="2"/>
    <x v="0"/>
    <x v="0"/>
    <x v="0"/>
  </r>
  <r>
    <n v="520787593"/>
    <x v="2717"/>
    <x v="0"/>
    <x v="4"/>
    <x v="1"/>
    <x v="17"/>
    <x v="0"/>
    <x v="2"/>
    <x v="1"/>
    <x v="2"/>
    <x v="0"/>
  </r>
  <r>
    <n v="521036380"/>
    <x v="2718"/>
    <x v="0"/>
    <x v="0"/>
    <x v="0"/>
    <x v="3"/>
    <x v="0"/>
    <x v="2"/>
    <x v="4"/>
    <x v="2"/>
    <x v="0"/>
  </r>
  <r>
    <n v="521051361"/>
    <x v="2718"/>
    <x v="0"/>
    <x v="1"/>
    <x v="1"/>
    <x v="1"/>
    <x v="0"/>
    <x v="2"/>
    <x v="4"/>
    <x v="2"/>
    <x v="0"/>
  </r>
  <r>
    <n v="399029789"/>
    <x v="2719"/>
    <x v="0"/>
    <x v="1"/>
    <x v="1"/>
    <x v="33"/>
    <x v="0"/>
    <x v="1"/>
    <x v="9"/>
    <x v="0"/>
    <x v="0"/>
  </r>
  <r>
    <n v="5650939"/>
    <x v="2720"/>
    <x v="0"/>
    <x v="1"/>
    <x v="1"/>
    <x v="10"/>
    <x v="2"/>
    <x v="2"/>
    <x v="4"/>
    <x v="0"/>
    <x v="0"/>
  </r>
  <r>
    <n v="19741432"/>
    <x v="314"/>
    <x v="5"/>
    <x v="0"/>
    <x v="0"/>
    <x v="1"/>
    <x v="2"/>
    <x v="2"/>
    <x v="4"/>
    <x v="0"/>
    <x v="0"/>
  </r>
  <r>
    <n v="4288830"/>
    <x v="69"/>
    <x v="0"/>
    <x v="3"/>
    <x v="3"/>
    <x v="22"/>
    <x v="0"/>
    <x v="2"/>
    <x v="0"/>
    <x v="0"/>
    <x v="0"/>
  </r>
  <r>
    <n v="520824212"/>
    <x v="2717"/>
    <x v="5"/>
    <x v="1"/>
    <x v="1"/>
    <x v="1"/>
    <x v="0"/>
    <x v="2"/>
    <x v="4"/>
    <x v="0"/>
    <x v="0"/>
  </r>
  <r>
    <n v="26737435"/>
    <x v="382"/>
    <x v="0"/>
    <x v="2"/>
    <x v="1"/>
    <x v="26"/>
    <x v="2"/>
    <x v="1"/>
    <x v="1"/>
    <x v="0"/>
    <x v="0"/>
  </r>
  <r>
    <n v="111129718"/>
    <x v="727"/>
    <x v="0"/>
    <x v="1"/>
    <x v="1"/>
    <x v="20"/>
    <x v="2"/>
    <x v="2"/>
    <x v="4"/>
    <x v="0"/>
    <x v="0"/>
  </r>
  <r>
    <n v="520385665"/>
    <x v="2721"/>
    <x v="0"/>
    <x v="3"/>
    <x v="65"/>
    <x v="0"/>
    <x v="0"/>
    <x v="2"/>
    <x v="4"/>
    <x v="2"/>
    <x v="0"/>
  </r>
  <r>
    <n v="115903179"/>
    <x v="760"/>
    <x v="0"/>
    <x v="1"/>
    <x v="1"/>
    <x v="26"/>
    <x v="2"/>
    <x v="2"/>
    <x v="4"/>
    <x v="0"/>
    <x v="0"/>
  </r>
  <r>
    <n v="447783550"/>
    <x v="2065"/>
    <x v="0"/>
    <x v="1"/>
    <x v="1"/>
    <x v="8"/>
    <x v="2"/>
    <x v="2"/>
    <x v="4"/>
    <x v="2"/>
    <x v="0"/>
  </r>
  <r>
    <n v="273699271"/>
    <x v="1463"/>
    <x v="0"/>
    <x v="0"/>
    <x v="0"/>
    <x v="41"/>
    <x v="0"/>
    <x v="2"/>
    <x v="4"/>
    <x v="0"/>
    <x v="0"/>
  </r>
  <r>
    <n v="9531324"/>
    <x v="2722"/>
    <x v="0"/>
    <x v="2"/>
    <x v="19"/>
    <x v="34"/>
    <x v="0"/>
    <x v="2"/>
    <x v="0"/>
    <x v="0"/>
    <x v="0"/>
  </r>
  <r>
    <n v="171333584"/>
    <x v="2723"/>
    <x v="0"/>
    <x v="1"/>
    <x v="1"/>
    <x v="1"/>
    <x v="2"/>
    <x v="0"/>
    <x v="0"/>
    <x v="0"/>
    <x v="0"/>
  </r>
  <r>
    <n v="516475643"/>
    <x v="2724"/>
    <x v="0"/>
    <x v="1"/>
    <x v="1"/>
    <x v="1"/>
    <x v="0"/>
    <x v="2"/>
    <x v="4"/>
    <x v="0"/>
    <x v="0"/>
  </r>
  <r>
    <n v="519763795"/>
    <x v="2710"/>
    <x v="5"/>
    <x v="1"/>
    <x v="1"/>
    <x v="1"/>
    <x v="2"/>
    <x v="2"/>
    <x v="4"/>
    <x v="0"/>
    <x v="0"/>
  </r>
  <r>
    <n v="520990133"/>
    <x v="2718"/>
    <x v="0"/>
    <x v="1"/>
    <x v="1"/>
    <x v="84"/>
    <x v="0"/>
    <x v="4"/>
    <x v="6"/>
    <x v="0"/>
    <x v="0"/>
  </r>
  <r>
    <n v="521266746"/>
    <x v="2725"/>
    <x v="0"/>
    <x v="1"/>
    <x v="1"/>
    <x v="28"/>
    <x v="0"/>
    <x v="0"/>
    <x v="0"/>
    <x v="0"/>
    <x v="0"/>
  </r>
  <r>
    <n v="16406561"/>
    <x v="241"/>
    <x v="0"/>
    <x v="3"/>
    <x v="16"/>
    <x v="0"/>
    <x v="0"/>
    <x v="2"/>
    <x v="1"/>
    <x v="0"/>
    <x v="0"/>
  </r>
  <r>
    <n v="520975568"/>
    <x v="2718"/>
    <x v="5"/>
    <x v="0"/>
    <x v="0"/>
    <x v="3"/>
    <x v="0"/>
    <x v="2"/>
    <x v="4"/>
    <x v="0"/>
    <x v="0"/>
  </r>
  <r>
    <n v="120185039"/>
    <x v="2300"/>
    <x v="0"/>
    <x v="1"/>
    <x v="1"/>
    <x v="10"/>
    <x v="1"/>
    <x v="0"/>
    <x v="0"/>
    <x v="0"/>
    <x v="1"/>
  </r>
  <r>
    <n v="50352420"/>
    <x v="874"/>
    <x v="0"/>
    <x v="0"/>
    <x v="0"/>
    <x v="62"/>
    <x v="0"/>
    <x v="1"/>
    <x v="1"/>
    <x v="0"/>
    <x v="0"/>
  </r>
  <r>
    <n v="110601066"/>
    <x v="812"/>
    <x v="0"/>
    <x v="1"/>
    <x v="1"/>
    <x v="5"/>
    <x v="0"/>
    <x v="2"/>
    <x v="1"/>
    <x v="0"/>
    <x v="0"/>
  </r>
  <r>
    <n v="521030454"/>
    <x v="2718"/>
    <x v="0"/>
    <x v="1"/>
    <x v="1"/>
    <x v="1"/>
    <x v="0"/>
    <x v="0"/>
    <x v="0"/>
    <x v="0"/>
    <x v="0"/>
  </r>
  <r>
    <n v="81734062"/>
    <x v="612"/>
    <x v="0"/>
    <x v="3"/>
    <x v="16"/>
    <x v="47"/>
    <x v="0"/>
    <x v="2"/>
    <x v="4"/>
    <x v="3"/>
    <x v="0"/>
  </r>
  <r>
    <n v="211993023"/>
    <x v="1168"/>
    <x v="0"/>
    <x v="3"/>
    <x v="16"/>
    <x v="0"/>
    <x v="0"/>
    <x v="2"/>
    <x v="0"/>
    <x v="0"/>
    <x v="0"/>
  </r>
  <r>
    <n v="521427947"/>
    <x v="2726"/>
    <x v="5"/>
    <x v="1"/>
    <x v="1"/>
    <x v="18"/>
    <x v="2"/>
    <x v="0"/>
    <x v="0"/>
    <x v="0"/>
    <x v="0"/>
  </r>
  <r>
    <n v="59232509"/>
    <x v="525"/>
    <x v="0"/>
    <x v="1"/>
    <x v="1"/>
    <x v="1"/>
    <x v="2"/>
    <x v="2"/>
    <x v="4"/>
    <x v="0"/>
    <x v="0"/>
  </r>
  <r>
    <n v="205068582"/>
    <x v="1140"/>
    <x v="0"/>
    <x v="4"/>
    <x v="14"/>
    <x v="2"/>
    <x v="2"/>
    <x v="2"/>
    <x v="0"/>
    <x v="1"/>
    <x v="0"/>
  </r>
  <r>
    <n v="13393243"/>
    <x v="2727"/>
    <x v="0"/>
    <x v="4"/>
    <x v="1"/>
    <x v="52"/>
    <x v="0"/>
    <x v="1"/>
    <x v="5"/>
    <x v="0"/>
    <x v="0"/>
  </r>
  <r>
    <n v="521550195"/>
    <x v="2728"/>
    <x v="5"/>
    <x v="3"/>
    <x v="12"/>
    <x v="0"/>
    <x v="0"/>
    <x v="2"/>
    <x v="4"/>
    <x v="2"/>
    <x v="0"/>
  </r>
  <r>
    <n v="34403860"/>
    <x v="397"/>
    <x v="0"/>
    <x v="1"/>
    <x v="1"/>
    <x v="1"/>
    <x v="2"/>
    <x v="1"/>
    <x v="5"/>
    <x v="0"/>
    <x v="0"/>
  </r>
  <r>
    <n v="266349014"/>
    <x v="1435"/>
    <x v="0"/>
    <x v="3"/>
    <x v="16"/>
    <x v="0"/>
    <x v="0"/>
    <x v="2"/>
    <x v="4"/>
    <x v="0"/>
    <x v="0"/>
  </r>
  <r>
    <n v="520846168"/>
    <x v="2717"/>
    <x v="0"/>
    <x v="2"/>
    <x v="1"/>
    <x v="36"/>
    <x v="0"/>
    <x v="2"/>
    <x v="4"/>
    <x v="0"/>
    <x v="0"/>
  </r>
  <r>
    <n v="302290677"/>
    <x v="2593"/>
    <x v="5"/>
    <x v="1"/>
    <x v="1"/>
    <x v="6"/>
    <x v="2"/>
    <x v="2"/>
    <x v="4"/>
    <x v="0"/>
    <x v="0"/>
  </r>
  <r>
    <n v="521666015"/>
    <x v="2728"/>
    <x v="0"/>
    <x v="1"/>
    <x v="33"/>
    <x v="18"/>
    <x v="2"/>
    <x v="1"/>
    <x v="1"/>
    <x v="0"/>
    <x v="0"/>
  </r>
  <r>
    <n v="17728398"/>
    <x v="259"/>
    <x v="0"/>
    <x v="1"/>
    <x v="1"/>
    <x v="1"/>
    <x v="0"/>
    <x v="2"/>
    <x v="5"/>
    <x v="0"/>
    <x v="0"/>
  </r>
  <r>
    <n v="305633459"/>
    <x v="1952"/>
    <x v="0"/>
    <x v="1"/>
    <x v="1"/>
    <x v="4"/>
    <x v="0"/>
    <x v="0"/>
    <x v="0"/>
    <x v="0"/>
    <x v="0"/>
  </r>
  <r>
    <n v="521724915"/>
    <x v="2729"/>
    <x v="5"/>
    <x v="1"/>
    <x v="1"/>
    <x v="28"/>
    <x v="2"/>
    <x v="0"/>
    <x v="0"/>
    <x v="0"/>
    <x v="0"/>
  </r>
  <r>
    <n v="97231645"/>
    <x v="2730"/>
    <x v="5"/>
    <x v="3"/>
    <x v="12"/>
    <x v="0"/>
    <x v="0"/>
    <x v="2"/>
    <x v="1"/>
    <x v="0"/>
    <x v="0"/>
  </r>
  <r>
    <n v="521916254"/>
    <x v="2731"/>
    <x v="5"/>
    <x v="0"/>
    <x v="0"/>
    <x v="3"/>
    <x v="0"/>
    <x v="2"/>
    <x v="4"/>
    <x v="2"/>
    <x v="0"/>
  </r>
  <r>
    <n v="522165347"/>
    <x v="2732"/>
    <x v="0"/>
    <x v="0"/>
    <x v="0"/>
    <x v="3"/>
    <x v="0"/>
    <x v="2"/>
    <x v="4"/>
    <x v="0"/>
    <x v="0"/>
  </r>
  <r>
    <n v="34464960"/>
    <x v="2733"/>
    <x v="0"/>
    <x v="0"/>
    <x v="0"/>
    <x v="1"/>
    <x v="0"/>
    <x v="2"/>
    <x v="4"/>
    <x v="0"/>
    <x v="0"/>
  </r>
  <r>
    <n v="468117226"/>
    <x v="2231"/>
    <x v="0"/>
    <x v="1"/>
    <x v="1"/>
    <x v="1"/>
    <x v="0"/>
    <x v="1"/>
    <x v="1"/>
    <x v="0"/>
    <x v="0"/>
  </r>
  <r>
    <n v="118232676"/>
    <x v="746"/>
    <x v="0"/>
    <x v="0"/>
    <x v="0"/>
    <x v="1"/>
    <x v="0"/>
    <x v="3"/>
    <x v="5"/>
    <x v="0"/>
    <x v="0"/>
  </r>
  <r>
    <n v="407104327"/>
    <x v="2530"/>
    <x v="5"/>
    <x v="1"/>
    <x v="1"/>
    <x v="30"/>
    <x v="0"/>
    <x v="2"/>
    <x v="4"/>
    <x v="0"/>
    <x v="0"/>
  </r>
  <r>
    <n v="18164736"/>
    <x v="272"/>
    <x v="4"/>
    <x v="1"/>
    <x v="1"/>
    <x v="1"/>
    <x v="0"/>
    <x v="13"/>
    <x v="24"/>
    <x v="0"/>
    <x v="0"/>
  </r>
  <r>
    <n v="164648788"/>
    <x v="2734"/>
    <x v="0"/>
    <x v="1"/>
    <x v="1"/>
    <x v="1"/>
    <x v="0"/>
    <x v="3"/>
    <x v="5"/>
    <x v="0"/>
    <x v="0"/>
  </r>
  <r>
    <n v="178181275"/>
    <x v="2168"/>
    <x v="0"/>
    <x v="1"/>
    <x v="1"/>
    <x v="1"/>
    <x v="2"/>
    <x v="2"/>
    <x v="4"/>
    <x v="0"/>
    <x v="0"/>
  </r>
  <r>
    <n v="209480925"/>
    <x v="2735"/>
    <x v="0"/>
    <x v="4"/>
    <x v="1"/>
    <x v="76"/>
    <x v="0"/>
    <x v="2"/>
    <x v="4"/>
    <x v="0"/>
    <x v="0"/>
  </r>
  <r>
    <n v="522221095"/>
    <x v="2732"/>
    <x v="5"/>
    <x v="1"/>
    <x v="1"/>
    <x v="12"/>
    <x v="0"/>
    <x v="2"/>
    <x v="4"/>
    <x v="0"/>
    <x v="0"/>
  </r>
  <r>
    <n v="252160925"/>
    <x v="1340"/>
    <x v="0"/>
    <x v="1"/>
    <x v="1"/>
    <x v="1"/>
    <x v="2"/>
    <x v="0"/>
    <x v="0"/>
    <x v="0"/>
    <x v="0"/>
  </r>
  <r>
    <n v="511376102"/>
    <x v="2624"/>
    <x v="0"/>
    <x v="1"/>
    <x v="1"/>
    <x v="1"/>
    <x v="0"/>
    <x v="2"/>
    <x v="0"/>
    <x v="0"/>
    <x v="0"/>
  </r>
  <r>
    <n v="213004787"/>
    <x v="1152"/>
    <x v="0"/>
    <x v="1"/>
    <x v="1"/>
    <x v="77"/>
    <x v="0"/>
    <x v="2"/>
    <x v="0"/>
    <x v="0"/>
    <x v="0"/>
  </r>
  <r>
    <n v="111213670"/>
    <x v="739"/>
    <x v="0"/>
    <x v="2"/>
    <x v="1"/>
    <x v="41"/>
    <x v="0"/>
    <x v="2"/>
    <x v="4"/>
    <x v="0"/>
    <x v="0"/>
  </r>
  <r>
    <n v="511649938"/>
    <x v="2623"/>
    <x v="5"/>
    <x v="1"/>
    <x v="10"/>
    <x v="28"/>
    <x v="0"/>
    <x v="35"/>
    <x v="40"/>
    <x v="0"/>
    <x v="0"/>
  </r>
  <r>
    <n v="522351723"/>
    <x v="2472"/>
    <x v="5"/>
    <x v="1"/>
    <x v="1"/>
    <x v="1"/>
    <x v="2"/>
    <x v="2"/>
    <x v="4"/>
    <x v="0"/>
    <x v="0"/>
  </r>
  <r>
    <n v="522294028"/>
    <x v="2472"/>
    <x v="0"/>
    <x v="1"/>
    <x v="1"/>
    <x v="1"/>
    <x v="2"/>
    <x v="2"/>
    <x v="4"/>
    <x v="2"/>
    <x v="0"/>
  </r>
  <r>
    <n v="448734354"/>
    <x v="2736"/>
    <x v="0"/>
    <x v="1"/>
    <x v="1"/>
    <x v="59"/>
    <x v="2"/>
    <x v="2"/>
    <x v="4"/>
    <x v="0"/>
    <x v="0"/>
  </r>
  <r>
    <n v="10671073"/>
    <x v="2062"/>
    <x v="0"/>
    <x v="0"/>
    <x v="0"/>
    <x v="88"/>
    <x v="0"/>
    <x v="0"/>
    <x v="11"/>
    <x v="0"/>
    <x v="0"/>
  </r>
  <r>
    <n v="522923029"/>
    <x v="2737"/>
    <x v="5"/>
    <x v="1"/>
    <x v="1"/>
    <x v="1"/>
    <x v="0"/>
    <x v="2"/>
    <x v="4"/>
    <x v="0"/>
    <x v="0"/>
  </r>
  <r>
    <n v="198889113"/>
    <x v="1162"/>
    <x v="0"/>
    <x v="1"/>
    <x v="1"/>
    <x v="1"/>
    <x v="0"/>
    <x v="2"/>
    <x v="0"/>
    <x v="0"/>
    <x v="0"/>
  </r>
  <r>
    <n v="175865"/>
    <x v="2738"/>
    <x v="0"/>
    <x v="1"/>
    <x v="1"/>
    <x v="28"/>
    <x v="2"/>
    <x v="2"/>
    <x v="4"/>
    <x v="0"/>
    <x v="0"/>
  </r>
  <r>
    <n v="284959379"/>
    <x v="1497"/>
    <x v="0"/>
    <x v="1"/>
    <x v="1"/>
    <x v="34"/>
    <x v="2"/>
    <x v="0"/>
    <x v="0"/>
    <x v="0"/>
    <x v="0"/>
  </r>
  <r>
    <n v="438984240"/>
    <x v="2018"/>
    <x v="5"/>
    <x v="1"/>
    <x v="1"/>
    <x v="10"/>
    <x v="0"/>
    <x v="30"/>
    <x v="42"/>
    <x v="0"/>
    <x v="0"/>
  </r>
  <r>
    <n v="496990020"/>
    <x v="2739"/>
    <x v="0"/>
    <x v="1"/>
    <x v="1"/>
    <x v="4"/>
    <x v="0"/>
    <x v="2"/>
    <x v="1"/>
    <x v="0"/>
    <x v="0"/>
  </r>
  <r>
    <n v="461404851"/>
    <x v="2740"/>
    <x v="0"/>
    <x v="2"/>
    <x v="1"/>
    <x v="1"/>
    <x v="0"/>
    <x v="2"/>
    <x v="20"/>
    <x v="0"/>
    <x v="0"/>
  </r>
  <r>
    <n v="421999208"/>
    <x v="1895"/>
    <x v="5"/>
    <x v="1"/>
    <x v="1"/>
    <x v="1"/>
    <x v="0"/>
    <x v="1"/>
    <x v="6"/>
    <x v="0"/>
    <x v="0"/>
  </r>
  <r>
    <n v="523240088"/>
    <x v="2741"/>
    <x v="5"/>
    <x v="4"/>
    <x v="1"/>
    <x v="1"/>
    <x v="0"/>
    <x v="2"/>
    <x v="4"/>
    <x v="0"/>
    <x v="0"/>
  </r>
  <r>
    <n v="126637398"/>
    <x v="2742"/>
    <x v="5"/>
    <x v="2"/>
    <x v="1"/>
    <x v="0"/>
    <x v="0"/>
    <x v="2"/>
    <x v="4"/>
    <x v="0"/>
    <x v="0"/>
  </r>
  <r>
    <n v="181965622"/>
    <x v="1150"/>
    <x v="0"/>
    <x v="1"/>
    <x v="1"/>
    <x v="18"/>
    <x v="2"/>
    <x v="2"/>
    <x v="4"/>
    <x v="0"/>
    <x v="0"/>
  </r>
  <r>
    <n v="65656674"/>
    <x v="2743"/>
    <x v="0"/>
    <x v="1"/>
    <x v="1"/>
    <x v="1"/>
    <x v="0"/>
    <x v="49"/>
    <x v="35"/>
    <x v="0"/>
    <x v="0"/>
  </r>
  <r>
    <n v="241947618"/>
    <x v="2744"/>
    <x v="0"/>
    <x v="0"/>
    <x v="0"/>
    <x v="2"/>
    <x v="2"/>
    <x v="2"/>
    <x v="4"/>
    <x v="0"/>
    <x v="0"/>
  </r>
  <r>
    <n v="384136188"/>
    <x v="2745"/>
    <x v="0"/>
    <x v="2"/>
    <x v="1"/>
    <x v="42"/>
    <x v="0"/>
    <x v="0"/>
    <x v="1"/>
    <x v="0"/>
    <x v="0"/>
  </r>
  <r>
    <n v="466506473"/>
    <x v="2223"/>
    <x v="0"/>
    <x v="0"/>
    <x v="0"/>
    <x v="3"/>
    <x v="0"/>
    <x v="2"/>
    <x v="4"/>
    <x v="2"/>
    <x v="0"/>
  </r>
  <r>
    <n v="523284471"/>
    <x v="2741"/>
    <x v="24"/>
    <x v="1"/>
    <x v="1"/>
    <x v="18"/>
    <x v="2"/>
    <x v="1"/>
    <x v="5"/>
    <x v="0"/>
    <x v="0"/>
  </r>
  <r>
    <n v="179065862"/>
    <x v="2746"/>
    <x v="0"/>
    <x v="1"/>
    <x v="1"/>
    <x v="1"/>
    <x v="0"/>
    <x v="2"/>
    <x v="4"/>
    <x v="0"/>
    <x v="0"/>
  </r>
  <r>
    <n v="523424342"/>
    <x v="2747"/>
    <x v="5"/>
    <x v="2"/>
    <x v="1"/>
    <x v="30"/>
    <x v="0"/>
    <x v="2"/>
    <x v="4"/>
    <x v="0"/>
    <x v="0"/>
  </r>
  <r>
    <n v="148608411"/>
    <x v="1286"/>
    <x v="0"/>
    <x v="0"/>
    <x v="0"/>
    <x v="3"/>
    <x v="0"/>
    <x v="2"/>
    <x v="1"/>
    <x v="0"/>
    <x v="0"/>
  </r>
  <r>
    <n v="477144842"/>
    <x v="2748"/>
    <x v="5"/>
    <x v="1"/>
    <x v="1"/>
    <x v="1"/>
    <x v="2"/>
    <x v="0"/>
    <x v="0"/>
    <x v="0"/>
    <x v="0"/>
  </r>
  <r>
    <n v="523502733"/>
    <x v="2747"/>
    <x v="0"/>
    <x v="2"/>
    <x v="1"/>
    <x v="21"/>
    <x v="2"/>
    <x v="2"/>
    <x v="4"/>
    <x v="0"/>
    <x v="0"/>
  </r>
  <r>
    <n v="383918683"/>
    <x v="1757"/>
    <x v="37"/>
    <x v="0"/>
    <x v="0"/>
    <x v="1"/>
    <x v="0"/>
    <x v="0"/>
    <x v="0"/>
    <x v="0"/>
    <x v="0"/>
  </r>
  <r>
    <n v="226714135"/>
    <x v="1224"/>
    <x v="19"/>
    <x v="3"/>
    <x v="25"/>
    <x v="38"/>
    <x v="0"/>
    <x v="2"/>
    <x v="1"/>
    <x v="0"/>
    <x v="0"/>
  </r>
  <r>
    <n v="520310129"/>
    <x v="2721"/>
    <x v="5"/>
    <x v="1"/>
    <x v="1"/>
    <x v="1"/>
    <x v="0"/>
    <x v="2"/>
    <x v="4"/>
    <x v="0"/>
    <x v="0"/>
  </r>
  <r>
    <n v="41799015"/>
    <x v="1305"/>
    <x v="0"/>
    <x v="1"/>
    <x v="1"/>
    <x v="33"/>
    <x v="2"/>
    <x v="2"/>
    <x v="4"/>
    <x v="0"/>
    <x v="0"/>
  </r>
  <r>
    <n v="501061878"/>
    <x v="2529"/>
    <x v="5"/>
    <x v="3"/>
    <x v="16"/>
    <x v="0"/>
    <x v="0"/>
    <x v="2"/>
    <x v="4"/>
    <x v="2"/>
    <x v="0"/>
  </r>
  <r>
    <n v="98838752"/>
    <x v="2749"/>
    <x v="0"/>
    <x v="1"/>
    <x v="1"/>
    <x v="26"/>
    <x v="0"/>
    <x v="2"/>
    <x v="6"/>
    <x v="2"/>
    <x v="0"/>
  </r>
  <r>
    <n v="23656496"/>
    <x v="2298"/>
    <x v="0"/>
    <x v="4"/>
    <x v="1"/>
    <x v="9"/>
    <x v="2"/>
    <x v="1"/>
    <x v="1"/>
    <x v="1"/>
    <x v="0"/>
  </r>
  <r>
    <n v="521381901"/>
    <x v="2726"/>
    <x v="5"/>
    <x v="1"/>
    <x v="15"/>
    <x v="1"/>
    <x v="0"/>
    <x v="25"/>
    <x v="24"/>
    <x v="0"/>
    <x v="0"/>
  </r>
  <r>
    <n v="503888616"/>
    <x v="2715"/>
    <x v="0"/>
    <x v="1"/>
    <x v="1"/>
    <x v="4"/>
    <x v="2"/>
    <x v="0"/>
    <x v="1"/>
    <x v="0"/>
    <x v="0"/>
  </r>
  <r>
    <n v="6038964"/>
    <x v="995"/>
    <x v="0"/>
    <x v="4"/>
    <x v="7"/>
    <x v="0"/>
    <x v="0"/>
    <x v="3"/>
    <x v="6"/>
    <x v="1"/>
    <x v="0"/>
  </r>
  <r>
    <n v="590372342"/>
    <x v="2750"/>
    <x v="0"/>
    <x v="0"/>
    <x v="0"/>
    <x v="3"/>
    <x v="0"/>
    <x v="28"/>
    <x v="36"/>
    <x v="0"/>
    <x v="0"/>
  </r>
  <r>
    <n v="497008248"/>
    <x v="2739"/>
    <x v="0"/>
    <x v="1"/>
    <x v="1"/>
    <x v="1"/>
    <x v="0"/>
    <x v="2"/>
    <x v="4"/>
    <x v="0"/>
    <x v="0"/>
  </r>
  <r>
    <n v="205879857"/>
    <x v="1193"/>
    <x v="0"/>
    <x v="1"/>
    <x v="33"/>
    <x v="40"/>
    <x v="0"/>
    <x v="0"/>
    <x v="0"/>
    <x v="0"/>
    <x v="0"/>
  </r>
  <r>
    <n v="523954584"/>
    <x v="2751"/>
    <x v="5"/>
    <x v="1"/>
    <x v="1"/>
    <x v="1"/>
    <x v="0"/>
    <x v="1"/>
    <x v="1"/>
    <x v="0"/>
    <x v="0"/>
  </r>
  <r>
    <n v="61625674"/>
    <x v="677"/>
    <x v="9"/>
    <x v="2"/>
    <x v="1"/>
    <x v="18"/>
    <x v="2"/>
    <x v="2"/>
    <x v="4"/>
    <x v="0"/>
    <x v="0"/>
  </r>
  <r>
    <n v="492804109"/>
    <x v="2752"/>
    <x v="0"/>
    <x v="3"/>
    <x v="16"/>
    <x v="45"/>
    <x v="2"/>
    <x v="0"/>
    <x v="5"/>
    <x v="2"/>
    <x v="0"/>
  </r>
  <r>
    <n v="524029374"/>
    <x v="2753"/>
    <x v="0"/>
    <x v="0"/>
    <x v="0"/>
    <x v="51"/>
    <x v="0"/>
    <x v="2"/>
    <x v="4"/>
    <x v="0"/>
    <x v="0"/>
  </r>
  <r>
    <n v="524025496"/>
    <x v="2753"/>
    <x v="5"/>
    <x v="1"/>
    <x v="1"/>
    <x v="1"/>
    <x v="2"/>
    <x v="2"/>
    <x v="4"/>
    <x v="0"/>
    <x v="0"/>
  </r>
  <r>
    <n v="74028891"/>
    <x v="2192"/>
    <x v="0"/>
    <x v="1"/>
    <x v="1"/>
    <x v="10"/>
    <x v="0"/>
    <x v="2"/>
    <x v="11"/>
    <x v="0"/>
    <x v="0"/>
  </r>
  <r>
    <n v="5561885"/>
    <x v="1183"/>
    <x v="0"/>
    <x v="1"/>
    <x v="1"/>
    <x v="18"/>
    <x v="0"/>
    <x v="2"/>
    <x v="4"/>
    <x v="0"/>
    <x v="1"/>
  </r>
  <r>
    <n v="524299913"/>
    <x v="2754"/>
    <x v="0"/>
    <x v="0"/>
    <x v="0"/>
    <x v="3"/>
    <x v="0"/>
    <x v="2"/>
    <x v="4"/>
    <x v="2"/>
    <x v="0"/>
  </r>
  <r>
    <n v="524309092"/>
    <x v="2754"/>
    <x v="0"/>
    <x v="1"/>
    <x v="1"/>
    <x v="1"/>
    <x v="2"/>
    <x v="3"/>
    <x v="5"/>
    <x v="0"/>
    <x v="0"/>
  </r>
  <r>
    <n v="20563777"/>
    <x v="348"/>
    <x v="0"/>
    <x v="1"/>
    <x v="1"/>
    <x v="42"/>
    <x v="2"/>
    <x v="2"/>
    <x v="4"/>
    <x v="0"/>
    <x v="0"/>
  </r>
  <r>
    <n v="210909808"/>
    <x v="1965"/>
    <x v="0"/>
    <x v="2"/>
    <x v="9"/>
    <x v="32"/>
    <x v="1"/>
    <x v="0"/>
    <x v="0"/>
    <x v="0"/>
    <x v="0"/>
  </r>
  <r>
    <n v="210360225"/>
    <x v="1156"/>
    <x v="0"/>
    <x v="1"/>
    <x v="1"/>
    <x v="10"/>
    <x v="2"/>
    <x v="0"/>
    <x v="0"/>
    <x v="0"/>
    <x v="0"/>
  </r>
  <r>
    <n v="419923799"/>
    <x v="1885"/>
    <x v="0"/>
    <x v="0"/>
    <x v="0"/>
    <x v="0"/>
    <x v="0"/>
    <x v="0"/>
    <x v="1"/>
    <x v="3"/>
    <x v="0"/>
  </r>
  <r>
    <n v="52458389"/>
    <x v="1960"/>
    <x v="11"/>
    <x v="1"/>
    <x v="1"/>
    <x v="10"/>
    <x v="0"/>
    <x v="2"/>
    <x v="4"/>
    <x v="0"/>
    <x v="0"/>
  </r>
  <r>
    <n v="1673679"/>
    <x v="2755"/>
    <x v="10"/>
    <x v="1"/>
    <x v="1"/>
    <x v="4"/>
    <x v="2"/>
    <x v="5"/>
    <x v="51"/>
    <x v="0"/>
    <x v="0"/>
  </r>
  <r>
    <n v="338404744"/>
    <x v="2756"/>
    <x v="0"/>
    <x v="0"/>
    <x v="0"/>
    <x v="0"/>
    <x v="0"/>
    <x v="2"/>
    <x v="4"/>
    <x v="0"/>
    <x v="0"/>
  </r>
  <r>
    <n v="442944608"/>
    <x v="2757"/>
    <x v="0"/>
    <x v="2"/>
    <x v="1"/>
    <x v="0"/>
    <x v="0"/>
    <x v="0"/>
    <x v="5"/>
    <x v="2"/>
    <x v="0"/>
  </r>
  <r>
    <n v="248412692"/>
    <x v="1322"/>
    <x v="0"/>
    <x v="1"/>
    <x v="1"/>
    <x v="10"/>
    <x v="0"/>
    <x v="3"/>
    <x v="5"/>
    <x v="0"/>
    <x v="0"/>
  </r>
  <r>
    <n v="6476704"/>
    <x v="540"/>
    <x v="0"/>
    <x v="1"/>
    <x v="1"/>
    <x v="59"/>
    <x v="2"/>
    <x v="2"/>
    <x v="4"/>
    <x v="0"/>
    <x v="0"/>
  </r>
  <r>
    <n v="105015604"/>
    <x v="701"/>
    <x v="0"/>
    <x v="1"/>
    <x v="6"/>
    <x v="1"/>
    <x v="2"/>
    <x v="7"/>
    <x v="20"/>
    <x v="0"/>
    <x v="0"/>
  </r>
  <r>
    <n v="524872947"/>
    <x v="2758"/>
    <x v="5"/>
    <x v="1"/>
    <x v="1"/>
    <x v="1"/>
    <x v="0"/>
    <x v="2"/>
    <x v="4"/>
    <x v="0"/>
    <x v="0"/>
  </r>
  <r>
    <n v="264077787"/>
    <x v="2165"/>
    <x v="0"/>
    <x v="1"/>
    <x v="1"/>
    <x v="1"/>
    <x v="2"/>
    <x v="0"/>
    <x v="1"/>
    <x v="0"/>
    <x v="0"/>
  </r>
  <r>
    <n v="525466601"/>
    <x v="2759"/>
    <x v="0"/>
    <x v="1"/>
    <x v="1"/>
    <x v="28"/>
    <x v="2"/>
    <x v="2"/>
    <x v="0"/>
    <x v="2"/>
    <x v="0"/>
  </r>
  <r>
    <n v="169765625"/>
    <x v="2760"/>
    <x v="0"/>
    <x v="0"/>
    <x v="0"/>
    <x v="0"/>
    <x v="0"/>
    <x v="0"/>
    <x v="5"/>
    <x v="0"/>
    <x v="0"/>
  </r>
  <r>
    <n v="7681897"/>
    <x v="2761"/>
    <x v="0"/>
    <x v="1"/>
    <x v="1"/>
    <x v="1"/>
    <x v="2"/>
    <x v="0"/>
    <x v="0"/>
    <x v="0"/>
    <x v="0"/>
  </r>
  <r>
    <n v="13293810"/>
    <x v="2762"/>
    <x v="0"/>
    <x v="1"/>
    <x v="1"/>
    <x v="18"/>
    <x v="2"/>
    <x v="2"/>
    <x v="0"/>
    <x v="0"/>
    <x v="0"/>
  </r>
  <r>
    <n v="525592314"/>
    <x v="2763"/>
    <x v="5"/>
    <x v="1"/>
    <x v="1"/>
    <x v="1"/>
    <x v="0"/>
    <x v="2"/>
    <x v="4"/>
    <x v="0"/>
    <x v="0"/>
  </r>
  <r>
    <n v="507462912"/>
    <x v="2582"/>
    <x v="5"/>
    <x v="1"/>
    <x v="1"/>
    <x v="1"/>
    <x v="0"/>
    <x v="2"/>
    <x v="4"/>
    <x v="0"/>
    <x v="0"/>
  </r>
  <r>
    <n v="525605698"/>
    <x v="2763"/>
    <x v="5"/>
    <x v="0"/>
    <x v="0"/>
    <x v="3"/>
    <x v="0"/>
    <x v="2"/>
    <x v="4"/>
    <x v="2"/>
    <x v="0"/>
  </r>
  <r>
    <n v="116281704"/>
    <x v="768"/>
    <x v="0"/>
    <x v="1"/>
    <x v="1"/>
    <x v="8"/>
    <x v="0"/>
    <x v="1"/>
    <x v="6"/>
    <x v="0"/>
    <x v="0"/>
  </r>
  <r>
    <n v="718762"/>
    <x v="2764"/>
    <x v="0"/>
    <x v="1"/>
    <x v="8"/>
    <x v="33"/>
    <x v="2"/>
    <x v="0"/>
    <x v="21"/>
    <x v="0"/>
    <x v="0"/>
  </r>
  <r>
    <n v="30731326"/>
    <x v="2765"/>
    <x v="0"/>
    <x v="1"/>
    <x v="1"/>
    <x v="1"/>
    <x v="2"/>
    <x v="2"/>
    <x v="0"/>
    <x v="0"/>
    <x v="0"/>
  </r>
  <r>
    <n v="482711529"/>
    <x v="2364"/>
    <x v="0"/>
    <x v="1"/>
    <x v="1"/>
    <x v="10"/>
    <x v="2"/>
    <x v="3"/>
    <x v="5"/>
    <x v="0"/>
    <x v="0"/>
  </r>
  <r>
    <n v="62773757"/>
    <x v="557"/>
    <x v="0"/>
    <x v="4"/>
    <x v="1"/>
    <x v="13"/>
    <x v="0"/>
    <x v="4"/>
    <x v="11"/>
    <x v="0"/>
    <x v="0"/>
  </r>
  <r>
    <n v="525057896"/>
    <x v="2766"/>
    <x v="5"/>
    <x v="0"/>
    <x v="0"/>
    <x v="78"/>
    <x v="2"/>
    <x v="2"/>
    <x v="0"/>
    <x v="0"/>
    <x v="0"/>
  </r>
  <r>
    <n v="510989110"/>
    <x v="2618"/>
    <x v="5"/>
    <x v="2"/>
    <x v="1"/>
    <x v="10"/>
    <x v="2"/>
    <x v="2"/>
    <x v="0"/>
    <x v="2"/>
    <x v="0"/>
  </r>
  <r>
    <n v="80717458"/>
    <x v="2767"/>
    <x v="0"/>
    <x v="4"/>
    <x v="1"/>
    <x v="16"/>
    <x v="0"/>
    <x v="2"/>
    <x v="4"/>
    <x v="0"/>
    <x v="0"/>
  </r>
  <r>
    <n v="102675796"/>
    <x v="2768"/>
    <x v="0"/>
    <x v="4"/>
    <x v="1"/>
    <x v="41"/>
    <x v="0"/>
    <x v="2"/>
    <x v="0"/>
    <x v="0"/>
    <x v="0"/>
  </r>
  <r>
    <n v="524645179"/>
    <x v="2319"/>
    <x v="5"/>
    <x v="1"/>
    <x v="4"/>
    <x v="28"/>
    <x v="2"/>
    <x v="27"/>
    <x v="21"/>
    <x v="0"/>
    <x v="0"/>
  </r>
  <r>
    <n v="9189670"/>
    <x v="2069"/>
    <x v="0"/>
    <x v="1"/>
    <x v="1"/>
    <x v="1"/>
    <x v="0"/>
    <x v="2"/>
    <x v="4"/>
    <x v="0"/>
    <x v="0"/>
  </r>
  <r>
    <n v="6290324"/>
    <x v="143"/>
    <x v="0"/>
    <x v="2"/>
    <x v="1"/>
    <x v="81"/>
    <x v="2"/>
    <x v="2"/>
    <x v="4"/>
    <x v="0"/>
    <x v="0"/>
  </r>
  <r>
    <n v="520405059"/>
    <x v="2721"/>
    <x v="0"/>
    <x v="3"/>
    <x v="16"/>
    <x v="49"/>
    <x v="0"/>
    <x v="2"/>
    <x v="4"/>
    <x v="0"/>
    <x v="0"/>
  </r>
  <r>
    <n v="471869129"/>
    <x v="2769"/>
    <x v="5"/>
    <x v="3"/>
    <x v="3"/>
    <x v="0"/>
    <x v="0"/>
    <x v="2"/>
    <x v="4"/>
    <x v="0"/>
    <x v="0"/>
  </r>
  <r>
    <n v="525808155"/>
    <x v="2770"/>
    <x v="5"/>
    <x v="1"/>
    <x v="1"/>
    <x v="2"/>
    <x v="0"/>
    <x v="2"/>
    <x v="4"/>
    <x v="2"/>
    <x v="0"/>
  </r>
  <r>
    <n v="42459869"/>
    <x v="1040"/>
    <x v="5"/>
    <x v="4"/>
    <x v="1"/>
    <x v="6"/>
    <x v="0"/>
    <x v="2"/>
    <x v="4"/>
    <x v="2"/>
    <x v="0"/>
  </r>
  <r>
    <n v="182817344"/>
    <x v="2771"/>
    <x v="5"/>
    <x v="2"/>
    <x v="19"/>
    <x v="37"/>
    <x v="2"/>
    <x v="0"/>
    <x v="0"/>
    <x v="0"/>
    <x v="0"/>
  </r>
  <r>
    <n v="525981050"/>
    <x v="2772"/>
    <x v="5"/>
    <x v="2"/>
    <x v="9"/>
    <x v="42"/>
    <x v="2"/>
    <x v="2"/>
    <x v="4"/>
    <x v="0"/>
    <x v="0"/>
  </r>
  <r>
    <n v="487936142"/>
    <x v="2399"/>
    <x v="0"/>
    <x v="1"/>
    <x v="1"/>
    <x v="1"/>
    <x v="0"/>
    <x v="20"/>
    <x v="36"/>
    <x v="2"/>
    <x v="0"/>
  </r>
  <r>
    <n v="524509707"/>
    <x v="2773"/>
    <x v="5"/>
    <x v="1"/>
    <x v="1"/>
    <x v="1"/>
    <x v="0"/>
    <x v="2"/>
    <x v="4"/>
    <x v="0"/>
    <x v="0"/>
  </r>
  <r>
    <n v="300354770"/>
    <x v="1528"/>
    <x v="0"/>
    <x v="4"/>
    <x v="1"/>
    <x v="1"/>
    <x v="0"/>
    <x v="0"/>
    <x v="0"/>
    <x v="0"/>
    <x v="0"/>
  </r>
  <r>
    <n v="522543716"/>
    <x v="2774"/>
    <x v="5"/>
    <x v="0"/>
    <x v="0"/>
    <x v="50"/>
    <x v="0"/>
    <x v="2"/>
    <x v="4"/>
    <x v="0"/>
    <x v="0"/>
  </r>
  <r>
    <n v="9963784"/>
    <x v="2775"/>
    <x v="0"/>
    <x v="1"/>
    <x v="1"/>
    <x v="4"/>
    <x v="0"/>
    <x v="2"/>
    <x v="4"/>
    <x v="0"/>
    <x v="0"/>
  </r>
  <r>
    <n v="207298868"/>
    <x v="2776"/>
    <x v="0"/>
    <x v="0"/>
    <x v="0"/>
    <x v="9"/>
    <x v="0"/>
    <x v="2"/>
    <x v="4"/>
    <x v="0"/>
    <x v="0"/>
  </r>
  <r>
    <n v="10381408"/>
    <x v="2777"/>
    <x v="0"/>
    <x v="1"/>
    <x v="1"/>
    <x v="75"/>
    <x v="2"/>
    <x v="1"/>
    <x v="1"/>
    <x v="0"/>
    <x v="0"/>
  </r>
  <r>
    <n v="526128827"/>
    <x v="2772"/>
    <x v="5"/>
    <x v="1"/>
    <x v="1"/>
    <x v="8"/>
    <x v="2"/>
    <x v="2"/>
    <x v="4"/>
    <x v="0"/>
    <x v="0"/>
  </r>
  <r>
    <n v="525611978"/>
    <x v="2763"/>
    <x v="5"/>
    <x v="1"/>
    <x v="1"/>
    <x v="10"/>
    <x v="2"/>
    <x v="2"/>
    <x v="4"/>
    <x v="0"/>
    <x v="0"/>
  </r>
  <r>
    <n v="12508202"/>
    <x v="1260"/>
    <x v="5"/>
    <x v="4"/>
    <x v="1"/>
    <x v="4"/>
    <x v="2"/>
    <x v="2"/>
    <x v="4"/>
    <x v="0"/>
    <x v="0"/>
  </r>
  <r>
    <n v="36129202"/>
    <x v="623"/>
    <x v="0"/>
    <x v="2"/>
    <x v="1"/>
    <x v="9"/>
    <x v="0"/>
    <x v="2"/>
    <x v="4"/>
    <x v="0"/>
    <x v="0"/>
  </r>
  <r>
    <n v="526215814"/>
    <x v="2778"/>
    <x v="5"/>
    <x v="1"/>
    <x v="1"/>
    <x v="1"/>
    <x v="0"/>
    <x v="2"/>
    <x v="4"/>
    <x v="2"/>
    <x v="0"/>
  </r>
  <r>
    <n v="524990847"/>
    <x v="2766"/>
    <x v="5"/>
    <x v="2"/>
    <x v="68"/>
    <x v="1"/>
    <x v="0"/>
    <x v="3"/>
    <x v="5"/>
    <x v="0"/>
    <x v="0"/>
  </r>
  <r>
    <n v="349926378"/>
    <x v="2779"/>
    <x v="5"/>
    <x v="0"/>
    <x v="0"/>
    <x v="0"/>
    <x v="0"/>
    <x v="2"/>
    <x v="4"/>
    <x v="0"/>
    <x v="0"/>
  </r>
  <r>
    <n v="524996609"/>
    <x v="2766"/>
    <x v="0"/>
    <x v="1"/>
    <x v="1"/>
    <x v="1"/>
    <x v="2"/>
    <x v="0"/>
    <x v="0"/>
    <x v="0"/>
    <x v="0"/>
  </r>
  <r>
    <n v="360510792"/>
    <x v="1696"/>
    <x v="0"/>
    <x v="0"/>
    <x v="0"/>
    <x v="0"/>
    <x v="0"/>
    <x v="2"/>
    <x v="6"/>
    <x v="1"/>
    <x v="0"/>
  </r>
  <r>
    <n v="459056924"/>
    <x v="2202"/>
    <x v="0"/>
    <x v="1"/>
    <x v="1"/>
    <x v="26"/>
    <x v="0"/>
    <x v="2"/>
    <x v="4"/>
    <x v="2"/>
    <x v="0"/>
  </r>
  <r>
    <n v="18206447"/>
    <x v="1985"/>
    <x v="5"/>
    <x v="0"/>
    <x v="0"/>
    <x v="0"/>
    <x v="0"/>
    <x v="0"/>
    <x v="0"/>
    <x v="0"/>
    <x v="0"/>
  </r>
  <r>
    <n v="457954771"/>
    <x v="2780"/>
    <x v="0"/>
    <x v="0"/>
    <x v="0"/>
    <x v="57"/>
    <x v="0"/>
    <x v="2"/>
    <x v="4"/>
    <x v="0"/>
    <x v="0"/>
  </r>
  <r>
    <n v="50664380"/>
    <x v="686"/>
    <x v="0"/>
    <x v="0"/>
    <x v="0"/>
    <x v="3"/>
    <x v="0"/>
    <x v="2"/>
    <x v="0"/>
    <x v="0"/>
    <x v="0"/>
  </r>
  <r>
    <n v="522584279"/>
    <x v="2774"/>
    <x v="0"/>
    <x v="3"/>
    <x v="51"/>
    <x v="0"/>
    <x v="0"/>
    <x v="2"/>
    <x v="4"/>
    <x v="2"/>
    <x v="0"/>
  </r>
  <r>
    <n v="4063691"/>
    <x v="57"/>
    <x v="0"/>
    <x v="1"/>
    <x v="1"/>
    <x v="23"/>
    <x v="0"/>
    <x v="0"/>
    <x v="5"/>
    <x v="0"/>
    <x v="0"/>
  </r>
  <r>
    <n v="523905039"/>
    <x v="2751"/>
    <x v="5"/>
    <x v="1"/>
    <x v="1"/>
    <x v="1"/>
    <x v="2"/>
    <x v="4"/>
    <x v="7"/>
    <x v="0"/>
    <x v="0"/>
  </r>
  <r>
    <n v="523033431"/>
    <x v="2781"/>
    <x v="0"/>
    <x v="0"/>
    <x v="0"/>
    <x v="3"/>
    <x v="0"/>
    <x v="2"/>
    <x v="1"/>
    <x v="0"/>
    <x v="0"/>
  </r>
  <r>
    <n v="507175208"/>
    <x v="2782"/>
    <x v="5"/>
    <x v="1"/>
    <x v="13"/>
    <x v="4"/>
    <x v="0"/>
    <x v="2"/>
    <x v="4"/>
    <x v="0"/>
    <x v="0"/>
  </r>
  <r>
    <n v="526639976"/>
    <x v="2783"/>
    <x v="5"/>
    <x v="1"/>
    <x v="1"/>
    <x v="1"/>
    <x v="0"/>
    <x v="0"/>
    <x v="0"/>
    <x v="0"/>
    <x v="0"/>
  </r>
  <r>
    <n v="526309424"/>
    <x v="2778"/>
    <x v="0"/>
    <x v="1"/>
    <x v="1"/>
    <x v="14"/>
    <x v="1"/>
    <x v="4"/>
    <x v="6"/>
    <x v="2"/>
    <x v="0"/>
  </r>
  <r>
    <n v="526878650"/>
    <x v="2784"/>
    <x v="0"/>
    <x v="0"/>
    <x v="0"/>
    <x v="1"/>
    <x v="0"/>
    <x v="2"/>
    <x v="0"/>
    <x v="0"/>
    <x v="0"/>
  </r>
  <r>
    <n v="456596129"/>
    <x v="2140"/>
    <x v="5"/>
    <x v="1"/>
    <x v="1"/>
    <x v="1"/>
    <x v="0"/>
    <x v="2"/>
    <x v="4"/>
    <x v="0"/>
    <x v="0"/>
  </r>
  <r>
    <n v="483014383"/>
    <x v="2591"/>
    <x v="5"/>
    <x v="1"/>
    <x v="1"/>
    <x v="1"/>
    <x v="0"/>
    <x v="2"/>
    <x v="4"/>
    <x v="0"/>
    <x v="0"/>
  </r>
  <r>
    <n v="472030604"/>
    <x v="2252"/>
    <x v="5"/>
    <x v="1"/>
    <x v="1"/>
    <x v="18"/>
    <x v="0"/>
    <x v="2"/>
    <x v="4"/>
    <x v="0"/>
    <x v="0"/>
  </r>
  <r>
    <n v="30456006"/>
    <x v="358"/>
    <x v="0"/>
    <x v="1"/>
    <x v="9"/>
    <x v="1"/>
    <x v="0"/>
    <x v="0"/>
    <x v="0"/>
    <x v="1"/>
    <x v="0"/>
  </r>
  <r>
    <n v="488212566"/>
    <x v="2409"/>
    <x v="5"/>
    <x v="0"/>
    <x v="0"/>
    <x v="3"/>
    <x v="0"/>
    <x v="2"/>
    <x v="4"/>
    <x v="0"/>
    <x v="0"/>
  </r>
  <r>
    <n v="526830590"/>
    <x v="2784"/>
    <x v="5"/>
    <x v="1"/>
    <x v="6"/>
    <x v="1"/>
    <x v="2"/>
    <x v="3"/>
    <x v="5"/>
    <x v="0"/>
    <x v="0"/>
  </r>
  <r>
    <n v="526850077"/>
    <x v="2784"/>
    <x v="5"/>
    <x v="1"/>
    <x v="1"/>
    <x v="1"/>
    <x v="0"/>
    <x v="2"/>
    <x v="4"/>
    <x v="0"/>
    <x v="0"/>
  </r>
  <r>
    <n v="45014768"/>
    <x v="1153"/>
    <x v="0"/>
    <x v="1"/>
    <x v="1"/>
    <x v="27"/>
    <x v="0"/>
    <x v="3"/>
    <x v="21"/>
    <x v="0"/>
    <x v="0"/>
  </r>
  <r>
    <n v="184673266"/>
    <x v="1060"/>
    <x v="0"/>
    <x v="2"/>
    <x v="1"/>
    <x v="57"/>
    <x v="0"/>
    <x v="2"/>
    <x v="4"/>
    <x v="0"/>
    <x v="0"/>
  </r>
  <r>
    <n v="266268060"/>
    <x v="1435"/>
    <x v="0"/>
    <x v="2"/>
    <x v="1"/>
    <x v="42"/>
    <x v="2"/>
    <x v="2"/>
    <x v="0"/>
    <x v="0"/>
    <x v="0"/>
  </r>
  <r>
    <n v="309401524"/>
    <x v="2241"/>
    <x v="5"/>
    <x v="1"/>
    <x v="1"/>
    <x v="11"/>
    <x v="2"/>
    <x v="2"/>
    <x v="0"/>
    <x v="0"/>
    <x v="0"/>
  </r>
  <r>
    <n v="133735890"/>
    <x v="836"/>
    <x v="0"/>
    <x v="1"/>
    <x v="6"/>
    <x v="10"/>
    <x v="1"/>
    <x v="21"/>
    <x v="30"/>
    <x v="2"/>
    <x v="0"/>
  </r>
  <r>
    <n v="100322041"/>
    <x v="2785"/>
    <x v="0"/>
    <x v="1"/>
    <x v="1"/>
    <x v="18"/>
    <x v="0"/>
    <x v="2"/>
    <x v="4"/>
    <x v="0"/>
    <x v="0"/>
  </r>
  <r>
    <n v="491218000"/>
    <x v="2441"/>
    <x v="5"/>
    <x v="3"/>
    <x v="27"/>
    <x v="0"/>
    <x v="0"/>
    <x v="0"/>
    <x v="1"/>
    <x v="2"/>
    <x v="0"/>
  </r>
  <r>
    <n v="408304167"/>
    <x v="2786"/>
    <x v="5"/>
    <x v="1"/>
    <x v="1"/>
    <x v="1"/>
    <x v="0"/>
    <x v="0"/>
    <x v="0"/>
    <x v="0"/>
    <x v="0"/>
  </r>
  <r>
    <n v="527966889"/>
    <x v="2787"/>
    <x v="0"/>
    <x v="0"/>
    <x v="0"/>
    <x v="0"/>
    <x v="0"/>
    <x v="2"/>
    <x v="4"/>
    <x v="2"/>
    <x v="0"/>
  </r>
  <r>
    <n v="521544167"/>
    <x v="2728"/>
    <x v="0"/>
    <x v="0"/>
    <x v="0"/>
    <x v="1"/>
    <x v="0"/>
    <x v="2"/>
    <x v="11"/>
    <x v="2"/>
    <x v="0"/>
  </r>
  <r>
    <n v="527111640"/>
    <x v="2788"/>
    <x v="0"/>
    <x v="1"/>
    <x v="1"/>
    <x v="10"/>
    <x v="2"/>
    <x v="0"/>
    <x v="0"/>
    <x v="0"/>
    <x v="0"/>
  </r>
  <r>
    <n v="112271726"/>
    <x v="745"/>
    <x v="0"/>
    <x v="2"/>
    <x v="19"/>
    <x v="96"/>
    <x v="2"/>
    <x v="92"/>
    <x v="106"/>
    <x v="0"/>
    <x v="0"/>
  </r>
  <r>
    <n v="100419897"/>
    <x v="2785"/>
    <x v="0"/>
    <x v="0"/>
    <x v="0"/>
    <x v="0"/>
    <x v="0"/>
    <x v="2"/>
    <x v="0"/>
    <x v="2"/>
    <x v="0"/>
  </r>
  <r>
    <n v="527075967"/>
    <x v="2788"/>
    <x v="5"/>
    <x v="2"/>
    <x v="1"/>
    <x v="1"/>
    <x v="2"/>
    <x v="0"/>
    <x v="0"/>
    <x v="0"/>
    <x v="0"/>
  </r>
  <r>
    <n v="30366625"/>
    <x v="357"/>
    <x v="0"/>
    <x v="1"/>
    <x v="1"/>
    <x v="1"/>
    <x v="0"/>
    <x v="4"/>
    <x v="7"/>
    <x v="2"/>
    <x v="0"/>
  </r>
  <r>
    <n v="527620314"/>
    <x v="2789"/>
    <x v="0"/>
    <x v="2"/>
    <x v="1"/>
    <x v="1"/>
    <x v="0"/>
    <x v="2"/>
    <x v="21"/>
    <x v="0"/>
    <x v="0"/>
  </r>
  <r>
    <n v="262462585"/>
    <x v="1397"/>
    <x v="0"/>
    <x v="1"/>
    <x v="1"/>
    <x v="1"/>
    <x v="2"/>
    <x v="2"/>
    <x v="4"/>
    <x v="0"/>
    <x v="0"/>
  </r>
  <r>
    <n v="527254442"/>
    <x v="2790"/>
    <x v="5"/>
    <x v="1"/>
    <x v="1"/>
    <x v="1"/>
    <x v="2"/>
    <x v="1"/>
    <x v="1"/>
    <x v="0"/>
    <x v="0"/>
  </r>
  <r>
    <n v="527286029"/>
    <x v="2790"/>
    <x v="0"/>
    <x v="1"/>
    <x v="1"/>
    <x v="1"/>
    <x v="0"/>
    <x v="0"/>
    <x v="0"/>
    <x v="0"/>
    <x v="0"/>
  </r>
  <r>
    <n v="527373487"/>
    <x v="2791"/>
    <x v="5"/>
    <x v="3"/>
    <x v="12"/>
    <x v="0"/>
    <x v="0"/>
    <x v="2"/>
    <x v="4"/>
    <x v="2"/>
    <x v="0"/>
  </r>
  <r>
    <n v="18079710"/>
    <x v="265"/>
    <x v="0"/>
    <x v="2"/>
    <x v="9"/>
    <x v="19"/>
    <x v="0"/>
    <x v="2"/>
    <x v="4"/>
    <x v="0"/>
    <x v="1"/>
  </r>
  <r>
    <n v="528168209"/>
    <x v="2792"/>
    <x v="5"/>
    <x v="1"/>
    <x v="1"/>
    <x v="16"/>
    <x v="2"/>
    <x v="0"/>
    <x v="1"/>
    <x v="0"/>
    <x v="0"/>
  </r>
  <r>
    <n v="149577494"/>
    <x v="1631"/>
    <x v="0"/>
    <x v="3"/>
    <x v="16"/>
    <x v="0"/>
    <x v="0"/>
    <x v="2"/>
    <x v="4"/>
    <x v="0"/>
    <x v="0"/>
  </r>
  <r>
    <n v="527436401"/>
    <x v="2791"/>
    <x v="0"/>
    <x v="1"/>
    <x v="1"/>
    <x v="1"/>
    <x v="0"/>
    <x v="2"/>
    <x v="4"/>
    <x v="0"/>
    <x v="0"/>
  </r>
  <r>
    <n v="314994979"/>
    <x v="1600"/>
    <x v="0"/>
    <x v="1"/>
    <x v="1"/>
    <x v="16"/>
    <x v="2"/>
    <x v="2"/>
    <x v="4"/>
    <x v="0"/>
    <x v="0"/>
  </r>
  <r>
    <n v="9979067"/>
    <x v="177"/>
    <x v="0"/>
    <x v="0"/>
    <x v="0"/>
    <x v="0"/>
    <x v="0"/>
    <x v="2"/>
    <x v="0"/>
    <x v="0"/>
    <x v="0"/>
  </r>
  <r>
    <n v="527466116"/>
    <x v="2791"/>
    <x v="5"/>
    <x v="3"/>
    <x v="25"/>
    <x v="0"/>
    <x v="0"/>
    <x v="2"/>
    <x v="4"/>
    <x v="0"/>
    <x v="0"/>
  </r>
  <r>
    <n v="527497810"/>
    <x v="2791"/>
    <x v="5"/>
    <x v="3"/>
    <x v="16"/>
    <x v="61"/>
    <x v="0"/>
    <x v="2"/>
    <x v="4"/>
    <x v="2"/>
    <x v="0"/>
  </r>
  <r>
    <n v="527559966"/>
    <x v="2789"/>
    <x v="0"/>
    <x v="2"/>
    <x v="1"/>
    <x v="24"/>
    <x v="2"/>
    <x v="2"/>
    <x v="4"/>
    <x v="0"/>
    <x v="0"/>
  </r>
  <r>
    <n v="528326479"/>
    <x v="2792"/>
    <x v="5"/>
    <x v="1"/>
    <x v="1"/>
    <x v="1"/>
    <x v="2"/>
    <x v="2"/>
    <x v="4"/>
    <x v="2"/>
    <x v="0"/>
  </r>
  <r>
    <n v="527436195"/>
    <x v="2791"/>
    <x v="5"/>
    <x v="3"/>
    <x v="16"/>
    <x v="3"/>
    <x v="0"/>
    <x v="2"/>
    <x v="4"/>
    <x v="2"/>
    <x v="0"/>
  </r>
  <r>
    <n v="528378772"/>
    <x v="2793"/>
    <x v="5"/>
    <x v="1"/>
    <x v="1"/>
    <x v="1"/>
    <x v="0"/>
    <x v="2"/>
    <x v="0"/>
    <x v="0"/>
    <x v="0"/>
  </r>
  <r>
    <n v="160475110"/>
    <x v="1010"/>
    <x v="0"/>
    <x v="1"/>
    <x v="1"/>
    <x v="1"/>
    <x v="2"/>
    <x v="2"/>
    <x v="4"/>
    <x v="0"/>
    <x v="0"/>
  </r>
  <r>
    <n v="500764691"/>
    <x v="2794"/>
    <x v="5"/>
    <x v="0"/>
    <x v="0"/>
    <x v="0"/>
    <x v="0"/>
    <x v="2"/>
    <x v="4"/>
    <x v="2"/>
    <x v="0"/>
  </r>
  <r>
    <n v="42965532"/>
    <x v="2795"/>
    <x v="0"/>
    <x v="2"/>
    <x v="1"/>
    <x v="77"/>
    <x v="2"/>
    <x v="2"/>
    <x v="4"/>
    <x v="0"/>
    <x v="0"/>
  </r>
  <r>
    <n v="521238250"/>
    <x v="2725"/>
    <x v="0"/>
    <x v="1"/>
    <x v="1"/>
    <x v="2"/>
    <x v="2"/>
    <x v="4"/>
    <x v="6"/>
    <x v="0"/>
    <x v="0"/>
  </r>
  <r>
    <n v="494296251"/>
    <x v="2796"/>
    <x v="5"/>
    <x v="1"/>
    <x v="1"/>
    <x v="1"/>
    <x v="2"/>
    <x v="0"/>
    <x v="6"/>
    <x v="2"/>
    <x v="0"/>
  </r>
  <r>
    <n v="381008506"/>
    <x v="2797"/>
    <x v="0"/>
    <x v="1"/>
    <x v="1"/>
    <x v="28"/>
    <x v="0"/>
    <x v="25"/>
    <x v="12"/>
    <x v="0"/>
    <x v="0"/>
  </r>
  <r>
    <n v="527679902"/>
    <x v="2789"/>
    <x v="0"/>
    <x v="1"/>
    <x v="1"/>
    <x v="1"/>
    <x v="2"/>
    <x v="2"/>
    <x v="0"/>
    <x v="0"/>
    <x v="0"/>
  </r>
  <r>
    <n v="215877816"/>
    <x v="1418"/>
    <x v="0"/>
    <x v="3"/>
    <x v="16"/>
    <x v="38"/>
    <x v="0"/>
    <x v="2"/>
    <x v="4"/>
    <x v="0"/>
    <x v="0"/>
  </r>
  <r>
    <n v="528484875"/>
    <x v="2793"/>
    <x v="5"/>
    <x v="4"/>
    <x v="14"/>
    <x v="9"/>
    <x v="0"/>
    <x v="0"/>
    <x v="0"/>
    <x v="0"/>
    <x v="0"/>
  </r>
  <r>
    <n v="528560910"/>
    <x v="2798"/>
    <x v="5"/>
    <x v="1"/>
    <x v="1"/>
    <x v="33"/>
    <x v="2"/>
    <x v="0"/>
    <x v="0"/>
    <x v="0"/>
    <x v="0"/>
  </r>
  <r>
    <n v="83876363"/>
    <x v="1537"/>
    <x v="5"/>
    <x v="1"/>
    <x v="1"/>
    <x v="1"/>
    <x v="0"/>
    <x v="3"/>
    <x v="7"/>
    <x v="0"/>
    <x v="0"/>
  </r>
  <r>
    <n v="2031694"/>
    <x v="2799"/>
    <x v="21"/>
    <x v="1"/>
    <x v="6"/>
    <x v="12"/>
    <x v="2"/>
    <x v="30"/>
    <x v="9"/>
    <x v="0"/>
    <x v="0"/>
  </r>
  <r>
    <n v="528756235"/>
    <x v="2800"/>
    <x v="5"/>
    <x v="4"/>
    <x v="1"/>
    <x v="1"/>
    <x v="0"/>
    <x v="2"/>
    <x v="4"/>
    <x v="2"/>
    <x v="0"/>
  </r>
  <r>
    <n v="487840387"/>
    <x v="2398"/>
    <x v="5"/>
    <x v="3"/>
    <x v="25"/>
    <x v="0"/>
    <x v="0"/>
    <x v="2"/>
    <x v="4"/>
    <x v="0"/>
    <x v="0"/>
  </r>
  <r>
    <n v="424188777"/>
    <x v="1905"/>
    <x v="0"/>
    <x v="1"/>
    <x v="1"/>
    <x v="1"/>
    <x v="0"/>
    <x v="2"/>
    <x v="1"/>
    <x v="1"/>
    <x v="0"/>
  </r>
  <r>
    <n v="194963008"/>
    <x v="1106"/>
    <x v="0"/>
    <x v="1"/>
    <x v="1"/>
    <x v="1"/>
    <x v="0"/>
    <x v="89"/>
    <x v="25"/>
    <x v="0"/>
    <x v="0"/>
  </r>
  <r>
    <n v="114965560"/>
    <x v="1151"/>
    <x v="0"/>
    <x v="0"/>
    <x v="0"/>
    <x v="59"/>
    <x v="0"/>
    <x v="2"/>
    <x v="4"/>
    <x v="1"/>
    <x v="0"/>
  </r>
  <r>
    <n v="355047935"/>
    <x v="2801"/>
    <x v="0"/>
    <x v="1"/>
    <x v="1"/>
    <x v="0"/>
    <x v="0"/>
    <x v="0"/>
    <x v="1"/>
    <x v="0"/>
    <x v="0"/>
  </r>
  <r>
    <n v="528946208"/>
    <x v="2802"/>
    <x v="5"/>
    <x v="1"/>
    <x v="1"/>
    <x v="1"/>
    <x v="2"/>
    <x v="2"/>
    <x v="4"/>
    <x v="0"/>
    <x v="0"/>
  </r>
  <r>
    <n v="358673851"/>
    <x v="2803"/>
    <x v="0"/>
    <x v="1"/>
    <x v="1"/>
    <x v="24"/>
    <x v="0"/>
    <x v="2"/>
    <x v="0"/>
    <x v="0"/>
    <x v="0"/>
  </r>
  <r>
    <n v="356508140"/>
    <x v="1689"/>
    <x v="5"/>
    <x v="3"/>
    <x v="3"/>
    <x v="0"/>
    <x v="0"/>
    <x v="2"/>
    <x v="4"/>
    <x v="2"/>
    <x v="0"/>
  </r>
  <r>
    <n v="529375570"/>
    <x v="2804"/>
    <x v="5"/>
    <x v="1"/>
    <x v="1"/>
    <x v="1"/>
    <x v="0"/>
    <x v="2"/>
    <x v="4"/>
    <x v="0"/>
    <x v="0"/>
  </r>
  <r>
    <n v="119732167"/>
    <x v="766"/>
    <x v="0"/>
    <x v="0"/>
    <x v="0"/>
    <x v="34"/>
    <x v="2"/>
    <x v="2"/>
    <x v="0"/>
    <x v="0"/>
    <x v="0"/>
  </r>
  <r>
    <n v="349065435"/>
    <x v="1673"/>
    <x v="0"/>
    <x v="1"/>
    <x v="1"/>
    <x v="37"/>
    <x v="2"/>
    <x v="2"/>
    <x v="4"/>
    <x v="0"/>
    <x v="0"/>
  </r>
  <r>
    <n v="5657191"/>
    <x v="2720"/>
    <x v="0"/>
    <x v="1"/>
    <x v="1"/>
    <x v="57"/>
    <x v="2"/>
    <x v="1"/>
    <x v="5"/>
    <x v="0"/>
    <x v="0"/>
  </r>
  <r>
    <n v="495338813"/>
    <x v="2469"/>
    <x v="5"/>
    <x v="1"/>
    <x v="17"/>
    <x v="84"/>
    <x v="0"/>
    <x v="7"/>
    <x v="7"/>
    <x v="0"/>
    <x v="0"/>
  </r>
  <r>
    <n v="70680911"/>
    <x v="571"/>
    <x v="5"/>
    <x v="1"/>
    <x v="1"/>
    <x v="1"/>
    <x v="2"/>
    <x v="7"/>
    <x v="3"/>
    <x v="2"/>
    <x v="0"/>
  </r>
  <r>
    <n v="394647391"/>
    <x v="1785"/>
    <x v="0"/>
    <x v="1"/>
    <x v="1"/>
    <x v="48"/>
    <x v="2"/>
    <x v="0"/>
    <x v="5"/>
    <x v="0"/>
    <x v="0"/>
  </r>
  <r>
    <n v="118792902"/>
    <x v="759"/>
    <x v="0"/>
    <x v="1"/>
    <x v="1"/>
    <x v="21"/>
    <x v="2"/>
    <x v="2"/>
    <x v="4"/>
    <x v="0"/>
    <x v="0"/>
  </r>
  <r>
    <n v="529660013"/>
    <x v="2805"/>
    <x v="5"/>
    <x v="1"/>
    <x v="1"/>
    <x v="1"/>
    <x v="0"/>
    <x v="0"/>
    <x v="0"/>
    <x v="0"/>
    <x v="0"/>
  </r>
  <r>
    <n v="504478012"/>
    <x v="2691"/>
    <x v="5"/>
    <x v="1"/>
    <x v="1"/>
    <x v="4"/>
    <x v="0"/>
    <x v="2"/>
    <x v="4"/>
    <x v="2"/>
    <x v="0"/>
  </r>
  <r>
    <n v="94053931"/>
    <x v="684"/>
    <x v="5"/>
    <x v="2"/>
    <x v="1"/>
    <x v="4"/>
    <x v="2"/>
    <x v="2"/>
    <x v="4"/>
    <x v="0"/>
    <x v="0"/>
  </r>
  <r>
    <n v="525636723"/>
    <x v="2763"/>
    <x v="8"/>
    <x v="1"/>
    <x v="1"/>
    <x v="1"/>
    <x v="0"/>
    <x v="2"/>
    <x v="0"/>
    <x v="0"/>
    <x v="0"/>
  </r>
  <r>
    <n v="8053070"/>
    <x v="1387"/>
    <x v="0"/>
    <x v="1"/>
    <x v="1"/>
    <x v="1"/>
    <x v="2"/>
    <x v="2"/>
    <x v="1"/>
    <x v="1"/>
    <x v="0"/>
  </r>
  <r>
    <n v="212462062"/>
    <x v="1170"/>
    <x v="0"/>
    <x v="3"/>
    <x v="16"/>
    <x v="59"/>
    <x v="0"/>
    <x v="0"/>
    <x v="5"/>
    <x v="0"/>
    <x v="0"/>
  </r>
  <r>
    <n v="530673784"/>
    <x v="2806"/>
    <x v="0"/>
    <x v="3"/>
    <x v="16"/>
    <x v="31"/>
    <x v="0"/>
    <x v="0"/>
    <x v="0"/>
    <x v="0"/>
    <x v="0"/>
  </r>
  <r>
    <n v="530668905"/>
    <x v="2806"/>
    <x v="5"/>
    <x v="1"/>
    <x v="1"/>
    <x v="1"/>
    <x v="2"/>
    <x v="2"/>
    <x v="4"/>
    <x v="0"/>
    <x v="0"/>
  </r>
  <r>
    <n v="6646578"/>
    <x v="2807"/>
    <x v="0"/>
    <x v="2"/>
    <x v="1"/>
    <x v="37"/>
    <x v="2"/>
    <x v="2"/>
    <x v="1"/>
    <x v="1"/>
    <x v="0"/>
  </r>
  <r>
    <n v="509763279"/>
    <x v="2599"/>
    <x v="0"/>
    <x v="3"/>
    <x v="16"/>
    <x v="47"/>
    <x v="0"/>
    <x v="2"/>
    <x v="4"/>
    <x v="2"/>
    <x v="0"/>
  </r>
  <r>
    <n v="197124009"/>
    <x v="2705"/>
    <x v="5"/>
    <x v="4"/>
    <x v="1"/>
    <x v="1"/>
    <x v="0"/>
    <x v="2"/>
    <x v="4"/>
    <x v="0"/>
    <x v="0"/>
  </r>
  <r>
    <n v="488339191"/>
    <x v="2456"/>
    <x v="5"/>
    <x v="2"/>
    <x v="1"/>
    <x v="42"/>
    <x v="1"/>
    <x v="0"/>
    <x v="1"/>
    <x v="0"/>
    <x v="0"/>
  </r>
  <r>
    <n v="530703143"/>
    <x v="2806"/>
    <x v="0"/>
    <x v="1"/>
    <x v="1"/>
    <x v="2"/>
    <x v="2"/>
    <x v="2"/>
    <x v="5"/>
    <x v="0"/>
    <x v="0"/>
  </r>
  <r>
    <n v="458051072"/>
    <x v="2156"/>
    <x v="5"/>
    <x v="4"/>
    <x v="7"/>
    <x v="23"/>
    <x v="0"/>
    <x v="2"/>
    <x v="4"/>
    <x v="0"/>
    <x v="0"/>
  </r>
  <r>
    <n v="162487503"/>
    <x v="992"/>
    <x v="5"/>
    <x v="1"/>
    <x v="4"/>
    <x v="10"/>
    <x v="0"/>
    <x v="3"/>
    <x v="5"/>
    <x v="0"/>
    <x v="0"/>
  </r>
  <r>
    <n v="510691749"/>
    <x v="2617"/>
    <x v="5"/>
    <x v="1"/>
    <x v="1"/>
    <x v="1"/>
    <x v="2"/>
    <x v="0"/>
    <x v="0"/>
    <x v="0"/>
    <x v="0"/>
  </r>
  <r>
    <n v="530797011"/>
    <x v="2808"/>
    <x v="5"/>
    <x v="1"/>
    <x v="1"/>
    <x v="8"/>
    <x v="0"/>
    <x v="2"/>
    <x v="4"/>
    <x v="0"/>
    <x v="0"/>
  </r>
  <r>
    <n v="80276745"/>
    <x v="1441"/>
    <x v="4"/>
    <x v="0"/>
    <x v="0"/>
    <x v="0"/>
    <x v="0"/>
    <x v="2"/>
    <x v="4"/>
    <x v="0"/>
    <x v="0"/>
  </r>
  <r>
    <n v="144294198"/>
    <x v="889"/>
    <x v="0"/>
    <x v="2"/>
    <x v="9"/>
    <x v="50"/>
    <x v="0"/>
    <x v="2"/>
    <x v="0"/>
    <x v="0"/>
    <x v="0"/>
  </r>
  <r>
    <n v="529426825"/>
    <x v="2804"/>
    <x v="5"/>
    <x v="1"/>
    <x v="1"/>
    <x v="1"/>
    <x v="0"/>
    <x v="2"/>
    <x v="4"/>
    <x v="0"/>
    <x v="0"/>
  </r>
  <r>
    <n v="193427296"/>
    <x v="1283"/>
    <x v="0"/>
    <x v="2"/>
    <x v="1"/>
    <x v="53"/>
    <x v="0"/>
    <x v="2"/>
    <x v="0"/>
    <x v="0"/>
    <x v="0"/>
  </r>
  <r>
    <n v="443269861"/>
    <x v="2043"/>
    <x v="0"/>
    <x v="1"/>
    <x v="1"/>
    <x v="1"/>
    <x v="2"/>
    <x v="2"/>
    <x v="4"/>
    <x v="0"/>
    <x v="0"/>
  </r>
  <r>
    <n v="341490587"/>
    <x v="2698"/>
    <x v="0"/>
    <x v="3"/>
    <x v="34"/>
    <x v="0"/>
    <x v="0"/>
    <x v="2"/>
    <x v="1"/>
    <x v="2"/>
    <x v="0"/>
  </r>
  <r>
    <n v="708731"/>
    <x v="2809"/>
    <x v="0"/>
    <x v="4"/>
    <x v="1"/>
    <x v="58"/>
    <x v="0"/>
    <x v="0"/>
    <x v="1"/>
    <x v="0"/>
    <x v="0"/>
  </r>
  <r>
    <n v="91120180"/>
    <x v="657"/>
    <x v="0"/>
    <x v="2"/>
    <x v="1"/>
    <x v="1"/>
    <x v="2"/>
    <x v="2"/>
    <x v="0"/>
    <x v="0"/>
    <x v="0"/>
  </r>
  <r>
    <n v="389466690"/>
    <x v="1784"/>
    <x v="0"/>
    <x v="2"/>
    <x v="1"/>
    <x v="8"/>
    <x v="2"/>
    <x v="0"/>
    <x v="0"/>
    <x v="0"/>
    <x v="0"/>
  </r>
  <r>
    <n v="530876394"/>
    <x v="2808"/>
    <x v="5"/>
    <x v="2"/>
    <x v="69"/>
    <x v="83"/>
    <x v="0"/>
    <x v="0"/>
    <x v="0"/>
    <x v="2"/>
    <x v="0"/>
  </r>
  <r>
    <n v="527301105"/>
    <x v="2790"/>
    <x v="0"/>
    <x v="3"/>
    <x v="25"/>
    <x v="0"/>
    <x v="0"/>
    <x v="0"/>
    <x v="1"/>
    <x v="0"/>
    <x v="0"/>
  </r>
  <r>
    <n v="358250375"/>
    <x v="2810"/>
    <x v="0"/>
    <x v="1"/>
    <x v="1"/>
    <x v="1"/>
    <x v="2"/>
    <x v="0"/>
    <x v="0"/>
    <x v="2"/>
    <x v="0"/>
  </r>
  <r>
    <n v="133166690"/>
    <x v="891"/>
    <x v="0"/>
    <x v="2"/>
    <x v="1"/>
    <x v="34"/>
    <x v="0"/>
    <x v="0"/>
    <x v="30"/>
    <x v="0"/>
    <x v="0"/>
  </r>
  <r>
    <n v="529402573"/>
    <x v="2804"/>
    <x v="5"/>
    <x v="1"/>
    <x v="1"/>
    <x v="28"/>
    <x v="0"/>
    <x v="74"/>
    <x v="106"/>
    <x v="0"/>
    <x v="0"/>
  </r>
  <r>
    <n v="464607063"/>
    <x v="2190"/>
    <x v="5"/>
    <x v="3"/>
    <x v="16"/>
    <x v="0"/>
    <x v="0"/>
    <x v="2"/>
    <x v="4"/>
    <x v="2"/>
    <x v="0"/>
  </r>
  <r>
    <n v="255833604"/>
    <x v="1341"/>
    <x v="0"/>
    <x v="1"/>
    <x v="1"/>
    <x v="1"/>
    <x v="2"/>
    <x v="3"/>
    <x v="5"/>
    <x v="1"/>
    <x v="0"/>
  </r>
  <r>
    <n v="531118903"/>
    <x v="2811"/>
    <x v="0"/>
    <x v="1"/>
    <x v="1"/>
    <x v="28"/>
    <x v="2"/>
    <x v="2"/>
    <x v="4"/>
    <x v="0"/>
    <x v="0"/>
  </r>
  <r>
    <n v="177465937"/>
    <x v="1036"/>
    <x v="5"/>
    <x v="1"/>
    <x v="1"/>
    <x v="23"/>
    <x v="0"/>
    <x v="2"/>
    <x v="0"/>
    <x v="0"/>
    <x v="0"/>
  </r>
  <r>
    <n v="529653944"/>
    <x v="2805"/>
    <x v="0"/>
    <x v="1"/>
    <x v="1"/>
    <x v="28"/>
    <x v="0"/>
    <x v="2"/>
    <x v="0"/>
    <x v="0"/>
    <x v="0"/>
  </r>
  <r>
    <n v="529693066"/>
    <x v="2805"/>
    <x v="5"/>
    <x v="1"/>
    <x v="1"/>
    <x v="1"/>
    <x v="0"/>
    <x v="1"/>
    <x v="6"/>
    <x v="0"/>
    <x v="0"/>
  </r>
  <r>
    <n v="529456759"/>
    <x v="2804"/>
    <x v="0"/>
    <x v="1"/>
    <x v="1"/>
    <x v="2"/>
    <x v="2"/>
    <x v="0"/>
    <x v="0"/>
    <x v="0"/>
    <x v="0"/>
  </r>
  <r>
    <n v="528979463"/>
    <x v="2802"/>
    <x v="5"/>
    <x v="1"/>
    <x v="1"/>
    <x v="1"/>
    <x v="0"/>
    <x v="15"/>
    <x v="26"/>
    <x v="0"/>
    <x v="0"/>
  </r>
  <r>
    <n v="527682310"/>
    <x v="2789"/>
    <x v="0"/>
    <x v="1"/>
    <x v="1"/>
    <x v="10"/>
    <x v="0"/>
    <x v="3"/>
    <x v="5"/>
    <x v="0"/>
    <x v="0"/>
  </r>
  <r>
    <n v="31867744"/>
    <x v="828"/>
    <x v="0"/>
    <x v="4"/>
    <x v="1"/>
    <x v="4"/>
    <x v="0"/>
    <x v="2"/>
    <x v="4"/>
    <x v="0"/>
    <x v="0"/>
  </r>
  <r>
    <n v="508495408"/>
    <x v="2707"/>
    <x v="0"/>
    <x v="1"/>
    <x v="19"/>
    <x v="28"/>
    <x v="0"/>
    <x v="1"/>
    <x v="1"/>
    <x v="0"/>
    <x v="0"/>
  </r>
  <r>
    <n v="531238897"/>
    <x v="2812"/>
    <x v="0"/>
    <x v="0"/>
    <x v="0"/>
    <x v="8"/>
    <x v="2"/>
    <x v="2"/>
    <x v="4"/>
    <x v="0"/>
    <x v="0"/>
  </r>
  <r>
    <n v="187662649"/>
    <x v="2813"/>
    <x v="0"/>
    <x v="1"/>
    <x v="1"/>
    <x v="1"/>
    <x v="2"/>
    <x v="2"/>
    <x v="4"/>
    <x v="0"/>
    <x v="0"/>
  </r>
  <r>
    <n v="488835767"/>
    <x v="2814"/>
    <x v="5"/>
    <x v="1"/>
    <x v="20"/>
    <x v="28"/>
    <x v="0"/>
    <x v="0"/>
    <x v="0"/>
    <x v="0"/>
    <x v="0"/>
  </r>
  <r>
    <n v="516108650"/>
    <x v="2664"/>
    <x v="5"/>
    <x v="1"/>
    <x v="5"/>
    <x v="34"/>
    <x v="0"/>
    <x v="2"/>
    <x v="4"/>
    <x v="0"/>
    <x v="0"/>
  </r>
  <r>
    <n v="529816425"/>
    <x v="2815"/>
    <x v="0"/>
    <x v="1"/>
    <x v="1"/>
    <x v="1"/>
    <x v="0"/>
    <x v="2"/>
    <x v="4"/>
    <x v="0"/>
    <x v="0"/>
  </r>
  <r>
    <n v="529827835"/>
    <x v="2815"/>
    <x v="0"/>
    <x v="1"/>
    <x v="1"/>
    <x v="1"/>
    <x v="0"/>
    <x v="2"/>
    <x v="4"/>
    <x v="0"/>
    <x v="0"/>
  </r>
  <r>
    <n v="529867747"/>
    <x v="2815"/>
    <x v="0"/>
    <x v="1"/>
    <x v="1"/>
    <x v="1"/>
    <x v="0"/>
    <x v="2"/>
    <x v="4"/>
    <x v="0"/>
    <x v="0"/>
  </r>
  <r>
    <n v="41067191"/>
    <x v="408"/>
    <x v="0"/>
    <x v="4"/>
    <x v="1"/>
    <x v="3"/>
    <x v="0"/>
    <x v="2"/>
    <x v="4"/>
    <x v="0"/>
    <x v="0"/>
  </r>
  <r>
    <n v="4788074"/>
    <x v="147"/>
    <x v="0"/>
    <x v="1"/>
    <x v="1"/>
    <x v="1"/>
    <x v="2"/>
    <x v="2"/>
    <x v="4"/>
    <x v="1"/>
    <x v="0"/>
  </r>
  <r>
    <n v="531495438"/>
    <x v="2816"/>
    <x v="5"/>
    <x v="1"/>
    <x v="1"/>
    <x v="1"/>
    <x v="2"/>
    <x v="2"/>
    <x v="4"/>
    <x v="0"/>
    <x v="0"/>
  </r>
  <r>
    <n v="254532793"/>
    <x v="2817"/>
    <x v="0"/>
    <x v="1"/>
    <x v="1"/>
    <x v="68"/>
    <x v="0"/>
    <x v="2"/>
    <x v="4"/>
    <x v="0"/>
    <x v="0"/>
  </r>
  <r>
    <n v="209333568"/>
    <x v="2818"/>
    <x v="0"/>
    <x v="1"/>
    <x v="1"/>
    <x v="1"/>
    <x v="0"/>
    <x v="1"/>
    <x v="1"/>
    <x v="0"/>
    <x v="0"/>
  </r>
  <r>
    <n v="530854893"/>
    <x v="2808"/>
    <x v="5"/>
    <x v="1"/>
    <x v="1"/>
    <x v="1"/>
    <x v="0"/>
    <x v="1"/>
    <x v="6"/>
    <x v="0"/>
    <x v="0"/>
  </r>
  <r>
    <n v="533264754"/>
    <x v="2819"/>
    <x v="0"/>
    <x v="1"/>
    <x v="1"/>
    <x v="1"/>
    <x v="2"/>
    <x v="2"/>
    <x v="4"/>
    <x v="2"/>
    <x v="0"/>
  </r>
  <r>
    <n v="512457675"/>
    <x v="2820"/>
    <x v="5"/>
    <x v="2"/>
    <x v="21"/>
    <x v="0"/>
    <x v="0"/>
    <x v="2"/>
    <x v="4"/>
    <x v="0"/>
    <x v="0"/>
  </r>
  <r>
    <n v="413268392"/>
    <x v="2651"/>
    <x v="0"/>
    <x v="1"/>
    <x v="1"/>
    <x v="1"/>
    <x v="1"/>
    <x v="12"/>
    <x v="24"/>
    <x v="0"/>
    <x v="0"/>
  </r>
  <r>
    <n v="269692149"/>
    <x v="1446"/>
    <x v="0"/>
    <x v="1"/>
    <x v="1"/>
    <x v="1"/>
    <x v="0"/>
    <x v="6"/>
    <x v="11"/>
    <x v="0"/>
    <x v="0"/>
  </r>
  <r>
    <n v="225390196"/>
    <x v="2821"/>
    <x v="0"/>
    <x v="1"/>
    <x v="1"/>
    <x v="1"/>
    <x v="0"/>
    <x v="69"/>
    <x v="101"/>
    <x v="1"/>
    <x v="0"/>
  </r>
  <r>
    <n v="533413620"/>
    <x v="2822"/>
    <x v="5"/>
    <x v="1"/>
    <x v="1"/>
    <x v="1"/>
    <x v="0"/>
    <x v="0"/>
    <x v="0"/>
    <x v="0"/>
    <x v="0"/>
  </r>
  <r>
    <n v="533423349"/>
    <x v="2822"/>
    <x v="5"/>
    <x v="1"/>
    <x v="1"/>
    <x v="1"/>
    <x v="0"/>
    <x v="12"/>
    <x v="3"/>
    <x v="0"/>
    <x v="0"/>
  </r>
  <r>
    <n v="533422119"/>
    <x v="2822"/>
    <x v="0"/>
    <x v="4"/>
    <x v="9"/>
    <x v="74"/>
    <x v="0"/>
    <x v="2"/>
    <x v="4"/>
    <x v="0"/>
    <x v="0"/>
  </r>
  <r>
    <n v="71784802"/>
    <x v="1403"/>
    <x v="0"/>
    <x v="1"/>
    <x v="1"/>
    <x v="18"/>
    <x v="0"/>
    <x v="0"/>
    <x v="0"/>
    <x v="0"/>
    <x v="0"/>
  </r>
  <r>
    <n v="468351664"/>
    <x v="2233"/>
    <x v="0"/>
    <x v="1"/>
    <x v="1"/>
    <x v="42"/>
    <x v="1"/>
    <x v="3"/>
    <x v="6"/>
    <x v="0"/>
    <x v="0"/>
  </r>
  <r>
    <n v="531783545"/>
    <x v="2823"/>
    <x v="5"/>
    <x v="3"/>
    <x v="16"/>
    <x v="0"/>
    <x v="0"/>
    <x v="2"/>
    <x v="1"/>
    <x v="0"/>
    <x v="0"/>
  </r>
  <r>
    <n v="523167824"/>
    <x v="2781"/>
    <x v="5"/>
    <x v="0"/>
    <x v="0"/>
    <x v="3"/>
    <x v="2"/>
    <x v="0"/>
    <x v="3"/>
    <x v="0"/>
    <x v="0"/>
  </r>
  <r>
    <n v="50887257"/>
    <x v="2824"/>
    <x v="0"/>
    <x v="4"/>
    <x v="30"/>
    <x v="77"/>
    <x v="0"/>
    <x v="72"/>
    <x v="92"/>
    <x v="0"/>
    <x v="0"/>
  </r>
  <r>
    <n v="213377730"/>
    <x v="2451"/>
    <x v="0"/>
    <x v="3"/>
    <x v="16"/>
    <x v="92"/>
    <x v="0"/>
    <x v="0"/>
    <x v="0"/>
    <x v="0"/>
    <x v="0"/>
  </r>
  <r>
    <n v="533599495"/>
    <x v="2825"/>
    <x v="5"/>
    <x v="1"/>
    <x v="1"/>
    <x v="10"/>
    <x v="0"/>
    <x v="0"/>
    <x v="1"/>
    <x v="0"/>
    <x v="0"/>
  </r>
  <r>
    <n v="533599112"/>
    <x v="2825"/>
    <x v="5"/>
    <x v="1"/>
    <x v="1"/>
    <x v="34"/>
    <x v="0"/>
    <x v="4"/>
    <x v="6"/>
    <x v="0"/>
    <x v="0"/>
  </r>
  <r>
    <n v="528834318"/>
    <x v="2800"/>
    <x v="5"/>
    <x v="1"/>
    <x v="1"/>
    <x v="2"/>
    <x v="2"/>
    <x v="0"/>
    <x v="0"/>
    <x v="0"/>
    <x v="0"/>
  </r>
  <r>
    <n v="129457115"/>
    <x v="1073"/>
    <x v="0"/>
    <x v="0"/>
    <x v="0"/>
    <x v="3"/>
    <x v="0"/>
    <x v="2"/>
    <x v="4"/>
    <x v="0"/>
    <x v="0"/>
  </r>
  <r>
    <n v="132627106"/>
    <x v="1086"/>
    <x v="0"/>
    <x v="1"/>
    <x v="1"/>
    <x v="37"/>
    <x v="2"/>
    <x v="2"/>
    <x v="4"/>
    <x v="0"/>
    <x v="0"/>
  </r>
  <r>
    <n v="369146471"/>
    <x v="2246"/>
    <x v="0"/>
    <x v="1"/>
    <x v="1"/>
    <x v="4"/>
    <x v="0"/>
    <x v="2"/>
    <x v="4"/>
    <x v="0"/>
    <x v="0"/>
  </r>
  <r>
    <n v="530101786"/>
    <x v="2826"/>
    <x v="5"/>
    <x v="1"/>
    <x v="6"/>
    <x v="1"/>
    <x v="0"/>
    <x v="93"/>
    <x v="80"/>
    <x v="2"/>
    <x v="0"/>
  </r>
  <r>
    <n v="533492627"/>
    <x v="2822"/>
    <x v="0"/>
    <x v="2"/>
    <x v="1"/>
    <x v="35"/>
    <x v="0"/>
    <x v="2"/>
    <x v="4"/>
    <x v="0"/>
    <x v="0"/>
  </r>
  <r>
    <n v="463035566"/>
    <x v="2179"/>
    <x v="5"/>
    <x v="1"/>
    <x v="1"/>
    <x v="1"/>
    <x v="2"/>
    <x v="0"/>
    <x v="0"/>
    <x v="2"/>
    <x v="0"/>
  </r>
  <r>
    <n v="533764046"/>
    <x v="2827"/>
    <x v="0"/>
    <x v="1"/>
    <x v="1"/>
    <x v="10"/>
    <x v="2"/>
    <x v="0"/>
    <x v="0"/>
    <x v="0"/>
    <x v="0"/>
  </r>
  <r>
    <n v="291771360"/>
    <x v="1865"/>
    <x v="5"/>
    <x v="0"/>
    <x v="0"/>
    <x v="0"/>
    <x v="0"/>
    <x v="2"/>
    <x v="4"/>
    <x v="0"/>
    <x v="0"/>
  </r>
  <r>
    <n v="22146260"/>
    <x v="1265"/>
    <x v="0"/>
    <x v="2"/>
    <x v="1"/>
    <x v="17"/>
    <x v="2"/>
    <x v="2"/>
    <x v="1"/>
    <x v="0"/>
    <x v="0"/>
  </r>
  <r>
    <n v="427612208"/>
    <x v="2037"/>
    <x v="0"/>
    <x v="1"/>
    <x v="1"/>
    <x v="18"/>
    <x v="2"/>
    <x v="2"/>
    <x v="4"/>
    <x v="0"/>
    <x v="0"/>
  </r>
  <r>
    <n v="533468859"/>
    <x v="2822"/>
    <x v="0"/>
    <x v="1"/>
    <x v="1"/>
    <x v="10"/>
    <x v="0"/>
    <x v="47"/>
    <x v="107"/>
    <x v="0"/>
    <x v="0"/>
  </r>
  <r>
    <n v="523831848"/>
    <x v="2751"/>
    <x v="0"/>
    <x v="1"/>
    <x v="33"/>
    <x v="10"/>
    <x v="0"/>
    <x v="0"/>
    <x v="0"/>
    <x v="0"/>
    <x v="0"/>
  </r>
  <r>
    <n v="309273064"/>
    <x v="2241"/>
    <x v="0"/>
    <x v="1"/>
    <x v="1"/>
    <x v="18"/>
    <x v="2"/>
    <x v="0"/>
    <x v="0"/>
    <x v="0"/>
    <x v="0"/>
  </r>
  <r>
    <n v="532538495"/>
    <x v="2828"/>
    <x v="5"/>
    <x v="1"/>
    <x v="1"/>
    <x v="1"/>
    <x v="0"/>
    <x v="2"/>
    <x v="4"/>
    <x v="0"/>
    <x v="0"/>
  </r>
  <r>
    <n v="17532210"/>
    <x v="374"/>
    <x v="0"/>
    <x v="1"/>
    <x v="1"/>
    <x v="1"/>
    <x v="2"/>
    <x v="2"/>
    <x v="0"/>
    <x v="0"/>
    <x v="0"/>
  </r>
  <r>
    <n v="43099571"/>
    <x v="432"/>
    <x v="0"/>
    <x v="4"/>
    <x v="7"/>
    <x v="16"/>
    <x v="0"/>
    <x v="3"/>
    <x v="6"/>
    <x v="0"/>
    <x v="0"/>
  </r>
  <r>
    <n v="494237478"/>
    <x v="2796"/>
    <x v="5"/>
    <x v="1"/>
    <x v="23"/>
    <x v="1"/>
    <x v="0"/>
    <x v="21"/>
    <x v="108"/>
    <x v="0"/>
    <x v="0"/>
  </r>
  <r>
    <n v="56894167"/>
    <x v="585"/>
    <x v="0"/>
    <x v="0"/>
    <x v="0"/>
    <x v="0"/>
    <x v="0"/>
    <x v="2"/>
    <x v="0"/>
    <x v="0"/>
    <x v="0"/>
  </r>
  <r>
    <n v="231394521"/>
    <x v="1280"/>
    <x v="0"/>
    <x v="0"/>
    <x v="0"/>
    <x v="59"/>
    <x v="0"/>
    <x v="2"/>
    <x v="4"/>
    <x v="0"/>
    <x v="0"/>
  </r>
  <r>
    <n v="57039953"/>
    <x v="708"/>
    <x v="0"/>
    <x v="4"/>
    <x v="26"/>
    <x v="57"/>
    <x v="2"/>
    <x v="2"/>
    <x v="4"/>
    <x v="0"/>
    <x v="0"/>
  </r>
  <r>
    <n v="57164216"/>
    <x v="1551"/>
    <x v="0"/>
    <x v="1"/>
    <x v="1"/>
    <x v="42"/>
    <x v="2"/>
    <x v="2"/>
    <x v="4"/>
    <x v="1"/>
    <x v="0"/>
  </r>
  <r>
    <n v="57096801"/>
    <x v="1551"/>
    <x v="0"/>
    <x v="4"/>
    <x v="1"/>
    <x v="33"/>
    <x v="2"/>
    <x v="2"/>
    <x v="4"/>
    <x v="0"/>
    <x v="0"/>
  </r>
  <r>
    <n v="26580304"/>
    <x v="1462"/>
    <x v="0"/>
    <x v="0"/>
    <x v="0"/>
    <x v="52"/>
    <x v="0"/>
    <x v="2"/>
    <x v="5"/>
    <x v="0"/>
    <x v="0"/>
  </r>
  <r>
    <n v="488130426"/>
    <x v="2402"/>
    <x v="35"/>
    <x v="1"/>
    <x v="1"/>
    <x v="71"/>
    <x v="0"/>
    <x v="1"/>
    <x v="1"/>
    <x v="0"/>
    <x v="0"/>
  </r>
  <r>
    <n v="471874560"/>
    <x v="2769"/>
    <x v="0"/>
    <x v="0"/>
    <x v="0"/>
    <x v="3"/>
    <x v="0"/>
    <x v="2"/>
    <x v="4"/>
    <x v="2"/>
    <x v="0"/>
  </r>
  <r>
    <n v="239616768"/>
    <x v="1285"/>
    <x v="0"/>
    <x v="1"/>
    <x v="1"/>
    <x v="1"/>
    <x v="1"/>
    <x v="3"/>
    <x v="6"/>
    <x v="0"/>
    <x v="0"/>
  </r>
  <r>
    <n v="533132637"/>
    <x v="2829"/>
    <x v="0"/>
    <x v="3"/>
    <x v="16"/>
    <x v="85"/>
    <x v="0"/>
    <x v="0"/>
    <x v="1"/>
    <x v="0"/>
    <x v="1"/>
  </r>
  <r>
    <n v="153527179"/>
    <x v="2387"/>
    <x v="5"/>
    <x v="1"/>
    <x v="1"/>
    <x v="33"/>
    <x v="0"/>
    <x v="2"/>
    <x v="11"/>
    <x v="0"/>
    <x v="0"/>
  </r>
  <r>
    <n v="14278429"/>
    <x v="489"/>
    <x v="11"/>
    <x v="2"/>
    <x v="1"/>
    <x v="35"/>
    <x v="0"/>
    <x v="4"/>
    <x v="3"/>
    <x v="0"/>
    <x v="0"/>
  </r>
  <r>
    <n v="534184533"/>
    <x v="2830"/>
    <x v="5"/>
    <x v="1"/>
    <x v="1"/>
    <x v="70"/>
    <x v="0"/>
    <x v="3"/>
    <x v="5"/>
    <x v="2"/>
    <x v="0"/>
  </r>
  <r>
    <n v="33792209"/>
    <x v="390"/>
    <x v="0"/>
    <x v="2"/>
    <x v="1"/>
    <x v="16"/>
    <x v="0"/>
    <x v="2"/>
    <x v="4"/>
    <x v="0"/>
    <x v="0"/>
  </r>
  <r>
    <n v="534505582"/>
    <x v="2831"/>
    <x v="5"/>
    <x v="1"/>
    <x v="1"/>
    <x v="1"/>
    <x v="0"/>
    <x v="2"/>
    <x v="4"/>
    <x v="0"/>
    <x v="0"/>
  </r>
  <r>
    <n v="14151784"/>
    <x v="2832"/>
    <x v="0"/>
    <x v="2"/>
    <x v="1"/>
    <x v="52"/>
    <x v="2"/>
    <x v="2"/>
    <x v="6"/>
    <x v="0"/>
    <x v="0"/>
  </r>
  <r>
    <n v="63188015"/>
    <x v="526"/>
    <x v="6"/>
    <x v="1"/>
    <x v="1"/>
    <x v="29"/>
    <x v="2"/>
    <x v="2"/>
    <x v="0"/>
    <x v="0"/>
    <x v="0"/>
  </r>
  <r>
    <n v="533830540"/>
    <x v="2827"/>
    <x v="5"/>
    <x v="1"/>
    <x v="1"/>
    <x v="1"/>
    <x v="0"/>
    <x v="2"/>
    <x v="4"/>
    <x v="0"/>
    <x v="0"/>
  </r>
  <r>
    <n v="533783058"/>
    <x v="2827"/>
    <x v="0"/>
    <x v="1"/>
    <x v="1"/>
    <x v="2"/>
    <x v="0"/>
    <x v="0"/>
    <x v="0"/>
    <x v="0"/>
    <x v="0"/>
  </r>
  <r>
    <n v="527520587"/>
    <x v="2791"/>
    <x v="5"/>
    <x v="1"/>
    <x v="1"/>
    <x v="1"/>
    <x v="0"/>
    <x v="2"/>
    <x v="4"/>
    <x v="0"/>
    <x v="0"/>
  </r>
  <r>
    <n v="534616256"/>
    <x v="2833"/>
    <x v="5"/>
    <x v="0"/>
    <x v="0"/>
    <x v="1"/>
    <x v="0"/>
    <x v="2"/>
    <x v="4"/>
    <x v="0"/>
    <x v="0"/>
  </r>
  <r>
    <n v="1473400"/>
    <x v="2834"/>
    <x v="0"/>
    <x v="1"/>
    <x v="1"/>
    <x v="1"/>
    <x v="0"/>
    <x v="2"/>
    <x v="4"/>
    <x v="0"/>
    <x v="0"/>
  </r>
  <r>
    <n v="282380652"/>
    <x v="1571"/>
    <x v="0"/>
    <x v="1"/>
    <x v="1"/>
    <x v="1"/>
    <x v="2"/>
    <x v="2"/>
    <x v="4"/>
    <x v="0"/>
    <x v="0"/>
  </r>
  <r>
    <n v="534316371"/>
    <x v="2835"/>
    <x v="5"/>
    <x v="1"/>
    <x v="9"/>
    <x v="8"/>
    <x v="2"/>
    <x v="2"/>
    <x v="4"/>
    <x v="0"/>
    <x v="0"/>
  </r>
  <r>
    <n v="534332489"/>
    <x v="2835"/>
    <x v="5"/>
    <x v="1"/>
    <x v="9"/>
    <x v="28"/>
    <x v="2"/>
    <x v="2"/>
    <x v="4"/>
    <x v="2"/>
    <x v="0"/>
  </r>
  <r>
    <n v="44745922"/>
    <x v="2836"/>
    <x v="0"/>
    <x v="1"/>
    <x v="1"/>
    <x v="42"/>
    <x v="0"/>
    <x v="0"/>
    <x v="0"/>
    <x v="0"/>
    <x v="0"/>
  </r>
  <r>
    <n v="414973051"/>
    <x v="2837"/>
    <x v="0"/>
    <x v="1"/>
    <x v="9"/>
    <x v="10"/>
    <x v="0"/>
    <x v="3"/>
    <x v="11"/>
    <x v="0"/>
    <x v="0"/>
  </r>
  <r>
    <n v="9330158"/>
    <x v="1639"/>
    <x v="0"/>
    <x v="0"/>
    <x v="0"/>
    <x v="0"/>
    <x v="0"/>
    <x v="2"/>
    <x v="0"/>
    <x v="0"/>
    <x v="0"/>
  </r>
  <r>
    <n v="534801176"/>
    <x v="2838"/>
    <x v="5"/>
    <x v="1"/>
    <x v="1"/>
    <x v="10"/>
    <x v="2"/>
    <x v="0"/>
    <x v="0"/>
    <x v="0"/>
    <x v="0"/>
  </r>
  <r>
    <n v="408880371"/>
    <x v="2839"/>
    <x v="5"/>
    <x v="1"/>
    <x v="1"/>
    <x v="1"/>
    <x v="2"/>
    <x v="0"/>
    <x v="1"/>
    <x v="2"/>
    <x v="0"/>
  </r>
  <r>
    <n v="5456369"/>
    <x v="562"/>
    <x v="0"/>
    <x v="0"/>
    <x v="0"/>
    <x v="3"/>
    <x v="0"/>
    <x v="2"/>
    <x v="4"/>
    <x v="0"/>
    <x v="0"/>
  </r>
  <r>
    <n v="534363889"/>
    <x v="2835"/>
    <x v="0"/>
    <x v="1"/>
    <x v="1"/>
    <x v="57"/>
    <x v="2"/>
    <x v="2"/>
    <x v="4"/>
    <x v="0"/>
    <x v="0"/>
  </r>
  <r>
    <n v="17901566"/>
    <x v="2840"/>
    <x v="0"/>
    <x v="1"/>
    <x v="1"/>
    <x v="28"/>
    <x v="0"/>
    <x v="1"/>
    <x v="1"/>
    <x v="2"/>
    <x v="0"/>
  </r>
  <r>
    <n v="534845026"/>
    <x v="2838"/>
    <x v="5"/>
    <x v="4"/>
    <x v="21"/>
    <x v="21"/>
    <x v="0"/>
    <x v="2"/>
    <x v="4"/>
    <x v="2"/>
    <x v="0"/>
  </r>
  <r>
    <n v="9185486"/>
    <x v="2069"/>
    <x v="0"/>
    <x v="4"/>
    <x v="1"/>
    <x v="22"/>
    <x v="2"/>
    <x v="2"/>
    <x v="0"/>
    <x v="0"/>
    <x v="0"/>
  </r>
  <r>
    <n v="283656228"/>
    <x v="1487"/>
    <x v="5"/>
    <x v="1"/>
    <x v="1"/>
    <x v="1"/>
    <x v="0"/>
    <x v="0"/>
    <x v="7"/>
    <x v="0"/>
    <x v="0"/>
  </r>
  <r>
    <n v="28228643"/>
    <x v="331"/>
    <x v="0"/>
    <x v="1"/>
    <x v="1"/>
    <x v="33"/>
    <x v="0"/>
    <x v="1"/>
    <x v="1"/>
    <x v="0"/>
    <x v="0"/>
  </r>
  <r>
    <n v="534913122"/>
    <x v="2838"/>
    <x v="5"/>
    <x v="3"/>
    <x v="16"/>
    <x v="0"/>
    <x v="0"/>
    <x v="2"/>
    <x v="4"/>
    <x v="0"/>
    <x v="0"/>
  </r>
  <r>
    <n v="534950829"/>
    <x v="2841"/>
    <x v="0"/>
    <x v="1"/>
    <x v="1"/>
    <x v="4"/>
    <x v="1"/>
    <x v="6"/>
    <x v="7"/>
    <x v="0"/>
    <x v="0"/>
  </r>
  <r>
    <n v="535867683"/>
    <x v="2842"/>
    <x v="0"/>
    <x v="1"/>
    <x v="1"/>
    <x v="2"/>
    <x v="2"/>
    <x v="3"/>
    <x v="5"/>
    <x v="0"/>
    <x v="0"/>
  </r>
  <r>
    <n v="8974042"/>
    <x v="2843"/>
    <x v="0"/>
    <x v="2"/>
    <x v="9"/>
    <x v="63"/>
    <x v="2"/>
    <x v="2"/>
    <x v="4"/>
    <x v="2"/>
    <x v="1"/>
  </r>
  <r>
    <n v="13211592"/>
    <x v="2844"/>
    <x v="38"/>
    <x v="1"/>
    <x v="1"/>
    <x v="10"/>
    <x v="0"/>
    <x v="0"/>
    <x v="1"/>
    <x v="0"/>
    <x v="0"/>
  </r>
  <r>
    <n v="287334308"/>
    <x v="1404"/>
    <x v="5"/>
    <x v="2"/>
    <x v="1"/>
    <x v="13"/>
    <x v="0"/>
    <x v="0"/>
    <x v="0"/>
    <x v="2"/>
    <x v="0"/>
  </r>
  <r>
    <n v="138629245"/>
    <x v="875"/>
    <x v="0"/>
    <x v="0"/>
    <x v="0"/>
    <x v="87"/>
    <x v="0"/>
    <x v="2"/>
    <x v="4"/>
    <x v="0"/>
    <x v="0"/>
  </r>
  <r>
    <n v="7464432"/>
    <x v="1066"/>
    <x v="0"/>
    <x v="1"/>
    <x v="1"/>
    <x v="1"/>
    <x v="2"/>
    <x v="2"/>
    <x v="0"/>
    <x v="0"/>
    <x v="0"/>
  </r>
  <r>
    <n v="534969810"/>
    <x v="2841"/>
    <x v="0"/>
    <x v="1"/>
    <x v="1"/>
    <x v="1"/>
    <x v="0"/>
    <x v="2"/>
    <x v="0"/>
    <x v="0"/>
    <x v="0"/>
  </r>
  <r>
    <n v="486057326"/>
    <x v="2391"/>
    <x v="0"/>
    <x v="1"/>
    <x v="1"/>
    <x v="10"/>
    <x v="2"/>
    <x v="4"/>
    <x v="11"/>
    <x v="1"/>
    <x v="0"/>
  </r>
  <r>
    <n v="106330191"/>
    <x v="1893"/>
    <x v="0"/>
    <x v="1"/>
    <x v="9"/>
    <x v="24"/>
    <x v="0"/>
    <x v="0"/>
    <x v="5"/>
    <x v="0"/>
    <x v="0"/>
  </r>
  <r>
    <n v="407095587"/>
    <x v="2530"/>
    <x v="5"/>
    <x v="1"/>
    <x v="20"/>
    <x v="0"/>
    <x v="0"/>
    <x v="2"/>
    <x v="4"/>
    <x v="0"/>
    <x v="0"/>
  </r>
  <r>
    <n v="535125259"/>
    <x v="2845"/>
    <x v="5"/>
    <x v="1"/>
    <x v="1"/>
    <x v="28"/>
    <x v="0"/>
    <x v="2"/>
    <x v="4"/>
    <x v="0"/>
    <x v="0"/>
  </r>
  <r>
    <n v="128884942"/>
    <x v="819"/>
    <x v="0"/>
    <x v="1"/>
    <x v="1"/>
    <x v="8"/>
    <x v="2"/>
    <x v="0"/>
    <x v="20"/>
    <x v="0"/>
    <x v="0"/>
  </r>
  <r>
    <n v="462464790"/>
    <x v="2174"/>
    <x v="5"/>
    <x v="1"/>
    <x v="1"/>
    <x v="1"/>
    <x v="0"/>
    <x v="0"/>
    <x v="0"/>
    <x v="0"/>
    <x v="0"/>
  </r>
  <r>
    <n v="286942213"/>
    <x v="2846"/>
    <x v="0"/>
    <x v="1"/>
    <x v="1"/>
    <x v="1"/>
    <x v="1"/>
    <x v="3"/>
    <x v="5"/>
    <x v="0"/>
    <x v="0"/>
  </r>
  <r>
    <n v="85793255"/>
    <x v="1007"/>
    <x v="0"/>
    <x v="3"/>
    <x v="12"/>
    <x v="0"/>
    <x v="0"/>
    <x v="2"/>
    <x v="1"/>
    <x v="0"/>
    <x v="1"/>
  </r>
  <r>
    <n v="89327367"/>
    <x v="960"/>
    <x v="0"/>
    <x v="1"/>
    <x v="9"/>
    <x v="28"/>
    <x v="0"/>
    <x v="1"/>
    <x v="1"/>
    <x v="0"/>
    <x v="0"/>
  </r>
  <r>
    <n v="288978751"/>
    <x v="1503"/>
    <x v="5"/>
    <x v="0"/>
    <x v="0"/>
    <x v="38"/>
    <x v="0"/>
    <x v="2"/>
    <x v="0"/>
    <x v="0"/>
    <x v="0"/>
  </r>
  <r>
    <n v="508386575"/>
    <x v="2584"/>
    <x v="5"/>
    <x v="1"/>
    <x v="1"/>
    <x v="1"/>
    <x v="2"/>
    <x v="2"/>
    <x v="4"/>
    <x v="0"/>
    <x v="0"/>
  </r>
  <r>
    <n v="536001322"/>
    <x v="2847"/>
    <x v="5"/>
    <x v="0"/>
    <x v="0"/>
    <x v="3"/>
    <x v="0"/>
    <x v="2"/>
    <x v="4"/>
    <x v="2"/>
    <x v="0"/>
  </r>
  <r>
    <n v="536028432"/>
    <x v="2847"/>
    <x v="5"/>
    <x v="0"/>
    <x v="0"/>
    <x v="3"/>
    <x v="0"/>
    <x v="2"/>
    <x v="4"/>
    <x v="2"/>
    <x v="0"/>
  </r>
  <r>
    <n v="535267133"/>
    <x v="2848"/>
    <x v="5"/>
    <x v="3"/>
    <x v="12"/>
    <x v="0"/>
    <x v="0"/>
    <x v="4"/>
    <x v="7"/>
    <x v="0"/>
    <x v="0"/>
  </r>
  <r>
    <n v="536035686"/>
    <x v="2847"/>
    <x v="5"/>
    <x v="2"/>
    <x v="1"/>
    <x v="59"/>
    <x v="0"/>
    <x v="3"/>
    <x v="5"/>
    <x v="0"/>
    <x v="0"/>
  </r>
  <r>
    <n v="96162481"/>
    <x v="655"/>
    <x v="0"/>
    <x v="1"/>
    <x v="1"/>
    <x v="18"/>
    <x v="0"/>
    <x v="7"/>
    <x v="7"/>
    <x v="0"/>
    <x v="0"/>
  </r>
  <r>
    <n v="445801018"/>
    <x v="2076"/>
    <x v="5"/>
    <x v="1"/>
    <x v="1"/>
    <x v="28"/>
    <x v="2"/>
    <x v="2"/>
    <x v="0"/>
    <x v="0"/>
    <x v="0"/>
  </r>
  <r>
    <n v="109447199"/>
    <x v="791"/>
    <x v="0"/>
    <x v="4"/>
    <x v="23"/>
    <x v="35"/>
    <x v="0"/>
    <x v="7"/>
    <x v="24"/>
    <x v="0"/>
    <x v="0"/>
  </r>
  <r>
    <n v="535578609"/>
    <x v="2849"/>
    <x v="5"/>
    <x v="1"/>
    <x v="1"/>
    <x v="28"/>
    <x v="2"/>
    <x v="2"/>
    <x v="0"/>
    <x v="0"/>
    <x v="0"/>
  </r>
  <r>
    <n v="12248986"/>
    <x v="384"/>
    <x v="0"/>
    <x v="1"/>
    <x v="1"/>
    <x v="1"/>
    <x v="0"/>
    <x v="2"/>
    <x v="6"/>
    <x v="1"/>
    <x v="0"/>
  </r>
  <r>
    <n v="127010216"/>
    <x v="2412"/>
    <x v="0"/>
    <x v="0"/>
    <x v="0"/>
    <x v="3"/>
    <x v="0"/>
    <x v="2"/>
    <x v="4"/>
    <x v="0"/>
    <x v="0"/>
  </r>
  <r>
    <n v="531442508"/>
    <x v="2816"/>
    <x v="0"/>
    <x v="3"/>
    <x v="16"/>
    <x v="27"/>
    <x v="0"/>
    <x v="2"/>
    <x v="4"/>
    <x v="0"/>
    <x v="0"/>
  </r>
  <r>
    <n v="191090007"/>
    <x v="2850"/>
    <x v="0"/>
    <x v="1"/>
    <x v="1"/>
    <x v="4"/>
    <x v="2"/>
    <x v="0"/>
    <x v="0"/>
    <x v="0"/>
    <x v="0"/>
  </r>
  <r>
    <n v="535614855"/>
    <x v="2849"/>
    <x v="5"/>
    <x v="2"/>
    <x v="1"/>
    <x v="18"/>
    <x v="2"/>
    <x v="2"/>
    <x v="4"/>
    <x v="0"/>
    <x v="0"/>
  </r>
  <r>
    <n v="536249812"/>
    <x v="2851"/>
    <x v="0"/>
    <x v="0"/>
    <x v="0"/>
    <x v="3"/>
    <x v="0"/>
    <x v="2"/>
    <x v="4"/>
    <x v="2"/>
    <x v="0"/>
  </r>
  <r>
    <n v="173040212"/>
    <x v="1027"/>
    <x v="5"/>
    <x v="2"/>
    <x v="1"/>
    <x v="42"/>
    <x v="2"/>
    <x v="2"/>
    <x v="4"/>
    <x v="0"/>
    <x v="0"/>
  </r>
  <r>
    <n v="472772273"/>
    <x v="2253"/>
    <x v="0"/>
    <x v="4"/>
    <x v="66"/>
    <x v="43"/>
    <x v="0"/>
    <x v="0"/>
    <x v="0"/>
    <x v="0"/>
    <x v="0"/>
  </r>
  <r>
    <n v="535637209"/>
    <x v="2849"/>
    <x v="5"/>
    <x v="1"/>
    <x v="1"/>
    <x v="21"/>
    <x v="2"/>
    <x v="2"/>
    <x v="4"/>
    <x v="0"/>
    <x v="0"/>
  </r>
  <r>
    <n v="261906095"/>
    <x v="1388"/>
    <x v="33"/>
    <x v="3"/>
    <x v="47"/>
    <x v="0"/>
    <x v="0"/>
    <x v="2"/>
    <x v="4"/>
    <x v="0"/>
    <x v="0"/>
  </r>
  <r>
    <n v="9713156"/>
    <x v="2852"/>
    <x v="0"/>
    <x v="1"/>
    <x v="1"/>
    <x v="28"/>
    <x v="0"/>
    <x v="2"/>
    <x v="4"/>
    <x v="0"/>
    <x v="0"/>
  </r>
  <r>
    <n v="536318284"/>
    <x v="2851"/>
    <x v="0"/>
    <x v="1"/>
    <x v="1"/>
    <x v="1"/>
    <x v="2"/>
    <x v="1"/>
    <x v="1"/>
    <x v="2"/>
    <x v="0"/>
  </r>
  <r>
    <n v="435901864"/>
    <x v="2692"/>
    <x v="0"/>
    <x v="1"/>
    <x v="1"/>
    <x v="37"/>
    <x v="0"/>
    <x v="2"/>
    <x v="0"/>
    <x v="0"/>
    <x v="0"/>
  </r>
  <r>
    <n v="536991182"/>
    <x v="2853"/>
    <x v="5"/>
    <x v="1"/>
    <x v="1"/>
    <x v="1"/>
    <x v="0"/>
    <x v="2"/>
    <x v="4"/>
    <x v="2"/>
    <x v="0"/>
  </r>
  <r>
    <n v="536587738"/>
    <x v="2854"/>
    <x v="5"/>
    <x v="1"/>
    <x v="1"/>
    <x v="1"/>
    <x v="2"/>
    <x v="6"/>
    <x v="11"/>
    <x v="0"/>
    <x v="0"/>
  </r>
  <r>
    <n v="482174793"/>
    <x v="2345"/>
    <x v="5"/>
    <x v="1"/>
    <x v="1"/>
    <x v="1"/>
    <x v="0"/>
    <x v="2"/>
    <x v="4"/>
    <x v="0"/>
    <x v="0"/>
  </r>
  <r>
    <n v="3856148"/>
    <x v="2855"/>
    <x v="0"/>
    <x v="2"/>
    <x v="1"/>
    <x v="42"/>
    <x v="2"/>
    <x v="1"/>
    <x v="1"/>
    <x v="0"/>
    <x v="0"/>
  </r>
  <r>
    <n v="79508301"/>
    <x v="600"/>
    <x v="0"/>
    <x v="1"/>
    <x v="8"/>
    <x v="1"/>
    <x v="2"/>
    <x v="2"/>
    <x v="4"/>
    <x v="0"/>
    <x v="0"/>
  </r>
  <r>
    <n v="388784794"/>
    <x v="2856"/>
    <x v="0"/>
    <x v="2"/>
    <x v="1"/>
    <x v="57"/>
    <x v="0"/>
    <x v="2"/>
    <x v="4"/>
    <x v="0"/>
    <x v="0"/>
  </r>
  <r>
    <n v="537091845"/>
    <x v="2857"/>
    <x v="5"/>
    <x v="2"/>
    <x v="1"/>
    <x v="28"/>
    <x v="0"/>
    <x v="0"/>
    <x v="0"/>
    <x v="0"/>
    <x v="0"/>
  </r>
  <r>
    <n v="132966910"/>
    <x v="830"/>
    <x v="0"/>
    <x v="4"/>
    <x v="1"/>
    <x v="29"/>
    <x v="0"/>
    <x v="2"/>
    <x v="1"/>
    <x v="0"/>
    <x v="0"/>
  </r>
  <r>
    <n v="74752891"/>
    <x v="559"/>
    <x v="0"/>
    <x v="0"/>
    <x v="0"/>
    <x v="21"/>
    <x v="2"/>
    <x v="2"/>
    <x v="4"/>
    <x v="0"/>
    <x v="0"/>
  </r>
  <r>
    <n v="126724391"/>
    <x v="2858"/>
    <x v="0"/>
    <x v="4"/>
    <x v="1"/>
    <x v="6"/>
    <x v="0"/>
    <x v="2"/>
    <x v="4"/>
    <x v="0"/>
    <x v="0"/>
  </r>
  <r>
    <n v="240766713"/>
    <x v="2859"/>
    <x v="12"/>
    <x v="3"/>
    <x v="16"/>
    <x v="0"/>
    <x v="0"/>
    <x v="2"/>
    <x v="4"/>
    <x v="0"/>
    <x v="0"/>
  </r>
  <r>
    <n v="511063744"/>
    <x v="2620"/>
    <x v="0"/>
    <x v="1"/>
    <x v="1"/>
    <x v="30"/>
    <x v="0"/>
    <x v="0"/>
    <x v="1"/>
    <x v="0"/>
    <x v="0"/>
  </r>
  <r>
    <n v="113864545"/>
    <x v="750"/>
    <x v="0"/>
    <x v="1"/>
    <x v="1"/>
    <x v="1"/>
    <x v="0"/>
    <x v="2"/>
    <x v="42"/>
    <x v="0"/>
    <x v="0"/>
  </r>
  <r>
    <n v="537248256"/>
    <x v="2860"/>
    <x v="8"/>
    <x v="1"/>
    <x v="1"/>
    <x v="1"/>
    <x v="0"/>
    <x v="2"/>
    <x v="4"/>
    <x v="0"/>
    <x v="0"/>
  </r>
  <r>
    <n v="22636517"/>
    <x v="928"/>
    <x v="0"/>
    <x v="1"/>
    <x v="1"/>
    <x v="45"/>
    <x v="2"/>
    <x v="2"/>
    <x v="0"/>
    <x v="0"/>
    <x v="0"/>
  </r>
  <r>
    <n v="537280069"/>
    <x v="2860"/>
    <x v="5"/>
    <x v="1"/>
    <x v="1"/>
    <x v="10"/>
    <x v="2"/>
    <x v="3"/>
    <x v="6"/>
    <x v="0"/>
    <x v="1"/>
  </r>
  <r>
    <n v="260563514"/>
    <x v="1371"/>
    <x v="0"/>
    <x v="4"/>
    <x v="48"/>
    <x v="8"/>
    <x v="0"/>
    <x v="2"/>
    <x v="4"/>
    <x v="0"/>
    <x v="0"/>
  </r>
  <r>
    <n v="10592426"/>
    <x v="2861"/>
    <x v="0"/>
    <x v="0"/>
    <x v="0"/>
    <x v="23"/>
    <x v="2"/>
    <x v="2"/>
    <x v="5"/>
    <x v="0"/>
    <x v="0"/>
  </r>
  <r>
    <n v="95645986"/>
    <x v="1053"/>
    <x v="0"/>
    <x v="3"/>
    <x v="16"/>
    <x v="0"/>
    <x v="0"/>
    <x v="2"/>
    <x v="4"/>
    <x v="0"/>
    <x v="0"/>
  </r>
  <r>
    <n v="138673996"/>
    <x v="1295"/>
    <x v="0"/>
    <x v="1"/>
    <x v="1"/>
    <x v="37"/>
    <x v="0"/>
    <x v="2"/>
    <x v="4"/>
    <x v="1"/>
    <x v="0"/>
  </r>
  <r>
    <n v="71155195"/>
    <x v="2862"/>
    <x v="0"/>
    <x v="1"/>
    <x v="1"/>
    <x v="33"/>
    <x v="2"/>
    <x v="2"/>
    <x v="4"/>
    <x v="0"/>
    <x v="0"/>
  </r>
  <r>
    <n v="537386752"/>
    <x v="2863"/>
    <x v="9"/>
    <x v="3"/>
    <x v="70"/>
    <x v="16"/>
    <x v="0"/>
    <x v="2"/>
    <x v="0"/>
    <x v="2"/>
    <x v="1"/>
  </r>
  <r>
    <n v="537503161"/>
    <x v="2864"/>
    <x v="5"/>
    <x v="0"/>
    <x v="0"/>
    <x v="0"/>
    <x v="0"/>
    <x v="2"/>
    <x v="4"/>
    <x v="2"/>
    <x v="0"/>
  </r>
  <r>
    <n v="86726220"/>
    <x v="2274"/>
    <x v="0"/>
    <x v="2"/>
    <x v="1"/>
    <x v="75"/>
    <x v="2"/>
    <x v="2"/>
    <x v="4"/>
    <x v="0"/>
    <x v="0"/>
  </r>
  <r>
    <n v="273780645"/>
    <x v="1463"/>
    <x v="0"/>
    <x v="1"/>
    <x v="1"/>
    <x v="10"/>
    <x v="2"/>
    <x v="2"/>
    <x v="4"/>
    <x v="2"/>
    <x v="0"/>
  </r>
  <r>
    <n v="14917545"/>
    <x v="2865"/>
    <x v="0"/>
    <x v="2"/>
    <x v="1"/>
    <x v="11"/>
    <x v="0"/>
    <x v="2"/>
    <x v="4"/>
    <x v="0"/>
    <x v="0"/>
  </r>
  <r>
    <n v="297852588"/>
    <x v="1556"/>
    <x v="0"/>
    <x v="1"/>
    <x v="1"/>
    <x v="77"/>
    <x v="0"/>
    <x v="2"/>
    <x v="4"/>
    <x v="0"/>
    <x v="0"/>
  </r>
  <r>
    <n v="536832930"/>
    <x v="2866"/>
    <x v="5"/>
    <x v="1"/>
    <x v="4"/>
    <x v="2"/>
    <x v="2"/>
    <x v="0"/>
    <x v="0"/>
    <x v="0"/>
    <x v="0"/>
  </r>
  <r>
    <n v="537725925"/>
    <x v="2867"/>
    <x v="5"/>
    <x v="1"/>
    <x v="1"/>
    <x v="35"/>
    <x v="0"/>
    <x v="0"/>
    <x v="0"/>
    <x v="2"/>
    <x v="0"/>
  </r>
  <r>
    <n v="461757294"/>
    <x v="2172"/>
    <x v="5"/>
    <x v="3"/>
    <x v="16"/>
    <x v="0"/>
    <x v="0"/>
    <x v="2"/>
    <x v="4"/>
    <x v="2"/>
    <x v="0"/>
  </r>
  <r>
    <n v="526508819"/>
    <x v="2868"/>
    <x v="0"/>
    <x v="1"/>
    <x v="1"/>
    <x v="1"/>
    <x v="2"/>
    <x v="2"/>
    <x v="4"/>
    <x v="0"/>
    <x v="0"/>
  </r>
  <r>
    <n v="177668238"/>
    <x v="2869"/>
    <x v="0"/>
    <x v="4"/>
    <x v="5"/>
    <x v="42"/>
    <x v="0"/>
    <x v="25"/>
    <x v="24"/>
    <x v="0"/>
    <x v="0"/>
  </r>
  <r>
    <n v="143705251"/>
    <x v="905"/>
    <x v="0"/>
    <x v="1"/>
    <x v="33"/>
    <x v="1"/>
    <x v="1"/>
    <x v="18"/>
    <x v="2"/>
    <x v="0"/>
    <x v="0"/>
  </r>
  <r>
    <n v="351479159"/>
    <x v="2870"/>
    <x v="5"/>
    <x v="4"/>
    <x v="23"/>
    <x v="44"/>
    <x v="0"/>
    <x v="0"/>
    <x v="1"/>
    <x v="2"/>
    <x v="0"/>
  </r>
  <r>
    <n v="538021546"/>
    <x v="2871"/>
    <x v="0"/>
    <x v="1"/>
    <x v="1"/>
    <x v="18"/>
    <x v="2"/>
    <x v="0"/>
    <x v="0"/>
    <x v="0"/>
    <x v="0"/>
  </r>
  <r>
    <n v="537680913"/>
    <x v="2867"/>
    <x v="5"/>
    <x v="1"/>
    <x v="1"/>
    <x v="1"/>
    <x v="0"/>
    <x v="2"/>
    <x v="0"/>
    <x v="0"/>
    <x v="0"/>
  </r>
  <r>
    <n v="69978254"/>
    <x v="1381"/>
    <x v="0"/>
    <x v="0"/>
    <x v="0"/>
    <x v="3"/>
    <x v="0"/>
    <x v="2"/>
    <x v="4"/>
    <x v="0"/>
    <x v="0"/>
  </r>
  <r>
    <n v="17169662"/>
    <x v="2872"/>
    <x v="31"/>
    <x v="1"/>
    <x v="1"/>
    <x v="18"/>
    <x v="0"/>
    <x v="6"/>
    <x v="11"/>
    <x v="0"/>
    <x v="0"/>
  </r>
  <r>
    <n v="539002673"/>
    <x v="2873"/>
    <x v="0"/>
    <x v="3"/>
    <x v="16"/>
    <x v="0"/>
    <x v="0"/>
    <x v="0"/>
    <x v="0"/>
    <x v="2"/>
    <x v="0"/>
  </r>
  <r>
    <n v="538027819"/>
    <x v="2871"/>
    <x v="5"/>
    <x v="2"/>
    <x v="1"/>
    <x v="37"/>
    <x v="2"/>
    <x v="2"/>
    <x v="4"/>
    <x v="0"/>
    <x v="0"/>
  </r>
  <r>
    <n v="538027953"/>
    <x v="2871"/>
    <x v="5"/>
    <x v="1"/>
    <x v="1"/>
    <x v="1"/>
    <x v="0"/>
    <x v="2"/>
    <x v="4"/>
    <x v="0"/>
    <x v="0"/>
  </r>
  <r>
    <n v="522861838"/>
    <x v="2737"/>
    <x v="0"/>
    <x v="1"/>
    <x v="1"/>
    <x v="1"/>
    <x v="0"/>
    <x v="3"/>
    <x v="5"/>
    <x v="0"/>
    <x v="0"/>
  </r>
  <r>
    <n v="538084038"/>
    <x v="2871"/>
    <x v="0"/>
    <x v="1"/>
    <x v="1"/>
    <x v="10"/>
    <x v="2"/>
    <x v="2"/>
    <x v="4"/>
    <x v="0"/>
    <x v="0"/>
  </r>
  <r>
    <n v="210313799"/>
    <x v="1156"/>
    <x v="0"/>
    <x v="1"/>
    <x v="9"/>
    <x v="1"/>
    <x v="2"/>
    <x v="0"/>
    <x v="0"/>
    <x v="0"/>
    <x v="0"/>
  </r>
  <r>
    <n v="537233431"/>
    <x v="2860"/>
    <x v="5"/>
    <x v="1"/>
    <x v="1"/>
    <x v="10"/>
    <x v="0"/>
    <x v="0"/>
    <x v="0"/>
    <x v="0"/>
    <x v="0"/>
  </r>
  <r>
    <n v="539180197"/>
    <x v="2874"/>
    <x v="0"/>
    <x v="1"/>
    <x v="1"/>
    <x v="1"/>
    <x v="2"/>
    <x v="2"/>
    <x v="4"/>
    <x v="0"/>
    <x v="0"/>
  </r>
  <r>
    <n v="96759172"/>
    <x v="663"/>
    <x v="0"/>
    <x v="1"/>
    <x v="1"/>
    <x v="1"/>
    <x v="2"/>
    <x v="0"/>
    <x v="0"/>
    <x v="0"/>
    <x v="0"/>
  </r>
  <r>
    <n v="538028997"/>
    <x v="2871"/>
    <x v="0"/>
    <x v="1"/>
    <x v="1"/>
    <x v="1"/>
    <x v="2"/>
    <x v="1"/>
    <x v="1"/>
    <x v="0"/>
    <x v="0"/>
  </r>
  <r>
    <n v="26053412"/>
    <x v="310"/>
    <x v="0"/>
    <x v="1"/>
    <x v="1"/>
    <x v="36"/>
    <x v="0"/>
    <x v="2"/>
    <x v="1"/>
    <x v="0"/>
    <x v="0"/>
  </r>
  <r>
    <n v="539319414"/>
    <x v="2875"/>
    <x v="5"/>
    <x v="0"/>
    <x v="0"/>
    <x v="1"/>
    <x v="0"/>
    <x v="2"/>
    <x v="4"/>
    <x v="2"/>
    <x v="0"/>
  </r>
  <r>
    <n v="507438930"/>
    <x v="2582"/>
    <x v="5"/>
    <x v="1"/>
    <x v="1"/>
    <x v="28"/>
    <x v="0"/>
    <x v="0"/>
    <x v="0"/>
    <x v="0"/>
    <x v="0"/>
  </r>
  <r>
    <n v="20071947"/>
    <x v="318"/>
    <x v="0"/>
    <x v="2"/>
    <x v="1"/>
    <x v="94"/>
    <x v="0"/>
    <x v="2"/>
    <x v="0"/>
    <x v="0"/>
    <x v="0"/>
  </r>
  <r>
    <n v="538057542"/>
    <x v="2871"/>
    <x v="0"/>
    <x v="1"/>
    <x v="1"/>
    <x v="42"/>
    <x v="2"/>
    <x v="1"/>
    <x v="5"/>
    <x v="0"/>
    <x v="0"/>
  </r>
  <r>
    <n v="79009658"/>
    <x v="692"/>
    <x v="0"/>
    <x v="1"/>
    <x v="1"/>
    <x v="10"/>
    <x v="2"/>
    <x v="0"/>
    <x v="0"/>
    <x v="0"/>
    <x v="0"/>
  </r>
  <r>
    <n v="539323743"/>
    <x v="2875"/>
    <x v="0"/>
    <x v="2"/>
    <x v="68"/>
    <x v="33"/>
    <x v="0"/>
    <x v="0"/>
    <x v="0"/>
    <x v="2"/>
    <x v="0"/>
  </r>
  <r>
    <n v="67837845"/>
    <x v="816"/>
    <x v="0"/>
    <x v="1"/>
    <x v="1"/>
    <x v="21"/>
    <x v="2"/>
    <x v="4"/>
    <x v="6"/>
    <x v="1"/>
    <x v="0"/>
  </r>
  <r>
    <n v="29534357"/>
    <x v="2876"/>
    <x v="0"/>
    <x v="1"/>
    <x v="1"/>
    <x v="4"/>
    <x v="0"/>
    <x v="2"/>
    <x v="4"/>
    <x v="0"/>
    <x v="0"/>
  </r>
  <r>
    <n v="33858927"/>
    <x v="390"/>
    <x v="19"/>
    <x v="3"/>
    <x v="16"/>
    <x v="0"/>
    <x v="0"/>
    <x v="2"/>
    <x v="4"/>
    <x v="0"/>
    <x v="0"/>
  </r>
  <r>
    <n v="185119442"/>
    <x v="1065"/>
    <x v="0"/>
    <x v="0"/>
    <x v="0"/>
    <x v="3"/>
    <x v="0"/>
    <x v="2"/>
    <x v="1"/>
    <x v="0"/>
    <x v="0"/>
  </r>
  <r>
    <n v="434062502"/>
    <x v="2877"/>
    <x v="0"/>
    <x v="1"/>
    <x v="13"/>
    <x v="1"/>
    <x v="2"/>
    <x v="0"/>
    <x v="0"/>
    <x v="1"/>
    <x v="0"/>
  </r>
  <r>
    <n v="305501267"/>
    <x v="1553"/>
    <x v="0"/>
    <x v="4"/>
    <x v="1"/>
    <x v="44"/>
    <x v="0"/>
    <x v="2"/>
    <x v="4"/>
    <x v="2"/>
    <x v="0"/>
  </r>
  <r>
    <n v="114622937"/>
    <x v="1346"/>
    <x v="0"/>
    <x v="2"/>
    <x v="1"/>
    <x v="24"/>
    <x v="2"/>
    <x v="2"/>
    <x v="4"/>
    <x v="0"/>
    <x v="0"/>
  </r>
  <r>
    <n v="16706312"/>
    <x v="238"/>
    <x v="0"/>
    <x v="0"/>
    <x v="0"/>
    <x v="1"/>
    <x v="0"/>
    <x v="2"/>
    <x v="4"/>
    <x v="0"/>
    <x v="0"/>
  </r>
  <r>
    <n v="313953702"/>
    <x v="1591"/>
    <x v="0"/>
    <x v="0"/>
    <x v="0"/>
    <x v="0"/>
    <x v="0"/>
    <x v="2"/>
    <x v="4"/>
    <x v="2"/>
    <x v="0"/>
  </r>
  <r>
    <n v="539544958"/>
    <x v="2878"/>
    <x v="5"/>
    <x v="1"/>
    <x v="1"/>
    <x v="28"/>
    <x v="0"/>
    <x v="2"/>
    <x v="4"/>
    <x v="2"/>
    <x v="0"/>
  </r>
  <r>
    <n v="539565094"/>
    <x v="2878"/>
    <x v="0"/>
    <x v="1"/>
    <x v="1"/>
    <x v="28"/>
    <x v="2"/>
    <x v="2"/>
    <x v="0"/>
    <x v="2"/>
    <x v="0"/>
  </r>
  <r>
    <n v="511493094"/>
    <x v="2622"/>
    <x v="5"/>
    <x v="2"/>
    <x v="14"/>
    <x v="42"/>
    <x v="0"/>
    <x v="2"/>
    <x v="4"/>
    <x v="0"/>
    <x v="0"/>
  </r>
  <r>
    <n v="539642591"/>
    <x v="2879"/>
    <x v="5"/>
    <x v="1"/>
    <x v="1"/>
    <x v="1"/>
    <x v="0"/>
    <x v="2"/>
    <x v="4"/>
    <x v="0"/>
    <x v="0"/>
  </r>
  <r>
    <n v="516785314"/>
    <x v="2672"/>
    <x v="5"/>
    <x v="0"/>
    <x v="0"/>
    <x v="35"/>
    <x v="0"/>
    <x v="2"/>
    <x v="4"/>
    <x v="2"/>
    <x v="0"/>
  </r>
  <r>
    <n v="31205759"/>
    <x v="1725"/>
    <x v="0"/>
    <x v="1"/>
    <x v="1"/>
    <x v="57"/>
    <x v="2"/>
    <x v="2"/>
    <x v="4"/>
    <x v="0"/>
    <x v="0"/>
  </r>
  <r>
    <n v="72832858"/>
    <x v="560"/>
    <x v="0"/>
    <x v="1"/>
    <x v="1"/>
    <x v="1"/>
    <x v="1"/>
    <x v="0"/>
    <x v="0"/>
    <x v="0"/>
    <x v="0"/>
  </r>
  <r>
    <n v="119930048"/>
    <x v="2880"/>
    <x v="0"/>
    <x v="1"/>
    <x v="23"/>
    <x v="10"/>
    <x v="0"/>
    <x v="2"/>
    <x v="4"/>
    <x v="0"/>
    <x v="0"/>
  </r>
  <r>
    <n v="539716259"/>
    <x v="2879"/>
    <x v="0"/>
    <x v="1"/>
    <x v="11"/>
    <x v="8"/>
    <x v="0"/>
    <x v="0"/>
    <x v="1"/>
    <x v="0"/>
    <x v="0"/>
  </r>
  <r>
    <n v="166862695"/>
    <x v="1642"/>
    <x v="5"/>
    <x v="4"/>
    <x v="7"/>
    <x v="34"/>
    <x v="0"/>
    <x v="2"/>
    <x v="0"/>
    <x v="0"/>
    <x v="0"/>
  </r>
  <r>
    <n v="192834256"/>
    <x v="1216"/>
    <x v="5"/>
    <x v="1"/>
    <x v="1"/>
    <x v="1"/>
    <x v="2"/>
    <x v="2"/>
    <x v="4"/>
    <x v="0"/>
    <x v="0"/>
  </r>
  <r>
    <n v="23151778"/>
    <x v="2881"/>
    <x v="0"/>
    <x v="1"/>
    <x v="1"/>
    <x v="1"/>
    <x v="0"/>
    <x v="0"/>
    <x v="0"/>
    <x v="0"/>
    <x v="0"/>
  </r>
  <r>
    <n v="424002718"/>
    <x v="2110"/>
    <x v="5"/>
    <x v="4"/>
    <x v="17"/>
    <x v="22"/>
    <x v="0"/>
    <x v="0"/>
    <x v="0"/>
    <x v="0"/>
    <x v="0"/>
  </r>
  <r>
    <n v="539958570"/>
    <x v="2882"/>
    <x v="5"/>
    <x v="1"/>
    <x v="1"/>
    <x v="1"/>
    <x v="0"/>
    <x v="3"/>
    <x v="5"/>
    <x v="0"/>
    <x v="0"/>
  </r>
  <r>
    <n v="5495471"/>
    <x v="225"/>
    <x v="0"/>
    <x v="1"/>
    <x v="1"/>
    <x v="1"/>
    <x v="0"/>
    <x v="2"/>
    <x v="4"/>
    <x v="0"/>
    <x v="0"/>
  </r>
  <r>
    <n v="243902632"/>
    <x v="2883"/>
    <x v="0"/>
    <x v="3"/>
    <x v="3"/>
    <x v="13"/>
    <x v="0"/>
    <x v="2"/>
    <x v="0"/>
    <x v="0"/>
    <x v="0"/>
  </r>
  <r>
    <n v="505025129"/>
    <x v="2561"/>
    <x v="5"/>
    <x v="1"/>
    <x v="1"/>
    <x v="18"/>
    <x v="0"/>
    <x v="49"/>
    <x v="107"/>
    <x v="0"/>
    <x v="0"/>
  </r>
  <r>
    <n v="163279324"/>
    <x v="996"/>
    <x v="0"/>
    <x v="1"/>
    <x v="1"/>
    <x v="1"/>
    <x v="2"/>
    <x v="2"/>
    <x v="4"/>
    <x v="0"/>
    <x v="0"/>
  </r>
  <r>
    <n v="431540564"/>
    <x v="1967"/>
    <x v="0"/>
    <x v="1"/>
    <x v="1"/>
    <x v="33"/>
    <x v="2"/>
    <x v="1"/>
    <x v="1"/>
    <x v="0"/>
    <x v="0"/>
  </r>
  <r>
    <n v="178188619"/>
    <x v="2168"/>
    <x v="0"/>
    <x v="0"/>
    <x v="0"/>
    <x v="3"/>
    <x v="0"/>
    <x v="2"/>
    <x v="4"/>
    <x v="0"/>
    <x v="0"/>
  </r>
  <r>
    <n v="538065506"/>
    <x v="2871"/>
    <x v="5"/>
    <x v="1"/>
    <x v="1"/>
    <x v="1"/>
    <x v="0"/>
    <x v="2"/>
    <x v="4"/>
    <x v="0"/>
    <x v="0"/>
  </r>
  <r>
    <n v="463585510"/>
    <x v="2195"/>
    <x v="0"/>
    <x v="0"/>
    <x v="0"/>
    <x v="1"/>
    <x v="0"/>
    <x v="2"/>
    <x v="4"/>
    <x v="0"/>
    <x v="0"/>
  </r>
  <r>
    <n v="538830253"/>
    <x v="2884"/>
    <x v="5"/>
    <x v="1"/>
    <x v="1"/>
    <x v="1"/>
    <x v="2"/>
    <x v="2"/>
    <x v="4"/>
    <x v="0"/>
    <x v="0"/>
  </r>
  <r>
    <n v="42345997"/>
    <x v="660"/>
    <x v="0"/>
    <x v="1"/>
    <x v="1"/>
    <x v="1"/>
    <x v="2"/>
    <x v="2"/>
    <x v="4"/>
    <x v="1"/>
    <x v="0"/>
  </r>
  <r>
    <n v="188023901"/>
    <x v="2885"/>
    <x v="0"/>
    <x v="1"/>
    <x v="1"/>
    <x v="1"/>
    <x v="0"/>
    <x v="0"/>
    <x v="0"/>
    <x v="0"/>
    <x v="0"/>
  </r>
  <r>
    <n v="7738463"/>
    <x v="2138"/>
    <x v="0"/>
    <x v="1"/>
    <x v="1"/>
    <x v="16"/>
    <x v="0"/>
    <x v="2"/>
    <x v="0"/>
    <x v="0"/>
    <x v="0"/>
  </r>
  <r>
    <n v="21663488"/>
    <x v="1532"/>
    <x v="0"/>
    <x v="1"/>
    <x v="11"/>
    <x v="2"/>
    <x v="0"/>
    <x v="7"/>
    <x v="21"/>
    <x v="0"/>
    <x v="0"/>
  </r>
  <r>
    <n v="540040728"/>
    <x v="2882"/>
    <x v="0"/>
    <x v="1"/>
    <x v="1"/>
    <x v="51"/>
    <x v="2"/>
    <x v="0"/>
    <x v="0"/>
    <x v="0"/>
    <x v="0"/>
  </r>
  <r>
    <n v="540220453"/>
    <x v="2886"/>
    <x v="0"/>
    <x v="0"/>
    <x v="0"/>
    <x v="0"/>
    <x v="0"/>
    <x v="2"/>
    <x v="4"/>
    <x v="0"/>
    <x v="0"/>
  </r>
  <r>
    <n v="538875841"/>
    <x v="2884"/>
    <x v="0"/>
    <x v="1"/>
    <x v="1"/>
    <x v="1"/>
    <x v="2"/>
    <x v="2"/>
    <x v="4"/>
    <x v="2"/>
    <x v="0"/>
  </r>
  <r>
    <n v="515347962"/>
    <x v="2887"/>
    <x v="0"/>
    <x v="1"/>
    <x v="1"/>
    <x v="2"/>
    <x v="2"/>
    <x v="0"/>
    <x v="5"/>
    <x v="0"/>
    <x v="0"/>
  </r>
  <r>
    <n v="508348236"/>
    <x v="2584"/>
    <x v="0"/>
    <x v="1"/>
    <x v="1"/>
    <x v="10"/>
    <x v="0"/>
    <x v="2"/>
    <x v="1"/>
    <x v="2"/>
    <x v="0"/>
  </r>
  <r>
    <n v="98259688"/>
    <x v="1986"/>
    <x v="0"/>
    <x v="3"/>
    <x v="16"/>
    <x v="0"/>
    <x v="0"/>
    <x v="2"/>
    <x v="0"/>
    <x v="2"/>
    <x v="0"/>
  </r>
  <r>
    <n v="305240633"/>
    <x v="1548"/>
    <x v="0"/>
    <x v="4"/>
    <x v="7"/>
    <x v="0"/>
    <x v="0"/>
    <x v="2"/>
    <x v="4"/>
    <x v="0"/>
    <x v="0"/>
  </r>
  <r>
    <n v="141169256"/>
    <x v="878"/>
    <x v="0"/>
    <x v="1"/>
    <x v="1"/>
    <x v="1"/>
    <x v="0"/>
    <x v="0"/>
    <x v="0"/>
    <x v="0"/>
    <x v="0"/>
  </r>
  <r>
    <n v="486737751"/>
    <x v="2395"/>
    <x v="0"/>
    <x v="1"/>
    <x v="1"/>
    <x v="1"/>
    <x v="0"/>
    <x v="1"/>
    <x v="1"/>
    <x v="2"/>
    <x v="0"/>
  </r>
  <r>
    <n v="444367855"/>
    <x v="2048"/>
    <x v="5"/>
    <x v="4"/>
    <x v="1"/>
    <x v="20"/>
    <x v="2"/>
    <x v="2"/>
    <x v="4"/>
    <x v="0"/>
    <x v="0"/>
  </r>
  <r>
    <n v="102768405"/>
    <x v="2768"/>
    <x v="0"/>
    <x v="1"/>
    <x v="1"/>
    <x v="18"/>
    <x v="2"/>
    <x v="2"/>
    <x v="4"/>
    <x v="0"/>
    <x v="0"/>
  </r>
  <r>
    <n v="539001200"/>
    <x v="2873"/>
    <x v="5"/>
    <x v="1"/>
    <x v="1"/>
    <x v="1"/>
    <x v="0"/>
    <x v="2"/>
    <x v="4"/>
    <x v="0"/>
    <x v="0"/>
  </r>
  <r>
    <n v="541335901"/>
    <x v="2888"/>
    <x v="0"/>
    <x v="1"/>
    <x v="1"/>
    <x v="1"/>
    <x v="0"/>
    <x v="2"/>
    <x v="4"/>
    <x v="0"/>
    <x v="0"/>
  </r>
  <r>
    <n v="41978004"/>
    <x v="2889"/>
    <x v="0"/>
    <x v="2"/>
    <x v="1"/>
    <x v="88"/>
    <x v="0"/>
    <x v="0"/>
    <x v="6"/>
    <x v="0"/>
    <x v="0"/>
  </r>
  <r>
    <n v="9133695"/>
    <x v="2890"/>
    <x v="0"/>
    <x v="1"/>
    <x v="1"/>
    <x v="1"/>
    <x v="0"/>
    <x v="2"/>
    <x v="5"/>
    <x v="0"/>
    <x v="0"/>
  </r>
  <r>
    <n v="540469113"/>
    <x v="2891"/>
    <x v="5"/>
    <x v="4"/>
    <x v="1"/>
    <x v="56"/>
    <x v="0"/>
    <x v="2"/>
    <x v="4"/>
    <x v="0"/>
    <x v="0"/>
  </r>
  <r>
    <n v="500291531"/>
    <x v="2892"/>
    <x v="5"/>
    <x v="1"/>
    <x v="1"/>
    <x v="18"/>
    <x v="0"/>
    <x v="4"/>
    <x v="11"/>
    <x v="0"/>
    <x v="0"/>
  </r>
  <r>
    <n v="95992426"/>
    <x v="774"/>
    <x v="0"/>
    <x v="4"/>
    <x v="26"/>
    <x v="25"/>
    <x v="0"/>
    <x v="1"/>
    <x v="1"/>
    <x v="0"/>
    <x v="0"/>
  </r>
  <r>
    <n v="513723542"/>
    <x v="2648"/>
    <x v="0"/>
    <x v="1"/>
    <x v="1"/>
    <x v="18"/>
    <x v="2"/>
    <x v="2"/>
    <x v="4"/>
    <x v="0"/>
    <x v="0"/>
  </r>
  <r>
    <n v="2271668"/>
    <x v="2893"/>
    <x v="0"/>
    <x v="2"/>
    <x v="9"/>
    <x v="97"/>
    <x v="0"/>
    <x v="0"/>
    <x v="0"/>
    <x v="0"/>
    <x v="0"/>
  </r>
  <r>
    <n v="528831727"/>
    <x v="2800"/>
    <x v="5"/>
    <x v="1"/>
    <x v="1"/>
    <x v="1"/>
    <x v="0"/>
    <x v="2"/>
    <x v="4"/>
    <x v="0"/>
    <x v="0"/>
  </r>
  <r>
    <n v="225713292"/>
    <x v="2428"/>
    <x v="0"/>
    <x v="1"/>
    <x v="1"/>
    <x v="37"/>
    <x v="2"/>
    <x v="2"/>
    <x v="4"/>
    <x v="0"/>
    <x v="0"/>
  </r>
  <r>
    <n v="128437708"/>
    <x v="1911"/>
    <x v="0"/>
    <x v="0"/>
    <x v="0"/>
    <x v="1"/>
    <x v="0"/>
    <x v="1"/>
    <x v="1"/>
    <x v="1"/>
    <x v="0"/>
  </r>
  <r>
    <n v="513092716"/>
    <x v="2636"/>
    <x v="0"/>
    <x v="0"/>
    <x v="0"/>
    <x v="1"/>
    <x v="0"/>
    <x v="3"/>
    <x v="11"/>
    <x v="0"/>
    <x v="0"/>
  </r>
  <r>
    <n v="540624085"/>
    <x v="2894"/>
    <x v="5"/>
    <x v="2"/>
    <x v="1"/>
    <x v="3"/>
    <x v="0"/>
    <x v="2"/>
    <x v="4"/>
    <x v="0"/>
    <x v="0"/>
  </r>
  <r>
    <n v="497390338"/>
    <x v="2895"/>
    <x v="5"/>
    <x v="1"/>
    <x v="1"/>
    <x v="1"/>
    <x v="2"/>
    <x v="2"/>
    <x v="4"/>
    <x v="0"/>
    <x v="0"/>
  </r>
  <r>
    <n v="165625334"/>
    <x v="991"/>
    <x v="0"/>
    <x v="1"/>
    <x v="1"/>
    <x v="1"/>
    <x v="2"/>
    <x v="2"/>
    <x v="0"/>
    <x v="0"/>
    <x v="0"/>
  </r>
  <r>
    <n v="512468097"/>
    <x v="2820"/>
    <x v="5"/>
    <x v="0"/>
    <x v="0"/>
    <x v="9"/>
    <x v="0"/>
    <x v="2"/>
    <x v="4"/>
    <x v="2"/>
    <x v="0"/>
  </r>
  <r>
    <n v="77001299"/>
    <x v="588"/>
    <x v="0"/>
    <x v="1"/>
    <x v="1"/>
    <x v="34"/>
    <x v="2"/>
    <x v="0"/>
    <x v="0"/>
    <x v="0"/>
    <x v="0"/>
  </r>
  <r>
    <n v="143283631"/>
    <x v="2896"/>
    <x v="5"/>
    <x v="1"/>
    <x v="11"/>
    <x v="12"/>
    <x v="0"/>
    <x v="5"/>
    <x v="19"/>
    <x v="0"/>
    <x v="0"/>
  </r>
  <r>
    <n v="537289015"/>
    <x v="2860"/>
    <x v="0"/>
    <x v="4"/>
    <x v="26"/>
    <x v="5"/>
    <x v="2"/>
    <x v="2"/>
    <x v="1"/>
    <x v="0"/>
    <x v="0"/>
  </r>
  <r>
    <n v="483028813"/>
    <x v="2591"/>
    <x v="5"/>
    <x v="1"/>
    <x v="1"/>
    <x v="14"/>
    <x v="1"/>
    <x v="30"/>
    <x v="42"/>
    <x v="0"/>
    <x v="0"/>
  </r>
  <r>
    <n v="7073570"/>
    <x v="1434"/>
    <x v="0"/>
    <x v="2"/>
    <x v="1"/>
    <x v="83"/>
    <x v="0"/>
    <x v="2"/>
    <x v="4"/>
    <x v="0"/>
    <x v="0"/>
  </r>
  <r>
    <n v="223388322"/>
    <x v="1218"/>
    <x v="0"/>
    <x v="3"/>
    <x v="16"/>
    <x v="0"/>
    <x v="0"/>
    <x v="2"/>
    <x v="4"/>
    <x v="0"/>
    <x v="0"/>
  </r>
  <r>
    <n v="467418585"/>
    <x v="2212"/>
    <x v="0"/>
    <x v="2"/>
    <x v="1"/>
    <x v="6"/>
    <x v="0"/>
    <x v="2"/>
    <x v="4"/>
    <x v="0"/>
    <x v="0"/>
  </r>
  <r>
    <n v="346490078"/>
    <x v="2897"/>
    <x v="5"/>
    <x v="3"/>
    <x v="16"/>
    <x v="0"/>
    <x v="0"/>
    <x v="2"/>
    <x v="4"/>
    <x v="2"/>
    <x v="0"/>
  </r>
  <r>
    <n v="198828808"/>
    <x v="1162"/>
    <x v="0"/>
    <x v="1"/>
    <x v="1"/>
    <x v="1"/>
    <x v="2"/>
    <x v="2"/>
    <x v="0"/>
    <x v="0"/>
    <x v="0"/>
  </r>
  <r>
    <n v="537860313"/>
    <x v="2898"/>
    <x v="5"/>
    <x v="1"/>
    <x v="1"/>
    <x v="1"/>
    <x v="2"/>
    <x v="2"/>
    <x v="4"/>
    <x v="0"/>
    <x v="0"/>
  </r>
  <r>
    <n v="390629854"/>
    <x v="1790"/>
    <x v="5"/>
    <x v="2"/>
    <x v="36"/>
    <x v="71"/>
    <x v="0"/>
    <x v="2"/>
    <x v="4"/>
    <x v="0"/>
    <x v="0"/>
  </r>
  <r>
    <n v="527984312"/>
    <x v="2787"/>
    <x v="5"/>
    <x v="1"/>
    <x v="11"/>
    <x v="1"/>
    <x v="2"/>
    <x v="1"/>
    <x v="1"/>
    <x v="0"/>
    <x v="0"/>
  </r>
  <r>
    <n v="514272498"/>
    <x v="2652"/>
    <x v="5"/>
    <x v="1"/>
    <x v="8"/>
    <x v="1"/>
    <x v="2"/>
    <x v="0"/>
    <x v="0"/>
    <x v="0"/>
    <x v="0"/>
  </r>
  <r>
    <n v="4909698"/>
    <x v="102"/>
    <x v="0"/>
    <x v="1"/>
    <x v="1"/>
    <x v="1"/>
    <x v="0"/>
    <x v="0"/>
    <x v="0"/>
    <x v="0"/>
    <x v="0"/>
  </r>
  <r>
    <n v="394022680"/>
    <x v="2899"/>
    <x v="0"/>
    <x v="4"/>
    <x v="7"/>
    <x v="59"/>
    <x v="0"/>
    <x v="2"/>
    <x v="4"/>
    <x v="0"/>
    <x v="0"/>
  </r>
  <r>
    <n v="540922630"/>
    <x v="2900"/>
    <x v="5"/>
    <x v="2"/>
    <x v="26"/>
    <x v="70"/>
    <x v="0"/>
    <x v="2"/>
    <x v="0"/>
    <x v="0"/>
    <x v="0"/>
  </r>
  <r>
    <n v="541206197"/>
    <x v="2901"/>
    <x v="5"/>
    <x v="1"/>
    <x v="1"/>
    <x v="1"/>
    <x v="0"/>
    <x v="2"/>
    <x v="4"/>
    <x v="0"/>
    <x v="0"/>
  </r>
  <r>
    <n v="541334694"/>
    <x v="2888"/>
    <x v="5"/>
    <x v="1"/>
    <x v="1"/>
    <x v="10"/>
    <x v="0"/>
    <x v="0"/>
    <x v="0"/>
    <x v="0"/>
    <x v="0"/>
  </r>
  <r>
    <n v="541804486"/>
    <x v="2902"/>
    <x v="5"/>
    <x v="1"/>
    <x v="1"/>
    <x v="1"/>
    <x v="0"/>
    <x v="2"/>
    <x v="4"/>
    <x v="0"/>
    <x v="0"/>
  </r>
  <r>
    <n v="305196048"/>
    <x v="1548"/>
    <x v="0"/>
    <x v="1"/>
    <x v="1"/>
    <x v="2"/>
    <x v="2"/>
    <x v="3"/>
    <x v="5"/>
    <x v="0"/>
    <x v="0"/>
  </r>
  <r>
    <n v="455477797"/>
    <x v="2903"/>
    <x v="5"/>
    <x v="2"/>
    <x v="1"/>
    <x v="9"/>
    <x v="0"/>
    <x v="2"/>
    <x v="4"/>
    <x v="0"/>
    <x v="0"/>
  </r>
  <r>
    <n v="541036633"/>
    <x v="2904"/>
    <x v="5"/>
    <x v="1"/>
    <x v="1"/>
    <x v="51"/>
    <x v="2"/>
    <x v="2"/>
    <x v="4"/>
    <x v="0"/>
    <x v="0"/>
  </r>
  <r>
    <n v="540667887"/>
    <x v="2894"/>
    <x v="5"/>
    <x v="1"/>
    <x v="1"/>
    <x v="1"/>
    <x v="2"/>
    <x v="2"/>
    <x v="4"/>
    <x v="0"/>
    <x v="0"/>
  </r>
  <r>
    <n v="520712263"/>
    <x v="2905"/>
    <x v="5"/>
    <x v="1"/>
    <x v="10"/>
    <x v="52"/>
    <x v="0"/>
    <x v="2"/>
    <x v="4"/>
    <x v="0"/>
    <x v="0"/>
  </r>
  <r>
    <n v="541904996"/>
    <x v="2906"/>
    <x v="0"/>
    <x v="2"/>
    <x v="1"/>
    <x v="34"/>
    <x v="0"/>
    <x v="2"/>
    <x v="4"/>
    <x v="0"/>
    <x v="0"/>
  </r>
  <r>
    <n v="403617663"/>
    <x v="1674"/>
    <x v="5"/>
    <x v="1"/>
    <x v="1"/>
    <x v="1"/>
    <x v="0"/>
    <x v="2"/>
    <x v="0"/>
    <x v="0"/>
    <x v="0"/>
  </r>
  <r>
    <n v="541203350"/>
    <x v="2901"/>
    <x v="5"/>
    <x v="2"/>
    <x v="1"/>
    <x v="7"/>
    <x v="0"/>
    <x v="2"/>
    <x v="4"/>
    <x v="2"/>
    <x v="0"/>
  </r>
  <r>
    <n v="541211423"/>
    <x v="2901"/>
    <x v="5"/>
    <x v="1"/>
    <x v="33"/>
    <x v="1"/>
    <x v="0"/>
    <x v="3"/>
    <x v="5"/>
    <x v="0"/>
    <x v="0"/>
  </r>
  <r>
    <n v="57028394"/>
    <x v="708"/>
    <x v="0"/>
    <x v="2"/>
    <x v="8"/>
    <x v="51"/>
    <x v="2"/>
    <x v="2"/>
    <x v="4"/>
    <x v="0"/>
    <x v="0"/>
  </r>
  <r>
    <n v="451602665"/>
    <x v="2097"/>
    <x v="0"/>
    <x v="1"/>
    <x v="1"/>
    <x v="10"/>
    <x v="2"/>
    <x v="2"/>
    <x v="4"/>
    <x v="0"/>
    <x v="0"/>
  </r>
  <r>
    <n v="4294898"/>
    <x v="68"/>
    <x v="0"/>
    <x v="1"/>
    <x v="1"/>
    <x v="10"/>
    <x v="0"/>
    <x v="2"/>
    <x v="4"/>
    <x v="0"/>
    <x v="0"/>
  </r>
  <r>
    <n v="105113798"/>
    <x v="826"/>
    <x v="0"/>
    <x v="1"/>
    <x v="1"/>
    <x v="1"/>
    <x v="0"/>
    <x v="2"/>
    <x v="5"/>
    <x v="0"/>
    <x v="0"/>
  </r>
  <r>
    <n v="502614387"/>
    <x v="2907"/>
    <x v="5"/>
    <x v="4"/>
    <x v="44"/>
    <x v="21"/>
    <x v="0"/>
    <x v="2"/>
    <x v="7"/>
    <x v="2"/>
    <x v="0"/>
  </r>
  <r>
    <n v="358985357"/>
    <x v="2679"/>
    <x v="0"/>
    <x v="1"/>
    <x v="1"/>
    <x v="1"/>
    <x v="1"/>
    <x v="4"/>
    <x v="6"/>
    <x v="2"/>
    <x v="0"/>
  </r>
  <r>
    <n v="38723300"/>
    <x v="1174"/>
    <x v="0"/>
    <x v="2"/>
    <x v="1"/>
    <x v="47"/>
    <x v="2"/>
    <x v="2"/>
    <x v="4"/>
    <x v="0"/>
    <x v="0"/>
  </r>
  <r>
    <n v="462605679"/>
    <x v="2174"/>
    <x v="0"/>
    <x v="4"/>
    <x v="1"/>
    <x v="57"/>
    <x v="2"/>
    <x v="2"/>
    <x v="4"/>
    <x v="0"/>
    <x v="0"/>
  </r>
  <r>
    <n v="542099189"/>
    <x v="2908"/>
    <x v="0"/>
    <x v="2"/>
    <x v="9"/>
    <x v="6"/>
    <x v="0"/>
    <x v="2"/>
    <x v="4"/>
    <x v="0"/>
    <x v="0"/>
  </r>
  <r>
    <n v="2536524"/>
    <x v="254"/>
    <x v="0"/>
    <x v="1"/>
    <x v="1"/>
    <x v="1"/>
    <x v="1"/>
    <x v="25"/>
    <x v="21"/>
    <x v="0"/>
    <x v="0"/>
  </r>
  <r>
    <n v="465990977"/>
    <x v="2598"/>
    <x v="5"/>
    <x v="3"/>
    <x v="25"/>
    <x v="0"/>
    <x v="0"/>
    <x v="2"/>
    <x v="4"/>
    <x v="2"/>
    <x v="0"/>
  </r>
  <r>
    <n v="486157429"/>
    <x v="2404"/>
    <x v="0"/>
    <x v="1"/>
    <x v="1"/>
    <x v="12"/>
    <x v="0"/>
    <x v="2"/>
    <x v="0"/>
    <x v="0"/>
    <x v="0"/>
  </r>
  <r>
    <n v="430251460"/>
    <x v="1947"/>
    <x v="5"/>
    <x v="1"/>
    <x v="10"/>
    <x v="1"/>
    <x v="1"/>
    <x v="3"/>
    <x v="5"/>
    <x v="0"/>
    <x v="0"/>
  </r>
  <r>
    <n v="483588616"/>
    <x v="2375"/>
    <x v="5"/>
    <x v="1"/>
    <x v="1"/>
    <x v="1"/>
    <x v="2"/>
    <x v="0"/>
    <x v="0"/>
    <x v="0"/>
    <x v="0"/>
  </r>
  <r>
    <n v="17160544"/>
    <x v="2872"/>
    <x v="0"/>
    <x v="1"/>
    <x v="1"/>
    <x v="1"/>
    <x v="2"/>
    <x v="31"/>
    <x v="20"/>
    <x v="0"/>
    <x v="0"/>
  </r>
  <r>
    <n v="16664066"/>
    <x v="640"/>
    <x v="0"/>
    <x v="4"/>
    <x v="1"/>
    <x v="1"/>
    <x v="2"/>
    <x v="4"/>
    <x v="11"/>
    <x v="0"/>
    <x v="0"/>
  </r>
  <r>
    <n v="540610307"/>
    <x v="2894"/>
    <x v="5"/>
    <x v="1"/>
    <x v="1"/>
    <x v="1"/>
    <x v="0"/>
    <x v="4"/>
    <x v="6"/>
    <x v="0"/>
    <x v="0"/>
  </r>
  <r>
    <n v="490107843"/>
    <x v="2458"/>
    <x v="0"/>
    <x v="1"/>
    <x v="1"/>
    <x v="17"/>
    <x v="0"/>
    <x v="2"/>
    <x v="0"/>
    <x v="0"/>
    <x v="0"/>
  </r>
  <r>
    <n v="160581352"/>
    <x v="954"/>
    <x v="5"/>
    <x v="4"/>
    <x v="1"/>
    <x v="48"/>
    <x v="0"/>
    <x v="0"/>
    <x v="0"/>
    <x v="0"/>
    <x v="0"/>
  </r>
  <r>
    <n v="542922747"/>
    <x v="2909"/>
    <x v="5"/>
    <x v="1"/>
    <x v="1"/>
    <x v="1"/>
    <x v="2"/>
    <x v="2"/>
    <x v="4"/>
    <x v="0"/>
    <x v="0"/>
  </r>
  <r>
    <n v="375432383"/>
    <x v="2910"/>
    <x v="0"/>
    <x v="1"/>
    <x v="1"/>
    <x v="11"/>
    <x v="2"/>
    <x v="0"/>
    <x v="0"/>
    <x v="0"/>
    <x v="0"/>
  </r>
  <r>
    <n v="542942724"/>
    <x v="2909"/>
    <x v="5"/>
    <x v="1"/>
    <x v="1"/>
    <x v="8"/>
    <x v="2"/>
    <x v="2"/>
    <x v="4"/>
    <x v="0"/>
    <x v="1"/>
  </r>
  <r>
    <n v="51230380"/>
    <x v="2143"/>
    <x v="1"/>
    <x v="0"/>
    <x v="0"/>
    <x v="3"/>
    <x v="0"/>
    <x v="2"/>
    <x v="4"/>
    <x v="0"/>
    <x v="0"/>
  </r>
  <r>
    <n v="58840783"/>
    <x v="530"/>
    <x v="0"/>
    <x v="2"/>
    <x v="1"/>
    <x v="72"/>
    <x v="0"/>
    <x v="0"/>
    <x v="0"/>
    <x v="0"/>
    <x v="0"/>
  </r>
  <r>
    <n v="294678826"/>
    <x v="1955"/>
    <x v="0"/>
    <x v="1"/>
    <x v="1"/>
    <x v="12"/>
    <x v="2"/>
    <x v="0"/>
    <x v="0"/>
    <x v="0"/>
    <x v="0"/>
  </r>
  <r>
    <n v="132602457"/>
    <x v="1086"/>
    <x v="0"/>
    <x v="4"/>
    <x v="7"/>
    <x v="12"/>
    <x v="2"/>
    <x v="2"/>
    <x v="4"/>
    <x v="0"/>
    <x v="0"/>
  </r>
  <r>
    <n v="337827286"/>
    <x v="2911"/>
    <x v="5"/>
    <x v="1"/>
    <x v="1"/>
    <x v="14"/>
    <x v="0"/>
    <x v="2"/>
    <x v="4"/>
    <x v="2"/>
    <x v="0"/>
  </r>
  <r>
    <n v="4231218"/>
    <x v="2439"/>
    <x v="0"/>
    <x v="1"/>
    <x v="1"/>
    <x v="1"/>
    <x v="0"/>
    <x v="0"/>
    <x v="13"/>
    <x v="0"/>
    <x v="0"/>
  </r>
  <r>
    <n v="531146587"/>
    <x v="2811"/>
    <x v="0"/>
    <x v="1"/>
    <x v="1"/>
    <x v="1"/>
    <x v="0"/>
    <x v="2"/>
    <x v="4"/>
    <x v="2"/>
    <x v="0"/>
  </r>
  <r>
    <n v="47637205"/>
    <x v="478"/>
    <x v="5"/>
    <x v="1"/>
    <x v="1"/>
    <x v="44"/>
    <x v="0"/>
    <x v="2"/>
    <x v="4"/>
    <x v="0"/>
    <x v="0"/>
  </r>
  <r>
    <n v="92860341"/>
    <x v="629"/>
    <x v="0"/>
    <x v="1"/>
    <x v="1"/>
    <x v="1"/>
    <x v="2"/>
    <x v="2"/>
    <x v="4"/>
    <x v="2"/>
    <x v="0"/>
  </r>
  <r>
    <n v="441442790"/>
    <x v="2031"/>
    <x v="5"/>
    <x v="1"/>
    <x v="1"/>
    <x v="1"/>
    <x v="0"/>
    <x v="2"/>
    <x v="4"/>
    <x v="0"/>
    <x v="0"/>
  </r>
  <r>
    <n v="542522687"/>
    <x v="2912"/>
    <x v="5"/>
    <x v="1"/>
    <x v="4"/>
    <x v="10"/>
    <x v="2"/>
    <x v="3"/>
    <x v="6"/>
    <x v="0"/>
    <x v="0"/>
  </r>
  <r>
    <n v="543094374"/>
    <x v="2913"/>
    <x v="0"/>
    <x v="1"/>
    <x v="1"/>
    <x v="1"/>
    <x v="0"/>
    <x v="48"/>
    <x v="49"/>
    <x v="0"/>
    <x v="0"/>
  </r>
  <r>
    <n v="543098786"/>
    <x v="2913"/>
    <x v="0"/>
    <x v="1"/>
    <x v="1"/>
    <x v="1"/>
    <x v="0"/>
    <x v="0"/>
    <x v="0"/>
    <x v="0"/>
    <x v="0"/>
  </r>
  <r>
    <n v="508938922"/>
    <x v="2600"/>
    <x v="5"/>
    <x v="0"/>
    <x v="0"/>
    <x v="65"/>
    <x v="2"/>
    <x v="2"/>
    <x v="0"/>
    <x v="0"/>
    <x v="0"/>
  </r>
  <r>
    <n v="48602040"/>
    <x v="521"/>
    <x v="0"/>
    <x v="1"/>
    <x v="1"/>
    <x v="1"/>
    <x v="0"/>
    <x v="0"/>
    <x v="0"/>
    <x v="0"/>
    <x v="0"/>
  </r>
  <r>
    <n v="543154755"/>
    <x v="2913"/>
    <x v="5"/>
    <x v="3"/>
    <x v="12"/>
    <x v="39"/>
    <x v="0"/>
    <x v="3"/>
    <x v="5"/>
    <x v="2"/>
    <x v="0"/>
  </r>
  <r>
    <n v="272965797"/>
    <x v="2914"/>
    <x v="0"/>
    <x v="3"/>
    <x v="12"/>
    <x v="0"/>
    <x v="0"/>
    <x v="2"/>
    <x v="0"/>
    <x v="2"/>
    <x v="0"/>
  </r>
  <r>
    <n v="533679118"/>
    <x v="2825"/>
    <x v="0"/>
    <x v="4"/>
    <x v="23"/>
    <x v="36"/>
    <x v="0"/>
    <x v="2"/>
    <x v="5"/>
    <x v="2"/>
    <x v="0"/>
  </r>
  <r>
    <n v="542387953"/>
    <x v="2915"/>
    <x v="5"/>
    <x v="1"/>
    <x v="1"/>
    <x v="1"/>
    <x v="0"/>
    <x v="2"/>
    <x v="4"/>
    <x v="0"/>
    <x v="0"/>
  </r>
  <r>
    <n v="47784023"/>
    <x v="880"/>
    <x v="0"/>
    <x v="0"/>
    <x v="0"/>
    <x v="93"/>
    <x v="0"/>
    <x v="2"/>
    <x v="1"/>
    <x v="0"/>
    <x v="0"/>
  </r>
  <r>
    <n v="542456403"/>
    <x v="2915"/>
    <x v="0"/>
    <x v="1"/>
    <x v="1"/>
    <x v="10"/>
    <x v="2"/>
    <x v="4"/>
    <x v="7"/>
    <x v="0"/>
    <x v="0"/>
  </r>
  <r>
    <n v="44887447"/>
    <x v="2916"/>
    <x v="0"/>
    <x v="1"/>
    <x v="1"/>
    <x v="1"/>
    <x v="2"/>
    <x v="0"/>
    <x v="0"/>
    <x v="0"/>
    <x v="0"/>
  </r>
  <r>
    <n v="542522977"/>
    <x v="2912"/>
    <x v="5"/>
    <x v="1"/>
    <x v="1"/>
    <x v="1"/>
    <x v="2"/>
    <x v="2"/>
    <x v="4"/>
    <x v="0"/>
    <x v="0"/>
  </r>
  <r>
    <n v="22562675"/>
    <x v="2917"/>
    <x v="0"/>
    <x v="1"/>
    <x v="1"/>
    <x v="18"/>
    <x v="0"/>
    <x v="4"/>
    <x v="11"/>
    <x v="1"/>
    <x v="0"/>
  </r>
  <r>
    <n v="364210023"/>
    <x v="1704"/>
    <x v="0"/>
    <x v="3"/>
    <x v="25"/>
    <x v="0"/>
    <x v="0"/>
    <x v="2"/>
    <x v="4"/>
    <x v="2"/>
    <x v="0"/>
  </r>
  <r>
    <n v="351670559"/>
    <x v="2353"/>
    <x v="0"/>
    <x v="1"/>
    <x v="1"/>
    <x v="77"/>
    <x v="2"/>
    <x v="2"/>
    <x v="4"/>
    <x v="2"/>
    <x v="0"/>
  </r>
  <r>
    <n v="503880865"/>
    <x v="2715"/>
    <x v="0"/>
    <x v="2"/>
    <x v="1"/>
    <x v="10"/>
    <x v="2"/>
    <x v="2"/>
    <x v="4"/>
    <x v="2"/>
    <x v="0"/>
  </r>
  <r>
    <n v="543013439"/>
    <x v="2909"/>
    <x v="5"/>
    <x v="1"/>
    <x v="1"/>
    <x v="1"/>
    <x v="2"/>
    <x v="2"/>
    <x v="0"/>
    <x v="2"/>
    <x v="1"/>
  </r>
  <r>
    <n v="15369494"/>
    <x v="2918"/>
    <x v="0"/>
    <x v="1"/>
    <x v="1"/>
    <x v="1"/>
    <x v="2"/>
    <x v="2"/>
    <x v="4"/>
    <x v="0"/>
    <x v="0"/>
  </r>
  <r>
    <n v="542548747"/>
    <x v="2912"/>
    <x v="5"/>
    <x v="3"/>
    <x v="51"/>
    <x v="45"/>
    <x v="0"/>
    <x v="3"/>
    <x v="11"/>
    <x v="0"/>
    <x v="0"/>
  </r>
  <r>
    <n v="521545745"/>
    <x v="2728"/>
    <x v="0"/>
    <x v="4"/>
    <x v="19"/>
    <x v="46"/>
    <x v="0"/>
    <x v="13"/>
    <x v="19"/>
    <x v="1"/>
    <x v="0"/>
  </r>
  <r>
    <n v="11730479"/>
    <x v="226"/>
    <x v="0"/>
    <x v="1"/>
    <x v="1"/>
    <x v="1"/>
    <x v="2"/>
    <x v="2"/>
    <x v="0"/>
    <x v="0"/>
    <x v="0"/>
  </r>
  <r>
    <n v="169143459"/>
    <x v="2215"/>
    <x v="0"/>
    <x v="4"/>
    <x v="1"/>
    <x v="89"/>
    <x v="0"/>
    <x v="2"/>
    <x v="4"/>
    <x v="0"/>
    <x v="0"/>
  </r>
  <r>
    <n v="543325777"/>
    <x v="2919"/>
    <x v="5"/>
    <x v="1"/>
    <x v="1"/>
    <x v="1"/>
    <x v="0"/>
    <x v="2"/>
    <x v="4"/>
    <x v="0"/>
    <x v="0"/>
  </r>
  <r>
    <n v="541351857"/>
    <x v="2888"/>
    <x v="5"/>
    <x v="1"/>
    <x v="1"/>
    <x v="1"/>
    <x v="2"/>
    <x v="0"/>
    <x v="0"/>
    <x v="0"/>
    <x v="0"/>
  </r>
  <r>
    <n v="479800603"/>
    <x v="2920"/>
    <x v="0"/>
    <x v="2"/>
    <x v="20"/>
    <x v="66"/>
    <x v="2"/>
    <x v="0"/>
    <x v="0"/>
    <x v="2"/>
    <x v="0"/>
  </r>
  <r>
    <n v="516636798"/>
    <x v="2921"/>
    <x v="5"/>
    <x v="2"/>
    <x v="8"/>
    <x v="33"/>
    <x v="0"/>
    <x v="4"/>
    <x v="13"/>
    <x v="0"/>
    <x v="0"/>
  </r>
  <r>
    <n v="7841643"/>
    <x v="2662"/>
    <x v="0"/>
    <x v="1"/>
    <x v="1"/>
    <x v="1"/>
    <x v="0"/>
    <x v="2"/>
    <x v="1"/>
    <x v="0"/>
    <x v="0"/>
  </r>
  <r>
    <n v="336855340"/>
    <x v="1855"/>
    <x v="0"/>
    <x v="0"/>
    <x v="0"/>
    <x v="3"/>
    <x v="0"/>
    <x v="2"/>
    <x v="4"/>
    <x v="0"/>
    <x v="0"/>
  </r>
  <r>
    <n v="543388769"/>
    <x v="2922"/>
    <x v="5"/>
    <x v="1"/>
    <x v="1"/>
    <x v="1"/>
    <x v="2"/>
    <x v="2"/>
    <x v="0"/>
    <x v="0"/>
    <x v="0"/>
  </r>
  <r>
    <n v="436774995"/>
    <x v="2923"/>
    <x v="5"/>
    <x v="1"/>
    <x v="1"/>
    <x v="33"/>
    <x v="0"/>
    <x v="31"/>
    <x v="42"/>
    <x v="0"/>
    <x v="0"/>
  </r>
  <r>
    <n v="416434602"/>
    <x v="2924"/>
    <x v="0"/>
    <x v="2"/>
    <x v="1"/>
    <x v="20"/>
    <x v="0"/>
    <x v="2"/>
    <x v="4"/>
    <x v="2"/>
    <x v="0"/>
  </r>
  <r>
    <n v="23097461"/>
    <x v="2925"/>
    <x v="5"/>
    <x v="2"/>
    <x v="26"/>
    <x v="43"/>
    <x v="0"/>
    <x v="1"/>
    <x v="20"/>
    <x v="0"/>
    <x v="0"/>
  </r>
  <r>
    <n v="544125318"/>
    <x v="2926"/>
    <x v="5"/>
    <x v="1"/>
    <x v="1"/>
    <x v="1"/>
    <x v="2"/>
    <x v="2"/>
    <x v="4"/>
    <x v="0"/>
    <x v="0"/>
  </r>
  <r>
    <n v="543438901"/>
    <x v="2922"/>
    <x v="5"/>
    <x v="1"/>
    <x v="1"/>
    <x v="14"/>
    <x v="0"/>
    <x v="3"/>
    <x v="5"/>
    <x v="2"/>
    <x v="0"/>
  </r>
  <r>
    <n v="16554204"/>
    <x v="243"/>
    <x v="0"/>
    <x v="1"/>
    <x v="1"/>
    <x v="42"/>
    <x v="0"/>
    <x v="2"/>
    <x v="0"/>
    <x v="0"/>
    <x v="0"/>
  </r>
  <r>
    <n v="543569141"/>
    <x v="2927"/>
    <x v="0"/>
    <x v="1"/>
    <x v="1"/>
    <x v="10"/>
    <x v="2"/>
    <x v="2"/>
    <x v="4"/>
    <x v="0"/>
    <x v="0"/>
  </r>
  <r>
    <n v="544601385"/>
    <x v="2928"/>
    <x v="0"/>
    <x v="2"/>
    <x v="1"/>
    <x v="23"/>
    <x v="2"/>
    <x v="2"/>
    <x v="4"/>
    <x v="2"/>
    <x v="0"/>
  </r>
  <r>
    <n v="508795255"/>
    <x v="2597"/>
    <x v="5"/>
    <x v="3"/>
    <x v="16"/>
    <x v="0"/>
    <x v="0"/>
    <x v="0"/>
    <x v="0"/>
    <x v="0"/>
    <x v="0"/>
  </r>
  <r>
    <n v="537265236"/>
    <x v="2860"/>
    <x v="5"/>
    <x v="1"/>
    <x v="19"/>
    <x v="10"/>
    <x v="2"/>
    <x v="2"/>
    <x v="4"/>
    <x v="0"/>
    <x v="0"/>
  </r>
  <r>
    <n v="144117390"/>
    <x v="2929"/>
    <x v="0"/>
    <x v="1"/>
    <x v="1"/>
    <x v="28"/>
    <x v="0"/>
    <x v="2"/>
    <x v="4"/>
    <x v="0"/>
    <x v="0"/>
  </r>
  <r>
    <n v="193605261"/>
    <x v="2930"/>
    <x v="5"/>
    <x v="1"/>
    <x v="1"/>
    <x v="18"/>
    <x v="0"/>
    <x v="0"/>
    <x v="0"/>
    <x v="0"/>
    <x v="0"/>
  </r>
  <r>
    <n v="543927721"/>
    <x v="2931"/>
    <x v="0"/>
    <x v="1"/>
    <x v="1"/>
    <x v="14"/>
    <x v="2"/>
    <x v="12"/>
    <x v="12"/>
    <x v="0"/>
    <x v="0"/>
  </r>
  <r>
    <n v="543946231"/>
    <x v="2931"/>
    <x v="0"/>
    <x v="1"/>
    <x v="1"/>
    <x v="28"/>
    <x v="2"/>
    <x v="0"/>
    <x v="0"/>
    <x v="2"/>
    <x v="0"/>
  </r>
  <r>
    <n v="543949945"/>
    <x v="2931"/>
    <x v="0"/>
    <x v="1"/>
    <x v="1"/>
    <x v="4"/>
    <x v="0"/>
    <x v="0"/>
    <x v="0"/>
    <x v="0"/>
    <x v="0"/>
  </r>
  <r>
    <n v="543956287"/>
    <x v="2931"/>
    <x v="0"/>
    <x v="1"/>
    <x v="1"/>
    <x v="18"/>
    <x v="2"/>
    <x v="2"/>
    <x v="4"/>
    <x v="2"/>
    <x v="0"/>
  </r>
  <r>
    <n v="388501073"/>
    <x v="2932"/>
    <x v="0"/>
    <x v="1"/>
    <x v="1"/>
    <x v="28"/>
    <x v="0"/>
    <x v="6"/>
    <x v="11"/>
    <x v="2"/>
    <x v="0"/>
  </r>
  <r>
    <n v="519139418"/>
    <x v="2700"/>
    <x v="0"/>
    <x v="0"/>
    <x v="0"/>
    <x v="3"/>
    <x v="0"/>
    <x v="2"/>
    <x v="1"/>
    <x v="0"/>
    <x v="0"/>
  </r>
  <r>
    <n v="5264032"/>
    <x v="2461"/>
    <x v="0"/>
    <x v="1"/>
    <x v="1"/>
    <x v="28"/>
    <x v="2"/>
    <x v="2"/>
    <x v="1"/>
    <x v="1"/>
    <x v="0"/>
  </r>
  <r>
    <n v="543681223"/>
    <x v="2933"/>
    <x v="5"/>
    <x v="1"/>
    <x v="1"/>
    <x v="1"/>
    <x v="2"/>
    <x v="0"/>
    <x v="0"/>
    <x v="0"/>
    <x v="0"/>
  </r>
  <r>
    <n v="543991095"/>
    <x v="2931"/>
    <x v="0"/>
    <x v="1"/>
    <x v="1"/>
    <x v="10"/>
    <x v="0"/>
    <x v="2"/>
    <x v="4"/>
    <x v="0"/>
    <x v="0"/>
  </r>
  <r>
    <n v="543428383"/>
    <x v="2922"/>
    <x v="5"/>
    <x v="1"/>
    <x v="1"/>
    <x v="11"/>
    <x v="0"/>
    <x v="0"/>
    <x v="0"/>
    <x v="0"/>
    <x v="0"/>
  </r>
  <r>
    <n v="542522886"/>
    <x v="2912"/>
    <x v="0"/>
    <x v="1"/>
    <x v="1"/>
    <x v="1"/>
    <x v="0"/>
    <x v="2"/>
    <x v="4"/>
    <x v="0"/>
    <x v="0"/>
  </r>
  <r>
    <n v="389059363"/>
    <x v="2934"/>
    <x v="5"/>
    <x v="1"/>
    <x v="1"/>
    <x v="1"/>
    <x v="2"/>
    <x v="3"/>
    <x v="5"/>
    <x v="0"/>
    <x v="0"/>
  </r>
  <r>
    <n v="544722595"/>
    <x v="2935"/>
    <x v="0"/>
    <x v="1"/>
    <x v="1"/>
    <x v="68"/>
    <x v="0"/>
    <x v="2"/>
    <x v="4"/>
    <x v="0"/>
    <x v="0"/>
  </r>
  <r>
    <n v="544728331"/>
    <x v="2935"/>
    <x v="0"/>
    <x v="3"/>
    <x v="16"/>
    <x v="0"/>
    <x v="0"/>
    <x v="2"/>
    <x v="4"/>
    <x v="2"/>
    <x v="0"/>
  </r>
  <r>
    <n v="544843209"/>
    <x v="2936"/>
    <x v="0"/>
    <x v="1"/>
    <x v="1"/>
    <x v="1"/>
    <x v="2"/>
    <x v="2"/>
    <x v="4"/>
    <x v="0"/>
    <x v="0"/>
  </r>
  <r>
    <n v="182265593"/>
    <x v="1185"/>
    <x v="0"/>
    <x v="1"/>
    <x v="1"/>
    <x v="83"/>
    <x v="0"/>
    <x v="2"/>
    <x v="4"/>
    <x v="0"/>
    <x v="0"/>
  </r>
  <r>
    <n v="543789247"/>
    <x v="2937"/>
    <x v="5"/>
    <x v="3"/>
    <x v="12"/>
    <x v="38"/>
    <x v="0"/>
    <x v="2"/>
    <x v="0"/>
    <x v="2"/>
    <x v="0"/>
  </r>
  <r>
    <n v="335336594"/>
    <x v="2938"/>
    <x v="5"/>
    <x v="1"/>
    <x v="1"/>
    <x v="1"/>
    <x v="2"/>
    <x v="2"/>
    <x v="4"/>
    <x v="0"/>
    <x v="0"/>
  </r>
  <r>
    <n v="467251190"/>
    <x v="2210"/>
    <x v="0"/>
    <x v="0"/>
    <x v="0"/>
    <x v="0"/>
    <x v="0"/>
    <x v="2"/>
    <x v="4"/>
    <x v="2"/>
    <x v="0"/>
  </r>
  <r>
    <n v="84859804"/>
    <x v="613"/>
    <x v="5"/>
    <x v="1"/>
    <x v="1"/>
    <x v="9"/>
    <x v="0"/>
    <x v="2"/>
    <x v="5"/>
    <x v="0"/>
    <x v="0"/>
  </r>
  <r>
    <n v="507902611"/>
    <x v="2587"/>
    <x v="0"/>
    <x v="1"/>
    <x v="1"/>
    <x v="1"/>
    <x v="0"/>
    <x v="2"/>
    <x v="4"/>
    <x v="2"/>
    <x v="0"/>
  </r>
  <r>
    <n v="14286612"/>
    <x v="489"/>
    <x v="0"/>
    <x v="1"/>
    <x v="1"/>
    <x v="10"/>
    <x v="2"/>
    <x v="2"/>
    <x v="4"/>
    <x v="1"/>
    <x v="0"/>
  </r>
  <r>
    <n v="418399257"/>
    <x v="2939"/>
    <x v="0"/>
    <x v="3"/>
    <x v="16"/>
    <x v="59"/>
    <x v="0"/>
    <x v="2"/>
    <x v="0"/>
    <x v="0"/>
    <x v="0"/>
  </r>
  <r>
    <n v="22061018"/>
    <x v="2940"/>
    <x v="8"/>
    <x v="1"/>
    <x v="1"/>
    <x v="11"/>
    <x v="2"/>
    <x v="4"/>
    <x v="11"/>
    <x v="0"/>
    <x v="0"/>
  </r>
  <r>
    <n v="221280822"/>
    <x v="1202"/>
    <x v="0"/>
    <x v="1"/>
    <x v="1"/>
    <x v="1"/>
    <x v="2"/>
    <x v="1"/>
    <x v="1"/>
    <x v="0"/>
    <x v="0"/>
  </r>
  <r>
    <n v="315939462"/>
    <x v="1606"/>
    <x v="5"/>
    <x v="1"/>
    <x v="1"/>
    <x v="21"/>
    <x v="0"/>
    <x v="1"/>
    <x v="1"/>
    <x v="0"/>
    <x v="0"/>
  </r>
  <r>
    <n v="544415815"/>
    <x v="2941"/>
    <x v="0"/>
    <x v="1"/>
    <x v="1"/>
    <x v="10"/>
    <x v="0"/>
    <x v="0"/>
    <x v="0"/>
    <x v="0"/>
    <x v="0"/>
  </r>
  <r>
    <n v="399961266"/>
    <x v="2942"/>
    <x v="5"/>
    <x v="1"/>
    <x v="1"/>
    <x v="1"/>
    <x v="0"/>
    <x v="94"/>
    <x v="18"/>
    <x v="0"/>
    <x v="0"/>
  </r>
  <r>
    <n v="544572087"/>
    <x v="2928"/>
    <x v="0"/>
    <x v="1"/>
    <x v="1"/>
    <x v="1"/>
    <x v="2"/>
    <x v="0"/>
    <x v="0"/>
    <x v="2"/>
    <x v="0"/>
  </r>
  <r>
    <n v="544985170"/>
    <x v="2943"/>
    <x v="0"/>
    <x v="1"/>
    <x v="1"/>
    <x v="10"/>
    <x v="2"/>
    <x v="2"/>
    <x v="4"/>
    <x v="0"/>
    <x v="0"/>
  </r>
  <r>
    <n v="143458747"/>
    <x v="1794"/>
    <x v="0"/>
    <x v="1"/>
    <x v="1"/>
    <x v="18"/>
    <x v="0"/>
    <x v="1"/>
    <x v="1"/>
    <x v="0"/>
    <x v="0"/>
  </r>
  <r>
    <n v="520910093"/>
    <x v="2717"/>
    <x v="5"/>
    <x v="1"/>
    <x v="13"/>
    <x v="1"/>
    <x v="2"/>
    <x v="2"/>
    <x v="5"/>
    <x v="0"/>
    <x v="0"/>
  </r>
  <r>
    <n v="545532478"/>
    <x v="2944"/>
    <x v="5"/>
    <x v="1"/>
    <x v="1"/>
    <x v="10"/>
    <x v="2"/>
    <x v="2"/>
    <x v="4"/>
    <x v="0"/>
    <x v="0"/>
  </r>
  <r>
    <n v="537864820"/>
    <x v="2898"/>
    <x v="0"/>
    <x v="1"/>
    <x v="1"/>
    <x v="27"/>
    <x v="2"/>
    <x v="2"/>
    <x v="4"/>
    <x v="2"/>
    <x v="0"/>
  </r>
  <r>
    <n v="156223006"/>
    <x v="1552"/>
    <x v="5"/>
    <x v="3"/>
    <x v="25"/>
    <x v="0"/>
    <x v="0"/>
    <x v="2"/>
    <x v="4"/>
    <x v="0"/>
    <x v="0"/>
  </r>
  <r>
    <n v="2993477"/>
    <x v="270"/>
    <x v="5"/>
    <x v="1"/>
    <x v="10"/>
    <x v="8"/>
    <x v="0"/>
    <x v="12"/>
    <x v="13"/>
    <x v="0"/>
    <x v="1"/>
  </r>
  <r>
    <n v="545059674"/>
    <x v="2943"/>
    <x v="5"/>
    <x v="0"/>
    <x v="0"/>
    <x v="3"/>
    <x v="0"/>
    <x v="2"/>
    <x v="4"/>
    <x v="0"/>
    <x v="0"/>
  </r>
  <r>
    <n v="545570229"/>
    <x v="2944"/>
    <x v="5"/>
    <x v="1"/>
    <x v="1"/>
    <x v="50"/>
    <x v="0"/>
    <x v="0"/>
    <x v="0"/>
    <x v="0"/>
    <x v="0"/>
  </r>
  <r>
    <n v="63334355"/>
    <x v="1306"/>
    <x v="0"/>
    <x v="0"/>
    <x v="0"/>
    <x v="33"/>
    <x v="0"/>
    <x v="2"/>
    <x v="1"/>
    <x v="1"/>
    <x v="0"/>
  </r>
  <r>
    <n v="383302726"/>
    <x v="2945"/>
    <x v="0"/>
    <x v="0"/>
    <x v="0"/>
    <x v="3"/>
    <x v="0"/>
    <x v="2"/>
    <x v="1"/>
    <x v="0"/>
    <x v="0"/>
  </r>
  <r>
    <n v="544987165"/>
    <x v="2943"/>
    <x v="5"/>
    <x v="0"/>
    <x v="0"/>
    <x v="1"/>
    <x v="0"/>
    <x v="2"/>
    <x v="0"/>
    <x v="0"/>
    <x v="0"/>
  </r>
  <r>
    <n v="907548"/>
    <x v="2946"/>
    <x v="5"/>
    <x v="1"/>
    <x v="1"/>
    <x v="42"/>
    <x v="2"/>
    <x v="0"/>
    <x v="11"/>
    <x v="1"/>
    <x v="0"/>
  </r>
  <r>
    <n v="545160550"/>
    <x v="2947"/>
    <x v="5"/>
    <x v="1"/>
    <x v="1"/>
    <x v="1"/>
    <x v="0"/>
    <x v="6"/>
    <x v="21"/>
    <x v="0"/>
    <x v="0"/>
  </r>
  <r>
    <n v="221672615"/>
    <x v="2948"/>
    <x v="5"/>
    <x v="1"/>
    <x v="1"/>
    <x v="1"/>
    <x v="0"/>
    <x v="31"/>
    <x v="24"/>
    <x v="0"/>
    <x v="0"/>
  </r>
  <r>
    <n v="267011996"/>
    <x v="1538"/>
    <x v="0"/>
    <x v="1"/>
    <x v="1"/>
    <x v="20"/>
    <x v="0"/>
    <x v="31"/>
    <x v="13"/>
    <x v="0"/>
    <x v="0"/>
  </r>
  <r>
    <n v="545707068"/>
    <x v="2949"/>
    <x v="0"/>
    <x v="3"/>
    <x v="12"/>
    <x v="0"/>
    <x v="0"/>
    <x v="2"/>
    <x v="4"/>
    <x v="2"/>
    <x v="0"/>
  </r>
  <r>
    <n v="194248625"/>
    <x v="1101"/>
    <x v="0"/>
    <x v="4"/>
    <x v="1"/>
    <x v="3"/>
    <x v="0"/>
    <x v="1"/>
    <x v="1"/>
    <x v="0"/>
    <x v="0"/>
  </r>
  <r>
    <n v="545710421"/>
    <x v="2949"/>
    <x v="5"/>
    <x v="1"/>
    <x v="1"/>
    <x v="14"/>
    <x v="2"/>
    <x v="2"/>
    <x v="4"/>
    <x v="0"/>
    <x v="0"/>
  </r>
  <r>
    <n v="545735320"/>
    <x v="2949"/>
    <x v="5"/>
    <x v="1"/>
    <x v="1"/>
    <x v="1"/>
    <x v="2"/>
    <x v="2"/>
    <x v="1"/>
    <x v="0"/>
    <x v="0"/>
  </r>
  <r>
    <n v="544256667"/>
    <x v="2950"/>
    <x v="5"/>
    <x v="1"/>
    <x v="1"/>
    <x v="1"/>
    <x v="2"/>
    <x v="2"/>
    <x v="4"/>
    <x v="0"/>
    <x v="0"/>
  </r>
  <r>
    <n v="56676992"/>
    <x v="2951"/>
    <x v="5"/>
    <x v="1"/>
    <x v="1"/>
    <x v="26"/>
    <x v="2"/>
    <x v="2"/>
    <x v="4"/>
    <x v="0"/>
    <x v="0"/>
  </r>
  <r>
    <n v="355683152"/>
    <x v="2952"/>
    <x v="0"/>
    <x v="3"/>
    <x v="46"/>
    <x v="54"/>
    <x v="0"/>
    <x v="0"/>
    <x v="0"/>
    <x v="0"/>
    <x v="0"/>
  </r>
  <r>
    <n v="545778778"/>
    <x v="2949"/>
    <x v="0"/>
    <x v="1"/>
    <x v="1"/>
    <x v="1"/>
    <x v="0"/>
    <x v="2"/>
    <x v="4"/>
    <x v="2"/>
    <x v="0"/>
  </r>
  <r>
    <n v="65738053"/>
    <x v="1824"/>
    <x v="0"/>
    <x v="1"/>
    <x v="1"/>
    <x v="1"/>
    <x v="2"/>
    <x v="2"/>
    <x v="4"/>
    <x v="0"/>
    <x v="0"/>
  </r>
  <r>
    <n v="1847346"/>
    <x v="2953"/>
    <x v="0"/>
    <x v="1"/>
    <x v="1"/>
    <x v="1"/>
    <x v="2"/>
    <x v="2"/>
    <x v="4"/>
    <x v="0"/>
    <x v="0"/>
  </r>
  <r>
    <n v="57555160"/>
    <x v="1505"/>
    <x v="0"/>
    <x v="4"/>
    <x v="1"/>
    <x v="68"/>
    <x v="0"/>
    <x v="2"/>
    <x v="1"/>
    <x v="0"/>
    <x v="0"/>
  </r>
  <r>
    <n v="228182094"/>
    <x v="1262"/>
    <x v="0"/>
    <x v="1"/>
    <x v="1"/>
    <x v="1"/>
    <x v="1"/>
    <x v="1"/>
    <x v="5"/>
    <x v="0"/>
    <x v="0"/>
  </r>
  <r>
    <n v="145922098"/>
    <x v="908"/>
    <x v="0"/>
    <x v="0"/>
    <x v="0"/>
    <x v="3"/>
    <x v="0"/>
    <x v="2"/>
    <x v="0"/>
    <x v="0"/>
    <x v="0"/>
  </r>
  <r>
    <n v="43848867"/>
    <x v="472"/>
    <x v="0"/>
    <x v="1"/>
    <x v="1"/>
    <x v="1"/>
    <x v="2"/>
    <x v="2"/>
    <x v="4"/>
    <x v="1"/>
    <x v="0"/>
  </r>
  <r>
    <n v="7238727"/>
    <x v="162"/>
    <x v="0"/>
    <x v="2"/>
    <x v="1"/>
    <x v="26"/>
    <x v="2"/>
    <x v="0"/>
    <x v="0"/>
    <x v="0"/>
    <x v="0"/>
  </r>
  <r>
    <n v="238099184"/>
    <x v="2954"/>
    <x v="0"/>
    <x v="2"/>
    <x v="1"/>
    <x v="1"/>
    <x v="2"/>
    <x v="2"/>
    <x v="4"/>
    <x v="0"/>
    <x v="0"/>
  </r>
  <r>
    <n v="546109930"/>
    <x v="2955"/>
    <x v="5"/>
    <x v="3"/>
    <x v="16"/>
    <x v="0"/>
    <x v="0"/>
    <x v="2"/>
    <x v="4"/>
    <x v="0"/>
    <x v="0"/>
  </r>
  <r>
    <n v="498037348"/>
    <x v="2503"/>
    <x v="5"/>
    <x v="1"/>
    <x v="1"/>
    <x v="10"/>
    <x v="0"/>
    <x v="0"/>
    <x v="5"/>
    <x v="0"/>
    <x v="0"/>
  </r>
  <r>
    <n v="545722581"/>
    <x v="2949"/>
    <x v="5"/>
    <x v="0"/>
    <x v="0"/>
    <x v="3"/>
    <x v="0"/>
    <x v="2"/>
    <x v="4"/>
    <x v="5"/>
    <x v="0"/>
  </r>
  <r>
    <n v="544236241"/>
    <x v="2950"/>
    <x v="5"/>
    <x v="1"/>
    <x v="1"/>
    <x v="1"/>
    <x v="2"/>
    <x v="0"/>
    <x v="0"/>
    <x v="0"/>
    <x v="0"/>
  </r>
  <r>
    <n v="546148116"/>
    <x v="2955"/>
    <x v="5"/>
    <x v="1"/>
    <x v="1"/>
    <x v="10"/>
    <x v="0"/>
    <x v="2"/>
    <x v="4"/>
    <x v="0"/>
    <x v="0"/>
  </r>
  <r>
    <n v="546174027"/>
    <x v="2955"/>
    <x v="0"/>
    <x v="1"/>
    <x v="1"/>
    <x v="2"/>
    <x v="0"/>
    <x v="2"/>
    <x v="4"/>
    <x v="0"/>
    <x v="0"/>
  </r>
  <r>
    <n v="546177175"/>
    <x v="2955"/>
    <x v="0"/>
    <x v="1"/>
    <x v="1"/>
    <x v="1"/>
    <x v="2"/>
    <x v="0"/>
    <x v="1"/>
    <x v="0"/>
    <x v="0"/>
  </r>
  <r>
    <n v="546187890"/>
    <x v="2955"/>
    <x v="4"/>
    <x v="1"/>
    <x v="20"/>
    <x v="1"/>
    <x v="0"/>
    <x v="1"/>
    <x v="1"/>
    <x v="2"/>
    <x v="0"/>
  </r>
  <r>
    <n v="336862223"/>
    <x v="1855"/>
    <x v="0"/>
    <x v="1"/>
    <x v="1"/>
    <x v="1"/>
    <x v="0"/>
    <x v="2"/>
    <x v="4"/>
    <x v="0"/>
    <x v="0"/>
  </r>
  <r>
    <n v="144132150"/>
    <x v="2929"/>
    <x v="0"/>
    <x v="2"/>
    <x v="1"/>
    <x v="14"/>
    <x v="0"/>
    <x v="2"/>
    <x v="6"/>
    <x v="1"/>
    <x v="0"/>
  </r>
  <r>
    <n v="546279500"/>
    <x v="2956"/>
    <x v="5"/>
    <x v="1"/>
    <x v="1"/>
    <x v="1"/>
    <x v="0"/>
    <x v="27"/>
    <x v="13"/>
    <x v="0"/>
    <x v="0"/>
  </r>
  <r>
    <n v="30013983"/>
    <x v="2957"/>
    <x v="0"/>
    <x v="1"/>
    <x v="1"/>
    <x v="18"/>
    <x v="2"/>
    <x v="2"/>
    <x v="4"/>
    <x v="0"/>
    <x v="0"/>
  </r>
  <r>
    <n v="546299793"/>
    <x v="2956"/>
    <x v="5"/>
    <x v="1"/>
    <x v="1"/>
    <x v="1"/>
    <x v="2"/>
    <x v="3"/>
    <x v="5"/>
    <x v="0"/>
    <x v="1"/>
  </r>
  <r>
    <n v="161136674"/>
    <x v="2958"/>
    <x v="0"/>
    <x v="1"/>
    <x v="1"/>
    <x v="8"/>
    <x v="2"/>
    <x v="0"/>
    <x v="0"/>
    <x v="0"/>
    <x v="0"/>
  </r>
  <r>
    <n v="467361675"/>
    <x v="2212"/>
    <x v="0"/>
    <x v="1"/>
    <x v="1"/>
    <x v="18"/>
    <x v="1"/>
    <x v="20"/>
    <x v="109"/>
    <x v="0"/>
    <x v="0"/>
  </r>
  <r>
    <n v="546500162"/>
    <x v="2959"/>
    <x v="0"/>
    <x v="3"/>
    <x v="3"/>
    <x v="82"/>
    <x v="0"/>
    <x v="2"/>
    <x v="4"/>
    <x v="0"/>
    <x v="0"/>
  </r>
  <r>
    <n v="546463167"/>
    <x v="2959"/>
    <x v="5"/>
    <x v="1"/>
    <x v="4"/>
    <x v="28"/>
    <x v="2"/>
    <x v="2"/>
    <x v="4"/>
    <x v="2"/>
    <x v="0"/>
  </r>
  <r>
    <n v="15786137"/>
    <x v="304"/>
    <x v="0"/>
    <x v="2"/>
    <x v="1"/>
    <x v="12"/>
    <x v="0"/>
    <x v="2"/>
    <x v="0"/>
    <x v="0"/>
    <x v="0"/>
  </r>
  <r>
    <n v="531963518"/>
    <x v="2960"/>
    <x v="0"/>
    <x v="4"/>
    <x v="9"/>
    <x v="42"/>
    <x v="0"/>
    <x v="2"/>
    <x v="4"/>
    <x v="0"/>
    <x v="0"/>
  </r>
  <r>
    <n v="102941865"/>
    <x v="2961"/>
    <x v="11"/>
    <x v="1"/>
    <x v="1"/>
    <x v="1"/>
    <x v="2"/>
    <x v="25"/>
    <x v="21"/>
    <x v="0"/>
    <x v="0"/>
  </r>
  <r>
    <n v="546528203"/>
    <x v="2959"/>
    <x v="5"/>
    <x v="3"/>
    <x v="16"/>
    <x v="0"/>
    <x v="0"/>
    <x v="2"/>
    <x v="4"/>
    <x v="2"/>
    <x v="0"/>
  </r>
  <r>
    <n v="203278339"/>
    <x v="1124"/>
    <x v="0"/>
    <x v="2"/>
    <x v="33"/>
    <x v="2"/>
    <x v="0"/>
    <x v="1"/>
    <x v="1"/>
    <x v="0"/>
    <x v="0"/>
  </r>
  <r>
    <n v="78085071"/>
    <x v="2078"/>
    <x v="0"/>
    <x v="0"/>
    <x v="0"/>
    <x v="13"/>
    <x v="0"/>
    <x v="2"/>
    <x v="4"/>
    <x v="0"/>
    <x v="0"/>
  </r>
  <r>
    <n v="143695713"/>
    <x v="905"/>
    <x v="0"/>
    <x v="1"/>
    <x v="1"/>
    <x v="1"/>
    <x v="2"/>
    <x v="2"/>
    <x v="4"/>
    <x v="0"/>
    <x v="0"/>
  </r>
  <r>
    <n v="546369815"/>
    <x v="2956"/>
    <x v="0"/>
    <x v="1"/>
    <x v="1"/>
    <x v="16"/>
    <x v="2"/>
    <x v="2"/>
    <x v="0"/>
    <x v="0"/>
    <x v="0"/>
  </r>
  <r>
    <n v="399388684"/>
    <x v="1799"/>
    <x v="0"/>
    <x v="3"/>
    <x v="16"/>
    <x v="0"/>
    <x v="0"/>
    <x v="2"/>
    <x v="4"/>
    <x v="2"/>
    <x v="0"/>
  </r>
  <r>
    <n v="546596245"/>
    <x v="2962"/>
    <x v="5"/>
    <x v="0"/>
    <x v="0"/>
    <x v="0"/>
    <x v="0"/>
    <x v="2"/>
    <x v="4"/>
    <x v="2"/>
    <x v="0"/>
  </r>
  <r>
    <n v="539344885"/>
    <x v="2875"/>
    <x v="0"/>
    <x v="1"/>
    <x v="17"/>
    <x v="1"/>
    <x v="2"/>
    <x v="1"/>
    <x v="6"/>
    <x v="0"/>
    <x v="0"/>
  </r>
  <r>
    <n v="545877769"/>
    <x v="2963"/>
    <x v="5"/>
    <x v="4"/>
    <x v="14"/>
    <x v="19"/>
    <x v="0"/>
    <x v="27"/>
    <x v="93"/>
    <x v="2"/>
    <x v="1"/>
  </r>
  <r>
    <n v="120056214"/>
    <x v="815"/>
    <x v="0"/>
    <x v="0"/>
    <x v="0"/>
    <x v="79"/>
    <x v="0"/>
    <x v="2"/>
    <x v="4"/>
    <x v="1"/>
    <x v="0"/>
  </r>
  <r>
    <n v="546419983"/>
    <x v="2959"/>
    <x v="5"/>
    <x v="1"/>
    <x v="1"/>
    <x v="10"/>
    <x v="0"/>
    <x v="2"/>
    <x v="4"/>
    <x v="2"/>
    <x v="0"/>
  </r>
  <r>
    <n v="448584511"/>
    <x v="2074"/>
    <x v="5"/>
    <x v="4"/>
    <x v="21"/>
    <x v="35"/>
    <x v="0"/>
    <x v="2"/>
    <x v="4"/>
    <x v="2"/>
    <x v="0"/>
  </r>
  <r>
    <n v="546005264"/>
    <x v="2964"/>
    <x v="0"/>
    <x v="0"/>
    <x v="0"/>
    <x v="68"/>
    <x v="0"/>
    <x v="0"/>
    <x v="1"/>
    <x v="0"/>
    <x v="0"/>
  </r>
  <r>
    <n v="38763175"/>
    <x v="1174"/>
    <x v="0"/>
    <x v="4"/>
    <x v="20"/>
    <x v="40"/>
    <x v="2"/>
    <x v="2"/>
    <x v="4"/>
    <x v="0"/>
    <x v="0"/>
  </r>
  <r>
    <n v="349366638"/>
    <x v="2259"/>
    <x v="0"/>
    <x v="1"/>
    <x v="1"/>
    <x v="16"/>
    <x v="2"/>
    <x v="2"/>
    <x v="4"/>
    <x v="0"/>
    <x v="0"/>
  </r>
  <r>
    <n v="503503367"/>
    <x v="2541"/>
    <x v="0"/>
    <x v="1"/>
    <x v="1"/>
    <x v="18"/>
    <x v="2"/>
    <x v="2"/>
    <x v="4"/>
    <x v="2"/>
    <x v="1"/>
  </r>
  <r>
    <n v="467775015"/>
    <x v="2228"/>
    <x v="0"/>
    <x v="1"/>
    <x v="1"/>
    <x v="1"/>
    <x v="0"/>
    <x v="25"/>
    <x v="9"/>
    <x v="0"/>
    <x v="0"/>
  </r>
  <r>
    <n v="547360988"/>
    <x v="2965"/>
    <x v="5"/>
    <x v="1"/>
    <x v="9"/>
    <x v="1"/>
    <x v="2"/>
    <x v="2"/>
    <x v="4"/>
    <x v="0"/>
    <x v="0"/>
  </r>
  <r>
    <n v="547364180"/>
    <x v="2965"/>
    <x v="5"/>
    <x v="1"/>
    <x v="1"/>
    <x v="1"/>
    <x v="2"/>
    <x v="2"/>
    <x v="4"/>
    <x v="0"/>
    <x v="0"/>
  </r>
  <r>
    <n v="546748289"/>
    <x v="2966"/>
    <x v="0"/>
    <x v="1"/>
    <x v="1"/>
    <x v="71"/>
    <x v="2"/>
    <x v="2"/>
    <x v="4"/>
    <x v="0"/>
    <x v="0"/>
  </r>
  <r>
    <n v="512954195"/>
    <x v="2631"/>
    <x v="5"/>
    <x v="1"/>
    <x v="33"/>
    <x v="18"/>
    <x v="0"/>
    <x v="7"/>
    <x v="3"/>
    <x v="0"/>
    <x v="0"/>
  </r>
  <r>
    <n v="547700843"/>
    <x v="2967"/>
    <x v="0"/>
    <x v="1"/>
    <x v="1"/>
    <x v="18"/>
    <x v="2"/>
    <x v="0"/>
    <x v="0"/>
    <x v="0"/>
    <x v="0"/>
  </r>
  <r>
    <n v="546752699"/>
    <x v="2966"/>
    <x v="5"/>
    <x v="1"/>
    <x v="1"/>
    <x v="1"/>
    <x v="2"/>
    <x v="1"/>
    <x v="1"/>
    <x v="0"/>
    <x v="0"/>
  </r>
  <r>
    <n v="517394939"/>
    <x v="2686"/>
    <x v="0"/>
    <x v="2"/>
    <x v="1"/>
    <x v="16"/>
    <x v="0"/>
    <x v="1"/>
    <x v="7"/>
    <x v="0"/>
    <x v="0"/>
  </r>
  <r>
    <n v="547670008"/>
    <x v="2967"/>
    <x v="5"/>
    <x v="1"/>
    <x v="8"/>
    <x v="2"/>
    <x v="0"/>
    <x v="2"/>
    <x v="4"/>
    <x v="0"/>
    <x v="0"/>
  </r>
  <r>
    <n v="35947181"/>
    <x v="375"/>
    <x v="0"/>
    <x v="1"/>
    <x v="1"/>
    <x v="1"/>
    <x v="0"/>
    <x v="2"/>
    <x v="4"/>
    <x v="0"/>
    <x v="0"/>
  </r>
  <r>
    <n v="537293279"/>
    <x v="2860"/>
    <x v="0"/>
    <x v="1"/>
    <x v="1"/>
    <x v="1"/>
    <x v="2"/>
    <x v="2"/>
    <x v="4"/>
    <x v="0"/>
    <x v="0"/>
  </r>
  <r>
    <n v="544866036"/>
    <x v="2936"/>
    <x v="5"/>
    <x v="1"/>
    <x v="1"/>
    <x v="1"/>
    <x v="0"/>
    <x v="0"/>
    <x v="0"/>
    <x v="0"/>
    <x v="0"/>
  </r>
  <r>
    <n v="547380295"/>
    <x v="2965"/>
    <x v="5"/>
    <x v="4"/>
    <x v="26"/>
    <x v="1"/>
    <x v="0"/>
    <x v="13"/>
    <x v="24"/>
    <x v="0"/>
    <x v="0"/>
  </r>
  <r>
    <n v="544691625"/>
    <x v="2935"/>
    <x v="5"/>
    <x v="1"/>
    <x v="1"/>
    <x v="1"/>
    <x v="0"/>
    <x v="2"/>
    <x v="4"/>
    <x v="0"/>
    <x v="0"/>
  </r>
  <r>
    <n v="41534580"/>
    <x v="930"/>
    <x v="0"/>
    <x v="4"/>
    <x v="1"/>
    <x v="30"/>
    <x v="0"/>
    <x v="2"/>
    <x v="0"/>
    <x v="0"/>
    <x v="0"/>
  </r>
  <r>
    <n v="546806084"/>
    <x v="2966"/>
    <x v="5"/>
    <x v="0"/>
    <x v="0"/>
    <x v="1"/>
    <x v="0"/>
    <x v="2"/>
    <x v="4"/>
    <x v="0"/>
    <x v="0"/>
  </r>
  <r>
    <n v="547859662"/>
    <x v="2968"/>
    <x v="5"/>
    <x v="1"/>
    <x v="1"/>
    <x v="10"/>
    <x v="0"/>
    <x v="2"/>
    <x v="4"/>
    <x v="0"/>
    <x v="0"/>
  </r>
  <r>
    <n v="120405773"/>
    <x v="776"/>
    <x v="0"/>
    <x v="4"/>
    <x v="14"/>
    <x v="21"/>
    <x v="0"/>
    <x v="2"/>
    <x v="4"/>
    <x v="0"/>
    <x v="0"/>
  </r>
  <r>
    <n v="34600944"/>
    <x v="533"/>
    <x v="0"/>
    <x v="3"/>
    <x v="16"/>
    <x v="0"/>
    <x v="0"/>
    <x v="2"/>
    <x v="4"/>
    <x v="2"/>
    <x v="0"/>
  </r>
  <r>
    <n v="417315759"/>
    <x v="2969"/>
    <x v="0"/>
    <x v="4"/>
    <x v="7"/>
    <x v="46"/>
    <x v="0"/>
    <x v="0"/>
    <x v="5"/>
    <x v="0"/>
    <x v="0"/>
  </r>
  <r>
    <n v="546459030"/>
    <x v="2959"/>
    <x v="5"/>
    <x v="1"/>
    <x v="1"/>
    <x v="10"/>
    <x v="0"/>
    <x v="3"/>
    <x v="11"/>
    <x v="0"/>
    <x v="0"/>
  </r>
  <r>
    <n v="546920813"/>
    <x v="2970"/>
    <x v="5"/>
    <x v="1"/>
    <x v="1"/>
    <x v="13"/>
    <x v="0"/>
    <x v="2"/>
    <x v="4"/>
    <x v="0"/>
    <x v="0"/>
  </r>
  <r>
    <n v="546897243"/>
    <x v="2970"/>
    <x v="5"/>
    <x v="1"/>
    <x v="1"/>
    <x v="1"/>
    <x v="0"/>
    <x v="2"/>
    <x v="4"/>
    <x v="2"/>
    <x v="0"/>
  </r>
  <r>
    <n v="66705036"/>
    <x v="563"/>
    <x v="0"/>
    <x v="1"/>
    <x v="1"/>
    <x v="33"/>
    <x v="2"/>
    <x v="2"/>
    <x v="0"/>
    <x v="2"/>
    <x v="1"/>
  </r>
  <r>
    <n v="247382775"/>
    <x v="2971"/>
    <x v="0"/>
    <x v="1"/>
    <x v="1"/>
    <x v="1"/>
    <x v="2"/>
    <x v="2"/>
    <x v="1"/>
    <x v="0"/>
    <x v="0"/>
  </r>
  <r>
    <n v="18797457"/>
    <x v="2972"/>
    <x v="0"/>
    <x v="1"/>
    <x v="1"/>
    <x v="1"/>
    <x v="0"/>
    <x v="2"/>
    <x v="4"/>
    <x v="0"/>
    <x v="0"/>
  </r>
  <r>
    <n v="547995417"/>
    <x v="2973"/>
    <x v="0"/>
    <x v="0"/>
    <x v="0"/>
    <x v="87"/>
    <x v="0"/>
    <x v="2"/>
    <x v="4"/>
    <x v="0"/>
    <x v="0"/>
  </r>
  <r>
    <n v="548067120"/>
    <x v="2974"/>
    <x v="0"/>
    <x v="2"/>
    <x v="19"/>
    <x v="11"/>
    <x v="2"/>
    <x v="2"/>
    <x v="4"/>
    <x v="0"/>
    <x v="0"/>
  </r>
  <r>
    <n v="25547231"/>
    <x v="2975"/>
    <x v="0"/>
    <x v="1"/>
    <x v="1"/>
    <x v="57"/>
    <x v="2"/>
    <x v="2"/>
    <x v="4"/>
    <x v="0"/>
    <x v="0"/>
  </r>
  <r>
    <n v="479695398"/>
    <x v="2310"/>
    <x v="0"/>
    <x v="1"/>
    <x v="1"/>
    <x v="1"/>
    <x v="2"/>
    <x v="2"/>
    <x v="4"/>
    <x v="2"/>
    <x v="0"/>
  </r>
  <r>
    <n v="547217672"/>
    <x v="2976"/>
    <x v="5"/>
    <x v="1"/>
    <x v="1"/>
    <x v="18"/>
    <x v="2"/>
    <x v="0"/>
    <x v="0"/>
    <x v="0"/>
    <x v="0"/>
  </r>
  <r>
    <n v="437071576"/>
    <x v="2977"/>
    <x v="5"/>
    <x v="1"/>
    <x v="5"/>
    <x v="20"/>
    <x v="0"/>
    <x v="7"/>
    <x v="20"/>
    <x v="0"/>
    <x v="0"/>
  </r>
  <r>
    <n v="547803729"/>
    <x v="2968"/>
    <x v="5"/>
    <x v="1"/>
    <x v="1"/>
    <x v="1"/>
    <x v="2"/>
    <x v="2"/>
    <x v="4"/>
    <x v="0"/>
    <x v="0"/>
  </r>
  <r>
    <n v="547330152"/>
    <x v="2965"/>
    <x v="5"/>
    <x v="4"/>
    <x v="1"/>
    <x v="18"/>
    <x v="0"/>
    <x v="2"/>
    <x v="4"/>
    <x v="0"/>
    <x v="0"/>
  </r>
  <r>
    <n v="159587607"/>
    <x v="2243"/>
    <x v="0"/>
    <x v="3"/>
    <x v="16"/>
    <x v="0"/>
    <x v="0"/>
    <x v="2"/>
    <x v="4"/>
    <x v="0"/>
    <x v="0"/>
  </r>
  <r>
    <n v="241645501"/>
    <x v="2978"/>
    <x v="0"/>
    <x v="1"/>
    <x v="1"/>
    <x v="18"/>
    <x v="0"/>
    <x v="3"/>
    <x v="6"/>
    <x v="1"/>
    <x v="0"/>
  </r>
  <r>
    <n v="337088165"/>
    <x v="1634"/>
    <x v="0"/>
    <x v="2"/>
    <x v="1"/>
    <x v="5"/>
    <x v="0"/>
    <x v="2"/>
    <x v="4"/>
    <x v="0"/>
    <x v="0"/>
  </r>
  <r>
    <n v="852519"/>
    <x v="12"/>
    <x v="0"/>
    <x v="2"/>
    <x v="1"/>
    <x v="90"/>
    <x v="0"/>
    <x v="2"/>
    <x v="0"/>
    <x v="1"/>
    <x v="0"/>
  </r>
  <r>
    <n v="10091412"/>
    <x v="2979"/>
    <x v="0"/>
    <x v="4"/>
    <x v="7"/>
    <x v="84"/>
    <x v="0"/>
    <x v="2"/>
    <x v="4"/>
    <x v="1"/>
    <x v="0"/>
  </r>
  <r>
    <n v="544256227"/>
    <x v="2950"/>
    <x v="5"/>
    <x v="1"/>
    <x v="1"/>
    <x v="1"/>
    <x v="0"/>
    <x v="2"/>
    <x v="4"/>
    <x v="0"/>
    <x v="0"/>
  </r>
  <r>
    <n v="547372416"/>
    <x v="2965"/>
    <x v="0"/>
    <x v="1"/>
    <x v="1"/>
    <x v="1"/>
    <x v="0"/>
    <x v="0"/>
    <x v="0"/>
    <x v="0"/>
    <x v="0"/>
  </r>
  <r>
    <n v="353345967"/>
    <x v="1798"/>
    <x v="0"/>
    <x v="3"/>
    <x v="16"/>
    <x v="0"/>
    <x v="0"/>
    <x v="2"/>
    <x v="1"/>
    <x v="2"/>
    <x v="0"/>
  </r>
  <r>
    <n v="548520371"/>
    <x v="2980"/>
    <x v="5"/>
    <x v="1"/>
    <x v="1"/>
    <x v="1"/>
    <x v="0"/>
    <x v="2"/>
    <x v="4"/>
    <x v="0"/>
    <x v="0"/>
  </r>
  <r>
    <n v="13824227"/>
    <x v="202"/>
    <x v="0"/>
    <x v="4"/>
    <x v="35"/>
    <x v="7"/>
    <x v="2"/>
    <x v="2"/>
    <x v="0"/>
    <x v="1"/>
    <x v="0"/>
  </r>
  <r>
    <n v="507731620"/>
    <x v="2603"/>
    <x v="0"/>
    <x v="3"/>
    <x v="40"/>
    <x v="0"/>
    <x v="0"/>
    <x v="2"/>
    <x v="1"/>
    <x v="0"/>
    <x v="0"/>
  </r>
  <r>
    <n v="528957573"/>
    <x v="2802"/>
    <x v="5"/>
    <x v="3"/>
    <x v="16"/>
    <x v="3"/>
    <x v="0"/>
    <x v="1"/>
    <x v="11"/>
    <x v="0"/>
    <x v="0"/>
  </r>
  <r>
    <n v="548664711"/>
    <x v="2981"/>
    <x v="0"/>
    <x v="1"/>
    <x v="1"/>
    <x v="1"/>
    <x v="2"/>
    <x v="12"/>
    <x v="12"/>
    <x v="0"/>
    <x v="0"/>
  </r>
  <r>
    <n v="548662319"/>
    <x v="2981"/>
    <x v="5"/>
    <x v="1"/>
    <x v="1"/>
    <x v="1"/>
    <x v="0"/>
    <x v="2"/>
    <x v="4"/>
    <x v="2"/>
    <x v="0"/>
  </r>
  <r>
    <n v="547839689"/>
    <x v="2968"/>
    <x v="5"/>
    <x v="1"/>
    <x v="1"/>
    <x v="1"/>
    <x v="2"/>
    <x v="2"/>
    <x v="4"/>
    <x v="0"/>
    <x v="0"/>
  </r>
  <r>
    <n v="548514038"/>
    <x v="2980"/>
    <x v="5"/>
    <x v="1"/>
    <x v="1"/>
    <x v="1"/>
    <x v="2"/>
    <x v="2"/>
    <x v="0"/>
    <x v="0"/>
    <x v="0"/>
  </r>
  <r>
    <n v="9690322"/>
    <x v="2982"/>
    <x v="4"/>
    <x v="1"/>
    <x v="1"/>
    <x v="28"/>
    <x v="2"/>
    <x v="1"/>
    <x v="1"/>
    <x v="0"/>
    <x v="0"/>
  </r>
  <r>
    <n v="519981973"/>
    <x v="1849"/>
    <x v="0"/>
    <x v="1"/>
    <x v="1"/>
    <x v="1"/>
    <x v="0"/>
    <x v="2"/>
    <x v="4"/>
    <x v="0"/>
    <x v="0"/>
  </r>
  <r>
    <n v="531840"/>
    <x v="2983"/>
    <x v="0"/>
    <x v="2"/>
    <x v="1"/>
    <x v="11"/>
    <x v="2"/>
    <x v="0"/>
    <x v="0"/>
    <x v="0"/>
    <x v="0"/>
  </r>
  <r>
    <n v="547490115"/>
    <x v="2984"/>
    <x v="5"/>
    <x v="0"/>
    <x v="0"/>
    <x v="0"/>
    <x v="0"/>
    <x v="2"/>
    <x v="4"/>
    <x v="0"/>
    <x v="0"/>
  </r>
  <r>
    <n v="548811564"/>
    <x v="2985"/>
    <x v="5"/>
    <x v="0"/>
    <x v="0"/>
    <x v="3"/>
    <x v="0"/>
    <x v="1"/>
    <x v="1"/>
    <x v="0"/>
    <x v="0"/>
  </r>
  <r>
    <n v="339251568"/>
    <x v="2986"/>
    <x v="5"/>
    <x v="1"/>
    <x v="1"/>
    <x v="10"/>
    <x v="0"/>
    <x v="4"/>
    <x v="6"/>
    <x v="0"/>
    <x v="0"/>
  </r>
  <r>
    <n v="547450857"/>
    <x v="2965"/>
    <x v="0"/>
    <x v="1"/>
    <x v="1"/>
    <x v="28"/>
    <x v="2"/>
    <x v="2"/>
    <x v="4"/>
    <x v="0"/>
    <x v="0"/>
  </r>
  <r>
    <n v="548823864"/>
    <x v="2985"/>
    <x v="0"/>
    <x v="3"/>
    <x v="16"/>
    <x v="46"/>
    <x v="0"/>
    <x v="2"/>
    <x v="4"/>
    <x v="0"/>
    <x v="0"/>
  </r>
  <r>
    <n v="518891492"/>
    <x v="2987"/>
    <x v="5"/>
    <x v="1"/>
    <x v="1"/>
    <x v="4"/>
    <x v="2"/>
    <x v="3"/>
    <x v="6"/>
    <x v="0"/>
    <x v="0"/>
  </r>
  <r>
    <n v="549561354"/>
    <x v="2988"/>
    <x v="0"/>
    <x v="1"/>
    <x v="1"/>
    <x v="16"/>
    <x v="0"/>
    <x v="2"/>
    <x v="4"/>
    <x v="0"/>
    <x v="0"/>
  </r>
  <r>
    <n v="51939140"/>
    <x v="839"/>
    <x v="0"/>
    <x v="1"/>
    <x v="1"/>
    <x v="10"/>
    <x v="0"/>
    <x v="63"/>
    <x v="36"/>
    <x v="0"/>
    <x v="0"/>
  </r>
  <r>
    <n v="55938570"/>
    <x v="581"/>
    <x v="0"/>
    <x v="1"/>
    <x v="1"/>
    <x v="23"/>
    <x v="2"/>
    <x v="3"/>
    <x v="6"/>
    <x v="0"/>
    <x v="0"/>
  </r>
  <r>
    <n v="350104268"/>
    <x v="1677"/>
    <x v="0"/>
    <x v="1"/>
    <x v="1"/>
    <x v="21"/>
    <x v="1"/>
    <x v="7"/>
    <x v="3"/>
    <x v="1"/>
    <x v="0"/>
  </r>
  <r>
    <n v="24660046"/>
    <x v="295"/>
    <x v="0"/>
    <x v="2"/>
    <x v="1"/>
    <x v="13"/>
    <x v="2"/>
    <x v="0"/>
    <x v="0"/>
    <x v="0"/>
    <x v="0"/>
  </r>
  <r>
    <n v="922269"/>
    <x v="2989"/>
    <x v="0"/>
    <x v="1"/>
    <x v="1"/>
    <x v="1"/>
    <x v="0"/>
    <x v="2"/>
    <x v="5"/>
    <x v="0"/>
    <x v="0"/>
  </r>
  <r>
    <n v="548855215"/>
    <x v="2985"/>
    <x v="5"/>
    <x v="1"/>
    <x v="1"/>
    <x v="1"/>
    <x v="2"/>
    <x v="0"/>
    <x v="0"/>
    <x v="0"/>
    <x v="0"/>
  </r>
  <r>
    <n v="548540681"/>
    <x v="2980"/>
    <x v="5"/>
    <x v="1"/>
    <x v="8"/>
    <x v="1"/>
    <x v="0"/>
    <x v="1"/>
    <x v="21"/>
    <x v="0"/>
    <x v="0"/>
  </r>
  <r>
    <n v="549276944"/>
    <x v="2990"/>
    <x v="0"/>
    <x v="0"/>
    <x v="0"/>
    <x v="3"/>
    <x v="0"/>
    <x v="2"/>
    <x v="0"/>
    <x v="0"/>
    <x v="0"/>
  </r>
  <r>
    <n v="264781790"/>
    <x v="1415"/>
    <x v="5"/>
    <x v="2"/>
    <x v="1"/>
    <x v="1"/>
    <x v="2"/>
    <x v="1"/>
    <x v="6"/>
    <x v="1"/>
    <x v="0"/>
  </r>
  <r>
    <n v="401860347"/>
    <x v="2480"/>
    <x v="5"/>
    <x v="1"/>
    <x v="1"/>
    <x v="30"/>
    <x v="0"/>
    <x v="0"/>
    <x v="0"/>
    <x v="0"/>
    <x v="0"/>
  </r>
  <r>
    <n v="541550604"/>
    <x v="2991"/>
    <x v="0"/>
    <x v="1"/>
    <x v="1"/>
    <x v="1"/>
    <x v="2"/>
    <x v="2"/>
    <x v="4"/>
    <x v="0"/>
    <x v="0"/>
  </r>
  <r>
    <n v="527819833"/>
    <x v="2992"/>
    <x v="0"/>
    <x v="1"/>
    <x v="1"/>
    <x v="10"/>
    <x v="0"/>
    <x v="31"/>
    <x v="20"/>
    <x v="2"/>
    <x v="0"/>
  </r>
  <r>
    <n v="27660291"/>
    <x v="2993"/>
    <x v="0"/>
    <x v="4"/>
    <x v="1"/>
    <x v="6"/>
    <x v="0"/>
    <x v="0"/>
    <x v="0"/>
    <x v="0"/>
    <x v="0"/>
  </r>
  <r>
    <n v="39756866"/>
    <x v="430"/>
    <x v="0"/>
    <x v="0"/>
    <x v="0"/>
    <x v="0"/>
    <x v="0"/>
    <x v="2"/>
    <x v="4"/>
    <x v="0"/>
    <x v="0"/>
  </r>
  <r>
    <n v="520136050"/>
    <x v="2708"/>
    <x v="5"/>
    <x v="1"/>
    <x v="1"/>
    <x v="1"/>
    <x v="2"/>
    <x v="2"/>
    <x v="1"/>
    <x v="0"/>
    <x v="0"/>
  </r>
  <r>
    <n v="549728304"/>
    <x v="2994"/>
    <x v="0"/>
    <x v="1"/>
    <x v="1"/>
    <x v="2"/>
    <x v="0"/>
    <x v="2"/>
    <x v="4"/>
    <x v="2"/>
    <x v="0"/>
  </r>
  <r>
    <n v="69929979"/>
    <x v="1381"/>
    <x v="0"/>
    <x v="4"/>
    <x v="13"/>
    <x v="52"/>
    <x v="0"/>
    <x v="2"/>
    <x v="0"/>
    <x v="0"/>
    <x v="0"/>
  </r>
  <r>
    <n v="510376330"/>
    <x v="2611"/>
    <x v="5"/>
    <x v="1"/>
    <x v="1"/>
    <x v="21"/>
    <x v="1"/>
    <x v="39"/>
    <x v="2"/>
    <x v="0"/>
    <x v="0"/>
  </r>
  <r>
    <n v="534365561"/>
    <x v="2835"/>
    <x v="0"/>
    <x v="1"/>
    <x v="1"/>
    <x v="1"/>
    <x v="0"/>
    <x v="1"/>
    <x v="1"/>
    <x v="0"/>
    <x v="0"/>
  </r>
  <r>
    <n v="45542932"/>
    <x v="449"/>
    <x v="0"/>
    <x v="4"/>
    <x v="1"/>
    <x v="8"/>
    <x v="0"/>
    <x v="0"/>
    <x v="1"/>
    <x v="0"/>
    <x v="0"/>
  </r>
  <r>
    <n v="61987627"/>
    <x v="2467"/>
    <x v="0"/>
    <x v="2"/>
    <x v="1"/>
    <x v="18"/>
    <x v="2"/>
    <x v="2"/>
    <x v="4"/>
    <x v="0"/>
    <x v="0"/>
  </r>
  <r>
    <n v="525823060"/>
    <x v="2770"/>
    <x v="5"/>
    <x v="0"/>
    <x v="0"/>
    <x v="3"/>
    <x v="0"/>
    <x v="2"/>
    <x v="4"/>
    <x v="2"/>
    <x v="0"/>
  </r>
  <r>
    <n v="482441258"/>
    <x v="2354"/>
    <x v="5"/>
    <x v="3"/>
    <x v="71"/>
    <x v="99"/>
    <x v="0"/>
    <x v="2"/>
    <x v="4"/>
    <x v="2"/>
    <x v="0"/>
  </r>
  <r>
    <n v="246425568"/>
    <x v="2995"/>
    <x v="0"/>
    <x v="4"/>
    <x v="9"/>
    <x v="14"/>
    <x v="2"/>
    <x v="2"/>
    <x v="0"/>
    <x v="0"/>
    <x v="0"/>
  </r>
  <r>
    <n v="549491330"/>
    <x v="2996"/>
    <x v="5"/>
    <x v="0"/>
    <x v="0"/>
    <x v="0"/>
    <x v="0"/>
    <x v="2"/>
    <x v="0"/>
    <x v="2"/>
    <x v="0"/>
  </r>
  <r>
    <n v="2906562"/>
    <x v="2997"/>
    <x v="0"/>
    <x v="1"/>
    <x v="1"/>
    <x v="14"/>
    <x v="2"/>
    <x v="1"/>
    <x v="1"/>
    <x v="0"/>
    <x v="0"/>
  </r>
  <r>
    <n v="90832479"/>
    <x v="653"/>
    <x v="0"/>
    <x v="2"/>
    <x v="19"/>
    <x v="29"/>
    <x v="0"/>
    <x v="2"/>
    <x v="4"/>
    <x v="0"/>
    <x v="0"/>
  </r>
  <r>
    <n v="106877189"/>
    <x v="1814"/>
    <x v="5"/>
    <x v="1"/>
    <x v="1"/>
    <x v="10"/>
    <x v="0"/>
    <x v="2"/>
    <x v="1"/>
    <x v="0"/>
    <x v="0"/>
  </r>
  <r>
    <n v="550537859"/>
    <x v="2998"/>
    <x v="5"/>
    <x v="3"/>
    <x v="51"/>
    <x v="0"/>
    <x v="0"/>
    <x v="2"/>
    <x v="4"/>
    <x v="2"/>
    <x v="0"/>
  </r>
  <r>
    <n v="475355535"/>
    <x v="2280"/>
    <x v="0"/>
    <x v="3"/>
    <x v="3"/>
    <x v="0"/>
    <x v="0"/>
    <x v="0"/>
    <x v="0"/>
    <x v="0"/>
    <x v="0"/>
  </r>
  <r>
    <n v="426383316"/>
    <x v="1921"/>
    <x v="0"/>
    <x v="3"/>
    <x v="16"/>
    <x v="64"/>
    <x v="0"/>
    <x v="2"/>
    <x v="0"/>
    <x v="0"/>
    <x v="0"/>
  </r>
  <r>
    <n v="530389152"/>
    <x v="2999"/>
    <x v="5"/>
    <x v="1"/>
    <x v="1"/>
    <x v="49"/>
    <x v="0"/>
    <x v="0"/>
    <x v="5"/>
    <x v="0"/>
    <x v="0"/>
  </r>
  <r>
    <n v="508624925"/>
    <x v="2604"/>
    <x v="5"/>
    <x v="1"/>
    <x v="1"/>
    <x v="1"/>
    <x v="2"/>
    <x v="2"/>
    <x v="4"/>
    <x v="2"/>
    <x v="0"/>
  </r>
  <r>
    <n v="40714130"/>
    <x v="794"/>
    <x v="0"/>
    <x v="1"/>
    <x v="1"/>
    <x v="11"/>
    <x v="2"/>
    <x v="2"/>
    <x v="4"/>
    <x v="0"/>
    <x v="0"/>
  </r>
  <r>
    <n v="540003832"/>
    <x v="2882"/>
    <x v="5"/>
    <x v="1"/>
    <x v="1"/>
    <x v="6"/>
    <x v="0"/>
    <x v="0"/>
    <x v="0"/>
    <x v="1"/>
    <x v="0"/>
  </r>
  <r>
    <n v="276479401"/>
    <x v="1766"/>
    <x v="0"/>
    <x v="4"/>
    <x v="7"/>
    <x v="16"/>
    <x v="0"/>
    <x v="2"/>
    <x v="4"/>
    <x v="0"/>
    <x v="0"/>
  </r>
  <r>
    <n v="53665447"/>
    <x v="3000"/>
    <x v="0"/>
    <x v="3"/>
    <x v="31"/>
    <x v="61"/>
    <x v="0"/>
    <x v="2"/>
    <x v="4"/>
    <x v="0"/>
    <x v="0"/>
  </r>
  <r>
    <n v="29442549"/>
    <x v="2536"/>
    <x v="0"/>
    <x v="1"/>
    <x v="1"/>
    <x v="10"/>
    <x v="2"/>
    <x v="2"/>
    <x v="4"/>
    <x v="0"/>
    <x v="0"/>
  </r>
  <r>
    <n v="26190797"/>
    <x v="982"/>
    <x v="0"/>
    <x v="2"/>
    <x v="1"/>
    <x v="18"/>
    <x v="2"/>
    <x v="2"/>
    <x v="4"/>
    <x v="0"/>
    <x v="0"/>
  </r>
  <r>
    <n v="550657485"/>
    <x v="3001"/>
    <x v="0"/>
    <x v="3"/>
    <x v="27"/>
    <x v="0"/>
    <x v="0"/>
    <x v="2"/>
    <x v="5"/>
    <x v="2"/>
    <x v="0"/>
  </r>
  <r>
    <n v="550509963"/>
    <x v="2998"/>
    <x v="0"/>
    <x v="3"/>
    <x v="16"/>
    <x v="0"/>
    <x v="0"/>
    <x v="2"/>
    <x v="4"/>
    <x v="0"/>
    <x v="0"/>
  </r>
  <r>
    <n v="24161930"/>
    <x v="3002"/>
    <x v="5"/>
    <x v="1"/>
    <x v="1"/>
    <x v="28"/>
    <x v="2"/>
    <x v="2"/>
    <x v="4"/>
    <x v="0"/>
    <x v="0"/>
  </r>
  <r>
    <n v="550683125"/>
    <x v="3001"/>
    <x v="5"/>
    <x v="1"/>
    <x v="1"/>
    <x v="1"/>
    <x v="0"/>
    <x v="2"/>
    <x v="4"/>
    <x v="2"/>
    <x v="0"/>
  </r>
  <r>
    <n v="411048839"/>
    <x v="1846"/>
    <x v="0"/>
    <x v="1"/>
    <x v="1"/>
    <x v="57"/>
    <x v="2"/>
    <x v="0"/>
    <x v="0"/>
    <x v="0"/>
    <x v="0"/>
  </r>
  <r>
    <n v="81122587"/>
    <x v="609"/>
    <x v="5"/>
    <x v="1"/>
    <x v="1"/>
    <x v="1"/>
    <x v="2"/>
    <x v="1"/>
    <x v="5"/>
    <x v="0"/>
    <x v="0"/>
  </r>
  <r>
    <n v="82115062"/>
    <x v="615"/>
    <x v="11"/>
    <x v="1"/>
    <x v="1"/>
    <x v="1"/>
    <x v="0"/>
    <x v="4"/>
    <x v="6"/>
    <x v="0"/>
    <x v="0"/>
  </r>
  <r>
    <n v="550308339"/>
    <x v="3003"/>
    <x v="33"/>
    <x v="1"/>
    <x v="4"/>
    <x v="23"/>
    <x v="0"/>
    <x v="7"/>
    <x v="3"/>
    <x v="2"/>
    <x v="0"/>
  </r>
  <r>
    <n v="544715764"/>
    <x v="2935"/>
    <x v="5"/>
    <x v="1"/>
    <x v="1"/>
    <x v="1"/>
    <x v="0"/>
    <x v="0"/>
    <x v="0"/>
    <x v="0"/>
    <x v="0"/>
  </r>
  <r>
    <n v="15143326"/>
    <x v="213"/>
    <x v="0"/>
    <x v="3"/>
    <x v="16"/>
    <x v="0"/>
    <x v="0"/>
    <x v="2"/>
    <x v="4"/>
    <x v="1"/>
    <x v="0"/>
  </r>
  <r>
    <n v="401215824"/>
    <x v="3004"/>
    <x v="0"/>
    <x v="1"/>
    <x v="1"/>
    <x v="13"/>
    <x v="0"/>
    <x v="2"/>
    <x v="0"/>
    <x v="0"/>
    <x v="0"/>
  </r>
  <r>
    <n v="550067100"/>
    <x v="3005"/>
    <x v="5"/>
    <x v="0"/>
    <x v="0"/>
    <x v="3"/>
    <x v="0"/>
    <x v="2"/>
    <x v="4"/>
    <x v="2"/>
    <x v="0"/>
  </r>
  <r>
    <n v="550079260"/>
    <x v="3005"/>
    <x v="0"/>
    <x v="3"/>
    <x v="16"/>
    <x v="0"/>
    <x v="0"/>
    <x v="2"/>
    <x v="4"/>
    <x v="0"/>
    <x v="0"/>
  </r>
  <r>
    <n v="238061469"/>
    <x v="2954"/>
    <x v="5"/>
    <x v="1"/>
    <x v="26"/>
    <x v="1"/>
    <x v="0"/>
    <x v="0"/>
    <x v="19"/>
    <x v="0"/>
    <x v="0"/>
  </r>
  <r>
    <n v="112177094"/>
    <x v="3006"/>
    <x v="0"/>
    <x v="1"/>
    <x v="1"/>
    <x v="1"/>
    <x v="2"/>
    <x v="0"/>
    <x v="1"/>
    <x v="0"/>
    <x v="0"/>
  </r>
  <r>
    <n v="366439290"/>
    <x v="3007"/>
    <x v="0"/>
    <x v="1"/>
    <x v="1"/>
    <x v="28"/>
    <x v="0"/>
    <x v="4"/>
    <x v="6"/>
    <x v="0"/>
    <x v="0"/>
  </r>
  <r>
    <n v="24239786"/>
    <x v="625"/>
    <x v="0"/>
    <x v="2"/>
    <x v="1"/>
    <x v="80"/>
    <x v="0"/>
    <x v="2"/>
    <x v="4"/>
    <x v="0"/>
    <x v="0"/>
  </r>
  <r>
    <n v="71657962"/>
    <x v="3008"/>
    <x v="5"/>
    <x v="3"/>
    <x v="16"/>
    <x v="0"/>
    <x v="0"/>
    <x v="2"/>
    <x v="5"/>
    <x v="0"/>
    <x v="0"/>
  </r>
  <r>
    <n v="550811463"/>
    <x v="3009"/>
    <x v="0"/>
    <x v="1"/>
    <x v="1"/>
    <x v="1"/>
    <x v="2"/>
    <x v="0"/>
    <x v="0"/>
    <x v="0"/>
    <x v="0"/>
  </r>
  <r>
    <n v="550814158"/>
    <x v="3009"/>
    <x v="5"/>
    <x v="2"/>
    <x v="19"/>
    <x v="73"/>
    <x v="0"/>
    <x v="2"/>
    <x v="0"/>
    <x v="0"/>
    <x v="0"/>
  </r>
  <r>
    <n v="448005127"/>
    <x v="2081"/>
    <x v="0"/>
    <x v="1"/>
    <x v="1"/>
    <x v="1"/>
    <x v="0"/>
    <x v="2"/>
    <x v="4"/>
    <x v="2"/>
    <x v="0"/>
  </r>
  <r>
    <n v="550826087"/>
    <x v="3009"/>
    <x v="5"/>
    <x v="0"/>
    <x v="0"/>
    <x v="1"/>
    <x v="0"/>
    <x v="4"/>
    <x v="6"/>
    <x v="0"/>
    <x v="1"/>
  </r>
  <r>
    <n v="550944645"/>
    <x v="3010"/>
    <x v="0"/>
    <x v="1"/>
    <x v="1"/>
    <x v="18"/>
    <x v="0"/>
    <x v="2"/>
    <x v="4"/>
    <x v="0"/>
    <x v="0"/>
  </r>
  <r>
    <n v="221833071"/>
    <x v="3011"/>
    <x v="0"/>
    <x v="0"/>
    <x v="0"/>
    <x v="3"/>
    <x v="0"/>
    <x v="2"/>
    <x v="5"/>
    <x v="0"/>
    <x v="0"/>
  </r>
  <r>
    <n v="550955957"/>
    <x v="3010"/>
    <x v="5"/>
    <x v="1"/>
    <x v="1"/>
    <x v="10"/>
    <x v="0"/>
    <x v="27"/>
    <x v="9"/>
    <x v="0"/>
    <x v="0"/>
  </r>
  <r>
    <n v="34739169"/>
    <x v="682"/>
    <x v="0"/>
    <x v="0"/>
    <x v="0"/>
    <x v="1"/>
    <x v="0"/>
    <x v="2"/>
    <x v="4"/>
    <x v="0"/>
    <x v="0"/>
  </r>
  <r>
    <n v="41145792"/>
    <x v="407"/>
    <x v="0"/>
    <x v="1"/>
    <x v="1"/>
    <x v="11"/>
    <x v="2"/>
    <x v="2"/>
    <x v="4"/>
    <x v="0"/>
    <x v="0"/>
  </r>
  <r>
    <n v="550337376"/>
    <x v="3003"/>
    <x v="5"/>
    <x v="2"/>
    <x v="1"/>
    <x v="65"/>
    <x v="2"/>
    <x v="2"/>
    <x v="4"/>
    <x v="0"/>
    <x v="0"/>
  </r>
  <r>
    <n v="85877598"/>
    <x v="1007"/>
    <x v="0"/>
    <x v="2"/>
    <x v="1"/>
    <x v="26"/>
    <x v="0"/>
    <x v="2"/>
    <x v="4"/>
    <x v="0"/>
    <x v="0"/>
  </r>
  <r>
    <n v="550448651"/>
    <x v="2998"/>
    <x v="5"/>
    <x v="1"/>
    <x v="1"/>
    <x v="10"/>
    <x v="0"/>
    <x v="2"/>
    <x v="4"/>
    <x v="0"/>
    <x v="0"/>
  </r>
  <r>
    <n v="105806614"/>
    <x v="689"/>
    <x v="0"/>
    <x v="1"/>
    <x v="1"/>
    <x v="2"/>
    <x v="0"/>
    <x v="2"/>
    <x v="4"/>
    <x v="0"/>
    <x v="0"/>
  </r>
  <r>
    <n v="7931832"/>
    <x v="3012"/>
    <x v="5"/>
    <x v="1"/>
    <x v="1"/>
    <x v="1"/>
    <x v="2"/>
    <x v="2"/>
    <x v="4"/>
    <x v="0"/>
    <x v="0"/>
  </r>
  <r>
    <n v="49469201"/>
    <x v="1713"/>
    <x v="0"/>
    <x v="2"/>
    <x v="1"/>
    <x v="16"/>
    <x v="0"/>
    <x v="0"/>
    <x v="1"/>
    <x v="0"/>
    <x v="0"/>
  </r>
  <r>
    <n v="464356425"/>
    <x v="2189"/>
    <x v="5"/>
    <x v="1"/>
    <x v="1"/>
    <x v="1"/>
    <x v="2"/>
    <x v="0"/>
    <x v="0"/>
    <x v="0"/>
    <x v="0"/>
  </r>
  <r>
    <n v="242315690"/>
    <x v="3013"/>
    <x v="5"/>
    <x v="1"/>
    <x v="1"/>
    <x v="33"/>
    <x v="0"/>
    <x v="2"/>
    <x v="4"/>
    <x v="0"/>
    <x v="1"/>
  </r>
  <r>
    <n v="113697859"/>
    <x v="862"/>
    <x v="0"/>
    <x v="1"/>
    <x v="1"/>
    <x v="28"/>
    <x v="0"/>
    <x v="0"/>
    <x v="1"/>
    <x v="0"/>
    <x v="0"/>
  </r>
  <r>
    <n v="496055825"/>
    <x v="2479"/>
    <x v="0"/>
    <x v="1"/>
    <x v="1"/>
    <x v="42"/>
    <x v="0"/>
    <x v="2"/>
    <x v="4"/>
    <x v="0"/>
    <x v="0"/>
  </r>
  <r>
    <n v="469619955"/>
    <x v="2244"/>
    <x v="0"/>
    <x v="2"/>
    <x v="1"/>
    <x v="44"/>
    <x v="0"/>
    <x v="2"/>
    <x v="4"/>
    <x v="0"/>
    <x v="0"/>
  </r>
  <r>
    <n v="21119380"/>
    <x v="355"/>
    <x v="21"/>
    <x v="1"/>
    <x v="1"/>
    <x v="33"/>
    <x v="2"/>
    <x v="4"/>
    <x v="3"/>
    <x v="0"/>
    <x v="0"/>
  </r>
  <r>
    <n v="224181734"/>
    <x v="3014"/>
    <x v="0"/>
    <x v="1"/>
    <x v="1"/>
    <x v="8"/>
    <x v="0"/>
    <x v="0"/>
    <x v="5"/>
    <x v="0"/>
    <x v="0"/>
  </r>
  <r>
    <n v="551253588"/>
    <x v="3015"/>
    <x v="0"/>
    <x v="1"/>
    <x v="26"/>
    <x v="1"/>
    <x v="0"/>
    <x v="0"/>
    <x v="0"/>
    <x v="0"/>
    <x v="0"/>
  </r>
  <r>
    <n v="551253403"/>
    <x v="3015"/>
    <x v="0"/>
    <x v="1"/>
    <x v="1"/>
    <x v="28"/>
    <x v="2"/>
    <x v="0"/>
    <x v="0"/>
    <x v="0"/>
    <x v="0"/>
  </r>
  <r>
    <n v="551237332"/>
    <x v="3015"/>
    <x v="5"/>
    <x v="1"/>
    <x v="28"/>
    <x v="10"/>
    <x v="0"/>
    <x v="3"/>
    <x v="5"/>
    <x v="0"/>
    <x v="0"/>
  </r>
  <r>
    <n v="138553994"/>
    <x v="875"/>
    <x v="0"/>
    <x v="4"/>
    <x v="1"/>
    <x v="11"/>
    <x v="2"/>
    <x v="2"/>
    <x v="4"/>
    <x v="0"/>
    <x v="0"/>
  </r>
  <r>
    <n v="552251973"/>
    <x v="3016"/>
    <x v="5"/>
    <x v="1"/>
    <x v="1"/>
    <x v="30"/>
    <x v="2"/>
    <x v="2"/>
    <x v="4"/>
    <x v="2"/>
    <x v="0"/>
  </r>
  <r>
    <n v="545205895"/>
    <x v="2947"/>
    <x v="5"/>
    <x v="1"/>
    <x v="1"/>
    <x v="1"/>
    <x v="0"/>
    <x v="2"/>
    <x v="4"/>
    <x v="0"/>
    <x v="0"/>
  </r>
  <r>
    <n v="28577319"/>
    <x v="3017"/>
    <x v="0"/>
    <x v="0"/>
    <x v="0"/>
    <x v="44"/>
    <x v="0"/>
    <x v="2"/>
    <x v="0"/>
    <x v="0"/>
    <x v="0"/>
  </r>
  <r>
    <n v="209525802"/>
    <x v="2735"/>
    <x v="0"/>
    <x v="3"/>
    <x v="16"/>
    <x v="0"/>
    <x v="0"/>
    <x v="2"/>
    <x v="4"/>
    <x v="0"/>
    <x v="0"/>
  </r>
  <r>
    <n v="168757142"/>
    <x v="3018"/>
    <x v="0"/>
    <x v="1"/>
    <x v="1"/>
    <x v="1"/>
    <x v="0"/>
    <x v="1"/>
    <x v="1"/>
    <x v="0"/>
    <x v="0"/>
  </r>
  <r>
    <n v="552305852"/>
    <x v="3016"/>
    <x v="0"/>
    <x v="1"/>
    <x v="1"/>
    <x v="18"/>
    <x v="2"/>
    <x v="25"/>
    <x v="21"/>
    <x v="0"/>
    <x v="0"/>
  </r>
  <r>
    <n v="479864963"/>
    <x v="3019"/>
    <x v="5"/>
    <x v="3"/>
    <x v="16"/>
    <x v="0"/>
    <x v="0"/>
    <x v="2"/>
    <x v="4"/>
    <x v="2"/>
    <x v="0"/>
  </r>
  <r>
    <n v="551864231"/>
    <x v="3020"/>
    <x v="5"/>
    <x v="0"/>
    <x v="0"/>
    <x v="0"/>
    <x v="0"/>
    <x v="2"/>
    <x v="4"/>
    <x v="2"/>
    <x v="0"/>
  </r>
  <r>
    <n v="552517861"/>
    <x v="3021"/>
    <x v="5"/>
    <x v="3"/>
    <x v="16"/>
    <x v="76"/>
    <x v="0"/>
    <x v="2"/>
    <x v="4"/>
    <x v="2"/>
    <x v="0"/>
  </r>
  <r>
    <n v="552520189"/>
    <x v="3021"/>
    <x v="5"/>
    <x v="1"/>
    <x v="1"/>
    <x v="1"/>
    <x v="0"/>
    <x v="2"/>
    <x v="4"/>
    <x v="0"/>
    <x v="0"/>
  </r>
  <r>
    <n v="5016573"/>
    <x v="287"/>
    <x v="0"/>
    <x v="1"/>
    <x v="1"/>
    <x v="11"/>
    <x v="2"/>
    <x v="0"/>
    <x v="0"/>
    <x v="0"/>
    <x v="0"/>
  </r>
  <r>
    <n v="548858736"/>
    <x v="2985"/>
    <x v="5"/>
    <x v="1"/>
    <x v="1"/>
    <x v="1"/>
    <x v="0"/>
    <x v="2"/>
    <x v="4"/>
    <x v="2"/>
    <x v="0"/>
  </r>
  <r>
    <n v="547856835"/>
    <x v="2968"/>
    <x v="0"/>
    <x v="1"/>
    <x v="1"/>
    <x v="4"/>
    <x v="2"/>
    <x v="4"/>
    <x v="20"/>
    <x v="0"/>
    <x v="0"/>
  </r>
  <r>
    <n v="495323097"/>
    <x v="2469"/>
    <x v="5"/>
    <x v="1"/>
    <x v="1"/>
    <x v="1"/>
    <x v="0"/>
    <x v="2"/>
    <x v="4"/>
    <x v="0"/>
    <x v="0"/>
  </r>
  <r>
    <n v="527136094"/>
    <x v="2788"/>
    <x v="5"/>
    <x v="0"/>
    <x v="0"/>
    <x v="3"/>
    <x v="0"/>
    <x v="2"/>
    <x v="4"/>
    <x v="4"/>
    <x v="0"/>
  </r>
  <r>
    <n v="552742843"/>
    <x v="3022"/>
    <x v="0"/>
    <x v="1"/>
    <x v="1"/>
    <x v="10"/>
    <x v="2"/>
    <x v="2"/>
    <x v="4"/>
    <x v="0"/>
    <x v="0"/>
  </r>
  <r>
    <n v="511763178"/>
    <x v="2623"/>
    <x v="5"/>
    <x v="1"/>
    <x v="1"/>
    <x v="10"/>
    <x v="2"/>
    <x v="74"/>
    <x v="110"/>
    <x v="2"/>
    <x v="0"/>
  </r>
  <r>
    <n v="552891121"/>
    <x v="3023"/>
    <x v="5"/>
    <x v="2"/>
    <x v="1"/>
    <x v="75"/>
    <x v="0"/>
    <x v="0"/>
    <x v="0"/>
    <x v="0"/>
    <x v="0"/>
  </r>
  <r>
    <n v="526657149"/>
    <x v="2783"/>
    <x v="0"/>
    <x v="1"/>
    <x v="1"/>
    <x v="1"/>
    <x v="2"/>
    <x v="2"/>
    <x v="4"/>
    <x v="2"/>
    <x v="0"/>
  </r>
  <r>
    <n v="221215806"/>
    <x v="1200"/>
    <x v="0"/>
    <x v="4"/>
    <x v="1"/>
    <x v="7"/>
    <x v="2"/>
    <x v="2"/>
    <x v="4"/>
    <x v="2"/>
    <x v="0"/>
  </r>
  <r>
    <n v="552911250"/>
    <x v="3023"/>
    <x v="8"/>
    <x v="1"/>
    <x v="9"/>
    <x v="26"/>
    <x v="0"/>
    <x v="1"/>
    <x v="1"/>
    <x v="0"/>
    <x v="0"/>
  </r>
  <r>
    <n v="25432504"/>
    <x v="305"/>
    <x v="6"/>
    <x v="1"/>
    <x v="1"/>
    <x v="10"/>
    <x v="0"/>
    <x v="0"/>
    <x v="1"/>
    <x v="0"/>
    <x v="0"/>
  </r>
  <r>
    <n v="59140149"/>
    <x v="525"/>
    <x v="0"/>
    <x v="3"/>
    <x v="46"/>
    <x v="0"/>
    <x v="0"/>
    <x v="0"/>
    <x v="0"/>
    <x v="0"/>
    <x v="0"/>
  </r>
  <r>
    <n v="39710838"/>
    <x v="430"/>
    <x v="0"/>
    <x v="0"/>
    <x v="0"/>
    <x v="0"/>
    <x v="0"/>
    <x v="2"/>
    <x v="0"/>
    <x v="2"/>
    <x v="0"/>
  </r>
  <r>
    <n v="551648878"/>
    <x v="3024"/>
    <x v="5"/>
    <x v="1"/>
    <x v="2"/>
    <x v="28"/>
    <x v="2"/>
    <x v="2"/>
    <x v="4"/>
    <x v="0"/>
    <x v="0"/>
  </r>
  <r>
    <n v="553059355"/>
    <x v="3025"/>
    <x v="0"/>
    <x v="3"/>
    <x v="3"/>
    <x v="0"/>
    <x v="0"/>
    <x v="2"/>
    <x v="4"/>
    <x v="0"/>
    <x v="0"/>
  </r>
  <r>
    <n v="547346131"/>
    <x v="2965"/>
    <x v="5"/>
    <x v="1"/>
    <x v="9"/>
    <x v="10"/>
    <x v="2"/>
    <x v="1"/>
    <x v="6"/>
    <x v="0"/>
    <x v="0"/>
  </r>
  <r>
    <n v="315643441"/>
    <x v="3026"/>
    <x v="5"/>
    <x v="3"/>
    <x v="16"/>
    <x v="94"/>
    <x v="0"/>
    <x v="2"/>
    <x v="4"/>
    <x v="0"/>
    <x v="0"/>
  </r>
  <r>
    <n v="551668515"/>
    <x v="3024"/>
    <x v="5"/>
    <x v="2"/>
    <x v="1"/>
    <x v="18"/>
    <x v="0"/>
    <x v="2"/>
    <x v="4"/>
    <x v="0"/>
    <x v="0"/>
  </r>
  <r>
    <n v="553097969"/>
    <x v="3025"/>
    <x v="5"/>
    <x v="4"/>
    <x v="1"/>
    <x v="1"/>
    <x v="0"/>
    <x v="2"/>
    <x v="4"/>
    <x v="0"/>
    <x v="0"/>
  </r>
  <r>
    <n v="553252420"/>
    <x v="3027"/>
    <x v="0"/>
    <x v="1"/>
    <x v="1"/>
    <x v="1"/>
    <x v="0"/>
    <x v="0"/>
    <x v="0"/>
    <x v="0"/>
    <x v="0"/>
  </r>
  <r>
    <n v="553109309"/>
    <x v="3025"/>
    <x v="5"/>
    <x v="1"/>
    <x v="1"/>
    <x v="1"/>
    <x v="0"/>
    <x v="2"/>
    <x v="4"/>
    <x v="0"/>
    <x v="0"/>
  </r>
  <r>
    <n v="551808775"/>
    <x v="3020"/>
    <x v="5"/>
    <x v="0"/>
    <x v="0"/>
    <x v="3"/>
    <x v="0"/>
    <x v="2"/>
    <x v="0"/>
    <x v="0"/>
    <x v="0"/>
  </r>
  <r>
    <n v="551810332"/>
    <x v="3020"/>
    <x v="5"/>
    <x v="2"/>
    <x v="8"/>
    <x v="37"/>
    <x v="0"/>
    <x v="2"/>
    <x v="4"/>
    <x v="2"/>
    <x v="0"/>
  </r>
  <r>
    <n v="511587064"/>
    <x v="2622"/>
    <x v="5"/>
    <x v="3"/>
    <x v="72"/>
    <x v="62"/>
    <x v="0"/>
    <x v="12"/>
    <x v="3"/>
    <x v="0"/>
    <x v="0"/>
  </r>
  <r>
    <n v="526728170"/>
    <x v="2783"/>
    <x v="5"/>
    <x v="1"/>
    <x v="1"/>
    <x v="8"/>
    <x v="2"/>
    <x v="27"/>
    <x v="13"/>
    <x v="0"/>
    <x v="0"/>
  </r>
  <r>
    <n v="544524990"/>
    <x v="2928"/>
    <x v="5"/>
    <x v="1"/>
    <x v="1"/>
    <x v="23"/>
    <x v="0"/>
    <x v="2"/>
    <x v="4"/>
    <x v="0"/>
    <x v="0"/>
  </r>
  <r>
    <n v="125318745"/>
    <x v="671"/>
    <x v="5"/>
    <x v="1"/>
    <x v="1"/>
    <x v="1"/>
    <x v="2"/>
    <x v="0"/>
    <x v="0"/>
    <x v="0"/>
    <x v="0"/>
  </r>
  <r>
    <n v="29084112"/>
    <x v="508"/>
    <x v="0"/>
    <x v="1"/>
    <x v="1"/>
    <x v="1"/>
    <x v="2"/>
    <x v="4"/>
    <x v="10"/>
    <x v="0"/>
    <x v="0"/>
  </r>
  <r>
    <n v="551796400"/>
    <x v="3020"/>
    <x v="5"/>
    <x v="1"/>
    <x v="1"/>
    <x v="1"/>
    <x v="2"/>
    <x v="2"/>
    <x v="4"/>
    <x v="0"/>
    <x v="0"/>
  </r>
  <r>
    <n v="123493552"/>
    <x v="3028"/>
    <x v="0"/>
    <x v="1"/>
    <x v="1"/>
    <x v="2"/>
    <x v="2"/>
    <x v="1"/>
    <x v="1"/>
    <x v="0"/>
    <x v="0"/>
  </r>
  <r>
    <n v="501255059"/>
    <x v="827"/>
    <x v="0"/>
    <x v="0"/>
    <x v="0"/>
    <x v="0"/>
    <x v="0"/>
    <x v="2"/>
    <x v="4"/>
    <x v="0"/>
    <x v="0"/>
  </r>
  <r>
    <n v="426357964"/>
    <x v="1921"/>
    <x v="5"/>
    <x v="2"/>
    <x v="4"/>
    <x v="18"/>
    <x v="0"/>
    <x v="2"/>
    <x v="4"/>
    <x v="2"/>
    <x v="0"/>
  </r>
  <r>
    <n v="515800987"/>
    <x v="2680"/>
    <x v="0"/>
    <x v="1"/>
    <x v="1"/>
    <x v="1"/>
    <x v="2"/>
    <x v="2"/>
    <x v="0"/>
    <x v="2"/>
    <x v="0"/>
  </r>
  <r>
    <n v="550941521"/>
    <x v="3010"/>
    <x v="0"/>
    <x v="1"/>
    <x v="1"/>
    <x v="1"/>
    <x v="0"/>
    <x v="1"/>
    <x v="5"/>
    <x v="0"/>
    <x v="0"/>
  </r>
  <r>
    <n v="275991449"/>
    <x v="3029"/>
    <x v="0"/>
    <x v="1"/>
    <x v="1"/>
    <x v="1"/>
    <x v="1"/>
    <x v="3"/>
    <x v="6"/>
    <x v="0"/>
    <x v="0"/>
  </r>
  <r>
    <n v="400462898"/>
    <x v="2131"/>
    <x v="5"/>
    <x v="3"/>
    <x v="16"/>
    <x v="0"/>
    <x v="0"/>
    <x v="2"/>
    <x v="0"/>
    <x v="0"/>
    <x v="0"/>
  </r>
  <r>
    <n v="553942117"/>
    <x v="3030"/>
    <x v="5"/>
    <x v="1"/>
    <x v="1"/>
    <x v="10"/>
    <x v="0"/>
    <x v="30"/>
    <x v="9"/>
    <x v="0"/>
    <x v="0"/>
  </r>
  <r>
    <n v="28342485"/>
    <x v="2676"/>
    <x v="8"/>
    <x v="1"/>
    <x v="1"/>
    <x v="33"/>
    <x v="2"/>
    <x v="2"/>
    <x v="4"/>
    <x v="1"/>
    <x v="0"/>
  </r>
  <r>
    <n v="508669809"/>
    <x v="2604"/>
    <x v="0"/>
    <x v="1"/>
    <x v="1"/>
    <x v="28"/>
    <x v="0"/>
    <x v="2"/>
    <x v="4"/>
    <x v="0"/>
    <x v="0"/>
  </r>
  <r>
    <n v="554041057"/>
    <x v="3030"/>
    <x v="0"/>
    <x v="1"/>
    <x v="1"/>
    <x v="10"/>
    <x v="2"/>
    <x v="2"/>
    <x v="4"/>
    <x v="0"/>
    <x v="0"/>
  </r>
  <r>
    <n v="540456518"/>
    <x v="2891"/>
    <x v="5"/>
    <x v="1"/>
    <x v="69"/>
    <x v="10"/>
    <x v="0"/>
    <x v="95"/>
    <x v="111"/>
    <x v="0"/>
    <x v="0"/>
  </r>
  <r>
    <n v="218470165"/>
    <x v="3031"/>
    <x v="5"/>
    <x v="1"/>
    <x v="1"/>
    <x v="1"/>
    <x v="0"/>
    <x v="4"/>
    <x v="6"/>
    <x v="0"/>
    <x v="0"/>
  </r>
  <r>
    <n v="555668314"/>
    <x v="3032"/>
    <x v="0"/>
    <x v="1"/>
    <x v="10"/>
    <x v="8"/>
    <x v="0"/>
    <x v="1"/>
    <x v="1"/>
    <x v="0"/>
    <x v="0"/>
  </r>
  <r>
    <n v="221863500"/>
    <x v="3011"/>
    <x v="0"/>
    <x v="1"/>
    <x v="1"/>
    <x v="1"/>
    <x v="2"/>
    <x v="2"/>
    <x v="4"/>
    <x v="0"/>
    <x v="0"/>
  </r>
  <r>
    <n v="553280471"/>
    <x v="3027"/>
    <x v="5"/>
    <x v="0"/>
    <x v="0"/>
    <x v="1"/>
    <x v="0"/>
    <x v="2"/>
    <x v="4"/>
    <x v="0"/>
    <x v="0"/>
  </r>
  <r>
    <n v="555745247"/>
    <x v="3032"/>
    <x v="0"/>
    <x v="1"/>
    <x v="1"/>
    <x v="13"/>
    <x v="1"/>
    <x v="1"/>
    <x v="1"/>
    <x v="2"/>
    <x v="0"/>
  </r>
  <r>
    <n v="555853660"/>
    <x v="3033"/>
    <x v="5"/>
    <x v="1"/>
    <x v="1"/>
    <x v="28"/>
    <x v="0"/>
    <x v="2"/>
    <x v="4"/>
    <x v="0"/>
    <x v="1"/>
  </r>
  <r>
    <n v="373004577"/>
    <x v="3034"/>
    <x v="5"/>
    <x v="1"/>
    <x v="1"/>
    <x v="0"/>
    <x v="0"/>
    <x v="2"/>
    <x v="22"/>
    <x v="2"/>
    <x v="0"/>
  </r>
  <r>
    <n v="551875562"/>
    <x v="3020"/>
    <x v="5"/>
    <x v="2"/>
    <x v="1"/>
    <x v="75"/>
    <x v="0"/>
    <x v="4"/>
    <x v="6"/>
    <x v="0"/>
    <x v="0"/>
  </r>
  <r>
    <n v="554386739"/>
    <x v="3035"/>
    <x v="5"/>
    <x v="1"/>
    <x v="1"/>
    <x v="1"/>
    <x v="2"/>
    <x v="2"/>
    <x v="4"/>
    <x v="0"/>
    <x v="0"/>
  </r>
  <r>
    <n v="555877496"/>
    <x v="3033"/>
    <x v="0"/>
    <x v="1"/>
    <x v="1"/>
    <x v="4"/>
    <x v="2"/>
    <x v="0"/>
    <x v="0"/>
    <x v="0"/>
    <x v="0"/>
  </r>
  <r>
    <n v="415882345"/>
    <x v="3036"/>
    <x v="0"/>
    <x v="1"/>
    <x v="1"/>
    <x v="1"/>
    <x v="2"/>
    <x v="1"/>
    <x v="1"/>
    <x v="0"/>
    <x v="0"/>
  </r>
  <r>
    <n v="555217520"/>
    <x v="3037"/>
    <x v="5"/>
    <x v="1"/>
    <x v="35"/>
    <x v="1"/>
    <x v="0"/>
    <x v="2"/>
    <x v="4"/>
    <x v="0"/>
    <x v="0"/>
  </r>
  <r>
    <n v="554458855"/>
    <x v="3035"/>
    <x v="0"/>
    <x v="3"/>
    <x v="16"/>
    <x v="44"/>
    <x v="2"/>
    <x v="1"/>
    <x v="1"/>
    <x v="0"/>
    <x v="0"/>
  </r>
  <r>
    <n v="5765108"/>
    <x v="3038"/>
    <x v="0"/>
    <x v="1"/>
    <x v="1"/>
    <x v="1"/>
    <x v="0"/>
    <x v="2"/>
    <x v="4"/>
    <x v="2"/>
    <x v="0"/>
  </r>
  <r>
    <n v="479186174"/>
    <x v="2332"/>
    <x v="0"/>
    <x v="1"/>
    <x v="1"/>
    <x v="1"/>
    <x v="2"/>
    <x v="0"/>
    <x v="0"/>
    <x v="0"/>
    <x v="0"/>
  </r>
  <r>
    <n v="555922229"/>
    <x v="3033"/>
    <x v="5"/>
    <x v="0"/>
    <x v="0"/>
    <x v="0"/>
    <x v="0"/>
    <x v="2"/>
    <x v="4"/>
    <x v="0"/>
    <x v="0"/>
  </r>
  <r>
    <n v="480261102"/>
    <x v="2322"/>
    <x v="5"/>
    <x v="1"/>
    <x v="1"/>
    <x v="1"/>
    <x v="0"/>
    <x v="92"/>
    <x v="112"/>
    <x v="0"/>
    <x v="0"/>
  </r>
  <r>
    <n v="555643497"/>
    <x v="3032"/>
    <x v="5"/>
    <x v="1"/>
    <x v="1"/>
    <x v="1"/>
    <x v="0"/>
    <x v="3"/>
    <x v="42"/>
    <x v="0"/>
    <x v="0"/>
  </r>
  <r>
    <n v="551082956"/>
    <x v="3039"/>
    <x v="5"/>
    <x v="1"/>
    <x v="1"/>
    <x v="10"/>
    <x v="0"/>
    <x v="2"/>
    <x v="4"/>
    <x v="0"/>
    <x v="0"/>
  </r>
  <r>
    <n v="519267251"/>
    <x v="2703"/>
    <x v="0"/>
    <x v="2"/>
    <x v="23"/>
    <x v="13"/>
    <x v="0"/>
    <x v="2"/>
    <x v="5"/>
    <x v="2"/>
    <x v="0"/>
  </r>
  <r>
    <n v="416470362"/>
    <x v="2924"/>
    <x v="0"/>
    <x v="1"/>
    <x v="1"/>
    <x v="39"/>
    <x v="0"/>
    <x v="0"/>
    <x v="0"/>
    <x v="0"/>
    <x v="0"/>
  </r>
  <r>
    <n v="470847700"/>
    <x v="2499"/>
    <x v="5"/>
    <x v="2"/>
    <x v="1"/>
    <x v="1"/>
    <x v="2"/>
    <x v="2"/>
    <x v="0"/>
    <x v="0"/>
    <x v="0"/>
  </r>
  <r>
    <n v="554795881"/>
    <x v="3040"/>
    <x v="0"/>
    <x v="1"/>
    <x v="1"/>
    <x v="18"/>
    <x v="2"/>
    <x v="2"/>
    <x v="4"/>
    <x v="2"/>
    <x v="0"/>
  </r>
  <r>
    <n v="554796973"/>
    <x v="3040"/>
    <x v="5"/>
    <x v="0"/>
    <x v="0"/>
    <x v="0"/>
    <x v="0"/>
    <x v="2"/>
    <x v="4"/>
    <x v="0"/>
    <x v="0"/>
  </r>
  <r>
    <n v="212640897"/>
    <x v="1160"/>
    <x v="0"/>
    <x v="1"/>
    <x v="1"/>
    <x v="35"/>
    <x v="0"/>
    <x v="2"/>
    <x v="4"/>
    <x v="0"/>
    <x v="0"/>
  </r>
  <r>
    <n v="369953601"/>
    <x v="3041"/>
    <x v="5"/>
    <x v="1"/>
    <x v="1"/>
    <x v="8"/>
    <x v="2"/>
    <x v="2"/>
    <x v="4"/>
    <x v="0"/>
    <x v="0"/>
  </r>
  <r>
    <n v="554826408"/>
    <x v="3040"/>
    <x v="5"/>
    <x v="0"/>
    <x v="0"/>
    <x v="0"/>
    <x v="0"/>
    <x v="2"/>
    <x v="4"/>
    <x v="2"/>
    <x v="0"/>
  </r>
  <r>
    <n v="187087770"/>
    <x v="2406"/>
    <x v="0"/>
    <x v="2"/>
    <x v="14"/>
    <x v="7"/>
    <x v="0"/>
    <x v="2"/>
    <x v="4"/>
    <x v="0"/>
    <x v="0"/>
  </r>
  <r>
    <n v="554854417"/>
    <x v="3040"/>
    <x v="5"/>
    <x v="0"/>
    <x v="0"/>
    <x v="0"/>
    <x v="0"/>
    <x v="2"/>
    <x v="4"/>
    <x v="2"/>
    <x v="0"/>
  </r>
  <r>
    <n v="556082194"/>
    <x v="3042"/>
    <x v="5"/>
    <x v="1"/>
    <x v="1"/>
    <x v="1"/>
    <x v="0"/>
    <x v="2"/>
    <x v="4"/>
    <x v="0"/>
    <x v="0"/>
  </r>
  <r>
    <n v="556287347"/>
    <x v="3043"/>
    <x v="0"/>
    <x v="3"/>
    <x v="34"/>
    <x v="0"/>
    <x v="0"/>
    <x v="2"/>
    <x v="4"/>
    <x v="0"/>
    <x v="0"/>
  </r>
  <r>
    <n v="215854094"/>
    <x v="1418"/>
    <x v="0"/>
    <x v="2"/>
    <x v="1"/>
    <x v="33"/>
    <x v="2"/>
    <x v="1"/>
    <x v="1"/>
    <x v="0"/>
    <x v="0"/>
  </r>
  <r>
    <n v="427264087"/>
    <x v="1925"/>
    <x v="5"/>
    <x v="3"/>
    <x v="12"/>
    <x v="0"/>
    <x v="0"/>
    <x v="2"/>
    <x v="4"/>
    <x v="2"/>
    <x v="0"/>
  </r>
  <r>
    <n v="69171215"/>
    <x v="720"/>
    <x v="0"/>
    <x v="1"/>
    <x v="1"/>
    <x v="16"/>
    <x v="0"/>
    <x v="0"/>
    <x v="0"/>
    <x v="0"/>
    <x v="0"/>
  </r>
  <r>
    <n v="556259333"/>
    <x v="3043"/>
    <x v="0"/>
    <x v="1"/>
    <x v="1"/>
    <x v="1"/>
    <x v="0"/>
    <x v="39"/>
    <x v="42"/>
    <x v="0"/>
    <x v="0"/>
  </r>
  <r>
    <n v="231108875"/>
    <x v="1276"/>
    <x v="0"/>
    <x v="3"/>
    <x v="73"/>
    <x v="0"/>
    <x v="0"/>
    <x v="2"/>
    <x v="0"/>
    <x v="0"/>
    <x v="0"/>
  </r>
  <r>
    <n v="555642355"/>
    <x v="3032"/>
    <x v="5"/>
    <x v="1"/>
    <x v="1"/>
    <x v="1"/>
    <x v="0"/>
    <x v="31"/>
    <x v="13"/>
    <x v="0"/>
    <x v="0"/>
  </r>
  <r>
    <n v="556206331"/>
    <x v="3043"/>
    <x v="39"/>
    <x v="1"/>
    <x v="1"/>
    <x v="2"/>
    <x v="0"/>
    <x v="3"/>
    <x v="5"/>
    <x v="2"/>
    <x v="0"/>
  </r>
  <r>
    <n v="555335545"/>
    <x v="3037"/>
    <x v="5"/>
    <x v="0"/>
    <x v="0"/>
    <x v="1"/>
    <x v="0"/>
    <x v="2"/>
    <x v="4"/>
    <x v="0"/>
    <x v="0"/>
  </r>
  <r>
    <n v="555271147"/>
    <x v="3037"/>
    <x v="0"/>
    <x v="1"/>
    <x v="13"/>
    <x v="1"/>
    <x v="0"/>
    <x v="4"/>
    <x v="6"/>
    <x v="0"/>
    <x v="0"/>
  </r>
  <r>
    <n v="556524437"/>
    <x v="3044"/>
    <x v="5"/>
    <x v="0"/>
    <x v="0"/>
    <x v="44"/>
    <x v="2"/>
    <x v="2"/>
    <x v="4"/>
    <x v="0"/>
    <x v="1"/>
  </r>
  <r>
    <n v="556603914"/>
    <x v="3045"/>
    <x v="5"/>
    <x v="1"/>
    <x v="1"/>
    <x v="37"/>
    <x v="2"/>
    <x v="2"/>
    <x v="4"/>
    <x v="2"/>
    <x v="0"/>
  </r>
  <r>
    <n v="554702849"/>
    <x v="3046"/>
    <x v="0"/>
    <x v="1"/>
    <x v="1"/>
    <x v="10"/>
    <x v="1"/>
    <x v="14"/>
    <x v="33"/>
    <x v="0"/>
    <x v="0"/>
  </r>
  <r>
    <n v="556626133"/>
    <x v="3045"/>
    <x v="5"/>
    <x v="1"/>
    <x v="10"/>
    <x v="1"/>
    <x v="0"/>
    <x v="0"/>
    <x v="1"/>
    <x v="0"/>
    <x v="0"/>
  </r>
  <r>
    <n v="555515695"/>
    <x v="3047"/>
    <x v="5"/>
    <x v="1"/>
    <x v="1"/>
    <x v="10"/>
    <x v="0"/>
    <x v="2"/>
    <x v="4"/>
    <x v="0"/>
    <x v="0"/>
  </r>
  <r>
    <n v="406746227"/>
    <x v="3048"/>
    <x v="0"/>
    <x v="3"/>
    <x v="16"/>
    <x v="16"/>
    <x v="0"/>
    <x v="2"/>
    <x v="0"/>
    <x v="1"/>
    <x v="0"/>
  </r>
  <r>
    <n v="24938537"/>
    <x v="649"/>
    <x v="0"/>
    <x v="4"/>
    <x v="1"/>
    <x v="16"/>
    <x v="0"/>
    <x v="2"/>
    <x v="0"/>
    <x v="0"/>
    <x v="0"/>
  </r>
  <r>
    <n v="555482666"/>
    <x v="3047"/>
    <x v="0"/>
    <x v="1"/>
    <x v="1"/>
    <x v="2"/>
    <x v="0"/>
    <x v="2"/>
    <x v="4"/>
    <x v="0"/>
    <x v="0"/>
  </r>
  <r>
    <n v="415416044"/>
    <x v="3049"/>
    <x v="5"/>
    <x v="1"/>
    <x v="1"/>
    <x v="1"/>
    <x v="2"/>
    <x v="2"/>
    <x v="4"/>
    <x v="0"/>
    <x v="0"/>
  </r>
  <r>
    <n v="556681688"/>
    <x v="3045"/>
    <x v="5"/>
    <x v="1"/>
    <x v="1"/>
    <x v="20"/>
    <x v="2"/>
    <x v="2"/>
    <x v="0"/>
    <x v="0"/>
    <x v="0"/>
  </r>
  <r>
    <n v="555940333"/>
    <x v="3033"/>
    <x v="5"/>
    <x v="3"/>
    <x v="16"/>
    <x v="98"/>
    <x v="0"/>
    <x v="2"/>
    <x v="0"/>
    <x v="2"/>
    <x v="0"/>
  </r>
  <r>
    <n v="26554006"/>
    <x v="1024"/>
    <x v="0"/>
    <x v="1"/>
    <x v="1"/>
    <x v="1"/>
    <x v="0"/>
    <x v="2"/>
    <x v="4"/>
    <x v="0"/>
    <x v="0"/>
  </r>
  <r>
    <n v="294538142"/>
    <x v="1955"/>
    <x v="5"/>
    <x v="1"/>
    <x v="1"/>
    <x v="1"/>
    <x v="1"/>
    <x v="1"/>
    <x v="5"/>
    <x v="0"/>
    <x v="0"/>
  </r>
  <r>
    <n v="558044851"/>
    <x v="3050"/>
    <x v="5"/>
    <x v="1"/>
    <x v="13"/>
    <x v="51"/>
    <x v="0"/>
    <x v="2"/>
    <x v="4"/>
    <x v="2"/>
    <x v="0"/>
  </r>
  <r>
    <n v="180690451"/>
    <x v="1688"/>
    <x v="0"/>
    <x v="1"/>
    <x v="1"/>
    <x v="10"/>
    <x v="0"/>
    <x v="1"/>
    <x v="1"/>
    <x v="0"/>
    <x v="0"/>
  </r>
  <r>
    <n v="510261588"/>
    <x v="2611"/>
    <x v="5"/>
    <x v="2"/>
    <x v="1"/>
    <x v="35"/>
    <x v="0"/>
    <x v="2"/>
    <x v="4"/>
    <x v="2"/>
    <x v="0"/>
  </r>
  <r>
    <n v="9324929"/>
    <x v="1639"/>
    <x v="0"/>
    <x v="1"/>
    <x v="1"/>
    <x v="1"/>
    <x v="2"/>
    <x v="2"/>
    <x v="1"/>
    <x v="0"/>
    <x v="0"/>
  </r>
  <r>
    <n v="556823440"/>
    <x v="3051"/>
    <x v="5"/>
    <x v="1"/>
    <x v="1"/>
    <x v="1"/>
    <x v="0"/>
    <x v="2"/>
    <x v="4"/>
    <x v="2"/>
    <x v="0"/>
  </r>
  <r>
    <n v="559514704"/>
    <x v="3052"/>
    <x v="5"/>
    <x v="0"/>
    <x v="0"/>
    <x v="3"/>
    <x v="0"/>
    <x v="2"/>
    <x v="4"/>
    <x v="0"/>
    <x v="0"/>
  </r>
  <r>
    <n v="262184452"/>
    <x v="1383"/>
    <x v="0"/>
    <x v="1"/>
    <x v="1"/>
    <x v="1"/>
    <x v="2"/>
    <x v="3"/>
    <x v="5"/>
    <x v="0"/>
    <x v="0"/>
  </r>
  <r>
    <n v="558135949"/>
    <x v="3053"/>
    <x v="0"/>
    <x v="1"/>
    <x v="1"/>
    <x v="1"/>
    <x v="2"/>
    <x v="2"/>
    <x v="4"/>
    <x v="0"/>
    <x v="0"/>
  </r>
  <r>
    <n v="103113162"/>
    <x v="704"/>
    <x v="0"/>
    <x v="1"/>
    <x v="1"/>
    <x v="1"/>
    <x v="2"/>
    <x v="0"/>
    <x v="5"/>
    <x v="0"/>
    <x v="0"/>
  </r>
  <r>
    <n v="558136775"/>
    <x v="3053"/>
    <x v="5"/>
    <x v="0"/>
    <x v="0"/>
    <x v="3"/>
    <x v="0"/>
    <x v="2"/>
    <x v="4"/>
    <x v="2"/>
    <x v="0"/>
  </r>
  <r>
    <n v="558154199"/>
    <x v="3053"/>
    <x v="5"/>
    <x v="0"/>
    <x v="0"/>
    <x v="1"/>
    <x v="0"/>
    <x v="2"/>
    <x v="4"/>
    <x v="2"/>
    <x v="0"/>
  </r>
  <r>
    <n v="428148955"/>
    <x v="1931"/>
    <x v="5"/>
    <x v="1"/>
    <x v="1"/>
    <x v="1"/>
    <x v="2"/>
    <x v="0"/>
    <x v="1"/>
    <x v="0"/>
    <x v="0"/>
  </r>
  <r>
    <n v="558149729"/>
    <x v="3053"/>
    <x v="5"/>
    <x v="1"/>
    <x v="1"/>
    <x v="1"/>
    <x v="0"/>
    <x v="2"/>
    <x v="4"/>
    <x v="0"/>
    <x v="0"/>
  </r>
  <r>
    <n v="556873291"/>
    <x v="3051"/>
    <x v="0"/>
    <x v="4"/>
    <x v="1"/>
    <x v="3"/>
    <x v="0"/>
    <x v="2"/>
    <x v="4"/>
    <x v="0"/>
    <x v="0"/>
  </r>
  <r>
    <n v="439585642"/>
    <x v="2020"/>
    <x v="5"/>
    <x v="1"/>
    <x v="9"/>
    <x v="65"/>
    <x v="0"/>
    <x v="2"/>
    <x v="0"/>
    <x v="2"/>
    <x v="1"/>
  </r>
  <r>
    <n v="556901615"/>
    <x v="3051"/>
    <x v="0"/>
    <x v="1"/>
    <x v="1"/>
    <x v="1"/>
    <x v="2"/>
    <x v="2"/>
    <x v="4"/>
    <x v="0"/>
    <x v="0"/>
  </r>
  <r>
    <n v="556919332"/>
    <x v="3051"/>
    <x v="5"/>
    <x v="0"/>
    <x v="0"/>
    <x v="1"/>
    <x v="0"/>
    <x v="2"/>
    <x v="4"/>
    <x v="0"/>
    <x v="0"/>
  </r>
  <r>
    <n v="556921746"/>
    <x v="3051"/>
    <x v="0"/>
    <x v="1"/>
    <x v="1"/>
    <x v="10"/>
    <x v="2"/>
    <x v="2"/>
    <x v="4"/>
    <x v="0"/>
    <x v="0"/>
  </r>
  <r>
    <n v="265828483"/>
    <x v="1461"/>
    <x v="0"/>
    <x v="4"/>
    <x v="7"/>
    <x v="98"/>
    <x v="0"/>
    <x v="2"/>
    <x v="4"/>
    <x v="0"/>
    <x v="0"/>
  </r>
  <r>
    <n v="397698176"/>
    <x v="1807"/>
    <x v="5"/>
    <x v="1"/>
    <x v="1"/>
    <x v="19"/>
    <x v="0"/>
    <x v="31"/>
    <x v="13"/>
    <x v="0"/>
    <x v="0"/>
  </r>
  <r>
    <n v="12784494"/>
    <x v="3054"/>
    <x v="0"/>
    <x v="3"/>
    <x v="16"/>
    <x v="88"/>
    <x v="0"/>
    <x v="0"/>
    <x v="1"/>
    <x v="0"/>
    <x v="0"/>
  </r>
  <r>
    <n v="8670678"/>
    <x v="3055"/>
    <x v="0"/>
    <x v="4"/>
    <x v="1"/>
    <x v="50"/>
    <x v="0"/>
    <x v="2"/>
    <x v="4"/>
    <x v="0"/>
    <x v="0"/>
  </r>
  <r>
    <n v="426483512"/>
    <x v="2044"/>
    <x v="5"/>
    <x v="1"/>
    <x v="11"/>
    <x v="4"/>
    <x v="0"/>
    <x v="96"/>
    <x v="113"/>
    <x v="0"/>
    <x v="0"/>
  </r>
  <r>
    <n v="89876972"/>
    <x v="647"/>
    <x v="0"/>
    <x v="4"/>
    <x v="1"/>
    <x v="0"/>
    <x v="0"/>
    <x v="3"/>
    <x v="5"/>
    <x v="1"/>
    <x v="0"/>
  </r>
  <r>
    <n v="557130632"/>
    <x v="3056"/>
    <x v="0"/>
    <x v="1"/>
    <x v="1"/>
    <x v="1"/>
    <x v="0"/>
    <x v="31"/>
    <x v="13"/>
    <x v="0"/>
    <x v="0"/>
  </r>
  <r>
    <n v="557200752"/>
    <x v="3057"/>
    <x v="0"/>
    <x v="1"/>
    <x v="1"/>
    <x v="1"/>
    <x v="2"/>
    <x v="2"/>
    <x v="4"/>
    <x v="0"/>
    <x v="0"/>
  </r>
  <r>
    <n v="558392329"/>
    <x v="3058"/>
    <x v="0"/>
    <x v="1"/>
    <x v="1"/>
    <x v="28"/>
    <x v="2"/>
    <x v="2"/>
    <x v="4"/>
    <x v="0"/>
    <x v="0"/>
  </r>
  <r>
    <n v="557224175"/>
    <x v="3057"/>
    <x v="5"/>
    <x v="1"/>
    <x v="1"/>
    <x v="13"/>
    <x v="0"/>
    <x v="2"/>
    <x v="4"/>
    <x v="0"/>
    <x v="0"/>
  </r>
  <r>
    <n v="33854629"/>
    <x v="390"/>
    <x v="0"/>
    <x v="2"/>
    <x v="1"/>
    <x v="21"/>
    <x v="2"/>
    <x v="2"/>
    <x v="4"/>
    <x v="0"/>
    <x v="0"/>
  </r>
  <r>
    <n v="14944578"/>
    <x v="2865"/>
    <x v="0"/>
    <x v="1"/>
    <x v="1"/>
    <x v="28"/>
    <x v="2"/>
    <x v="2"/>
    <x v="4"/>
    <x v="0"/>
    <x v="0"/>
  </r>
  <r>
    <n v="11239563"/>
    <x v="2313"/>
    <x v="0"/>
    <x v="2"/>
    <x v="1"/>
    <x v="33"/>
    <x v="0"/>
    <x v="2"/>
    <x v="4"/>
    <x v="1"/>
    <x v="0"/>
  </r>
  <r>
    <n v="558376657"/>
    <x v="3058"/>
    <x v="5"/>
    <x v="0"/>
    <x v="0"/>
    <x v="88"/>
    <x v="0"/>
    <x v="2"/>
    <x v="4"/>
    <x v="2"/>
    <x v="0"/>
  </r>
  <r>
    <n v="19689355"/>
    <x v="307"/>
    <x v="0"/>
    <x v="2"/>
    <x v="1"/>
    <x v="42"/>
    <x v="2"/>
    <x v="0"/>
    <x v="5"/>
    <x v="0"/>
    <x v="0"/>
  </r>
  <r>
    <n v="536563391"/>
    <x v="2854"/>
    <x v="5"/>
    <x v="1"/>
    <x v="9"/>
    <x v="33"/>
    <x v="0"/>
    <x v="2"/>
    <x v="4"/>
    <x v="0"/>
    <x v="0"/>
  </r>
  <r>
    <n v="543577337"/>
    <x v="2927"/>
    <x v="5"/>
    <x v="1"/>
    <x v="1"/>
    <x v="1"/>
    <x v="2"/>
    <x v="2"/>
    <x v="4"/>
    <x v="0"/>
    <x v="0"/>
  </r>
  <r>
    <n v="557252928"/>
    <x v="3057"/>
    <x v="5"/>
    <x v="0"/>
    <x v="0"/>
    <x v="1"/>
    <x v="0"/>
    <x v="2"/>
    <x v="4"/>
    <x v="0"/>
    <x v="0"/>
  </r>
  <r>
    <n v="551210564"/>
    <x v="3015"/>
    <x v="0"/>
    <x v="3"/>
    <x v="16"/>
    <x v="0"/>
    <x v="0"/>
    <x v="2"/>
    <x v="4"/>
    <x v="2"/>
    <x v="0"/>
  </r>
  <r>
    <n v="204155334"/>
    <x v="3059"/>
    <x v="0"/>
    <x v="0"/>
    <x v="0"/>
    <x v="16"/>
    <x v="0"/>
    <x v="2"/>
    <x v="0"/>
    <x v="0"/>
    <x v="0"/>
  </r>
  <r>
    <n v="558592819"/>
    <x v="3060"/>
    <x v="5"/>
    <x v="4"/>
    <x v="7"/>
    <x v="0"/>
    <x v="0"/>
    <x v="2"/>
    <x v="4"/>
    <x v="0"/>
    <x v="0"/>
  </r>
  <r>
    <n v="488958937"/>
    <x v="2422"/>
    <x v="0"/>
    <x v="1"/>
    <x v="4"/>
    <x v="1"/>
    <x v="2"/>
    <x v="2"/>
    <x v="1"/>
    <x v="0"/>
    <x v="0"/>
  </r>
  <r>
    <n v="490046211"/>
    <x v="2458"/>
    <x v="0"/>
    <x v="4"/>
    <x v="7"/>
    <x v="81"/>
    <x v="0"/>
    <x v="1"/>
    <x v="1"/>
    <x v="2"/>
    <x v="0"/>
  </r>
  <r>
    <n v="833952"/>
    <x v="3061"/>
    <x v="21"/>
    <x v="2"/>
    <x v="1"/>
    <x v="28"/>
    <x v="0"/>
    <x v="3"/>
    <x v="5"/>
    <x v="0"/>
    <x v="0"/>
  </r>
  <r>
    <n v="183697063"/>
    <x v="1051"/>
    <x v="0"/>
    <x v="0"/>
    <x v="0"/>
    <x v="0"/>
    <x v="0"/>
    <x v="2"/>
    <x v="4"/>
    <x v="0"/>
    <x v="0"/>
  </r>
  <r>
    <n v="509420247"/>
    <x v="2594"/>
    <x v="5"/>
    <x v="1"/>
    <x v="1"/>
    <x v="42"/>
    <x v="0"/>
    <x v="2"/>
    <x v="0"/>
    <x v="0"/>
    <x v="0"/>
  </r>
  <r>
    <n v="1738341"/>
    <x v="3062"/>
    <x v="0"/>
    <x v="1"/>
    <x v="1"/>
    <x v="8"/>
    <x v="0"/>
    <x v="1"/>
    <x v="20"/>
    <x v="0"/>
    <x v="0"/>
  </r>
  <r>
    <n v="467796988"/>
    <x v="2228"/>
    <x v="5"/>
    <x v="1"/>
    <x v="1"/>
    <x v="37"/>
    <x v="0"/>
    <x v="2"/>
    <x v="4"/>
    <x v="0"/>
    <x v="0"/>
  </r>
  <r>
    <n v="558681450"/>
    <x v="3063"/>
    <x v="5"/>
    <x v="2"/>
    <x v="1"/>
    <x v="33"/>
    <x v="0"/>
    <x v="2"/>
    <x v="4"/>
    <x v="0"/>
    <x v="0"/>
  </r>
  <r>
    <n v="13462483"/>
    <x v="3064"/>
    <x v="0"/>
    <x v="1"/>
    <x v="1"/>
    <x v="1"/>
    <x v="0"/>
    <x v="2"/>
    <x v="0"/>
    <x v="0"/>
    <x v="0"/>
  </r>
  <r>
    <n v="557775472"/>
    <x v="3065"/>
    <x v="0"/>
    <x v="1"/>
    <x v="1"/>
    <x v="21"/>
    <x v="0"/>
    <x v="2"/>
    <x v="4"/>
    <x v="0"/>
    <x v="0"/>
  </r>
  <r>
    <n v="557825173"/>
    <x v="3065"/>
    <x v="5"/>
    <x v="3"/>
    <x v="16"/>
    <x v="0"/>
    <x v="0"/>
    <x v="2"/>
    <x v="4"/>
    <x v="0"/>
    <x v="1"/>
  </r>
  <r>
    <n v="553951734"/>
    <x v="3030"/>
    <x v="5"/>
    <x v="1"/>
    <x v="1"/>
    <x v="1"/>
    <x v="0"/>
    <x v="2"/>
    <x v="4"/>
    <x v="0"/>
    <x v="0"/>
  </r>
  <r>
    <n v="28066467"/>
    <x v="742"/>
    <x v="0"/>
    <x v="4"/>
    <x v="1"/>
    <x v="24"/>
    <x v="2"/>
    <x v="2"/>
    <x v="4"/>
    <x v="2"/>
    <x v="0"/>
  </r>
  <r>
    <n v="558716210"/>
    <x v="3063"/>
    <x v="5"/>
    <x v="3"/>
    <x v="16"/>
    <x v="58"/>
    <x v="0"/>
    <x v="2"/>
    <x v="0"/>
    <x v="0"/>
    <x v="0"/>
  </r>
  <r>
    <n v="555421324"/>
    <x v="3047"/>
    <x v="5"/>
    <x v="1"/>
    <x v="1"/>
    <x v="1"/>
    <x v="0"/>
    <x v="7"/>
    <x v="7"/>
    <x v="0"/>
    <x v="0"/>
  </r>
  <r>
    <n v="558757320"/>
    <x v="3063"/>
    <x v="0"/>
    <x v="1"/>
    <x v="1"/>
    <x v="10"/>
    <x v="2"/>
    <x v="0"/>
    <x v="0"/>
    <x v="0"/>
    <x v="0"/>
  </r>
  <r>
    <n v="558781207"/>
    <x v="3063"/>
    <x v="0"/>
    <x v="4"/>
    <x v="9"/>
    <x v="33"/>
    <x v="0"/>
    <x v="2"/>
    <x v="4"/>
    <x v="2"/>
    <x v="0"/>
  </r>
  <r>
    <n v="558790879"/>
    <x v="3063"/>
    <x v="0"/>
    <x v="2"/>
    <x v="35"/>
    <x v="74"/>
    <x v="0"/>
    <x v="27"/>
    <x v="13"/>
    <x v="2"/>
    <x v="0"/>
  </r>
  <r>
    <n v="557773316"/>
    <x v="3065"/>
    <x v="5"/>
    <x v="1"/>
    <x v="1"/>
    <x v="1"/>
    <x v="2"/>
    <x v="2"/>
    <x v="4"/>
    <x v="0"/>
    <x v="1"/>
  </r>
  <r>
    <n v="559076782"/>
    <x v="3066"/>
    <x v="0"/>
    <x v="3"/>
    <x v="12"/>
    <x v="58"/>
    <x v="0"/>
    <x v="2"/>
    <x v="4"/>
    <x v="2"/>
    <x v="0"/>
  </r>
  <r>
    <n v="8195907"/>
    <x v="867"/>
    <x v="0"/>
    <x v="0"/>
    <x v="0"/>
    <x v="1"/>
    <x v="2"/>
    <x v="7"/>
    <x v="7"/>
    <x v="0"/>
    <x v="0"/>
  </r>
  <r>
    <n v="13184833"/>
    <x v="751"/>
    <x v="0"/>
    <x v="2"/>
    <x v="1"/>
    <x v="4"/>
    <x v="2"/>
    <x v="2"/>
    <x v="4"/>
    <x v="0"/>
    <x v="0"/>
  </r>
  <r>
    <n v="124841195"/>
    <x v="858"/>
    <x v="0"/>
    <x v="4"/>
    <x v="23"/>
    <x v="86"/>
    <x v="2"/>
    <x v="2"/>
    <x v="4"/>
    <x v="0"/>
    <x v="0"/>
  </r>
  <r>
    <n v="115852805"/>
    <x v="1180"/>
    <x v="0"/>
    <x v="1"/>
    <x v="1"/>
    <x v="1"/>
    <x v="0"/>
    <x v="1"/>
    <x v="11"/>
    <x v="0"/>
    <x v="0"/>
  </r>
  <r>
    <n v="8988472"/>
    <x v="335"/>
    <x v="0"/>
    <x v="3"/>
    <x v="72"/>
    <x v="92"/>
    <x v="0"/>
    <x v="2"/>
    <x v="0"/>
    <x v="0"/>
    <x v="0"/>
  </r>
  <r>
    <n v="559318038"/>
    <x v="3067"/>
    <x v="0"/>
    <x v="1"/>
    <x v="14"/>
    <x v="55"/>
    <x v="0"/>
    <x v="2"/>
    <x v="4"/>
    <x v="2"/>
    <x v="0"/>
  </r>
  <r>
    <n v="110581781"/>
    <x v="812"/>
    <x v="0"/>
    <x v="2"/>
    <x v="1"/>
    <x v="27"/>
    <x v="2"/>
    <x v="2"/>
    <x v="4"/>
    <x v="0"/>
    <x v="0"/>
  </r>
  <r>
    <n v="129031924"/>
    <x v="1188"/>
    <x v="40"/>
    <x v="1"/>
    <x v="1"/>
    <x v="1"/>
    <x v="2"/>
    <x v="28"/>
    <x v="30"/>
    <x v="0"/>
    <x v="0"/>
  </r>
  <r>
    <n v="98676578"/>
    <x v="3068"/>
    <x v="41"/>
    <x v="1"/>
    <x v="1"/>
    <x v="11"/>
    <x v="2"/>
    <x v="2"/>
    <x v="0"/>
    <x v="0"/>
    <x v="0"/>
  </r>
  <r>
    <n v="373238711"/>
    <x v="2379"/>
    <x v="0"/>
    <x v="1"/>
    <x v="1"/>
    <x v="71"/>
    <x v="2"/>
    <x v="0"/>
    <x v="0"/>
    <x v="0"/>
    <x v="0"/>
  </r>
  <r>
    <n v="24373538"/>
    <x v="291"/>
    <x v="5"/>
    <x v="1"/>
    <x v="1"/>
    <x v="7"/>
    <x v="2"/>
    <x v="2"/>
    <x v="4"/>
    <x v="0"/>
    <x v="0"/>
  </r>
  <r>
    <n v="526028149"/>
    <x v="2772"/>
    <x v="0"/>
    <x v="1"/>
    <x v="1"/>
    <x v="1"/>
    <x v="2"/>
    <x v="3"/>
    <x v="5"/>
    <x v="0"/>
    <x v="0"/>
  </r>
  <r>
    <n v="513699882"/>
    <x v="2648"/>
    <x v="0"/>
    <x v="2"/>
    <x v="1"/>
    <x v="4"/>
    <x v="0"/>
    <x v="2"/>
    <x v="4"/>
    <x v="0"/>
    <x v="0"/>
  </r>
  <r>
    <n v="27003139"/>
    <x v="3069"/>
    <x v="0"/>
    <x v="1"/>
    <x v="1"/>
    <x v="1"/>
    <x v="2"/>
    <x v="2"/>
    <x v="0"/>
    <x v="0"/>
    <x v="0"/>
  </r>
  <r>
    <n v="120961384"/>
    <x v="3070"/>
    <x v="5"/>
    <x v="1"/>
    <x v="9"/>
    <x v="4"/>
    <x v="0"/>
    <x v="13"/>
    <x v="42"/>
    <x v="0"/>
    <x v="0"/>
  </r>
  <r>
    <n v="559074510"/>
    <x v="3066"/>
    <x v="5"/>
    <x v="3"/>
    <x v="16"/>
    <x v="0"/>
    <x v="0"/>
    <x v="2"/>
    <x v="4"/>
    <x v="2"/>
    <x v="0"/>
  </r>
  <r>
    <n v="275052346"/>
    <x v="1492"/>
    <x v="0"/>
    <x v="1"/>
    <x v="1"/>
    <x v="21"/>
    <x v="2"/>
    <x v="0"/>
    <x v="5"/>
    <x v="0"/>
    <x v="0"/>
  </r>
  <r>
    <n v="357177339"/>
    <x v="3071"/>
    <x v="5"/>
    <x v="3"/>
    <x v="16"/>
    <x v="0"/>
    <x v="0"/>
    <x v="1"/>
    <x v="5"/>
    <x v="2"/>
    <x v="0"/>
  </r>
  <r>
    <n v="560447349"/>
    <x v="3072"/>
    <x v="5"/>
    <x v="0"/>
    <x v="0"/>
    <x v="0"/>
    <x v="0"/>
    <x v="2"/>
    <x v="4"/>
    <x v="2"/>
    <x v="0"/>
  </r>
  <r>
    <n v="4036376"/>
    <x v="55"/>
    <x v="0"/>
    <x v="1"/>
    <x v="1"/>
    <x v="51"/>
    <x v="0"/>
    <x v="0"/>
    <x v="7"/>
    <x v="0"/>
    <x v="0"/>
  </r>
  <r>
    <n v="3491855"/>
    <x v="1249"/>
    <x v="0"/>
    <x v="1"/>
    <x v="1"/>
    <x v="8"/>
    <x v="0"/>
    <x v="2"/>
    <x v="4"/>
    <x v="0"/>
    <x v="0"/>
  </r>
  <r>
    <n v="492368657"/>
    <x v="3073"/>
    <x v="5"/>
    <x v="1"/>
    <x v="1"/>
    <x v="1"/>
    <x v="0"/>
    <x v="0"/>
    <x v="0"/>
    <x v="0"/>
    <x v="0"/>
  </r>
  <r>
    <n v="559625499"/>
    <x v="3074"/>
    <x v="5"/>
    <x v="1"/>
    <x v="1"/>
    <x v="1"/>
    <x v="0"/>
    <x v="2"/>
    <x v="4"/>
    <x v="0"/>
    <x v="0"/>
  </r>
  <r>
    <n v="485031509"/>
    <x v="2374"/>
    <x v="0"/>
    <x v="1"/>
    <x v="1"/>
    <x v="26"/>
    <x v="2"/>
    <x v="2"/>
    <x v="4"/>
    <x v="0"/>
    <x v="0"/>
  </r>
  <r>
    <n v="536088258"/>
    <x v="3075"/>
    <x v="0"/>
    <x v="4"/>
    <x v="1"/>
    <x v="1"/>
    <x v="0"/>
    <x v="2"/>
    <x v="4"/>
    <x v="2"/>
    <x v="1"/>
  </r>
  <r>
    <n v="559761898"/>
    <x v="3076"/>
    <x v="5"/>
    <x v="1"/>
    <x v="19"/>
    <x v="1"/>
    <x v="0"/>
    <x v="4"/>
    <x v="6"/>
    <x v="0"/>
    <x v="0"/>
  </r>
  <r>
    <n v="559739044"/>
    <x v="3076"/>
    <x v="5"/>
    <x v="1"/>
    <x v="1"/>
    <x v="10"/>
    <x v="0"/>
    <x v="2"/>
    <x v="4"/>
    <x v="2"/>
    <x v="0"/>
  </r>
  <r>
    <n v="38508097"/>
    <x v="1099"/>
    <x v="0"/>
    <x v="1"/>
    <x v="9"/>
    <x v="37"/>
    <x v="0"/>
    <x v="2"/>
    <x v="1"/>
    <x v="2"/>
    <x v="0"/>
  </r>
  <r>
    <n v="280656245"/>
    <x v="1971"/>
    <x v="0"/>
    <x v="1"/>
    <x v="1"/>
    <x v="1"/>
    <x v="2"/>
    <x v="2"/>
    <x v="0"/>
    <x v="0"/>
    <x v="0"/>
  </r>
  <r>
    <n v="137452123"/>
    <x v="869"/>
    <x v="0"/>
    <x v="1"/>
    <x v="1"/>
    <x v="10"/>
    <x v="0"/>
    <x v="48"/>
    <x v="33"/>
    <x v="0"/>
    <x v="0"/>
  </r>
  <r>
    <n v="560513727"/>
    <x v="3072"/>
    <x v="5"/>
    <x v="1"/>
    <x v="1"/>
    <x v="10"/>
    <x v="2"/>
    <x v="31"/>
    <x v="20"/>
    <x v="0"/>
    <x v="0"/>
  </r>
  <r>
    <n v="559842789"/>
    <x v="3076"/>
    <x v="5"/>
    <x v="1"/>
    <x v="1"/>
    <x v="10"/>
    <x v="0"/>
    <x v="2"/>
    <x v="0"/>
    <x v="2"/>
    <x v="0"/>
  </r>
  <r>
    <n v="558158373"/>
    <x v="3053"/>
    <x v="5"/>
    <x v="1"/>
    <x v="1"/>
    <x v="1"/>
    <x v="0"/>
    <x v="4"/>
    <x v="6"/>
    <x v="0"/>
    <x v="0"/>
  </r>
  <r>
    <n v="558378561"/>
    <x v="3058"/>
    <x v="5"/>
    <x v="2"/>
    <x v="1"/>
    <x v="1"/>
    <x v="2"/>
    <x v="2"/>
    <x v="4"/>
    <x v="0"/>
    <x v="0"/>
  </r>
  <r>
    <n v="445871488"/>
    <x v="2076"/>
    <x v="5"/>
    <x v="1"/>
    <x v="28"/>
    <x v="33"/>
    <x v="0"/>
    <x v="6"/>
    <x v="3"/>
    <x v="0"/>
    <x v="0"/>
  </r>
  <r>
    <n v="559951200"/>
    <x v="3077"/>
    <x v="0"/>
    <x v="1"/>
    <x v="1"/>
    <x v="18"/>
    <x v="2"/>
    <x v="0"/>
    <x v="0"/>
    <x v="0"/>
    <x v="0"/>
  </r>
  <r>
    <n v="542556642"/>
    <x v="2912"/>
    <x v="5"/>
    <x v="0"/>
    <x v="0"/>
    <x v="3"/>
    <x v="0"/>
    <x v="2"/>
    <x v="0"/>
    <x v="0"/>
    <x v="0"/>
  </r>
  <r>
    <n v="560674970"/>
    <x v="3078"/>
    <x v="0"/>
    <x v="1"/>
    <x v="8"/>
    <x v="28"/>
    <x v="2"/>
    <x v="2"/>
    <x v="4"/>
    <x v="0"/>
    <x v="0"/>
  </r>
  <r>
    <n v="559767285"/>
    <x v="3076"/>
    <x v="0"/>
    <x v="1"/>
    <x v="1"/>
    <x v="1"/>
    <x v="0"/>
    <x v="2"/>
    <x v="4"/>
    <x v="0"/>
    <x v="0"/>
  </r>
  <r>
    <n v="559467811"/>
    <x v="3052"/>
    <x v="0"/>
    <x v="1"/>
    <x v="1"/>
    <x v="21"/>
    <x v="2"/>
    <x v="2"/>
    <x v="4"/>
    <x v="0"/>
    <x v="0"/>
  </r>
  <r>
    <n v="36636448"/>
    <x v="454"/>
    <x v="0"/>
    <x v="1"/>
    <x v="1"/>
    <x v="29"/>
    <x v="2"/>
    <x v="2"/>
    <x v="4"/>
    <x v="0"/>
    <x v="0"/>
  </r>
  <r>
    <n v="341851651"/>
    <x v="2230"/>
    <x v="5"/>
    <x v="4"/>
    <x v="1"/>
    <x v="1"/>
    <x v="0"/>
    <x v="2"/>
    <x v="1"/>
    <x v="0"/>
    <x v="0"/>
  </r>
  <r>
    <n v="546752081"/>
    <x v="2966"/>
    <x v="5"/>
    <x v="1"/>
    <x v="1"/>
    <x v="1"/>
    <x v="0"/>
    <x v="7"/>
    <x v="7"/>
    <x v="0"/>
    <x v="0"/>
  </r>
  <r>
    <n v="40445332"/>
    <x v="2184"/>
    <x v="0"/>
    <x v="0"/>
    <x v="0"/>
    <x v="47"/>
    <x v="0"/>
    <x v="2"/>
    <x v="0"/>
    <x v="0"/>
    <x v="0"/>
  </r>
  <r>
    <n v="548667336"/>
    <x v="2981"/>
    <x v="5"/>
    <x v="0"/>
    <x v="0"/>
    <x v="1"/>
    <x v="2"/>
    <x v="2"/>
    <x v="0"/>
    <x v="0"/>
    <x v="0"/>
  </r>
  <r>
    <n v="293350164"/>
    <x v="3079"/>
    <x v="0"/>
    <x v="1"/>
    <x v="1"/>
    <x v="12"/>
    <x v="0"/>
    <x v="1"/>
    <x v="1"/>
    <x v="0"/>
    <x v="0"/>
  </r>
  <r>
    <n v="561409072"/>
    <x v="3080"/>
    <x v="5"/>
    <x v="0"/>
    <x v="0"/>
    <x v="0"/>
    <x v="0"/>
    <x v="2"/>
    <x v="4"/>
    <x v="0"/>
    <x v="0"/>
  </r>
  <r>
    <n v="431429966"/>
    <x v="3081"/>
    <x v="5"/>
    <x v="1"/>
    <x v="1"/>
    <x v="1"/>
    <x v="1"/>
    <x v="7"/>
    <x v="3"/>
    <x v="0"/>
    <x v="0"/>
  </r>
  <r>
    <n v="561456461"/>
    <x v="3082"/>
    <x v="0"/>
    <x v="2"/>
    <x v="1"/>
    <x v="23"/>
    <x v="2"/>
    <x v="2"/>
    <x v="4"/>
    <x v="0"/>
    <x v="0"/>
  </r>
  <r>
    <n v="560172103"/>
    <x v="3083"/>
    <x v="0"/>
    <x v="1"/>
    <x v="1"/>
    <x v="1"/>
    <x v="0"/>
    <x v="2"/>
    <x v="4"/>
    <x v="0"/>
    <x v="0"/>
  </r>
  <r>
    <n v="561411543"/>
    <x v="3080"/>
    <x v="0"/>
    <x v="0"/>
    <x v="0"/>
    <x v="0"/>
    <x v="0"/>
    <x v="2"/>
    <x v="4"/>
    <x v="0"/>
    <x v="0"/>
  </r>
  <r>
    <n v="561660117"/>
    <x v="3084"/>
    <x v="5"/>
    <x v="1"/>
    <x v="1"/>
    <x v="1"/>
    <x v="0"/>
    <x v="2"/>
    <x v="4"/>
    <x v="0"/>
    <x v="0"/>
  </r>
  <r>
    <n v="300337119"/>
    <x v="1528"/>
    <x v="5"/>
    <x v="1"/>
    <x v="1"/>
    <x v="1"/>
    <x v="2"/>
    <x v="0"/>
    <x v="1"/>
    <x v="0"/>
    <x v="0"/>
  </r>
  <r>
    <n v="561632717"/>
    <x v="3084"/>
    <x v="0"/>
    <x v="4"/>
    <x v="59"/>
    <x v="70"/>
    <x v="0"/>
    <x v="2"/>
    <x v="0"/>
    <x v="0"/>
    <x v="0"/>
  </r>
  <r>
    <n v="44587781"/>
    <x v="479"/>
    <x v="12"/>
    <x v="1"/>
    <x v="1"/>
    <x v="19"/>
    <x v="0"/>
    <x v="2"/>
    <x v="6"/>
    <x v="0"/>
    <x v="0"/>
  </r>
  <r>
    <n v="86149274"/>
    <x v="829"/>
    <x v="0"/>
    <x v="1"/>
    <x v="1"/>
    <x v="1"/>
    <x v="0"/>
    <x v="2"/>
    <x v="4"/>
    <x v="1"/>
    <x v="0"/>
  </r>
  <r>
    <n v="149830680"/>
    <x v="3085"/>
    <x v="0"/>
    <x v="1"/>
    <x v="1"/>
    <x v="10"/>
    <x v="2"/>
    <x v="2"/>
    <x v="4"/>
    <x v="0"/>
    <x v="0"/>
  </r>
  <r>
    <n v="335424886"/>
    <x v="2938"/>
    <x v="0"/>
    <x v="3"/>
    <x v="16"/>
    <x v="0"/>
    <x v="0"/>
    <x v="0"/>
    <x v="1"/>
    <x v="0"/>
    <x v="0"/>
  </r>
  <r>
    <n v="561041528"/>
    <x v="3086"/>
    <x v="5"/>
    <x v="1"/>
    <x v="1"/>
    <x v="10"/>
    <x v="0"/>
    <x v="4"/>
    <x v="6"/>
    <x v="0"/>
    <x v="0"/>
  </r>
  <r>
    <n v="561043259"/>
    <x v="3086"/>
    <x v="5"/>
    <x v="3"/>
    <x v="16"/>
    <x v="62"/>
    <x v="0"/>
    <x v="0"/>
    <x v="1"/>
    <x v="2"/>
    <x v="0"/>
  </r>
  <r>
    <n v="561700090"/>
    <x v="3084"/>
    <x v="5"/>
    <x v="2"/>
    <x v="1"/>
    <x v="26"/>
    <x v="0"/>
    <x v="0"/>
    <x v="0"/>
    <x v="0"/>
    <x v="0"/>
  </r>
  <r>
    <n v="464599262"/>
    <x v="2190"/>
    <x v="5"/>
    <x v="0"/>
    <x v="0"/>
    <x v="1"/>
    <x v="0"/>
    <x v="2"/>
    <x v="4"/>
    <x v="0"/>
    <x v="0"/>
  </r>
  <r>
    <n v="437676641"/>
    <x v="2007"/>
    <x v="5"/>
    <x v="1"/>
    <x v="9"/>
    <x v="1"/>
    <x v="0"/>
    <x v="2"/>
    <x v="1"/>
    <x v="2"/>
    <x v="0"/>
  </r>
  <r>
    <n v="561076331"/>
    <x v="3086"/>
    <x v="0"/>
    <x v="1"/>
    <x v="1"/>
    <x v="1"/>
    <x v="0"/>
    <x v="2"/>
    <x v="4"/>
    <x v="2"/>
    <x v="0"/>
  </r>
  <r>
    <n v="510125104"/>
    <x v="3087"/>
    <x v="0"/>
    <x v="0"/>
    <x v="0"/>
    <x v="2"/>
    <x v="2"/>
    <x v="1"/>
    <x v="20"/>
    <x v="0"/>
    <x v="0"/>
  </r>
  <r>
    <n v="111127491"/>
    <x v="727"/>
    <x v="0"/>
    <x v="1"/>
    <x v="1"/>
    <x v="1"/>
    <x v="1"/>
    <x v="30"/>
    <x v="10"/>
    <x v="0"/>
    <x v="0"/>
  </r>
  <r>
    <n v="436376792"/>
    <x v="2478"/>
    <x v="5"/>
    <x v="1"/>
    <x v="1"/>
    <x v="10"/>
    <x v="0"/>
    <x v="2"/>
    <x v="21"/>
    <x v="0"/>
    <x v="0"/>
  </r>
  <r>
    <n v="173645958"/>
    <x v="2609"/>
    <x v="0"/>
    <x v="1"/>
    <x v="1"/>
    <x v="10"/>
    <x v="2"/>
    <x v="2"/>
    <x v="4"/>
    <x v="0"/>
    <x v="0"/>
  </r>
  <r>
    <n v="324512285"/>
    <x v="3088"/>
    <x v="0"/>
    <x v="1"/>
    <x v="1"/>
    <x v="10"/>
    <x v="2"/>
    <x v="1"/>
    <x v="1"/>
    <x v="0"/>
    <x v="0"/>
  </r>
  <r>
    <n v="408541904"/>
    <x v="1847"/>
    <x v="0"/>
    <x v="0"/>
    <x v="0"/>
    <x v="52"/>
    <x v="0"/>
    <x v="1"/>
    <x v="1"/>
    <x v="0"/>
    <x v="0"/>
  </r>
  <r>
    <n v="562377940"/>
    <x v="3089"/>
    <x v="5"/>
    <x v="3"/>
    <x v="16"/>
    <x v="0"/>
    <x v="0"/>
    <x v="2"/>
    <x v="4"/>
    <x v="2"/>
    <x v="0"/>
  </r>
  <r>
    <n v="50072899"/>
    <x v="3090"/>
    <x v="0"/>
    <x v="4"/>
    <x v="1"/>
    <x v="68"/>
    <x v="2"/>
    <x v="2"/>
    <x v="0"/>
    <x v="0"/>
    <x v="0"/>
  </r>
  <r>
    <n v="562093209"/>
    <x v="2579"/>
    <x v="5"/>
    <x v="0"/>
    <x v="0"/>
    <x v="1"/>
    <x v="0"/>
    <x v="2"/>
    <x v="0"/>
    <x v="2"/>
    <x v="0"/>
  </r>
  <r>
    <n v="274168869"/>
    <x v="1455"/>
    <x v="0"/>
    <x v="1"/>
    <x v="1"/>
    <x v="4"/>
    <x v="0"/>
    <x v="0"/>
    <x v="0"/>
    <x v="0"/>
    <x v="0"/>
  </r>
  <r>
    <n v="453557145"/>
    <x v="3091"/>
    <x v="0"/>
    <x v="1"/>
    <x v="1"/>
    <x v="33"/>
    <x v="0"/>
    <x v="2"/>
    <x v="4"/>
    <x v="0"/>
    <x v="0"/>
  </r>
  <r>
    <n v="562561365"/>
    <x v="3092"/>
    <x v="0"/>
    <x v="4"/>
    <x v="5"/>
    <x v="4"/>
    <x v="2"/>
    <x v="2"/>
    <x v="4"/>
    <x v="2"/>
    <x v="0"/>
  </r>
  <r>
    <n v="563215102"/>
    <x v="3093"/>
    <x v="5"/>
    <x v="1"/>
    <x v="1"/>
    <x v="1"/>
    <x v="0"/>
    <x v="2"/>
    <x v="4"/>
    <x v="2"/>
    <x v="0"/>
  </r>
  <r>
    <n v="563223290"/>
    <x v="3093"/>
    <x v="0"/>
    <x v="1"/>
    <x v="1"/>
    <x v="10"/>
    <x v="0"/>
    <x v="2"/>
    <x v="4"/>
    <x v="2"/>
    <x v="0"/>
  </r>
  <r>
    <n v="283340972"/>
    <x v="1483"/>
    <x v="0"/>
    <x v="1"/>
    <x v="1"/>
    <x v="23"/>
    <x v="2"/>
    <x v="2"/>
    <x v="4"/>
    <x v="0"/>
    <x v="0"/>
  </r>
  <r>
    <n v="70190053"/>
    <x v="580"/>
    <x v="0"/>
    <x v="1"/>
    <x v="1"/>
    <x v="1"/>
    <x v="2"/>
    <x v="25"/>
    <x v="9"/>
    <x v="0"/>
    <x v="0"/>
  </r>
  <r>
    <n v="378837583"/>
    <x v="3094"/>
    <x v="0"/>
    <x v="1"/>
    <x v="1"/>
    <x v="1"/>
    <x v="0"/>
    <x v="16"/>
    <x v="2"/>
    <x v="0"/>
    <x v="0"/>
  </r>
  <r>
    <n v="2453041"/>
    <x v="79"/>
    <x v="0"/>
    <x v="1"/>
    <x v="1"/>
    <x v="1"/>
    <x v="2"/>
    <x v="2"/>
    <x v="6"/>
    <x v="0"/>
    <x v="0"/>
  </r>
  <r>
    <n v="555328473"/>
    <x v="3037"/>
    <x v="5"/>
    <x v="1"/>
    <x v="1"/>
    <x v="1"/>
    <x v="0"/>
    <x v="2"/>
    <x v="4"/>
    <x v="0"/>
    <x v="0"/>
  </r>
  <r>
    <n v="134732319"/>
    <x v="879"/>
    <x v="0"/>
    <x v="0"/>
    <x v="0"/>
    <x v="57"/>
    <x v="0"/>
    <x v="2"/>
    <x v="4"/>
    <x v="0"/>
    <x v="0"/>
  </r>
  <r>
    <n v="563377828"/>
    <x v="3095"/>
    <x v="5"/>
    <x v="4"/>
    <x v="1"/>
    <x v="98"/>
    <x v="0"/>
    <x v="1"/>
    <x v="1"/>
    <x v="2"/>
    <x v="0"/>
  </r>
  <r>
    <n v="563424961"/>
    <x v="3095"/>
    <x v="0"/>
    <x v="1"/>
    <x v="1"/>
    <x v="4"/>
    <x v="2"/>
    <x v="1"/>
    <x v="5"/>
    <x v="0"/>
    <x v="0"/>
  </r>
  <r>
    <n v="102568855"/>
    <x v="703"/>
    <x v="0"/>
    <x v="0"/>
    <x v="0"/>
    <x v="3"/>
    <x v="0"/>
    <x v="2"/>
    <x v="4"/>
    <x v="0"/>
    <x v="0"/>
  </r>
  <r>
    <n v="4987009"/>
    <x v="2421"/>
    <x v="0"/>
    <x v="1"/>
    <x v="1"/>
    <x v="1"/>
    <x v="2"/>
    <x v="1"/>
    <x v="1"/>
    <x v="0"/>
    <x v="0"/>
  </r>
  <r>
    <n v="559450605"/>
    <x v="3052"/>
    <x v="5"/>
    <x v="1"/>
    <x v="1"/>
    <x v="1"/>
    <x v="0"/>
    <x v="2"/>
    <x v="4"/>
    <x v="0"/>
    <x v="0"/>
  </r>
  <r>
    <n v="70604"/>
    <x v="3096"/>
    <x v="0"/>
    <x v="2"/>
    <x v="1"/>
    <x v="50"/>
    <x v="2"/>
    <x v="2"/>
    <x v="1"/>
    <x v="0"/>
    <x v="0"/>
  </r>
  <r>
    <n v="555844879"/>
    <x v="3033"/>
    <x v="5"/>
    <x v="1"/>
    <x v="1"/>
    <x v="1"/>
    <x v="0"/>
    <x v="2"/>
    <x v="4"/>
    <x v="0"/>
    <x v="1"/>
  </r>
  <r>
    <n v="501580981"/>
    <x v="2516"/>
    <x v="5"/>
    <x v="0"/>
    <x v="0"/>
    <x v="88"/>
    <x v="0"/>
    <x v="0"/>
    <x v="1"/>
    <x v="0"/>
    <x v="0"/>
  </r>
  <r>
    <n v="553127522"/>
    <x v="3025"/>
    <x v="5"/>
    <x v="0"/>
    <x v="0"/>
    <x v="28"/>
    <x v="0"/>
    <x v="2"/>
    <x v="0"/>
    <x v="0"/>
    <x v="0"/>
  </r>
  <r>
    <n v="535926570"/>
    <x v="2847"/>
    <x v="5"/>
    <x v="1"/>
    <x v="1"/>
    <x v="28"/>
    <x v="0"/>
    <x v="2"/>
    <x v="4"/>
    <x v="0"/>
    <x v="0"/>
  </r>
  <r>
    <n v="41216653"/>
    <x v="407"/>
    <x v="5"/>
    <x v="1"/>
    <x v="1"/>
    <x v="10"/>
    <x v="0"/>
    <x v="0"/>
    <x v="0"/>
    <x v="2"/>
    <x v="0"/>
  </r>
  <r>
    <n v="432374842"/>
    <x v="2002"/>
    <x v="5"/>
    <x v="1"/>
    <x v="1"/>
    <x v="1"/>
    <x v="0"/>
    <x v="2"/>
    <x v="4"/>
    <x v="2"/>
    <x v="0"/>
  </r>
  <r>
    <n v="120858280"/>
    <x v="3070"/>
    <x v="0"/>
    <x v="3"/>
    <x v="46"/>
    <x v="0"/>
    <x v="0"/>
    <x v="2"/>
    <x v="4"/>
    <x v="0"/>
    <x v="1"/>
  </r>
  <r>
    <n v="220410999"/>
    <x v="3097"/>
    <x v="0"/>
    <x v="0"/>
    <x v="0"/>
    <x v="3"/>
    <x v="0"/>
    <x v="2"/>
    <x v="4"/>
    <x v="0"/>
    <x v="0"/>
  </r>
  <r>
    <n v="43476343"/>
    <x v="3098"/>
    <x v="0"/>
    <x v="1"/>
    <x v="1"/>
    <x v="1"/>
    <x v="1"/>
    <x v="4"/>
    <x v="20"/>
    <x v="0"/>
    <x v="0"/>
  </r>
  <r>
    <n v="529558184"/>
    <x v="2804"/>
    <x v="0"/>
    <x v="1"/>
    <x v="19"/>
    <x v="45"/>
    <x v="0"/>
    <x v="0"/>
    <x v="5"/>
    <x v="0"/>
    <x v="0"/>
  </r>
  <r>
    <n v="562835295"/>
    <x v="3099"/>
    <x v="5"/>
    <x v="3"/>
    <x v="16"/>
    <x v="87"/>
    <x v="0"/>
    <x v="2"/>
    <x v="0"/>
    <x v="2"/>
    <x v="0"/>
  </r>
  <r>
    <n v="67721597"/>
    <x v="555"/>
    <x v="0"/>
    <x v="2"/>
    <x v="1"/>
    <x v="63"/>
    <x v="2"/>
    <x v="2"/>
    <x v="4"/>
    <x v="0"/>
    <x v="0"/>
  </r>
  <r>
    <n v="178125162"/>
    <x v="3100"/>
    <x v="0"/>
    <x v="2"/>
    <x v="1"/>
    <x v="13"/>
    <x v="0"/>
    <x v="0"/>
    <x v="5"/>
    <x v="0"/>
    <x v="0"/>
  </r>
  <r>
    <n v="134788018"/>
    <x v="879"/>
    <x v="0"/>
    <x v="0"/>
    <x v="0"/>
    <x v="1"/>
    <x v="0"/>
    <x v="2"/>
    <x v="0"/>
    <x v="0"/>
    <x v="0"/>
  </r>
  <r>
    <n v="518701999"/>
    <x v="2693"/>
    <x v="5"/>
    <x v="1"/>
    <x v="1"/>
    <x v="10"/>
    <x v="2"/>
    <x v="0"/>
    <x v="0"/>
    <x v="0"/>
    <x v="0"/>
  </r>
  <r>
    <n v="162413093"/>
    <x v="989"/>
    <x v="0"/>
    <x v="1"/>
    <x v="10"/>
    <x v="47"/>
    <x v="0"/>
    <x v="12"/>
    <x v="21"/>
    <x v="2"/>
    <x v="0"/>
  </r>
  <r>
    <n v="129684758"/>
    <x v="1652"/>
    <x v="0"/>
    <x v="0"/>
    <x v="0"/>
    <x v="1"/>
    <x v="0"/>
    <x v="2"/>
    <x v="4"/>
    <x v="1"/>
    <x v="0"/>
  </r>
  <r>
    <n v="181588980"/>
    <x v="3101"/>
    <x v="5"/>
    <x v="1"/>
    <x v="1"/>
    <x v="14"/>
    <x v="0"/>
    <x v="2"/>
    <x v="0"/>
    <x v="0"/>
    <x v="1"/>
  </r>
  <r>
    <n v="30724896"/>
    <x v="2765"/>
    <x v="0"/>
    <x v="1"/>
    <x v="1"/>
    <x v="1"/>
    <x v="0"/>
    <x v="4"/>
    <x v="11"/>
    <x v="1"/>
    <x v="0"/>
  </r>
  <r>
    <n v="563590616"/>
    <x v="3102"/>
    <x v="5"/>
    <x v="1"/>
    <x v="1"/>
    <x v="1"/>
    <x v="0"/>
    <x v="2"/>
    <x v="4"/>
    <x v="0"/>
    <x v="0"/>
  </r>
  <r>
    <n v="34375413"/>
    <x v="397"/>
    <x v="0"/>
    <x v="2"/>
    <x v="1"/>
    <x v="1"/>
    <x v="0"/>
    <x v="0"/>
    <x v="0"/>
    <x v="0"/>
    <x v="0"/>
  </r>
  <r>
    <n v="562162218"/>
    <x v="3103"/>
    <x v="5"/>
    <x v="3"/>
    <x v="16"/>
    <x v="0"/>
    <x v="0"/>
    <x v="2"/>
    <x v="4"/>
    <x v="2"/>
    <x v="0"/>
  </r>
  <r>
    <n v="207113547"/>
    <x v="1149"/>
    <x v="0"/>
    <x v="2"/>
    <x v="1"/>
    <x v="11"/>
    <x v="2"/>
    <x v="4"/>
    <x v="11"/>
    <x v="0"/>
    <x v="0"/>
  </r>
  <r>
    <n v="119895791"/>
    <x v="2880"/>
    <x v="0"/>
    <x v="1"/>
    <x v="1"/>
    <x v="1"/>
    <x v="0"/>
    <x v="0"/>
    <x v="0"/>
    <x v="0"/>
    <x v="0"/>
  </r>
  <r>
    <n v="558366669"/>
    <x v="3058"/>
    <x v="0"/>
    <x v="3"/>
    <x v="16"/>
    <x v="9"/>
    <x v="0"/>
    <x v="2"/>
    <x v="0"/>
    <x v="2"/>
    <x v="1"/>
  </r>
  <r>
    <n v="539508146"/>
    <x v="2878"/>
    <x v="5"/>
    <x v="1"/>
    <x v="1"/>
    <x v="10"/>
    <x v="0"/>
    <x v="2"/>
    <x v="1"/>
    <x v="2"/>
    <x v="0"/>
  </r>
  <r>
    <n v="560643853"/>
    <x v="3078"/>
    <x v="5"/>
    <x v="1"/>
    <x v="17"/>
    <x v="10"/>
    <x v="2"/>
    <x v="4"/>
    <x v="6"/>
    <x v="0"/>
    <x v="0"/>
  </r>
  <r>
    <n v="497811415"/>
    <x v="2493"/>
    <x v="0"/>
    <x v="1"/>
    <x v="1"/>
    <x v="18"/>
    <x v="0"/>
    <x v="3"/>
    <x v="11"/>
    <x v="0"/>
    <x v="0"/>
  </r>
  <r>
    <n v="51991086"/>
    <x v="3104"/>
    <x v="6"/>
    <x v="0"/>
    <x v="0"/>
    <x v="50"/>
    <x v="0"/>
    <x v="2"/>
    <x v="1"/>
    <x v="0"/>
    <x v="0"/>
  </r>
  <r>
    <n v="507427308"/>
    <x v="2582"/>
    <x v="0"/>
    <x v="1"/>
    <x v="1"/>
    <x v="59"/>
    <x v="2"/>
    <x v="2"/>
    <x v="4"/>
    <x v="0"/>
    <x v="0"/>
  </r>
  <r>
    <n v="429425228"/>
    <x v="1939"/>
    <x v="5"/>
    <x v="3"/>
    <x v="16"/>
    <x v="3"/>
    <x v="0"/>
    <x v="0"/>
    <x v="0"/>
    <x v="2"/>
    <x v="0"/>
  </r>
  <r>
    <n v="523834129"/>
    <x v="2751"/>
    <x v="5"/>
    <x v="0"/>
    <x v="0"/>
    <x v="1"/>
    <x v="0"/>
    <x v="2"/>
    <x v="4"/>
    <x v="0"/>
    <x v="0"/>
  </r>
  <r>
    <n v="564614548"/>
    <x v="3105"/>
    <x v="0"/>
    <x v="4"/>
    <x v="53"/>
    <x v="41"/>
    <x v="0"/>
    <x v="2"/>
    <x v="4"/>
    <x v="0"/>
    <x v="1"/>
  </r>
  <r>
    <n v="29476223"/>
    <x v="2536"/>
    <x v="4"/>
    <x v="0"/>
    <x v="0"/>
    <x v="59"/>
    <x v="0"/>
    <x v="0"/>
    <x v="6"/>
    <x v="0"/>
    <x v="0"/>
  </r>
  <r>
    <n v="564645194"/>
    <x v="3105"/>
    <x v="5"/>
    <x v="2"/>
    <x v="1"/>
    <x v="9"/>
    <x v="2"/>
    <x v="0"/>
    <x v="1"/>
    <x v="0"/>
    <x v="0"/>
  </r>
  <r>
    <n v="554171565"/>
    <x v="3106"/>
    <x v="0"/>
    <x v="1"/>
    <x v="1"/>
    <x v="10"/>
    <x v="2"/>
    <x v="0"/>
    <x v="0"/>
    <x v="0"/>
    <x v="0"/>
  </r>
  <r>
    <n v="563195845"/>
    <x v="3093"/>
    <x v="5"/>
    <x v="1"/>
    <x v="1"/>
    <x v="1"/>
    <x v="0"/>
    <x v="2"/>
    <x v="4"/>
    <x v="0"/>
    <x v="0"/>
  </r>
  <r>
    <n v="563198493"/>
    <x v="3093"/>
    <x v="5"/>
    <x v="2"/>
    <x v="1"/>
    <x v="28"/>
    <x v="0"/>
    <x v="1"/>
    <x v="1"/>
    <x v="0"/>
    <x v="0"/>
  </r>
  <r>
    <n v="18532160"/>
    <x v="2170"/>
    <x v="0"/>
    <x v="1"/>
    <x v="1"/>
    <x v="57"/>
    <x v="2"/>
    <x v="2"/>
    <x v="4"/>
    <x v="0"/>
    <x v="0"/>
  </r>
  <r>
    <n v="669689506"/>
    <x v="3107"/>
    <x v="5"/>
    <x v="0"/>
    <x v="0"/>
    <x v="3"/>
    <x v="0"/>
    <x v="7"/>
    <x v="7"/>
    <x v="0"/>
    <x v="0"/>
  </r>
  <r>
    <n v="564776565"/>
    <x v="3108"/>
    <x v="0"/>
    <x v="1"/>
    <x v="1"/>
    <x v="10"/>
    <x v="2"/>
    <x v="2"/>
    <x v="4"/>
    <x v="0"/>
    <x v="0"/>
  </r>
  <r>
    <n v="37375300"/>
    <x v="278"/>
    <x v="8"/>
    <x v="1"/>
    <x v="1"/>
    <x v="4"/>
    <x v="1"/>
    <x v="3"/>
    <x v="5"/>
    <x v="0"/>
    <x v="0"/>
  </r>
  <r>
    <n v="125081382"/>
    <x v="2080"/>
    <x v="42"/>
    <x v="2"/>
    <x v="1"/>
    <x v="71"/>
    <x v="2"/>
    <x v="2"/>
    <x v="4"/>
    <x v="0"/>
    <x v="0"/>
  </r>
  <r>
    <n v="30340009"/>
    <x v="357"/>
    <x v="0"/>
    <x v="1"/>
    <x v="6"/>
    <x v="1"/>
    <x v="2"/>
    <x v="27"/>
    <x v="21"/>
    <x v="0"/>
    <x v="0"/>
  </r>
  <r>
    <n v="565303413"/>
    <x v="3109"/>
    <x v="5"/>
    <x v="4"/>
    <x v="14"/>
    <x v="53"/>
    <x v="0"/>
    <x v="2"/>
    <x v="0"/>
    <x v="0"/>
    <x v="0"/>
  </r>
  <r>
    <n v="493877759"/>
    <x v="2517"/>
    <x v="5"/>
    <x v="3"/>
    <x v="3"/>
    <x v="98"/>
    <x v="0"/>
    <x v="0"/>
    <x v="0"/>
    <x v="2"/>
    <x v="0"/>
  </r>
  <r>
    <n v="414293577"/>
    <x v="1867"/>
    <x v="5"/>
    <x v="1"/>
    <x v="33"/>
    <x v="1"/>
    <x v="0"/>
    <x v="2"/>
    <x v="4"/>
    <x v="2"/>
    <x v="0"/>
  </r>
  <r>
    <n v="564927240"/>
    <x v="3110"/>
    <x v="5"/>
    <x v="1"/>
    <x v="1"/>
    <x v="1"/>
    <x v="0"/>
    <x v="0"/>
    <x v="0"/>
    <x v="0"/>
    <x v="0"/>
  </r>
  <r>
    <n v="564937318"/>
    <x v="3110"/>
    <x v="0"/>
    <x v="4"/>
    <x v="23"/>
    <x v="13"/>
    <x v="0"/>
    <x v="0"/>
    <x v="0"/>
    <x v="2"/>
    <x v="0"/>
  </r>
  <r>
    <n v="215322994"/>
    <x v="1175"/>
    <x v="0"/>
    <x v="1"/>
    <x v="1"/>
    <x v="12"/>
    <x v="0"/>
    <x v="2"/>
    <x v="4"/>
    <x v="0"/>
    <x v="0"/>
  </r>
  <r>
    <n v="5421833"/>
    <x v="3111"/>
    <x v="0"/>
    <x v="0"/>
    <x v="0"/>
    <x v="1"/>
    <x v="0"/>
    <x v="2"/>
    <x v="6"/>
    <x v="1"/>
    <x v="0"/>
  </r>
  <r>
    <n v="119909498"/>
    <x v="2880"/>
    <x v="0"/>
    <x v="1"/>
    <x v="1"/>
    <x v="33"/>
    <x v="2"/>
    <x v="0"/>
    <x v="0"/>
    <x v="0"/>
    <x v="0"/>
  </r>
  <r>
    <n v="130765797"/>
    <x v="1910"/>
    <x v="0"/>
    <x v="1"/>
    <x v="1"/>
    <x v="4"/>
    <x v="2"/>
    <x v="0"/>
    <x v="6"/>
    <x v="0"/>
    <x v="0"/>
  </r>
  <r>
    <n v="540496709"/>
    <x v="2891"/>
    <x v="0"/>
    <x v="2"/>
    <x v="1"/>
    <x v="8"/>
    <x v="2"/>
    <x v="2"/>
    <x v="0"/>
    <x v="0"/>
    <x v="0"/>
  </r>
  <r>
    <n v="139916899"/>
    <x v="1017"/>
    <x v="0"/>
    <x v="2"/>
    <x v="4"/>
    <x v="10"/>
    <x v="0"/>
    <x v="0"/>
    <x v="0"/>
    <x v="0"/>
    <x v="0"/>
  </r>
  <r>
    <n v="20421252"/>
    <x v="323"/>
    <x v="0"/>
    <x v="2"/>
    <x v="1"/>
    <x v="7"/>
    <x v="0"/>
    <x v="1"/>
    <x v="1"/>
    <x v="0"/>
    <x v="0"/>
  </r>
  <r>
    <n v="564654676"/>
    <x v="3105"/>
    <x v="0"/>
    <x v="1"/>
    <x v="1"/>
    <x v="28"/>
    <x v="2"/>
    <x v="0"/>
    <x v="0"/>
    <x v="0"/>
    <x v="0"/>
  </r>
  <r>
    <n v="565014153"/>
    <x v="3110"/>
    <x v="0"/>
    <x v="1"/>
    <x v="1"/>
    <x v="2"/>
    <x v="2"/>
    <x v="2"/>
    <x v="4"/>
    <x v="0"/>
    <x v="0"/>
  </r>
  <r>
    <n v="78706235"/>
    <x v="602"/>
    <x v="0"/>
    <x v="1"/>
    <x v="10"/>
    <x v="18"/>
    <x v="0"/>
    <x v="1"/>
    <x v="5"/>
    <x v="0"/>
    <x v="0"/>
  </r>
  <r>
    <n v="129601609"/>
    <x v="2538"/>
    <x v="0"/>
    <x v="0"/>
    <x v="0"/>
    <x v="3"/>
    <x v="0"/>
    <x v="2"/>
    <x v="4"/>
    <x v="0"/>
    <x v="0"/>
  </r>
  <r>
    <n v="541035702"/>
    <x v="2904"/>
    <x v="5"/>
    <x v="2"/>
    <x v="35"/>
    <x v="88"/>
    <x v="0"/>
    <x v="2"/>
    <x v="4"/>
    <x v="2"/>
    <x v="0"/>
  </r>
  <r>
    <n v="61006253"/>
    <x v="575"/>
    <x v="0"/>
    <x v="1"/>
    <x v="1"/>
    <x v="10"/>
    <x v="2"/>
    <x v="0"/>
    <x v="0"/>
    <x v="0"/>
    <x v="1"/>
  </r>
  <r>
    <n v="564780740"/>
    <x v="3108"/>
    <x v="5"/>
    <x v="3"/>
    <x v="3"/>
    <x v="99"/>
    <x v="0"/>
    <x v="2"/>
    <x v="24"/>
    <x v="2"/>
    <x v="0"/>
  </r>
  <r>
    <n v="563450233"/>
    <x v="3095"/>
    <x v="5"/>
    <x v="1"/>
    <x v="1"/>
    <x v="1"/>
    <x v="2"/>
    <x v="2"/>
    <x v="4"/>
    <x v="0"/>
    <x v="0"/>
  </r>
  <r>
    <n v="117606186"/>
    <x v="3112"/>
    <x v="0"/>
    <x v="0"/>
    <x v="0"/>
    <x v="0"/>
    <x v="0"/>
    <x v="2"/>
    <x v="0"/>
    <x v="1"/>
    <x v="0"/>
  </r>
  <r>
    <n v="9189977"/>
    <x v="2069"/>
    <x v="0"/>
    <x v="1"/>
    <x v="1"/>
    <x v="1"/>
    <x v="2"/>
    <x v="0"/>
    <x v="0"/>
    <x v="0"/>
    <x v="0"/>
  </r>
  <r>
    <n v="495867416"/>
    <x v="2476"/>
    <x v="0"/>
    <x v="1"/>
    <x v="1"/>
    <x v="18"/>
    <x v="2"/>
    <x v="2"/>
    <x v="4"/>
    <x v="0"/>
    <x v="0"/>
  </r>
  <r>
    <n v="547242037"/>
    <x v="2976"/>
    <x v="5"/>
    <x v="1"/>
    <x v="1"/>
    <x v="1"/>
    <x v="0"/>
    <x v="2"/>
    <x v="4"/>
    <x v="2"/>
    <x v="0"/>
  </r>
  <r>
    <n v="565205859"/>
    <x v="3113"/>
    <x v="5"/>
    <x v="2"/>
    <x v="9"/>
    <x v="18"/>
    <x v="2"/>
    <x v="2"/>
    <x v="4"/>
    <x v="0"/>
    <x v="0"/>
  </r>
  <r>
    <n v="4804857"/>
    <x v="3114"/>
    <x v="0"/>
    <x v="1"/>
    <x v="1"/>
    <x v="37"/>
    <x v="2"/>
    <x v="2"/>
    <x v="4"/>
    <x v="0"/>
    <x v="0"/>
  </r>
  <r>
    <n v="388327187"/>
    <x v="3115"/>
    <x v="0"/>
    <x v="1"/>
    <x v="1"/>
    <x v="49"/>
    <x v="0"/>
    <x v="2"/>
    <x v="4"/>
    <x v="2"/>
    <x v="0"/>
  </r>
  <r>
    <n v="6913646"/>
    <x v="3116"/>
    <x v="0"/>
    <x v="1"/>
    <x v="44"/>
    <x v="1"/>
    <x v="0"/>
    <x v="3"/>
    <x v="11"/>
    <x v="0"/>
    <x v="0"/>
  </r>
  <r>
    <n v="564245999"/>
    <x v="3117"/>
    <x v="0"/>
    <x v="1"/>
    <x v="1"/>
    <x v="1"/>
    <x v="0"/>
    <x v="3"/>
    <x v="5"/>
    <x v="0"/>
    <x v="0"/>
  </r>
  <r>
    <n v="129015997"/>
    <x v="1188"/>
    <x v="0"/>
    <x v="3"/>
    <x v="16"/>
    <x v="0"/>
    <x v="0"/>
    <x v="2"/>
    <x v="0"/>
    <x v="0"/>
    <x v="0"/>
  </r>
  <r>
    <n v="20435395"/>
    <x v="323"/>
    <x v="0"/>
    <x v="1"/>
    <x v="1"/>
    <x v="57"/>
    <x v="0"/>
    <x v="2"/>
    <x v="4"/>
    <x v="0"/>
    <x v="0"/>
  </r>
  <r>
    <n v="14871871"/>
    <x v="434"/>
    <x v="0"/>
    <x v="1"/>
    <x v="1"/>
    <x v="4"/>
    <x v="2"/>
    <x v="2"/>
    <x v="4"/>
    <x v="0"/>
    <x v="0"/>
  </r>
  <r>
    <n v="548966859"/>
    <x v="3118"/>
    <x v="0"/>
    <x v="1"/>
    <x v="13"/>
    <x v="16"/>
    <x v="2"/>
    <x v="2"/>
    <x v="4"/>
    <x v="0"/>
    <x v="0"/>
  </r>
  <r>
    <n v="495023890"/>
    <x v="2468"/>
    <x v="0"/>
    <x v="1"/>
    <x v="1"/>
    <x v="1"/>
    <x v="2"/>
    <x v="2"/>
    <x v="4"/>
    <x v="2"/>
    <x v="0"/>
  </r>
  <r>
    <n v="106823606"/>
    <x v="3119"/>
    <x v="5"/>
    <x v="1"/>
    <x v="1"/>
    <x v="1"/>
    <x v="2"/>
    <x v="2"/>
    <x v="4"/>
    <x v="2"/>
    <x v="0"/>
  </r>
  <r>
    <n v="566261133"/>
    <x v="3120"/>
    <x v="5"/>
    <x v="3"/>
    <x v="74"/>
    <x v="66"/>
    <x v="0"/>
    <x v="0"/>
    <x v="5"/>
    <x v="0"/>
    <x v="0"/>
  </r>
  <r>
    <n v="566266276"/>
    <x v="3120"/>
    <x v="0"/>
    <x v="2"/>
    <x v="19"/>
    <x v="5"/>
    <x v="0"/>
    <x v="2"/>
    <x v="4"/>
    <x v="0"/>
    <x v="0"/>
  </r>
  <r>
    <n v="83879701"/>
    <x v="1537"/>
    <x v="5"/>
    <x v="1"/>
    <x v="1"/>
    <x v="1"/>
    <x v="2"/>
    <x v="27"/>
    <x v="13"/>
    <x v="0"/>
    <x v="1"/>
  </r>
  <r>
    <n v="207523135"/>
    <x v="3121"/>
    <x v="0"/>
    <x v="1"/>
    <x v="1"/>
    <x v="10"/>
    <x v="0"/>
    <x v="2"/>
    <x v="4"/>
    <x v="0"/>
    <x v="0"/>
  </r>
  <r>
    <n v="550974849"/>
    <x v="3010"/>
    <x v="0"/>
    <x v="1"/>
    <x v="1"/>
    <x v="4"/>
    <x v="0"/>
    <x v="7"/>
    <x v="7"/>
    <x v="0"/>
    <x v="0"/>
  </r>
  <r>
    <n v="132745784"/>
    <x v="1866"/>
    <x v="0"/>
    <x v="1"/>
    <x v="1"/>
    <x v="10"/>
    <x v="1"/>
    <x v="12"/>
    <x v="3"/>
    <x v="2"/>
    <x v="0"/>
  </r>
  <r>
    <n v="565656486"/>
    <x v="3122"/>
    <x v="5"/>
    <x v="1"/>
    <x v="1"/>
    <x v="1"/>
    <x v="0"/>
    <x v="2"/>
    <x v="4"/>
    <x v="0"/>
    <x v="0"/>
  </r>
  <r>
    <n v="565662038"/>
    <x v="3122"/>
    <x v="0"/>
    <x v="0"/>
    <x v="0"/>
    <x v="3"/>
    <x v="0"/>
    <x v="31"/>
    <x v="20"/>
    <x v="0"/>
    <x v="1"/>
  </r>
  <r>
    <n v="548658421"/>
    <x v="2981"/>
    <x v="5"/>
    <x v="2"/>
    <x v="9"/>
    <x v="42"/>
    <x v="0"/>
    <x v="4"/>
    <x v="6"/>
    <x v="0"/>
    <x v="0"/>
  </r>
  <r>
    <n v="414030796"/>
    <x v="1860"/>
    <x v="0"/>
    <x v="1"/>
    <x v="1"/>
    <x v="1"/>
    <x v="0"/>
    <x v="6"/>
    <x v="11"/>
    <x v="0"/>
    <x v="0"/>
  </r>
  <r>
    <n v="16105324"/>
    <x v="3123"/>
    <x v="0"/>
    <x v="0"/>
    <x v="0"/>
    <x v="0"/>
    <x v="0"/>
    <x v="2"/>
    <x v="0"/>
    <x v="0"/>
    <x v="0"/>
  </r>
  <r>
    <n v="524307237"/>
    <x v="2754"/>
    <x v="5"/>
    <x v="2"/>
    <x v="1"/>
    <x v="14"/>
    <x v="0"/>
    <x v="2"/>
    <x v="4"/>
    <x v="0"/>
    <x v="0"/>
  </r>
  <r>
    <n v="20803102"/>
    <x v="1604"/>
    <x v="0"/>
    <x v="1"/>
    <x v="1"/>
    <x v="10"/>
    <x v="2"/>
    <x v="4"/>
    <x v="7"/>
    <x v="0"/>
    <x v="0"/>
  </r>
  <r>
    <n v="566500662"/>
    <x v="3124"/>
    <x v="5"/>
    <x v="1"/>
    <x v="1"/>
    <x v="1"/>
    <x v="0"/>
    <x v="2"/>
    <x v="4"/>
    <x v="0"/>
    <x v="0"/>
  </r>
  <r>
    <n v="150318931"/>
    <x v="3125"/>
    <x v="0"/>
    <x v="4"/>
    <x v="9"/>
    <x v="51"/>
    <x v="2"/>
    <x v="2"/>
    <x v="4"/>
    <x v="2"/>
    <x v="0"/>
  </r>
  <r>
    <n v="565690967"/>
    <x v="3122"/>
    <x v="5"/>
    <x v="3"/>
    <x v="16"/>
    <x v="0"/>
    <x v="0"/>
    <x v="2"/>
    <x v="4"/>
    <x v="0"/>
    <x v="1"/>
  </r>
  <r>
    <n v="7055265"/>
    <x v="3126"/>
    <x v="0"/>
    <x v="1"/>
    <x v="1"/>
    <x v="1"/>
    <x v="2"/>
    <x v="2"/>
    <x v="4"/>
    <x v="0"/>
    <x v="0"/>
  </r>
  <r>
    <n v="70917795"/>
    <x v="3127"/>
    <x v="0"/>
    <x v="1"/>
    <x v="1"/>
    <x v="21"/>
    <x v="2"/>
    <x v="2"/>
    <x v="4"/>
    <x v="0"/>
    <x v="1"/>
  </r>
  <r>
    <n v="35502610"/>
    <x v="553"/>
    <x v="0"/>
    <x v="1"/>
    <x v="1"/>
    <x v="4"/>
    <x v="0"/>
    <x v="2"/>
    <x v="4"/>
    <x v="2"/>
    <x v="0"/>
  </r>
  <r>
    <n v="565741723"/>
    <x v="3122"/>
    <x v="0"/>
    <x v="0"/>
    <x v="0"/>
    <x v="51"/>
    <x v="2"/>
    <x v="2"/>
    <x v="4"/>
    <x v="2"/>
    <x v="0"/>
  </r>
  <r>
    <n v="501203754"/>
    <x v="827"/>
    <x v="0"/>
    <x v="1"/>
    <x v="23"/>
    <x v="8"/>
    <x v="2"/>
    <x v="2"/>
    <x v="0"/>
    <x v="2"/>
    <x v="0"/>
  </r>
  <r>
    <n v="919609"/>
    <x v="2989"/>
    <x v="8"/>
    <x v="1"/>
    <x v="1"/>
    <x v="10"/>
    <x v="0"/>
    <x v="6"/>
    <x v="7"/>
    <x v="0"/>
    <x v="0"/>
  </r>
  <r>
    <n v="566510782"/>
    <x v="3124"/>
    <x v="5"/>
    <x v="3"/>
    <x v="54"/>
    <x v="66"/>
    <x v="0"/>
    <x v="2"/>
    <x v="4"/>
    <x v="2"/>
    <x v="0"/>
  </r>
  <r>
    <n v="84236287"/>
    <x v="3128"/>
    <x v="0"/>
    <x v="4"/>
    <x v="1"/>
    <x v="19"/>
    <x v="0"/>
    <x v="2"/>
    <x v="0"/>
    <x v="0"/>
    <x v="0"/>
  </r>
  <r>
    <n v="566049334"/>
    <x v="3129"/>
    <x v="0"/>
    <x v="1"/>
    <x v="1"/>
    <x v="1"/>
    <x v="0"/>
    <x v="2"/>
    <x v="4"/>
    <x v="1"/>
    <x v="0"/>
  </r>
  <r>
    <n v="451645007"/>
    <x v="2097"/>
    <x v="0"/>
    <x v="1"/>
    <x v="1"/>
    <x v="1"/>
    <x v="1"/>
    <x v="0"/>
    <x v="0"/>
    <x v="0"/>
    <x v="0"/>
  </r>
  <r>
    <n v="380927448"/>
    <x v="3130"/>
    <x v="0"/>
    <x v="1"/>
    <x v="1"/>
    <x v="1"/>
    <x v="2"/>
    <x v="1"/>
    <x v="1"/>
    <x v="0"/>
    <x v="0"/>
  </r>
  <r>
    <n v="313505054"/>
    <x v="3131"/>
    <x v="0"/>
    <x v="1"/>
    <x v="1"/>
    <x v="16"/>
    <x v="0"/>
    <x v="3"/>
    <x v="13"/>
    <x v="1"/>
    <x v="0"/>
  </r>
  <r>
    <n v="565844043"/>
    <x v="3132"/>
    <x v="5"/>
    <x v="1"/>
    <x v="1"/>
    <x v="1"/>
    <x v="2"/>
    <x v="2"/>
    <x v="4"/>
    <x v="0"/>
    <x v="0"/>
  </r>
  <r>
    <n v="14497214"/>
    <x v="3133"/>
    <x v="0"/>
    <x v="2"/>
    <x v="19"/>
    <x v="29"/>
    <x v="0"/>
    <x v="0"/>
    <x v="1"/>
    <x v="2"/>
    <x v="0"/>
  </r>
  <r>
    <n v="564335886"/>
    <x v="3117"/>
    <x v="0"/>
    <x v="1"/>
    <x v="1"/>
    <x v="96"/>
    <x v="0"/>
    <x v="2"/>
    <x v="4"/>
    <x v="2"/>
    <x v="0"/>
  </r>
  <r>
    <n v="173465670"/>
    <x v="1609"/>
    <x v="5"/>
    <x v="3"/>
    <x v="31"/>
    <x v="98"/>
    <x v="0"/>
    <x v="2"/>
    <x v="4"/>
    <x v="2"/>
    <x v="0"/>
  </r>
  <r>
    <n v="44644093"/>
    <x v="648"/>
    <x v="0"/>
    <x v="2"/>
    <x v="1"/>
    <x v="25"/>
    <x v="0"/>
    <x v="2"/>
    <x v="4"/>
    <x v="0"/>
    <x v="0"/>
  </r>
  <r>
    <n v="86894127"/>
    <x v="1474"/>
    <x v="0"/>
    <x v="3"/>
    <x v="16"/>
    <x v="98"/>
    <x v="0"/>
    <x v="2"/>
    <x v="4"/>
    <x v="0"/>
    <x v="0"/>
  </r>
  <r>
    <n v="447344287"/>
    <x v="3134"/>
    <x v="5"/>
    <x v="1"/>
    <x v="1"/>
    <x v="42"/>
    <x v="0"/>
    <x v="2"/>
    <x v="4"/>
    <x v="2"/>
    <x v="0"/>
  </r>
  <r>
    <n v="566883041"/>
    <x v="3135"/>
    <x v="5"/>
    <x v="1"/>
    <x v="1"/>
    <x v="16"/>
    <x v="0"/>
    <x v="2"/>
    <x v="4"/>
    <x v="0"/>
    <x v="0"/>
  </r>
  <r>
    <n v="322721624"/>
    <x v="3136"/>
    <x v="0"/>
    <x v="1"/>
    <x v="1"/>
    <x v="11"/>
    <x v="0"/>
    <x v="2"/>
    <x v="4"/>
    <x v="2"/>
    <x v="0"/>
  </r>
  <r>
    <n v="230147032"/>
    <x v="1261"/>
    <x v="0"/>
    <x v="1"/>
    <x v="1"/>
    <x v="1"/>
    <x v="0"/>
    <x v="0"/>
    <x v="1"/>
    <x v="0"/>
    <x v="0"/>
  </r>
  <r>
    <n v="565899264"/>
    <x v="3132"/>
    <x v="5"/>
    <x v="1"/>
    <x v="1"/>
    <x v="57"/>
    <x v="2"/>
    <x v="2"/>
    <x v="4"/>
    <x v="2"/>
    <x v="0"/>
  </r>
  <r>
    <n v="43862002"/>
    <x v="472"/>
    <x v="0"/>
    <x v="1"/>
    <x v="1"/>
    <x v="71"/>
    <x v="0"/>
    <x v="1"/>
    <x v="1"/>
    <x v="0"/>
    <x v="0"/>
  </r>
  <r>
    <n v="567022537"/>
    <x v="3137"/>
    <x v="5"/>
    <x v="1"/>
    <x v="1"/>
    <x v="1"/>
    <x v="0"/>
    <x v="6"/>
    <x v="11"/>
    <x v="0"/>
    <x v="1"/>
  </r>
  <r>
    <n v="567049391"/>
    <x v="3137"/>
    <x v="0"/>
    <x v="2"/>
    <x v="19"/>
    <x v="11"/>
    <x v="0"/>
    <x v="3"/>
    <x v="6"/>
    <x v="0"/>
    <x v="0"/>
  </r>
  <r>
    <n v="84073667"/>
    <x v="840"/>
    <x v="0"/>
    <x v="1"/>
    <x v="1"/>
    <x v="1"/>
    <x v="2"/>
    <x v="2"/>
    <x v="0"/>
    <x v="0"/>
    <x v="0"/>
  </r>
  <r>
    <n v="172716150"/>
    <x v="2389"/>
    <x v="5"/>
    <x v="1"/>
    <x v="1"/>
    <x v="28"/>
    <x v="0"/>
    <x v="2"/>
    <x v="4"/>
    <x v="0"/>
    <x v="0"/>
  </r>
  <r>
    <n v="382345194"/>
    <x v="3138"/>
    <x v="0"/>
    <x v="2"/>
    <x v="1"/>
    <x v="43"/>
    <x v="0"/>
    <x v="0"/>
    <x v="0"/>
    <x v="2"/>
    <x v="0"/>
  </r>
  <r>
    <n v="559591890"/>
    <x v="3074"/>
    <x v="5"/>
    <x v="4"/>
    <x v="1"/>
    <x v="95"/>
    <x v="0"/>
    <x v="26"/>
    <x v="37"/>
    <x v="0"/>
    <x v="0"/>
  </r>
  <r>
    <n v="567865129"/>
    <x v="3139"/>
    <x v="0"/>
    <x v="1"/>
    <x v="1"/>
    <x v="2"/>
    <x v="2"/>
    <x v="2"/>
    <x v="0"/>
    <x v="0"/>
    <x v="0"/>
  </r>
  <r>
    <n v="534648154"/>
    <x v="2833"/>
    <x v="5"/>
    <x v="1"/>
    <x v="1"/>
    <x v="1"/>
    <x v="2"/>
    <x v="2"/>
    <x v="4"/>
    <x v="0"/>
    <x v="0"/>
  </r>
  <r>
    <n v="567185140"/>
    <x v="3140"/>
    <x v="5"/>
    <x v="1"/>
    <x v="1"/>
    <x v="1"/>
    <x v="0"/>
    <x v="2"/>
    <x v="4"/>
    <x v="0"/>
    <x v="0"/>
  </r>
  <r>
    <n v="567523317"/>
    <x v="3141"/>
    <x v="0"/>
    <x v="1"/>
    <x v="1"/>
    <x v="1"/>
    <x v="0"/>
    <x v="2"/>
    <x v="4"/>
    <x v="0"/>
    <x v="0"/>
  </r>
  <r>
    <n v="567899690"/>
    <x v="3139"/>
    <x v="5"/>
    <x v="1"/>
    <x v="1"/>
    <x v="4"/>
    <x v="0"/>
    <x v="2"/>
    <x v="4"/>
    <x v="0"/>
    <x v="0"/>
  </r>
  <r>
    <n v="486744308"/>
    <x v="2395"/>
    <x v="0"/>
    <x v="1"/>
    <x v="1"/>
    <x v="1"/>
    <x v="0"/>
    <x v="0"/>
    <x v="0"/>
    <x v="0"/>
    <x v="0"/>
  </r>
  <r>
    <n v="567918034"/>
    <x v="3139"/>
    <x v="5"/>
    <x v="1"/>
    <x v="1"/>
    <x v="11"/>
    <x v="0"/>
    <x v="2"/>
    <x v="4"/>
    <x v="2"/>
    <x v="0"/>
  </r>
  <r>
    <n v="330873682"/>
    <x v="1625"/>
    <x v="6"/>
    <x v="2"/>
    <x v="15"/>
    <x v="1"/>
    <x v="0"/>
    <x v="13"/>
    <x v="24"/>
    <x v="0"/>
    <x v="0"/>
  </r>
  <r>
    <n v="59209486"/>
    <x v="525"/>
    <x v="0"/>
    <x v="4"/>
    <x v="1"/>
    <x v="3"/>
    <x v="0"/>
    <x v="0"/>
    <x v="5"/>
    <x v="0"/>
    <x v="0"/>
  </r>
  <r>
    <n v="218056428"/>
    <x v="1187"/>
    <x v="0"/>
    <x v="1"/>
    <x v="1"/>
    <x v="36"/>
    <x v="0"/>
    <x v="0"/>
    <x v="0"/>
    <x v="0"/>
    <x v="0"/>
  </r>
  <r>
    <n v="567181096"/>
    <x v="3140"/>
    <x v="5"/>
    <x v="0"/>
    <x v="0"/>
    <x v="18"/>
    <x v="0"/>
    <x v="2"/>
    <x v="4"/>
    <x v="0"/>
    <x v="0"/>
  </r>
  <r>
    <n v="69329626"/>
    <x v="566"/>
    <x v="0"/>
    <x v="0"/>
    <x v="0"/>
    <x v="0"/>
    <x v="0"/>
    <x v="2"/>
    <x v="4"/>
    <x v="0"/>
    <x v="1"/>
  </r>
  <r>
    <n v="9213735"/>
    <x v="599"/>
    <x v="0"/>
    <x v="1"/>
    <x v="1"/>
    <x v="10"/>
    <x v="2"/>
    <x v="2"/>
    <x v="4"/>
    <x v="0"/>
    <x v="0"/>
  </r>
  <r>
    <n v="386293271"/>
    <x v="3142"/>
    <x v="0"/>
    <x v="2"/>
    <x v="1"/>
    <x v="4"/>
    <x v="0"/>
    <x v="0"/>
    <x v="0"/>
    <x v="0"/>
    <x v="0"/>
  </r>
  <r>
    <n v="294949526"/>
    <x v="3143"/>
    <x v="0"/>
    <x v="1"/>
    <x v="4"/>
    <x v="8"/>
    <x v="2"/>
    <x v="1"/>
    <x v="1"/>
    <x v="0"/>
    <x v="0"/>
  </r>
  <r>
    <n v="287769962"/>
    <x v="2224"/>
    <x v="0"/>
    <x v="3"/>
    <x v="16"/>
    <x v="48"/>
    <x v="0"/>
    <x v="2"/>
    <x v="4"/>
    <x v="2"/>
    <x v="0"/>
  </r>
  <r>
    <n v="150128214"/>
    <x v="1477"/>
    <x v="5"/>
    <x v="2"/>
    <x v="1"/>
    <x v="8"/>
    <x v="0"/>
    <x v="2"/>
    <x v="4"/>
    <x v="0"/>
    <x v="0"/>
  </r>
  <r>
    <n v="277704592"/>
    <x v="3144"/>
    <x v="0"/>
    <x v="3"/>
    <x v="16"/>
    <x v="53"/>
    <x v="0"/>
    <x v="2"/>
    <x v="4"/>
    <x v="0"/>
    <x v="0"/>
  </r>
  <r>
    <n v="563128760"/>
    <x v="3145"/>
    <x v="0"/>
    <x v="1"/>
    <x v="1"/>
    <x v="1"/>
    <x v="2"/>
    <x v="2"/>
    <x v="4"/>
    <x v="2"/>
    <x v="0"/>
  </r>
  <r>
    <n v="51058078"/>
    <x v="3146"/>
    <x v="0"/>
    <x v="1"/>
    <x v="1"/>
    <x v="8"/>
    <x v="0"/>
    <x v="2"/>
    <x v="0"/>
    <x v="0"/>
    <x v="0"/>
  </r>
  <r>
    <n v="33373224"/>
    <x v="378"/>
    <x v="0"/>
    <x v="1"/>
    <x v="1"/>
    <x v="42"/>
    <x v="2"/>
    <x v="0"/>
    <x v="1"/>
    <x v="0"/>
    <x v="0"/>
  </r>
  <r>
    <n v="567327895"/>
    <x v="3147"/>
    <x v="0"/>
    <x v="1"/>
    <x v="1"/>
    <x v="34"/>
    <x v="0"/>
    <x v="59"/>
    <x v="66"/>
    <x v="0"/>
    <x v="0"/>
  </r>
  <r>
    <n v="567547005"/>
    <x v="3141"/>
    <x v="5"/>
    <x v="1"/>
    <x v="1"/>
    <x v="14"/>
    <x v="1"/>
    <x v="0"/>
    <x v="0"/>
    <x v="0"/>
    <x v="0"/>
  </r>
  <r>
    <n v="568179101"/>
    <x v="3148"/>
    <x v="0"/>
    <x v="0"/>
    <x v="0"/>
    <x v="0"/>
    <x v="0"/>
    <x v="2"/>
    <x v="4"/>
    <x v="2"/>
    <x v="1"/>
  </r>
  <r>
    <n v="567540346"/>
    <x v="3141"/>
    <x v="5"/>
    <x v="1"/>
    <x v="4"/>
    <x v="28"/>
    <x v="2"/>
    <x v="0"/>
    <x v="0"/>
    <x v="2"/>
    <x v="0"/>
  </r>
  <r>
    <n v="135219045"/>
    <x v="852"/>
    <x v="0"/>
    <x v="1"/>
    <x v="1"/>
    <x v="1"/>
    <x v="1"/>
    <x v="12"/>
    <x v="3"/>
    <x v="0"/>
    <x v="0"/>
  </r>
  <r>
    <n v="567015970"/>
    <x v="3137"/>
    <x v="5"/>
    <x v="1"/>
    <x v="10"/>
    <x v="28"/>
    <x v="0"/>
    <x v="48"/>
    <x v="37"/>
    <x v="0"/>
    <x v="0"/>
  </r>
  <r>
    <n v="567699634"/>
    <x v="3149"/>
    <x v="5"/>
    <x v="1"/>
    <x v="1"/>
    <x v="1"/>
    <x v="2"/>
    <x v="2"/>
    <x v="4"/>
    <x v="2"/>
    <x v="0"/>
  </r>
  <r>
    <n v="14704231"/>
    <x v="817"/>
    <x v="0"/>
    <x v="1"/>
    <x v="1"/>
    <x v="11"/>
    <x v="2"/>
    <x v="2"/>
    <x v="4"/>
    <x v="0"/>
    <x v="0"/>
  </r>
  <r>
    <n v="357150995"/>
    <x v="3150"/>
    <x v="0"/>
    <x v="0"/>
    <x v="0"/>
    <x v="1"/>
    <x v="0"/>
    <x v="2"/>
    <x v="4"/>
    <x v="0"/>
    <x v="0"/>
  </r>
  <r>
    <n v="7359059"/>
    <x v="3151"/>
    <x v="12"/>
    <x v="2"/>
    <x v="1"/>
    <x v="22"/>
    <x v="2"/>
    <x v="0"/>
    <x v="0"/>
    <x v="0"/>
    <x v="0"/>
  </r>
  <r>
    <n v="560626205"/>
    <x v="3078"/>
    <x v="0"/>
    <x v="1"/>
    <x v="1"/>
    <x v="8"/>
    <x v="0"/>
    <x v="1"/>
    <x v="5"/>
    <x v="2"/>
    <x v="0"/>
  </r>
  <r>
    <n v="568401712"/>
    <x v="3152"/>
    <x v="0"/>
    <x v="0"/>
    <x v="0"/>
    <x v="35"/>
    <x v="0"/>
    <x v="2"/>
    <x v="4"/>
    <x v="2"/>
    <x v="0"/>
  </r>
  <r>
    <n v="514270998"/>
    <x v="2652"/>
    <x v="5"/>
    <x v="1"/>
    <x v="33"/>
    <x v="1"/>
    <x v="2"/>
    <x v="0"/>
    <x v="5"/>
    <x v="0"/>
    <x v="0"/>
  </r>
  <r>
    <n v="14904228"/>
    <x v="434"/>
    <x v="0"/>
    <x v="1"/>
    <x v="1"/>
    <x v="7"/>
    <x v="0"/>
    <x v="2"/>
    <x v="4"/>
    <x v="0"/>
    <x v="0"/>
  </r>
  <r>
    <n v="568273430"/>
    <x v="3148"/>
    <x v="5"/>
    <x v="2"/>
    <x v="1"/>
    <x v="59"/>
    <x v="2"/>
    <x v="2"/>
    <x v="4"/>
    <x v="0"/>
    <x v="0"/>
  </r>
  <r>
    <n v="52454284"/>
    <x v="1960"/>
    <x v="0"/>
    <x v="1"/>
    <x v="1"/>
    <x v="73"/>
    <x v="2"/>
    <x v="7"/>
    <x v="7"/>
    <x v="0"/>
    <x v="0"/>
  </r>
  <r>
    <n v="417291355"/>
    <x v="2969"/>
    <x v="5"/>
    <x v="2"/>
    <x v="1"/>
    <x v="33"/>
    <x v="2"/>
    <x v="2"/>
    <x v="4"/>
    <x v="2"/>
    <x v="0"/>
  </r>
  <r>
    <n v="254318301"/>
    <x v="1357"/>
    <x v="0"/>
    <x v="1"/>
    <x v="1"/>
    <x v="18"/>
    <x v="2"/>
    <x v="2"/>
    <x v="4"/>
    <x v="0"/>
    <x v="0"/>
  </r>
  <r>
    <n v="31128884"/>
    <x v="628"/>
    <x v="0"/>
    <x v="2"/>
    <x v="1"/>
    <x v="26"/>
    <x v="0"/>
    <x v="0"/>
    <x v="0"/>
    <x v="0"/>
    <x v="1"/>
  </r>
  <r>
    <n v="248424485"/>
    <x v="1322"/>
    <x v="0"/>
    <x v="4"/>
    <x v="14"/>
    <x v="92"/>
    <x v="0"/>
    <x v="2"/>
    <x v="1"/>
    <x v="0"/>
    <x v="0"/>
  </r>
  <r>
    <n v="566771205"/>
    <x v="3153"/>
    <x v="5"/>
    <x v="1"/>
    <x v="1"/>
    <x v="28"/>
    <x v="0"/>
    <x v="3"/>
    <x v="5"/>
    <x v="0"/>
    <x v="0"/>
  </r>
  <r>
    <n v="492509386"/>
    <x v="2454"/>
    <x v="5"/>
    <x v="1"/>
    <x v="1"/>
    <x v="10"/>
    <x v="0"/>
    <x v="2"/>
    <x v="0"/>
    <x v="0"/>
    <x v="0"/>
  </r>
  <r>
    <n v="247562476"/>
    <x v="3154"/>
    <x v="0"/>
    <x v="0"/>
    <x v="0"/>
    <x v="76"/>
    <x v="0"/>
    <x v="2"/>
    <x v="0"/>
    <x v="0"/>
    <x v="0"/>
  </r>
  <r>
    <n v="27226295"/>
    <x v="3155"/>
    <x v="0"/>
    <x v="4"/>
    <x v="1"/>
    <x v="41"/>
    <x v="2"/>
    <x v="0"/>
    <x v="0"/>
    <x v="0"/>
    <x v="0"/>
  </r>
  <r>
    <n v="317362958"/>
    <x v="3156"/>
    <x v="0"/>
    <x v="0"/>
    <x v="0"/>
    <x v="0"/>
    <x v="0"/>
    <x v="2"/>
    <x v="0"/>
    <x v="2"/>
    <x v="0"/>
  </r>
  <r>
    <n v="26647857"/>
    <x v="499"/>
    <x v="0"/>
    <x v="2"/>
    <x v="1"/>
    <x v="16"/>
    <x v="2"/>
    <x v="2"/>
    <x v="0"/>
    <x v="0"/>
    <x v="0"/>
  </r>
  <r>
    <n v="39594671"/>
    <x v="3157"/>
    <x v="0"/>
    <x v="1"/>
    <x v="1"/>
    <x v="29"/>
    <x v="0"/>
    <x v="0"/>
    <x v="1"/>
    <x v="0"/>
    <x v="0"/>
  </r>
  <r>
    <n v="567841232"/>
    <x v="3139"/>
    <x v="0"/>
    <x v="1"/>
    <x v="1"/>
    <x v="45"/>
    <x v="2"/>
    <x v="1"/>
    <x v="1"/>
    <x v="0"/>
    <x v="0"/>
  </r>
  <r>
    <n v="568840270"/>
    <x v="3158"/>
    <x v="5"/>
    <x v="1"/>
    <x v="1"/>
    <x v="1"/>
    <x v="0"/>
    <x v="2"/>
    <x v="4"/>
    <x v="0"/>
    <x v="0"/>
  </r>
  <r>
    <n v="133904884"/>
    <x v="2255"/>
    <x v="0"/>
    <x v="2"/>
    <x v="9"/>
    <x v="7"/>
    <x v="0"/>
    <x v="0"/>
    <x v="1"/>
    <x v="0"/>
    <x v="0"/>
  </r>
  <r>
    <n v="549133702"/>
    <x v="3159"/>
    <x v="0"/>
    <x v="0"/>
    <x v="0"/>
    <x v="23"/>
    <x v="0"/>
    <x v="2"/>
    <x v="1"/>
    <x v="2"/>
    <x v="0"/>
  </r>
  <r>
    <n v="379846867"/>
    <x v="2634"/>
    <x v="5"/>
    <x v="3"/>
    <x v="16"/>
    <x v="0"/>
    <x v="0"/>
    <x v="0"/>
    <x v="1"/>
    <x v="0"/>
    <x v="0"/>
  </r>
  <r>
    <n v="46052572"/>
    <x v="1564"/>
    <x v="0"/>
    <x v="2"/>
    <x v="1"/>
    <x v="11"/>
    <x v="2"/>
    <x v="0"/>
    <x v="0"/>
    <x v="2"/>
    <x v="0"/>
  </r>
  <r>
    <n v="568932130"/>
    <x v="3158"/>
    <x v="5"/>
    <x v="1"/>
    <x v="1"/>
    <x v="1"/>
    <x v="2"/>
    <x v="2"/>
    <x v="4"/>
    <x v="0"/>
    <x v="0"/>
  </r>
  <r>
    <n v="569729686"/>
    <x v="3160"/>
    <x v="12"/>
    <x v="1"/>
    <x v="1"/>
    <x v="71"/>
    <x v="0"/>
    <x v="2"/>
    <x v="0"/>
    <x v="2"/>
    <x v="0"/>
  </r>
  <r>
    <n v="448114176"/>
    <x v="2081"/>
    <x v="5"/>
    <x v="1"/>
    <x v="1"/>
    <x v="28"/>
    <x v="0"/>
    <x v="0"/>
    <x v="0"/>
    <x v="0"/>
    <x v="0"/>
  </r>
  <r>
    <n v="569021968"/>
    <x v="3161"/>
    <x v="0"/>
    <x v="1"/>
    <x v="1"/>
    <x v="28"/>
    <x v="2"/>
    <x v="2"/>
    <x v="4"/>
    <x v="0"/>
    <x v="0"/>
  </r>
  <r>
    <n v="100967641"/>
    <x v="680"/>
    <x v="0"/>
    <x v="3"/>
    <x v="16"/>
    <x v="9"/>
    <x v="0"/>
    <x v="2"/>
    <x v="4"/>
    <x v="0"/>
    <x v="0"/>
  </r>
  <r>
    <n v="99204026"/>
    <x v="679"/>
    <x v="43"/>
    <x v="2"/>
    <x v="1"/>
    <x v="4"/>
    <x v="0"/>
    <x v="2"/>
    <x v="4"/>
    <x v="0"/>
    <x v="0"/>
  </r>
  <r>
    <n v="569035789"/>
    <x v="3161"/>
    <x v="0"/>
    <x v="1"/>
    <x v="6"/>
    <x v="28"/>
    <x v="0"/>
    <x v="0"/>
    <x v="0"/>
    <x v="0"/>
    <x v="0"/>
  </r>
  <r>
    <n v="456468613"/>
    <x v="3162"/>
    <x v="5"/>
    <x v="0"/>
    <x v="0"/>
    <x v="88"/>
    <x v="0"/>
    <x v="2"/>
    <x v="4"/>
    <x v="2"/>
    <x v="0"/>
  </r>
  <r>
    <n v="17135777"/>
    <x v="2872"/>
    <x v="24"/>
    <x v="1"/>
    <x v="1"/>
    <x v="1"/>
    <x v="0"/>
    <x v="2"/>
    <x v="1"/>
    <x v="0"/>
    <x v="0"/>
  </r>
  <r>
    <n v="457719065"/>
    <x v="3163"/>
    <x v="0"/>
    <x v="2"/>
    <x v="1"/>
    <x v="28"/>
    <x v="0"/>
    <x v="0"/>
    <x v="0"/>
    <x v="0"/>
    <x v="0"/>
  </r>
  <r>
    <n v="472370908"/>
    <x v="2272"/>
    <x v="0"/>
    <x v="3"/>
    <x v="16"/>
    <x v="67"/>
    <x v="0"/>
    <x v="2"/>
    <x v="0"/>
    <x v="2"/>
    <x v="0"/>
  </r>
  <r>
    <n v="67379047"/>
    <x v="2088"/>
    <x v="0"/>
    <x v="1"/>
    <x v="1"/>
    <x v="60"/>
    <x v="1"/>
    <x v="7"/>
    <x v="7"/>
    <x v="0"/>
    <x v="0"/>
  </r>
  <r>
    <n v="569208400"/>
    <x v="3164"/>
    <x v="0"/>
    <x v="1"/>
    <x v="1"/>
    <x v="10"/>
    <x v="0"/>
    <x v="2"/>
    <x v="4"/>
    <x v="0"/>
    <x v="0"/>
  </r>
  <r>
    <n v="569238989"/>
    <x v="3164"/>
    <x v="0"/>
    <x v="1"/>
    <x v="10"/>
    <x v="1"/>
    <x v="0"/>
    <x v="2"/>
    <x v="4"/>
    <x v="2"/>
    <x v="0"/>
  </r>
  <r>
    <n v="207075423"/>
    <x v="1149"/>
    <x v="5"/>
    <x v="1"/>
    <x v="1"/>
    <x v="1"/>
    <x v="0"/>
    <x v="2"/>
    <x v="5"/>
    <x v="0"/>
    <x v="0"/>
  </r>
  <r>
    <n v="251815254"/>
    <x v="3165"/>
    <x v="0"/>
    <x v="2"/>
    <x v="9"/>
    <x v="14"/>
    <x v="2"/>
    <x v="1"/>
    <x v="1"/>
    <x v="0"/>
    <x v="0"/>
  </r>
  <r>
    <n v="569982479"/>
    <x v="3166"/>
    <x v="0"/>
    <x v="3"/>
    <x v="16"/>
    <x v="47"/>
    <x v="0"/>
    <x v="3"/>
    <x v="5"/>
    <x v="0"/>
    <x v="0"/>
  </r>
  <r>
    <n v="136560280"/>
    <x v="1004"/>
    <x v="0"/>
    <x v="1"/>
    <x v="1"/>
    <x v="18"/>
    <x v="0"/>
    <x v="2"/>
    <x v="4"/>
    <x v="0"/>
    <x v="0"/>
  </r>
  <r>
    <n v="117774434"/>
    <x v="1998"/>
    <x v="0"/>
    <x v="2"/>
    <x v="1"/>
    <x v="26"/>
    <x v="2"/>
    <x v="2"/>
    <x v="4"/>
    <x v="0"/>
    <x v="0"/>
  </r>
  <r>
    <n v="466156841"/>
    <x v="3167"/>
    <x v="0"/>
    <x v="4"/>
    <x v="1"/>
    <x v="1"/>
    <x v="0"/>
    <x v="2"/>
    <x v="4"/>
    <x v="0"/>
    <x v="0"/>
  </r>
  <r>
    <n v="568187402"/>
    <x v="3148"/>
    <x v="5"/>
    <x v="1"/>
    <x v="1"/>
    <x v="14"/>
    <x v="0"/>
    <x v="12"/>
    <x v="21"/>
    <x v="0"/>
    <x v="0"/>
  </r>
  <r>
    <n v="539178525"/>
    <x v="2874"/>
    <x v="0"/>
    <x v="1"/>
    <x v="1"/>
    <x v="30"/>
    <x v="0"/>
    <x v="2"/>
    <x v="4"/>
    <x v="0"/>
    <x v="0"/>
  </r>
  <r>
    <n v="570366477"/>
    <x v="3168"/>
    <x v="8"/>
    <x v="3"/>
    <x v="31"/>
    <x v="9"/>
    <x v="0"/>
    <x v="1"/>
    <x v="1"/>
    <x v="2"/>
    <x v="0"/>
  </r>
  <r>
    <n v="570346256"/>
    <x v="3168"/>
    <x v="5"/>
    <x v="1"/>
    <x v="17"/>
    <x v="1"/>
    <x v="0"/>
    <x v="2"/>
    <x v="4"/>
    <x v="0"/>
    <x v="0"/>
  </r>
  <r>
    <n v="4905547"/>
    <x v="102"/>
    <x v="18"/>
    <x v="1"/>
    <x v="1"/>
    <x v="42"/>
    <x v="0"/>
    <x v="7"/>
    <x v="7"/>
    <x v="0"/>
    <x v="0"/>
  </r>
  <r>
    <n v="570376836"/>
    <x v="3168"/>
    <x v="5"/>
    <x v="1"/>
    <x v="1"/>
    <x v="28"/>
    <x v="0"/>
    <x v="48"/>
    <x v="49"/>
    <x v="0"/>
    <x v="0"/>
  </r>
  <r>
    <n v="570040013"/>
    <x v="3166"/>
    <x v="0"/>
    <x v="4"/>
    <x v="9"/>
    <x v="14"/>
    <x v="2"/>
    <x v="2"/>
    <x v="4"/>
    <x v="0"/>
    <x v="0"/>
  </r>
  <r>
    <n v="428681759"/>
    <x v="3169"/>
    <x v="0"/>
    <x v="1"/>
    <x v="1"/>
    <x v="23"/>
    <x v="2"/>
    <x v="2"/>
    <x v="1"/>
    <x v="0"/>
    <x v="0"/>
  </r>
  <r>
    <n v="569255086"/>
    <x v="3164"/>
    <x v="0"/>
    <x v="2"/>
    <x v="1"/>
    <x v="1"/>
    <x v="2"/>
    <x v="2"/>
    <x v="4"/>
    <x v="0"/>
    <x v="0"/>
  </r>
  <r>
    <n v="570135663"/>
    <x v="3166"/>
    <x v="5"/>
    <x v="2"/>
    <x v="1"/>
    <x v="35"/>
    <x v="0"/>
    <x v="6"/>
    <x v="11"/>
    <x v="0"/>
    <x v="0"/>
  </r>
  <r>
    <n v="506325854"/>
    <x v="3170"/>
    <x v="0"/>
    <x v="4"/>
    <x v="1"/>
    <x v="78"/>
    <x v="0"/>
    <x v="2"/>
    <x v="4"/>
    <x v="2"/>
    <x v="0"/>
  </r>
  <r>
    <n v="506048695"/>
    <x v="3171"/>
    <x v="0"/>
    <x v="1"/>
    <x v="1"/>
    <x v="22"/>
    <x v="2"/>
    <x v="0"/>
    <x v="6"/>
    <x v="0"/>
    <x v="0"/>
  </r>
  <r>
    <n v="570437950"/>
    <x v="3168"/>
    <x v="0"/>
    <x v="1"/>
    <x v="1"/>
    <x v="10"/>
    <x v="2"/>
    <x v="2"/>
    <x v="4"/>
    <x v="0"/>
    <x v="0"/>
  </r>
  <r>
    <n v="121935577"/>
    <x v="780"/>
    <x v="0"/>
    <x v="1"/>
    <x v="1"/>
    <x v="13"/>
    <x v="2"/>
    <x v="2"/>
    <x v="4"/>
    <x v="0"/>
    <x v="0"/>
  </r>
  <r>
    <n v="21987540"/>
    <x v="3172"/>
    <x v="5"/>
    <x v="2"/>
    <x v="1"/>
    <x v="44"/>
    <x v="0"/>
    <x v="2"/>
    <x v="4"/>
    <x v="0"/>
    <x v="0"/>
  </r>
  <r>
    <n v="20111903"/>
    <x v="3173"/>
    <x v="5"/>
    <x v="1"/>
    <x v="1"/>
    <x v="16"/>
    <x v="2"/>
    <x v="0"/>
    <x v="0"/>
    <x v="0"/>
    <x v="0"/>
  </r>
  <r>
    <n v="350163222"/>
    <x v="1677"/>
    <x v="0"/>
    <x v="0"/>
    <x v="0"/>
    <x v="78"/>
    <x v="0"/>
    <x v="2"/>
    <x v="4"/>
    <x v="0"/>
    <x v="0"/>
  </r>
  <r>
    <n v="504121118"/>
    <x v="2545"/>
    <x v="0"/>
    <x v="3"/>
    <x v="75"/>
    <x v="93"/>
    <x v="0"/>
    <x v="97"/>
    <x v="114"/>
    <x v="0"/>
    <x v="0"/>
  </r>
  <r>
    <n v="261529348"/>
    <x v="1377"/>
    <x v="0"/>
    <x v="1"/>
    <x v="1"/>
    <x v="4"/>
    <x v="0"/>
    <x v="2"/>
    <x v="4"/>
    <x v="0"/>
    <x v="0"/>
  </r>
  <r>
    <n v="410919599"/>
    <x v="3174"/>
    <x v="0"/>
    <x v="1"/>
    <x v="1"/>
    <x v="10"/>
    <x v="2"/>
    <x v="1"/>
    <x v="5"/>
    <x v="0"/>
    <x v="0"/>
  </r>
  <r>
    <n v="56554932"/>
    <x v="513"/>
    <x v="11"/>
    <x v="1"/>
    <x v="1"/>
    <x v="4"/>
    <x v="0"/>
    <x v="0"/>
    <x v="0"/>
    <x v="1"/>
    <x v="0"/>
  </r>
  <r>
    <n v="57713090"/>
    <x v="2565"/>
    <x v="0"/>
    <x v="0"/>
    <x v="0"/>
    <x v="59"/>
    <x v="0"/>
    <x v="2"/>
    <x v="0"/>
    <x v="0"/>
    <x v="0"/>
  </r>
  <r>
    <n v="354257632"/>
    <x v="1748"/>
    <x v="0"/>
    <x v="3"/>
    <x v="16"/>
    <x v="93"/>
    <x v="0"/>
    <x v="2"/>
    <x v="0"/>
    <x v="0"/>
    <x v="0"/>
  </r>
  <r>
    <n v="570296442"/>
    <x v="3175"/>
    <x v="5"/>
    <x v="4"/>
    <x v="1"/>
    <x v="18"/>
    <x v="2"/>
    <x v="2"/>
    <x v="4"/>
    <x v="0"/>
    <x v="0"/>
  </r>
  <r>
    <n v="2598048"/>
    <x v="3176"/>
    <x v="0"/>
    <x v="1"/>
    <x v="1"/>
    <x v="75"/>
    <x v="0"/>
    <x v="2"/>
    <x v="0"/>
    <x v="0"/>
    <x v="0"/>
  </r>
  <r>
    <n v="562477246"/>
    <x v="3092"/>
    <x v="0"/>
    <x v="1"/>
    <x v="1"/>
    <x v="7"/>
    <x v="0"/>
    <x v="2"/>
    <x v="4"/>
    <x v="0"/>
    <x v="0"/>
  </r>
  <r>
    <n v="519052101"/>
    <x v="2700"/>
    <x v="0"/>
    <x v="0"/>
    <x v="0"/>
    <x v="0"/>
    <x v="0"/>
    <x v="2"/>
    <x v="4"/>
    <x v="2"/>
    <x v="0"/>
  </r>
  <r>
    <n v="548538099"/>
    <x v="2980"/>
    <x v="5"/>
    <x v="3"/>
    <x v="16"/>
    <x v="1"/>
    <x v="0"/>
    <x v="4"/>
    <x v="11"/>
    <x v="0"/>
    <x v="0"/>
  </r>
  <r>
    <n v="39786078"/>
    <x v="3177"/>
    <x v="0"/>
    <x v="1"/>
    <x v="1"/>
    <x v="2"/>
    <x v="0"/>
    <x v="2"/>
    <x v="4"/>
    <x v="1"/>
    <x v="0"/>
  </r>
  <r>
    <n v="568188395"/>
    <x v="3148"/>
    <x v="0"/>
    <x v="1"/>
    <x v="17"/>
    <x v="4"/>
    <x v="0"/>
    <x v="1"/>
    <x v="6"/>
    <x v="0"/>
    <x v="0"/>
  </r>
  <r>
    <n v="570882914"/>
    <x v="3178"/>
    <x v="5"/>
    <x v="1"/>
    <x v="26"/>
    <x v="16"/>
    <x v="0"/>
    <x v="2"/>
    <x v="0"/>
    <x v="0"/>
    <x v="0"/>
  </r>
  <r>
    <n v="43231459"/>
    <x v="2082"/>
    <x v="0"/>
    <x v="2"/>
    <x v="2"/>
    <x v="36"/>
    <x v="0"/>
    <x v="0"/>
    <x v="5"/>
    <x v="0"/>
    <x v="0"/>
  </r>
  <r>
    <n v="434909734"/>
    <x v="1994"/>
    <x v="5"/>
    <x v="0"/>
    <x v="0"/>
    <x v="0"/>
    <x v="0"/>
    <x v="2"/>
    <x v="0"/>
    <x v="0"/>
    <x v="0"/>
  </r>
  <r>
    <n v="570900051"/>
    <x v="3178"/>
    <x v="0"/>
    <x v="1"/>
    <x v="1"/>
    <x v="42"/>
    <x v="2"/>
    <x v="2"/>
    <x v="4"/>
    <x v="2"/>
    <x v="0"/>
  </r>
  <r>
    <n v="183809401"/>
    <x v="1051"/>
    <x v="5"/>
    <x v="1"/>
    <x v="1"/>
    <x v="10"/>
    <x v="2"/>
    <x v="2"/>
    <x v="4"/>
    <x v="0"/>
    <x v="0"/>
  </r>
  <r>
    <n v="176982750"/>
    <x v="1032"/>
    <x v="0"/>
    <x v="1"/>
    <x v="1"/>
    <x v="1"/>
    <x v="0"/>
    <x v="2"/>
    <x v="4"/>
    <x v="0"/>
    <x v="0"/>
  </r>
  <r>
    <n v="323700339"/>
    <x v="3179"/>
    <x v="0"/>
    <x v="3"/>
    <x v="22"/>
    <x v="26"/>
    <x v="0"/>
    <x v="2"/>
    <x v="4"/>
    <x v="0"/>
    <x v="0"/>
  </r>
  <r>
    <n v="403489611"/>
    <x v="1821"/>
    <x v="0"/>
    <x v="2"/>
    <x v="1"/>
    <x v="44"/>
    <x v="0"/>
    <x v="2"/>
    <x v="4"/>
    <x v="2"/>
    <x v="0"/>
  </r>
  <r>
    <n v="99219757"/>
    <x v="679"/>
    <x v="0"/>
    <x v="2"/>
    <x v="35"/>
    <x v="49"/>
    <x v="0"/>
    <x v="1"/>
    <x v="1"/>
    <x v="0"/>
    <x v="0"/>
  </r>
  <r>
    <n v="571099838"/>
    <x v="3180"/>
    <x v="0"/>
    <x v="1"/>
    <x v="1"/>
    <x v="1"/>
    <x v="2"/>
    <x v="2"/>
    <x v="4"/>
    <x v="0"/>
    <x v="0"/>
  </r>
  <r>
    <n v="571170190"/>
    <x v="3181"/>
    <x v="5"/>
    <x v="0"/>
    <x v="0"/>
    <x v="1"/>
    <x v="0"/>
    <x v="2"/>
    <x v="4"/>
    <x v="0"/>
    <x v="0"/>
  </r>
  <r>
    <n v="571572507"/>
    <x v="3182"/>
    <x v="0"/>
    <x v="1"/>
    <x v="1"/>
    <x v="1"/>
    <x v="2"/>
    <x v="2"/>
    <x v="4"/>
    <x v="0"/>
    <x v="0"/>
  </r>
  <r>
    <n v="459432476"/>
    <x v="2124"/>
    <x v="1"/>
    <x v="1"/>
    <x v="1"/>
    <x v="71"/>
    <x v="0"/>
    <x v="2"/>
    <x v="1"/>
    <x v="0"/>
    <x v="0"/>
  </r>
  <r>
    <n v="571207027"/>
    <x v="3181"/>
    <x v="5"/>
    <x v="1"/>
    <x v="1"/>
    <x v="1"/>
    <x v="0"/>
    <x v="49"/>
    <x v="25"/>
    <x v="0"/>
    <x v="0"/>
  </r>
  <r>
    <n v="261708789"/>
    <x v="1388"/>
    <x v="0"/>
    <x v="0"/>
    <x v="0"/>
    <x v="26"/>
    <x v="2"/>
    <x v="0"/>
    <x v="0"/>
    <x v="0"/>
    <x v="0"/>
  </r>
  <r>
    <n v="380805002"/>
    <x v="3183"/>
    <x v="5"/>
    <x v="1"/>
    <x v="1"/>
    <x v="1"/>
    <x v="0"/>
    <x v="14"/>
    <x v="12"/>
    <x v="0"/>
    <x v="0"/>
  </r>
  <r>
    <n v="162788201"/>
    <x v="2142"/>
    <x v="5"/>
    <x v="1"/>
    <x v="1"/>
    <x v="88"/>
    <x v="0"/>
    <x v="2"/>
    <x v="4"/>
    <x v="0"/>
    <x v="0"/>
  </r>
  <r>
    <n v="5157576"/>
    <x v="3184"/>
    <x v="0"/>
    <x v="2"/>
    <x v="1"/>
    <x v="5"/>
    <x v="2"/>
    <x v="2"/>
    <x v="4"/>
    <x v="0"/>
    <x v="0"/>
  </r>
  <r>
    <n v="174167258"/>
    <x v="1011"/>
    <x v="0"/>
    <x v="1"/>
    <x v="1"/>
    <x v="8"/>
    <x v="0"/>
    <x v="12"/>
    <x v="33"/>
    <x v="0"/>
    <x v="0"/>
  </r>
  <r>
    <n v="147672364"/>
    <x v="3185"/>
    <x v="0"/>
    <x v="2"/>
    <x v="1"/>
    <x v="62"/>
    <x v="2"/>
    <x v="0"/>
    <x v="1"/>
    <x v="0"/>
    <x v="1"/>
  </r>
  <r>
    <n v="116363697"/>
    <x v="763"/>
    <x v="0"/>
    <x v="1"/>
    <x v="6"/>
    <x v="10"/>
    <x v="0"/>
    <x v="6"/>
    <x v="24"/>
    <x v="0"/>
    <x v="0"/>
  </r>
  <r>
    <n v="128693539"/>
    <x v="3186"/>
    <x v="0"/>
    <x v="1"/>
    <x v="1"/>
    <x v="18"/>
    <x v="2"/>
    <x v="1"/>
    <x v="5"/>
    <x v="0"/>
    <x v="0"/>
  </r>
  <r>
    <n v="510336528"/>
    <x v="2611"/>
    <x v="5"/>
    <x v="2"/>
    <x v="1"/>
    <x v="21"/>
    <x v="2"/>
    <x v="2"/>
    <x v="4"/>
    <x v="0"/>
    <x v="0"/>
  </r>
  <r>
    <n v="566094168"/>
    <x v="3129"/>
    <x v="0"/>
    <x v="0"/>
    <x v="0"/>
    <x v="4"/>
    <x v="0"/>
    <x v="2"/>
    <x v="4"/>
    <x v="0"/>
    <x v="0"/>
  </r>
  <r>
    <n v="484509573"/>
    <x v="2376"/>
    <x v="5"/>
    <x v="2"/>
    <x v="1"/>
    <x v="83"/>
    <x v="0"/>
    <x v="2"/>
    <x v="4"/>
    <x v="0"/>
    <x v="0"/>
  </r>
  <r>
    <n v="6023871"/>
    <x v="3187"/>
    <x v="0"/>
    <x v="0"/>
    <x v="0"/>
    <x v="0"/>
    <x v="0"/>
    <x v="2"/>
    <x v="4"/>
    <x v="0"/>
    <x v="1"/>
  </r>
  <r>
    <n v="49442069"/>
    <x v="545"/>
    <x v="0"/>
    <x v="1"/>
    <x v="9"/>
    <x v="1"/>
    <x v="0"/>
    <x v="2"/>
    <x v="6"/>
    <x v="0"/>
    <x v="0"/>
  </r>
  <r>
    <n v="571892942"/>
    <x v="3188"/>
    <x v="5"/>
    <x v="1"/>
    <x v="6"/>
    <x v="10"/>
    <x v="0"/>
    <x v="27"/>
    <x v="13"/>
    <x v="0"/>
    <x v="0"/>
  </r>
  <r>
    <n v="571210024"/>
    <x v="3181"/>
    <x v="5"/>
    <x v="1"/>
    <x v="1"/>
    <x v="1"/>
    <x v="0"/>
    <x v="2"/>
    <x v="4"/>
    <x v="0"/>
    <x v="0"/>
  </r>
  <r>
    <n v="2805918"/>
    <x v="1739"/>
    <x v="0"/>
    <x v="2"/>
    <x v="1"/>
    <x v="19"/>
    <x v="2"/>
    <x v="2"/>
    <x v="4"/>
    <x v="0"/>
    <x v="0"/>
  </r>
  <r>
    <n v="571370628"/>
    <x v="3189"/>
    <x v="5"/>
    <x v="1"/>
    <x v="1"/>
    <x v="1"/>
    <x v="0"/>
    <x v="2"/>
    <x v="4"/>
    <x v="0"/>
    <x v="0"/>
  </r>
  <r>
    <n v="144401614"/>
    <x v="890"/>
    <x v="0"/>
    <x v="1"/>
    <x v="1"/>
    <x v="11"/>
    <x v="2"/>
    <x v="0"/>
    <x v="0"/>
    <x v="0"/>
    <x v="0"/>
  </r>
  <r>
    <n v="571927604"/>
    <x v="3188"/>
    <x v="5"/>
    <x v="4"/>
    <x v="29"/>
    <x v="63"/>
    <x v="2"/>
    <x v="0"/>
    <x v="0"/>
    <x v="0"/>
    <x v="0"/>
  </r>
  <r>
    <n v="571443277"/>
    <x v="3189"/>
    <x v="5"/>
    <x v="3"/>
    <x v="46"/>
    <x v="55"/>
    <x v="0"/>
    <x v="2"/>
    <x v="4"/>
    <x v="2"/>
    <x v="0"/>
  </r>
  <r>
    <n v="569390105"/>
    <x v="3190"/>
    <x v="5"/>
    <x v="1"/>
    <x v="1"/>
    <x v="4"/>
    <x v="0"/>
    <x v="2"/>
    <x v="0"/>
    <x v="0"/>
    <x v="0"/>
  </r>
  <r>
    <n v="122803547"/>
    <x v="1385"/>
    <x v="5"/>
    <x v="4"/>
    <x v="1"/>
    <x v="45"/>
    <x v="0"/>
    <x v="2"/>
    <x v="4"/>
    <x v="2"/>
    <x v="0"/>
  </r>
  <r>
    <n v="361740062"/>
    <x v="1701"/>
    <x v="0"/>
    <x v="0"/>
    <x v="0"/>
    <x v="1"/>
    <x v="1"/>
    <x v="4"/>
    <x v="6"/>
    <x v="0"/>
    <x v="0"/>
  </r>
  <r>
    <n v="568084964"/>
    <x v="3191"/>
    <x v="5"/>
    <x v="1"/>
    <x v="9"/>
    <x v="1"/>
    <x v="2"/>
    <x v="2"/>
    <x v="4"/>
    <x v="0"/>
    <x v="0"/>
  </r>
  <r>
    <n v="31425086"/>
    <x v="1100"/>
    <x v="5"/>
    <x v="3"/>
    <x v="16"/>
    <x v="0"/>
    <x v="0"/>
    <x v="2"/>
    <x v="0"/>
    <x v="0"/>
    <x v="0"/>
  </r>
  <r>
    <n v="8062626"/>
    <x v="3192"/>
    <x v="0"/>
    <x v="1"/>
    <x v="1"/>
    <x v="0"/>
    <x v="0"/>
    <x v="2"/>
    <x v="0"/>
    <x v="0"/>
    <x v="0"/>
  </r>
  <r>
    <n v="4176368"/>
    <x v="3193"/>
    <x v="0"/>
    <x v="4"/>
    <x v="9"/>
    <x v="63"/>
    <x v="0"/>
    <x v="2"/>
    <x v="0"/>
    <x v="0"/>
    <x v="0"/>
  </r>
  <r>
    <n v="572057929"/>
    <x v="3194"/>
    <x v="0"/>
    <x v="1"/>
    <x v="1"/>
    <x v="37"/>
    <x v="0"/>
    <x v="2"/>
    <x v="4"/>
    <x v="0"/>
    <x v="0"/>
  </r>
  <r>
    <n v="543606313"/>
    <x v="2927"/>
    <x v="5"/>
    <x v="1"/>
    <x v="1"/>
    <x v="28"/>
    <x v="0"/>
    <x v="2"/>
    <x v="0"/>
    <x v="0"/>
    <x v="0"/>
  </r>
  <r>
    <n v="539054974"/>
    <x v="2873"/>
    <x v="0"/>
    <x v="2"/>
    <x v="1"/>
    <x v="11"/>
    <x v="0"/>
    <x v="2"/>
    <x v="0"/>
    <x v="2"/>
    <x v="0"/>
  </r>
  <r>
    <n v="571993988"/>
    <x v="3188"/>
    <x v="0"/>
    <x v="0"/>
    <x v="0"/>
    <x v="88"/>
    <x v="0"/>
    <x v="2"/>
    <x v="4"/>
    <x v="0"/>
    <x v="0"/>
  </r>
  <r>
    <n v="97250306"/>
    <x v="2730"/>
    <x v="0"/>
    <x v="1"/>
    <x v="17"/>
    <x v="1"/>
    <x v="0"/>
    <x v="2"/>
    <x v="1"/>
    <x v="0"/>
    <x v="0"/>
  </r>
  <r>
    <n v="502326594"/>
    <x v="2526"/>
    <x v="5"/>
    <x v="1"/>
    <x v="1"/>
    <x v="18"/>
    <x v="0"/>
    <x v="4"/>
    <x v="7"/>
    <x v="0"/>
    <x v="0"/>
  </r>
  <r>
    <n v="540810781"/>
    <x v="3195"/>
    <x v="5"/>
    <x v="1"/>
    <x v="1"/>
    <x v="10"/>
    <x v="0"/>
    <x v="1"/>
    <x v="1"/>
    <x v="0"/>
    <x v="0"/>
  </r>
  <r>
    <n v="238035352"/>
    <x v="2954"/>
    <x v="0"/>
    <x v="3"/>
    <x v="3"/>
    <x v="42"/>
    <x v="0"/>
    <x v="7"/>
    <x v="13"/>
    <x v="0"/>
    <x v="0"/>
  </r>
  <r>
    <n v="572270717"/>
    <x v="3196"/>
    <x v="5"/>
    <x v="1"/>
    <x v="1"/>
    <x v="10"/>
    <x v="2"/>
    <x v="2"/>
    <x v="4"/>
    <x v="0"/>
    <x v="0"/>
  </r>
  <r>
    <n v="123241563"/>
    <x v="1629"/>
    <x v="0"/>
    <x v="1"/>
    <x v="1"/>
    <x v="18"/>
    <x v="2"/>
    <x v="0"/>
    <x v="6"/>
    <x v="0"/>
    <x v="0"/>
  </r>
  <r>
    <n v="525266509"/>
    <x v="3197"/>
    <x v="0"/>
    <x v="2"/>
    <x v="67"/>
    <x v="29"/>
    <x v="0"/>
    <x v="0"/>
    <x v="1"/>
    <x v="0"/>
    <x v="0"/>
  </r>
  <r>
    <n v="492133724"/>
    <x v="3198"/>
    <x v="5"/>
    <x v="1"/>
    <x v="1"/>
    <x v="33"/>
    <x v="2"/>
    <x v="2"/>
    <x v="4"/>
    <x v="0"/>
    <x v="0"/>
  </r>
  <r>
    <n v="35278057"/>
    <x v="866"/>
    <x v="0"/>
    <x v="0"/>
    <x v="0"/>
    <x v="28"/>
    <x v="0"/>
    <x v="2"/>
    <x v="4"/>
    <x v="0"/>
    <x v="0"/>
  </r>
  <r>
    <n v="116368106"/>
    <x v="763"/>
    <x v="0"/>
    <x v="2"/>
    <x v="1"/>
    <x v="8"/>
    <x v="2"/>
    <x v="2"/>
    <x v="1"/>
    <x v="0"/>
    <x v="0"/>
  </r>
  <r>
    <n v="501736624"/>
    <x v="3199"/>
    <x v="0"/>
    <x v="3"/>
    <x v="16"/>
    <x v="0"/>
    <x v="0"/>
    <x v="2"/>
    <x v="0"/>
    <x v="0"/>
    <x v="0"/>
  </r>
  <r>
    <n v="99446352"/>
    <x v="3200"/>
    <x v="0"/>
    <x v="1"/>
    <x v="1"/>
    <x v="23"/>
    <x v="1"/>
    <x v="0"/>
    <x v="0"/>
    <x v="0"/>
    <x v="0"/>
  </r>
  <r>
    <n v="572598546"/>
    <x v="3201"/>
    <x v="0"/>
    <x v="1"/>
    <x v="1"/>
    <x v="28"/>
    <x v="2"/>
    <x v="2"/>
    <x v="4"/>
    <x v="0"/>
    <x v="0"/>
  </r>
  <r>
    <n v="572602130"/>
    <x v="3201"/>
    <x v="0"/>
    <x v="1"/>
    <x v="1"/>
    <x v="16"/>
    <x v="2"/>
    <x v="2"/>
    <x v="4"/>
    <x v="0"/>
    <x v="0"/>
  </r>
  <r>
    <n v="564308188"/>
    <x v="3117"/>
    <x v="5"/>
    <x v="3"/>
    <x v="34"/>
    <x v="64"/>
    <x v="0"/>
    <x v="2"/>
    <x v="4"/>
    <x v="0"/>
    <x v="0"/>
  </r>
  <r>
    <n v="573283282"/>
    <x v="3202"/>
    <x v="5"/>
    <x v="1"/>
    <x v="1"/>
    <x v="1"/>
    <x v="1"/>
    <x v="72"/>
    <x v="75"/>
    <x v="2"/>
    <x v="0"/>
  </r>
  <r>
    <n v="13274316"/>
    <x v="192"/>
    <x v="0"/>
    <x v="1"/>
    <x v="1"/>
    <x v="1"/>
    <x v="2"/>
    <x v="2"/>
    <x v="4"/>
    <x v="0"/>
    <x v="0"/>
  </r>
  <r>
    <n v="572615744"/>
    <x v="3201"/>
    <x v="5"/>
    <x v="1"/>
    <x v="1"/>
    <x v="1"/>
    <x v="2"/>
    <x v="2"/>
    <x v="4"/>
    <x v="0"/>
    <x v="0"/>
  </r>
  <r>
    <n v="245932020"/>
    <x v="1310"/>
    <x v="0"/>
    <x v="4"/>
    <x v="23"/>
    <x v="19"/>
    <x v="0"/>
    <x v="2"/>
    <x v="0"/>
    <x v="0"/>
    <x v="0"/>
  </r>
  <r>
    <n v="10587319"/>
    <x v="2861"/>
    <x v="0"/>
    <x v="1"/>
    <x v="15"/>
    <x v="33"/>
    <x v="0"/>
    <x v="2"/>
    <x v="4"/>
    <x v="1"/>
    <x v="0"/>
  </r>
  <r>
    <n v="176073436"/>
    <x v="1025"/>
    <x v="5"/>
    <x v="1"/>
    <x v="1"/>
    <x v="35"/>
    <x v="0"/>
    <x v="0"/>
    <x v="0"/>
    <x v="0"/>
    <x v="0"/>
  </r>
  <r>
    <n v="529015349"/>
    <x v="2802"/>
    <x v="5"/>
    <x v="1"/>
    <x v="1"/>
    <x v="10"/>
    <x v="0"/>
    <x v="0"/>
    <x v="31"/>
    <x v="0"/>
    <x v="0"/>
  </r>
  <r>
    <n v="13911133"/>
    <x v="2510"/>
    <x v="0"/>
    <x v="2"/>
    <x v="1"/>
    <x v="1"/>
    <x v="0"/>
    <x v="2"/>
    <x v="0"/>
    <x v="0"/>
    <x v="0"/>
  </r>
  <r>
    <n v="572757307"/>
    <x v="3203"/>
    <x v="5"/>
    <x v="2"/>
    <x v="35"/>
    <x v="36"/>
    <x v="0"/>
    <x v="2"/>
    <x v="4"/>
    <x v="0"/>
    <x v="0"/>
  </r>
  <r>
    <n v="571742692"/>
    <x v="3204"/>
    <x v="5"/>
    <x v="1"/>
    <x v="1"/>
    <x v="1"/>
    <x v="0"/>
    <x v="48"/>
    <x v="36"/>
    <x v="0"/>
    <x v="0"/>
  </r>
  <r>
    <n v="336379396"/>
    <x v="3205"/>
    <x v="0"/>
    <x v="1"/>
    <x v="1"/>
    <x v="11"/>
    <x v="2"/>
    <x v="0"/>
    <x v="0"/>
    <x v="2"/>
    <x v="0"/>
  </r>
  <r>
    <n v="101615687"/>
    <x v="1407"/>
    <x v="0"/>
    <x v="1"/>
    <x v="1"/>
    <x v="1"/>
    <x v="2"/>
    <x v="2"/>
    <x v="4"/>
    <x v="0"/>
    <x v="0"/>
  </r>
  <r>
    <n v="465750857"/>
    <x v="2207"/>
    <x v="5"/>
    <x v="1"/>
    <x v="1"/>
    <x v="1"/>
    <x v="1"/>
    <x v="5"/>
    <x v="42"/>
    <x v="0"/>
    <x v="0"/>
  </r>
  <r>
    <n v="248204365"/>
    <x v="3206"/>
    <x v="5"/>
    <x v="1"/>
    <x v="1"/>
    <x v="1"/>
    <x v="1"/>
    <x v="0"/>
    <x v="0"/>
    <x v="0"/>
    <x v="0"/>
  </r>
  <r>
    <n v="148071429"/>
    <x v="3207"/>
    <x v="5"/>
    <x v="0"/>
    <x v="0"/>
    <x v="1"/>
    <x v="2"/>
    <x v="2"/>
    <x v="3"/>
    <x v="0"/>
    <x v="0"/>
  </r>
  <r>
    <n v="572420341"/>
    <x v="3208"/>
    <x v="5"/>
    <x v="1"/>
    <x v="1"/>
    <x v="1"/>
    <x v="0"/>
    <x v="0"/>
    <x v="0"/>
    <x v="0"/>
    <x v="0"/>
  </r>
  <r>
    <n v="572831615"/>
    <x v="3203"/>
    <x v="0"/>
    <x v="1"/>
    <x v="1"/>
    <x v="1"/>
    <x v="0"/>
    <x v="2"/>
    <x v="4"/>
    <x v="0"/>
    <x v="0"/>
  </r>
  <r>
    <n v="385836918"/>
    <x v="3209"/>
    <x v="0"/>
    <x v="3"/>
    <x v="40"/>
    <x v="26"/>
    <x v="0"/>
    <x v="2"/>
    <x v="4"/>
    <x v="0"/>
    <x v="0"/>
  </r>
  <r>
    <n v="112591296"/>
    <x v="1868"/>
    <x v="0"/>
    <x v="0"/>
    <x v="0"/>
    <x v="16"/>
    <x v="0"/>
    <x v="2"/>
    <x v="4"/>
    <x v="0"/>
    <x v="0"/>
  </r>
  <r>
    <n v="571722949"/>
    <x v="3204"/>
    <x v="5"/>
    <x v="2"/>
    <x v="1"/>
    <x v="1"/>
    <x v="0"/>
    <x v="2"/>
    <x v="0"/>
    <x v="0"/>
    <x v="0"/>
  </r>
  <r>
    <n v="459574263"/>
    <x v="2150"/>
    <x v="0"/>
    <x v="1"/>
    <x v="1"/>
    <x v="37"/>
    <x v="0"/>
    <x v="2"/>
    <x v="4"/>
    <x v="0"/>
    <x v="0"/>
  </r>
  <r>
    <n v="457413693"/>
    <x v="2144"/>
    <x v="0"/>
    <x v="0"/>
    <x v="0"/>
    <x v="36"/>
    <x v="0"/>
    <x v="2"/>
    <x v="40"/>
    <x v="0"/>
    <x v="0"/>
  </r>
  <r>
    <n v="569556615"/>
    <x v="3210"/>
    <x v="5"/>
    <x v="1"/>
    <x v="4"/>
    <x v="1"/>
    <x v="0"/>
    <x v="3"/>
    <x v="13"/>
    <x v="0"/>
    <x v="0"/>
  </r>
  <r>
    <n v="569365137"/>
    <x v="3190"/>
    <x v="0"/>
    <x v="1"/>
    <x v="48"/>
    <x v="1"/>
    <x v="0"/>
    <x v="1"/>
    <x v="5"/>
    <x v="0"/>
    <x v="1"/>
  </r>
  <r>
    <n v="36108886"/>
    <x v="623"/>
    <x v="0"/>
    <x v="2"/>
    <x v="1"/>
    <x v="1"/>
    <x v="0"/>
    <x v="2"/>
    <x v="4"/>
    <x v="1"/>
    <x v="0"/>
  </r>
  <r>
    <n v="573843777"/>
    <x v="3211"/>
    <x v="5"/>
    <x v="1"/>
    <x v="1"/>
    <x v="37"/>
    <x v="2"/>
    <x v="2"/>
    <x v="4"/>
    <x v="0"/>
    <x v="0"/>
  </r>
  <r>
    <n v="451932171"/>
    <x v="2100"/>
    <x v="0"/>
    <x v="1"/>
    <x v="1"/>
    <x v="54"/>
    <x v="2"/>
    <x v="2"/>
    <x v="4"/>
    <x v="0"/>
    <x v="0"/>
  </r>
  <r>
    <n v="573908375"/>
    <x v="3211"/>
    <x v="0"/>
    <x v="1"/>
    <x v="1"/>
    <x v="4"/>
    <x v="0"/>
    <x v="2"/>
    <x v="4"/>
    <x v="2"/>
    <x v="0"/>
  </r>
  <r>
    <n v="533424208"/>
    <x v="2822"/>
    <x v="0"/>
    <x v="4"/>
    <x v="19"/>
    <x v="12"/>
    <x v="2"/>
    <x v="0"/>
    <x v="0"/>
    <x v="0"/>
    <x v="0"/>
  </r>
  <r>
    <n v="48769462"/>
    <x v="2405"/>
    <x v="0"/>
    <x v="2"/>
    <x v="1"/>
    <x v="57"/>
    <x v="0"/>
    <x v="3"/>
    <x v="11"/>
    <x v="0"/>
    <x v="0"/>
  </r>
  <r>
    <n v="253642609"/>
    <x v="3212"/>
    <x v="5"/>
    <x v="3"/>
    <x v="22"/>
    <x v="94"/>
    <x v="0"/>
    <x v="2"/>
    <x v="0"/>
    <x v="0"/>
    <x v="0"/>
  </r>
  <r>
    <n v="573994096"/>
    <x v="3213"/>
    <x v="5"/>
    <x v="1"/>
    <x v="1"/>
    <x v="1"/>
    <x v="0"/>
    <x v="2"/>
    <x v="4"/>
    <x v="0"/>
    <x v="0"/>
  </r>
  <r>
    <n v="7443262"/>
    <x v="173"/>
    <x v="0"/>
    <x v="4"/>
    <x v="1"/>
    <x v="75"/>
    <x v="0"/>
    <x v="2"/>
    <x v="5"/>
    <x v="0"/>
    <x v="0"/>
  </r>
  <r>
    <n v="574063445"/>
    <x v="3213"/>
    <x v="5"/>
    <x v="1"/>
    <x v="1"/>
    <x v="0"/>
    <x v="0"/>
    <x v="6"/>
    <x v="3"/>
    <x v="3"/>
    <x v="0"/>
  </r>
  <r>
    <n v="74931133"/>
    <x v="694"/>
    <x v="0"/>
    <x v="2"/>
    <x v="17"/>
    <x v="45"/>
    <x v="0"/>
    <x v="2"/>
    <x v="0"/>
    <x v="0"/>
    <x v="0"/>
  </r>
  <r>
    <n v="573017479"/>
    <x v="3214"/>
    <x v="5"/>
    <x v="4"/>
    <x v="21"/>
    <x v="37"/>
    <x v="0"/>
    <x v="2"/>
    <x v="4"/>
    <x v="2"/>
    <x v="0"/>
  </r>
  <r>
    <n v="257555350"/>
    <x v="3215"/>
    <x v="0"/>
    <x v="0"/>
    <x v="0"/>
    <x v="1"/>
    <x v="0"/>
    <x v="2"/>
    <x v="4"/>
    <x v="0"/>
    <x v="0"/>
  </r>
  <r>
    <n v="570572412"/>
    <x v="3216"/>
    <x v="0"/>
    <x v="1"/>
    <x v="1"/>
    <x v="28"/>
    <x v="2"/>
    <x v="2"/>
    <x v="0"/>
    <x v="0"/>
    <x v="0"/>
  </r>
  <r>
    <n v="574146644"/>
    <x v="3217"/>
    <x v="5"/>
    <x v="1"/>
    <x v="1"/>
    <x v="74"/>
    <x v="2"/>
    <x v="24"/>
    <x v="28"/>
    <x v="0"/>
    <x v="0"/>
  </r>
  <r>
    <n v="574154380"/>
    <x v="3217"/>
    <x v="5"/>
    <x v="1"/>
    <x v="1"/>
    <x v="11"/>
    <x v="2"/>
    <x v="2"/>
    <x v="4"/>
    <x v="0"/>
    <x v="0"/>
  </r>
  <r>
    <n v="132439128"/>
    <x v="1087"/>
    <x v="0"/>
    <x v="0"/>
    <x v="0"/>
    <x v="1"/>
    <x v="0"/>
    <x v="2"/>
    <x v="4"/>
    <x v="0"/>
    <x v="1"/>
  </r>
  <r>
    <n v="574990734"/>
    <x v="3218"/>
    <x v="5"/>
    <x v="1"/>
    <x v="6"/>
    <x v="1"/>
    <x v="2"/>
    <x v="21"/>
    <x v="10"/>
    <x v="0"/>
    <x v="0"/>
  </r>
  <r>
    <n v="540490550"/>
    <x v="2891"/>
    <x v="0"/>
    <x v="1"/>
    <x v="1"/>
    <x v="1"/>
    <x v="2"/>
    <x v="1"/>
    <x v="1"/>
    <x v="0"/>
    <x v="0"/>
  </r>
  <r>
    <n v="267323766"/>
    <x v="1502"/>
    <x v="0"/>
    <x v="1"/>
    <x v="1"/>
    <x v="1"/>
    <x v="0"/>
    <x v="2"/>
    <x v="4"/>
    <x v="0"/>
    <x v="0"/>
  </r>
  <r>
    <n v="574210815"/>
    <x v="3217"/>
    <x v="0"/>
    <x v="2"/>
    <x v="33"/>
    <x v="7"/>
    <x v="2"/>
    <x v="7"/>
    <x v="7"/>
    <x v="0"/>
    <x v="0"/>
  </r>
  <r>
    <n v="37488625"/>
    <x v="831"/>
    <x v="5"/>
    <x v="2"/>
    <x v="1"/>
    <x v="10"/>
    <x v="2"/>
    <x v="2"/>
    <x v="4"/>
    <x v="0"/>
    <x v="0"/>
  </r>
  <r>
    <n v="388535640"/>
    <x v="2932"/>
    <x v="0"/>
    <x v="4"/>
    <x v="1"/>
    <x v="23"/>
    <x v="2"/>
    <x v="2"/>
    <x v="0"/>
    <x v="0"/>
    <x v="0"/>
  </r>
  <r>
    <n v="574673234"/>
    <x v="3219"/>
    <x v="0"/>
    <x v="1"/>
    <x v="1"/>
    <x v="18"/>
    <x v="0"/>
    <x v="0"/>
    <x v="1"/>
    <x v="2"/>
    <x v="0"/>
  </r>
  <r>
    <n v="574229041"/>
    <x v="3217"/>
    <x v="0"/>
    <x v="1"/>
    <x v="1"/>
    <x v="28"/>
    <x v="2"/>
    <x v="2"/>
    <x v="4"/>
    <x v="0"/>
    <x v="0"/>
  </r>
  <r>
    <n v="371915661"/>
    <x v="1719"/>
    <x v="5"/>
    <x v="1"/>
    <x v="1"/>
    <x v="33"/>
    <x v="0"/>
    <x v="0"/>
    <x v="6"/>
    <x v="0"/>
    <x v="0"/>
  </r>
  <r>
    <n v="518318715"/>
    <x v="2689"/>
    <x v="0"/>
    <x v="1"/>
    <x v="1"/>
    <x v="1"/>
    <x v="0"/>
    <x v="0"/>
    <x v="0"/>
    <x v="2"/>
    <x v="0"/>
  </r>
  <r>
    <n v="575037051"/>
    <x v="3218"/>
    <x v="5"/>
    <x v="0"/>
    <x v="0"/>
    <x v="0"/>
    <x v="0"/>
    <x v="2"/>
    <x v="0"/>
    <x v="2"/>
    <x v="0"/>
  </r>
  <r>
    <n v="219499335"/>
    <x v="1207"/>
    <x v="0"/>
    <x v="2"/>
    <x v="1"/>
    <x v="18"/>
    <x v="0"/>
    <x v="2"/>
    <x v="4"/>
    <x v="0"/>
    <x v="0"/>
  </r>
  <r>
    <n v="237922085"/>
    <x v="1292"/>
    <x v="0"/>
    <x v="1"/>
    <x v="1"/>
    <x v="28"/>
    <x v="0"/>
    <x v="0"/>
    <x v="0"/>
    <x v="0"/>
    <x v="0"/>
  </r>
  <r>
    <n v="410258188"/>
    <x v="2033"/>
    <x v="0"/>
    <x v="1"/>
    <x v="1"/>
    <x v="1"/>
    <x v="2"/>
    <x v="2"/>
    <x v="4"/>
    <x v="0"/>
    <x v="0"/>
  </r>
  <r>
    <n v="575169474"/>
    <x v="3220"/>
    <x v="5"/>
    <x v="4"/>
    <x v="9"/>
    <x v="1"/>
    <x v="0"/>
    <x v="2"/>
    <x v="4"/>
    <x v="0"/>
    <x v="0"/>
  </r>
  <r>
    <n v="575173123"/>
    <x v="3220"/>
    <x v="0"/>
    <x v="2"/>
    <x v="1"/>
    <x v="28"/>
    <x v="2"/>
    <x v="2"/>
    <x v="4"/>
    <x v="0"/>
    <x v="0"/>
  </r>
  <r>
    <n v="575210363"/>
    <x v="3220"/>
    <x v="0"/>
    <x v="1"/>
    <x v="1"/>
    <x v="7"/>
    <x v="0"/>
    <x v="0"/>
    <x v="0"/>
    <x v="2"/>
    <x v="0"/>
  </r>
  <r>
    <n v="71818704"/>
    <x v="1403"/>
    <x v="0"/>
    <x v="1"/>
    <x v="1"/>
    <x v="20"/>
    <x v="0"/>
    <x v="4"/>
    <x v="13"/>
    <x v="0"/>
    <x v="0"/>
  </r>
  <r>
    <n v="408340864"/>
    <x v="2786"/>
    <x v="0"/>
    <x v="3"/>
    <x v="16"/>
    <x v="96"/>
    <x v="0"/>
    <x v="2"/>
    <x v="0"/>
    <x v="0"/>
    <x v="0"/>
  </r>
  <r>
    <n v="379099091"/>
    <x v="3221"/>
    <x v="5"/>
    <x v="1"/>
    <x v="1"/>
    <x v="1"/>
    <x v="1"/>
    <x v="12"/>
    <x v="21"/>
    <x v="0"/>
    <x v="0"/>
  </r>
  <r>
    <n v="100121800"/>
    <x v="1248"/>
    <x v="0"/>
    <x v="4"/>
    <x v="14"/>
    <x v="43"/>
    <x v="0"/>
    <x v="2"/>
    <x v="0"/>
    <x v="0"/>
    <x v="0"/>
  </r>
  <r>
    <n v="482013171"/>
    <x v="2343"/>
    <x v="0"/>
    <x v="1"/>
    <x v="1"/>
    <x v="11"/>
    <x v="2"/>
    <x v="2"/>
    <x v="4"/>
    <x v="0"/>
    <x v="0"/>
  </r>
  <r>
    <n v="164238204"/>
    <x v="2248"/>
    <x v="5"/>
    <x v="1"/>
    <x v="1"/>
    <x v="1"/>
    <x v="0"/>
    <x v="14"/>
    <x v="19"/>
    <x v="1"/>
    <x v="0"/>
  </r>
  <r>
    <n v="495342964"/>
    <x v="2469"/>
    <x v="0"/>
    <x v="0"/>
    <x v="0"/>
    <x v="1"/>
    <x v="0"/>
    <x v="2"/>
    <x v="4"/>
    <x v="0"/>
    <x v="0"/>
  </r>
  <r>
    <n v="574480800"/>
    <x v="3222"/>
    <x v="5"/>
    <x v="3"/>
    <x v="40"/>
    <x v="0"/>
    <x v="0"/>
    <x v="2"/>
    <x v="4"/>
    <x v="0"/>
    <x v="0"/>
  </r>
  <r>
    <n v="574513148"/>
    <x v="3222"/>
    <x v="5"/>
    <x v="3"/>
    <x v="16"/>
    <x v="1"/>
    <x v="0"/>
    <x v="2"/>
    <x v="4"/>
    <x v="2"/>
    <x v="0"/>
  </r>
  <r>
    <n v="21019113"/>
    <x v="334"/>
    <x v="0"/>
    <x v="1"/>
    <x v="1"/>
    <x v="18"/>
    <x v="0"/>
    <x v="0"/>
    <x v="0"/>
    <x v="0"/>
    <x v="0"/>
  </r>
  <r>
    <n v="65709592"/>
    <x v="1824"/>
    <x v="0"/>
    <x v="2"/>
    <x v="1"/>
    <x v="8"/>
    <x v="0"/>
    <x v="2"/>
    <x v="4"/>
    <x v="0"/>
    <x v="0"/>
  </r>
  <r>
    <n v="390326535"/>
    <x v="1769"/>
    <x v="5"/>
    <x v="0"/>
    <x v="0"/>
    <x v="0"/>
    <x v="0"/>
    <x v="2"/>
    <x v="4"/>
    <x v="0"/>
    <x v="0"/>
  </r>
  <r>
    <n v="574987191"/>
    <x v="3218"/>
    <x v="5"/>
    <x v="0"/>
    <x v="0"/>
    <x v="85"/>
    <x v="0"/>
    <x v="2"/>
    <x v="4"/>
    <x v="0"/>
    <x v="0"/>
  </r>
  <r>
    <n v="412529121"/>
    <x v="1858"/>
    <x v="0"/>
    <x v="1"/>
    <x v="1"/>
    <x v="1"/>
    <x v="2"/>
    <x v="0"/>
    <x v="0"/>
    <x v="0"/>
    <x v="0"/>
  </r>
  <r>
    <n v="570383243"/>
    <x v="3168"/>
    <x v="0"/>
    <x v="1"/>
    <x v="1"/>
    <x v="26"/>
    <x v="0"/>
    <x v="2"/>
    <x v="4"/>
    <x v="0"/>
    <x v="0"/>
  </r>
  <r>
    <n v="334751297"/>
    <x v="3223"/>
    <x v="0"/>
    <x v="1"/>
    <x v="4"/>
    <x v="84"/>
    <x v="0"/>
    <x v="0"/>
    <x v="0"/>
    <x v="0"/>
    <x v="0"/>
  </r>
  <r>
    <n v="486570998"/>
    <x v="3224"/>
    <x v="5"/>
    <x v="1"/>
    <x v="1"/>
    <x v="10"/>
    <x v="0"/>
    <x v="0"/>
    <x v="0"/>
    <x v="2"/>
    <x v="0"/>
  </r>
  <r>
    <n v="310210153"/>
    <x v="1590"/>
    <x v="0"/>
    <x v="1"/>
    <x v="1"/>
    <x v="29"/>
    <x v="0"/>
    <x v="2"/>
    <x v="0"/>
    <x v="0"/>
    <x v="0"/>
  </r>
  <r>
    <n v="69263790"/>
    <x v="720"/>
    <x v="0"/>
    <x v="1"/>
    <x v="1"/>
    <x v="8"/>
    <x v="2"/>
    <x v="0"/>
    <x v="1"/>
    <x v="0"/>
    <x v="0"/>
  </r>
  <r>
    <n v="575413432"/>
    <x v="3225"/>
    <x v="0"/>
    <x v="1"/>
    <x v="19"/>
    <x v="10"/>
    <x v="0"/>
    <x v="0"/>
    <x v="1"/>
    <x v="2"/>
    <x v="0"/>
  </r>
  <r>
    <n v="46726547"/>
    <x v="641"/>
    <x v="12"/>
    <x v="4"/>
    <x v="14"/>
    <x v="0"/>
    <x v="0"/>
    <x v="2"/>
    <x v="1"/>
    <x v="0"/>
    <x v="0"/>
  </r>
  <r>
    <n v="518435608"/>
    <x v="2689"/>
    <x v="5"/>
    <x v="1"/>
    <x v="1"/>
    <x v="10"/>
    <x v="0"/>
    <x v="4"/>
    <x v="6"/>
    <x v="0"/>
    <x v="0"/>
  </r>
  <r>
    <n v="352758312"/>
    <x v="1692"/>
    <x v="26"/>
    <x v="2"/>
    <x v="1"/>
    <x v="10"/>
    <x v="0"/>
    <x v="2"/>
    <x v="0"/>
    <x v="0"/>
    <x v="0"/>
  </r>
  <r>
    <n v="24067834"/>
    <x v="3226"/>
    <x v="0"/>
    <x v="2"/>
    <x v="1"/>
    <x v="18"/>
    <x v="2"/>
    <x v="2"/>
    <x v="4"/>
    <x v="2"/>
    <x v="1"/>
  </r>
  <r>
    <n v="575457134"/>
    <x v="3225"/>
    <x v="0"/>
    <x v="1"/>
    <x v="1"/>
    <x v="37"/>
    <x v="2"/>
    <x v="2"/>
    <x v="4"/>
    <x v="0"/>
    <x v="0"/>
  </r>
  <r>
    <n v="574637724"/>
    <x v="3219"/>
    <x v="5"/>
    <x v="1"/>
    <x v="53"/>
    <x v="59"/>
    <x v="0"/>
    <x v="2"/>
    <x v="0"/>
    <x v="0"/>
    <x v="0"/>
  </r>
  <r>
    <n v="557327176"/>
    <x v="3057"/>
    <x v="0"/>
    <x v="2"/>
    <x v="13"/>
    <x v="21"/>
    <x v="0"/>
    <x v="2"/>
    <x v="4"/>
    <x v="2"/>
    <x v="0"/>
  </r>
  <r>
    <n v="141186293"/>
    <x v="878"/>
    <x v="0"/>
    <x v="2"/>
    <x v="8"/>
    <x v="57"/>
    <x v="0"/>
    <x v="2"/>
    <x v="1"/>
    <x v="0"/>
    <x v="0"/>
  </r>
  <r>
    <n v="420371974"/>
    <x v="3227"/>
    <x v="0"/>
    <x v="1"/>
    <x v="1"/>
    <x v="28"/>
    <x v="2"/>
    <x v="2"/>
    <x v="4"/>
    <x v="0"/>
    <x v="0"/>
  </r>
  <r>
    <n v="574823520"/>
    <x v="3228"/>
    <x v="0"/>
    <x v="1"/>
    <x v="1"/>
    <x v="28"/>
    <x v="2"/>
    <x v="2"/>
    <x v="4"/>
    <x v="0"/>
    <x v="0"/>
  </r>
  <r>
    <n v="5823012"/>
    <x v="118"/>
    <x v="0"/>
    <x v="2"/>
    <x v="1"/>
    <x v="33"/>
    <x v="2"/>
    <x v="2"/>
    <x v="4"/>
    <x v="0"/>
    <x v="0"/>
  </r>
  <r>
    <n v="576464572"/>
    <x v="3229"/>
    <x v="0"/>
    <x v="0"/>
    <x v="0"/>
    <x v="24"/>
    <x v="0"/>
    <x v="98"/>
    <x v="115"/>
    <x v="2"/>
    <x v="1"/>
  </r>
  <r>
    <n v="25383089"/>
    <x v="3230"/>
    <x v="0"/>
    <x v="1"/>
    <x v="1"/>
    <x v="1"/>
    <x v="1"/>
    <x v="3"/>
    <x v="6"/>
    <x v="0"/>
    <x v="0"/>
  </r>
  <r>
    <n v="26809584"/>
    <x v="316"/>
    <x v="0"/>
    <x v="1"/>
    <x v="1"/>
    <x v="10"/>
    <x v="0"/>
    <x v="2"/>
    <x v="4"/>
    <x v="0"/>
    <x v="0"/>
  </r>
  <r>
    <n v="457067337"/>
    <x v="2147"/>
    <x v="5"/>
    <x v="4"/>
    <x v="5"/>
    <x v="83"/>
    <x v="0"/>
    <x v="2"/>
    <x v="4"/>
    <x v="2"/>
    <x v="0"/>
  </r>
  <r>
    <n v="97096838"/>
    <x v="719"/>
    <x v="0"/>
    <x v="1"/>
    <x v="1"/>
    <x v="2"/>
    <x v="2"/>
    <x v="2"/>
    <x v="1"/>
    <x v="0"/>
    <x v="0"/>
  </r>
  <r>
    <n v="575285500"/>
    <x v="3220"/>
    <x v="5"/>
    <x v="1"/>
    <x v="17"/>
    <x v="28"/>
    <x v="2"/>
    <x v="0"/>
    <x v="11"/>
    <x v="0"/>
    <x v="0"/>
  </r>
  <r>
    <n v="294279529"/>
    <x v="1508"/>
    <x v="0"/>
    <x v="0"/>
    <x v="0"/>
    <x v="23"/>
    <x v="0"/>
    <x v="2"/>
    <x v="4"/>
    <x v="0"/>
    <x v="0"/>
  </r>
  <r>
    <n v="22310481"/>
    <x v="475"/>
    <x v="0"/>
    <x v="2"/>
    <x v="9"/>
    <x v="8"/>
    <x v="2"/>
    <x v="2"/>
    <x v="4"/>
    <x v="0"/>
    <x v="0"/>
  </r>
  <r>
    <n v="1500745"/>
    <x v="3231"/>
    <x v="4"/>
    <x v="4"/>
    <x v="5"/>
    <x v="93"/>
    <x v="0"/>
    <x v="2"/>
    <x v="4"/>
    <x v="0"/>
    <x v="0"/>
  </r>
  <r>
    <n v="280753270"/>
    <x v="1971"/>
    <x v="0"/>
    <x v="1"/>
    <x v="1"/>
    <x v="1"/>
    <x v="0"/>
    <x v="2"/>
    <x v="4"/>
    <x v="0"/>
    <x v="0"/>
  </r>
  <r>
    <n v="150021607"/>
    <x v="3232"/>
    <x v="0"/>
    <x v="0"/>
    <x v="0"/>
    <x v="46"/>
    <x v="0"/>
    <x v="2"/>
    <x v="1"/>
    <x v="0"/>
    <x v="0"/>
  </r>
  <r>
    <n v="52010665"/>
    <x v="3104"/>
    <x v="0"/>
    <x v="4"/>
    <x v="44"/>
    <x v="27"/>
    <x v="0"/>
    <x v="2"/>
    <x v="4"/>
    <x v="0"/>
    <x v="1"/>
  </r>
  <r>
    <n v="484128803"/>
    <x v="3233"/>
    <x v="0"/>
    <x v="1"/>
    <x v="11"/>
    <x v="8"/>
    <x v="0"/>
    <x v="3"/>
    <x v="11"/>
    <x v="0"/>
    <x v="0"/>
  </r>
  <r>
    <n v="107779854"/>
    <x v="717"/>
    <x v="0"/>
    <x v="1"/>
    <x v="1"/>
    <x v="28"/>
    <x v="2"/>
    <x v="2"/>
    <x v="4"/>
    <x v="1"/>
    <x v="0"/>
  </r>
  <r>
    <n v="213131642"/>
    <x v="1294"/>
    <x v="5"/>
    <x v="3"/>
    <x v="16"/>
    <x v="82"/>
    <x v="0"/>
    <x v="2"/>
    <x v="4"/>
    <x v="0"/>
    <x v="0"/>
  </r>
  <r>
    <n v="274324133"/>
    <x v="1455"/>
    <x v="0"/>
    <x v="1"/>
    <x v="1"/>
    <x v="1"/>
    <x v="0"/>
    <x v="2"/>
    <x v="0"/>
    <x v="0"/>
    <x v="0"/>
  </r>
  <r>
    <n v="472069408"/>
    <x v="2252"/>
    <x v="5"/>
    <x v="0"/>
    <x v="0"/>
    <x v="3"/>
    <x v="0"/>
    <x v="12"/>
    <x v="3"/>
    <x v="0"/>
    <x v="0"/>
  </r>
  <r>
    <n v="573875129"/>
    <x v="3211"/>
    <x v="5"/>
    <x v="2"/>
    <x v="19"/>
    <x v="62"/>
    <x v="0"/>
    <x v="2"/>
    <x v="0"/>
    <x v="0"/>
    <x v="0"/>
  </r>
  <r>
    <n v="77724225"/>
    <x v="596"/>
    <x v="0"/>
    <x v="1"/>
    <x v="1"/>
    <x v="10"/>
    <x v="2"/>
    <x v="2"/>
    <x v="0"/>
    <x v="0"/>
    <x v="0"/>
  </r>
  <r>
    <n v="576733876"/>
    <x v="3234"/>
    <x v="5"/>
    <x v="1"/>
    <x v="1"/>
    <x v="28"/>
    <x v="0"/>
    <x v="2"/>
    <x v="4"/>
    <x v="2"/>
    <x v="0"/>
  </r>
  <r>
    <n v="483034095"/>
    <x v="2591"/>
    <x v="0"/>
    <x v="1"/>
    <x v="1"/>
    <x v="28"/>
    <x v="0"/>
    <x v="63"/>
    <x v="37"/>
    <x v="0"/>
    <x v="0"/>
  </r>
  <r>
    <n v="265753948"/>
    <x v="1461"/>
    <x v="0"/>
    <x v="1"/>
    <x v="1"/>
    <x v="8"/>
    <x v="0"/>
    <x v="0"/>
    <x v="0"/>
    <x v="0"/>
    <x v="0"/>
  </r>
  <r>
    <n v="540706268"/>
    <x v="2894"/>
    <x v="0"/>
    <x v="1"/>
    <x v="1"/>
    <x v="1"/>
    <x v="0"/>
    <x v="2"/>
    <x v="4"/>
    <x v="0"/>
    <x v="0"/>
  </r>
  <r>
    <n v="576249582"/>
    <x v="3235"/>
    <x v="0"/>
    <x v="1"/>
    <x v="1"/>
    <x v="14"/>
    <x v="0"/>
    <x v="2"/>
    <x v="4"/>
    <x v="0"/>
    <x v="0"/>
  </r>
  <r>
    <n v="496714730"/>
    <x v="3236"/>
    <x v="5"/>
    <x v="0"/>
    <x v="0"/>
    <x v="0"/>
    <x v="0"/>
    <x v="0"/>
    <x v="0"/>
    <x v="0"/>
    <x v="0"/>
  </r>
  <r>
    <n v="11990000"/>
    <x v="756"/>
    <x v="5"/>
    <x v="0"/>
    <x v="0"/>
    <x v="0"/>
    <x v="0"/>
    <x v="2"/>
    <x v="4"/>
    <x v="0"/>
    <x v="0"/>
  </r>
  <r>
    <n v="576269368"/>
    <x v="3235"/>
    <x v="5"/>
    <x v="1"/>
    <x v="1"/>
    <x v="1"/>
    <x v="0"/>
    <x v="2"/>
    <x v="4"/>
    <x v="0"/>
    <x v="0"/>
  </r>
  <r>
    <n v="271882784"/>
    <x v="1583"/>
    <x v="5"/>
    <x v="0"/>
    <x v="0"/>
    <x v="9"/>
    <x v="0"/>
    <x v="2"/>
    <x v="4"/>
    <x v="0"/>
    <x v="0"/>
  </r>
  <r>
    <n v="576626737"/>
    <x v="3234"/>
    <x v="5"/>
    <x v="1"/>
    <x v="1"/>
    <x v="1"/>
    <x v="0"/>
    <x v="2"/>
    <x v="4"/>
    <x v="0"/>
    <x v="0"/>
  </r>
  <r>
    <n v="576322089"/>
    <x v="3235"/>
    <x v="0"/>
    <x v="2"/>
    <x v="1"/>
    <x v="1"/>
    <x v="0"/>
    <x v="2"/>
    <x v="0"/>
    <x v="0"/>
    <x v="0"/>
  </r>
  <r>
    <n v="33249197"/>
    <x v="892"/>
    <x v="0"/>
    <x v="0"/>
    <x v="0"/>
    <x v="1"/>
    <x v="0"/>
    <x v="2"/>
    <x v="1"/>
    <x v="0"/>
    <x v="0"/>
  </r>
  <r>
    <n v="86729850"/>
    <x v="2274"/>
    <x v="0"/>
    <x v="2"/>
    <x v="1"/>
    <x v="16"/>
    <x v="0"/>
    <x v="0"/>
    <x v="0"/>
    <x v="0"/>
    <x v="0"/>
  </r>
  <r>
    <n v="576444108"/>
    <x v="3229"/>
    <x v="5"/>
    <x v="0"/>
    <x v="0"/>
    <x v="1"/>
    <x v="0"/>
    <x v="12"/>
    <x v="3"/>
    <x v="0"/>
    <x v="0"/>
  </r>
  <r>
    <n v="576444295"/>
    <x v="3229"/>
    <x v="5"/>
    <x v="0"/>
    <x v="0"/>
    <x v="3"/>
    <x v="0"/>
    <x v="6"/>
    <x v="11"/>
    <x v="0"/>
    <x v="0"/>
  </r>
  <r>
    <n v="576446087"/>
    <x v="3229"/>
    <x v="5"/>
    <x v="0"/>
    <x v="0"/>
    <x v="1"/>
    <x v="0"/>
    <x v="1"/>
    <x v="1"/>
    <x v="0"/>
    <x v="0"/>
  </r>
  <r>
    <n v="576448639"/>
    <x v="3229"/>
    <x v="5"/>
    <x v="0"/>
    <x v="0"/>
    <x v="1"/>
    <x v="0"/>
    <x v="3"/>
    <x v="5"/>
    <x v="0"/>
    <x v="0"/>
  </r>
  <r>
    <n v="576452783"/>
    <x v="3229"/>
    <x v="5"/>
    <x v="1"/>
    <x v="1"/>
    <x v="1"/>
    <x v="0"/>
    <x v="4"/>
    <x v="6"/>
    <x v="0"/>
    <x v="0"/>
  </r>
  <r>
    <n v="37551192"/>
    <x v="484"/>
    <x v="0"/>
    <x v="1"/>
    <x v="9"/>
    <x v="51"/>
    <x v="0"/>
    <x v="0"/>
    <x v="0"/>
    <x v="0"/>
    <x v="0"/>
  </r>
  <r>
    <n v="191633686"/>
    <x v="1098"/>
    <x v="0"/>
    <x v="0"/>
    <x v="0"/>
    <x v="51"/>
    <x v="2"/>
    <x v="2"/>
    <x v="0"/>
    <x v="0"/>
    <x v="0"/>
  </r>
  <r>
    <n v="576953150"/>
    <x v="3237"/>
    <x v="5"/>
    <x v="1"/>
    <x v="1"/>
    <x v="2"/>
    <x v="0"/>
    <x v="1"/>
    <x v="1"/>
    <x v="2"/>
    <x v="1"/>
  </r>
  <r>
    <n v="576957027"/>
    <x v="3237"/>
    <x v="5"/>
    <x v="1"/>
    <x v="1"/>
    <x v="4"/>
    <x v="0"/>
    <x v="1"/>
    <x v="1"/>
    <x v="2"/>
    <x v="0"/>
  </r>
  <r>
    <n v="576606283"/>
    <x v="3234"/>
    <x v="5"/>
    <x v="1"/>
    <x v="1"/>
    <x v="1"/>
    <x v="0"/>
    <x v="2"/>
    <x v="4"/>
    <x v="0"/>
    <x v="0"/>
  </r>
  <r>
    <n v="577472285"/>
    <x v="3238"/>
    <x v="5"/>
    <x v="1"/>
    <x v="9"/>
    <x v="13"/>
    <x v="2"/>
    <x v="2"/>
    <x v="4"/>
    <x v="2"/>
    <x v="0"/>
  </r>
  <r>
    <n v="576796597"/>
    <x v="3239"/>
    <x v="5"/>
    <x v="1"/>
    <x v="1"/>
    <x v="7"/>
    <x v="2"/>
    <x v="0"/>
    <x v="0"/>
    <x v="0"/>
    <x v="0"/>
  </r>
  <r>
    <n v="504351955"/>
    <x v="2550"/>
    <x v="0"/>
    <x v="1"/>
    <x v="1"/>
    <x v="11"/>
    <x v="2"/>
    <x v="0"/>
    <x v="0"/>
    <x v="2"/>
    <x v="0"/>
  </r>
  <r>
    <n v="367551317"/>
    <x v="1722"/>
    <x v="0"/>
    <x v="1"/>
    <x v="1"/>
    <x v="1"/>
    <x v="2"/>
    <x v="1"/>
    <x v="1"/>
    <x v="0"/>
    <x v="0"/>
  </r>
  <r>
    <n v="576502621"/>
    <x v="3229"/>
    <x v="0"/>
    <x v="0"/>
    <x v="0"/>
    <x v="29"/>
    <x v="2"/>
    <x v="2"/>
    <x v="4"/>
    <x v="0"/>
    <x v="0"/>
  </r>
  <r>
    <n v="577297382"/>
    <x v="3240"/>
    <x v="5"/>
    <x v="0"/>
    <x v="0"/>
    <x v="1"/>
    <x v="0"/>
    <x v="2"/>
    <x v="4"/>
    <x v="0"/>
    <x v="0"/>
  </r>
  <r>
    <n v="158461753"/>
    <x v="3241"/>
    <x v="0"/>
    <x v="1"/>
    <x v="1"/>
    <x v="18"/>
    <x v="2"/>
    <x v="2"/>
    <x v="4"/>
    <x v="0"/>
    <x v="0"/>
  </r>
  <r>
    <n v="569754180"/>
    <x v="3160"/>
    <x v="0"/>
    <x v="3"/>
    <x v="65"/>
    <x v="69"/>
    <x v="0"/>
    <x v="0"/>
    <x v="1"/>
    <x v="0"/>
    <x v="0"/>
  </r>
  <r>
    <n v="544405121"/>
    <x v="2941"/>
    <x v="0"/>
    <x v="1"/>
    <x v="1"/>
    <x v="1"/>
    <x v="2"/>
    <x v="7"/>
    <x v="24"/>
    <x v="0"/>
    <x v="0"/>
  </r>
  <r>
    <n v="233639262"/>
    <x v="3242"/>
    <x v="5"/>
    <x v="1"/>
    <x v="1"/>
    <x v="42"/>
    <x v="0"/>
    <x v="1"/>
    <x v="1"/>
    <x v="0"/>
    <x v="0"/>
  </r>
  <r>
    <n v="467936836"/>
    <x v="3243"/>
    <x v="5"/>
    <x v="0"/>
    <x v="0"/>
    <x v="0"/>
    <x v="0"/>
    <x v="2"/>
    <x v="4"/>
    <x v="2"/>
    <x v="0"/>
  </r>
  <r>
    <n v="531449328"/>
    <x v="2816"/>
    <x v="5"/>
    <x v="3"/>
    <x v="12"/>
    <x v="0"/>
    <x v="0"/>
    <x v="0"/>
    <x v="0"/>
    <x v="2"/>
    <x v="0"/>
  </r>
  <r>
    <n v="67957196"/>
    <x v="816"/>
    <x v="1"/>
    <x v="1"/>
    <x v="1"/>
    <x v="1"/>
    <x v="2"/>
    <x v="18"/>
    <x v="52"/>
    <x v="0"/>
    <x v="0"/>
  </r>
  <r>
    <n v="559943899"/>
    <x v="3077"/>
    <x v="5"/>
    <x v="3"/>
    <x v="16"/>
    <x v="0"/>
    <x v="0"/>
    <x v="2"/>
    <x v="4"/>
    <x v="0"/>
    <x v="0"/>
  </r>
  <r>
    <n v="224697171"/>
    <x v="1219"/>
    <x v="0"/>
    <x v="1"/>
    <x v="1"/>
    <x v="1"/>
    <x v="2"/>
    <x v="2"/>
    <x v="4"/>
    <x v="0"/>
    <x v="0"/>
  </r>
  <r>
    <n v="203316674"/>
    <x v="1124"/>
    <x v="0"/>
    <x v="1"/>
    <x v="1"/>
    <x v="1"/>
    <x v="2"/>
    <x v="2"/>
    <x v="0"/>
    <x v="0"/>
    <x v="0"/>
  </r>
  <r>
    <n v="577288450"/>
    <x v="3240"/>
    <x v="5"/>
    <x v="1"/>
    <x v="11"/>
    <x v="33"/>
    <x v="0"/>
    <x v="3"/>
    <x v="5"/>
    <x v="2"/>
    <x v="0"/>
  </r>
  <r>
    <n v="577286285"/>
    <x v="3240"/>
    <x v="5"/>
    <x v="1"/>
    <x v="1"/>
    <x v="11"/>
    <x v="0"/>
    <x v="1"/>
    <x v="1"/>
    <x v="2"/>
    <x v="0"/>
  </r>
  <r>
    <n v="18217510"/>
    <x v="1985"/>
    <x v="11"/>
    <x v="0"/>
    <x v="0"/>
    <x v="0"/>
    <x v="0"/>
    <x v="1"/>
    <x v="1"/>
    <x v="1"/>
    <x v="0"/>
  </r>
  <r>
    <n v="7640026"/>
    <x v="175"/>
    <x v="0"/>
    <x v="0"/>
    <x v="0"/>
    <x v="7"/>
    <x v="0"/>
    <x v="2"/>
    <x v="1"/>
    <x v="1"/>
    <x v="0"/>
  </r>
  <r>
    <n v="442784934"/>
    <x v="2281"/>
    <x v="18"/>
    <x v="2"/>
    <x v="14"/>
    <x v="38"/>
    <x v="0"/>
    <x v="99"/>
    <x v="78"/>
    <x v="0"/>
    <x v="0"/>
  </r>
  <r>
    <n v="577327485"/>
    <x v="3240"/>
    <x v="5"/>
    <x v="2"/>
    <x v="1"/>
    <x v="9"/>
    <x v="0"/>
    <x v="2"/>
    <x v="4"/>
    <x v="2"/>
    <x v="1"/>
  </r>
  <r>
    <n v="303526106"/>
    <x v="2294"/>
    <x v="0"/>
    <x v="1"/>
    <x v="1"/>
    <x v="10"/>
    <x v="0"/>
    <x v="2"/>
    <x v="4"/>
    <x v="0"/>
    <x v="0"/>
  </r>
  <r>
    <n v="509590204"/>
    <x v="2687"/>
    <x v="5"/>
    <x v="1"/>
    <x v="1"/>
    <x v="2"/>
    <x v="2"/>
    <x v="1"/>
    <x v="1"/>
    <x v="0"/>
    <x v="0"/>
  </r>
  <r>
    <n v="577857204"/>
    <x v="3244"/>
    <x v="5"/>
    <x v="1"/>
    <x v="1"/>
    <x v="1"/>
    <x v="2"/>
    <x v="2"/>
    <x v="4"/>
    <x v="0"/>
    <x v="0"/>
  </r>
  <r>
    <n v="21161800"/>
    <x v="3245"/>
    <x v="0"/>
    <x v="0"/>
    <x v="0"/>
    <x v="3"/>
    <x v="0"/>
    <x v="2"/>
    <x v="0"/>
    <x v="0"/>
    <x v="0"/>
  </r>
  <r>
    <n v="147493047"/>
    <x v="2067"/>
    <x v="0"/>
    <x v="4"/>
    <x v="23"/>
    <x v="35"/>
    <x v="0"/>
    <x v="2"/>
    <x v="4"/>
    <x v="0"/>
    <x v="0"/>
  </r>
  <r>
    <n v="393116959"/>
    <x v="3246"/>
    <x v="0"/>
    <x v="1"/>
    <x v="1"/>
    <x v="16"/>
    <x v="2"/>
    <x v="0"/>
    <x v="1"/>
    <x v="0"/>
    <x v="0"/>
  </r>
  <r>
    <n v="577639047"/>
    <x v="3247"/>
    <x v="5"/>
    <x v="1"/>
    <x v="1"/>
    <x v="1"/>
    <x v="0"/>
    <x v="0"/>
    <x v="0"/>
    <x v="0"/>
    <x v="0"/>
  </r>
  <r>
    <n v="121054041"/>
    <x v="3248"/>
    <x v="0"/>
    <x v="1"/>
    <x v="1"/>
    <x v="23"/>
    <x v="2"/>
    <x v="0"/>
    <x v="0"/>
    <x v="0"/>
    <x v="0"/>
  </r>
  <r>
    <n v="577663633"/>
    <x v="3247"/>
    <x v="5"/>
    <x v="1"/>
    <x v="1"/>
    <x v="1"/>
    <x v="0"/>
    <x v="0"/>
    <x v="0"/>
    <x v="0"/>
    <x v="0"/>
  </r>
  <r>
    <n v="24498938"/>
    <x v="3249"/>
    <x v="35"/>
    <x v="1"/>
    <x v="1"/>
    <x v="16"/>
    <x v="2"/>
    <x v="0"/>
    <x v="0"/>
    <x v="0"/>
    <x v="0"/>
  </r>
  <r>
    <n v="344683785"/>
    <x v="3250"/>
    <x v="0"/>
    <x v="1"/>
    <x v="1"/>
    <x v="1"/>
    <x v="0"/>
    <x v="0"/>
    <x v="0"/>
    <x v="0"/>
    <x v="0"/>
  </r>
  <r>
    <n v="577683672"/>
    <x v="3247"/>
    <x v="5"/>
    <x v="2"/>
    <x v="28"/>
    <x v="1"/>
    <x v="0"/>
    <x v="3"/>
    <x v="20"/>
    <x v="2"/>
    <x v="0"/>
  </r>
  <r>
    <n v="132022481"/>
    <x v="3251"/>
    <x v="0"/>
    <x v="1"/>
    <x v="6"/>
    <x v="1"/>
    <x v="0"/>
    <x v="27"/>
    <x v="116"/>
    <x v="0"/>
    <x v="1"/>
  </r>
  <r>
    <n v="577780600"/>
    <x v="3247"/>
    <x v="0"/>
    <x v="1"/>
    <x v="19"/>
    <x v="57"/>
    <x v="0"/>
    <x v="3"/>
    <x v="7"/>
    <x v="2"/>
    <x v="0"/>
  </r>
  <r>
    <n v="466790447"/>
    <x v="3252"/>
    <x v="0"/>
    <x v="1"/>
    <x v="9"/>
    <x v="1"/>
    <x v="0"/>
    <x v="7"/>
    <x v="7"/>
    <x v="1"/>
    <x v="1"/>
  </r>
  <r>
    <n v="192206093"/>
    <x v="1480"/>
    <x v="0"/>
    <x v="1"/>
    <x v="1"/>
    <x v="1"/>
    <x v="2"/>
    <x v="0"/>
    <x v="0"/>
    <x v="0"/>
    <x v="0"/>
  </r>
  <r>
    <n v="37165847"/>
    <x v="936"/>
    <x v="0"/>
    <x v="4"/>
    <x v="13"/>
    <x v="78"/>
    <x v="0"/>
    <x v="0"/>
    <x v="6"/>
    <x v="0"/>
    <x v="0"/>
  </r>
  <r>
    <n v="241852653"/>
    <x v="2744"/>
    <x v="0"/>
    <x v="1"/>
    <x v="1"/>
    <x v="20"/>
    <x v="0"/>
    <x v="2"/>
    <x v="4"/>
    <x v="0"/>
    <x v="0"/>
  </r>
  <r>
    <n v="577847669"/>
    <x v="3244"/>
    <x v="5"/>
    <x v="1"/>
    <x v="1"/>
    <x v="10"/>
    <x v="0"/>
    <x v="2"/>
    <x v="4"/>
    <x v="0"/>
    <x v="0"/>
  </r>
  <r>
    <n v="519750676"/>
    <x v="2710"/>
    <x v="5"/>
    <x v="1"/>
    <x v="1"/>
    <x v="1"/>
    <x v="1"/>
    <x v="3"/>
    <x v="5"/>
    <x v="0"/>
    <x v="0"/>
  </r>
  <r>
    <n v="569974434"/>
    <x v="3166"/>
    <x v="5"/>
    <x v="1"/>
    <x v="1"/>
    <x v="1"/>
    <x v="0"/>
    <x v="2"/>
    <x v="0"/>
    <x v="0"/>
    <x v="0"/>
  </r>
  <r>
    <n v="2316719"/>
    <x v="111"/>
    <x v="21"/>
    <x v="1"/>
    <x v="1"/>
    <x v="77"/>
    <x v="2"/>
    <x v="14"/>
    <x v="42"/>
    <x v="2"/>
    <x v="0"/>
  </r>
  <r>
    <n v="577485093"/>
    <x v="3238"/>
    <x v="0"/>
    <x v="4"/>
    <x v="23"/>
    <x v="45"/>
    <x v="0"/>
    <x v="2"/>
    <x v="4"/>
    <x v="0"/>
    <x v="0"/>
  </r>
  <r>
    <n v="577926674"/>
    <x v="3244"/>
    <x v="5"/>
    <x v="2"/>
    <x v="17"/>
    <x v="82"/>
    <x v="2"/>
    <x v="48"/>
    <x v="51"/>
    <x v="0"/>
    <x v="0"/>
  </r>
  <r>
    <n v="577489299"/>
    <x v="3238"/>
    <x v="5"/>
    <x v="0"/>
    <x v="0"/>
    <x v="1"/>
    <x v="0"/>
    <x v="2"/>
    <x v="4"/>
    <x v="0"/>
    <x v="0"/>
  </r>
  <r>
    <n v="578842810"/>
    <x v="3253"/>
    <x v="5"/>
    <x v="1"/>
    <x v="1"/>
    <x v="1"/>
    <x v="0"/>
    <x v="2"/>
    <x v="4"/>
    <x v="2"/>
    <x v="0"/>
  </r>
  <r>
    <n v="423152032"/>
    <x v="2473"/>
    <x v="0"/>
    <x v="4"/>
    <x v="1"/>
    <x v="62"/>
    <x v="0"/>
    <x v="2"/>
    <x v="4"/>
    <x v="0"/>
    <x v="0"/>
  </r>
  <r>
    <n v="122712178"/>
    <x v="1419"/>
    <x v="0"/>
    <x v="1"/>
    <x v="1"/>
    <x v="10"/>
    <x v="2"/>
    <x v="2"/>
    <x v="4"/>
    <x v="0"/>
    <x v="0"/>
  </r>
  <r>
    <n v="436809387"/>
    <x v="2923"/>
    <x v="5"/>
    <x v="1"/>
    <x v="1"/>
    <x v="12"/>
    <x v="0"/>
    <x v="4"/>
    <x v="11"/>
    <x v="2"/>
    <x v="0"/>
  </r>
  <r>
    <n v="166167615"/>
    <x v="3254"/>
    <x v="0"/>
    <x v="1"/>
    <x v="6"/>
    <x v="49"/>
    <x v="2"/>
    <x v="14"/>
    <x v="29"/>
    <x v="1"/>
    <x v="0"/>
  </r>
  <r>
    <n v="578920585"/>
    <x v="3253"/>
    <x v="0"/>
    <x v="1"/>
    <x v="1"/>
    <x v="28"/>
    <x v="2"/>
    <x v="2"/>
    <x v="4"/>
    <x v="0"/>
    <x v="0"/>
  </r>
  <r>
    <n v="564974957"/>
    <x v="3110"/>
    <x v="0"/>
    <x v="0"/>
    <x v="0"/>
    <x v="3"/>
    <x v="0"/>
    <x v="0"/>
    <x v="0"/>
    <x v="2"/>
    <x v="0"/>
  </r>
  <r>
    <n v="529550350"/>
    <x v="2804"/>
    <x v="0"/>
    <x v="1"/>
    <x v="1"/>
    <x v="40"/>
    <x v="0"/>
    <x v="2"/>
    <x v="0"/>
    <x v="0"/>
    <x v="0"/>
  </r>
  <r>
    <n v="577684611"/>
    <x v="3247"/>
    <x v="5"/>
    <x v="1"/>
    <x v="1"/>
    <x v="50"/>
    <x v="0"/>
    <x v="0"/>
    <x v="1"/>
    <x v="0"/>
    <x v="0"/>
  </r>
  <r>
    <n v="105561360"/>
    <x v="2352"/>
    <x v="0"/>
    <x v="1"/>
    <x v="1"/>
    <x v="30"/>
    <x v="0"/>
    <x v="2"/>
    <x v="4"/>
    <x v="2"/>
    <x v="0"/>
  </r>
  <r>
    <n v="578416991"/>
    <x v="3255"/>
    <x v="5"/>
    <x v="2"/>
    <x v="1"/>
    <x v="1"/>
    <x v="0"/>
    <x v="2"/>
    <x v="4"/>
    <x v="2"/>
    <x v="0"/>
  </r>
  <r>
    <n v="578436996"/>
    <x v="3255"/>
    <x v="0"/>
    <x v="1"/>
    <x v="1"/>
    <x v="1"/>
    <x v="0"/>
    <x v="2"/>
    <x v="4"/>
    <x v="2"/>
    <x v="0"/>
  </r>
  <r>
    <n v="578992689"/>
    <x v="3256"/>
    <x v="0"/>
    <x v="1"/>
    <x v="1"/>
    <x v="10"/>
    <x v="2"/>
    <x v="6"/>
    <x v="11"/>
    <x v="0"/>
    <x v="0"/>
  </r>
  <r>
    <n v="151811160"/>
    <x v="2674"/>
    <x v="0"/>
    <x v="1"/>
    <x v="1"/>
    <x v="33"/>
    <x v="0"/>
    <x v="2"/>
    <x v="4"/>
    <x v="2"/>
    <x v="0"/>
  </r>
  <r>
    <n v="117944710"/>
    <x v="1993"/>
    <x v="0"/>
    <x v="0"/>
    <x v="0"/>
    <x v="1"/>
    <x v="0"/>
    <x v="2"/>
    <x v="4"/>
    <x v="1"/>
    <x v="0"/>
  </r>
  <r>
    <n v="578479773"/>
    <x v="3255"/>
    <x v="5"/>
    <x v="1"/>
    <x v="9"/>
    <x v="4"/>
    <x v="2"/>
    <x v="2"/>
    <x v="0"/>
    <x v="0"/>
    <x v="0"/>
  </r>
  <r>
    <n v="2625306"/>
    <x v="1132"/>
    <x v="0"/>
    <x v="1"/>
    <x v="1"/>
    <x v="1"/>
    <x v="2"/>
    <x v="30"/>
    <x v="42"/>
    <x v="1"/>
    <x v="0"/>
  </r>
  <r>
    <n v="471838490"/>
    <x v="2769"/>
    <x v="5"/>
    <x v="1"/>
    <x v="1"/>
    <x v="1"/>
    <x v="0"/>
    <x v="4"/>
    <x v="11"/>
    <x v="0"/>
    <x v="0"/>
  </r>
  <r>
    <n v="366680575"/>
    <x v="3257"/>
    <x v="0"/>
    <x v="1"/>
    <x v="1"/>
    <x v="26"/>
    <x v="0"/>
    <x v="0"/>
    <x v="0"/>
    <x v="0"/>
    <x v="0"/>
  </r>
  <r>
    <n v="279687453"/>
    <x v="3258"/>
    <x v="41"/>
    <x v="1"/>
    <x v="1"/>
    <x v="8"/>
    <x v="0"/>
    <x v="0"/>
    <x v="1"/>
    <x v="0"/>
    <x v="0"/>
  </r>
  <r>
    <n v="579007272"/>
    <x v="3256"/>
    <x v="0"/>
    <x v="1"/>
    <x v="1"/>
    <x v="28"/>
    <x v="0"/>
    <x v="2"/>
    <x v="4"/>
    <x v="2"/>
    <x v="0"/>
  </r>
  <r>
    <n v="308307617"/>
    <x v="1555"/>
    <x v="0"/>
    <x v="0"/>
    <x v="0"/>
    <x v="0"/>
    <x v="0"/>
    <x v="2"/>
    <x v="4"/>
    <x v="0"/>
    <x v="0"/>
  </r>
  <r>
    <n v="578627723"/>
    <x v="3259"/>
    <x v="0"/>
    <x v="2"/>
    <x v="1"/>
    <x v="42"/>
    <x v="0"/>
    <x v="0"/>
    <x v="0"/>
    <x v="0"/>
    <x v="0"/>
  </r>
  <r>
    <n v="43369677"/>
    <x v="3260"/>
    <x v="0"/>
    <x v="2"/>
    <x v="19"/>
    <x v="37"/>
    <x v="2"/>
    <x v="2"/>
    <x v="4"/>
    <x v="0"/>
    <x v="0"/>
  </r>
  <r>
    <n v="510952991"/>
    <x v="2618"/>
    <x v="0"/>
    <x v="1"/>
    <x v="1"/>
    <x v="8"/>
    <x v="2"/>
    <x v="2"/>
    <x v="4"/>
    <x v="0"/>
    <x v="0"/>
  </r>
  <r>
    <n v="579051554"/>
    <x v="3256"/>
    <x v="0"/>
    <x v="4"/>
    <x v="1"/>
    <x v="9"/>
    <x v="0"/>
    <x v="2"/>
    <x v="4"/>
    <x v="0"/>
    <x v="0"/>
  </r>
  <r>
    <n v="520139700"/>
    <x v="2708"/>
    <x v="5"/>
    <x v="3"/>
    <x v="16"/>
    <x v="1"/>
    <x v="0"/>
    <x v="12"/>
    <x v="3"/>
    <x v="0"/>
    <x v="0"/>
  </r>
  <r>
    <n v="579087587"/>
    <x v="3256"/>
    <x v="0"/>
    <x v="4"/>
    <x v="1"/>
    <x v="28"/>
    <x v="0"/>
    <x v="2"/>
    <x v="4"/>
    <x v="0"/>
    <x v="0"/>
  </r>
  <r>
    <n v="462892864"/>
    <x v="3261"/>
    <x v="0"/>
    <x v="3"/>
    <x v="16"/>
    <x v="94"/>
    <x v="0"/>
    <x v="1"/>
    <x v="1"/>
    <x v="2"/>
    <x v="0"/>
  </r>
  <r>
    <n v="578976866"/>
    <x v="3256"/>
    <x v="5"/>
    <x v="1"/>
    <x v="1"/>
    <x v="14"/>
    <x v="0"/>
    <x v="2"/>
    <x v="4"/>
    <x v="2"/>
    <x v="0"/>
  </r>
  <r>
    <n v="578820774"/>
    <x v="3253"/>
    <x v="5"/>
    <x v="1"/>
    <x v="1"/>
    <x v="1"/>
    <x v="0"/>
    <x v="2"/>
    <x v="4"/>
    <x v="2"/>
    <x v="0"/>
  </r>
  <r>
    <n v="188854731"/>
    <x v="3262"/>
    <x v="0"/>
    <x v="1"/>
    <x v="1"/>
    <x v="51"/>
    <x v="0"/>
    <x v="2"/>
    <x v="5"/>
    <x v="0"/>
    <x v="0"/>
  </r>
  <r>
    <n v="579163520"/>
    <x v="3263"/>
    <x v="5"/>
    <x v="1"/>
    <x v="1"/>
    <x v="1"/>
    <x v="2"/>
    <x v="2"/>
    <x v="4"/>
    <x v="0"/>
    <x v="0"/>
  </r>
  <r>
    <n v="12725640"/>
    <x v="3264"/>
    <x v="0"/>
    <x v="1"/>
    <x v="1"/>
    <x v="28"/>
    <x v="2"/>
    <x v="2"/>
    <x v="4"/>
    <x v="0"/>
    <x v="0"/>
  </r>
  <r>
    <n v="579410737"/>
    <x v="3265"/>
    <x v="5"/>
    <x v="1"/>
    <x v="57"/>
    <x v="12"/>
    <x v="0"/>
    <x v="13"/>
    <x v="9"/>
    <x v="0"/>
    <x v="0"/>
  </r>
  <r>
    <n v="579174021"/>
    <x v="3263"/>
    <x v="5"/>
    <x v="1"/>
    <x v="1"/>
    <x v="1"/>
    <x v="0"/>
    <x v="0"/>
    <x v="0"/>
    <x v="0"/>
    <x v="0"/>
  </r>
  <r>
    <n v="579280655"/>
    <x v="3263"/>
    <x v="5"/>
    <x v="1"/>
    <x v="1"/>
    <x v="1"/>
    <x v="0"/>
    <x v="2"/>
    <x v="4"/>
    <x v="0"/>
    <x v="0"/>
  </r>
  <r>
    <n v="579979763"/>
    <x v="3266"/>
    <x v="0"/>
    <x v="2"/>
    <x v="1"/>
    <x v="73"/>
    <x v="0"/>
    <x v="2"/>
    <x v="4"/>
    <x v="0"/>
    <x v="0"/>
  </r>
  <r>
    <n v="576469403"/>
    <x v="3229"/>
    <x v="0"/>
    <x v="1"/>
    <x v="1"/>
    <x v="37"/>
    <x v="0"/>
    <x v="2"/>
    <x v="4"/>
    <x v="0"/>
    <x v="0"/>
  </r>
  <r>
    <n v="579365322"/>
    <x v="3265"/>
    <x v="5"/>
    <x v="1"/>
    <x v="11"/>
    <x v="4"/>
    <x v="0"/>
    <x v="0"/>
    <x v="0"/>
    <x v="2"/>
    <x v="0"/>
  </r>
  <r>
    <n v="520150048"/>
    <x v="2708"/>
    <x v="0"/>
    <x v="1"/>
    <x v="1"/>
    <x v="28"/>
    <x v="2"/>
    <x v="2"/>
    <x v="0"/>
    <x v="2"/>
    <x v="0"/>
  </r>
  <r>
    <n v="31406048"/>
    <x v="1100"/>
    <x v="0"/>
    <x v="1"/>
    <x v="1"/>
    <x v="1"/>
    <x v="2"/>
    <x v="0"/>
    <x v="0"/>
    <x v="0"/>
    <x v="0"/>
  </r>
  <r>
    <n v="436754073"/>
    <x v="2923"/>
    <x v="0"/>
    <x v="1"/>
    <x v="1"/>
    <x v="28"/>
    <x v="0"/>
    <x v="0"/>
    <x v="1"/>
    <x v="0"/>
    <x v="0"/>
  </r>
  <r>
    <n v="277138348"/>
    <x v="3267"/>
    <x v="0"/>
    <x v="2"/>
    <x v="1"/>
    <x v="44"/>
    <x v="0"/>
    <x v="2"/>
    <x v="4"/>
    <x v="0"/>
    <x v="0"/>
  </r>
  <r>
    <n v="579527122"/>
    <x v="3268"/>
    <x v="0"/>
    <x v="1"/>
    <x v="1"/>
    <x v="10"/>
    <x v="2"/>
    <x v="2"/>
    <x v="4"/>
    <x v="0"/>
    <x v="0"/>
  </r>
  <r>
    <n v="549969113"/>
    <x v="3269"/>
    <x v="0"/>
    <x v="1"/>
    <x v="1"/>
    <x v="1"/>
    <x v="0"/>
    <x v="6"/>
    <x v="7"/>
    <x v="2"/>
    <x v="0"/>
  </r>
  <r>
    <n v="579055284"/>
    <x v="3256"/>
    <x v="5"/>
    <x v="1"/>
    <x v="1"/>
    <x v="1"/>
    <x v="0"/>
    <x v="2"/>
    <x v="4"/>
    <x v="2"/>
    <x v="0"/>
  </r>
  <r>
    <n v="286514428"/>
    <x v="3270"/>
    <x v="0"/>
    <x v="1"/>
    <x v="1"/>
    <x v="51"/>
    <x v="0"/>
    <x v="1"/>
    <x v="3"/>
    <x v="0"/>
    <x v="0"/>
  </r>
  <r>
    <n v="579610869"/>
    <x v="3268"/>
    <x v="5"/>
    <x v="1"/>
    <x v="1"/>
    <x v="8"/>
    <x v="0"/>
    <x v="2"/>
    <x v="0"/>
    <x v="0"/>
    <x v="0"/>
  </r>
  <r>
    <n v="580150902"/>
    <x v="3271"/>
    <x v="5"/>
    <x v="3"/>
    <x v="46"/>
    <x v="68"/>
    <x v="0"/>
    <x v="2"/>
    <x v="4"/>
    <x v="0"/>
    <x v="0"/>
  </r>
  <r>
    <n v="580164127"/>
    <x v="3271"/>
    <x v="5"/>
    <x v="0"/>
    <x v="0"/>
    <x v="1"/>
    <x v="0"/>
    <x v="2"/>
    <x v="0"/>
    <x v="0"/>
    <x v="0"/>
  </r>
  <r>
    <n v="140812492"/>
    <x v="1457"/>
    <x v="0"/>
    <x v="2"/>
    <x v="1"/>
    <x v="19"/>
    <x v="0"/>
    <x v="2"/>
    <x v="0"/>
    <x v="0"/>
    <x v="0"/>
  </r>
  <r>
    <n v="499152708"/>
    <x v="2502"/>
    <x v="5"/>
    <x v="1"/>
    <x v="1"/>
    <x v="11"/>
    <x v="2"/>
    <x v="3"/>
    <x v="5"/>
    <x v="0"/>
    <x v="0"/>
  </r>
  <r>
    <n v="579787261"/>
    <x v="3272"/>
    <x v="0"/>
    <x v="1"/>
    <x v="1"/>
    <x v="1"/>
    <x v="2"/>
    <x v="2"/>
    <x v="4"/>
    <x v="2"/>
    <x v="0"/>
  </r>
  <r>
    <n v="87497787"/>
    <x v="1444"/>
    <x v="0"/>
    <x v="1"/>
    <x v="1"/>
    <x v="10"/>
    <x v="2"/>
    <x v="2"/>
    <x v="4"/>
    <x v="0"/>
    <x v="0"/>
  </r>
  <r>
    <n v="577300768"/>
    <x v="3240"/>
    <x v="5"/>
    <x v="1"/>
    <x v="1"/>
    <x v="10"/>
    <x v="2"/>
    <x v="0"/>
    <x v="5"/>
    <x v="1"/>
    <x v="0"/>
  </r>
  <r>
    <n v="316795838"/>
    <x v="2540"/>
    <x v="5"/>
    <x v="1"/>
    <x v="53"/>
    <x v="1"/>
    <x v="0"/>
    <x v="100"/>
    <x v="117"/>
    <x v="0"/>
    <x v="0"/>
  </r>
  <r>
    <n v="487095"/>
    <x v="1438"/>
    <x v="0"/>
    <x v="1"/>
    <x v="1"/>
    <x v="11"/>
    <x v="0"/>
    <x v="2"/>
    <x v="4"/>
    <x v="1"/>
    <x v="0"/>
  </r>
  <r>
    <n v="580346750"/>
    <x v="3273"/>
    <x v="0"/>
    <x v="2"/>
    <x v="5"/>
    <x v="71"/>
    <x v="0"/>
    <x v="2"/>
    <x v="4"/>
    <x v="0"/>
    <x v="0"/>
  </r>
  <r>
    <n v="44777822"/>
    <x v="2836"/>
    <x v="0"/>
    <x v="1"/>
    <x v="1"/>
    <x v="33"/>
    <x v="2"/>
    <x v="2"/>
    <x v="4"/>
    <x v="0"/>
    <x v="0"/>
  </r>
  <r>
    <n v="580365491"/>
    <x v="3273"/>
    <x v="5"/>
    <x v="1"/>
    <x v="1"/>
    <x v="4"/>
    <x v="2"/>
    <x v="6"/>
    <x v="11"/>
    <x v="0"/>
    <x v="0"/>
  </r>
  <r>
    <n v="133686632"/>
    <x v="836"/>
    <x v="0"/>
    <x v="2"/>
    <x v="1"/>
    <x v="57"/>
    <x v="0"/>
    <x v="0"/>
    <x v="1"/>
    <x v="0"/>
    <x v="0"/>
  </r>
  <r>
    <n v="513879915"/>
    <x v="2645"/>
    <x v="0"/>
    <x v="2"/>
    <x v="1"/>
    <x v="12"/>
    <x v="0"/>
    <x v="0"/>
    <x v="0"/>
    <x v="0"/>
    <x v="0"/>
  </r>
  <r>
    <n v="541538376"/>
    <x v="2991"/>
    <x v="0"/>
    <x v="1"/>
    <x v="1"/>
    <x v="1"/>
    <x v="2"/>
    <x v="2"/>
    <x v="0"/>
    <x v="0"/>
    <x v="0"/>
  </r>
  <r>
    <n v="81230792"/>
    <x v="934"/>
    <x v="0"/>
    <x v="1"/>
    <x v="1"/>
    <x v="1"/>
    <x v="0"/>
    <x v="0"/>
    <x v="0"/>
    <x v="0"/>
    <x v="0"/>
  </r>
  <r>
    <n v="74978109"/>
    <x v="694"/>
    <x v="0"/>
    <x v="0"/>
    <x v="0"/>
    <x v="3"/>
    <x v="0"/>
    <x v="2"/>
    <x v="4"/>
    <x v="0"/>
    <x v="0"/>
  </r>
  <r>
    <n v="50756860"/>
    <x v="498"/>
    <x v="4"/>
    <x v="4"/>
    <x v="19"/>
    <x v="1"/>
    <x v="2"/>
    <x v="2"/>
    <x v="4"/>
    <x v="0"/>
    <x v="0"/>
  </r>
  <r>
    <n v="7322029"/>
    <x v="3274"/>
    <x v="0"/>
    <x v="1"/>
    <x v="1"/>
    <x v="1"/>
    <x v="2"/>
    <x v="0"/>
    <x v="0"/>
    <x v="0"/>
    <x v="0"/>
  </r>
  <r>
    <n v="580477973"/>
    <x v="3275"/>
    <x v="0"/>
    <x v="1"/>
    <x v="1"/>
    <x v="55"/>
    <x v="0"/>
    <x v="2"/>
    <x v="4"/>
    <x v="0"/>
    <x v="0"/>
  </r>
  <r>
    <n v="510778876"/>
    <x v="2615"/>
    <x v="5"/>
    <x v="4"/>
    <x v="7"/>
    <x v="0"/>
    <x v="0"/>
    <x v="4"/>
    <x v="7"/>
    <x v="0"/>
    <x v="0"/>
  </r>
  <r>
    <n v="303741797"/>
    <x v="1543"/>
    <x v="0"/>
    <x v="1"/>
    <x v="1"/>
    <x v="11"/>
    <x v="0"/>
    <x v="2"/>
    <x v="4"/>
    <x v="0"/>
    <x v="0"/>
  </r>
  <r>
    <n v="335021329"/>
    <x v="3276"/>
    <x v="0"/>
    <x v="1"/>
    <x v="1"/>
    <x v="1"/>
    <x v="0"/>
    <x v="2"/>
    <x v="4"/>
    <x v="0"/>
    <x v="0"/>
  </r>
  <r>
    <n v="579172308"/>
    <x v="3263"/>
    <x v="5"/>
    <x v="1"/>
    <x v="1"/>
    <x v="1"/>
    <x v="2"/>
    <x v="2"/>
    <x v="4"/>
    <x v="0"/>
    <x v="0"/>
  </r>
  <r>
    <n v="413942202"/>
    <x v="3277"/>
    <x v="5"/>
    <x v="0"/>
    <x v="0"/>
    <x v="75"/>
    <x v="0"/>
    <x v="0"/>
    <x v="5"/>
    <x v="0"/>
    <x v="0"/>
  </r>
  <r>
    <n v="131794179"/>
    <x v="3278"/>
    <x v="0"/>
    <x v="1"/>
    <x v="1"/>
    <x v="70"/>
    <x v="0"/>
    <x v="0"/>
    <x v="0"/>
    <x v="0"/>
    <x v="0"/>
  </r>
  <r>
    <n v="33725131"/>
    <x v="359"/>
    <x v="0"/>
    <x v="1"/>
    <x v="1"/>
    <x v="4"/>
    <x v="2"/>
    <x v="6"/>
    <x v="7"/>
    <x v="0"/>
    <x v="0"/>
  </r>
  <r>
    <n v="580682623"/>
    <x v="3279"/>
    <x v="5"/>
    <x v="2"/>
    <x v="1"/>
    <x v="33"/>
    <x v="0"/>
    <x v="2"/>
    <x v="0"/>
    <x v="0"/>
    <x v="0"/>
  </r>
  <r>
    <n v="498052326"/>
    <x v="2503"/>
    <x v="5"/>
    <x v="1"/>
    <x v="1"/>
    <x v="18"/>
    <x v="2"/>
    <x v="2"/>
    <x v="5"/>
    <x v="0"/>
    <x v="0"/>
  </r>
  <r>
    <n v="10319948"/>
    <x v="2118"/>
    <x v="0"/>
    <x v="1"/>
    <x v="1"/>
    <x v="18"/>
    <x v="2"/>
    <x v="2"/>
    <x v="4"/>
    <x v="0"/>
    <x v="0"/>
  </r>
  <r>
    <n v="531372324"/>
    <x v="2816"/>
    <x v="0"/>
    <x v="1"/>
    <x v="1"/>
    <x v="28"/>
    <x v="0"/>
    <x v="3"/>
    <x v="5"/>
    <x v="0"/>
    <x v="0"/>
  </r>
  <r>
    <n v="578550778"/>
    <x v="3259"/>
    <x v="0"/>
    <x v="2"/>
    <x v="1"/>
    <x v="59"/>
    <x v="0"/>
    <x v="2"/>
    <x v="4"/>
    <x v="2"/>
    <x v="0"/>
  </r>
  <r>
    <n v="39412823"/>
    <x v="1237"/>
    <x v="0"/>
    <x v="1"/>
    <x v="1"/>
    <x v="1"/>
    <x v="0"/>
    <x v="0"/>
    <x v="1"/>
    <x v="2"/>
    <x v="0"/>
  </r>
  <r>
    <n v="581657450"/>
    <x v="3280"/>
    <x v="5"/>
    <x v="1"/>
    <x v="1"/>
    <x v="1"/>
    <x v="0"/>
    <x v="2"/>
    <x v="4"/>
    <x v="0"/>
    <x v="0"/>
  </r>
  <r>
    <n v="549149854"/>
    <x v="3159"/>
    <x v="0"/>
    <x v="3"/>
    <x v="12"/>
    <x v="41"/>
    <x v="0"/>
    <x v="2"/>
    <x v="0"/>
    <x v="2"/>
    <x v="0"/>
  </r>
  <r>
    <n v="37640304"/>
    <x v="406"/>
    <x v="0"/>
    <x v="4"/>
    <x v="1"/>
    <x v="6"/>
    <x v="2"/>
    <x v="2"/>
    <x v="0"/>
    <x v="1"/>
    <x v="0"/>
  </r>
  <r>
    <n v="35814356"/>
    <x v="372"/>
    <x v="0"/>
    <x v="4"/>
    <x v="23"/>
    <x v="68"/>
    <x v="0"/>
    <x v="0"/>
    <x v="0"/>
    <x v="0"/>
    <x v="0"/>
  </r>
  <r>
    <n v="290016158"/>
    <x v="3281"/>
    <x v="0"/>
    <x v="0"/>
    <x v="0"/>
    <x v="97"/>
    <x v="0"/>
    <x v="2"/>
    <x v="4"/>
    <x v="0"/>
    <x v="0"/>
  </r>
  <r>
    <n v="463738240"/>
    <x v="3282"/>
    <x v="0"/>
    <x v="1"/>
    <x v="1"/>
    <x v="10"/>
    <x v="2"/>
    <x v="12"/>
    <x v="3"/>
    <x v="0"/>
    <x v="1"/>
  </r>
  <r>
    <n v="158889064"/>
    <x v="973"/>
    <x v="0"/>
    <x v="1"/>
    <x v="1"/>
    <x v="1"/>
    <x v="2"/>
    <x v="2"/>
    <x v="4"/>
    <x v="0"/>
    <x v="0"/>
  </r>
  <r>
    <n v="306491104"/>
    <x v="1561"/>
    <x v="0"/>
    <x v="4"/>
    <x v="1"/>
    <x v="62"/>
    <x v="0"/>
    <x v="2"/>
    <x v="4"/>
    <x v="2"/>
    <x v="0"/>
  </r>
  <r>
    <n v="103763812"/>
    <x v="3283"/>
    <x v="0"/>
    <x v="1"/>
    <x v="1"/>
    <x v="1"/>
    <x v="0"/>
    <x v="1"/>
    <x v="1"/>
    <x v="0"/>
    <x v="0"/>
  </r>
  <r>
    <n v="184873145"/>
    <x v="3284"/>
    <x v="0"/>
    <x v="1"/>
    <x v="1"/>
    <x v="51"/>
    <x v="0"/>
    <x v="2"/>
    <x v="4"/>
    <x v="0"/>
    <x v="0"/>
  </r>
  <r>
    <n v="380318370"/>
    <x v="3285"/>
    <x v="0"/>
    <x v="1"/>
    <x v="1"/>
    <x v="35"/>
    <x v="0"/>
    <x v="2"/>
    <x v="4"/>
    <x v="0"/>
    <x v="1"/>
  </r>
  <r>
    <n v="474856814"/>
    <x v="2288"/>
    <x v="5"/>
    <x v="1"/>
    <x v="1"/>
    <x v="10"/>
    <x v="2"/>
    <x v="0"/>
    <x v="0"/>
    <x v="0"/>
    <x v="0"/>
  </r>
  <r>
    <n v="293495996"/>
    <x v="3079"/>
    <x v="0"/>
    <x v="1"/>
    <x v="1"/>
    <x v="18"/>
    <x v="2"/>
    <x v="2"/>
    <x v="4"/>
    <x v="0"/>
    <x v="0"/>
  </r>
  <r>
    <n v="195366663"/>
    <x v="1109"/>
    <x v="5"/>
    <x v="0"/>
    <x v="0"/>
    <x v="0"/>
    <x v="0"/>
    <x v="2"/>
    <x v="4"/>
    <x v="0"/>
    <x v="0"/>
  </r>
  <r>
    <n v="526702091"/>
    <x v="2783"/>
    <x v="5"/>
    <x v="1"/>
    <x v="1"/>
    <x v="23"/>
    <x v="2"/>
    <x v="0"/>
    <x v="0"/>
    <x v="0"/>
    <x v="0"/>
  </r>
  <r>
    <n v="1215091"/>
    <x v="3286"/>
    <x v="0"/>
    <x v="1"/>
    <x v="1"/>
    <x v="9"/>
    <x v="0"/>
    <x v="2"/>
    <x v="7"/>
    <x v="1"/>
    <x v="0"/>
  </r>
  <r>
    <n v="65110315"/>
    <x v="949"/>
    <x v="0"/>
    <x v="4"/>
    <x v="5"/>
    <x v="13"/>
    <x v="0"/>
    <x v="0"/>
    <x v="6"/>
    <x v="0"/>
    <x v="0"/>
  </r>
  <r>
    <n v="581230165"/>
    <x v="3287"/>
    <x v="5"/>
    <x v="4"/>
    <x v="1"/>
    <x v="92"/>
    <x v="0"/>
    <x v="2"/>
    <x v="4"/>
    <x v="2"/>
    <x v="0"/>
  </r>
  <r>
    <n v="528065635"/>
    <x v="2787"/>
    <x v="5"/>
    <x v="2"/>
    <x v="8"/>
    <x v="37"/>
    <x v="2"/>
    <x v="0"/>
    <x v="1"/>
    <x v="0"/>
    <x v="0"/>
  </r>
  <r>
    <n v="581846565"/>
    <x v="3288"/>
    <x v="5"/>
    <x v="1"/>
    <x v="1"/>
    <x v="1"/>
    <x v="2"/>
    <x v="3"/>
    <x v="5"/>
    <x v="0"/>
    <x v="0"/>
  </r>
  <r>
    <n v="205776218"/>
    <x v="1513"/>
    <x v="0"/>
    <x v="1"/>
    <x v="1"/>
    <x v="1"/>
    <x v="2"/>
    <x v="2"/>
    <x v="0"/>
    <x v="0"/>
    <x v="0"/>
  </r>
  <r>
    <n v="580373117"/>
    <x v="3273"/>
    <x v="0"/>
    <x v="1"/>
    <x v="1"/>
    <x v="37"/>
    <x v="0"/>
    <x v="2"/>
    <x v="4"/>
    <x v="2"/>
    <x v="0"/>
  </r>
  <r>
    <n v="47570971"/>
    <x v="477"/>
    <x v="0"/>
    <x v="1"/>
    <x v="1"/>
    <x v="1"/>
    <x v="2"/>
    <x v="2"/>
    <x v="4"/>
    <x v="0"/>
    <x v="0"/>
  </r>
  <r>
    <n v="581867700"/>
    <x v="3288"/>
    <x v="5"/>
    <x v="1"/>
    <x v="1"/>
    <x v="1"/>
    <x v="0"/>
    <x v="0"/>
    <x v="0"/>
    <x v="0"/>
    <x v="0"/>
  </r>
  <r>
    <n v="546824831"/>
    <x v="2966"/>
    <x v="5"/>
    <x v="1"/>
    <x v="5"/>
    <x v="4"/>
    <x v="0"/>
    <x v="0"/>
    <x v="0"/>
    <x v="0"/>
    <x v="0"/>
  </r>
  <r>
    <n v="40878034"/>
    <x v="402"/>
    <x v="0"/>
    <x v="1"/>
    <x v="1"/>
    <x v="1"/>
    <x v="0"/>
    <x v="2"/>
    <x v="4"/>
    <x v="0"/>
    <x v="0"/>
  </r>
  <r>
    <n v="268662650"/>
    <x v="3289"/>
    <x v="5"/>
    <x v="1"/>
    <x v="1"/>
    <x v="26"/>
    <x v="0"/>
    <x v="2"/>
    <x v="4"/>
    <x v="1"/>
    <x v="1"/>
  </r>
  <r>
    <n v="100996738"/>
    <x v="3290"/>
    <x v="0"/>
    <x v="1"/>
    <x v="1"/>
    <x v="18"/>
    <x v="2"/>
    <x v="2"/>
    <x v="4"/>
    <x v="0"/>
    <x v="0"/>
  </r>
  <r>
    <n v="581346189"/>
    <x v="3287"/>
    <x v="5"/>
    <x v="1"/>
    <x v="1"/>
    <x v="6"/>
    <x v="0"/>
    <x v="2"/>
    <x v="4"/>
    <x v="2"/>
    <x v="0"/>
  </r>
  <r>
    <n v="485286908"/>
    <x v="2393"/>
    <x v="5"/>
    <x v="1"/>
    <x v="1"/>
    <x v="1"/>
    <x v="0"/>
    <x v="0"/>
    <x v="0"/>
    <x v="0"/>
    <x v="0"/>
  </r>
  <r>
    <n v="512123205"/>
    <x v="2633"/>
    <x v="5"/>
    <x v="2"/>
    <x v="1"/>
    <x v="30"/>
    <x v="0"/>
    <x v="2"/>
    <x v="4"/>
    <x v="0"/>
    <x v="0"/>
  </r>
  <r>
    <n v="581898454"/>
    <x v="3288"/>
    <x v="5"/>
    <x v="1"/>
    <x v="1"/>
    <x v="1"/>
    <x v="0"/>
    <x v="2"/>
    <x v="4"/>
    <x v="2"/>
    <x v="0"/>
  </r>
  <r>
    <n v="14432619"/>
    <x v="1602"/>
    <x v="0"/>
    <x v="1"/>
    <x v="1"/>
    <x v="9"/>
    <x v="0"/>
    <x v="2"/>
    <x v="4"/>
    <x v="0"/>
    <x v="0"/>
  </r>
  <r>
    <n v="581570440"/>
    <x v="3291"/>
    <x v="0"/>
    <x v="2"/>
    <x v="1"/>
    <x v="13"/>
    <x v="0"/>
    <x v="2"/>
    <x v="4"/>
    <x v="0"/>
    <x v="0"/>
  </r>
  <r>
    <n v="581504869"/>
    <x v="3291"/>
    <x v="0"/>
    <x v="2"/>
    <x v="1"/>
    <x v="2"/>
    <x v="2"/>
    <x v="2"/>
    <x v="4"/>
    <x v="0"/>
    <x v="0"/>
  </r>
  <r>
    <n v="582043990"/>
    <x v="3292"/>
    <x v="5"/>
    <x v="1"/>
    <x v="1"/>
    <x v="1"/>
    <x v="2"/>
    <x v="4"/>
    <x v="6"/>
    <x v="0"/>
    <x v="0"/>
  </r>
  <r>
    <n v="28457212"/>
    <x v="3293"/>
    <x v="0"/>
    <x v="2"/>
    <x v="1"/>
    <x v="30"/>
    <x v="0"/>
    <x v="2"/>
    <x v="4"/>
    <x v="0"/>
    <x v="0"/>
  </r>
  <r>
    <n v="580338184"/>
    <x v="3273"/>
    <x v="0"/>
    <x v="2"/>
    <x v="1"/>
    <x v="78"/>
    <x v="0"/>
    <x v="2"/>
    <x v="4"/>
    <x v="0"/>
    <x v="0"/>
  </r>
  <r>
    <n v="291089430"/>
    <x v="1693"/>
    <x v="0"/>
    <x v="3"/>
    <x v="16"/>
    <x v="0"/>
    <x v="0"/>
    <x v="2"/>
    <x v="4"/>
    <x v="2"/>
    <x v="0"/>
  </r>
  <r>
    <n v="581570540"/>
    <x v="3291"/>
    <x v="5"/>
    <x v="0"/>
    <x v="0"/>
    <x v="0"/>
    <x v="0"/>
    <x v="2"/>
    <x v="4"/>
    <x v="2"/>
    <x v="0"/>
  </r>
  <r>
    <n v="85176260"/>
    <x v="734"/>
    <x v="0"/>
    <x v="1"/>
    <x v="1"/>
    <x v="24"/>
    <x v="2"/>
    <x v="0"/>
    <x v="0"/>
    <x v="2"/>
    <x v="0"/>
  </r>
  <r>
    <n v="577306954"/>
    <x v="3240"/>
    <x v="5"/>
    <x v="1"/>
    <x v="1"/>
    <x v="18"/>
    <x v="2"/>
    <x v="4"/>
    <x v="11"/>
    <x v="0"/>
    <x v="0"/>
  </r>
  <r>
    <n v="583024860"/>
    <x v="3294"/>
    <x v="0"/>
    <x v="2"/>
    <x v="48"/>
    <x v="42"/>
    <x v="0"/>
    <x v="2"/>
    <x v="4"/>
    <x v="0"/>
    <x v="0"/>
  </r>
  <r>
    <n v="223106167"/>
    <x v="1622"/>
    <x v="5"/>
    <x v="1"/>
    <x v="1"/>
    <x v="1"/>
    <x v="0"/>
    <x v="2"/>
    <x v="4"/>
    <x v="0"/>
    <x v="0"/>
  </r>
  <r>
    <n v="420066300"/>
    <x v="3295"/>
    <x v="0"/>
    <x v="1"/>
    <x v="1"/>
    <x v="10"/>
    <x v="0"/>
    <x v="1"/>
    <x v="5"/>
    <x v="0"/>
    <x v="0"/>
  </r>
  <r>
    <n v="582821818"/>
    <x v="3296"/>
    <x v="5"/>
    <x v="1"/>
    <x v="1"/>
    <x v="1"/>
    <x v="0"/>
    <x v="2"/>
    <x v="4"/>
    <x v="0"/>
    <x v="0"/>
  </r>
  <r>
    <n v="144972386"/>
    <x v="895"/>
    <x v="0"/>
    <x v="4"/>
    <x v="9"/>
    <x v="93"/>
    <x v="0"/>
    <x v="0"/>
    <x v="0"/>
    <x v="0"/>
    <x v="0"/>
  </r>
  <r>
    <n v="299513223"/>
    <x v="1525"/>
    <x v="0"/>
    <x v="1"/>
    <x v="2"/>
    <x v="10"/>
    <x v="0"/>
    <x v="0"/>
    <x v="1"/>
    <x v="0"/>
    <x v="0"/>
  </r>
  <r>
    <n v="517206212"/>
    <x v="2678"/>
    <x v="0"/>
    <x v="3"/>
    <x v="16"/>
    <x v="97"/>
    <x v="0"/>
    <x v="2"/>
    <x v="4"/>
    <x v="0"/>
    <x v="0"/>
  </r>
  <r>
    <n v="134494649"/>
    <x v="2486"/>
    <x v="0"/>
    <x v="1"/>
    <x v="1"/>
    <x v="28"/>
    <x v="2"/>
    <x v="0"/>
    <x v="0"/>
    <x v="1"/>
    <x v="0"/>
  </r>
  <r>
    <n v="244964293"/>
    <x v="1841"/>
    <x v="0"/>
    <x v="2"/>
    <x v="1"/>
    <x v="42"/>
    <x v="2"/>
    <x v="2"/>
    <x v="4"/>
    <x v="0"/>
    <x v="0"/>
  </r>
  <r>
    <n v="161139695"/>
    <x v="2958"/>
    <x v="0"/>
    <x v="2"/>
    <x v="9"/>
    <x v="21"/>
    <x v="2"/>
    <x v="2"/>
    <x v="4"/>
    <x v="2"/>
    <x v="0"/>
  </r>
  <r>
    <n v="582232869"/>
    <x v="3297"/>
    <x v="5"/>
    <x v="0"/>
    <x v="0"/>
    <x v="35"/>
    <x v="0"/>
    <x v="2"/>
    <x v="4"/>
    <x v="0"/>
    <x v="0"/>
  </r>
  <r>
    <n v="583143998"/>
    <x v="3294"/>
    <x v="0"/>
    <x v="2"/>
    <x v="1"/>
    <x v="73"/>
    <x v="0"/>
    <x v="2"/>
    <x v="4"/>
    <x v="0"/>
    <x v="0"/>
  </r>
  <r>
    <n v="472298738"/>
    <x v="2272"/>
    <x v="1"/>
    <x v="0"/>
    <x v="0"/>
    <x v="30"/>
    <x v="0"/>
    <x v="0"/>
    <x v="6"/>
    <x v="0"/>
    <x v="0"/>
  </r>
  <r>
    <n v="31505020"/>
    <x v="347"/>
    <x v="0"/>
    <x v="3"/>
    <x v="31"/>
    <x v="95"/>
    <x v="0"/>
    <x v="2"/>
    <x v="4"/>
    <x v="0"/>
    <x v="0"/>
  </r>
  <r>
    <n v="78681527"/>
    <x v="602"/>
    <x v="0"/>
    <x v="0"/>
    <x v="0"/>
    <x v="88"/>
    <x v="0"/>
    <x v="2"/>
    <x v="4"/>
    <x v="0"/>
    <x v="0"/>
  </r>
  <r>
    <n v="7387484"/>
    <x v="1489"/>
    <x v="0"/>
    <x v="1"/>
    <x v="1"/>
    <x v="28"/>
    <x v="2"/>
    <x v="1"/>
    <x v="5"/>
    <x v="0"/>
    <x v="0"/>
  </r>
  <r>
    <n v="582293735"/>
    <x v="3297"/>
    <x v="5"/>
    <x v="3"/>
    <x v="51"/>
    <x v="58"/>
    <x v="0"/>
    <x v="0"/>
    <x v="1"/>
    <x v="2"/>
    <x v="0"/>
  </r>
  <r>
    <n v="2642688"/>
    <x v="3298"/>
    <x v="0"/>
    <x v="1"/>
    <x v="1"/>
    <x v="28"/>
    <x v="0"/>
    <x v="1"/>
    <x v="9"/>
    <x v="2"/>
    <x v="0"/>
  </r>
  <r>
    <n v="583269283"/>
    <x v="3299"/>
    <x v="0"/>
    <x v="1"/>
    <x v="1"/>
    <x v="97"/>
    <x v="0"/>
    <x v="2"/>
    <x v="0"/>
    <x v="2"/>
    <x v="0"/>
  </r>
  <r>
    <n v="300015389"/>
    <x v="1527"/>
    <x v="0"/>
    <x v="0"/>
    <x v="0"/>
    <x v="3"/>
    <x v="0"/>
    <x v="2"/>
    <x v="4"/>
    <x v="0"/>
    <x v="0"/>
  </r>
  <r>
    <n v="330365719"/>
    <x v="1633"/>
    <x v="0"/>
    <x v="2"/>
    <x v="1"/>
    <x v="42"/>
    <x v="2"/>
    <x v="2"/>
    <x v="4"/>
    <x v="0"/>
    <x v="0"/>
  </r>
  <r>
    <n v="381347200"/>
    <x v="3300"/>
    <x v="0"/>
    <x v="1"/>
    <x v="1"/>
    <x v="18"/>
    <x v="2"/>
    <x v="2"/>
    <x v="0"/>
    <x v="0"/>
    <x v="0"/>
  </r>
  <r>
    <n v="35868637"/>
    <x v="921"/>
    <x v="0"/>
    <x v="2"/>
    <x v="1"/>
    <x v="0"/>
    <x v="0"/>
    <x v="2"/>
    <x v="4"/>
    <x v="0"/>
    <x v="0"/>
  </r>
  <r>
    <n v="581488153"/>
    <x v="3291"/>
    <x v="0"/>
    <x v="1"/>
    <x v="1"/>
    <x v="1"/>
    <x v="0"/>
    <x v="2"/>
    <x v="4"/>
    <x v="0"/>
    <x v="0"/>
  </r>
  <r>
    <n v="582670560"/>
    <x v="3301"/>
    <x v="5"/>
    <x v="1"/>
    <x v="1"/>
    <x v="1"/>
    <x v="0"/>
    <x v="2"/>
    <x v="4"/>
    <x v="2"/>
    <x v="0"/>
  </r>
  <r>
    <n v="583336078"/>
    <x v="3299"/>
    <x v="5"/>
    <x v="2"/>
    <x v="20"/>
    <x v="18"/>
    <x v="0"/>
    <x v="2"/>
    <x v="4"/>
    <x v="0"/>
    <x v="0"/>
  </r>
  <r>
    <n v="566803114"/>
    <x v="3153"/>
    <x v="5"/>
    <x v="0"/>
    <x v="0"/>
    <x v="96"/>
    <x v="0"/>
    <x v="2"/>
    <x v="0"/>
    <x v="2"/>
    <x v="0"/>
  </r>
  <r>
    <n v="582727723"/>
    <x v="3301"/>
    <x v="0"/>
    <x v="0"/>
    <x v="0"/>
    <x v="1"/>
    <x v="0"/>
    <x v="2"/>
    <x v="4"/>
    <x v="2"/>
    <x v="0"/>
  </r>
  <r>
    <n v="129996032"/>
    <x v="1209"/>
    <x v="44"/>
    <x v="1"/>
    <x v="1"/>
    <x v="1"/>
    <x v="2"/>
    <x v="0"/>
    <x v="0"/>
    <x v="0"/>
    <x v="0"/>
  </r>
  <r>
    <n v="579167057"/>
    <x v="3263"/>
    <x v="5"/>
    <x v="1"/>
    <x v="1"/>
    <x v="1"/>
    <x v="2"/>
    <x v="0"/>
    <x v="0"/>
    <x v="2"/>
    <x v="0"/>
  </r>
  <r>
    <n v="351646632"/>
    <x v="2353"/>
    <x v="5"/>
    <x v="1"/>
    <x v="9"/>
    <x v="1"/>
    <x v="0"/>
    <x v="30"/>
    <x v="31"/>
    <x v="0"/>
    <x v="0"/>
  </r>
  <r>
    <n v="583428757"/>
    <x v="3302"/>
    <x v="5"/>
    <x v="1"/>
    <x v="1"/>
    <x v="1"/>
    <x v="2"/>
    <x v="4"/>
    <x v="6"/>
    <x v="0"/>
    <x v="0"/>
  </r>
  <r>
    <n v="565497174"/>
    <x v="3303"/>
    <x v="5"/>
    <x v="0"/>
    <x v="0"/>
    <x v="1"/>
    <x v="0"/>
    <x v="2"/>
    <x v="0"/>
    <x v="0"/>
    <x v="0"/>
  </r>
  <r>
    <n v="130456339"/>
    <x v="3304"/>
    <x v="4"/>
    <x v="1"/>
    <x v="1"/>
    <x v="28"/>
    <x v="0"/>
    <x v="0"/>
    <x v="6"/>
    <x v="0"/>
    <x v="0"/>
  </r>
  <r>
    <n v="73625317"/>
    <x v="3305"/>
    <x v="0"/>
    <x v="3"/>
    <x v="16"/>
    <x v="88"/>
    <x v="0"/>
    <x v="2"/>
    <x v="0"/>
    <x v="1"/>
    <x v="0"/>
  </r>
  <r>
    <n v="146863385"/>
    <x v="3306"/>
    <x v="0"/>
    <x v="0"/>
    <x v="0"/>
    <x v="0"/>
    <x v="0"/>
    <x v="2"/>
    <x v="4"/>
    <x v="2"/>
    <x v="0"/>
  </r>
  <r>
    <n v="410995300"/>
    <x v="1846"/>
    <x v="0"/>
    <x v="1"/>
    <x v="1"/>
    <x v="2"/>
    <x v="2"/>
    <x v="2"/>
    <x v="4"/>
    <x v="2"/>
    <x v="0"/>
  </r>
  <r>
    <n v="4421661"/>
    <x v="3307"/>
    <x v="0"/>
    <x v="2"/>
    <x v="1"/>
    <x v="29"/>
    <x v="2"/>
    <x v="2"/>
    <x v="4"/>
    <x v="0"/>
    <x v="0"/>
  </r>
  <r>
    <n v="43768347"/>
    <x v="458"/>
    <x v="0"/>
    <x v="2"/>
    <x v="1"/>
    <x v="57"/>
    <x v="0"/>
    <x v="2"/>
    <x v="0"/>
    <x v="0"/>
    <x v="0"/>
  </r>
  <r>
    <n v="339033229"/>
    <x v="1640"/>
    <x v="0"/>
    <x v="1"/>
    <x v="1"/>
    <x v="51"/>
    <x v="0"/>
    <x v="2"/>
    <x v="1"/>
    <x v="0"/>
    <x v="0"/>
  </r>
  <r>
    <n v="22848983"/>
    <x v="3308"/>
    <x v="0"/>
    <x v="4"/>
    <x v="14"/>
    <x v="6"/>
    <x v="0"/>
    <x v="2"/>
    <x v="4"/>
    <x v="0"/>
    <x v="0"/>
  </r>
  <r>
    <n v="430633024"/>
    <x v="3309"/>
    <x v="0"/>
    <x v="1"/>
    <x v="1"/>
    <x v="9"/>
    <x v="0"/>
    <x v="2"/>
    <x v="4"/>
    <x v="0"/>
    <x v="0"/>
  </r>
  <r>
    <n v="46716845"/>
    <x v="641"/>
    <x v="0"/>
    <x v="1"/>
    <x v="1"/>
    <x v="1"/>
    <x v="2"/>
    <x v="2"/>
    <x v="4"/>
    <x v="0"/>
    <x v="0"/>
  </r>
  <r>
    <n v="584100089"/>
    <x v="3310"/>
    <x v="0"/>
    <x v="1"/>
    <x v="1"/>
    <x v="42"/>
    <x v="2"/>
    <x v="2"/>
    <x v="4"/>
    <x v="0"/>
    <x v="0"/>
  </r>
  <r>
    <n v="533249880"/>
    <x v="2819"/>
    <x v="0"/>
    <x v="2"/>
    <x v="1"/>
    <x v="28"/>
    <x v="0"/>
    <x v="2"/>
    <x v="4"/>
    <x v="0"/>
    <x v="0"/>
  </r>
  <r>
    <n v="33429021"/>
    <x v="414"/>
    <x v="0"/>
    <x v="1"/>
    <x v="5"/>
    <x v="1"/>
    <x v="0"/>
    <x v="2"/>
    <x v="4"/>
    <x v="0"/>
    <x v="0"/>
  </r>
  <r>
    <n v="584175207"/>
    <x v="3311"/>
    <x v="5"/>
    <x v="1"/>
    <x v="1"/>
    <x v="1"/>
    <x v="0"/>
    <x v="2"/>
    <x v="4"/>
    <x v="0"/>
    <x v="0"/>
  </r>
  <r>
    <n v="583986457"/>
    <x v="3310"/>
    <x v="5"/>
    <x v="1"/>
    <x v="1"/>
    <x v="16"/>
    <x v="2"/>
    <x v="2"/>
    <x v="4"/>
    <x v="0"/>
    <x v="0"/>
  </r>
  <r>
    <n v="584181199"/>
    <x v="3311"/>
    <x v="5"/>
    <x v="3"/>
    <x v="3"/>
    <x v="51"/>
    <x v="0"/>
    <x v="2"/>
    <x v="0"/>
    <x v="0"/>
    <x v="1"/>
  </r>
  <r>
    <n v="584195016"/>
    <x v="3311"/>
    <x v="0"/>
    <x v="1"/>
    <x v="1"/>
    <x v="26"/>
    <x v="2"/>
    <x v="2"/>
    <x v="4"/>
    <x v="2"/>
    <x v="0"/>
  </r>
  <r>
    <n v="584199194"/>
    <x v="3311"/>
    <x v="5"/>
    <x v="3"/>
    <x v="16"/>
    <x v="0"/>
    <x v="0"/>
    <x v="2"/>
    <x v="4"/>
    <x v="2"/>
    <x v="0"/>
  </r>
  <r>
    <n v="584406908"/>
    <x v="3312"/>
    <x v="5"/>
    <x v="1"/>
    <x v="1"/>
    <x v="14"/>
    <x v="0"/>
    <x v="0"/>
    <x v="1"/>
    <x v="0"/>
    <x v="1"/>
  </r>
  <r>
    <n v="584649389"/>
    <x v="3313"/>
    <x v="5"/>
    <x v="1"/>
    <x v="1"/>
    <x v="10"/>
    <x v="2"/>
    <x v="2"/>
    <x v="4"/>
    <x v="0"/>
    <x v="0"/>
  </r>
  <r>
    <n v="316330865"/>
    <x v="1608"/>
    <x v="0"/>
    <x v="1"/>
    <x v="1"/>
    <x v="1"/>
    <x v="0"/>
    <x v="1"/>
    <x v="5"/>
    <x v="0"/>
    <x v="0"/>
  </r>
  <r>
    <n v="537854527"/>
    <x v="2898"/>
    <x v="5"/>
    <x v="1"/>
    <x v="1"/>
    <x v="1"/>
    <x v="1"/>
    <x v="4"/>
    <x v="3"/>
    <x v="0"/>
    <x v="0"/>
  </r>
  <r>
    <n v="426706311"/>
    <x v="3314"/>
    <x v="5"/>
    <x v="2"/>
    <x v="1"/>
    <x v="21"/>
    <x v="0"/>
    <x v="2"/>
    <x v="4"/>
    <x v="0"/>
    <x v="0"/>
  </r>
  <r>
    <n v="579885737"/>
    <x v="3266"/>
    <x v="5"/>
    <x v="1"/>
    <x v="33"/>
    <x v="8"/>
    <x v="0"/>
    <x v="3"/>
    <x v="5"/>
    <x v="0"/>
    <x v="0"/>
  </r>
  <r>
    <n v="179992555"/>
    <x v="1059"/>
    <x v="0"/>
    <x v="1"/>
    <x v="1"/>
    <x v="1"/>
    <x v="0"/>
    <x v="0"/>
    <x v="0"/>
    <x v="0"/>
    <x v="0"/>
  </r>
  <r>
    <n v="584315610"/>
    <x v="3311"/>
    <x v="5"/>
    <x v="2"/>
    <x v="14"/>
    <x v="81"/>
    <x v="0"/>
    <x v="2"/>
    <x v="4"/>
    <x v="0"/>
    <x v="0"/>
  </r>
  <r>
    <n v="146321261"/>
    <x v="904"/>
    <x v="0"/>
    <x v="1"/>
    <x v="1"/>
    <x v="29"/>
    <x v="0"/>
    <x v="2"/>
    <x v="1"/>
    <x v="0"/>
    <x v="0"/>
  </r>
  <r>
    <n v="15740581"/>
    <x v="473"/>
    <x v="0"/>
    <x v="1"/>
    <x v="1"/>
    <x v="16"/>
    <x v="2"/>
    <x v="2"/>
    <x v="4"/>
    <x v="0"/>
    <x v="0"/>
  </r>
  <r>
    <n v="486908488"/>
    <x v="2410"/>
    <x v="5"/>
    <x v="2"/>
    <x v="1"/>
    <x v="84"/>
    <x v="0"/>
    <x v="2"/>
    <x v="7"/>
    <x v="0"/>
    <x v="0"/>
  </r>
  <r>
    <n v="559630245"/>
    <x v="3074"/>
    <x v="5"/>
    <x v="0"/>
    <x v="0"/>
    <x v="59"/>
    <x v="0"/>
    <x v="2"/>
    <x v="4"/>
    <x v="2"/>
    <x v="0"/>
  </r>
  <r>
    <n v="13176722"/>
    <x v="751"/>
    <x v="0"/>
    <x v="2"/>
    <x v="1"/>
    <x v="71"/>
    <x v="2"/>
    <x v="2"/>
    <x v="0"/>
    <x v="0"/>
    <x v="0"/>
  </r>
  <r>
    <n v="154973978"/>
    <x v="1938"/>
    <x v="0"/>
    <x v="2"/>
    <x v="1"/>
    <x v="22"/>
    <x v="2"/>
    <x v="2"/>
    <x v="0"/>
    <x v="0"/>
    <x v="0"/>
  </r>
  <r>
    <n v="584810982"/>
    <x v="3315"/>
    <x v="5"/>
    <x v="1"/>
    <x v="1"/>
    <x v="18"/>
    <x v="2"/>
    <x v="2"/>
    <x v="4"/>
    <x v="0"/>
    <x v="0"/>
  </r>
  <r>
    <n v="578844789"/>
    <x v="3253"/>
    <x v="0"/>
    <x v="1"/>
    <x v="1"/>
    <x v="1"/>
    <x v="0"/>
    <x v="2"/>
    <x v="4"/>
    <x v="2"/>
    <x v="0"/>
  </r>
  <r>
    <n v="112289621"/>
    <x v="745"/>
    <x v="0"/>
    <x v="1"/>
    <x v="1"/>
    <x v="45"/>
    <x v="2"/>
    <x v="2"/>
    <x v="4"/>
    <x v="0"/>
    <x v="0"/>
  </r>
  <r>
    <n v="33094014"/>
    <x v="1104"/>
    <x v="0"/>
    <x v="4"/>
    <x v="7"/>
    <x v="1"/>
    <x v="0"/>
    <x v="2"/>
    <x v="1"/>
    <x v="0"/>
    <x v="1"/>
  </r>
  <r>
    <n v="421361668"/>
    <x v="3316"/>
    <x v="0"/>
    <x v="1"/>
    <x v="1"/>
    <x v="1"/>
    <x v="0"/>
    <x v="2"/>
    <x v="4"/>
    <x v="0"/>
    <x v="0"/>
  </r>
  <r>
    <n v="576901445"/>
    <x v="3239"/>
    <x v="5"/>
    <x v="2"/>
    <x v="26"/>
    <x v="8"/>
    <x v="2"/>
    <x v="2"/>
    <x v="4"/>
    <x v="2"/>
    <x v="0"/>
  </r>
  <r>
    <n v="572951920"/>
    <x v="3214"/>
    <x v="0"/>
    <x v="1"/>
    <x v="1"/>
    <x v="10"/>
    <x v="2"/>
    <x v="1"/>
    <x v="1"/>
    <x v="2"/>
    <x v="0"/>
  </r>
  <r>
    <n v="584839374"/>
    <x v="3315"/>
    <x v="5"/>
    <x v="1"/>
    <x v="1"/>
    <x v="1"/>
    <x v="0"/>
    <x v="2"/>
    <x v="4"/>
    <x v="0"/>
    <x v="1"/>
  </r>
  <r>
    <n v="214620318"/>
    <x v="3317"/>
    <x v="45"/>
    <x v="0"/>
    <x v="0"/>
    <x v="3"/>
    <x v="0"/>
    <x v="2"/>
    <x v="4"/>
    <x v="0"/>
    <x v="0"/>
  </r>
  <r>
    <n v="584849959"/>
    <x v="3315"/>
    <x v="5"/>
    <x v="1"/>
    <x v="1"/>
    <x v="18"/>
    <x v="2"/>
    <x v="2"/>
    <x v="4"/>
    <x v="0"/>
    <x v="0"/>
  </r>
  <r>
    <n v="584599808"/>
    <x v="3313"/>
    <x v="5"/>
    <x v="1"/>
    <x v="1"/>
    <x v="1"/>
    <x v="0"/>
    <x v="0"/>
    <x v="1"/>
    <x v="2"/>
    <x v="0"/>
  </r>
  <r>
    <n v="584603741"/>
    <x v="3313"/>
    <x v="0"/>
    <x v="1"/>
    <x v="1"/>
    <x v="1"/>
    <x v="1"/>
    <x v="0"/>
    <x v="0"/>
    <x v="0"/>
    <x v="0"/>
  </r>
  <r>
    <n v="9928987"/>
    <x v="2323"/>
    <x v="0"/>
    <x v="2"/>
    <x v="19"/>
    <x v="44"/>
    <x v="2"/>
    <x v="1"/>
    <x v="1"/>
    <x v="0"/>
    <x v="0"/>
  </r>
  <r>
    <n v="577632529"/>
    <x v="3238"/>
    <x v="0"/>
    <x v="1"/>
    <x v="33"/>
    <x v="28"/>
    <x v="0"/>
    <x v="31"/>
    <x v="20"/>
    <x v="0"/>
    <x v="0"/>
  </r>
  <r>
    <n v="567369605"/>
    <x v="3147"/>
    <x v="5"/>
    <x v="2"/>
    <x v="1"/>
    <x v="1"/>
    <x v="0"/>
    <x v="2"/>
    <x v="0"/>
    <x v="0"/>
    <x v="0"/>
  </r>
  <r>
    <n v="584985446"/>
    <x v="3318"/>
    <x v="5"/>
    <x v="4"/>
    <x v="7"/>
    <x v="1"/>
    <x v="0"/>
    <x v="2"/>
    <x v="4"/>
    <x v="2"/>
    <x v="0"/>
  </r>
  <r>
    <n v="436164435"/>
    <x v="2314"/>
    <x v="0"/>
    <x v="0"/>
    <x v="0"/>
    <x v="26"/>
    <x v="0"/>
    <x v="0"/>
    <x v="0"/>
    <x v="2"/>
    <x v="0"/>
  </r>
  <r>
    <n v="167366740"/>
    <x v="1199"/>
    <x v="0"/>
    <x v="0"/>
    <x v="0"/>
    <x v="21"/>
    <x v="2"/>
    <x v="2"/>
    <x v="4"/>
    <x v="0"/>
    <x v="0"/>
  </r>
  <r>
    <n v="583520404"/>
    <x v="3302"/>
    <x v="0"/>
    <x v="1"/>
    <x v="20"/>
    <x v="1"/>
    <x v="0"/>
    <x v="2"/>
    <x v="0"/>
    <x v="2"/>
    <x v="0"/>
  </r>
  <r>
    <n v="24458117"/>
    <x v="1707"/>
    <x v="0"/>
    <x v="3"/>
    <x v="51"/>
    <x v="82"/>
    <x v="0"/>
    <x v="2"/>
    <x v="5"/>
    <x v="0"/>
    <x v="0"/>
  </r>
  <r>
    <n v="585004830"/>
    <x v="3318"/>
    <x v="0"/>
    <x v="1"/>
    <x v="1"/>
    <x v="10"/>
    <x v="2"/>
    <x v="2"/>
    <x v="4"/>
    <x v="2"/>
    <x v="0"/>
  </r>
  <r>
    <n v="12203556"/>
    <x v="3319"/>
    <x v="0"/>
    <x v="2"/>
    <x v="9"/>
    <x v="15"/>
    <x v="2"/>
    <x v="2"/>
    <x v="4"/>
    <x v="0"/>
    <x v="0"/>
  </r>
  <r>
    <n v="585720515"/>
    <x v="3320"/>
    <x v="0"/>
    <x v="2"/>
    <x v="1"/>
    <x v="7"/>
    <x v="2"/>
    <x v="3"/>
    <x v="5"/>
    <x v="1"/>
    <x v="0"/>
  </r>
  <r>
    <n v="568075333"/>
    <x v="3191"/>
    <x v="5"/>
    <x v="0"/>
    <x v="0"/>
    <x v="0"/>
    <x v="0"/>
    <x v="2"/>
    <x v="4"/>
    <x v="2"/>
    <x v="0"/>
  </r>
  <r>
    <n v="49735663"/>
    <x v="3321"/>
    <x v="0"/>
    <x v="4"/>
    <x v="1"/>
    <x v="9"/>
    <x v="0"/>
    <x v="0"/>
    <x v="0"/>
    <x v="0"/>
    <x v="0"/>
  </r>
  <r>
    <n v="44052899"/>
    <x v="444"/>
    <x v="21"/>
    <x v="1"/>
    <x v="1"/>
    <x v="1"/>
    <x v="2"/>
    <x v="2"/>
    <x v="4"/>
    <x v="0"/>
    <x v="0"/>
  </r>
  <r>
    <n v="557768072"/>
    <x v="3065"/>
    <x v="0"/>
    <x v="2"/>
    <x v="1"/>
    <x v="2"/>
    <x v="2"/>
    <x v="2"/>
    <x v="0"/>
    <x v="0"/>
    <x v="0"/>
  </r>
  <r>
    <n v="585601568"/>
    <x v="3320"/>
    <x v="5"/>
    <x v="1"/>
    <x v="14"/>
    <x v="1"/>
    <x v="0"/>
    <x v="2"/>
    <x v="4"/>
    <x v="0"/>
    <x v="0"/>
  </r>
  <r>
    <n v="39860291"/>
    <x v="3177"/>
    <x v="0"/>
    <x v="0"/>
    <x v="0"/>
    <x v="1"/>
    <x v="0"/>
    <x v="2"/>
    <x v="0"/>
    <x v="2"/>
    <x v="0"/>
  </r>
  <r>
    <n v="509360864"/>
    <x v="2594"/>
    <x v="5"/>
    <x v="1"/>
    <x v="1"/>
    <x v="48"/>
    <x v="0"/>
    <x v="2"/>
    <x v="4"/>
    <x v="0"/>
    <x v="0"/>
  </r>
  <r>
    <n v="585390644"/>
    <x v="3322"/>
    <x v="0"/>
    <x v="1"/>
    <x v="1"/>
    <x v="18"/>
    <x v="2"/>
    <x v="2"/>
    <x v="4"/>
    <x v="2"/>
    <x v="0"/>
  </r>
  <r>
    <n v="562876175"/>
    <x v="3099"/>
    <x v="5"/>
    <x v="1"/>
    <x v="1"/>
    <x v="10"/>
    <x v="0"/>
    <x v="2"/>
    <x v="0"/>
    <x v="2"/>
    <x v="0"/>
  </r>
  <r>
    <n v="503836465"/>
    <x v="2715"/>
    <x v="5"/>
    <x v="1"/>
    <x v="1"/>
    <x v="1"/>
    <x v="0"/>
    <x v="2"/>
    <x v="4"/>
    <x v="0"/>
    <x v="0"/>
  </r>
  <r>
    <n v="72466706"/>
    <x v="678"/>
    <x v="0"/>
    <x v="2"/>
    <x v="1"/>
    <x v="27"/>
    <x v="0"/>
    <x v="2"/>
    <x v="5"/>
    <x v="0"/>
    <x v="0"/>
  </r>
  <r>
    <n v="12857663"/>
    <x v="637"/>
    <x v="0"/>
    <x v="4"/>
    <x v="1"/>
    <x v="34"/>
    <x v="0"/>
    <x v="2"/>
    <x v="0"/>
    <x v="1"/>
    <x v="0"/>
  </r>
  <r>
    <n v="18652033"/>
    <x v="1781"/>
    <x v="0"/>
    <x v="2"/>
    <x v="17"/>
    <x v="8"/>
    <x v="2"/>
    <x v="2"/>
    <x v="4"/>
    <x v="2"/>
    <x v="0"/>
  </r>
  <r>
    <n v="271042369"/>
    <x v="1773"/>
    <x v="0"/>
    <x v="1"/>
    <x v="1"/>
    <x v="8"/>
    <x v="2"/>
    <x v="2"/>
    <x v="4"/>
    <x v="0"/>
    <x v="0"/>
  </r>
  <r>
    <n v="84543427"/>
    <x v="3323"/>
    <x v="0"/>
    <x v="0"/>
    <x v="0"/>
    <x v="1"/>
    <x v="0"/>
    <x v="2"/>
    <x v="4"/>
    <x v="1"/>
    <x v="0"/>
  </r>
  <r>
    <n v="585877370"/>
    <x v="3324"/>
    <x v="5"/>
    <x v="1"/>
    <x v="1"/>
    <x v="1"/>
    <x v="0"/>
    <x v="2"/>
    <x v="4"/>
    <x v="0"/>
    <x v="0"/>
  </r>
  <r>
    <n v="585412434"/>
    <x v="3322"/>
    <x v="0"/>
    <x v="1"/>
    <x v="1"/>
    <x v="10"/>
    <x v="2"/>
    <x v="2"/>
    <x v="4"/>
    <x v="2"/>
    <x v="0"/>
  </r>
  <r>
    <n v="560846948"/>
    <x v="3325"/>
    <x v="5"/>
    <x v="4"/>
    <x v="17"/>
    <x v="18"/>
    <x v="0"/>
    <x v="0"/>
    <x v="118"/>
    <x v="2"/>
    <x v="0"/>
  </r>
  <r>
    <n v="140299552"/>
    <x v="2621"/>
    <x v="5"/>
    <x v="1"/>
    <x v="1"/>
    <x v="28"/>
    <x v="0"/>
    <x v="0"/>
    <x v="0"/>
    <x v="0"/>
    <x v="0"/>
  </r>
  <r>
    <n v="24361123"/>
    <x v="291"/>
    <x v="0"/>
    <x v="2"/>
    <x v="1"/>
    <x v="59"/>
    <x v="2"/>
    <x v="0"/>
    <x v="0"/>
    <x v="0"/>
    <x v="0"/>
  </r>
  <r>
    <n v="290348162"/>
    <x v="2713"/>
    <x v="0"/>
    <x v="1"/>
    <x v="1"/>
    <x v="2"/>
    <x v="0"/>
    <x v="2"/>
    <x v="4"/>
    <x v="0"/>
    <x v="0"/>
  </r>
  <r>
    <n v="439074505"/>
    <x v="3326"/>
    <x v="5"/>
    <x v="1"/>
    <x v="29"/>
    <x v="10"/>
    <x v="0"/>
    <x v="101"/>
    <x v="119"/>
    <x v="0"/>
    <x v="0"/>
  </r>
  <r>
    <n v="88897599"/>
    <x v="642"/>
    <x v="0"/>
    <x v="1"/>
    <x v="1"/>
    <x v="26"/>
    <x v="0"/>
    <x v="1"/>
    <x v="1"/>
    <x v="0"/>
    <x v="0"/>
  </r>
  <r>
    <n v="93255725"/>
    <x v="1645"/>
    <x v="0"/>
    <x v="0"/>
    <x v="0"/>
    <x v="3"/>
    <x v="0"/>
    <x v="2"/>
    <x v="4"/>
    <x v="0"/>
    <x v="0"/>
  </r>
  <r>
    <n v="584399073"/>
    <x v="3312"/>
    <x v="5"/>
    <x v="1"/>
    <x v="1"/>
    <x v="1"/>
    <x v="0"/>
    <x v="2"/>
    <x v="4"/>
    <x v="0"/>
    <x v="0"/>
  </r>
  <r>
    <n v="30298558"/>
    <x v="352"/>
    <x v="0"/>
    <x v="2"/>
    <x v="1"/>
    <x v="30"/>
    <x v="0"/>
    <x v="2"/>
    <x v="0"/>
    <x v="0"/>
    <x v="0"/>
  </r>
  <r>
    <n v="555643818"/>
    <x v="3032"/>
    <x v="5"/>
    <x v="1"/>
    <x v="1"/>
    <x v="1"/>
    <x v="0"/>
    <x v="4"/>
    <x v="11"/>
    <x v="0"/>
    <x v="0"/>
  </r>
  <r>
    <n v="582695190"/>
    <x v="3301"/>
    <x v="0"/>
    <x v="1"/>
    <x v="1"/>
    <x v="14"/>
    <x v="0"/>
    <x v="2"/>
    <x v="4"/>
    <x v="0"/>
    <x v="0"/>
  </r>
  <r>
    <n v="1610580"/>
    <x v="1147"/>
    <x v="0"/>
    <x v="3"/>
    <x v="40"/>
    <x v="66"/>
    <x v="0"/>
    <x v="2"/>
    <x v="19"/>
    <x v="0"/>
    <x v="0"/>
  </r>
  <r>
    <n v="37060062"/>
    <x v="393"/>
    <x v="0"/>
    <x v="2"/>
    <x v="9"/>
    <x v="1"/>
    <x v="2"/>
    <x v="2"/>
    <x v="4"/>
    <x v="0"/>
    <x v="0"/>
  </r>
  <r>
    <n v="568252445"/>
    <x v="3148"/>
    <x v="5"/>
    <x v="0"/>
    <x v="0"/>
    <x v="35"/>
    <x v="0"/>
    <x v="2"/>
    <x v="4"/>
    <x v="2"/>
    <x v="0"/>
  </r>
  <r>
    <n v="401728122"/>
    <x v="3327"/>
    <x v="4"/>
    <x v="1"/>
    <x v="1"/>
    <x v="1"/>
    <x v="1"/>
    <x v="1"/>
    <x v="1"/>
    <x v="0"/>
    <x v="0"/>
  </r>
  <r>
    <n v="562711909"/>
    <x v="3328"/>
    <x v="0"/>
    <x v="2"/>
    <x v="8"/>
    <x v="59"/>
    <x v="0"/>
    <x v="31"/>
    <x v="13"/>
    <x v="0"/>
    <x v="0"/>
  </r>
  <r>
    <n v="257052261"/>
    <x v="3329"/>
    <x v="5"/>
    <x v="2"/>
    <x v="48"/>
    <x v="32"/>
    <x v="0"/>
    <x v="2"/>
    <x v="0"/>
    <x v="0"/>
    <x v="0"/>
  </r>
  <r>
    <n v="38194374"/>
    <x v="507"/>
    <x v="18"/>
    <x v="1"/>
    <x v="1"/>
    <x v="34"/>
    <x v="0"/>
    <x v="7"/>
    <x v="3"/>
    <x v="0"/>
    <x v="0"/>
  </r>
  <r>
    <n v="347903141"/>
    <x v="2137"/>
    <x v="5"/>
    <x v="1"/>
    <x v="1"/>
    <x v="28"/>
    <x v="0"/>
    <x v="2"/>
    <x v="4"/>
    <x v="0"/>
    <x v="1"/>
  </r>
  <r>
    <n v="585516980"/>
    <x v="3322"/>
    <x v="5"/>
    <x v="3"/>
    <x v="51"/>
    <x v="71"/>
    <x v="0"/>
    <x v="2"/>
    <x v="4"/>
    <x v="2"/>
    <x v="0"/>
  </r>
  <r>
    <n v="7825042"/>
    <x v="1702"/>
    <x v="0"/>
    <x v="0"/>
    <x v="0"/>
    <x v="1"/>
    <x v="0"/>
    <x v="0"/>
    <x v="1"/>
    <x v="0"/>
    <x v="0"/>
  </r>
  <r>
    <n v="412815834"/>
    <x v="1861"/>
    <x v="5"/>
    <x v="3"/>
    <x v="39"/>
    <x v="99"/>
    <x v="0"/>
    <x v="2"/>
    <x v="4"/>
    <x v="2"/>
    <x v="0"/>
  </r>
  <r>
    <n v="562943494"/>
    <x v="3099"/>
    <x v="0"/>
    <x v="1"/>
    <x v="1"/>
    <x v="33"/>
    <x v="2"/>
    <x v="2"/>
    <x v="4"/>
    <x v="2"/>
    <x v="0"/>
  </r>
  <r>
    <n v="585825769"/>
    <x v="3324"/>
    <x v="5"/>
    <x v="1"/>
    <x v="1"/>
    <x v="1"/>
    <x v="0"/>
    <x v="1"/>
    <x v="5"/>
    <x v="0"/>
    <x v="0"/>
  </r>
  <r>
    <n v="76511015"/>
    <x v="1943"/>
    <x v="0"/>
    <x v="1"/>
    <x v="1"/>
    <x v="28"/>
    <x v="0"/>
    <x v="2"/>
    <x v="4"/>
    <x v="0"/>
    <x v="0"/>
  </r>
  <r>
    <n v="580718362"/>
    <x v="3279"/>
    <x v="0"/>
    <x v="2"/>
    <x v="1"/>
    <x v="28"/>
    <x v="2"/>
    <x v="2"/>
    <x v="4"/>
    <x v="2"/>
    <x v="0"/>
  </r>
  <r>
    <n v="586041376"/>
    <x v="3330"/>
    <x v="5"/>
    <x v="2"/>
    <x v="8"/>
    <x v="61"/>
    <x v="0"/>
    <x v="0"/>
    <x v="0"/>
    <x v="0"/>
    <x v="0"/>
  </r>
  <r>
    <n v="561022549"/>
    <x v="3086"/>
    <x v="5"/>
    <x v="3"/>
    <x v="16"/>
    <x v="19"/>
    <x v="0"/>
    <x v="2"/>
    <x v="4"/>
    <x v="2"/>
    <x v="0"/>
  </r>
  <r>
    <n v="587060115"/>
    <x v="3331"/>
    <x v="0"/>
    <x v="1"/>
    <x v="1"/>
    <x v="51"/>
    <x v="2"/>
    <x v="0"/>
    <x v="0"/>
    <x v="2"/>
    <x v="0"/>
  </r>
  <r>
    <n v="546516196"/>
    <x v="2959"/>
    <x v="0"/>
    <x v="1"/>
    <x v="1"/>
    <x v="1"/>
    <x v="2"/>
    <x v="3"/>
    <x v="5"/>
    <x v="0"/>
    <x v="0"/>
  </r>
  <r>
    <n v="103988057"/>
    <x v="1253"/>
    <x v="0"/>
    <x v="0"/>
    <x v="0"/>
    <x v="0"/>
    <x v="0"/>
    <x v="2"/>
    <x v="0"/>
    <x v="0"/>
    <x v="0"/>
  </r>
  <r>
    <n v="182547471"/>
    <x v="3332"/>
    <x v="0"/>
    <x v="4"/>
    <x v="1"/>
    <x v="3"/>
    <x v="0"/>
    <x v="32"/>
    <x v="108"/>
    <x v="0"/>
    <x v="0"/>
  </r>
  <r>
    <n v="496010352"/>
    <x v="2479"/>
    <x v="0"/>
    <x v="3"/>
    <x v="16"/>
    <x v="81"/>
    <x v="0"/>
    <x v="2"/>
    <x v="4"/>
    <x v="2"/>
    <x v="0"/>
  </r>
  <r>
    <n v="257954898"/>
    <x v="1356"/>
    <x v="0"/>
    <x v="0"/>
    <x v="0"/>
    <x v="0"/>
    <x v="0"/>
    <x v="2"/>
    <x v="4"/>
    <x v="0"/>
    <x v="0"/>
  </r>
  <r>
    <n v="552745895"/>
    <x v="3022"/>
    <x v="0"/>
    <x v="1"/>
    <x v="1"/>
    <x v="1"/>
    <x v="0"/>
    <x v="1"/>
    <x v="6"/>
    <x v="0"/>
    <x v="0"/>
  </r>
  <r>
    <n v="586998925"/>
    <x v="3331"/>
    <x v="5"/>
    <x v="1"/>
    <x v="1"/>
    <x v="8"/>
    <x v="2"/>
    <x v="2"/>
    <x v="4"/>
    <x v="0"/>
    <x v="0"/>
  </r>
  <r>
    <n v="585594912"/>
    <x v="3320"/>
    <x v="5"/>
    <x v="1"/>
    <x v="1"/>
    <x v="10"/>
    <x v="0"/>
    <x v="31"/>
    <x v="20"/>
    <x v="0"/>
    <x v="1"/>
  </r>
  <r>
    <n v="587215268"/>
    <x v="3333"/>
    <x v="5"/>
    <x v="1"/>
    <x v="10"/>
    <x v="10"/>
    <x v="2"/>
    <x v="2"/>
    <x v="4"/>
    <x v="0"/>
    <x v="0"/>
  </r>
  <r>
    <n v="586447256"/>
    <x v="3334"/>
    <x v="5"/>
    <x v="4"/>
    <x v="23"/>
    <x v="22"/>
    <x v="0"/>
    <x v="2"/>
    <x v="4"/>
    <x v="2"/>
    <x v="0"/>
  </r>
  <r>
    <n v="586461869"/>
    <x v="3334"/>
    <x v="5"/>
    <x v="0"/>
    <x v="0"/>
    <x v="3"/>
    <x v="0"/>
    <x v="2"/>
    <x v="4"/>
    <x v="2"/>
    <x v="0"/>
  </r>
  <r>
    <n v="281697622"/>
    <x v="3335"/>
    <x v="0"/>
    <x v="0"/>
    <x v="0"/>
    <x v="3"/>
    <x v="0"/>
    <x v="2"/>
    <x v="4"/>
    <x v="0"/>
    <x v="0"/>
  </r>
  <r>
    <n v="470943850"/>
    <x v="3336"/>
    <x v="5"/>
    <x v="1"/>
    <x v="1"/>
    <x v="59"/>
    <x v="0"/>
    <x v="2"/>
    <x v="4"/>
    <x v="0"/>
    <x v="0"/>
  </r>
  <r>
    <n v="18880725"/>
    <x v="3337"/>
    <x v="0"/>
    <x v="4"/>
    <x v="19"/>
    <x v="42"/>
    <x v="0"/>
    <x v="2"/>
    <x v="4"/>
    <x v="0"/>
    <x v="0"/>
  </r>
  <r>
    <n v="529825862"/>
    <x v="2815"/>
    <x v="0"/>
    <x v="1"/>
    <x v="1"/>
    <x v="10"/>
    <x v="0"/>
    <x v="2"/>
    <x v="4"/>
    <x v="2"/>
    <x v="0"/>
  </r>
  <r>
    <n v="577843098"/>
    <x v="3244"/>
    <x v="0"/>
    <x v="3"/>
    <x v="16"/>
    <x v="0"/>
    <x v="0"/>
    <x v="2"/>
    <x v="4"/>
    <x v="0"/>
    <x v="0"/>
  </r>
  <r>
    <n v="178202737"/>
    <x v="2168"/>
    <x v="0"/>
    <x v="1"/>
    <x v="14"/>
    <x v="61"/>
    <x v="0"/>
    <x v="0"/>
    <x v="0"/>
    <x v="2"/>
    <x v="0"/>
  </r>
  <r>
    <n v="276566466"/>
    <x v="1766"/>
    <x v="0"/>
    <x v="2"/>
    <x v="1"/>
    <x v="1"/>
    <x v="2"/>
    <x v="2"/>
    <x v="4"/>
    <x v="0"/>
    <x v="0"/>
  </r>
  <r>
    <n v="208247202"/>
    <x v="2533"/>
    <x v="5"/>
    <x v="0"/>
    <x v="0"/>
    <x v="3"/>
    <x v="0"/>
    <x v="2"/>
    <x v="4"/>
    <x v="2"/>
    <x v="0"/>
  </r>
  <r>
    <n v="577139459"/>
    <x v="3338"/>
    <x v="0"/>
    <x v="1"/>
    <x v="1"/>
    <x v="42"/>
    <x v="0"/>
    <x v="2"/>
    <x v="1"/>
    <x v="0"/>
    <x v="0"/>
  </r>
  <r>
    <n v="67631747"/>
    <x v="1122"/>
    <x v="0"/>
    <x v="1"/>
    <x v="1"/>
    <x v="18"/>
    <x v="0"/>
    <x v="2"/>
    <x v="4"/>
    <x v="0"/>
    <x v="0"/>
  </r>
  <r>
    <n v="363957354"/>
    <x v="1730"/>
    <x v="0"/>
    <x v="0"/>
    <x v="0"/>
    <x v="1"/>
    <x v="0"/>
    <x v="0"/>
    <x v="0"/>
    <x v="0"/>
    <x v="0"/>
  </r>
  <r>
    <n v="466985234"/>
    <x v="2204"/>
    <x v="0"/>
    <x v="1"/>
    <x v="4"/>
    <x v="1"/>
    <x v="0"/>
    <x v="2"/>
    <x v="0"/>
    <x v="0"/>
    <x v="0"/>
  </r>
  <r>
    <n v="106552478"/>
    <x v="718"/>
    <x v="0"/>
    <x v="1"/>
    <x v="1"/>
    <x v="1"/>
    <x v="0"/>
    <x v="2"/>
    <x v="4"/>
    <x v="0"/>
    <x v="0"/>
  </r>
  <r>
    <n v="89368195"/>
    <x v="960"/>
    <x v="5"/>
    <x v="3"/>
    <x v="16"/>
    <x v="101"/>
    <x v="0"/>
    <x v="2"/>
    <x v="4"/>
    <x v="2"/>
    <x v="0"/>
  </r>
  <r>
    <n v="378238967"/>
    <x v="1753"/>
    <x v="0"/>
    <x v="1"/>
    <x v="1"/>
    <x v="28"/>
    <x v="2"/>
    <x v="0"/>
    <x v="5"/>
    <x v="0"/>
    <x v="0"/>
  </r>
  <r>
    <n v="167928014"/>
    <x v="2369"/>
    <x v="0"/>
    <x v="0"/>
    <x v="0"/>
    <x v="88"/>
    <x v="0"/>
    <x v="2"/>
    <x v="4"/>
    <x v="0"/>
    <x v="0"/>
  </r>
  <r>
    <n v="144317876"/>
    <x v="889"/>
    <x v="0"/>
    <x v="2"/>
    <x v="5"/>
    <x v="35"/>
    <x v="0"/>
    <x v="2"/>
    <x v="4"/>
    <x v="2"/>
    <x v="0"/>
  </r>
  <r>
    <n v="585509909"/>
    <x v="3322"/>
    <x v="5"/>
    <x v="1"/>
    <x v="1"/>
    <x v="16"/>
    <x v="0"/>
    <x v="2"/>
    <x v="4"/>
    <x v="0"/>
    <x v="0"/>
  </r>
  <r>
    <n v="445899143"/>
    <x v="2076"/>
    <x v="0"/>
    <x v="1"/>
    <x v="1"/>
    <x v="1"/>
    <x v="1"/>
    <x v="1"/>
    <x v="5"/>
    <x v="0"/>
    <x v="0"/>
  </r>
  <r>
    <n v="560031130"/>
    <x v="3077"/>
    <x v="0"/>
    <x v="2"/>
    <x v="76"/>
    <x v="89"/>
    <x v="0"/>
    <x v="2"/>
    <x v="0"/>
    <x v="0"/>
    <x v="0"/>
  </r>
  <r>
    <n v="139103228"/>
    <x v="986"/>
    <x v="0"/>
    <x v="1"/>
    <x v="19"/>
    <x v="37"/>
    <x v="2"/>
    <x v="0"/>
    <x v="0"/>
    <x v="0"/>
    <x v="0"/>
  </r>
  <r>
    <n v="537426761"/>
    <x v="2863"/>
    <x v="5"/>
    <x v="3"/>
    <x v="16"/>
    <x v="59"/>
    <x v="0"/>
    <x v="2"/>
    <x v="4"/>
    <x v="5"/>
    <x v="0"/>
  </r>
  <r>
    <n v="18594128"/>
    <x v="2170"/>
    <x v="0"/>
    <x v="4"/>
    <x v="55"/>
    <x v="22"/>
    <x v="0"/>
    <x v="2"/>
    <x v="4"/>
    <x v="0"/>
    <x v="0"/>
  </r>
  <r>
    <n v="409917159"/>
    <x v="2411"/>
    <x v="5"/>
    <x v="1"/>
    <x v="1"/>
    <x v="1"/>
    <x v="0"/>
    <x v="2"/>
    <x v="4"/>
    <x v="0"/>
    <x v="0"/>
  </r>
  <r>
    <n v="85954448"/>
    <x v="1007"/>
    <x v="0"/>
    <x v="1"/>
    <x v="1"/>
    <x v="1"/>
    <x v="2"/>
    <x v="66"/>
    <x v="75"/>
    <x v="0"/>
    <x v="0"/>
  </r>
  <r>
    <n v="586873104"/>
    <x v="3339"/>
    <x v="0"/>
    <x v="1"/>
    <x v="1"/>
    <x v="28"/>
    <x v="2"/>
    <x v="2"/>
    <x v="4"/>
    <x v="0"/>
    <x v="0"/>
  </r>
  <r>
    <n v="574643880"/>
    <x v="3219"/>
    <x v="0"/>
    <x v="1"/>
    <x v="1"/>
    <x v="1"/>
    <x v="0"/>
    <x v="2"/>
    <x v="4"/>
    <x v="0"/>
    <x v="0"/>
  </r>
  <r>
    <n v="586892639"/>
    <x v="3339"/>
    <x v="0"/>
    <x v="1"/>
    <x v="1"/>
    <x v="1"/>
    <x v="0"/>
    <x v="2"/>
    <x v="4"/>
    <x v="0"/>
    <x v="0"/>
  </r>
  <r>
    <n v="586897396"/>
    <x v="3339"/>
    <x v="5"/>
    <x v="2"/>
    <x v="1"/>
    <x v="97"/>
    <x v="0"/>
    <x v="2"/>
    <x v="4"/>
    <x v="2"/>
    <x v="0"/>
  </r>
  <r>
    <n v="587443929"/>
    <x v="3340"/>
    <x v="0"/>
    <x v="1"/>
    <x v="1"/>
    <x v="8"/>
    <x v="0"/>
    <x v="2"/>
    <x v="4"/>
    <x v="2"/>
    <x v="0"/>
  </r>
  <r>
    <n v="587481028"/>
    <x v="3340"/>
    <x v="5"/>
    <x v="3"/>
    <x v="16"/>
    <x v="92"/>
    <x v="0"/>
    <x v="2"/>
    <x v="4"/>
    <x v="0"/>
    <x v="0"/>
  </r>
  <r>
    <n v="445820582"/>
    <x v="2076"/>
    <x v="0"/>
    <x v="1"/>
    <x v="1"/>
    <x v="1"/>
    <x v="2"/>
    <x v="2"/>
    <x v="4"/>
    <x v="0"/>
    <x v="0"/>
  </r>
  <r>
    <n v="482013172"/>
    <x v="2343"/>
    <x v="5"/>
    <x v="1"/>
    <x v="1"/>
    <x v="1"/>
    <x v="2"/>
    <x v="2"/>
    <x v="4"/>
    <x v="0"/>
    <x v="0"/>
  </r>
  <r>
    <n v="586994581"/>
    <x v="3331"/>
    <x v="0"/>
    <x v="1"/>
    <x v="1"/>
    <x v="1"/>
    <x v="0"/>
    <x v="1"/>
    <x v="1"/>
    <x v="0"/>
    <x v="1"/>
  </r>
  <r>
    <n v="586663642"/>
    <x v="3341"/>
    <x v="5"/>
    <x v="1"/>
    <x v="1"/>
    <x v="26"/>
    <x v="2"/>
    <x v="0"/>
    <x v="0"/>
    <x v="0"/>
    <x v="0"/>
  </r>
  <r>
    <n v="587614930"/>
    <x v="3342"/>
    <x v="0"/>
    <x v="1"/>
    <x v="1"/>
    <x v="28"/>
    <x v="0"/>
    <x v="1"/>
    <x v="1"/>
    <x v="0"/>
    <x v="0"/>
  </r>
  <r>
    <n v="587030393"/>
    <x v="3331"/>
    <x v="5"/>
    <x v="1"/>
    <x v="1"/>
    <x v="1"/>
    <x v="2"/>
    <x v="2"/>
    <x v="4"/>
    <x v="2"/>
    <x v="0"/>
  </r>
  <r>
    <n v="545585756"/>
    <x v="2944"/>
    <x v="35"/>
    <x v="1"/>
    <x v="1"/>
    <x v="4"/>
    <x v="0"/>
    <x v="4"/>
    <x v="11"/>
    <x v="0"/>
    <x v="0"/>
  </r>
  <r>
    <n v="193251545"/>
    <x v="3343"/>
    <x v="0"/>
    <x v="2"/>
    <x v="20"/>
    <x v="76"/>
    <x v="0"/>
    <x v="2"/>
    <x v="4"/>
    <x v="0"/>
    <x v="0"/>
  </r>
  <r>
    <n v="375729134"/>
    <x v="3344"/>
    <x v="5"/>
    <x v="3"/>
    <x v="16"/>
    <x v="1"/>
    <x v="0"/>
    <x v="2"/>
    <x v="4"/>
    <x v="0"/>
    <x v="0"/>
  </r>
  <r>
    <n v="24546305"/>
    <x v="2054"/>
    <x v="0"/>
    <x v="4"/>
    <x v="1"/>
    <x v="1"/>
    <x v="0"/>
    <x v="2"/>
    <x v="0"/>
    <x v="1"/>
    <x v="0"/>
  </r>
  <r>
    <n v="498112017"/>
    <x v="2503"/>
    <x v="5"/>
    <x v="0"/>
    <x v="0"/>
    <x v="3"/>
    <x v="0"/>
    <x v="2"/>
    <x v="4"/>
    <x v="0"/>
    <x v="0"/>
  </r>
  <r>
    <n v="587921950"/>
    <x v="3345"/>
    <x v="5"/>
    <x v="1"/>
    <x v="1"/>
    <x v="87"/>
    <x v="0"/>
    <x v="2"/>
    <x v="4"/>
    <x v="0"/>
    <x v="0"/>
  </r>
  <r>
    <n v="574229282"/>
    <x v="3217"/>
    <x v="0"/>
    <x v="2"/>
    <x v="1"/>
    <x v="0"/>
    <x v="0"/>
    <x v="2"/>
    <x v="4"/>
    <x v="2"/>
    <x v="0"/>
  </r>
  <r>
    <n v="181803034"/>
    <x v="1077"/>
    <x v="0"/>
    <x v="1"/>
    <x v="1"/>
    <x v="1"/>
    <x v="0"/>
    <x v="2"/>
    <x v="0"/>
    <x v="0"/>
    <x v="0"/>
  </r>
  <r>
    <n v="588142797"/>
    <x v="3346"/>
    <x v="5"/>
    <x v="4"/>
    <x v="1"/>
    <x v="18"/>
    <x v="2"/>
    <x v="2"/>
    <x v="4"/>
    <x v="0"/>
    <x v="0"/>
  </r>
  <r>
    <n v="583866073"/>
    <x v="3347"/>
    <x v="5"/>
    <x v="2"/>
    <x v="1"/>
    <x v="36"/>
    <x v="0"/>
    <x v="4"/>
    <x v="6"/>
    <x v="0"/>
    <x v="1"/>
  </r>
  <r>
    <n v="26463111"/>
    <x v="3348"/>
    <x v="0"/>
    <x v="1"/>
    <x v="1"/>
    <x v="2"/>
    <x v="2"/>
    <x v="0"/>
    <x v="0"/>
    <x v="0"/>
    <x v="0"/>
  </r>
  <r>
    <n v="587908654"/>
    <x v="3345"/>
    <x v="5"/>
    <x v="4"/>
    <x v="1"/>
    <x v="3"/>
    <x v="0"/>
    <x v="2"/>
    <x v="4"/>
    <x v="0"/>
    <x v="0"/>
  </r>
  <r>
    <n v="589029231"/>
    <x v="3349"/>
    <x v="5"/>
    <x v="1"/>
    <x v="1"/>
    <x v="1"/>
    <x v="0"/>
    <x v="2"/>
    <x v="4"/>
    <x v="0"/>
    <x v="1"/>
  </r>
  <r>
    <n v="51844814"/>
    <x v="531"/>
    <x v="0"/>
    <x v="1"/>
    <x v="1"/>
    <x v="1"/>
    <x v="0"/>
    <x v="0"/>
    <x v="0"/>
    <x v="0"/>
    <x v="0"/>
  </r>
  <r>
    <n v="550180418"/>
    <x v="3350"/>
    <x v="5"/>
    <x v="1"/>
    <x v="1"/>
    <x v="1"/>
    <x v="0"/>
    <x v="1"/>
    <x v="1"/>
    <x v="2"/>
    <x v="0"/>
  </r>
  <r>
    <n v="373343376"/>
    <x v="3351"/>
    <x v="0"/>
    <x v="1"/>
    <x v="1"/>
    <x v="77"/>
    <x v="0"/>
    <x v="2"/>
    <x v="4"/>
    <x v="2"/>
    <x v="0"/>
  </r>
  <r>
    <n v="588538468"/>
    <x v="3352"/>
    <x v="5"/>
    <x v="1"/>
    <x v="1"/>
    <x v="37"/>
    <x v="0"/>
    <x v="6"/>
    <x v="11"/>
    <x v="0"/>
    <x v="1"/>
  </r>
  <r>
    <n v="569817896"/>
    <x v="3353"/>
    <x v="0"/>
    <x v="2"/>
    <x v="1"/>
    <x v="1"/>
    <x v="1"/>
    <x v="0"/>
    <x v="0"/>
    <x v="2"/>
    <x v="0"/>
  </r>
  <r>
    <n v="114157324"/>
    <x v="752"/>
    <x v="0"/>
    <x v="1"/>
    <x v="1"/>
    <x v="28"/>
    <x v="2"/>
    <x v="0"/>
    <x v="0"/>
    <x v="0"/>
    <x v="0"/>
  </r>
  <r>
    <n v="589088855"/>
    <x v="3349"/>
    <x v="5"/>
    <x v="3"/>
    <x v="16"/>
    <x v="0"/>
    <x v="0"/>
    <x v="2"/>
    <x v="4"/>
    <x v="0"/>
    <x v="0"/>
  </r>
  <r>
    <n v="543230331"/>
    <x v="2919"/>
    <x v="5"/>
    <x v="1"/>
    <x v="1"/>
    <x v="14"/>
    <x v="0"/>
    <x v="3"/>
    <x v="5"/>
    <x v="2"/>
    <x v="1"/>
  </r>
  <r>
    <n v="588335445"/>
    <x v="3354"/>
    <x v="5"/>
    <x v="3"/>
    <x v="38"/>
    <x v="77"/>
    <x v="0"/>
    <x v="2"/>
    <x v="1"/>
    <x v="0"/>
    <x v="0"/>
  </r>
  <r>
    <n v="580583724"/>
    <x v="3275"/>
    <x v="5"/>
    <x v="1"/>
    <x v="1"/>
    <x v="1"/>
    <x v="0"/>
    <x v="2"/>
    <x v="4"/>
    <x v="0"/>
    <x v="0"/>
  </r>
  <r>
    <n v="475658320"/>
    <x v="2279"/>
    <x v="5"/>
    <x v="1"/>
    <x v="1"/>
    <x v="1"/>
    <x v="2"/>
    <x v="2"/>
    <x v="4"/>
    <x v="0"/>
    <x v="0"/>
  </r>
  <r>
    <n v="60262510"/>
    <x v="536"/>
    <x v="0"/>
    <x v="2"/>
    <x v="14"/>
    <x v="56"/>
    <x v="0"/>
    <x v="2"/>
    <x v="4"/>
    <x v="0"/>
    <x v="0"/>
  </r>
  <r>
    <n v="588371072"/>
    <x v="3354"/>
    <x v="5"/>
    <x v="2"/>
    <x v="1"/>
    <x v="10"/>
    <x v="2"/>
    <x v="2"/>
    <x v="4"/>
    <x v="2"/>
    <x v="0"/>
  </r>
  <r>
    <n v="59578978"/>
    <x v="606"/>
    <x v="0"/>
    <x v="1"/>
    <x v="1"/>
    <x v="23"/>
    <x v="2"/>
    <x v="2"/>
    <x v="0"/>
    <x v="0"/>
    <x v="0"/>
  </r>
  <r>
    <n v="588503999"/>
    <x v="3352"/>
    <x v="0"/>
    <x v="1"/>
    <x v="1"/>
    <x v="59"/>
    <x v="0"/>
    <x v="2"/>
    <x v="4"/>
    <x v="0"/>
    <x v="1"/>
  </r>
  <r>
    <n v="157279725"/>
    <x v="976"/>
    <x v="0"/>
    <x v="1"/>
    <x v="1"/>
    <x v="1"/>
    <x v="0"/>
    <x v="2"/>
    <x v="4"/>
    <x v="1"/>
    <x v="0"/>
  </r>
  <r>
    <n v="222205450"/>
    <x v="3355"/>
    <x v="0"/>
    <x v="1"/>
    <x v="1"/>
    <x v="33"/>
    <x v="0"/>
    <x v="2"/>
    <x v="36"/>
    <x v="0"/>
    <x v="0"/>
  </r>
  <r>
    <n v="521225192"/>
    <x v="2725"/>
    <x v="5"/>
    <x v="0"/>
    <x v="0"/>
    <x v="37"/>
    <x v="0"/>
    <x v="2"/>
    <x v="4"/>
    <x v="0"/>
    <x v="0"/>
  </r>
  <r>
    <n v="477089177"/>
    <x v="2748"/>
    <x v="0"/>
    <x v="2"/>
    <x v="19"/>
    <x v="21"/>
    <x v="0"/>
    <x v="2"/>
    <x v="4"/>
    <x v="0"/>
    <x v="0"/>
  </r>
  <r>
    <n v="354770399"/>
    <x v="1684"/>
    <x v="0"/>
    <x v="1"/>
    <x v="1"/>
    <x v="1"/>
    <x v="2"/>
    <x v="3"/>
    <x v="5"/>
    <x v="0"/>
    <x v="0"/>
  </r>
  <r>
    <n v="589348165"/>
    <x v="3356"/>
    <x v="5"/>
    <x v="1"/>
    <x v="8"/>
    <x v="37"/>
    <x v="2"/>
    <x v="1"/>
    <x v="1"/>
    <x v="2"/>
    <x v="0"/>
  </r>
  <r>
    <n v="589343228"/>
    <x v="3356"/>
    <x v="5"/>
    <x v="1"/>
    <x v="6"/>
    <x v="1"/>
    <x v="0"/>
    <x v="7"/>
    <x v="3"/>
    <x v="2"/>
    <x v="0"/>
  </r>
  <r>
    <n v="589430482"/>
    <x v="3356"/>
    <x v="0"/>
    <x v="4"/>
    <x v="14"/>
    <x v="27"/>
    <x v="0"/>
    <x v="2"/>
    <x v="4"/>
    <x v="0"/>
    <x v="0"/>
  </r>
  <r>
    <n v="191908990"/>
    <x v="3357"/>
    <x v="0"/>
    <x v="1"/>
    <x v="1"/>
    <x v="11"/>
    <x v="0"/>
    <x v="2"/>
    <x v="20"/>
    <x v="2"/>
    <x v="0"/>
  </r>
  <r>
    <n v="588607517"/>
    <x v="3352"/>
    <x v="0"/>
    <x v="1"/>
    <x v="1"/>
    <x v="4"/>
    <x v="2"/>
    <x v="1"/>
    <x v="1"/>
    <x v="2"/>
    <x v="0"/>
  </r>
  <r>
    <n v="588647314"/>
    <x v="3352"/>
    <x v="0"/>
    <x v="0"/>
    <x v="0"/>
    <x v="1"/>
    <x v="0"/>
    <x v="2"/>
    <x v="0"/>
    <x v="2"/>
    <x v="0"/>
  </r>
  <r>
    <n v="78858105"/>
    <x v="651"/>
    <x v="1"/>
    <x v="3"/>
    <x v="16"/>
    <x v="0"/>
    <x v="0"/>
    <x v="4"/>
    <x v="6"/>
    <x v="1"/>
    <x v="0"/>
  </r>
  <r>
    <n v="588397577"/>
    <x v="3354"/>
    <x v="5"/>
    <x v="1"/>
    <x v="1"/>
    <x v="1"/>
    <x v="0"/>
    <x v="2"/>
    <x v="4"/>
    <x v="0"/>
    <x v="0"/>
  </r>
  <r>
    <n v="589559365"/>
    <x v="3358"/>
    <x v="0"/>
    <x v="1"/>
    <x v="1"/>
    <x v="1"/>
    <x v="0"/>
    <x v="4"/>
    <x v="6"/>
    <x v="0"/>
    <x v="0"/>
  </r>
  <r>
    <n v="589128010"/>
    <x v="3349"/>
    <x v="0"/>
    <x v="2"/>
    <x v="17"/>
    <x v="28"/>
    <x v="2"/>
    <x v="2"/>
    <x v="4"/>
    <x v="2"/>
    <x v="0"/>
  </r>
  <r>
    <n v="248358713"/>
    <x v="1322"/>
    <x v="0"/>
    <x v="1"/>
    <x v="1"/>
    <x v="10"/>
    <x v="1"/>
    <x v="4"/>
    <x v="11"/>
    <x v="0"/>
    <x v="0"/>
  </r>
  <r>
    <n v="580166894"/>
    <x v="3271"/>
    <x v="5"/>
    <x v="3"/>
    <x v="16"/>
    <x v="17"/>
    <x v="0"/>
    <x v="2"/>
    <x v="4"/>
    <x v="0"/>
    <x v="0"/>
  </r>
  <r>
    <n v="31680863"/>
    <x v="349"/>
    <x v="0"/>
    <x v="4"/>
    <x v="4"/>
    <x v="6"/>
    <x v="0"/>
    <x v="0"/>
    <x v="11"/>
    <x v="0"/>
    <x v="0"/>
  </r>
  <r>
    <n v="52785462"/>
    <x v="3359"/>
    <x v="0"/>
    <x v="2"/>
    <x v="15"/>
    <x v="77"/>
    <x v="0"/>
    <x v="21"/>
    <x v="35"/>
    <x v="0"/>
    <x v="0"/>
  </r>
  <r>
    <n v="463064353"/>
    <x v="2179"/>
    <x v="5"/>
    <x v="2"/>
    <x v="1"/>
    <x v="34"/>
    <x v="0"/>
    <x v="1"/>
    <x v="1"/>
    <x v="0"/>
    <x v="0"/>
  </r>
  <r>
    <n v="194654235"/>
    <x v="1783"/>
    <x v="5"/>
    <x v="1"/>
    <x v="19"/>
    <x v="16"/>
    <x v="0"/>
    <x v="2"/>
    <x v="4"/>
    <x v="0"/>
    <x v="0"/>
  </r>
  <r>
    <n v="10599175"/>
    <x v="2152"/>
    <x v="0"/>
    <x v="1"/>
    <x v="1"/>
    <x v="1"/>
    <x v="0"/>
    <x v="2"/>
    <x v="0"/>
    <x v="0"/>
    <x v="0"/>
  </r>
  <r>
    <n v="588307918"/>
    <x v="3354"/>
    <x v="5"/>
    <x v="2"/>
    <x v="1"/>
    <x v="18"/>
    <x v="2"/>
    <x v="2"/>
    <x v="4"/>
    <x v="0"/>
    <x v="0"/>
  </r>
  <r>
    <n v="409143447"/>
    <x v="2394"/>
    <x v="0"/>
    <x v="1"/>
    <x v="1"/>
    <x v="11"/>
    <x v="2"/>
    <x v="3"/>
    <x v="5"/>
    <x v="0"/>
    <x v="0"/>
  </r>
  <r>
    <n v="492372899"/>
    <x v="3073"/>
    <x v="5"/>
    <x v="1"/>
    <x v="1"/>
    <x v="1"/>
    <x v="2"/>
    <x v="1"/>
    <x v="5"/>
    <x v="0"/>
    <x v="0"/>
  </r>
  <r>
    <n v="103190533"/>
    <x v="706"/>
    <x v="5"/>
    <x v="1"/>
    <x v="1"/>
    <x v="1"/>
    <x v="2"/>
    <x v="2"/>
    <x v="4"/>
    <x v="2"/>
    <x v="0"/>
  </r>
  <r>
    <n v="83605055"/>
    <x v="969"/>
    <x v="0"/>
    <x v="0"/>
    <x v="0"/>
    <x v="84"/>
    <x v="0"/>
    <x v="2"/>
    <x v="4"/>
    <x v="0"/>
    <x v="0"/>
  </r>
  <r>
    <n v="588229777"/>
    <x v="3346"/>
    <x v="5"/>
    <x v="1"/>
    <x v="1"/>
    <x v="30"/>
    <x v="2"/>
    <x v="2"/>
    <x v="4"/>
    <x v="0"/>
    <x v="0"/>
  </r>
  <r>
    <n v="46746907"/>
    <x v="641"/>
    <x v="0"/>
    <x v="1"/>
    <x v="1"/>
    <x v="4"/>
    <x v="2"/>
    <x v="12"/>
    <x v="3"/>
    <x v="0"/>
    <x v="0"/>
  </r>
  <r>
    <n v="167562696"/>
    <x v="3360"/>
    <x v="0"/>
    <x v="1"/>
    <x v="1"/>
    <x v="1"/>
    <x v="2"/>
    <x v="2"/>
    <x v="4"/>
    <x v="0"/>
    <x v="0"/>
  </r>
  <r>
    <n v="518727506"/>
    <x v="2693"/>
    <x v="0"/>
    <x v="1"/>
    <x v="1"/>
    <x v="28"/>
    <x v="2"/>
    <x v="2"/>
    <x v="4"/>
    <x v="0"/>
    <x v="0"/>
  </r>
  <r>
    <n v="589723598"/>
    <x v="3361"/>
    <x v="5"/>
    <x v="3"/>
    <x v="12"/>
    <x v="0"/>
    <x v="0"/>
    <x v="2"/>
    <x v="4"/>
    <x v="2"/>
    <x v="0"/>
  </r>
  <r>
    <n v="589904798"/>
    <x v="3362"/>
    <x v="0"/>
    <x v="1"/>
    <x v="1"/>
    <x v="8"/>
    <x v="2"/>
    <x v="2"/>
    <x v="4"/>
    <x v="0"/>
    <x v="0"/>
  </r>
  <r>
    <n v="589919938"/>
    <x v="3362"/>
    <x v="5"/>
    <x v="4"/>
    <x v="1"/>
    <x v="88"/>
    <x v="0"/>
    <x v="2"/>
    <x v="4"/>
    <x v="0"/>
    <x v="0"/>
  </r>
  <r>
    <n v="589923536"/>
    <x v="3362"/>
    <x v="5"/>
    <x v="1"/>
    <x v="1"/>
    <x v="1"/>
    <x v="0"/>
    <x v="2"/>
    <x v="4"/>
    <x v="1"/>
    <x v="1"/>
  </r>
  <r>
    <n v="35320992"/>
    <x v="866"/>
    <x v="0"/>
    <x v="1"/>
    <x v="1"/>
    <x v="1"/>
    <x v="0"/>
    <x v="0"/>
    <x v="5"/>
    <x v="0"/>
    <x v="0"/>
  </r>
  <r>
    <n v="558217570"/>
    <x v="3053"/>
    <x v="5"/>
    <x v="1"/>
    <x v="1"/>
    <x v="21"/>
    <x v="0"/>
    <x v="1"/>
    <x v="5"/>
    <x v="0"/>
    <x v="1"/>
  </r>
  <r>
    <n v="514611589"/>
    <x v="2659"/>
    <x v="5"/>
    <x v="3"/>
    <x v="43"/>
    <x v="80"/>
    <x v="0"/>
    <x v="2"/>
    <x v="0"/>
    <x v="0"/>
    <x v="0"/>
  </r>
  <r>
    <n v="51685626"/>
    <x v="510"/>
    <x v="0"/>
    <x v="2"/>
    <x v="1"/>
    <x v="1"/>
    <x v="2"/>
    <x v="2"/>
    <x v="4"/>
    <x v="0"/>
    <x v="0"/>
  </r>
  <r>
    <n v="589922840"/>
    <x v="3362"/>
    <x v="5"/>
    <x v="1"/>
    <x v="1"/>
    <x v="1"/>
    <x v="0"/>
    <x v="2"/>
    <x v="4"/>
    <x v="0"/>
    <x v="0"/>
  </r>
  <r>
    <n v="332611536"/>
    <x v="3363"/>
    <x v="0"/>
    <x v="4"/>
    <x v="7"/>
    <x v="0"/>
    <x v="0"/>
    <x v="2"/>
    <x v="4"/>
    <x v="0"/>
    <x v="0"/>
  </r>
  <r>
    <n v="135056044"/>
    <x v="851"/>
    <x v="0"/>
    <x v="0"/>
    <x v="0"/>
    <x v="0"/>
    <x v="0"/>
    <x v="2"/>
    <x v="4"/>
    <x v="0"/>
    <x v="0"/>
  </r>
  <r>
    <n v="505366913"/>
    <x v="3364"/>
    <x v="5"/>
    <x v="2"/>
    <x v="1"/>
    <x v="2"/>
    <x v="2"/>
    <x v="0"/>
    <x v="5"/>
    <x v="0"/>
    <x v="0"/>
  </r>
  <r>
    <n v="590240127"/>
    <x v="3365"/>
    <x v="0"/>
    <x v="2"/>
    <x v="1"/>
    <x v="33"/>
    <x v="2"/>
    <x v="0"/>
    <x v="0"/>
    <x v="2"/>
    <x v="0"/>
  </r>
  <r>
    <n v="445810775"/>
    <x v="2076"/>
    <x v="0"/>
    <x v="2"/>
    <x v="1"/>
    <x v="1"/>
    <x v="2"/>
    <x v="2"/>
    <x v="4"/>
    <x v="0"/>
    <x v="0"/>
  </r>
  <r>
    <n v="211976423"/>
    <x v="1168"/>
    <x v="0"/>
    <x v="1"/>
    <x v="1"/>
    <x v="1"/>
    <x v="2"/>
    <x v="2"/>
    <x v="4"/>
    <x v="0"/>
    <x v="0"/>
  </r>
  <r>
    <n v="589986095"/>
    <x v="3362"/>
    <x v="0"/>
    <x v="1"/>
    <x v="20"/>
    <x v="2"/>
    <x v="2"/>
    <x v="3"/>
    <x v="5"/>
    <x v="0"/>
    <x v="0"/>
  </r>
  <r>
    <n v="591031905"/>
    <x v="3366"/>
    <x v="5"/>
    <x v="4"/>
    <x v="1"/>
    <x v="54"/>
    <x v="2"/>
    <x v="1"/>
    <x v="1"/>
    <x v="0"/>
    <x v="0"/>
  </r>
  <r>
    <n v="532557733"/>
    <x v="2828"/>
    <x v="0"/>
    <x v="4"/>
    <x v="1"/>
    <x v="33"/>
    <x v="2"/>
    <x v="2"/>
    <x v="4"/>
    <x v="2"/>
    <x v="0"/>
  </r>
  <r>
    <n v="159066322"/>
    <x v="3367"/>
    <x v="12"/>
    <x v="3"/>
    <x v="16"/>
    <x v="0"/>
    <x v="0"/>
    <x v="0"/>
    <x v="5"/>
    <x v="0"/>
    <x v="0"/>
  </r>
  <r>
    <n v="582511047"/>
    <x v="3368"/>
    <x v="5"/>
    <x v="3"/>
    <x v="16"/>
    <x v="0"/>
    <x v="0"/>
    <x v="2"/>
    <x v="4"/>
    <x v="2"/>
    <x v="0"/>
  </r>
  <r>
    <n v="118898364"/>
    <x v="759"/>
    <x v="5"/>
    <x v="3"/>
    <x v="16"/>
    <x v="9"/>
    <x v="0"/>
    <x v="2"/>
    <x v="4"/>
    <x v="0"/>
    <x v="0"/>
  </r>
  <r>
    <n v="153945807"/>
    <x v="3369"/>
    <x v="0"/>
    <x v="1"/>
    <x v="1"/>
    <x v="4"/>
    <x v="2"/>
    <x v="2"/>
    <x v="1"/>
    <x v="0"/>
    <x v="0"/>
  </r>
  <r>
    <n v="586253078"/>
    <x v="3370"/>
    <x v="5"/>
    <x v="1"/>
    <x v="1"/>
    <x v="10"/>
    <x v="0"/>
    <x v="4"/>
    <x v="6"/>
    <x v="0"/>
    <x v="0"/>
  </r>
  <r>
    <n v="391490526"/>
    <x v="3371"/>
    <x v="5"/>
    <x v="4"/>
    <x v="1"/>
    <x v="41"/>
    <x v="0"/>
    <x v="2"/>
    <x v="1"/>
    <x v="0"/>
    <x v="0"/>
  </r>
  <r>
    <n v="273605058"/>
    <x v="1471"/>
    <x v="5"/>
    <x v="1"/>
    <x v="1"/>
    <x v="10"/>
    <x v="0"/>
    <x v="7"/>
    <x v="7"/>
    <x v="0"/>
    <x v="1"/>
  </r>
  <r>
    <n v="123191370"/>
    <x v="1629"/>
    <x v="0"/>
    <x v="3"/>
    <x v="31"/>
    <x v="62"/>
    <x v="0"/>
    <x v="0"/>
    <x v="0"/>
    <x v="0"/>
    <x v="0"/>
  </r>
  <r>
    <n v="80573185"/>
    <x v="604"/>
    <x v="0"/>
    <x v="4"/>
    <x v="1"/>
    <x v="71"/>
    <x v="0"/>
    <x v="2"/>
    <x v="4"/>
    <x v="0"/>
    <x v="0"/>
  </r>
  <r>
    <n v="492865929"/>
    <x v="2752"/>
    <x v="5"/>
    <x v="0"/>
    <x v="0"/>
    <x v="9"/>
    <x v="0"/>
    <x v="2"/>
    <x v="4"/>
    <x v="0"/>
    <x v="0"/>
  </r>
  <r>
    <n v="590630710"/>
    <x v="3372"/>
    <x v="5"/>
    <x v="1"/>
    <x v="1"/>
    <x v="1"/>
    <x v="2"/>
    <x v="2"/>
    <x v="4"/>
    <x v="0"/>
    <x v="0"/>
  </r>
  <r>
    <n v="579770225"/>
    <x v="3272"/>
    <x v="5"/>
    <x v="1"/>
    <x v="1"/>
    <x v="21"/>
    <x v="0"/>
    <x v="2"/>
    <x v="4"/>
    <x v="0"/>
    <x v="0"/>
  </r>
  <r>
    <n v="225159630"/>
    <x v="3373"/>
    <x v="0"/>
    <x v="1"/>
    <x v="1"/>
    <x v="28"/>
    <x v="2"/>
    <x v="2"/>
    <x v="4"/>
    <x v="2"/>
    <x v="0"/>
  </r>
  <r>
    <n v="17718428"/>
    <x v="259"/>
    <x v="0"/>
    <x v="1"/>
    <x v="1"/>
    <x v="19"/>
    <x v="0"/>
    <x v="3"/>
    <x v="5"/>
    <x v="2"/>
    <x v="0"/>
  </r>
  <r>
    <n v="500478981"/>
    <x v="3374"/>
    <x v="0"/>
    <x v="1"/>
    <x v="1"/>
    <x v="2"/>
    <x v="2"/>
    <x v="2"/>
    <x v="0"/>
    <x v="0"/>
    <x v="0"/>
  </r>
  <r>
    <n v="589193582"/>
    <x v="3349"/>
    <x v="5"/>
    <x v="2"/>
    <x v="1"/>
    <x v="28"/>
    <x v="2"/>
    <x v="2"/>
    <x v="1"/>
    <x v="2"/>
    <x v="0"/>
  </r>
  <r>
    <n v="590814679"/>
    <x v="3375"/>
    <x v="5"/>
    <x v="1"/>
    <x v="1"/>
    <x v="1"/>
    <x v="0"/>
    <x v="2"/>
    <x v="4"/>
    <x v="0"/>
    <x v="0"/>
  </r>
  <r>
    <n v="5080389"/>
    <x v="3376"/>
    <x v="0"/>
    <x v="2"/>
    <x v="1"/>
    <x v="7"/>
    <x v="0"/>
    <x v="2"/>
    <x v="0"/>
    <x v="2"/>
    <x v="0"/>
  </r>
  <r>
    <n v="591603497"/>
    <x v="3377"/>
    <x v="5"/>
    <x v="1"/>
    <x v="1"/>
    <x v="1"/>
    <x v="0"/>
    <x v="2"/>
    <x v="4"/>
    <x v="0"/>
    <x v="0"/>
  </r>
  <r>
    <n v="525693682"/>
    <x v="2763"/>
    <x v="0"/>
    <x v="3"/>
    <x v="16"/>
    <x v="43"/>
    <x v="0"/>
    <x v="2"/>
    <x v="4"/>
    <x v="5"/>
    <x v="0"/>
  </r>
  <r>
    <n v="134389469"/>
    <x v="841"/>
    <x v="0"/>
    <x v="1"/>
    <x v="1"/>
    <x v="1"/>
    <x v="0"/>
    <x v="2"/>
    <x v="4"/>
    <x v="0"/>
    <x v="0"/>
  </r>
  <r>
    <n v="590810561"/>
    <x v="3375"/>
    <x v="5"/>
    <x v="1"/>
    <x v="20"/>
    <x v="4"/>
    <x v="0"/>
    <x v="2"/>
    <x v="4"/>
    <x v="0"/>
    <x v="0"/>
  </r>
  <r>
    <n v="592331178"/>
    <x v="3378"/>
    <x v="0"/>
    <x v="0"/>
    <x v="0"/>
    <x v="88"/>
    <x v="0"/>
    <x v="0"/>
    <x v="0"/>
    <x v="0"/>
    <x v="0"/>
  </r>
  <r>
    <n v="281495962"/>
    <x v="3379"/>
    <x v="0"/>
    <x v="0"/>
    <x v="0"/>
    <x v="38"/>
    <x v="0"/>
    <x v="2"/>
    <x v="4"/>
    <x v="0"/>
    <x v="1"/>
  </r>
  <r>
    <n v="567624774"/>
    <x v="3141"/>
    <x v="5"/>
    <x v="1"/>
    <x v="1"/>
    <x v="85"/>
    <x v="0"/>
    <x v="2"/>
    <x v="4"/>
    <x v="2"/>
    <x v="0"/>
  </r>
  <r>
    <n v="29222122"/>
    <x v="724"/>
    <x v="0"/>
    <x v="1"/>
    <x v="1"/>
    <x v="1"/>
    <x v="2"/>
    <x v="2"/>
    <x v="4"/>
    <x v="0"/>
    <x v="0"/>
  </r>
  <r>
    <n v="13320078"/>
    <x v="2762"/>
    <x v="0"/>
    <x v="1"/>
    <x v="1"/>
    <x v="1"/>
    <x v="2"/>
    <x v="1"/>
    <x v="1"/>
    <x v="1"/>
    <x v="0"/>
  </r>
  <r>
    <n v="462375206"/>
    <x v="3380"/>
    <x v="5"/>
    <x v="1"/>
    <x v="1"/>
    <x v="4"/>
    <x v="0"/>
    <x v="3"/>
    <x v="6"/>
    <x v="0"/>
    <x v="0"/>
  </r>
  <r>
    <n v="488323403"/>
    <x v="2456"/>
    <x v="0"/>
    <x v="1"/>
    <x v="1"/>
    <x v="1"/>
    <x v="0"/>
    <x v="102"/>
    <x v="120"/>
    <x v="0"/>
    <x v="0"/>
  </r>
  <r>
    <n v="592474666"/>
    <x v="3381"/>
    <x v="5"/>
    <x v="2"/>
    <x v="1"/>
    <x v="1"/>
    <x v="0"/>
    <x v="0"/>
    <x v="0"/>
    <x v="0"/>
    <x v="0"/>
  </r>
  <r>
    <n v="5264077"/>
    <x v="2461"/>
    <x v="5"/>
    <x v="1"/>
    <x v="1"/>
    <x v="33"/>
    <x v="2"/>
    <x v="2"/>
    <x v="4"/>
    <x v="0"/>
    <x v="0"/>
  </r>
  <r>
    <n v="591820883"/>
    <x v="3382"/>
    <x v="5"/>
    <x v="1"/>
    <x v="1"/>
    <x v="7"/>
    <x v="2"/>
    <x v="31"/>
    <x v="9"/>
    <x v="0"/>
    <x v="0"/>
  </r>
  <r>
    <n v="228436082"/>
    <x v="1242"/>
    <x v="5"/>
    <x v="0"/>
    <x v="0"/>
    <x v="0"/>
    <x v="0"/>
    <x v="2"/>
    <x v="4"/>
    <x v="0"/>
    <x v="0"/>
  </r>
  <r>
    <n v="223893087"/>
    <x v="2675"/>
    <x v="0"/>
    <x v="1"/>
    <x v="1"/>
    <x v="11"/>
    <x v="2"/>
    <x v="2"/>
    <x v="4"/>
    <x v="0"/>
    <x v="0"/>
  </r>
  <r>
    <n v="14224132"/>
    <x v="2361"/>
    <x v="0"/>
    <x v="4"/>
    <x v="77"/>
    <x v="64"/>
    <x v="0"/>
    <x v="0"/>
    <x v="0"/>
    <x v="0"/>
    <x v="0"/>
  </r>
  <r>
    <n v="581172066"/>
    <x v="3383"/>
    <x v="5"/>
    <x v="4"/>
    <x v="1"/>
    <x v="9"/>
    <x v="0"/>
    <x v="2"/>
    <x v="4"/>
    <x v="0"/>
    <x v="0"/>
  </r>
  <r>
    <n v="335544888"/>
    <x v="1628"/>
    <x v="5"/>
    <x v="1"/>
    <x v="17"/>
    <x v="33"/>
    <x v="2"/>
    <x v="2"/>
    <x v="4"/>
    <x v="2"/>
    <x v="0"/>
  </r>
  <r>
    <n v="590327466"/>
    <x v="2750"/>
    <x v="5"/>
    <x v="1"/>
    <x v="1"/>
    <x v="1"/>
    <x v="2"/>
    <x v="2"/>
    <x v="4"/>
    <x v="0"/>
    <x v="0"/>
  </r>
  <r>
    <n v="480838831"/>
    <x v="3384"/>
    <x v="0"/>
    <x v="1"/>
    <x v="1"/>
    <x v="21"/>
    <x v="2"/>
    <x v="0"/>
    <x v="0"/>
    <x v="0"/>
    <x v="0"/>
  </r>
  <r>
    <n v="591823910"/>
    <x v="3382"/>
    <x v="0"/>
    <x v="1"/>
    <x v="1"/>
    <x v="1"/>
    <x v="2"/>
    <x v="2"/>
    <x v="4"/>
    <x v="0"/>
    <x v="0"/>
  </r>
  <r>
    <n v="221887666"/>
    <x v="3011"/>
    <x v="0"/>
    <x v="4"/>
    <x v="10"/>
    <x v="77"/>
    <x v="0"/>
    <x v="2"/>
    <x v="1"/>
    <x v="0"/>
    <x v="0"/>
  </r>
  <r>
    <n v="45815795"/>
    <x v="452"/>
    <x v="0"/>
    <x v="4"/>
    <x v="7"/>
    <x v="36"/>
    <x v="0"/>
    <x v="0"/>
    <x v="0"/>
    <x v="0"/>
    <x v="0"/>
  </r>
  <r>
    <n v="528994067"/>
    <x v="2802"/>
    <x v="5"/>
    <x v="2"/>
    <x v="1"/>
    <x v="21"/>
    <x v="2"/>
    <x v="2"/>
    <x v="4"/>
    <x v="2"/>
    <x v="0"/>
  </r>
  <r>
    <n v="66348483"/>
    <x v="3385"/>
    <x v="0"/>
    <x v="3"/>
    <x v="16"/>
    <x v="85"/>
    <x v="0"/>
    <x v="2"/>
    <x v="4"/>
    <x v="0"/>
    <x v="0"/>
  </r>
  <r>
    <n v="545269035"/>
    <x v="2947"/>
    <x v="0"/>
    <x v="2"/>
    <x v="1"/>
    <x v="10"/>
    <x v="0"/>
    <x v="2"/>
    <x v="4"/>
    <x v="0"/>
    <x v="0"/>
  </r>
  <r>
    <n v="585391905"/>
    <x v="3322"/>
    <x v="0"/>
    <x v="1"/>
    <x v="1"/>
    <x v="9"/>
    <x v="0"/>
    <x v="3"/>
    <x v="3"/>
    <x v="2"/>
    <x v="0"/>
  </r>
  <r>
    <n v="529347579"/>
    <x v="3386"/>
    <x v="0"/>
    <x v="1"/>
    <x v="1"/>
    <x v="18"/>
    <x v="0"/>
    <x v="2"/>
    <x v="4"/>
    <x v="2"/>
    <x v="0"/>
  </r>
  <r>
    <n v="137626695"/>
    <x v="872"/>
    <x v="5"/>
    <x v="1"/>
    <x v="1"/>
    <x v="23"/>
    <x v="2"/>
    <x v="0"/>
    <x v="0"/>
    <x v="0"/>
    <x v="0"/>
  </r>
  <r>
    <n v="161019987"/>
    <x v="967"/>
    <x v="0"/>
    <x v="1"/>
    <x v="1"/>
    <x v="44"/>
    <x v="0"/>
    <x v="2"/>
    <x v="6"/>
    <x v="0"/>
    <x v="0"/>
  </r>
  <r>
    <n v="30548883"/>
    <x v="2107"/>
    <x v="0"/>
    <x v="4"/>
    <x v="1"/>
    <x v="35"/>
    <x v="0"/>
    <x v="2"/>
    <x v="4"/>
    <x v="0"/>
    <x v="0"/>
  </r>
  <r>
    <n v="591944830"/>
    <x v="3382"/>
    <x v="0"/>
    <x v="2"/>
    <x v="2"/>
    <x v="16"/>
    <x v="2"/>
    <x v="2"/>
    <x v="0"/>
    <x v="0"/>
    <x v="0"/>
  </r>
  <r>
    <n v="404325672"/>
    <x v="3387"/>
    <x v="5"/>
    <x v="0"/>
    <x v="0"/>
    <x v="31"/>
    <x v="0"/>
    <x v="0"/>
    <x v="1"/>
    <x v="0"/>
    <x v="0"/>
  </r>
  <r>
    <n v="189974950"/>
    <x v="1091"/>
    <x v="0"/>
    <x v="1"/>
    <x v="1"/>
    <x v="12"/>
    <x v="2"/>
    <x v="2"/>
    <x v="4"/>
    <x v="0"/>
    <x v="1"/>
  </r>
  <r>
    <n v="205827583"/>
    <x v="1193"/>
    <x v="21"/>
    <x v="1"/>
    <x v="1"/>
    <x v="4"/>
    <x v="2"/>
    <x v="4"/>
    <x v="6"/>
    <x v="2"/>
    <x v="0"/>
  </r>
  <r>
    <n v="125490676"/>
    <x v="1382"/>
    <x v="0"/>
    <x v="0"/>
    <x v="0"/>
    <x v="0"/>
    <x v="0"/>
    <x v="2"/>
    <x v="4"/>
    <x v="2"/>
    <x v="1"/>
  </r>
  <r>
    <n v="539103249"/>
    <x v="2873"/>
    <x v="5"/>
    <x v="1"/>
    <x v="1"/>
    <x v="1"/>
    <x v="0"/>
    <x v="0"/>
    <x v="0"/>
    <x v="0"/>
    <x v="0"/>
  </r>
  <r>
    <n v="593145273"/>
    <x v="3388"/>
    <x v="5"/>
    <x v="1"/>
    <x v="1"/>
    <x v="1"/>
    <x v="2"/>
    <x v="1"/>
    <x v="1"/>
    <x v="0"/>
    <x v="0"/>
  </r>
  <r>
    <n v="591222580"/>
    <x v="3389"/>
    <x v="0"/>
    <x v="1"/>
    <x v="1"/>
    <x v="1"/>
    <x v="0"/>
    <x v="2"/>
    <x v="4"/>
    <x v="0"/>
    <x v="0"/>
  </r>
  <r>
    <n v="593486732"/>
    <x v="3390"/>
    <x v="5"/>
    <x v="1"/>
    <x v="1"/>
    <x v="1"/>
    <x v="0"/>
    <x v="2"/>
    <x v="4"/>
    <x v="0"/>
    <x v="0"/>
  </r>
  <r>
    <n v="16526582"/>
    <x v="3391"/>
    <x v="0"/>
    <x v="4"/>
    <x v="1"/>
    <x v="59"/>
    <x v="0"/>
    <x v="2"/>
    <x v="0"/>
    <x v="0"/>
    <x v="0"/>
  </r>
  <r>
    <n v="85477908"/>
    <x v="618"/>
    <x v="0"/>
    <x v="1"/>
    <x v="1"/>
    <x v="10"/>
    <x v="0"/>
    <x v="0"/>
    <x v="11"/>
    <x v="1"/>
    <x v="0"/>
  </r>
  <r>
    <n v="593497859"/>
    <x v="3390"/>
    <x v="5"/>
    <x v="1"/>
    <x v="1"/>
    <x v="1"/>
    <x v="0"/>
    <x v="2"/>
    <x v="4"/>
    <x v="0"/>
    <x v="0"/>
  </r>
  <r>
    <n v="77420214"/>
    <x v="593"/>
    <x v="0"/>
    <x v="1"/>
    <x v="1"/>
    <x v="10"/>
    <x v="0"/>
    <x v="0"/>
    <x v="32"/>
    <x v="1"/>
    <x v="0"/>
  </r>
  <r>
    <n v="593281853"/>
    <x v="3392"/>
    <x v="5"/>
    <x v="1"/>
    <x v="1"/>
    <x v="1"/>
    <x v="0"/>
    <x v="2"/>
    <x v="4"/>
    <x v="0"/>
    <x v="0"/>
  </r>
  <r>
    <n v="593496791"/>
    <x v="3390"/>
    <x v="5"/>
    <x v="1"/>
    <x v="1"/>
    <x v="10"/>
    <x v="0"/>
    <x v="2"/>
    <x v="4"/>
    <x v="0"/>
    <x v="0"/>
  </r>
  <r>
    <n v="348420503"/>
    <x v="3393"/>
    <x v="0"/>
    <x v="1"/>
    <x v="1"/>
    <x v="28"/>
    <x v="2"/>
    <x v="1"/>
    <x v="5"/>
    <x v="0"/>
    <x v="0"/>
  </r>
  <r>
    <n v="593681487"/>
    <x v="3394"/>
    <x v="5"/>
    <x v="1"/>
    <x v="1"/>
    <x v="21"/>
    <x v="0"/>
    <x v="2"/>
    <x v="4"/>
    <x v="0"/>
    <x v="0"/>
  </r>
  <r>
    <n v="524489790"/>
    <x v="2773"/>
    <x v="0"/>
    <x v="2"/>
    <x v="1"/>
    <x v="72"/>
    <x v="0"/>
    <x v="2"/>
    <x v="4"/>
    <x v="2"/>
    <x v="0"/>
  </r>
  <r>
    <n v="125047394"/>
    <x v="2080"/>
    <x v="0"/>
    <x v="2"/>
    <x v="1"/>
    <x v="30"/>
    <x v="2"/>
    <x v="4"/>
    <x v="6"/>
    <x v="0"/>
    <x v="0"/>
  </r>
  <r>
    <n v="159892193"/>
    <x v="3395"/>
    <x v="0"/>
    <x v="1"/>
    <x v="1"/>
    <x v="2"/>
    <x v="2"/>
    <x v="2"/>
    <x v="0"/>
    <x v="0"/>
    <x v="0"/>
  </r>
  <r>
    <n v="593451381"/>
    <x v="3390"/>
    <x v="5"/>
    <x v="3"/>
    <x v="12"/>
    <x v="0"/>
    <x v="0"/>
    <x v="2"/>
    <x v="4"/>
    <x v="0"/>
    <x v="0"/>
  </r>
  <r>
    <n v="489450541"/>
    <x v="2521"/>
    <x v="5"/>
    <x v="1"/>
    <x v="1"/>
    <x v="1"/>
    <x v="0"/>
    <x v="3"/>
    <x v="5"/>
    <x v="0"/>
    <x v="0"/>
  </r>
  <r>
    <n v="594133902"/>
    <x v="356"/>
    <x v="0"/>
    <x v="1"/>
    <x v="1"/>
    <x v="10"/>
    <x v="0"/>
    <x v="7"/>
    <x v="7"/>
    <x v="0"/>
    <x v="0"/>
  </r>
  <r>
    <n v="504310023"/>
    <x v="2550"/>
    <x v="0"/>
    <x v="1"/>
    <x v="1"/>
    <x v="57"/>
    <x v="2"/>
    <x v="2"/>
    <x v="0"/>
    <x v="2"/>
    <x v="1"/>
  </r>
  <r>
    <n v="593712913"/>
    <x v="3394"/>
    <x v="5"/>
    <x v="1"/>
    <x v="1"/>
    <x v="1"/>
    <x v="2"/>
    <x v="6"/>
    <x v="11"/>
    <x v="0"/>
    <x v="1"/>
  </r>
  <r>
    <n v="1863767"/>
    <x v="3396"/>
    <x v="0"/>
    <x v="1"/>
    <x v="1"/>
    <x v="41"/>
    <x v="0"/>
    <x v="2"/>
    <x v="20"/>
    <x v="0"/>
    <x v="0"/>
  </r>
  <r>
    <n v="81617490"/>
    <x v="612"/>
    <x v="5"/>
    <x v="1"/>
    <x v="1"/>
    <x v="1"/>
    <x v="0"/>
    <x v="2"/>
    <x v="4"/>
    <x v="0"/>
    <x v="0"/>
  </r>
  <r>
    <n v="7633741"/>
    <x v="1302"/>
    <x v="0"/>
    <x v="3"/>
    <x v="16"/>
    <x v="61"/>
    <x v="0"/>
    <x v="2"/>
    <x v="5"/>
    <x v="0"/>
    <x v="0"/>
  </r>
  <r>
    <n v="593749673"/>
    <x v="3394"/>
    <x v="5"/>
    <x v="1"/>
    <x v="1"/>
    <x v="18"/>
    <x v="2"/>
    <x v="4"/>
    <x v="6"/>
    <x v="0"/>
    <x v="0"/>
  </r>
  <r>
    <n v="593773819"/>
    <x v="3394"/>
    <x v="0"/>
    <x v="1"/>
    <x v="1"/>
    <x v="1"/>
    <x v="0"/>
    <x v="2"/>
    <x v="4"/>
    <x v="0"/>
    <x v="0"/>
  </r>
  <r>
    <n v="432769476"/>
    <x v="2087"/>
    <x v="0"/>
    <x v="1"/>
    <x v="8"/>
    <x v="2"/>
    <x v="2"/>
    <x v="2"/>
    <x v="4"/>
    <x v="2"/>
    <x v="0"/>
  </r>
  <r>
    <n v="586037149"/>
    <x v="3330"/>
    <x v="5"/>
    <x v="4"/>
    <x v="18"/>
    <x v="15"/>
    <x v="0"/>
    <x v="2"/>
    <x v="0"/>
    <x v="0"/>
    <x v="0"/>
  </r>
  <r>
    <n v="68676249"/>
    <x v="779"/>
    <x v="0"/>
    <x v="1"/>
    <x v="1"/>
    <x v="28"/>
    <x v="0"/>
    <x v="13"/>
    <x v="24"/>
    <x v="0"/>
    <x v="0"/>
  </r>
  <r>
    <n v="594698851"/>
    <x v="3397"/>
    <x v="5"/>
    <x v="1"/>
    <x v="1"/>
    <x v="1"/>
    <x v="0"/>
    <x v="2"/>
    <x v="4"/>
    <x v="0"/>
    <x v="0"/>
  </r>
  <r>
    <n v="16855350"/>
    <x v="317"/>
    <x v="0"/>
    <x v="2"/>
    <x v="1"/>
    <x v="10"/>
    <x v="2"/>
    <x v="2"/>
    <x v="4"/>
    <x v="0"/>
    <x v="0"/>
  </r>
  <r>
    <n v="196207347"/>
    <x v="1574"/>
    <x v="0"/>
    <x v="1"/>
    <x v="1"/>
    <x v="18"/>
    <x v="2"/>
    <x v="2"/>
    <x v="4"/>
    <x v="0"/>
    <x v="0"/>
  </r>
  <r>
    <n v="84631147"/>
    <x v="611"/>
    <x v="0"/>
    <x v="1"/>
    <x v="1"/>
    <x v="47"/>
    <x v="2"/>
    <x v="2"/>
    <x v="0"/>
    <x v="0"/>
    <x v="0"/>
  </r>
  <r>
    <n v="501631036"/>
    <x v="3199"/>
    <x v="0"/>
    <x v="1"/>
    <x v="1"/>
    <x v="8"/>
    <x v="0"/>
    <x v="2"/>
    <x v="4"/>
    <x v="0"/>
    <x v="0"/>
  </r>
  <r>
    <n v="26435996"/>
    <x v="315"/>
    <x v="0"/>
    <x v="1"/>
    <x v="1"/>
    <x v="7"/>
    <x v="0"/>
    <x v="2"/>
    <x v="4"/>
    <x v="1"/>
    <x v="0"/>
  </r>
  <r>
    <n v="552999827"/>
    <x v="3023"/>
    <x v="0"/>
    <x v="4"/>
    <x v="48"/>
    <x v="76"/>
    <x v="0"/>
    <x v="2"/>
    <x v="4"/>
    <x v="0"/>
    <x v="0"/>
  </r>
  <r>
    <n v="351507310"/>
    <x v="2870"/>
    <x v="0"/>
    <x v="1"/>
    <x v="1"/>
    <x v="4"/>
    <x v="0"/>
    <x v="2"/>
    <x v="4"/>
    <x v="0"/>
    <x v="0"/>
  </r>
  <r>
    <n v="61684567"/>
    <x v="677"/>
    <x v="0"/>
    <x v="1"/>
    <x v="35"/>
    <x v="9"/>
    <x v="0"/>
    <x v="2"/>
    <x v="4"/>
    <x v="0"/>
    <x v="0"/>
  </r>
  <r>
    <n v="255481011"/>
    <x v="1336"/>
    <x v="0"/>
    <x v="4"/>
    <x v="21"/>
    <x v="34"/>
    <x v="1"/>
    <x v="30"/>
    <x v="9"/>
    <x v="0"/>
    <x v="0"/>
  </r>
  <r>
    <n v="594735953"/>
    <x v="3397"/>
    <x v="5"/>
    <x v="1"/>
    <x v="1"/>
    <x v="1"/>
    <x v="0"/>
    <x v="0"/>
    <x v="0"/>
    <x v="2"/>
    <x v="0"/>
  </r>
  <r>
    <n v="35770583"/>
    <x v="372"/>
    <x v="0"/>
    <x v="1"/>
    <x v="1"/>
    <x v="1"/>
    <x v="0"/>
    <x v="4"/>
    <x v="6"/>
    <x v="1"/>
    <x v="0"/>
  </r>
  <r>
    <n v="24111170"/>
    <x v="523"/>
    <x v="0"/>
    <x v="1"/>
    <x v="20"/>
    <x v="12"/>
    <x v="2"/>
    <x v="2"/>
    <x v="4"/>
    <x v="0"/>
    <x v="0"/>
  </r>
  <r>
    <n v="594081522"/>
    <x v="356"/>
    <x v="5"/>
    <x v="1"/>
    <x v="1"/>
    <x v="1"/>
    <x v="0"/>
    <x v="2"/>
    <x v="4"/>
    <x v="0"/>
    <x v="1"/>
  </r>
  <r>
    <n v="11583160"/>
    <x v="253"/>
    <x v="0"/>
    <x v="1"/>
    <x v="9"/>
    <x v="2"/>
    <x v="0"/>
    <x v="0"/>
    <x v="1"/>
    <x v="0"/>
    <x v="0"/>
  </r>
  <r>
    <n v="594913079"/>
    <x v="3398"/>
    <x v="5"/>
    <x v="2"/>
    <x v="1"/>
    <x v="23"/>
    <x v="0"/>
    <x v="2"/>
    <x v="4"/>
    <x v="2"/>
    <x v="0"/>
  </r>
  <r>
    <n v="594953049"/>
    <x v="3398"/>
    <x v="5"/>
    <x v="1"/>
    <x v="11"/>
    <x v="1"/>
    <x v="2"/>
    <x v="7"/>
    <x v="7"/>
    <x v="0"/>
    <x v="0"/>
  </r>
  <r>
    <n v="594113411"/>
    <x v="356"/>
    <x v="0"/>
    <x v="1"/>
    <x v="1"/>
    <x v="1"/>
    <x v="0"/>
    <x v="2"/>
    <x v="4"/>
    <x v="0"/>
    <x v="0"/>
  </r>
  <r>
    <n v="585616031"/>
    <x v="3320"/>
    <x v="0"/>
    <x v="1"/>
    <x v="1"/>
    <x v="1"/>
    <x v="2"/>
    <x v="0"/>
    <x v="0"/>
    <x v="0"/>
    <x v="0"/>
  </r>
  <r>
    <n v="552004158"/>
    <x v="3399"/>
    <x v="5"/>
    <x v="1"/>
    <x v="15"/>
    <x v="4"/>
    <x v="0"/>
    <x v="1"/>
    <x v="1"/>
    <x v="0"/>
    <x v="0"/>
  </r>
  <r>
    <n v="10330117"/>
    <x v="3400"/>
    <x v="0"/>
    <x v="1"/>
    <x v="17"/>
    <x v="10"/>
    <x v="0"/>
    <x v="21"/>
    <x v="30"/>
    <x v="0"/>
    <x v="0"/>
  </r>
  <r>
    <n v="594248200"/>
    <x v="356"/>
    <x v="0"/>
    <x v="1"/>
    <x v="1"/>
    <x v="1"/>
    <x v="0"/>
    <x v="25"/>
    <x v="21"/>
    <x v="0"/>
    <x v="0"/>
  </r>
  <r>
    <n v="410687006"/>
    <x v="2444"/>
    <x v="0"/>
    <x v="0"/>
    <x v="0"/>
    <x v="9"/>
    <x v="0"/>
    <x v="2"/>
    <x v="4"/>
    <x v="2"/>
    <x v="0"/>
  </r>
  <r>
    <n v="594303594"/>
    <x v="3401"/>
    <x v="5"/>
    <x v="1"/>
    <x v="1"/>
    <x v="33"/>
    <x v="0"/>
    <x v="2"/>
    <x v="4"/>
    <x v="0"/>
    <x v="0"/>
  </r>
  <r>
    <n v="595111824"/>
    <x v="3402"/>
    <x v="0"/>
    <x v="1"/>
    <x v="1"/>
    <x v="1"/>
    <x v="2"/>
    <x v="2"/>
    <x v="4"/>
    <x v="0"/>
    <x v="0"/>
  </r>
  <r>
    <n v="594930453"/>
    <x v="3398"/>
    <x v="5"/>
    <x v="1"/>
    <x v="1"/>
    <x v="1"/>
    <x v="0"/>
    <x v="2"/>
    <x v="4"/>
    <x v="0"/>
    <x v="0"/>
  </r>
  <r>
    <n v="594348047"/>
    <x v="3401"/>
    <x v="5"/>
    <x v="2"/>
    <x v="1"/>
    <x v="1"/>
    <x v="0"/>
    <x v="2"/>
    <x v="4"/>
    <x v="0"/>
    <x v="0"/>
  </r>
  <r>
    <n v="562496831"/>
    <x v="3092"/>
    <x v="5"/>
    <x v="4"/>
    <x v="1"/>
    <x v="63"/>
    <x v="0"/>
    <x v="2"/>
    <x v="4"/>
    <x v="2"/>
    <x v="0"/>
  </r>
  <r>
    <n v="583220832"/>
    <x v="3299"/>
    <x v="5"/>
    <x v="1"/>
    <x v="1"/>
    <x v="1"/>
    <x v="0"/>
    <x v="2"/>
    <x v="0"/>
    <x v="0"/>
    <x v="0"/>
  </r>
  <r>
    <n v="551534387"/>
    <x v="3403"/>
    <x v="0"/>
    <x v="2"/>
    <x v="10"/>
    <x v="5"/>
    <x v="2"/>
    <x v="2"/>
    <x v="0"/>
    <x v="0"/>
    <x v="0"/>
  </r>
  <r>
    <n v="145469107"/>
    <x v="3404"/>
    <x v="0"/>
    <x v="1"/>
    <x v="1"/>
    <x v="8"/>
    <x v="2"/>
    <x v="2"/>
    <x v="4"/>
    <x v="0"/>
    <x v="0"/>
  </r>
  <r>
    <n v="3911159"/>
    <x v="387"/>
    <x v="0"/>
    <x v="2"/>
    <x v="13"/>
    <x v="4"/>
    <x v="0"/>
    <x v="1"/>
    <x v="51"/>
    <x v="0"/>
    <x v="0"/>
  </r>
  <r>
    <n v="7141976"/>
    <x v="160"/>
    <x v="0"/>
    <x v="1"/>
    <x v="15"/>
    <x v="1"/>
    <x v="0"/>
    <x v="30"/>
    <x v="9"/>
    <x v="1"/>
    <x v="0"/>
  </r>
  <r>
    <n v="594510428"/>
    <x v="3405"/>
    <x v="0"/>
    <x v="2"/>
    <x v="9"/>
    <x v="9"/>
    <x v="0"/>
    <x v="1"/>
    <x v="1"/>
    <x v="0"/>
    <x v="1"/>
  </r>
  <r>
    <n v="340228905"/>
    <x v="1658"/>
    <x v="0"/>
    <x v="2"/>
    <x v="44"/>
    <x v="64"/>
    <x v="0"/>
    <x v="2"/>
    <x v="4"/>
    <x v="2"/>
    <x v="0"/>
  </r>
  <r>
    <n v="595228853"/>
    <x v="3402"/>
    <x v="5"/>
    <x v="1"/>
    <x v="1"/>
    <x v="71"/>
    <x v="0"/>
    <x v="2"/>
    <x v="4"/>
    <x v="0"/>
    <x v="0"/>
  </r>
  <r>
    <n v="321941178"/>
    <x v="3406"/>
    <x v="0"/>
    <x v="0"/>
    <x v="0"/>
    <x v="1"/>
    <x v="0"/>
    <x v="2"/>
    <x v="0"/>
    <x v="0"/>
    <x v="0"/>
  </r>
  <r>
    <n v="523828388"/>
    <x v="2751"/>
    <x v="5"/>
    <x v="1"/>
    <x v="35"/>
    <x v="10"/>
    <x v="0"/>
    <x v="0"/>
    <x v="0"/>
    <x v="0"/>
    <x v="0"/>
  </r>
  <r>
    <n v="273103809"/>
    <x v="2914"/>
    <x v="0"/>
    <x v="0"/>
    <x v="0"/>
    <x v="9"/>
    <x v="0"/>
    <x v="2"/>
    <x v="4"/>
    <x v="0"/>
    <x v="0"/>
  </r>
  <r>
    <n v="90476579"/>
    <x v="643"/>
    <x v="0"/>
    <x v="1"/>
    <x v="1"/>
    <x v="0"/>
    <x v="0"/>
    <x v="0"/>
    <x v="0"/>
    <x v="0"/>
    <x v="1"/>
  </r>
  <r>
    <n v="3669051"/>
    <x v="3407"/>
    <x v="0"/>
    <x v="2"/>
    <x v="1"/>
    <x v="81"/>
    <x v="0"/>
    <x v="2"/>
    <x v="1"/>
    <x v="0"/>
    <x v="0"/>
  </r>
  <r>
    <n v="230514110"/>
    <x v="1269"/>
    <x v="5"/>
    <x v="1"/>
    <x v="1"/>
    <x v="1"/>
    <x v="2"/>
    <x v="2"/>
    <x v="4"/>
    <x v="0"/>
    <x v="0"/>
  </r>
  <r>
    <n v="133972377"/>
    <x v="2255"/>
    <x v="0"/>
    <x v="1"/>
    <x v="1"/>
    <x v="18"/>
    <x v="0"/>
    <x v="2"/>
    <x v="4"/>
    <x v="0"/>
    <x v="0"/>
  </r>
  <r>
    <n v="69448895"/>
    <x v="566"/>
    <x v="0"/>
    <x v="0"/>
    <x v="0"/>
    <x v="42"/>
    <x v="1"/>
    <x v="0"/>
    <x v="0"/>
    <x v="0"/>
    <x v="0"/>
  </r>
  <r>
    <n v="105351684"/>
    <x v="730"/>
    <x v="0"/>
    <x v="0"/>
    <x v="0"/>
    <x v="0"/>
    <x v="0"/>
    <x v="2"/>
    <x v="1"/>
    <x v="1"/>
    <x v="0"/>
  </r>
  <r>
    <n v="540218776"/>
    <x v="2886"/>
    <x v="0"/>
    <x v="2"/>
    <x v="1"/>
    <x v="18"/>
    <x v="0"/>
    <x v="0"/>
    <x v="0"/>
    <x v="0"/>
    <x v="0"/>
  </r>
  <r>
    <n v="35562045"/>
    <x v="520"/>
    <x v="0"/>
    <x v="0"/>
    <x v="0"/>
    <x v="0"/>
    <x v="0"/>
    <x v="2"/>
    <x v="4"/>
    <x v="1"/>
    <x v="0"/>
  </r>
  <r>
    <n v="595969021"/>
    <x v="3408"/>
    <x v="5"/>
    <x v="1"/>
    <x v="1"/>
    <x v="1"/>
    <x v="0"/>
    <x v="7"/>
    <x v="7"/>
    <x v="0"/>
    <x v="0"/>
  </r>
  <r>
    <n v="544683848"/>
    <x v="2935"/>
    <x v="0"/>
    <x v="1"/>
    <x v="1"/>
    <x v="1"/>
    <x v="2"/>
    <x v="2"/>
    <x v="4"/>
    <x v="0"/>
    <x v="0"/>
  </r>
  <r>
    <n v="219688606"/>
    <x v="3409"/>
    <x v="10"/>
    <x v="1"/>
    <x v="1"/>
    <x v="26"/>
    <x v="2"/>
    <x v="1"/>
    <x v="1"/>
    <x v="0"/>
    <x v="0"/>
  </r>
  <r>
    <n v="9215344"/>
    <x v="599"/>
    <x v="0"/>
    <x v="1"/>
    <x v="1"/>
    <x v="2"/>
    <x v="2"/>
    <x v="2"/>
    <x v="0"/>
    <x v="0"/>
    <x v="0"/>
  </r>
  <r>
    <n v="363693388"/>
    <x v="3410"/>
    <x v="0"/>
    <x v="1"/>
    <x v="1"/>
    <x v="33"/>
    <x v="2"/>
    <x v="0"/>
    <x v="0"/>
    <x v="0"/>
    <x v="0"/>
  </r>
  <r>
    <n v="516487820"/>
    <x v="2724"/>
    <x v="0"/>
    <x v="2"/>
    <x v="1"/>
    <x v="50"/>
    <x v="2"/>
    <x v="0"/>
    <x v="0"/>
    <x v="2"/>
    <x v="0"/>
  </r>
  <r>
    <n v="41544951"/>
    <x v="930"/>
    <x v="0"/>
    <x v="1"/>
    <x v="1"/>
    <x v="28"/>
    <x v="2"/>
    <x v="1"/>
    <x v="1"/>
    <x v="0"/>
    <x v="0"/>
  </r>
  <r>
    <n v="7276873"/>
    <x v="731"/>
    <x v="0"/>
    <x v="1"/>
    <x v="1"/>
    <x v="37"/>
    <x v="0"/>
    <x v="0"/>
    <x v="0"/>
    <x v="0"/>
    <x v="1"/>
  </r>
  <r>
    <n v="366579357"/>
    <x v="3411"/>
    <x v="5"/>
    <x v="1"/>
    <x v="1"/>
    <x v="1"/>
    <x v="2"/>
    <x v="2"/>
    <x v="4"/>
    <x v="0"/>
    <x v="0"/>
  </r>
  <r>
    <n v="23443820"/>
    <x v="284"/>
    <x v="0"/>
    <x v="1"/>
    <x v="1"/>
    <x v="42"/>
    <x v="2"/>
    <x v="2"/>
    <x v="4"/>
    <x v="0"/>
    <x v="0"/>
  </r>
  <r>
    <n v="545246995"/>
    <x v="2947"/>
    <x v="0"/>
    <x v="2"/>
    <x v="10"/>
    <x v="16"/>
    <x v="0"/>
    <x v="2"/>
    <x v="4"/>
    <x v="2"/>
    <x v="0"/>
  </r>
  <r>
    <n v="510974250"/>
    <x v="2618"/>
    <x v="0"/>
    <x v="1"/>
    <x v="1"/>
    <x v="1"/>
    <x v="0"/>
    <x v="3"/>
    <x v="5"/>
    <x v="0"/>
    <x v="1"/>
  </r>
  <r>
    <n v="596030713"/>
    <x v="3408"/>
    <x v="5"/>
    <x v="4"/>
    <x v="19"/>
    <x v="6"/>
    <x v="0"/>
    <x v="2"/>
    <x v="0"/>
    <x v="0"/>
    <x v="0"/>
  </r>
  <r>
    <n v="241082011"/>
    <x v="1298"/>
    <x v="0"/>
    <x v="4"/>
    <x v="19"/>
    <x v="19"/>
    <x v="2"/>
    <x v="0"/>
    <x v="0"/>
    <x v="0"/>
    <x v="0"/>
  </r>
  <r>
    <n v="594333297"/>
    <x v="3401"/>
    <x v="0"/>
    <x v="1"/>
    <x v="1"/>
    <x v="1"/>
    <x v="0"/>
    <x v="2"/>
    <x v="4"/>
    <x v="0"/>
    <x v="0"/>
  </r>
  <r>
    <n v="597245360"/>
    <x v="3412"/>
    <x v="0"/>
    <x v="3"/>
    <x v="39"/>
    <x v="58"/>
    <x v="0"/>
    <x v="1"/>
    <x v="1"/>
    <x v="0"/>
    <x v="1"/>
  </r>
  <r>
    <n v="420272190"/>
    <x v="3413"/>
    <x v="0"/>
    <x v="1"/>
    <x v="1"/>
    <x v="1"/>
    <x v="2"/>
    <x v="1"/>
    <x v="1"/>
    <x v="0"/>
    <x v="0"/>
  </r>
  <r>
    <n v="581846837"/>
    <x v="3288"/>
    <x v="5"/>
    <x v="1"/>
    <x v="1"/>
    <x v="50"/>
    <x v="0"/>
    <x v="12"/>
    <x v="37"/>
    <x v="0"/>
    <x v="0"/>
  </r>
  <r>
    <n v="596147637"/>
    <x v="3414"/>
    <x v="5"/>
    <x v="1"/>
    <x v="1"/>
    <x v="1"/>
    <x v="0"/>
    <x v="2"/>
    <x v="4"/>
    <x v="0"/>
    <x v="0"/>
  </r>
  <r>
    <n v="59950756"/>
    <x v="551"/>
    <x v="0"/>
    <x v="2"/>
    <x v="1"/>
    <x v="41"/>
    <x v="0"/>
    <x v="1"/>
    <x v="5"/>
    <x v="0"/>
    <x v="0"/>
  </r>
  <r>
    <n v="104695424"/>
    <x v="1963"/>
    <x v="5"/>
    <x v="3"/>
    <x v="46"/>
    <x v="0"/>
    <x v="0"/>
    <x v="2"/>
    <x v="4"/>
    <x v="0"/>
    <x v="1"/>
  </r>
  <r>
    <n v="195606229"/>
    <x v="1468"/>
    <x v="0"/>
    <x v="1"/>
    <x v="1"/>
    <x v="7"/>
    <x v="2"/>
    <x v="2"/>
    <x v="4"/>
    <x v="0"/>
    <x v="0"/>
  </r>
  <r>
    <n v="596304943"/>
    <x v="3415"/>
    <x v="0"/>
    <x v="1"/>
    <x v="1"/>
    <x v="1"/>
    <x v="0"/>
    <x v="2"/>
    <x v="4"/>
    <x v="0"/>
    <x v="0"/>
  </r>
  <r>
    <n v="557377003"/>
    <x v="3416"/>
    <x v="5"/>
    <x v="0"/>
    <x v="0"/>
    <x v="0"/>
    <x v="1"/>
    <x v="1"/>
    <x v="1"/>
    <x v="2"/>
    <x v="0"/>
  </r>
  <r>
    <n v="8111578"/>
    <x v="3417"/>
    <x v="0"/>
    <x v="1"/>
    <x v="1"/>
    <x v="1"/>
    <x v="2"/>
    <x v="0"/>
    <x v="0"/>
    <x v="0"/>
    <x v="0"/>
  </r>
  <r>
    <n v="66017814"/>
    <x v="547"/>
    <x v="0"/>
    <x v="1"/>
    <x v="1"/>
    <x v="11"/>
    <x v="0"/>
    <x v="2"/>
    <x v="1"/>
    <x v="0"/>
    <x v="0"/>
  </r>
  <r>
    <n v="596490610"/>
    <x v="3418"/>
    <x v="0"/>
    <x v="0"/>
    <x v="0"/>
    <x v="0"/>
    <x v="0"/>
    <x v="2"/>
    <x v="4"/>
    <x v="0"/>
    <x v="0"/>
  </r>
  <r>
    <n v="593543994"/>
    <x v="3390"/>
    <x v="5"/>
    <x v="1"/>
    <x v="1"/>
    <x v="1"/>
    <x v="2"/>
    <x v="2"/>
    <x v="4"/>
    <x v="0"/>
    <x v="0"/>
  </r>
  <r>
    <n v="130033318"/>
    <x v="1209"/>
    <x v="5"/>
    <x v="1"/>
    <x v="1"/>
    <x v="47"/>
    <x v="0"/>
    <x v="0"/>
    <x v="0"/>
    <x v="0"/>
    <x v="0"/>
  </r>
  <r>
    <n v="555103520"/>
    <x v="3419"/>
    <x v="0"/>
    <x v="1"/>
    <x v="1"/>
    <x v="62"/>
    <x v="0"/>
    <x v="2"/>
    <x v="4"/>
    <x v="0"/>
    <x v="0"/>
  </r>
  <r>
    <n v="14216410"/>
    <x v="2361"/>
    <x v="0"/>
    <x v="1"/>
    <x v="1"/>
    <x v="57"/>
    <x v="0"/>
    <x v="2"/>
    <x v="4"/>
    <x v="0"/>
    <x v="0"/>
  </r>
  <r>
    <n v="523452243"/>
    <x v="2747"/>
    <x v="0"/>
    <x v="1"/>
    <x v="1"/>
    <x v="1"/>
    <x v="2"/>
    <x v="13"/>
    <x v="30"/>
    <x v="0"/>
    <x v="0"/>
  </r>
  <r>
    <n v="221480824"/>
    <x v="3420"/>
    <x v="0"/>
    <x v="1"/>
    <x v="1"/>
    <x v="1"/>
    <x v="0"/>
    <x v="103"/>
    <x v="55"/>
    <x v="0"/>
    <x v="0"/>
  </r>
  <r>
    <n v="596194065"/>
    <x v="3414"/>
    <x v="5"/>
    <x v="1"/>
    <x v="1"/>
    <x v="28"/>
    <x v="0"/>
    <x v="0"/>
    <x v="0"/>
    <x v="0"/>
    <x v="0"/>
  </r>
  <r>
    <n v="3303933"/>
    <x v="693"/>
    <x v="0"/>
    <x v="4"/>
    <x v="1"/>
    <x v="71"/>
    <x v="0"/>
    <x v="2"/>
    <x v="4"/>
    <x v="0"/>
    <x v="0"/>
  </r>
  <r>
    <n v="596549183"/>
    <x v="3418"/>
    <x v="5"/>
    <x v="1"/>
    <x v="1"/>
    <x v="10"/>
    <x v="0"/>
    <x v="4"/>
    <x v="6"/>
    <x v="0"/>
    <x v="0"/>
  </r>
  <r>
    <n v="304052188"/>
    <x v="1549"/>
    <x v="0"/>
    <x v="1"/>
    <x v="1"/>
    <x v="57"/>
    <x v="0"/>
    <x v="0"/>
    <x v="0"/>
    <x v="2"/>
    <x v="0"/>
  </r>
  <r>
    <n v="94382805"/>
    <x v="2295"/>
    <x v="0"/>
    <x v="1"/>
    <x v="1"/>
    <x v="41"/>
    <x v="0"/>
    <x v="3"/>
    <x v="5"/>
    <x v="0"/>
    <x v="0"/>
  </r>
  <r>
    <n v="1273545"/>
    <x v="3421"/>
    <x v="0"/>
    <x v="0"/>
    <x v="0"/>
    <x v="0"/>
    <x v="0"/>
    <x v="0"/>
    <x v="0"/>
    <x v="0"/>
    <x v="0"/>
  </r>
  <r>
    <n v="596764683"/>
    <x v="3422"/>
    <x v="0"/>
    <x v="1"/>
    <x v="1"/>
    <x v="10"/>
    <x v="2"/>
    <x v="2"/>
    <x v="4"/>
    <x v="2"/>
    <x v="0"/>
  </r>
  <r>
    <n v="437524581"/>
    <x v="3423"/>
    <x v="5"/>
    <x v="1"/>
    <x v="1"/>
    <x v="10"/>
    <x v="1"/>
    <x v="12"/>
    <x v="13"/>
    <x v="0"/>
    <x v="0"/>
  </r>
  <r>
    <n v="150924636"/>
    <x v="938"/>
    <x v="0"/>
    <x v="3"/>
    <x v="31"/>
    <x v="93"/>
    <x v="0"/>
    <x v="0"/>
    <x v="3"/>
    <x v="0"/>
    <x v="0"/>
  </r>
  <r>
    <n v="479657027"/>
    <x v="2310"/>
    <x v="5"/>
    <x v="1"/>
    <x v="1"/>
    <x v="1"/>
    <x v="0"/>
    <x v="0"/>
    <x v="1"/>
    <x v="0"/>
    <x v="0"/>
  </r>
  <r>
    <n v="597867810"/>
    <x v="3424"/>
    <x v="5"/>
    <x v="1"/>
    <x v="1"/>
    <x v="1"/>
    <x v="0"/>
    <x v="6"/>
    <x v="11"/>
    <x v="0"/>
    <x v="1"/>
  </r>
  <r>
    <n v="501085378"/>
    <x v="2529"/>
    <x v="5"/>
    <x v="4"/>
    <x v="1"/>
    <x v="16"/>
    <x v="2"/>
    <x v="2"/>
    <x v="4"/>
    <x v="2"/>
    <x v="0"/>
  </r>
  <r>
    <n v="597747108"/>
    <x v="3425"/>
    <x v="5"/>
    <x v="3"/>
    <x v="16"/>
    <x v="87"/>
    <x v="0"/>
    <x v="2"/>
    <x v="4"/>
    <x v="2"/>
    <x v="0"/>
  </r>
  <r>
    <n v="580940155"/>
    <x v="3426"/>
    <x v="0"/>
    <x v="1"/>
    <x v="1"/>
    <x v="1"/>
    <x v="2"/>
    <x v="4"/>
    <x v="6"/>
    <x v="0"/>
    <x v="0"/>
  </r>
  <r>
    <n v="293025667"/>
    <x v="3427"/>
    <x v="0"/>
    <x v="1"/>
    <x v="1"/>
    <x v="18"/>
    <x v="2"/>
    <x v="2"/>
    <x v="4"/>
    <x v="0"/>
    <x v="0"/>
  </r>
  <r>
    <n v="597684357"/>
    <x v="3425"/>
    <x v="0"/>
    <x v="1"/>
    <x v="1"/>
    <x v="1"/>
    <x v="2"/>
    <x v="3"/>
    <x v="7"/>
    <x v="0"/>
    <x v="0"/>
  </r>
  <r>
    <n v="413550168"/>
    <x v="3428"/>
    <x v="0"/>
    <x v="1"/>
    <x v="11"/>
    <x v="1"/>
    <x v="0"/>
    <x v="27"/>
    <x v="9"/>
    <x v="0"/>
    <x v="0"/>
  </r>
  <r>
    <n v="597785493"/>
    <x v="3424"/>
    <x v="0"/>
    <x v="1"/>
    <x v="1"/>
    <x v="1"/>
    <x v="0"/>
    <x v="2"/>
    <x v="4"/>
    <x v="0"/>
    <x v="0"/>
  </r>
  <r>
    <n v="523015059"/>
    <x v="2781"/>
    <x v="5"/>
    <x v="1"/>
    <x v="1"/>
    <x v="1"/>
    <x v="0"/>
    <x v="2"/>
    <x v="4"/>
    <x v="2"/>
    <x v="1"/>
  </r>
  <r>
    <n v="597814292"/>
    <x v="3424"/>
    <x v="0"/>
    <x v="1"/>
    <x v="1"/>
    <x v="1"/>
    <x v="2"/>
    <x v="0"/>
    <x v="0"/>
    <x v="0"/>
    <x v="0"/>
  </r>
  <r>
    <n v="59215896"/>
    <x v="525"/>
    <x v="0"/>
    <x v="1"/>
    <x v="1"/>
    <x v="1"/>
    <x v="0"/>
    <x v="2"/>
    <x v="4"/>
    <x v="0"/>
    <x v="0"/>
  </r>
  <r>
    <n v="597305118"/>
    <x v="3412"/>
    <x v="0"/>
    <x v="1"/>
    <x v="1"/>
    <x v="1"/>
    <x v="2"/>
    <x v="0"/>
    <x v="1"/>
    <x v="0"/>
    <x v="0"/>
  </r>
  <r>
    <n v="527976144"/>
    <x v="2787"/>
    <x v="0"/>
    <x v="1"/>
    <x v="1"/>
    <x v="2"/>
    <x v="2"/>
    <x v="1"/>
    <x v="1"/>
    <x v="2"/>
    <x v="0"/>
  </r>
  <r>
    <n v="598770945"/>
    <x v="3429"/>
    <x v="5"/>
    <x v="4"/>
    <x v="21"/>
    <x v="22"/>
    <x v="0"/>
    <x v="2"/>
    <x v="4"/>
    <x v="2"/>
    <x v="0"/>
  </r>
  <r>
    <n v="458218202"/>
    <x v="2148"/>
    <x v="5"/>
    <x v="1"/>
    <x v="1"/>
    <x v="1"/>
    <x v="2"/>
    <x v="6"/>
    <x v="3"/>
    <x v="0"/>
    <x v="0"/>
  </r>
  <r>
    <n v="41603282"/>
    <x v="415"/>
    <x v="0"/>
    <x v="4"/>
    <x v="1"/>
    <x v="71"/>
    <x v="0"/>
    <x v="2"/>
    <x v="4"/>
    <x v="1"/>
    <x v="0"/>
  </r>
  <r>
    <n v="594346031"/>
    <x v="3401"/>
    <x v="5"/>
    <x v="1"/>
    <x v="1"/>
    <x v="1"/>
    <x v="2"/>
    <x v="2"/>
    <x v="4"/>
    <x v="0"/>
    <x v="0"/>
  </r>
  <r>
    <n v="87895790"/>
    <x v="886"/>
    <x v="0"/>
    <x v="1"/>
    <x v="1"/>
    <x v="1"/>
    <x v="2"/>
    <x v="2"/>
    <x v="4"/>
    <x v="0"/>
    <x v="0"/>
  </r>
  <r>
    <n v="201975379"/>
    <x v="3430"/>
    <x v="0"/>
    <x v="2"/>
    <x v="1"/>
    <x v="20"/>
    <x v="2"/>
    <x v="2"/>
    <x v="4"/>
    <x v="0"/>
    <x v="0"/>
  </r>
  <r>
    <n v="224490345"/>
    <x v="3431"/>
    <x v="0"/>
    <x v="2"/>
    <x v="15"/>
    <x v="6"/>
    <x v="1"/>
    <x v="3"/>
    <x v="5"/>
    <x v="1"/>
    <x v="0"/>
  </r>
  <r>
    <n v="94591916"/>
    <x v="644"/>
    <x v="0"/>
    <x v="1"/>
    <x v="1"/>
    <x v="17"/>
    <x v="0"/>
    <x v="2"/>
    <x v="4"/>
    <x v="0"/>
    <x v="0"/>
  </r>
  <r>
    <n v="584230452"/>
    <x v="3311"/>
    <x v="0"/>
    <x v="0"/>
    <x v="0"/>
    <x v="3"/>
    <x v="0"/>
    <x v="0"/>
    <x v="0"/>
    <x v="2"/>
    <x v="0"/>
  </r>
  <r>
    <n v="263899232"/>
    <x v="1402"/>
    <x v="0"/>
    <x v="1"/>
    <x v="1"/>
    <x v="1"/>
    <x v="0"/>
    <x v="2"/>
    <x v="4"/>
    <x v="0"/>
    <x v="0"/>
  </r>
  <r>
    <n v="29144088"/>
    <x v="389"/>
    <x v="0"/>
    <x v="1"/>
    <x v="1"/>
    <x v="10"/>
    <x v="2"/>
    <x v="2"/>
    <x v="6"/>
    <x v="0"/>
    <x v="0"/>
  </r>
  <r>
    <n v="585953318"/>
    <x v="3324"/>
    <x v="0"/>
    <x v="2"/>
    <x v="1"/>
    <x v="16"/>
    <x v="0"/>
    <x v="2"/>
    <x v="4"/>
    <x v="0"/>
    <x v="0"/>
  </r>
  <r>
    <n v="597813141"/>
    <x v="3424"/>
    <x v="0"/>
    <x v="1"/>
    <x v="1"/>
    <x v="1"/>
    <x v="2"/>
    <x v="3"/>
    <x v="5"/>
    <x v="0"/>
    <x v="0"/>
  </r>
  <r>
    <n v="303315996"/>
    <x v="1542"/>
    <x v="5"/>
    <x v="4"/>
    <x v="7"/>
    <x v="0"/>
    <x v="0"/>
    <x v="2"/>
    <x v="1"/>
    <x v="0"/>
    <x v="1"/>
  </r>
  <r>
    <n v="44940325"/>
    <x v="685"/>
    <x v="4"/>
    <x v="1"/>
    <x v="1"/>
    <x v="1"/>
    <x v="0"/>
    <x v="2"/>
    <x v="4"/>
    <x v="0"/>
    <x v="0"/>
  </r>
  <r>
    <n v="598524890"/>
    <x v="3432"/>
    <x v="18"/>
    <x v="4"/>
    <x v="1"/>
    <x v="13"/>
    <x v="2"/>
    <x v="2"/>
    <x v="4"/>
    <x v="0"/>
    <x v="0"/>
  </r>
  <r>
    <n v="598986500"/>
    <x v="3433"/>
    <x v="0"/>
    <x v="2"/>
    <x v="49"/>
    <x v="42"/>
    <x v="0"/>
    <x v="0"/>
    <x v="0"/>
    <x v="0"/>
    <x v="0"/>
  </r>
  <r>
    <n v="8108510"/>
    <x v="3417"/>
    <x v="0"/>
    <x v="3"/>
    <x v="16"/>
    <x v="66"/>
    <x v="0"/>
    <x v="0"/>
    <x v="6"/>
    <x v="0"/>
    <x v="1"/>
  </r>
  <r>
    <n v="92958977"/>
    <x v="630"/>
    <x v="5"/>
    <x v="1"/>
    <x v="1"/>
    <x v="64"/>
    <x v="2"/>
    <x v="0"/>
    <x v="0"/>
    <x v="0"/>
    <x v="0"/>
  </r>
  <r>
    <n v="599113770"/>
    <x v="3434"/>
    <x v="0"/>
    <x v="2"/>
    <x v="1"/>
    <x v="12"/>
    <x v="0"/>
    <x v="2"/>
    <x v="4"/>
    <x v="0"/>
    <x v="0"/>
  </r>
  <r>
    <n v="148752504"/>
    <x v="3435"/>
    <x v="0"/>
    <x v="1"/>
    <x v="1"/>
    <x v="1"/>
    <x v="2"/>
    <x v="0"/>
    <x v="0"/>
    <x v="0"/>
    <x v="0"/>
  </r>
  <r>
    <n v="598701972"/>
    <x v="3429"/>
    <x v="0"/>
    <x v="1"/>
    <x v="1"/>
    <x v="1"/>
    <x v="2"/>
    <x v="0"/>
    <x v="0"/>
    <x v="0"/>
    <x v="0"/>
  </r>
  <r>
    <n v="599109823"/>
    <x v="3434"/>
    <x v="0"/>
    <x v="1"/>
    <x v="35"/>
    <x v="37"/>
    <x v="0"/>
    <x v="0"/>
    <x v="0"/>
    <x v="2"/>
    <x v="0"/>
  </r>
  <r>
    <n v="138483056"/>
    <x v="875"/>
    <x v="0"/>
    <x v="1"/>
    <x v="1"/>
    <x v="33"/>
    <x v="2"/>
    <x v="2"/>
    <x v="0"/>
    <x v="0"/>
    <x v="0"/>
  </r>
  <r>
    <n v="246984085"/>
    <x v="1316"/>
    <x v="0"/>
    <x v="1"/>
    <x v="1"/>
    <x v="28"/>
    <x v="2"/>
    <x v="0"/>
    <x v="11"/>
    <x v="0"/>
    <x v="0"/>
  </r>
  <r>
    <n v="350035485"/>
    <x v="3436"/>
    <x v="0"/>
    <x v="0"/>
    <x v="0"/>
    <x v="3"/>
    <x v="0"/>
    <x v="2"/>
    <x v="4"/>
    <x v="0"/>
    <x v="0"/>
  </r>
  <r>
    <n v="310138176"/>
    <x v="1590"/>
    <x v="0"/>
    <x v="1"/>
    <x v="1"/>
    <x v="4"/>
    <x v="0"/>
    <x v="3"/>
    <x v="5"/>
    <x v="0"/>
    <x v="0"/>
  </r>
  <r>
    <n v="71203479"/>
    <x v="2862"/>
    <x v="0"/>
    <x v="2"/>
    <x v="1"/>
    <x v="76"/>
    <x v="0"/>
    <x v="2"/>
    <x v="4"/>
    <x v="0"/>
    <x v="0"/>
  </r>
  <r>
    <n v="162078952"/>
    <x v="3437"/>
    <x v="0"/>
    <x v="1"/>
    <x v="1"/>
    <x v="8"/>
    <x v="2"/>
    <x v="2"/>
    <x v="4"/>
    <x v="0"/>
    <x v="0"/>
  </r>
  <r>
    <n v="112430016"/>
    <x v="732"/>
    <x v="0"/>
    <x v="2"/>
    <x v="1"/>
    <x v="59"/>
    <x v="0"/>
    <x v="2"/>
    <x v="4"/>
    <x v="0"/>
    <x v="0"/>
  </r>
  <r>
    <n v="471427668"/>
    <x v="2254"/>
    <x v="5"/>
    <x v="1"/>
    <x v="1"/>
    <x v="1"/>
    <x v="0"/>
    <x v="6"/>
    <x v="20"/>
    <x v="0"/>
    <x v="0"/>
  </r>
  <r>
    <n v="650058802"/>
    <x v="3438"/>
    <x v="0"/>
    <x v="4"/>
    <x v="1"/>
    <x v="44"/>
    <x v="0"/>
    <x v="2"/>
    <x v="4"/>
    <x v="2"/>
    <x v="0"/>
  </r>
  <r>
    <n v="520000962"/>
    <x v="1849"/>
    <x v="0"/>
    <x v="2"/>
    <x v="2"/>
    <x v="73"/>
    <x v="2"/>
    <x v="2"/>
    <x v="11"/>
    <x v="0"/>
    <x v="0"/>
  </r>
  <r>
    <n v="436119926"/>
    <x v="2314"/>
    <x v="0"/>
    <x v="1"/>
    <x v="1"/>
    <x v="28"/>
    <x v="0"/>
    <x v="6"/>
    <x v="11"/>
    <x v="0"/>
    <x v="0"/>
  </r>
  <r>
    <n v="7485894"/>
    <x v="328"/>
    <x v="0"/>
    <x v="1"/>
    <x v="1"/>
    <x v="1"/>
    <x v="0"/>
    <x v="0"/>
    <x v="11"/>
    <x v="0"/>
    <x v="0"/>
  </r>
  <r>
    <n v="92442527"/>
    <x v="670"/>
    <x v="0"/>
    <x v="1"/>
    <x v="1"/>
    <x v="11"/>
    <x v="2"/>
    <x v="2"/>
    <x v="0"/>
    <x v="0"/>
    <x v="0"/>
  </r>
  <r>
    <n v="599584305"/>
    <x v="3439"/>
    <x v="5"/>
    <x v="2"/>
    <x v="1"/>
    <x v="23"/>
    <x v="0"/>
    <x v="2"/>
    <x v="4"/>
    <x v="0"/>
    <x v="0"/>
  </r>
  <r>
    <n v="102374810"/>
    <x v="3440"/>
    <x v="0"/>
    <x v="1"/>
    <x v="1"/>
    <x v="68"/>
    <x v="0"/>
    <x v="2"/>
    <x v="4"/>
    <x v="0"/>
    <x v="0"/>
  </r>
  <r>
    <n v="541200086"/>
    <x v="2901"/>
    <x v="5"/>
    <x v="1"/>
    <x v="1"/>
    <x v="1"/>
    <x v="0"/>
    <x v="2"/>
    <x v="0"/>
    <x v="0"/>
    <x v="0"/>
  </r>
  <r>
    <n v="464014949"/>
    <x v="2183"/>
    <x v="5"/>
    <x v="1"/>
    <x v="1"/>
    <x v="1"/>
    <x v="0"/>
    <x v="2"/>
    <x v="1"/>
    <x v="0"/>
    <x v="0"/>
  </r>
  <r>
    <n v="144299816"/>
    <x v="889"/>
    <x v="0"/>
    <x v="1"/>
    <x v="17"/>
    <x v="51"/>
    <x v="2"/>
    <x v="2"/>
    <x v="4"/>
    <x v="0"/>
    <x v="0"/>
  </r>
  <r>
    <n v="248483637"/>
    <x v="1322"/>
    <x v="5"/>
    <x v="2"/>
    <x v="1"/>
    <x v="1"/>
    <x v="2"/>
    <x v="1"/>
    <x v="1"/>
    <x v="1"/>
    <x v="0"/>
  </r>
  <r>
    <n v="40944164"/>
    <x v="403"/>
    <x v="0"/>
    <x v="1"/>
    <x v="1"/>
    <x v="2"/>
    <x v="0"/>
    <x v="1"/>
    <x v="5"/>
    <x v="2"/>
    <x v="0"/>
  </r>
  <r>
    <n v="650248579"/>
    <x v="3441"/>
    <x v="5"/>
    <x v="4"/>
    <x v="35"/>
    <x v="71"/>
    <x v="0"/>
    <x v="2"/>
    <x v="4"/>
    <x v="0"/>
    <x v="0"/>
  </r>
  <r>
    <n v="517296087"/>
    <x v="2686"/>
    <x v="5"/>
    <x v="3"/>
    <x v="16"/>
    <x v="18"/>
    <x v="0"/>
    <x v="13"/>
    <x v="24"/>
    <x v="0"/>
    <x v="0"/>
  </r>
  <r>
    <n v="596335730"/>
    <x v="3415"/>
    <x v="0"/>
    <x v="1"/>
    <x v="10"/>
    <x v="10"/>
    <x v="2"/>
    <x v="1"/>
    <x v="5"/>
    <x v="0"/>
    <x v="0"/>
  </r>
  <r>
    <n v="62009419"/>
    <x v="2467"/>
    <x v="0"/>
    <x v="1"/>
    <x v="1"/>
    <x v="1"/>
    <x v="0"/>
    <x v="2"/>
    <x v="1"/>
    <x v="0"/>
    <x v="0"/>
  </r>
  <r>
    <n v="497130123"/>
    <x v="2484"/>
    <x v="5"/>
    <x v="1"/>
    <x v="1"/>
    <x v="10"/>
    <x v="2"/>
    <x v="2"/>
    <x v="4"/>
    <x v="0"/>
    <x v="0"/>
  </r>
  <r>
    <n v="375843101"/>
    <x v="3442"/>
    <x v="0"/>
    <x v="1"/>
    <x v="1"/>
    <x v="2"/>
    <x v="0"/>
    <x v="1"/>
    <x v="1"/>
    <x v="2"/>
    <x v="0"/>
  </r>
  <r>
    <n v="176809303"/>
    <x v="1050"/>
    <x v="0"/>
    <x v="1"/>
    <x v="1"/>
    <x v="1"/>
    <x v="0"/>
    <x v="2"/>
    <x v="4"/>
    <x v="0"/>
    <x v="0"/>
  </r>
  <r>
    <n v="565581719"/>
    <x v="3303"/>
    <x v="5"/>
    <x v="2"/>
    <x v="8"/>
    <x v="18"/>
    <x v="2"/>
    <x v="1"/>
    <x v="1"/>
    <x v="0"/>
    <x v="0"/>
  </r>
  <r>
    <n v="599677652"/>
    <x v="3439"/>
    <x v="0"/>
    <x v="1"/>
    <x v="6"/>
    <x v="10"/>
    <x v="0"/>
    <x v="31"/>
    <x v="20"/>
    <x v="2"/>
    <x v="0"/>
  </r>
  <r>
    <n v="650525891"/>
    <x v="3443"/>
    <x v="5"/>
    <x v="1"/>
    <x v="63"/>
    <x v="1"/>
    <x v="0"/>
    <x v="4"/>
    <x v="3"/>
    <x v="0"/>
    <x v="0"/>
  </r>
  <r>
    <n v="599649774"/>
    <x v="3439"/>
    <x v="0"/>
    <x v="0"/>
    <x v="0"/>
    <x v="3"/>
    <x v="0"/>
    <x v="0"/>
    <x v="1"/>
    <x v="2"/>
    <x v="0"/>
  </r>
  <r>
    <n v="374344970"/>
    <x v="3444"/>
    <x v="0"/>
    <x v="1"/>
    <x v="1"/>
    <x v="1"/>
    <x v="2"/>
    <x v="0"/>
    <x v="0"/>
    <x v="2"/>
    <x v="0"/>
  </r>
  <r>
    <n v="599656186"/>
    <x v="3439"/>
    <x v="0"/>
    <x v="1"/>
    <x v="1"/>
    <x v="8"/>
    <x v="2"/>
    <x v="3"/>
    <x v="5"/>
    <x v="2"/>
    <x v="0"/>
  </r>
  <r>
    <n v="650532969"/>
    <x v="3443"/>
    <x v="5"/>
    <x v="1"/>
    <x v="1"/>
    <x v="33"/>
    <x v="0"/>
    <x v="2"/>
    <x v="0"/>
    <x v="0"/>
    <x v="0"/>
  </r>
  <r>
    <n v="33972743"/>
    <x v="3445"/>
    <x v="0"/>
    <x v="1"/>
    <x v="1"/>
    <x v="26"/>
    <x v="0"/>
    <x v="2"/>
    <x v="4"/>
    <x v="1"/>
    <x v="0"/>
  </r>
  <r>
    <n v="265228558"/>
    <x v="1422"/>
    <x v="0"/>
    <x v="1"/>
    <x v="1"/>
    <x v="33"/>
    <x v="0"/>
    <x v="0"/>
    <x v="0"/>
    <x v="0"/>
    <x v="0"/>
  </r>
  <r>
    <n v="85376272"/>
    <x v="1843"/>
    <x v="0"/>
    <x v="1"/>
    <x v="33"/>
    <x v="10"/>
    <x v="0"/>
    <x v="4"/>
    <x v="6"/>
    <x v="0"/>
    <x v="0"/>
  </r>
  <r>
    <n v="598136019"/>
    <x v="3446"/>
    <x v="0"/>
    <x v="1"/>
    <x v="2"/>
    <x v="33"/>
    <x v="0"/>
    <x v="2"/>
    <x v="4"/>
    <x v="0"/>
    <x v="0"/>
  </r>
  <r>
    <n v="650359793"/>
    <x v="3447"/>
    <x v="5"/>
    <x v="1"/>
    <x v="9"/>
    <x v="33"/>
    <x v="0"/>
    <x v="3"/>
    <x v="11"/>
    <x v="2"/>
    <x v="0"/>
  </r>
  <r>
    <n v="650621539"/>
    <x v="3443"/>
    <x v="5"/>
    <x v="3"/>
    <x v="39"/>
    <x v="0"/>
    <x v="0"/>
    <x v="2"/>
    <x v="4"/>
    <x v="0"/>
    <x v="0"/>
  </r>
  <r>
    <n v="598439956"/>
    <x v="3448"/>
    <x v="0"/>
    <x v="3"/>
    <x v="16"/>
    <x v="0"/>
    <x v="0"/>
    <x v="2"/>
    <x v="4"/>
    <x v="2"/>
    <x v="0"/>
  </r>
  <r>
    <n v="76975792"/>
    <x v="588"/>
    <x v="0"/>
    <x v="2"/>
    <x v="1"/>
    <x v="29"/>
    <x v="2"/>
    <x v="2"/>
    <x v="4"/>
    <x v="0"/>
    <x v="0"/>
  </r>
  <r>
    <n v="587250293"/>
    <x v="3333"/>
    <x v="0"/>
    <x v="2"/>
    <x v="19"/>
    <x v="45"/>
    <x v="2"/>
    <x v="2"/>
    <x v="5"/>
    <x v="0"/>
    <x v="0"/>
  </r>
  <r>
    <n v="101366406"/>
    <x v="1125"/>
    <x v="0"/>
    <x v="4"/>
    <x v="78"/>
    <x v="60"/>
    <x v="0"/>
    <x v="2"/>
    <x v="0"/>
    <x v="0"/>
    <x v="0"/>
  </r>
  <r>
    <n v="650727703"/>
    <x v="3449"/>
    <x v="0"/>
    <x v="2"/>
    <x v="1"/>
    <x v="36"/>
    <x v="0"/>
    <x v="2"/>
    <x v="4"/>
    <x v="2"/>
    <x v="0"/>
  </r>
  <r>
    <n v="580333384"/>
    <x v="3273"/>
    <x v="0"/>
    <x v="1"/>
    <x v="1"/>
    <x v="50"/>
    <x v="2"/>
    <x v="2"/>
    <x v="0"/>
    <x v="0"/>
    <x v="0"/>
  </r>
  <r>
    <n v="28064249"/>
    <x v="742"/>
    <x v="0"/>
    <x v="4"/>
    <x v="7"/>
    <x v="51"/>
    <x v="0"/>
    <x v="2"/>
    <x v="5"/>
    <x v="0"/>
    <x v="0"/>
  </r>
  <r>
    <n v="571541606"/>
    <x v="3182"/>
    <x v="5"/>
    <x v="1"/>
    <x v="1"/>
    <x v="1"/>
    <x v="0"/>
    <x v="2"/>
    <x v="0"/>
    <x v="0"/>
    <x v="0"/>
  </r>
  <r>
    <n v="579287766"/>
    <x v="3263"/>
    <x v="0"/>
    <x v="1"/>
    <x v="20"/>
    <x v="37"/>
    <x v="0"/>
    <x v="14"/>
    <x v="19"/>
    <x v="0"/>
    <x v="0"/>
  </r>
  <r>
    <n v="518741339"/>
    <x v="2693"/>
    <x v="0"/>
    <x v="1"/>
    <x v="1"/>
    <x v="1"/>
    <x v="0"/>
    <x v="2"/>
    <x v="4"/>
    <x v="2"/>
    <x v="0"/>
  </r>
  <r>
    <n v="596541064"/>
    <x v="3418"/>
    <x v="5"/>
    <x v="1"/>
    <x v="1"/>
    <x v="1"/>
    <x v="0"/>
    <x v="2"/>
    <x v="0"/>
    <x v="0"/>
    <x v="0"/>
  </r>
  <r>
    <n v="97175376"/>
    <x v="719"/>
    <x v="0"/>
    <x v="0"/>
    <x v="0"/>
    <x v="32"/>
    <x v="0"/>
    <x v="2"/>
    <x v="4"/>
    <x v="0"/>
    <x v="1"/>
  </r>
  <r>
    <n v="90760321"/>
    <x v="653"/>
    <x v="0"/>
    <x v="1"/>
    <x v="1"/>
    <x v="1"/>
    <x v="0"/>
    <x v="2"/>
    <x v="4"/>
    <x v="0"/>
    <x v="0"/>
  </r>
  <r>
    <n v="650974894"/>
    <x v="3450"/>
    <x v="5"/>
    <x v="1"/>
    <x v="1"/>
    <x v="10"/>
    <x v="2"/>
    <x v="2"/>
    <x v="0"/>
    <x v="0"/>
    <x v="0"/>
  </r>
  <r>
    <n v="650380355"/>
    <x v="3447"/>
    <x v="5"/>
    <x v="1"/>
    <x v="1"/>
    <x v="37"/>
    <x v="0"/>
    <x v="1"/>
    <x v="1"/>
    <x v="0"/>
    <x v="0"/>
  </r>
  <r>
    <n v="583359680"/>
    <x v="3299"/>
    <x v="5"/>
    <x v="1"/>
    <x v="19"/>
    <x v="18"/>
    <x v="0"/>
    <x v="0"/>
    <x v="0"/>
    <x v="0"/>
    <x v="0"/>
  </r>
  <r>
    <n v="650959358"/>
    <x v="3450"/>
    <x v="5"/>
    <x v="1"/>
    <x v="1"/>
    <x v="42"/>
    <x v="0"/>
    <x v="1"/>
    <x v="1"/>
    <x v="0"/>
    <x v="0"/>
  </r>
  <r>
    <n v="650531801"/>
    <x v="3443"/>
    <x v="0"/>
    <x v="1"/>
    <x v="1"/>
    <x v="18"/>
    <x v="2"/>
    <x v="2"/>
    <x v="4"/>
    <x v="0"/>
    <x v="0"/>
  </r>
  <r>
    <n v="51754903"/>
    <x v="598"/>
    <x v="5"/>
    <x v="0"/>
    <x v="0"/>
    <x v="3"/>
    <x v="0"/>
    <x v="2"/>
    <x v="4"/>
    <x v="0"/>
    <x v="0"/>
  </r>
  <r>
    <n v="573650914"/>
    <x v="3451"/>
    <x v="5"/>
    <x v="1"/>
    <x v="1"/>
    <x v="59"/>
    <x v="0"/>
    <x v="2"/>
    <x v="4"/>
    <x v="2"/>
    <x v="0"/>
  </r>
  <r>
    <n v="61967064"/>
    <x v="2467"/>
    <x v="5"/>
    <x v="2"/>
    <x v="1"/>
    <x v="42"/>
    <x v="2"/>
    <x v="7"/>
    <x v="7"/>
    <x v="0"/>
    <x v="0"/>
  </r>
  <r>
    <n v="651823492"/>
    <x v="3452"/>
    <x v="5"/>
    <x v="1"/>
    <x v="26"/>
    <x v="42"/>
    <x v="0"/>
    <x v="2"/>
    <x v="4"/>
    <x v="2"/>
    <x v="0"/>
  </r>
  <r>
    <n v="446020089"/>
    <x v="2077"/>
    <x v="5"/>
    <x v="1"/>
    <x v="1"/>
    <x v="28"/>
    <x v="0"/>
    <x v="0"/>
    <x v="0"/>
    <x v="0"/>
    <x v="0"/>
  </r>
  <r>
    <n v="651413867"/>
    <x v="3453"/>
    <x v="5"/>
    <x v="1"/>
    <x v="2"/>
    <x v="23"/>
    <x v="0"/>
    <x v="2"/>
    <x v="4"/>
    <x v="2"/>
    <x v="0"/>
  </r>
  <r>
    <n v="651420109"/>
    <x v="3453"/>
    <x v="5"/>
    <x v="1"/>
    <x v="1"/>
    <x v="1"/>
    <x v="0"/>
    <x v="2"/>
    <x v="4"/>
    <x v="0"/>
    <x v="0"/>
  </r>
  <r>
    <n v="30938063"/>
    <x v="631"/>
    <x v="0"/>
    <x v="1"/>
    <x v="1"/>
    <x v="28"/>
    <x v="2"/>
    <x v="7"/>
    <x v="3"/>
    <x v="0"/>
    <x v="0"/>
  </r>
  <r>
    <n v="553566313"/>
    <x v="3454"/>
    <x v="5"/>
    <x v="1"/>
    <x v="1"/>
    <x v="10"/>
    <x v="0"/>
    <x v="3"/>
    <x v="11"/>
    <x v="2"/>
    <x v="0"/>
  </r>
  <r>
    <n v="652199494"/>
    <x v="3455"/>
    <x v="5"/>
    <x v="1"/>
    <x v="1"/>
    <x v="28"/>
    <x v="2"/>
    <x v="0"/>
    <x v="0"/>
    <x v="2"/>
    <x v="0"/>
  </r>
  <r>
    <n v="54113418"/>
    <x v="3456"/>
    <x v="0"/>
    <x v="1"/>
    <x v="1"/>
    <x v="11"/>
    <x v="0"/>
    <x v="2"/>
    <x v="4"/>
    <x v="0"/>
    <x v="1"/>
  </r>
  <r>
    <n v="651418356"/>
    <x v="3453"/>
    <x v="5"/>
    <x v="1"/>
    <x v="1"/>
    <x v="1"/>
    <x v="0"/>
    <x v="2"/>
    <x v="4"/>
    <x v="0"/>
    <x v="0"/>
  </r>
  <r>
    <n v="2158893"/>
    <x v="3457"/>
    <x v="0"/>
    <x v="1"/>
    <x v="1"/>
    <x v="73"/>
    <x v="0"/>
    <x v="2"/>
    <x v="0"/>
    <x v="0"/>
    <x v="0"/>
  </r>
  <r>
    <n v="651289913"/>
    <x v="3458"/>
    <x v="5"/>
    <x v="1"/>
    <x v="1"/>
    <x v="8"/>
    <x v="0"/>
    <x v="3"/>
    <x v="11"/>
    <x v="0"/>
    <x v="0"/>
  </r>
  <r>
    <n v="379283094"/>
    <x v="3459"/>
    <x v="0"/>
    <x v="1"/>
    <x v="1"/>
    <x v="9"/>
    <x v="0"/>
    <x v="2"/>
    <x v="4"/>
    <x v="2"/>
    <x v="0"/>
  </r>
  <r>
    <n v="345438554"/>
    <x v="3460"/>
    <x v="0"/>
    <x v="0"/>
    <x v="0"/>
    <x v="1"/>
    <x v="0"/>
    <x v="2"/>
    <x v="4"/>
    <x v="0"/>
    <x v="0"/>
  </r>
  <r>
    <n v="652352965"/>
    <x v="3461"/>
    <x v="5"/>
    <x v="1"/>
    <x v="1"/>
    <x v="16"/>
    <x v="2"/>
    <x v="2"/>
    <x v="4"/>
    <x v="0"/>
    <x v="0"/>
  </r>
  <r>
    <n v="487073123"/>
    <x v="2413"/>
    <x v="5"/>
    <x v="1"/>
    <x v="1"/>
    <x v="18"/>
    <x v="0"/>
    <x v="0"/>
    <x v="0"/>
    <x v="2"/>
    <x v="0"/>
  </r>
  <r>
    <n v="561106197"/>
    <x v="3086"/>
    <x v="0"/>
    <x v="3"/>
    <x v="22"/>
    <x v="44"/>
    <x v="0"/>
    <x v="2"/>
    <x v="4"/>
    <x v="0"/>
    <x v="0"/>
  </r>
  <r>
    <n v="266959860"/>
    <x v="1538"/>
    <x v="0"/>
    <x v="1"/>
    <x v="1"/>
    <x v="10"/>
    <x v="2"/>
    <x v="0"/>
    <x v="0"/>
    <x v="0"/>
    <x v="0"/>
  </r>
  <r>
    <n v="63651589"/>
    <x v="775"/>
    <x v="0"/>
    <x v="1"/>
    <x v="1"/>
    <x v="1"/>
    <x v="0"/>
    <x v="2"/>
    <x v="4"/>
    <x v="2"/>
    <x v="0"/>
  </r>
  <r>
    <n v="62927347"/>
    <x v="2050"/>
    <x v="0"/>
    <x v="0"/>
    <x v="0"/>
    <x v="21"/>
    <x v="0"/>
    <x v="2"/>
    <x v="4"/>
    <x v="1"/>
    <x v="0"/>
  </r>
  <r>
    <n v="30711083"/>
    <x v="2765"/>
    <x v="0"/>
    <x v="1"/>
    <x v="1"/>
    <x v="18"/>
    <x v="0"/>
    <x v="1"/>
    <x v="6"/>
    <x v="1"/>
    <x v="0"/>
  </r>
  <r>
    <n v="368916771"/>
    <x v="1727"/>
    <x v="0"/>
    <x v="4"/>
    <x v="7"/>
    <x v="19"/>
    <x v="2"/>
    <x v="2"/>
    <x v="4"/>
    <x v="0"/>
    <x v="0"/>
  </r>
  <r>
    <n v="441025213"/>
    <x v="2022"/>
    <x v="5"/>
    <x v="1"/>
    <x v="1"/>
    <x v="1"/>
    <x v="0"/>
    <x v="2"/>
    <x v="0"/>
    <x v="0"/>
    <x v="0"/>
  </r>
  <r>
    <n v="260525567"/>
    <x v="1371"/>
    <x v="0"/>
    <x v="2"/>
    <x v="17"/>
    <x v="37"/>
    <x v="0"/>
    <x v="2"/>
    <x v="4"/>
    <x v="0"/>
    <x v="0"/>
  </r>
  <r>
    <n v="410856265"/>
    <x v="3174"/>
    <x v="5"/>
    <x v="3"/>
    <x v="51"/>
    <x v="0"/>
    <x v="0"/>
    <x v="2"/>
    <x v="4"/>
    <x v="2"/>
    <x v="0"/>
  </r>
  <r>
    <n v="652555677"/>
    <x v="3462"/>
    <x v="0"/>
    <x v="1"/>
    <x v="1"/>
    <x v="1"/>
    <x v="2"/>
    <x v="2"/>
    <x v="4"/>
    <x v="0"/>
    <x v="0"/>
  </r>
  <r>
    <n v="10244566"/>
    <x v="2116"/>
    <x v="12"/>
    <x v="2"/>
    <x v="1"/>
    <x v="9"/>
    <x v="0"/>
    <x v="2"/>
    <x v="4"/>
    <x v="2"/>
    <x v="0"/>
  </r>
  <r>
    <n v="114290705"/>
    <x v="3463"/>
    <x v="0"/>
    <x v="1"/>
    <x v="1"/>
    <x v="22"/>
    <x v="0"/>
    <x v="1"/>
    <x v="1"/>
    <x v="0"/>
    <x v="0"/>
  </r>
  <r>
    <n v="35290361"/>
    <x v="866"/>
    <x v="8"/>
    <x v="1"/>
    <x v="11"/>
    <x v="33"/>
    <x v="0"/>
    <x v="6"/>
    <x v="3"/>
    <x v="0"/>
    <x v="0"/>
  </r>
  <r>
    <n v="101940826"/>
    <x v="1788"/>
    <x v="0"/>
    <x v="1"/>
    <x v="1"/>
    <x v="37"/>
    <x v="2"/>
    <x v="2"/>
    <x v="0"/>
    <x v="2"/>
    <x v="0"/>
  </r>
  <r>
    <n v="414104125"/>
    <x v="1860"/>
    <x v="0"/>
    <x v="1"/>
    <x v="1"/>
    <x v="16"/>
    <x v="0"/>
    <x v="2"/>
    <x v="4"/>
    <x v="0"/>
    <x v="0"/>
  </r>
  <r>
    <n v="653915859"/>
    <x v="3464"/>
    <x v="5"/>
    <x v="1"/>
    <x v="1"/>
    <x v="1"/>
    <x v="0"/>
    <x v="2"/>
    <x v="4"/>
    <x v="0"/>
    <x v="0"/>
  </r>
  <r>
    <n v="652815902"/>
    <x v="3465"/>
    <x v="0"/>
    <x v="1"/>
    <x v="1"/>
    <x v="1"/>
    <x v="0"/>
    <x v="2"/>
    <x v="4"/>
    <x v="0"/>
    <x v="0"/>
  </r>
  <r>
    <n v="652826930"/>
    <x v="3465"/>
    <x v="0"/>
    <x v="1"/>
    <x v="1"/>
    <x v="18"/>
    <x v="2"/>
    <x v="1"/>
    <x v="1"/>
    <x v="0"/>
    <x v="0"/>
  </r>
  <r>
    <n v="42786908"/>
    <x v="616"/>
    <x v="0"/>
    <x v="1"/>
    <x v="1"/>
    <x v="3"/>
    <x v="0"/>
    <x v="2"/>
    <x v="4"/>
    <x v="1"/>
    <x v="0"/>
  </r>
  <r>
    <n v="21997446"/>
    <x v="3172"/>
    <x v="0"/>
    <x v="4"/>
    <x v="1"/>
    <x v="7"/>
    <x v="2"/>
    <x v="2"/>
    <x v="1"/>
    <x v="1"/>
    <x v="0"/>
  </r>
  <r>
    <n v="354293782"/>
    <x v="1748"/>
    <x v="5"/>
    <x v="1"/>
    <x v="1"/>
    <x v="37"/>
    <x v="0"/>
    <x v="2"/>
    <x v="4"/>
    <x v="0"/>
    <x v="0"/>
  </r>
  <r>
    <n v="652945043"/>
    <x v="3466"/>
    <x v="0"/>
    <x v="1"/>
    <x v="53"/>
    <x v="28"/>
    <x v="0"/>
    <x v="2"/>
    <x v="4"/>
    <x v="0"/>
    <x v="0"/>
  </r>
  <r>
    <n v="653931079"/>
    <x v="3464"/>
    <x v="5"/>
    <x v="3"/>
    <x v="46"/>
    <x v="58"/>
    <x v="0"/>
    <x v="2"/>
    <x v="0"/>
    <x v="0"/>
    <x v="0"/>
  </r>
  <r>
    <n v="653925812"/>
    <x v="3464"/>
    <x v="0"/>
    <x v="1"/>
    <x v="1"/>
    <x v="1"/>
    <x v="0"/>
    <x v="2"/>
    <x v="4"/>
    <x v="2"/>
    <x v="0"/>
  </r>
  <r>
    <n v="5386426"/>
    <x v="115"/>
    <x v="0"/>
    <x v="1"/>
    <x v="1"/>
    <x v="13"/>
    <x v="0"/>
    <x v="2"/>
    <x v="4"/>
    <x v="0"/>
    <x v="0"/>
  </r>
  <r>
    <n v="149965715"/>
    <x v="3232"/>
    <x v="0"/>
    <x v="0"/>
    <x v="0"/>
    <x v="0"/>
    <x v="0"/>
    <x v="2"/>
    <x v="4"/>
    <x v="0"/>
    <x v="0"/>
  </r>
  <r>
    <n v="652956815"/>
    <x v="3466"/>
    <x v="0"/>
    <x v="1"/>
    <x v="1"/>
    <x v="1"/>
    <x v="2"/>
    <x v="4"/>
    <x v="6"/>
    <x v="0"/>
    <x v="0"/>
  </r>
  <r>
    <n v="651598589"/>
    <x v="3467"/>
    <x v="5"/>
    <x v="3"/>
    <x v="25"/>
    <x v="48"/>
    <x v="0"/>
    <x v="3"/>
    <x v="5"/>
    <x v="0"/>
    <x v="0"/>
  </r>
  <r>
    <n v="549699849"/>
    <x v="2994"/>
    <x v="0"/>
    <x v="1"/>
    <x v="1"/>
    <x v="10"/>
    <x v="0"/>
    <x v="104"/>
    <x v="121"/>
    <x v="0"/>
    <x v="0"/>
  </r>
  <r>
    <n v="653604702"/>
    <x v="3468"/>
    <x v="5"/>
    <x v="1"/>
    <x v="1"/>
    <x v="1"/>
    <x v="0"/>
    <x v="2"/>
    <x v="28"/>
    <x v="0"/>
    <x v="0"/>
  </r>
  <r>
    <n v="132913977"/>
    <x v="830"/>
    <x v="0"/>
    <x v="1"/>
    <x v="1"/>
    <x v="18"/>
    <x v="2"/>
    <x v="0"/>
    <x v="1"/>
    <x v="0"/>
    <x v="0"/>
  </r>
  <r>
    <n v="654020178"/>
    <x v="3464"/>
    <x v="0"/>
    <x v="1"/>
    <x v="1"/>
    <x v="18"/>
    <x v="0"/>
    <x v="1"/>
    <x v="1"/>
    <x v="0"/>
    <x v="0"/>
  </r>
  <r>
    <n v="653123724"/>
    <x v="3469"/>
    <x v="5"/>
    <x v="3"/>
    <x v="34"/>
    <x v="61"/>
    <x v="0"/>
    <x v="2"/>
    <x v="4"/>
    <x v="2"/>
    <x v="0"/>
  </r>
  <r>
    <n v="8902654"/>
    <x v="145"/>
    <x v="0"/>
    <x v="4"/>
    <x v="67"/>
    <x v="8"/>
    <x v="0"/>
    <x v="2"/>
    <x v="11"/>
    <x v="0"/>
    <x v="0"/>
  </r>
  <r>
    <n v="22830144"/>
    <x v="3308"/>
    <x v="0"/>
    <x v="4"/>
    <x v="7"/>
    <x v="9"/>
    <x v="0"/>
    <x v="4"/>
    <x v="13"/>
    <x v="0"/>
    <x v="0"/>
  </r>
  <r>
    <n v="558503305"/>
    <x v="3060"/>
    <x v="0"/>
    <x v="1"/>
    <x v="10"/>
    <x v="10"/>
    <x v="0"/>
    <x v="6"/>
    <x v="3"/>
    <x v="2"/>
    <x v="0"/>
  </r>
  <r>
    <n v="565733307"/>
    <x v="3122"/>
    <x v="0"/>
    <x v="1"/>
    <x v="19"/>
    <x v="10"/>
    <x v="0"/>
    <x v="1"/>
    <x v="1"/>
    <x v="0"/>
    <x v="0"/>
  </r>
  <r>
    <n v="42709868"/>
    <x v="3470"/>
    <x v="21"/>
    <x v="2"/>
    <x v="1"/>
    <x v="28"/>
    <x v="0"/>
    <x v="2"/>
    <x v="4"/>
    <x v="0"/>
    <x v="0"/>
  </r>
  <r>
    <n v="190932960"/>
    <x v="2850"/>
    <x v="0"/>
    <x v="1"/>
    <x v="9"/>
    <x v="1"/>
    <x v="2"/>
    <x v="2"/>
    <x v="4"/>
    <x v="0"/>
    <x v="0"/>
  </r>
  <r>
    <n v="450475067"/>
    <x v="3471"/>
    <x v="0"/>
    <x v="1"/>
    <x v="1"/>
    <x v="21"/>
    <x v="0"/>
    <x v="0"/>
    <x v="0"/>
    <x v="0"/>
    <x v="0"/>
  </r>
  <r>
    <n v="165979364"/>
    <x v="2580"/>
    <x v="0"/>
    <x v="1"/>
    <x v="1"/>
    <x v="11"/>
    <x v="2"/>
    <x v="0"/>
    <x v="0"/>
    <x v="0"/>
    <x v="0"/>
  </r>
  <r>
    <n v="4388895"/>
    <x v="2333"/>
    <x v="0"/>
    <x v="1"/>
    <x v="10"/>
    <x v="4"/>
    <x v="0"/>
    <x v="4"/>
    <x v="6"/>
    <x v="0"/>
    <x v="1"/>
  </r>
  <r>
    <n v="529616347"/>
    <x v="2805"/>
    <x v="5"/>
    <x v="1"/>
    <x v="1"/>
    <x v="1"/>
    <x v="0"/>
    <x v="2"/>
    <x v="4"/>
    <x v="0"/>
    <x v="0"/>
  </r>
  <r>
    <n v="139595528"/>
    <x v="870"/>
    <x v="0"/>
    <x v="1"/>
    <x v="1"/>
    <x v="10"/>
    <x v="0"/>
    <x v="10"/>
    <x v="30"/>
    <x v="0"/>
    <x v="0"/>
  </r>
  <r>
    <n v="654264259"/>
    <x v="3472"/>
    <x v="0"/>
    <x v="1"/>
    <x v="19"/>
    <x v="21"/>
    <x v="0"/>
    <x v="2"/>
    <x v="4"/>
    <x v="2"/>
    <x v="0"/>
  </r>
  <r>
    <n v="454781539"/>
    <x v="2119"/>
    <x v="5"/>
    <x v="1"/>
    <x v="1"/>
    <x v="1"/>
    <x v="0"/>
    <x v="2"/>
    <x v="4"/>
    <x v="0"/>
    <x v="0"/>
  </r>
  <r>
    <n v="412743600"/>
    <x v="1861"/>
    <x v="0"/>
    <x v="0"/>
    <x v="0"/>
    <x v="3"/>
    <x v="0"/>
    <x v="2"/>
    <x v="4"/>
    <x v="2"/>
    <x v="0"/>
  </r>
  <r>
    <n v="654286307"/>
    <x v="3472"/>
    <x v="0"/>
    <x v="1"/>
    <x v="1"/>
    <x v="1"/>
    <x v="2"/>
    <x v="2"/>
    <x v="4"/>
    <x v="2"/>
    <x v="0"/>
  </r>
  <r>
    <n v="654304022"/>
    <x v="3472"/>
    <x v="0"/>
    <x v="1"/>
    <x v="1"/>
    <x v="33"/>
    <x v="2"/>
    <x v="2"/>
    <x v="4"/>
    <x v="0"/>
    <x v="0"/>
  </r>
  <r>
    <n v="35898765"/>
    <x v="921"/>
    <x v="0"/>
    <x v="4"/>
    <x v="1"/>
    <x v="1"/>
    <x v="0"/>
    <x v="2"/>
    <x v="0"/>
    <x v="0"/>
    <x v="0"/>
  </r>
  <r>
    <n v="360661069"/>
    <x v="3473"/>
    <x v="0"/>
    <x v="4"/>
    <x v="7"/>
    <x v="1"/>
    <x v="0"/>
    <x v="2"/>
    <x v="4"/>
    <x v="0"/>
    <x v="0"/>
  </r>
  <r>
    <n v="265548298"/>
    <x v="1427"/>
    <x v="5"/>
    <x v="2"/>
    <x v="1"/>
    <x v="22"/>
    <x v="0"/>
    <x v="2"/>
    <x v="4"/>
    <x v="2"/>
    <x v="0"/>
  </r>
  <r>
    <n v="653814171"/>
    <x v="3474"/>
    <x v="5"/>
    <x v="1"/>
    <x v="1"/>
    <x v="28"/>
    <x v="2"/>
    <x v="2"/>
    <x v="4"/>
    <x v="0"/>
    <x v="0"/>
  </r>
  <r>
    <n v="535120442"/>
    <x v="2845"/>
    <x v="0"/>
    <x v="2"/>
    <x v="1"/>
    <x v="1"/>
    <x v="0"/>
    <x v="7"/>
    <x v="7"/>
    <x v="0"/>
    <x v="0"/>
  </r>
  <r>
    <n v="654414352"/>
    <x v="3475"/>
    <x v="5"/>
    <x v="1"/>
    <x v="33"/>
    <x v="1"/>
    <x v="2"/>
    <x v="2"/>
    <x v="4"/>
    <x v="0"/>
    <x v="0"/>
  </r>
  <r>
    <n v="653845447"/>
    <x v="3474"/>
    <x v="5"/>
    <x v="1"/>
    <x v="1"/>
    <x v="63"/>
    <x v="0"/>
    <x v="1"/>
    <x v="1"/>
    <x v="0"/>
    <x v="0"/>
  </r>
  <r>
    <n v="116229125"/>
    <x v="768"/>
    <x v="0"/>
    <x v="1"/>
    <x v="1"/>
    <x v="1"/>
    <x v="2"/>
    <x v="2"/>
    <x v="4"/>
    <x v="0"/>
    <x v="0"/>
  </r>
  <r>
    <n v="492305589"/>
    <x v="2460"/>
    <x v="0"/>
    <x v="1"/>
    <x v="1"/>
    <x v="16"/>
    <x v="2"/>
    <x v="0"/>
    <x v="0"/>
    <x v="1"/>
    <x v="0"/>
  </r>
  <r>
    <n v="333433849"/>
    <x v="2047"/>
    <x v="0"/>
    <x v="1"/>
    <x v="1"/>
    <x v="18"/>
    <x v="2"/>
    <x v="2"/>
    <x v="4"/>
    <x v="1"/>
    <x v="0"/>
  </r>
  <r>
    <n v="142281678"/>
    <x v="898"/>
    <x v="0"/>
    <x v="2"/>
    <x v="4"/>
    <x v="76"/>
    <x v="0"/>
    <x v="2"/>
    <x v="11"/>
    <x v="0"/>
    <x v="0"/>
  </r>
  <r>
    <n v="515140619"/>
    <x v="2663"/>
    <x v="0"/>
    <x v="1"/>
    <x v="1"/>
    <x v="8"/>
    <x v="2"/>
    <x v="0"/>
    <x v="0"/>
    <x v="2"/>
    <x v="0"/>
  </r>
  <r>
    <n v="19963118"/>
    <x v="3476"/>
    <x v="5"/>
    <x v="1"/>
    <x v="1"/>
    <x v="1"/>
    <x v="0"/>
    <x v="1"/>
    <x v="1"/>
    <x v="2"/>
    <x v="0"/>
  </r>
  <r>
    <n v="4299183"/>
    <x v="153"/>
    <x v="0"/>
    <x v="1"/>
    <x v="1"/>
    <x v="7"/>
    <x v="0"/>
    <x v="0"/>
    <x v="5"/>
    <x v="0"/>
    <x v="0"/>
  </r>
  <r>
    <n v="450903699"/>
    <x v="3477"/>
    <x v="0"/>
    <x v="1"/>
    <x v="1"/>
    <x v="1"/>
    <x v="0"/>
    <x v="2"/>
    <x v="4"/>
    <x v="0"/>
    <x v="0"/>
  </r>
  <r>
    <n v="235262930"/>
    <x v="1268"/>
    <x v="0"/>
    <x v="4"/>
    <x v="7"/>
    <x v="87"/>
    <x v="0"/>
    <x v="2"/>
    <x v="4"/>
    <x v="0"/>
    <x v="1"/>
  </r>
  <r>
    <n v="389485835"/>
    <x v="1784"/>
    <x v="5"/>
    <x v="2"/>
    <x v="19"/>
    <x v="1"/>
    <x v="0"/>
    <x v="2"/>
    <x v="4"/>
    <x v="2"/>
    <x v="0"/>
  </r>
  <r>
    <n v="315899903"/>
    <x v="1606"/>
    <x v="5"/>
    <x v="1"/>
    <x v="1"/>
    <x v="6"/>
    <x v="0"/>
    <x v="2"/>
    <x v="4"/>
    <x v="0"/>
    <x v="0"/>
  </r>
  <r>
    <n v="654741470"/>
    <x v="3478"/>
    <x v="0"/>
    <x v="1"/>
    <x v="1"/>
    <x v="1"/>
    <x v="0"/>
    <x v="2"/>
    <x v="4"/>
    <x v="0"/>
    <x v="0"/>
  </r>
  <r>
    <n v="24691807"/>
    <x v="467"/>
    <x v="5"/>
    <x v="4"/>
    <x v="1"/>
    <x v="2"/>
    <x v="2"/>
    <x v="2"/>
    <x v="4"/>
    <x v="0"/>
    <x v="0"/>
  </r>
  <r>
    <n v="3214640"/>
    <x v="3479"/>
    <x v="0"/>
    <x v="3"/>
    <x v="12"/>
    <x v="0"/>
    <x v="0"/>
    <x v="2"/>
    <x v="4"/>
    <x v="0"/>
    <x v="0"/>
  </r>
  <r>
    <n v="370783676"/>
    <x v="3480"/>
    <x v="0"/>
    <x v="3"/>
    <x v="16"/>
    <x v="67"/>
    <x v="0"/>
    <x v="2"/>
    <x v="4"/>
    <x v="2"/>
    <x v="0"/>
  </r>
  <r>
    <n v="382314394"/>
    <x v="3138"/>
    <x v="0"/>
    <x v="1"/>
    <x v="1"/>
    <x v="24"/>
    <x v="0"/>
    <x v="2"/>
    <x v="4"/>
    <x v="1"/>
    <x v="0"/>
  </r>
  <r>
    <n v="654426009"/>
    <x v="3475"/>
    <x v="0"/>
    <x v="1"/>
    <x v="1"/>
    <x v="1"/>
    <x v="0"/>
    <x v="2"/>
    <x v="1"/>
    <x v="2"/>
    <x v="0"/>
  </r>
  <r>
    <n v="476325074"/>
    <x v="2278"/>
    <x v="5"/>
    <x v="4"/>
    <x v="7"/>
    <x v="37"/>
    <x v="0"/>
    <x v="2"/>
    <x v="0"/>
    <x v="2"/>
    <x v="0"/>
  </r>
  <r>
    <n v="31324376"/>
    <x v="3481"/>
    <x v="0"/>
    <x v="4"/>
    <x v="15"/>
    <x v="59"/>
    <x v="0"/>
    <x v="2"/>
    <x v="5"/>
    <x v="0"/>
    <x v="0"/>
  </r>
  <r>
    <n v="85926487"/>
    <x v="1007"/>
    <x v="0"/>
    <x v="1"/>
    <x v="1"/>
    <x v="1"/>
    <x v="2"/>
    <x v="3"/>
    <x v="5"/>
    <x v="1"/>
    <x v="0"/>
  </r>
  <r>
    <n v="461582448"/>
    <x v="2166"/>
    <x v="5"/>
    <x v="3"/>
    <x v="16"/>
    <x v="36"/>
    <x v="0"/>
    <x v="2"/>
    <x v="1"/>
    <x v="2"/>
    <x v="0"/>
  </r>
  <r>
    <n v="554248385"/>
    <x v="3106"/>
    <x v="0"/>
    <x v="3"/>
    <x v="16"/>
    <x v="18"/>
    <x v="0"/>
    <x v="2"/>
    <x v="4"/>
    <x v="0"/>
    <x v="0"/>
  </r>
  <r>
    <n v="655623103"/>
    <x v="3482"/>
    <x v="5"/>
    <x v="4"/>
    <x v="1"/>
    <x v="20"/>
    <x v="0"/>
    <x v="2"/>
    <x v="4"/>
    <x v="0"/>
    <x v="0"/>
  </r>
  <r>
    <n v="67941418"/>
    <x v="816"/>
    <x v="0"/>
    <x v="0"/>
    <x v="0"/>
    <x v="1"/>
    <x v="0"/>
    <x v="2"/>
    <x v="4"/>
    <x v="0"/>
    <x v="0"/>
  </r>
  <r>
    <n v="15345068"/>
    <x v="221"/>
    <x v="0"/>
    <x v="1"/>
    <x v="1"/>
    <x v="14"/>
    <x v="2"/>
    <x v="2"/>
    <x v="4"/>
    <x v="0"/>
    <x v="0"/>
  </r>
  <r>
    <n v="267760144"/>
    <x v="1486"/>
    <x v="5"/>
    <x v="1"/>
    <x v="1"/>
    <x v="72"/>
    <x v="0"/>
    <x v="2"/>
    <x v="0"/>
    <x v="0"/>
    <x v="0"/>
  </r>
  <r>
    <n v="69739044"/>
    <x v="2711"/>
    <x v="0"/>
    <x v="1"/>
    <x v="1"/>
    <x v="28"/>
    <x v="0"/>
    <x v="2"/>
    <x v="4"/>
    <x v="0"/>
    <x v="0"/>
  </r>
  <r>
    <n v="186276773"/>
    <x v="1075"/>
    <x v="0"/>
    <x v="0"/>
    <x v="0"/>
    <x v="1"/>
    <x v="0"/>
    <x v="2"/>
    <x v="4"/>
    <x v="0"/>
    <x v="0"/>
  </r>
  <r>
    <n v="372160265"/>
    <x v="2573"/>
    <x v="0"/>
    <x v="1"/>
    <x v="1"/>
    <x v="26"/>
    <x v="2"/>
    <x v="2"/>
    <x v="0"/>
    <x v="0"/>
    <x v="0"/>
  </r>
  <r>
    <n v="655726343"/>
    <x v="3483"/>
    <x v="0"/>
    <x v="1"/>
    <x v="1"/>
    <x v="1"/>
    <x v="0"/>
    <x v="2"/>
    <x v="4"/>
    <x v="0"/>
    <x v="0"/>
  </r>
  <r>
    <n v="655079800"/>
    <x v="3484"/>
    <x v="5"/>
    <x v="1"/>
    <x v="1"/>
    <x v="18"/>
    <x v="2"/>
    <x v="2"/>
    <x v="4"/>
    <x v="0"/>
    <x v="0"/>
  </r>
  <r>
    <n v="578071397"/>
    <x v="1728"/>
    <x v="0"/>
    <x v="1"/>
    <x v="6"/>
    <x v="54"/>
    <x v="0"/>
    <x v="0"/>
    <x v="1"/>
    <x v="0"/>
    <x v="0"/>
  </r>
  <r>
    <n v="132612028"/>
    <x v="1086"/>
    <x v="0"/>
    <x v="1"/>
    <x v="1"/>
    <x v="1"/>
    <x v="2"/>
    <x v="2"/>
    <x v="4"/>
    <x v="0"/>
    <x v="0"/>
  </r>
  <r>
    <n v="363092492"/>
    <x v="3485"/>
    <x v="0"/>
    <x v="0"/>
    <x v="0"/>
    <x v="1"/>
    <x v="0"/>
    <x v="2"/>
    <x v="4"/>
    <x v="2"/>
    <x v="1"/>
  </r>
  <r>
    <n v="163667041"/>
    <x v="3486"/>
    <x v="5"/>
    <x v="1"/>
    <x v="1"/>
    <x v="18"/>
    <x v="2"/>
    <x v="2"/>
    <x v="4"/>
    <x v="0"/>
    <x v="0"/>
  </r>
  <r>
    <n v="7821812"/>
    <x v="1702"/>
    <x v="0"/>
    <x v="1"/>
    <x v="1"/>
    <x v="1"/>
    <x v="2"/>
    <x v="2"/>
    <x v="4"/>
    <x v="0"/>
    <x v="0"/>
  </r>
  <r>
    <n v="21059334"/>
    <x v="3487"/>
    <x v="0"/>
    <x v="1"/>
    <x v="1"/>
    <x v="10"/>
    <x v="2"/>
    <x v="31"/>
    <x v="13"/>
    <x v="1"/>
    <x v="0"/>
  </r>
  <r>
    <n v="655144074"/>
    <x v="3484"/>
    <x v="0"/>
    <x v="1"/>
    <x v="1"/>
    <x v="1"/>
    <x v="2"/>
    <x v="2"/>
    <x v="4"/>
    <x v="0"/>
    <x v="0"/>
  </r>
  <r>
    <n v="78319936"/>
    <x v="608"/>
    <x v="5"/>
    <x v="2"/>
    <x v="19"/>
    <x v="26"/>
    <x v="0"/>
    <x v="2"/>
    <x v="4"/>
    <x v="0"/>
    <x v="0"/>
  </r>
  <r>
    <n v="459265968"/>
    <x v="2139"/>
    <x v="0"/>
    <x v="2"/>
    <x v="26"/>
    <x v="71"/>
    <x v="0"/>
    <x v="0"/>
    <x v="0"/>
    <x v="0"/>
    <x v="0"/>
  </r>
  <r>
    <n v="655796419"/>
    <x v="3483"/>
    <x v="5"/>
    <x v="1"/>
    <x v="26"/>
    <x v="1"/>
    <x v="1"/>
    <x v="0"/>
    <x v="0"/>
    <x v="0"/>
    <x v="0"/>
  </r>
  <r>
    <n v="27228772"/>
    <x v="3155"/>
    <x v="5"/>
    <x v="1"/>
    <x v="9"/>
    <x v="18"/>
    <x v="2"/>
    <x v="0"/>
    <x v="0"/>
    <x v="0"/>
    <x v="0"/>
  </r>
  <r>
    <n v="655903090"/>
    <x v="3488"/>
    <x v="0"/>
    <x v="1"/>
    <x v="1"/>
    <x v="1"/>
    <x v="0"/>
    <x v="2"/>
    <x v="4"/>
    <x v="0"/>
    <x v="0"/>
  </r>
  <r>
    <n v="544642697"/>
    <x v="2928"/>
    <x v="0"/>
    <x v="1"/>
    <x v="15"/>
    <x v="55"/>
    <x v="0"/>
    <x v="2"/>
    <x v="0"/>
    <x v="2"/>
    <x v="0"/>
  </r>
  <r>
    <n v="9031973"/>
    <x v="3489"/>
    <x v="0"/>
    <x v="2"/>
    <x v="1"/>
    <x v="27"/>
    <x v="0"/>
    <x v="2"/>
    <x v="4"/>
    <x v="0"/>
    <x v="0"/>
  </r>
  <r>
    <n v="30619338"/>
    <x v="3490"/>
    <x v="0"/>
    <x v="1"/>
    <x v="1"/>
    <x v="1"/>
    <x v="0"/>
    <x v="2"/>
    <x v="4"/>
    <x v="2"/>
    <x v="0"/>
  </r>
  <r>
    <n v="25765840"/>
    <x v="1115"/>
    <x v="0"/>
    <x v="1"/>
    <x v="1"/>
    <x v="33"/>
    <x v="2"/>
    <x v="0"/>
    <x v="0"/>
    <x v="0"/>
    <x v="0"/>
  </r>
  <r>
    <n v="656246330"/>
    <x v="3491"/>
    <x v="5"/>
    <x v="1"/>
    <x v="1"/>
    <x v="1"/>
    <x v="0"/>
    <x v="0"/>
    <x v="0"/>
    <x v="2"/>
    <x v="0"/>
  </r>
  <r>
    <n v="181837601"/>
    <x v="1077"/>
    <x v="0"/>
    <x v="2"/>
    <x v="1"/>
    <x v="1"/>
    <x v="2"/>
    <x v="2"/>
    <x v="0"/>
    <x v="2"/>
    <x v="0"/>
  </r>
  <r>
    <n v="261227122"/>
    <x v="1372"/>
    <x v="5"/>
    <x v="2"/>
    <x v="1"/>
    <x v="11"/>
    <x v="2"/>
    <x v="0"/>
    <x v="1"/>
    <x v="0"/>
    <x v="0"/>
  </r>
  <r>
    <n v="651705807"/>
    <x v="3467"/>
    <x v="0"/>
    <x v="1"/>
    <x v="5"/>
    <x v="51"/>
    <x v="0"/>
    <x v="1"/>
    <x v="1"/>
    <x v="2"/>
    <x v="0"/>
  </r>
  <r>
    <n v="655979615"/>
    <x v="3488"/>
    <x v="0"/>
    <x v="1"/>
    <x v="1"/>
    <x v="37"/>
    <x v="0"/>
    <x v="2"/>
    <x v="4"/>
    <x v="0"/>
    <x v="0"/>
  </r>
  <r>
    <n v="656139972"/>
    <x v="3492"/>
    <x v="0"/>
    <x v="2"/>
    <x v="9"/>
    <x v="52"/>
    <x v="0"/>
    <x v="2"/>
    <x v="0"/>
    <x v="0"/>
    <x v="0"/>
  </r>
  <r>
    <n v="399899894"/>
    <x v="3493"/>
    <x v="33"/>
    <x v="1"/>
    <x v="1"/>
    <x v="33"/>
    <x v="0"/>
    <x v="2"/>
    <x v="0"/>
    <x v="0"/>
    <x v="0"/>
  </r>
  <r>
    <n v="590405633"/>
    <x v="2750"/>
    <x v="0"/>
    <x v="4"/>
    <x v="7"/>
    <x v="1"/>
    <x v="0"/>
    <x v="2"/>
    <x v="4"/>
    <x v="0"/>
    <x v="0"/>
  </r>
  <r>
    <n v="655946216"/>
    <x v="3488"/>
    <x v="5"/>
    <x v="1"/>
    <x v="20"/>
    <x v="1"/>
    <x v="0"/>
    <x v="3"/>
    <x v="6"/>
    <x v="0"/>
    <x v="0"/>
  </r>
  <r>
    <n v="307224585"/>
    <x v="1562"/>
    <x v="0"/>
    <x v="1"/>
    <x v="1"/>
    <x v="13"/>
    <x v="0"/>
    <x v="2"/>
    <x v="4"/>
    <x v="0"/>
    <x v="0"/>
  </r>
  <r>
    <n v="347638574"/>
    <x v="1662"/>
    <x v="0"/>
    <x v="1"/>
    <x v="1"/>
    <x v="4"/>
    <x v="2"/>
    <x v="2"/>
    <x v="4"/>
    <x v="0"/>
    <x v="1"/>
  </r>
  <r>
    <n v="184212415"/>
    <x v="2265"/>
    <x v="0"/>
    <x v="0"/>
    <x v="0"/>
    <x v="1"/>
    <x v="1"/>
    <x v="4"/>
    <x v="11"/>
    <x v="0"/>
    <x v="0"/>
  </r>
  <r>
    <n v="158742397"/>
    <x v="972"/>
    <x v="0"/>
    <x v="4"/>
    <x v="9"/>
    <x v="37"/>
    <x v="0"/>
    <x v="2"/>
    <x v="4"/>
    <x v="0"/>
    <x v="0"/>
  </r>
  <r>
    <n v="20325042"/>
    <x v="266"/>
    <x v="0"/>
    <x v="1"/>
    <x v="1"/>
    <x v="71"/>
    <x v="0"/>
    <x v="2"/>
    <x v="4"/>
    <x v="1"/>
    <x v="1"/>
  </r>
  <r>
    <n v="197990266"/>
    <x v="1108"/>
    <x v="0"/>
    <x v="1"/>
    <x v="1"/>
    <x v="1"/>
    <x v="0"/>
    <x v="2"/>
    <x v="4"/>
    <x v="2"/>
    <x v="0"/>
  </r>
  <r>
    <n v="528967164"/>
    <x v="2802"/>
    <x v="0"/>
    <x v="1"/>
    <x v="10"/>
    <x v="6"/>
    <x v="2"/>
    <x v="0"/>
    <x v="0"/>
    <x v="0"/>
    <x v="0"/>
  </r>
  <r>
    <n v="36414872"/>
    <x v="796"/>
    <x v="5"/>
    <x v="1"/>
    <x v="1"/>
    <x v="1"/>
    <x v="1"/>
    <x v="1"/>
    <x v="1"/>
    <x v="0"/>
    <x v="0"/>
  </r>
  <r>
    <n v="511466732"/>
    <x v="2622"/>
    <x v="5"/>
    <x v="1"/>
    <x v="1"/>
    <x v="1"/>
    <x v="0"/>
    <x v="2"/>
    <x v="4"/>
    <x v="0"/>
    <x v="0"/>
  </r>
  <r>
    <n v="656082131"/>
    <x v="3492"/>
    <x v="0"/>
    <x v="1"/>
    <x v="1"/>
    <x v="1"/>
    <x v="0"/>
    <x v="2"/>
    <x v="4"/>
    <x v="0"/>
    <x v="0"/>
  </r>
  <r>
    <n v="448617978"/>
    <x v="2074"/>
    <x v="0"/>
    <x v="3"/>
    <x v="16"/>
    <x v="74"/>
    <x v="0"/>
    <x v="2"/>
    <x v="1"/>
    <x v="2"/>
    <x v="1"/>
  </r>
  <r>
    <n v="656448421"/>
    <x v="3494"/>
    <x v="5"/>
    <x v="1"/>
    <x v="33"/>
    <x v="2"/>
    <x v="0"/>
    <x v="31"/>
    <x v="19"/>
    <x v="0"/>
    <x v="0"/>
  </r>
  <r>
    <n v="147367788"/>
    <x v="3495"/>
    <x v="0"/>
    <x v="1"/>
    <x v="1"/>
    <x v="26"/>
    <x v="0"/>
    <x v="2"/>
    <x v="4"/>
    <x v="0"/>
    <x v="0"/>
  </r>
  <r>
    <n v="213200711"/>
    <x v="1294"/>
    <x v="0"/>
    <x v="3"/>
    <x v="46"/>
    <x v="36"/>
    <x v="0"/>
    <x v="0"/>
    <x v="7"/>
    <x v="0"/>
    <x v="0"/>
  </r>
  <r>
    <n v="336941218"/>
    <x v="1855"/>
    <x v="0"/>
    <x v="2"/>
    <x v="1"/>
    <x v="16"/>
    <x v="2"/>
    <x v="2"/>
    <x v="1"/>
    <x v="0"/>
    <x v="0"/>
  </r>
  <r>
    <n v="657120864"/>
    <x v="3496"/>
    <x v="5"/>
    <x v="1"/>
    <x v="1"/>
    <x v="1"/>
    <x v="0"/>
    <x v="2"/>
    <x v="4"/>
    <x v="0"/>
    <x v="0"/>
  </r>
  <r>
    <n v="234488399"/>
    <x v="1264"/>
    <x v="0"/>
    <x v="1"/>
    <x v="1"/>
    <x v="21"/>
    <x v="0"/>
    <x v="2"/>
    <x v="4"/>
    <x v="0"/>
    <x v="0"/>
  </r>
  <r>
    <n v="544143825"/>
    <x v="2926"/>
    <x v="5"/>
    <x v="1"/>
    <x v="1"/>
    <x v="10"/>
    <x v="0"/>
    <x v="12"/>
    <x v="13"/>
    <x v="0"/>
    <x v="0"/>
  </r>
  <r>
    <n v="8351277"/>
    <x v="119"/>
    <x v="0"/>
    <x v="1"/>
    <x v="1"/>
    <x v="2"/>
    <x v="0"/>
    <x v="2"/>
    <x v="4"/>
    <x v="0"/>
    <x v="0"/>
  </r>
  <r>
    <n v="656195377"/>
    <x v="3492"/>
    <x v="0"/>
    <x v="1"/>
    <x v="1"/>
    <x v="2"/>
    <x v="2"/>
    <x v="2"/>
    <x v="4"/>
    <x v="0"/>
    <x v="0"/>
  </r>
  <r>
    <n v="480721912"/>
    <x v="3497"/>
    <x v="0"/>
    <x v="2"/>
    <x v="49"/>
    <x v="15"/>
    <x v="0"/>
    <x v="2"/>
    <x v="4"/>
    <x v="2"/>
    <x v="0"/>
  </r>
  <r>
    <n v="140408120"/>
    <x v="2670"/>
    <x v="0"/>
    <x v="1"/>
    <x v="1"/>
    <x v="1"/>
    <x v="0"/>
    <x v="2"/>
    <x v="4"/>
    <x v="0"/>
    <x v="0"/>
  </r>
  <r>
    <n v="593602033"/>
    <x v="3390"/>
    <x v="5"/>
    <x v="3"/>
    <x v="16"/>
    <x v="0"/>
    <x v="0"/>
    <x v="2"/>
    <x v="4"/>
    <x v="0"/>
    <x v="0"/>
  </r>
  <r>
    <n v="657236137"/>
    <x v="3498"/>
    <x v="0"/>
    <x v="1"/>
    <x v="19"/>
    <x v="1"/>
    <x v="0"/>
    <x v="2"/>
    <x v="4"/>
    <x v="0"/>
    <x v="0"/>
  </r>
  <r>
    <n v="657245960"/>
    <x v="3498"/>
    <x v="5"/>
    <x v="1"/>
    <x v="1"/>
    <x v="14"/>
    <x v="2"/>
    <x v="2"/>
    <x v="4"/>
    <x v="0"/>
    <x v="0"/>
  </r>
  <r>
    <n v="656075228"/>
    <x v="3492"/>
    <x v="5"/>
    <x v="1"/>
    <x v="2"/>
    <x v="1"/>
    <x v="0"/>
    <x v="2"/>
    <x v="4"/>
    <x v="0"/>
    <x v="0"/>
  </r>
  <r>
    <n v="3733331"/>
    <x v="3499"/>
    <x v="0"/>
    <x v="1"/>
    <x v="33"/>
    <x v="10"/>
    <x v="0"/>
    <x v="105"/>
    <x v="122"/>
    <x v="1"/>
    <x v="0"/>
  </r>
  <r>
    <n v="656933048"/>
    <x v="3500"/>
    <x v="5"/>
    <x v="0"/>
    <x v="0"/>
    <x v="3"/>
    <x v="0"/>
    <x v="2"/>
    <x v="4"/>
    <x v="0"/>
    <x v="0"/>
  </r>
  <r>
    <n v="17068095"/>
    <x v="1595"/>
    <x v="0"/>
    <x v="1"/>
    <x v="1"/>
    <x v="28"/>
    <x v="0"/>
    <x v="2"/>
    <x v="4"/>
    <x v="0"/>
    <x v="0"/>
  </r>
  <r>
    <n v="656948032"/>
    <x v="3500"/>
    <x v="0"/>
    <x v="1"/>
    <x v="1"/>
    <x v="29"/>
    <x v="0"/>
    <x v="2"/>
    <x v="1"/>
    <x v="0"/>
    <x v="0"/>
  </r>
  <r>
    <n v="488229887"/>
    <x v="2409"/>
    <x v="5"/>
    <x v="1"/>
    <x v="1"/>
    <x v="1"/>
    <x v="2"/>
    <x v="1"/>
    <x v="1"/>
    <x v="0"/>
    <x v="0"/>
  </r>
  <r>
    <n v="597833868"/>
    <x v="3424"/>
    <x v="0"/>
    <x v="1"/>
    <x v="1"/>
    <x v="2"/>
    <x v="2"/>
    <x v="2"/>
    <x v="4"/>
    <x v="0"/>
    <x v="0"/>
  </r>
  <r>
    <n v="657271937"/>
    <x v="3498"/>
    <x v="5"/>
    <x v="1"/>
    <x v="1"/>
    <x v="1"/>
    <x v="0"/>
    <x v="3"/>
    <x v="5"/>
    <x v="2"/>
    <x v="0"/>
  </r>
  <r>
    <n v="84550373"/>
    <x v="3323"/>
    <x v="0"/>
    <x v="2"/>
    <x v="8"/>
    <x v="50"/>
    <x v="0"/>
    <x v="2"/>
    <x v="4"/>
    <x v="0"/>
    <x v="0"/>
  </r>
  <r>
    <n v="657811101"/>
    <x v="3501"/>
    <x v="0"/>
    <x v="1"/>
    <x v="1"/>
    <x v="8"/>
    <x v="0"/>
    <x v="2"/>
    <x v="4"/>
    <x v="0"/>
    <x v="0"/>
  </r>
  <r>
    <n v="657775008"/>
    <x v="3501"/>
    <x v="5"/>
    <x v="1"/>
    <x v="1"/>
    <x v="29"/>
    <x v="0"/>
    <x v="2"/>
    <x v="0"/>
    <x v="0"/>
    <x v="0"/>
  </r>
  <r>
    <n v="441444348"/>
    <x v="2031"/>
    <x v="0"/>
    <x v="1"/>
    <x v="1"/>
    <x v="28"/>
    <x v="2"/>
    <x v="2"/>
    <x v="4"/>
    <x v="0"/>
    <x v="0"/>
  </r>
  <r>
    <n v="246243226"/>
    <x v="1311"/>
    <x v="0"/>
    <x v="1"/>
    <x v="1"/>
    <x v="51"/>
    <x v="0"/>
    <x v="2"/>
    <x v="4"/>
    <x v="0"/>
    <x v="0"/>
  </r>
  <r>
    <n v="657538825"/>
    <x v="3502"/>
    <x v="5"/>
    <x v="0"/>
    <x v="0"/>
    <x v="1"/>
    <x v="0"/>
    <x v="2"/>
    <x v="4"/>
    <x v="0"/>
    <x v="0"/>
  </r>
  <r>
    <n v="653974434"/>
    <x v="3464"/>
    <x v="5"/>
    <x v="1"/>
    <x v="68"/>
    <x v="56"/>
    <x v="0"/>
    <x v="2"/>
    <x v="4"/>
    <x v="0"/>
    <x v="0"/>
  </r>
  <r>
    <n v="657572152"/>
    <x v="3503"/>
    <x v="5"/>
    <x v="1"/>
    <x v="1"/>
    <x v="1"/>
    <x v="0"/>
    <x v="2"/>
    <x v="4"/>
    <x v="0"/>
    <x v="0"/>
  </r>
  <r>
    <n v="241702649"/>
    <x v="2978"/>
    <x v="0"/>
    <x v="4"/>
    <x v="1"/>
    <x v="57"/>
    <x v="0"/>
    <x v="2"/>
    <x v="6"/>
    <x v="0"/>
    <x v="0"/>
  </r>
  <r>
    <n v="354259051"/>
    <x v="1748"/>
    <x v="0"/>
    <x v="3"/>
    <x v="16"/>
    <x v="47"/>
    <x v="0"/>
    <x v="2"/>
    <x v="4"/>
    <x v="2"/>
    <x v="0"/>
  </r>
  <r>
    <n v="33239462"/>
    <x v="377"/>
    <x v="0"/>
    <x v="2"/>
    <x v="1"/>
    <x v="29"/>
    <x v="0"/>
    <x v="3"/>
    <x v="5"/>
    <x v="0"/>
    <x v="0"/>
  </r>
  <r>
    <n v="144658561"/>
    <x v="3504"/>
    <x v="0"/>
    <x v="1"/>
    <x v="1"/>
    <x v="10"/>
    <x v="1"/>
    <x v="0"/>
    <x v="0"/>
    <x v="0"/>
    <x v="0"/>
  </r>
  <r>
    <n v="517157660"/>
    <x v="2678"/>
    <x v="5"/>
    <x v="0"/>
    <x v="0"/>
    <x v="35"/>
    <x v="0"/>
    <x v="2"/>
    <x v="4"/>
    <x v="2"/>
    <x v="0"/>
  </r>
  <r>
    <n v="658043436"/>
    <x v="3505"/>
    <x v="0"/>
    <x v="1"/>
    <x v="17"/>
    <x v="1"/>
    <x v="0"/>
    <x v="0"/>
    <x v="0"/>
    <x v="0"/>
    <x v="0"/>
  </r>
  <r>
    <n v="593913082"/>
    <x v="3506"/>
    <x v="0"/>
    <x v="1"/>
    <x v="1"/>
    <x v="1"/>
    <x v="0"/>
    <x v="2"/>
    <x v="0"/>
    <x v="2"/>
    <x v="0"/>
  </r>
  <r>
    <n v="586236802"/>
    <x v="3370"/>
    <x v="0"/>
    <x v="2"/>
    <x v="1"/>
    <x v="21"/>
    <x v="0"/>
    <x v="2"/>
    <x v="4"/>
    <x v="2"/>
    <x v="0"/>
  </r>
  <r>
    <n v="267090670"/>
    <x v="1428"/>
    <x v="0"/>
    <x v="4"/>
    <x v="8"/>
    <x v="63"/>
    <x v="0"/>
    <x v="0"/>
    <x v="6"/>
    <x v="0"/>
    <x v="0"/>
  </r>
  <r>
    <n v="656104243"/>
    <x v="3492"/>
    <x v="0"/>
    <x v="3"/>
    <x v="40"/>
    <x v="13"/>
    <x v="0"/>
    <x v="2"/>
    <x v="4"/>
    <x v="2"/>
    <x v="0"/>
  </r>
  <r>
    <n v="528819236"/>
    <x v="2800"/>
    <x v="0"/>
    <x v="2"/>
    <x v="1"/>
    <x v="33"/>
    <x v="0"/>
    <x v="2"/>
    <x v="5"/>
    <x v="0"/>
    <x v="0"/>
  </r>
  <r>
    <n v="452923929"/>
    <x v="2103"/>
    <x v="10"/>
    <x v="2"/>
    <x v="1"/>
    <x v="4"/>
    <x v="0"/>
    <x v="2"/>
    <x v="4"/>
    <x v="2"/>
    <x v="0"/>
  </r>
  <r>
    <n v="4274844"/>
    <x v="3507"/>
    <x v="1"/>
    <x v="2"/>
    <x v="14"/>
    <x v="50"/>
    <x v="0"/>
    <x v="2"/>
    <x v="4"/>
    <x v="0"/>
    <x v="0"/>
  </r>
  <r>
    <n v="656895802"/>
    <x v="3500"/>
    <x v="5"/>
    <x v="1"/>
    <x v="1"/>
    <x v="33"/>
    <x v="0"/>
    <x v="2"/>
    <x v="4"/>
    <x v="0"/>
    <x v="0"/>
  </r>
  <r>
    <n v="192062400"/>
    <x v="1083"/>
    <x v="0"/>
    <x v="2"/>
    <x v="1"/>
    <x v="32"/>
    <x v="0"/>
    <x v="2"/>
    <x v="4"/>
    <x v="0"/>
    <x v="0"/>
  </r>
  <r>
    <n v="427368233"/>
    <x v="3508"/>
    <x v="5"/>
    <x v="1"/>
    <x v="1"/>
    <x v="59"/>
    <x v="0"/>
    <x v="2"/>
    <x v="0"/>
    <x v="0"/>
    <x v="0"/>
  </r>
  <r>
    <n v="458204796"/>
    <x v="2148"/>
    <x v="0"/>
    <x v="1"/>
    <x v="1"/>
    <x v="1"/>
    <x v="2"/>
    <x v="2"/>
    <x v="0"/>
    <x v="0"/>
    <x v="0"/>
  </r>
  <r>
    <n v="104937464"/>
    <x v="833"/>
    <x v="0"/>
    <x v="2"/>
    <x v="29"/>
    <x v="40"/>
    <x v="0"/>
    <x v="2"/>
    <x v="1"/>
    <x v="0"/>
    <x v="0"/>
  </r>
  <r>
    <n v="658273639"/>
    <x v="3509"/>
    <x v="0"/>
    <x v="1"/>
    <x v="1"/>
    <x v="1"/>
    <x v="2"/>
    <x v="2"/>
    <x v="4"/>
    <x v="0"/>
    <x v="0"/>
  </r>
  <r>
    <n v="264314686"/>
    <x v="1412"/>
    <x v="0"/>
    <x v="1"/>
    <x v="1"/>
    <x v="1"/>
    <x v="0"/>
    <x v="2"/>
    <x v="4"/>
    <x v="2"/>
    <x v="0"/>
  </r>
  <r>
    <n v="657774349"/>
    <x v="3501"/>
    <x v="5"/>
    <x v="1"/>
    <x v="1"/>
    <x v="1"/>
    <x v="0"/>
    <x v="2"/>
    <x v="4"/>
    <x v="0"/>
    <x v="0"/>
  </r>
  <r>
    <n v="658296565"/>
    <x v="3509"/>
    <x v="5"/>
    <x v="2"/>
    <x v="9"/>
    <x v="26"/>
    <x v="0"/>
    <x v="2"/>
    <x v="4"/>
    <x v="0"/>
    <x v="0"/>
  </r>
  <r>
    <n v="486708782"/>
    <x v="2395"/>
    <x v="0"/>
    <x v="1"/>
    <x v="1"/>
    <x v="1"/>
    <x v="0"/>
    <x v="2"/>
    <x v="4"/>
    <x v="2"/>
    <x v="0"/>
  </r>
  <r>
    <n v="315119568"/>
    <x v="1600"/>
    <x v="0"/>
    <x v="1"/>
    <x v="1"/>
    <x v="1"/>
    <x v="0"/>
    <x v="2"/>
    <x v="4"/>
    <x v="0"/>
    <x v="0"/>
  </r>
  <r>
    <n v="658744431"/>
    <x v="3510"/>
    <x v="5"/>
    <x v="4"/>
    <x v="21"/>
    <x v="1"/>
    <x v="0"/>
    <x v="2"/>
    <x v="4"/>
    <x v="2"/>
    <x v="0"/>
  </r>
  <r>
    <n v="71323386"/>
    <x v="3511"/>
    <x v="0"/>
    <x v="0"/>
    <x v="0"/>
    <x v="3"/>
    <x v="0"/>
    <x v="2"/>
    <x v="4"/>
    <x v="0"/>
    <x v="0"/>
  </r>
  <r>
    <n v="181322841"/>
    <x v="3512"/>
    <x v="0"/>
    <x v="1"/>
    <x v="1"/>
    <x v="1"/>
    <x v="0"/>
    <x v="0"/>
    <x v="11"/>
    <x v="0"/>
    <x v="0"/>
  </r>
  <r>
    <n v="508809429"/>
    <x v="2597"/>
    <x v="5"/>
    <x v="3"/>
    <x v="79"/>
    <x v="97"/>
    <x v="0"/>
    <x v="2"/>
    <x v="4"/>
    <x v="2"/>
    <x v="0"/>
  </r>
  <r>
    <n v="489333141"/>
    <x v="2430"/>
    <x v="0"/>
    <x v="1"/>
    <x v="1"/>
    <x v="1"/>
    <x v="2"/>
    <x v="2"/>
    <x v="0"/>
    <x v="0"/>
    <x v="0"/>
  </r>
  <r>
    <n v="658412429"/>
    <x v="3513"/>
    <x v="5"/>
    <x v="1"/>
    <x v="1"/>
    <x v="1"/>
    <x v="0"/>
    <x v="2"/>
    <x v="4"/>
    <x v="0"/>
    <x v="0"/>
  </r>
  <r>
    <n v="658420318"/>
    <x v="3513"/>
    <x v="0"/>
    <x v="2"/>
    <x v="9"/>
    <x v="4"/>
    <x v="2"/>
    <x v="2"/>
    <x v="0"/>
    <x v="0"/>
    <x v="1"/>
  </r>
  <r>
    <n v="138939536"/>
    <x v="1042"/>
    <x v="0"/>
    <x v="1"/>
    <x v="1"/>
    <x v="16"/>
    <x v="2"/>
    <x v="2"/>
    <x v="4"/>
    <x v="0"/>
    <x v="0"/>
  </r>
  <r>
    <n v="80752312"/>
    <x v="2767"/>
    <x v="0"/>
    <x v="2"/>
    <x v="1"/>
    <x v="14"/>
    <x v="1"/>
    <x v="0"/>
    <x v="0"/>
    <x v="2"/>
    <x v="0"/>
  </r>
  <r>
    <n v="576538050"/>
    <x v="3229"/>
    <x v="0"/>
    <x v="4"/>
    <x v="1"/>
    <x v="30"/>
    <x v="0"/>
    <x v="2"/>
    <x v="4"/>
    <x v="2"/>
    <x v="0"/>
  </r>
  <r>
    <n v="14072404"/>
    <x v="260"/>
    <x v="0"/>
    <x v="1"/>
    <x v="1"/>
    <x v="36"/>
    <x v="0"/>
    <x v="2"/>
    <x v="4"/>
    <x v="0"/>
    <x v="0"/>
  </r>
  <r>
    <n v="656876244"/>
    <x v="3500"/>
    <x v="5"/>
    <x v="4"/>
    <x v="1"/>
    <x v="0"/>
    <x v="0"/>
    <x v="2"/>
    <x v="0"/>
    <x v="0"/>
    <x v="0"/>
  </r>
  <r>
    <n v="263511603"/>
    <x v="3514"/>
    <x v="0"/>
    <x v="1"/>
    <x v="1"/>
    <x v="2"/>
    <x v="2"/>
    <x v="2"/>
    <x v="4"/>
    <x v="1"/>
    <x v="0"/>
  </r>
  <r>
    <n v="43735332"/>
    <x v="458"/>
    <x v="0"/>
    <x v="1"/>
    <x v="1"/>
    <x v="8"/>
    <x v="0"/>
    <x v="0"/>
    <x v="1"/>
    <x v="0"/>
    <x v="0"/>
  </r>
  <r>
    <n v="28007126"/>
    <x v="422"/>
    <x v="0"/>
    <x v="4"/>
    <x v="1"/>
    <x v="54"/>
    <x v="0"/>
    <x v="2"/>
    <x v="1"/>
    <x v="0"/>
    <x v="0"/>
  </r>
  <r>
    <n v="658916829"/>
    <x v="3515"/>
    <x v="5"/>
    <x v="3"/>
    <x v="16"/>
    <x v="89"/>
    <x v="0"/>
    <x v="2"/>
    <x v="4"/>
    <x v="2"/>
    <x v="0"/>
  </r>
  <r>
    <n v="657505615"/>
    <x v="3502"/>
    <x v="5"/>
    <x v="1"/>
    <x v="1"/>
    <x v="71"/>
    <x v="0"/>
    <x v="2"/>
    <x v="1"/>
    <x v="0"/>
    <x v="0"/>
  </r>
  <r>
    <n v="24024325"/>
    <x v="3516"/>
    <x v="0"/>
    <x v="1"/>
    <x v="1"/>
    <x v="33"/>
    <x v="0"/>
    <x v="2"/>
    <x v="4"/>
    <x v="0"/>
    <x v="0"/>
  </r>
  <r>
    <n v="658552164"/>
    <x v="3517"/>
    <x v="0"/>
    <x v="1"/>
    <x v="1"/>
    <x v="13"/>
    <x v="0"/>
    <x v="2"/>
    <x v="0"/>
    <x v="2"/>
    <x v="0"/>
  </r>
  <r>
    <n v="408132653"/>
    <x v="1840"/>
    <x v="5"/>
    <x v="1"/>
    <x v="10"/>
    <x v="1"/>
    <x v="0"/>
    <x v="2"/>
    <x v="6"/>
    <x v="0"/>
    <x v="0"/>
  </r>
  <r>
    <n v="545818021"/>
    <x v="2949"/>
    <x v="0"/>
    <x v="1"/>
    <x v="1"/>
    <x v="37"/>
    <x v="0"/>
    <x v="2"/>
    <x v="4"/>
    <x v="0"/>
    <x v="0"/>
  </r>
  <r>
    <n v="529449634"/>
    <x v="2804"/>
    <x v="5"/>
    <x v="1"/>
    <x v="33"/>
    <x v="1"/>
    <x v="0"/>
    <x v="2"/>
    <x v="0"/>
    <x v="0"/>
    <x v="0"/>
  </r>
  <r>
    <n v="206592505"/>
    <x v="2699"/>
    <x v="0"/>
    <x v="1"/>
    <x v="1"/>
    <x v="1"/>
    <x v="0"/>
    <x v="2"/>
    <x v="4"/>
    <x v="2"/>
    <x v="0"/>
  </r>
  <r>
    <n v="26346310"/>
    <x v="448"/>
    <x v="0"/>
    <x v="2"/>
    <x v="1"/>
    <x v="18"/>
    <x v="0"/>
    <x v="2"/>
    <x v="0"/>
    <x v="0"/>
    <x v="0"/>
  </r>
  <r>
    <n v="496527565"/>
    <x v="2485"/>
    <x v="0"/>
    <x v="1"/>
    <x v="1"/>
    <x v="1"/>
    <x v="0"/>
    <x v="2"/>
    <x v="4"/>
    <x v="0"/>
    <x v="0"/>
  </r>
  <r>
    <n v="105020489"/>
    <x v="701"/>
    <x v="0"/>
    <x v="1"/>
    <x v="1"/>
    <x v="33"/>
    <x v="0"/>
    <x v="2"/>
    <x v="4"/>
    <x v="0"/>
    <x v="0"/>
  </r>
  <r>
    <n v="653564153"/>
    <x v="3468"/>
    <x v="5"/>
    <x v="2"/>
    <x v="17"/>
    <x v="84"/>
    <x v="0"/>
    <x v="63"/>
    <x v="36"/>
    <x v="0"/>
    <x v="0"/>
  </r>
  <r>
    <n v="155090672"/>
    <x v="931"/>
    <x v="0"/>
    <x v="4"/>
    <x v="1"/>
    <x v="59"/>
    <x v="0"/>
    <x v="2"/>
    <x v="0"/>
    <x v="0"/>
    <x v="0"/>
  </r>
  <r>
    <n v="659714274"/>
    <x v="3518"/>
    <x v="5"/>
    <x v="4"/>
    <x v="1"/>
    <x v="1"/>
    <x v="0"/>
    <x v="2"/>
    <x v="4"/>
    <x v="0"/>
    <x v="0"/>
  </r>
  <r>
    <n v="330597230"/>
    <x v="3519"/>
    <x v="0"/>
    <x v="1"/>
    <x v="11"/>
    <x v="57"/>
    <x v="0"/>
    <x v="2"/>
    <x v="4"/>
    <x v="0"/>
    <x v="0"/>
  </r>
  <r>
    <n v="23322550"/>
    <x v="3520"/>
    <x v="0"/>
    <x v="4"/>
    <x v="1"/>
    <x v="35"/>
    <x v="0"/>
    <x v="0"/>
    <x v="1"/>
    <x v="0"/>
    <x v="0"/>
  </r>
  <r>
    <n v="510465569"/>
    <x v="2616"/>
    <x v="5"/>
    <x v="3"/>
    <x v="16"/>
    <x v="3"/>
    <x v="0"/>
    <x v="2"/>
    <x v="4"/>
    <x v="2"/>
    <x v="0"/>
  </r>
  <r>
    <n v="473275950"/>
    <x v="3521"/>
    <x v="0"/>
    <x v="1"/>
    <x v="1"/>
    <x v="14"/>
    <x v="0"/>
    <x v="6"/>
    <x v="24"/>
    <x v="0"/>
    <x v="0"/>
  </r>
  <r>
    <n v="659737445"/>
    <x v="3518"/>
    <x v="0"/>
    <x v="3"/>
    <x v="46"/>
    <x v="83"/>
    <x v="0"/>
    <x v="2"/>
    <x v="4"/>
    <x v="0"/>
    <x v="0"/>
  </r>
  <r>
    <n v="555461701"/>
    <x v="3047"/>
    <x v="5"/>
    <x v="1"/>
    <x v="1"/>
    <x v="1"/>
    <x v="0"/>
    <x v="2"/>
    <x v="4"/>
    <x v="0"/>
    <x v="0"/>
  </r>
  <r>
    <n v="413851787"/>
    <x v="3277"/>
    <x v="0"/>
    <x v="3"/>
    <x v="12"/>
    <x v="44"/>
    <x v="0"/>
    <x v="7"/>
    <x v="3"/>
    <x v="0"/>
    <x v="0"/>
  </r>
  <r>
    <n v="545350581"/>
    <x v="3522"/>
    <x v="0"/>
    <x v="1"/>
    <x v="1"/>
    <x v="28"/>
    <x v="2"/>
    <x v="2"/>
    <x v="4"/>
    <x v="0"/>
    <x v="0"/>
  </r>
  <r>
    <n v="659835872"/>
    <x v="3523"/>
    <x v="5"/>
    <x v="1"/>
    <x v="1"/>
    <x v="1"/>
    <x v="0"/>
    <x v="2"/>
    <x v="4"/>
    <x v="0"/>
    <x v="0"/>
  </r>
  <r>
    <n v="656988692"/>
    <x v="3500"/>
    <x v="0"/>
    <x v="1"/>
    <x v="1"/>
    <x v="30"/>
    <x v="0"/>
    <x v="1"/>
    <x v="1"/>
    <x v="2"/>
    <x v="0"/>
  </r>
  <r>
    <n v="147806949"/>
    <x v="3524"/>
    <x v="0"/>
    <x v="1"/>
    <x v="1"/>
    <x v="1"/>
    <x v="0"/>
    <x v="0"/>
    <x v="7"/>
    <x v="0"/>
    <x v="0"/>
  </r>
  <r>
    <n v="543532632"/>
    <x v="2927"/>
    <x v="0"/>
    <x v="2"/>
    <x v="28"/>
    <x v="95"/>
    <x v="0"/>
    <x v="106"/>
    <x v="118"/>
    <x v="2"/>
    <x v="0"/>
  </r>
  <r>
    <n v="7592820"/>
    <x v="170"/>
    <x v="0"/>
    <x v="4"/>
    <x v="7"/>
    <x v="9"/>
    <x v="0"/>
    <x v="2"/>
    <x v="1"/>
    <x v="0"/>
    <x v="0"/>
  </r>
  <r>
    <n v="309994054"/>
    <x v="3525"/>
    <x v="0"/>
    <x v="1"/>
    <x v="1"/>
    <x v="59"/>
    <x v="0"/>
    <x v="2"/>
    <x v="1"/>
    <x v="0"/>
    <x v="0"/>
  </r>
  <r>
    <n v="299352055"/>
    <x v="1541"/>
    <x v="0"/>
    <x v="1"/>
    <x v="1"/>
    <x v="1"/>
    <x v="0"/>
    <x v="1"/>
    <x v="1"/>
    <x v="0"/>
    <x v="0"/>
  </r>
  <r>
    <n v="164038723"/>
    <x v="3526"/>
    <x v="0"/>
    <x v="1"/>
    <x v="63"/>
    <x v="28"/>
    <x v="0"/>
    <x v="2"/>
    <x v="0"/>
    <x v="2"/>
    <x v="0"/>
  </r>
  <r>
    <n v="299417879"/>
    <x v="1525"/>
    <x v="0"/>
    <x v="1"/>
    <x v="1"/>
    <x v="1"/>
    <x v="0"/>
    <x v="1"/>
    <x v="5"/>
    <x v="2"/>
    <x v="0"/>
  </r>
  <r>
    <n v="653164371"/>
    <x v="3469"/>
    <x v="5"/>
    <x v="2"/>
    <x v="1"/>
    <x v="1"/>
    <x v="0"/>
    <x v="2"/>
    <x v="1"/>
    <x v="0"/>
    <x v="0"/>
  </r>
  <r>
    <n v="300774182"/>
    <x v="1529"/>
    <x v="0"/>
    <x v="0"/>
    <x v="0"/>
    <x v="3"/>
    <x v="0"/>
    <x v="2"/>
    <x v="0"/>
    <x v="0"/>
    <x v="0"/>
  </r>
  <r>
    <n v="15180815"/>
    <x v="383"/>
    <x v="0"/>
    <x v="2"/>
    <x v="14"/>
    <x v="1"/>
    <x v="0"/>
    <x v="2"/>
    <x v="0"/>
    <x v="0"/>
    <x v="0"/>
  </r>
  <r>
    <n v="590033814"/>
    <x v="3362"/>
    <x v="0"/>
    <x v="1"/>
    <x v="1"/>
    <x v="51"/>
    <x v="0"/>
    <x v="2"/>
    <x v="4"/>
    <x v="2"/>
    <x v="0"/>
  </r>
  <r>
    <n v="511274243"/>
    <x v="3527"/>
    <x v="0"/>
    <x v="1"/>
    <x v="1"/>
    <x v="18"/>
    <x v="0"/>
    <x v="7"/>
    <x v="24"/>
    <x v="0"/>
    <x v="0"/>
  </r>
  <r>
    <n v="659657866"/>
    <x v="3518"/>
    <x v="0"/>
    <x v="1"/>
    <x v="19"/>
    <x v="22"/>
    <x v="0"/>
    <x v="0"/>
    <x v="0"/>
    <x v="0"/>
    <x v="0"/>
  </r>
  <r>
    <n v="490837898"/>
    <x v="2433"/>
    <x v="5"/>
    <x v="0"/>
    <x v="0"/>
    <x v="71"/>
    <x v="0"/>
    <x v="0"/>
    <x v="0"/>
    <x v="2"/>
    <x v="0"/>
  </r>
  <r>
    <n v="581752224"/>
    <x v="3280"/>
    <x v="0"/>
    <x v="1"/>
    <x v="1"/>
    <x v="11"/>
    <x v="0"/>
    <x v="1"/>
    <x v="5"/>
    <x v="2"/>
    <x v="0"/>
  </r>
  <r>
    <n v="543825240"/>
    <x v="2937"/>
    <x v="5"/>
    <x v="1"/>
    <x v="1"/>
    <x v="2"/>
    <x v="0"/>
    <x v="0"/>
    <x v="0"/>
    <x v="2"/>
    <x v="0"/>
  </r>
  <r>
    <n v="43141266"/>
    <x v="455"/>
    <x v="0"/>
    <x v="1"/>
    <x v="1"/>
    <x v="2"/>
    <x v="2"/>
    <x v="2"/>
    <x v="0"/>
    <x v="0"/>
    <x v="0"/>
  </r>
  <r>
    <n v="512615642"/>
    <x v="2638"/>
    <x v="5"/>
    <x v="3"/>
    <x v="65"/>
    <x v="67"/>
    <x v="0"/>
    <x v="2"/>
    <x v="4"/>
    <x v="2"/>
    <x v="0"/>
  </r>
  <r>
    <n v="357969745"/>
    <x v="3528"/>
    <x v="5"/>
    <x v="1"/>
    <x v="19"/>
    <x v="32"/>
    <x v="0"/>
    <x v="2"/>
    <x v="4"/>
    <x v="0"/>
    <x v="0"/>
  </r>
  <r>
    <n v="354999395"/>
    <x v="2801"/>
    <x v="5"/>
    <x v="1"/>
    <x v="2"/>
    <x v="30"/>
    <x v="0"/>
    <x v="12"/>
    <x v="9"/>
    <x v="0"/>
    <x v="0"/>
  </r>
  <r>
    <n v="660307246"/>
    <x v="3529"/>
    <x v="5"/>
    <x v="2"/>
    <x v="1"/>
    <x v="59"/>
    <x v="0"/>
    <x v="2"/>
    <x v="4"/>
    <x v="0"/>
    <x v="0"/>
  </r>
  <r>
    <n v="474786336"/>
    <x v="2288"/>
    <x v="0"/>
    <x v="2"/>
    <x v="1"/>
    <x v="14"/>
    <x v="0"/>
    <x v="2"/>
    <x v="4"/>
    <x v="0"/>
    <x v="0"/>
  </r>
  <r>
    <n v="660346594"/>
    <x v="3529"/>
    <x v="0"/>
    <x v="1"/>
    <x v="1"/>
    <x v="1"/>
    <x v="2"/>
    <x v="4"/>
    <x v="11"/>
    <x v="0"/>
    <x v="0"/>
  </r>
  <r>
    <n v="122389066"/>
    <x v="1661"/>
    <x v="5"/>
    <x v="1"/>
    <x v="1"/>
    <x v="18"/>
    <x v="2"/>
    <x v="0"/>
    <x v="0"/>
    <x v="0"/>
    <x v="0"/>
  </r>
  <r>
    <n v="656595689"/>
    <x v="3530"/>
    <x v="0"/>
    <x v="1"/>
    <x v="1"/>
    <x v="42"/>
    <x v="0"/>
    <x v="1"/>
    <x v="1"/>
    <x v="0"/>
    <x v="0"/>
  </r>
  <r>
    <n v="656640877"/>
    <x v="3530"/>
    <x v="0"/>
    <x v="1"/>
    <x v="1"/>
    <x v="1"/>
    <x v="2"/>
    <x v="2"/>
    <x v="4"/>
    <x v="0"/>
    <x v="1"/>
  </r>
  <r>
    <n v="660516795"/>
    <x v="3531"/>
    <x v="5"/>
    <x v="1"/>
    <x v="1"/>
    <x v="18"/>
    <x v="0"/>
    <x v="6"/>
    <x v="11"/>
    <x v="0"/>
    <x v="1"/>
  </r>
  <r>
    <n v="660381467"/>
    <x v="3529"/>
    <x v="5"/>
    <x v="0"/>
    <x v="0"/>
    <x v="3"/>
    <x v="0"/>
    <x v="0"/>
    <x v="0"/>
    <x v="0"/>
    <x v="0"/>
  </r>
  <r>
    <n v="102085724"/>
    <x v="3532"/>
    <x v="0"/>
    <x v="0"/>
    <x v="0"/>
    <x v="1"/>
    <x v="0"/>
    <x v="2"/>
    <x v="4"/>
    <x v="0"/>
    <x v="0"/>
  </r>
  <r>
    <n v="565832638"/>
    <x v="3132"/>
    <x v="5"/>
    <x v="1"/>
    <x v="1"/>
    <x v="8"/>
    <x v="2"/>
    <x v="2"/>
    <x v="4"/>
    <x v="0"/>
    <x v="0"/>
  </r>
  <r>
    <n v="107125088"/>
    <x v="702"/>
    <x v="21"/>
    <x v="1"/>
    <x v="1"/>
    <x v="83"/>
    <x v="2"/>
    <x v="1"/>
    <x v="5"/>
    <x v="0"/>
    <x v="0"/>
  </r>
  <r>
    <n v="581505228"/>
    <x v="3291"/>
    <x v="0"/>
    <x v="2"/>
    <x v="35"/>
    <x v="88"/>
    <x v="0"/>
    <x v="2"/>
    <x v="4"/>
    <x v="2"/>
    <x v="0"/>
  </r>
  <r>
    <n v="269530912"/>
    <x v="2041"/>
    <x v="5"/>
    <x v="1"/>
    <x v="1"/>
    <x v="1"/>
    <x v="0"/>
    <x v="2"/>
    <x v="4"/>
    <x v="2"/>
    <x v="0"/>
  </r>
  <r>
    <n v="155819178"/>
    <x v="3533"/>
    <x v="0"/>
    <x v="3"/>
    <x v="16"/>
    <x v="35"/>
    <x v="0"/>
    <x v="2"/>
    <x v="1"/>
    <x v="0"/>
    <x v="0"/>
  </r>
  <r>
    <n v="119493628"/>
    <x v="1384"/>
    <x v="0"/>
    <x v="1"/>
    <x v="1"/>
    <x v="1"/>
    <x v="2"/>
    <x v="2"/>
    <x v="4"/>
    <x v="0"/>
    <x v="0"/>
  </r>
  <r>
    <n v="660498778"/>
    <x v="3531"/>
    <x v="0"/>
    <x v="1"/>
    <x v="1"/>
    <x v="28"/>
    <x v="0"/>
    <x v="2"/>
    <x v="4"/>
    <x v="0"/>
    <x v="0"/>
  </r>
  <r>
    <n v="326142562"/>
    <x v="3534"/>
    <x v="33"/>
    <x v="1"/>
    <x v="1"/>
    <x v="1"/>
    <x v="0"/>
    <x v="2"/>
    <x v="4"/>
    <x v="2"/>
    <x v="0"/>
  </r>
  <r>
    <n v="3595403"/>
    <x v="1969"/>
    <x v="0"/>
    <x v="1"/>
    <x v="1"/>
    <x v="18"/>
    <x v="0"/>
    <x v="0"/>
    <x v="0"/>
    <x v="0"/>
    <x v="0"/>
  </r>
  <r>
    <n v="660679949"/>
    <x v="3535"/>
    <x v="5"/>
    <x v="2"/>
    <x v="1"/>
    <x v="1"/>
    <x v="0"/>
    <x v="2"/>
    <x v="4"/>
    <x v="0"/>
    <x v="0"/>
  </r>
  <r>
    <n v="103112326"/>
    <x v="704"/>
    <x v="5"/>
    <x v="4"/>
    <x v="21"/>
    <x v="53"/>
    <x v="0"/>
    <x v="2"/>
    <x v="4"/>
    <x v="0"/>
    <x v="0"/>
  </r>
  <r>
    <n v="394090949"/>
    <x v="2423"/>
    <x v="5"/>
    <x v="2"/>
    <x v="1"/>
    <x v="3"/>
    <x v="0"/>
    <x v="2"/>
    <x v="4"/>
    <x v="2"/>
    <x v="0"/>
  </r>
  <r>
    <n v="429453821"/>
    <x v="1939"/>
    <x v="5"/>
    <x v="1"/>
    <x v="1"/>
    <x v="1"/>
    <x v="0"/>
    <x v="17"/>
    <x v="26"/>
    <x v="0"/>
    <x v="1"/>
  </r>
  <r>
    <n v="584263244"/>
    <x v="3311"/>
    <x v="5"/>
    <x v="1"/>
    <x v="1"/>
    <x v="10"/>
    <x v="0"/>
    <x v="4"/>
    <x v="11"/>
    <x v="2"/>
    <x v="0"/>
  </r>
  <r>
    <n v="102849599"/>
    <x v="2008"/>
    <x v="10"/>
    <x v="0"/>
    <x v="0"/>
    <x v="1"/>
    <x v="0"/>
    <x v="2"/>
    <x v="0"/>
    <x v="0"/>
    <x v="0"/>
  </r>
  <r>
    <n v="2347489"/>
    <x v="3536"/>
    <x v="0"/>
    <x v="2"/>
    <x v="1"/>
    <x v="37"/>
    <x v="2"/>
    <x v="1"/>
    <x v="1"/>
    <x v="1"/>
    <x v="0"/>
  </r>
  <r>
    <n v="70110996"/>
    <x v="580"/>
    <x v="0"/>
    <x v="0"/>
    <x v="0"/>
    <x v="14"/>
    <x v="0"/>
    <x v="3"/>
    <x v="7"/>
    <x v="0"/>
    <x v="0"/>
  </r>
  <r>
    <n v="425764052"/>
    <x v="2057"/>
    <x v="0"/>
    <x v="1"/>
    <x v="1"/>
    <x v="1"/>
    <x v="1"/>
    <x v="0"/>
    <x v="0"/>
    <x v="2"/>
    <x v="0"/>
  </r>
  <r>
    <n v="218910875"/>
    <x v="1950"/>
    <x v="0"/>
    <x v="1"/>
    <x v="5"/>
    <x v="9"/>
    <x v="0"/>
    <x v="2"/>
    <x v="4"/>
    <x v="1"/>
    <x v="0"/>
  </r>
  <r>
    <n v="661188304"/>
    <x v="3537"/>
    <x v="0"/>
    <x v="1"/>
    <x v="17"/>
    <x v="9"/>
    <x v="0"/>
    <x v="1"/>
    <x v="1"/>
    <x v="0"/>
    <x v="0"/>
  </r>
  <r>
    <n v="597874628"/>
    <x v="3424"/>
    <x v="0"/>
    <x v="2"/>
    <x v="1"/>
    <x v="30"/>
    <x v="0"/>
    <x v="27"/>
    <x v="21"/>
    <x v="0"/>
    <x v="0"/>
  </r>
  <r>
    <n v="429801772"/>
    <x v="3538"/>
    <x v="5"/>
    <x v="1"/>
    <x v="1"/>
    <x v="11"/>
    <x v="0"/>
    <x v="2"/>
    <x v="4"/>
    <x v="0"/>
    <x v="0"/>
  </r>
  <r>
    <n v="590592594"/>
    <x v="3372"/>
    <x v="5"/>
    <x v="1"/>
    <x v="1"/>
    <x v="92"/>
    <x v="0"/>
    <x v="2"/>
    <x v="1"/>
    <x v="0"/>
    <x v="0"/>
  </r>
  <r>
    <n v="546480595"/>
    <x v="2959"/>
    <x v="0"/>
    <x v="0"/>
    <x v="0"/>
    <x v="1"/>
    <x v="0"/>
    <x v="2"/>
    <x v="4"/>
    <x v="2"/>
    <x v="0"/>
  </r>
  <r>
    <n v="104826573"/>
    <x v="3539"/>
    <x v="0"/>
    <x v="1"/>
    <x v="1"/>
    <x v="10"/>
    <x v="0"/>
    <x v="7"/>
    <x v="7"/>
    <x v="0"/>
    <x v="0"/>
  </r>
  <r>
    <n v="496616688"/>
    <x v="2485"/>
    <x v="0"/>
    <x v="1"/>
    <x v="1"/>
    <x v="27"/>
    <x v="0"/>
    <x v="2"/>
    <x v="4"/>
    <x v="0"/>
    <x v="0"/>
  </r>
  <r>
    <n v="565491735"/>
    <x v="3303"/>
    <x v="33"/>
    <x v="2"/>
    <x v="1"/>
    <x v="3"/>
    <x v="0"/>
    <x v="2"/>
    <x v="4"/>
    <x v="0"/>
    <x v="0"/>
  </r>
  <r>
    <n v="661448476"/>
    <x v="3540"/>
    <x v="0"/>
    <x v="1"/>
    <x v="1"/>
    <x v="1"/>
    <x v="0"/>
    <x v="1"/>
    <x v="1"/>
    <x v="0"/>
    <x v="0"/>
  </r>
  <r>
    <n v="449499126"/>
    <x v="3541"/>
    <x v="0"/>
    <x v="1"/>
    <x v="1"/>
    <x v="2"/>
    <x v="0"/>
    <x v="2"/>
    <x v="0"/>
    <x v="0"/>
    <x v="0"/>
  </r>
  <r>
    <n v="390785064"/>
    <x v="1830"/>
    <x v="5"/>
    <x v="3"/>
    <x v="40"/>
    <x v="1"/>
    <x v="0"/>
    <x v="2"/>
    <x v="4"/>
    <x v="2"/>
    <x v="1"/>
  </r>
  <r>
    <n v="484875249"/>
    <x v="2403"/>
    <x v="5"/>
    <x v="1"/>
    <x v="1"/>
    <x v="1"/>
    <x v="0"/>
    <x v="2"/>
    <x v="4"/>
    <x v="2"/>
    <x v="0"/>
  </r>
  <r>
    <n v="353951478"/>
    <x v="2167"/>
    <x v="0"/>
    <x v="1"/>
    <x v="1"/>
    <x v="2"/>
    <x v="0"/>
    <x v="0"/>
    <x v="1"/>
    <x v="0"/>
    <x v="0"/>
  </r>
  <r>
    <n v="660895113"/>
    <x v="3542"/>
    <x v="0"/>
    <x v="1"/>
    <x v="1"/>
    <x v="1"/>
    <x v="2"/>
    <x v="6"/>
    <x v="11"/>
    <x v="2"/>
    <x v="0"/>
  </r>
  <r>
    <n v="140113623"/>
    <x v="871"/>
    <x v="0"/>
    <x v="1"/>
    <x v="1"/>
    <x v="21"/>
    <x v="0"/>
    <x v="2"/>
    <x v="4"/>
    <x v="0"/>
    <x v="0"/>
  </r>
  <r>
    <n v="660897197"/>
    <x v="3542"/>
    <x v="5"/>
    <x v="1"/>
    <x v="1"/>
    <x v="1"/>
    <x v="0"/>
    <x v="25"/>
    <x v="42"/>
    <x v="0"/>
    <x v="1"/>
  </r>
  <r>
    <n v="660049245"/>
    <x v="3543"/>
    <x v="5"/>
    <x v="1"/>
    <x v="1"/>
    <x v="1"/>
    <x v="0"/>
    <x v="2"/>
    <x v="4"/>
    <x v="0"/>
    <x v="0"/>
  </r>
  <r>
    <n v="477836990"/>
    <x v="2293"/>
    <x v="5"/>
    <x v="1"/>
    <x v="1"/>
    <x v="18"/>
    <x v="0"/>
    <x v="2"/>
    <x v="4"/>
    <x v="0"/>
    <x v="0"/>
  </r>
  <r>
    <n v="661476711"/>
    <x v="3540"/>
    <x v="0"/>
    <x v="2"/>
    <x v="1"/>
    <x v="1"/>
    <x v="0"/>
    <x v="2"/>
    <x v="4"/>
    <x v="0"/>
    <x v="0"/>
  </r>
  <r>
    <n v="158684540"/>
    <x v="972"/>
    <x v="0"/>
    <x v="0"/>
    <x v="0"/>
    <x v="3"/>
    <x v="0"/>
    <x v="2"/>
    <x v="4"/>
    <x v="0"/>
    <x v="0"/>
  </r>
  <r>
    <n v="661491689"/>
    <x v="3540"/>
    <x v="5"/>
    <x v="0"/>
    <x v="0"/>
    <x v="3"/>
    <x v="0"/>
    <x v="2"/>
    <x v="4"/>
    <x v="2"/>
    <x v="0"/>
  </r>
  <r>
    <n v="515259468"/>
    <x v="2663"/>
    <x v="5"/>
    <x v="1"/>
    <x v="1"/>
    <x v="1"/>
    <x v="0"/>
    <x v="0"/>
    <x v="5"/>
    <x v="0"/>
    <x v="0"/>
  </r>
  <r>
    <n v="134866040"/>
    <x v="849"/>
    <x v="0"/>
    <x v="1"/>
    <x v="4"/>
    <x v="10"/>
    <x v="0"/>
    <x v="0"/>
    <x v="5"/>
    <x v="0"/>
    <x v="0"/>
  </r>
  <r>
    <n v="136015302"/>
    <x v="853"/>
    <x v="0"/>
    <x v="1"/>
    <x v="1"/>
    <x v="18"/>
    <x v="2"/>
    <x v="0"/>
    <x v="0"/>
    <x v="0"/>
    <x v="1"/>
  </r>
  <r>
    <n v="661002077"/>
    <x v="3544"/>
    <x v="5"/>
    <x v="1"/>
    <x v="1"/>
    <x v="18"/>
    <x v="2"/>
    <x v="6"/>
    <x v="11"/>
    <x v="0"/>
    <x v="0"/>
  </r>
  <r>
    <n v="661611487"/>
    <x v="3545"/>
    <x v="0"/>
    <x v="1"/>
    <x v="1"/>
    <x v="1"/>
    <x v="0"/>
    <x v="2"/>
    <x v="4"/>
    <x v="0"/>
    <x v="0"/>
  </r>
  <r>
    <n v="661630167"/>
    <x v="3545"/>
    <x v="5"/>
    <x v="1"/>
    <x v="33"/>
    <x v="4"/>
    <x v="0"/>
    <x v="0"/>
    <x v="0"/>
    <x v="0"/>
    <x v="0"/>
  </r>
  <r>
    <n v="185318691"/>
    <x v="1067"/>
    <x v="0"/>
    <x v="1"/>
    <x v="1"/>
    <x v="78"/>
    <x v="0"/>
    <x v="2"/>
    <x v="4"/>
    <x v="0"/>
    <x v="0"/>
  </r>
  <r>
    <n v="352307235"/>
    <x v="1852"/>
    <x v="0"/>
    <x v="1"/>
    <x v="1"/>
    <x v="14"/>
    <x v="0"/>
    <x v="0"/>
    <x v="0"/>
    <x v="0"/>
    <x v="0"/>
  </r>
  <r>
    <n v="539891557"/>
    <x v="3546"/>
    <x v="0"/>
    <x v="1"/>
    <x v="1"/>
    <x v="18"/>
    <x v="0"/>
    <x v="2"/>
    <x v="4"/>
    <x v="2"/>
    <x v="0"/>
  </r>
  <r>
    <n v="469969345"/>
    <x v="3547"/>
    <x v="5"/>
    <x v="2"/>
    <x v="57"/>
    <x v="50"/>
    <x v="0"/>
    <x v="2"/>
    <x v="4"/>
    <x v="0"/>
    <x v="0"/>
  </r>
  <r>
    <n v="661695685"/>
    <x v="3545"/>
    <x v="5"/>
    <x v="1"/>
    <x v="1"/>
    <x v="1"/>
    <x v="0"/>
    <x v="2"/>
    <x v="4"/>
    <x v="0"/>
    <x v="0"/>
  </r>
  <r>
    <n v="661590951"/>
    <x v="3545"/>
    <x v="0"/>
    <x v="1"/>
    <x v="1"/>
    <x v="1"/>
    <x v="0"/>
    <x v="2"/>
    <x v="4"/>
    <x v="0"/>
    <x v="0"/>
  </r>
  <r>
    <n v="661789427"/>
    <x v="3548"/>
    <x v="5"/>
    <x v="1"/>
    <x v="1"/>
    <x v="18"/>
    <x v="2"/>
    <x v="30"/>
    <x v="9"/>
    <x v="0"/>
    <x v="1"/>
  </r>
  <r>
    <n v="661952435"/>
    <x v="3549"/>
    <x v="0"/>
    <x v="1"/>
    <x v="1"/>
    <x v="1"/>
    <x v="0"/>
    <x v="2"/>
    <x v="4"/>
    <x v="0"/>
    <x v="0"/>
  </r>
  <r>
    <n v="579880864"/>
    <x v="3266"/>
    <x v="5"/>
    <x v="2"/>
    <x v="53"/>
    <x v="4"/>
    <x v="0"/>
    <x v="13"/>
    <x v="24"/>
    <x v="0"/>
    <x v="0"/>
  </r>
  <r>
    <n v="661816734"/>
    <x v="3548"/>
    <x v="5"/>
    <x v="4"/>
    <x v="59"/>
    <x v="38"/>
    <x v="0"/>
    <x v="105"/>
    <x v="103"/>
    <x v="2"/>
    <x v="1"/>
  </r>
  <r>
    <n v="659374046"/>
    <x v="3550"/>
    <x v="5"/>
    <x v="1"/>
    <x v="1"/>
    <x v="1"/>
    <x v="0"/>
    <x v="2"/>
    <x v="4"/>
    <x v="0"/>
    <x v="1"/>
  </r>
  <r>
    <n v="278467498"/>
    <x v="3551"/>
    <x v="0"/>
    <x v="3"/>
    <x v="16"/>
    <x v="3"/>
    <x v="0"/>
    <x v="2"/>
    <x v="0"/>
    <x v="0"/>
    <x v="0"/>
  </r>
  <r>
    <n v="660078064"/>
    <x v="3543"/>
    <x v="0"/>
    <x v="2"/>
    <x v="1"/>
    <x v="1"/>
    <x v="0"/>
    <x v="2"/>
    <x v="4"/>
    <x v="0"/>
    <x v="0"/>
  </r>
  <r>
    <n v="53166304"/>
    <x v="493"/>
    <x v="0"/>
    <x v="3"/>
    <x v="16"/>
    <x v="0"/>
    <x v="0"/>
    <x v="0"/>
    <x v="6"/>
    <x v="2"/>
    <x v="0"/>
  </r>
  <r>
    <n v="501590500"/>
    <x v="2516"/>
    <x v="5"/>
    <x v="1"/>
    <x v="1"/>
    <x v="2"/>
    <x v="2"/>
    <x v="0"/>
    <x v="11"/>
    <x v="0"/>
    <x v="0"/>
  </r>
  <r>
    <n v="324215524"/>
    <x v="1611"/>
    <x v="0"/>
    <x v="1"/>
    <x v="1"/>
    <x v="14"/>
    <x v="0"/>
    <x v="0"/>
    <x v="0"/>
    <x v="2"/>
    <x v="0"/>
  </r>
  <r>
    <n v="60095413"/>
    <x v="592"/>
    <x v="0"/>
    <x v="1"/>
    <x v="1"/>
    <x v="37"/>
    <x v="2"/>
    <x v="2"/>
    <x v="4"/>
    <x v="0"/>
    <x v="0"/>
  </r>
  <r>
    <n v="49649631"/>
    <x v="549"/>
    <x v="0"/>
    <x v="1"/>
    <x v="14"/>
    <x v="0"/>
    <x v="0"/>
    <x v="2"/>
    <x v="4"/>
    <x v="0"/>
    <x v="0"/>
  </r>
  <r>
    <n v="21774369"/>
    <x v="709"/>
    <x v="0"/>
    <x v="1"/>
    <x v="1"/>
    <x v="1"/>
    <x v="0"/>
    <x v="2"/>
    <x v="4"/>
    <x v="1"/>
    <x v="0"/>
  </r>
  <r>
    <n v="662015909"/>
    <x v="3549"/>
    <x v="5"/>
    <x v="1"/>
    <x v="1"/>
    <x v="1"/>
    <x v="0"/>
    <x v="2"/>
    <x v="4"/>
    <x v="0"/>
    <x v="0"/>
  </r>
  <r>
    <n v="662034203"/>
    <x v="3549"/>
    <x v="0"/>
    <x v="1"/>
    <x v="6"/>
    <x v="10"/>
    <x v="0"/>
    <x v="4"/>
    <x v="11"/>
    <x v="2"/>
    <x v="0"/>
  </r>
  <r>
    <n v="60461148"/>
    <x v="1299"/>
    <x v="18"/>
    <x v="1"/>
    <x v="1"/>
    <x v="1"/>
    <x v="0"/>
    <x v="0"/>
    <x v="1"/>
    <x v="0"/>
    <x v="0"/>
  </r>
  <r>
    <n v="565506721"/>
    <x v="3303"/>
    <x v="0"/>
    <x v="1"/>
    <x v="1"/>
    <x v="18"/>
    <x v="0"/>
    <x v="2"/>
    <x v="4"/>
    <x v="2"/>
    <x v="0"/>
  </r>
  <r>
    <n v="233011061"/>
    <x v="3552"/>
    <x v="0"/>
    <x v="1"/>
    <x v="1"/>
    <x v="18"/>
    <x v="0"/>
    <x v="1"/>
    <x v="20"/>
    <x v="0"/>
    <x v="0"/>
  </r>
  <r>
    <n v="660655417"/>
    <x v="3535"/>
    <x v="0"/>
    <x v="1"/>
    <x v="1"/>
    <x v="1"/>
    <x v="0"/>
    <x v="2"/>
    <x v="4"/>
    <x v="0"/>
    <x v="0"/>
  </r>
  <r>
    <n v="660978812"/>
    <x v="3544"/>
    <x v="5"/>
    <x v="1"/>
    <x v="1"/>
    <x v="23"/>
    <x v="0"/>
    <x v="4"/>
    <x v="11"/>
    <x v="0"/>
    <x v="0"/>
  </r>
  <r>
    <n v="105797031"/>
    <x v="689"/>
    <x v="0"/>
    <x v="3"/>
    <x v="25"/>
    <x v="19"/>
    <x v="2"/>
    <x v="2"/>
    <x v="1"/>
    <x v="0"/>
    <x v="0"/>
  </r>
  <r>
    <n v="422868326"/>
    <x v="1906"/>
    <x v="5"/>
    <x v="1"/>
    <x v="1"/>
    <x v="2"/>
    <x v="0"/>
    <x v="2"/>
    <x v="4"/>
    <x v="0"/>
    <x v="1"/>
  </r>
  <r>
    <n v="277488579"/>
    <x v="3553"/>
    <x v="0"/>
    <x v="4"/>
    <x v="1"/>
    <x v="68"/>
    <x v="0"/>
    <x v="2"/>
    <x v="4"/>
    <x v="0"/>
    <x v="0"/>
  </r>
  <r>
    <n v="662927378"/>
    <x v="3554"/>
    <x v="0"/>
    <x v="1"/>
    <x v="1"/>
    <x v="1"/>
    <x v="0"/>
    <x v="2"/>
    <x v="4"/>
    <x v="2"/>
    <x v="0"/>
  </r>
  <r>
    <n v="662964119"/>
    <x v="3554"/>
    <x v="5"/>
    <x v="4"/>
    <x v="21"/>
    <x v="47"/>
    <x v="0"/>
    <x v="2"/>
    <x v="0"/>
    <x v="2"/>
    <x v="0"/>
  </r>
  <r>
    <n v="662446837"/>
    <x v="3555"/>
    <x v="0"/>
    <x v="1"/>
    <x v="80"/>
    <x v="28"/>
    <x v="0"/>
    <x v="1"/>
    <x v="6"/>
    <x v="0"/>
    <x v="0"/>
  </r>
  <r>
    <n v="587235553"/>
    <x v="3333"/>
    <x v="0"/>
    <x v="0"/>
    <x v="0"/>
    <x v="3"/>
    <x v="0"/>
    <x v="2"/>
    <x v="4"/>
    <x v="2"/>
    <x v="0"/>
  </r>
  <r>
    <n v="662996535"/>
    <x v="3554"/>
    <x v="5"/>
    <x v="1"/>
    <x v="1"/>
    <x v="1"/>
    <x v="0"/>
    <x v="2"/>
    <x v="4"/>
    <x v="0"/>
    <x v="0"/>
  </r>
  <r>
    <n v="563366106"/>
    <x v="3095"/>
    <x v="5"/>
    <x v="1"/>
    <x v="1"/>
    <x v="10"/>
    <x v="1"/>
    <x v="0"/>
    <x v="0"/>
    <x v="2"/>
    <x v="0"/>
  </r>
  <r>
    <n v="403119946"/>
    <x v="3556"/>
    <x v="0"/>
    <x v="1"/>
    <x v="1"/>
    <x v="1"/>
    <x v="2"/>
    <x v="2"/>
    <x v="4"/>
    <x v="2"/>
    <x v="0"/>
  </r>
  <r>
    <n v="662188695"/>
    <x v="3557"/>
    <x v="0"/>
    <x v="0"/>
    <x v="0"/>
    <x v="0"/>
    <x v="0"/>
    <x v="2"/>
    <x v="4"/>
    <x v="0"/>
    <x v="0"/>
  </r>
  <r>
    <n v="91336278"/>
    <x v="1231"/>
    <x v="0"/>
    <x v="1"/>
    <x v="1"/>
    <x v="14"/>
    <x v="0"/>
    <x v="1"/>
    <x v="1"/>
    <x v="0"/>
    <x v="0"/>
  </r>
  <r>
    <n v="663007144"/>
    <x v="3554"/>
    <x v="0"/>
    <x v="1"/>
    <x v="1"/>
    <x v="28"/>
    <x v="0"/>
    <x v="0"/>
    <x v="0"/>
    <x v="0"/>
    <x v="0"/>
  </r>
  <r>
    <n v="662201503"/>
    <x v="3557"/>
    <x v="0"/>
    <x v="1"/>
    <x v="9"/>
    <x v="17"/>
    <x v="0"/>
    <x v="2"/>
    <x v="4"/>
    <x v="2"/>
    <x v="0"/>
  </r>
  <r>
    <n v="661646715"/>
    <x v="3545"/>
    <x v="5"/>
    <x v="2"/>
    <x v="63"/>
    <x v="65"/>
    <x v="0"/>
    <x v="7"/>
    <x v="7"/>
    <x v="2"/>
    <x v="0"/>
  </r>
  <r>
    <n v="592308679"/>
    <x v="3378"/>
    <x v="5"/>
    <x v="1"/>
    <x v="1"/>
    <x v="8"/>
    <x v="0"/>
    <x v="2"/>
    <x v="4"/>
    <x v="2"/>
    <x v="0"/>
  </r>
  <r>
    <n v="542641301"/>
    <x v="3558"/>
    <x v="0"/>
    <x v="0"/>
    <x v="0"/>
    <x v="0"/>
    <x v="0"/>
    <x v="2"/>
    <x v="4"/>
    <x v="0"/>
    <x v="0"/>
  </r>
  <r>
    <n v="663095962"/>
    <x v="3559"/>
    <x v="5"/>
    <x v="1"/>
    <x v="1"/>
    <x v="1"/>
    <x v="0"/>
    <x v="2"/>
    <x v="4"/>
    <x v="0"/>
    <x v="0"/>
  </r>
  <r>
    <n v="652557018"/>
    <x v="3462"/>
    <x v="0"/>
    <x v="1"/>
    <x v="1"/>
    <x v="1"/>
    <x v="0"/>
    <x v="2"/>
    <x v="4"/>
    <x v="0"/>
    <x v="0"/>
  </r>
  <r>
    <n v="663111257"/>
    <x v="3559"/>
    <x v="0"/>
    <x v="1"/>
    <x v="1"/>
    <x v="33"/>
    <x v="0"/>
    <x v="2"/>
    <x v="0"/>
    <x v="0"/>
    <x v="0"/>
  </r>
  <r>
    <n v="105716845"/>
    <x v="798"/>
    <x v="0"/>
    <x v="1"/>
    <x v="1"/>
    <x v="20"/>
    <x v="0"/>
    <x v="2"/>
    <x v="4"/>
    <x v="0"/>
    <x v="0"/>
  </r>
  <r>
    <n v="662970247"/>
    <x v="3554"/>
    <x v="5"/>
    <x v="1"/>
    <x v="1"/>
    <x v="1"/>
    <x v="0"/>
    <x v="2"/>
    <x v="4"/>
    <x v="0"/>
    <x v="0"/>
  </r>
  <r>
    <n v="509653859"/>
    <x v="2687"/>
    <x v="0"/>
    <x v="1"/>
    <x v="6"/>
    <x v="1"/>
    <x v="0"/>
    <x v="4"/>
    <x v="13"/>
    <x v="0"/>
    <x v="0"/>
  </r>
  <r>
    <n v="73796158"/>
    <x v="3560"/>
    <x v="0"/>
    <x v="1"/>
    <x v="1"/>
    <x v="4"/>
    <x v="0"/>
    <x v="2"/>
    <x v="4"/>
    <x v="0"/>
    <x v="0"/>
  </r>
  <r>
    <n v="662362230"/>
    <x v="3561"/>
    <x v="0"/>
    <x v="1"/>
    <x v="1"/>
    <x v="1"/>
    <x v="0"/>
    <x v="2"/>
    <x v="4"/>
    <x v="2"/>
    <x v="0"/>
  </r>
  <r>
    <n v="662516821"/>
    <x v="3555"/>
    <x v="0"/>
    <x v="1"/>
    <x v="1"/>
    <x v="1"/>
    <x v="0"/>
    <x v="2"/>
    <x v="4"/>
    <x v="0"/>
    <x v="0"/>
  </r>
  <r>
    <n v="663122251"/>
    <x v="3559"/>
    <x v="0"/>
    <x v="1"/>
    <x v="4"/>
    <x v="28"/>
    <x v="0"/>
    <x v="3"/>
    <x v="5"/>
    <x v="0"/>
    <x v="0"/>
  </r>
  <r>
    <n v="509598091"/>
    <x v="2687"/>
    <x v="0"/>
    <x v="1"/>
    <x v="1"/>
    <x v="19"/>
    <x v="0"/>
    <x v="1"/>
    <x v="5"/>
    <x v="0"/>
    <x v="0"/>
  </r>
  <r>
    <n v="663202246"/>
    <x v="3559"/>
    <x v="0"/>
    <x v="1"/>
    <x v="1"/>
    <x v="1"/>
    <x v="0"/>
    <x v="2"/>
    <x v="4"/>
    <x v="2"/>
    <x v="0"/>
  </r>
  <r>
    <n v="88164282"/>
    <x v="634"/>
    <x v="0"/>
    <x v="1"/>
    <x v="1"/>
    <x v="33"/>
    <x v="0"/>
    <x v="0"/>
    <x v="6"/>
    <x v="2"/>
    <x v="0"/>
  </r>
  <r>
    <n v="392085719"/>
    <x v="3562"/>
    <x v="0"/>
    <x v="1"/>
    <x v="1"/>
    <x v="26"/>
    <x v="0"/>
    <x v="2"/>
    <x v="4"/>
    <x v="0"/>
    <x v="0"/>
  </r>
  <r>
    <n v="662686754"/>
    <x v="3563"/>
    <x v="0"/>
    <x v="1"/>
    <x v="1"/>
    <x v="18"/>
    <x v="0"/>
    <x v="1"/>
    <x v="1"/>
    <x v="0"/>
    <x v="0"/>
  </r>
  <r>
    <n v="584642681"/>
    <x v="3313"/>
    <x v="0"/>
    <x v="1"/>
    <x v="1"/>
    <x v="1"/>
    <x v="0"/>
    <x v="2"/>
    <x v="4"/>
    <x v="0"/>
    <x v="0"/>
  </r>
  <r>
    <n v="46890735"/>
    <x v="1450"/>
    <x v="0"/>
    <x v="2"/>
    <x v="1"/>
    <x v="8"/>
    <x v="2"/>
    <x v="2"/>
    <x v="4"/>
    <x v="0"/>
    <x v="0"/>
  </r>
  <r>
    <n v="140909039"/>
    <x v="877"/>
    <x v="0"/>
    <x v="1"/>
    <x v="1"/>
    <x v="1"/>
    <x v="0"/>
    <x v="0"/>
    <x v="0"/>
    <x v="0"/>
    <x v="0"/>
  </r>
  <r>
    <n v="658937933"/>
    <x v="3515"/>
    <x v="0"/>
    <x v="3"/>
    <x v="12"/>
    <x v="25"/>
    <x v="0"/>
    <x v="2"/>
    <x v="4"/>
    <x v="2"/>
    <x v="0"/>
  </r>
  <r>
    <n v="398307716"/>
    <x v="1810"/>
    <x v="0"/>
    <x v="2"/>
    <x v="1"/>
    <x v="37"/>
    <x v="0"/>
    <x v="2"/>
    <x v="4"/>
    <x v="0"/>
    <x v="0"/>
  </r>
  <r>
    <n v="663441945"/>
    <x v="3564"/>
    <x v="0"/>
    <x v="2"/>
    <x v="1"/>
    <x v="59"/>
    <x v="0"/>
    <x v="2"/>
    <x v="4"/>
    <x v="0"/>
    <x v="0"/>
  </r>
  <r>
    <n v="14113470"/>
    <x v="2574"/>
    <x v="8"/>
    <x v="1"/>
    <x v="20"/>
    <x v="1"/>
    <x v="0"/>
    <x v="107"/>
    <x v="123"/>
    <x v="0"/>
    <x v="0"/>
  </r>
  <r>
    <n v="387743291"/>
    <x v="3565"/>
    <x v="0"/>
    <x v="1"/>
    <x v="1"/>
    <x v="11"/>
    <x v="0"/>
    <x v="2"/>
    <x v="0"/>
    <x v="0"/>
    <x v="0"/>
  </r>
  <r>
    <n v="663584107"/>
    <x v="3566"/>
    <x v="5"/>
    <x v="3"/>
    <x v="51"/>
    <x v="1"/>
    <x v="0"/>
    <x v="2"/>
    <x v="4"/>
    <x v="0"/>
    <x v="0"/>
  </r>
  <r>
    <n v="592263605"/>
    <x v="3378"/>
    <x v="0"/>
    <x v="4"/>
    <x v="61"/>
    <x v="91"/>
    <x v="0"/>
    <x v="13"/>
    <x v="24"/>
    <x v="0"/>
    <x v="0"/>
  </r>
  <r>
    <n v="124748696"/>
    <x v="792"/>
    <x v="0"/>
    <x v="3"/>
    <x v="16"/>
    <x v="3"/>
    <x v="0"/>
    <x v="2"/>
    <x v="4"/>
    <x v="0"/>
    <x v="0"/>
  </r>
  <r>
    <n v="664148713"/>
    <x v="3567"/>
    <x v="5"/>
    <x v="3"/>
    <x v="3"/>
    <x v="31"/>
    <x v="0"/>
    <x v="2"/>
    <x v="0"/>
    <x v="0"/>
    <x v="0"/>
  </r>
  <r>
    <n v="290253711"/>
    <x v="2713"/>
    <x v="0"/>
    <x v="4"/>
    <x v="1"/>
    <x v="25"/>
    <x v="0"/>
    <x v="2"/>
    <x v="4"/>
    <x v="0"/>
    <x v="0"/>
  </r>
  <r>
    <n v="47265946"/>
    <x v="2388"/>
    <x v="0"/>
    <x v="1"/>
    <x v="1"/>
    <x v="1"/>
    <x v="0"/>
    <x v="2"/>
    <x v="0"/>
    <x v="0"/>
    <x v="0"/>
  </r>
  <r>
    <n v="650898407"/>
    <x v="3450"/>
    <x v="0"/>
    <x v="1"/>
    <x v="1"/>
    <x v="1"/>
    <x v="0"/>
    <x v="2"/>
    <x v="4"/>
    <x v="0"/>
    <x v="0"/>
  </r>
  <r>
    <n v="371431396"/>
    <x v="3568"/>
    <x v="0"/>
    <x v="3"/>
    <x v="16"/>
    <x v="0"/>
    <x v="0"/>
    <x v="2"/>
    <x v="4"/>
    <x v="3"/>
    <x v="0"/>
  </r>
  <r>
    <n v="211065246"/>
    <x v="1163"/>
    <x v="0"/>
    <x v="1"/>
    <x v="1"/>
    <x v="1"/>
    <x v="0"/>
    <x v="4"/>
    <x v="6"/>
    <x v="0"/>
    <x v="0"/>
  </r>
  <r>
    <n v="251519542"/>
    <x v="1333"/>
    <x v="0"/>
    <x v="2"/>
    <x v="15"/>
    <x v="91"/>
    <x v="0"/>
    <x v="2"/>
    <x v="4"/>
    <x v="0"/>
    <x v="0"/>
  </r>
  <r>
    <n v="440996947"/>
    <x v="2022"/>
    <x v="5"/>
    <x v="1"/>
    <x v="1"/>
    <x v="1"/>
    <x v="1"/>
    <x v="3"/>
    <x v="5"/>
    <x v="0"/>
    <x v="0"/>
  </r>
  <r>
    <n v="3164641"/>
    <x v="3569"/>
    <x v="0"/>
    <x v="2"/>
    <x v="9"/>
    <x v="21"/>
    <x v="0"/>
    <x v="2"/>
    <x v="4"/>
    <x v="1"/>
    <x v="0"/>
  </r>
  <r>
    <n v="663733200"/>
    <x v="3570"/>
    <x v="0"/>
    <x v="1"/>
    <x v="1"/>
    <x v="1"/>
    <x v="0"/>
    <x v="0"/>
    <x v="0"/>
    <x v="2"/>
    <x v="0"/>
  </r>
  <r>
    <n v="354020899"/>
    <x v="2167"/>
    <x v="0"/>
    <x v="1"/>
    <x v="1"/>
    <x v="37"/>
    <x v="0"/>
    <x v="0"/>
    <x v="0"/>
    <x v="0"/>
    <x v="0"/>
  </r>
  <r>
    <n v="535400154"/>
    <x v="3571"/>
    <x v="5"/>
    <x v="1"/>
    <x v="1"/>
    <x v="1"/>
    <x v="0"/>
    <x v="0"/>
    <x v="0"/>
    <x v="2"/>
    <x v="0"/>
  </r>
  <r>
    <n v="663785614"/>
    <x v="3570"/>
    <x v="0"/>
    <x v="1"/>
    <x v="1"/>
    <x v="1"/>
    <x v="0"/>
    <x v="2"/>
    <x v="4"/>
    <x v="0"/>
    <x v="0"/>
  </r>
  <r>
    <n v="654504311"/>
    <x v="3475"/>
    <x v="0"/>
    <x v="4"/>
    <x v="1"/>
    <x v="34"/>
    <x v="0"/>
    <x v="2"/>
    <x v="4"/>
    <x v="2"/>
    <x v="0"/>
  </r>
  <r>
    <n v="663724111"/>
    <x v="3570"/>
    <x v="0"/>
    <x v="3"/>
    <x v="46"/>
    <x v="9"/>
    <x v="0"/>
    <x v="2"/>
    <x v="4"/>
    <x v="0"/>
    <x v="0"/>
  </r>
  <r>
    <n v="3433261"/>
    <x v="3572"/>
    <x v="5"/>
    <x v="1"/>
    <x v="1"/>
    <x v="1"/>
    <x v="0"/>
    <x v="1"/>
    <x v="5"/>
    <x v="0"/>
    <x v="0"/>
  </r>
  <r>
    <n v="459836453"/>
    <x v="2149"/>
    <x v="0"/>
    <x v="1"/>
    <x v="9"/>
    <x v="57"/>
    <x v="0"/>
    <x v="2"/>
    <x v="4"/>
    <x v="0"/>
    <x v="0"/>
  </r>
  <r>
    <n v="473125666"/>
    <x v="3573"/>
    <x v="5"/>
    <x v="1"/>
    <x v="1"/>
    <x v="1"/>
    <x v="0"/>
    <x v="1"/>
    <x v="1"/>
    <x v="2"/>
    <x v="0"/>
  </r>
  <r>
    <n v="16368546"/>
    <x v="3574"/>
    <x v="0"/>
    <x v="4"/>
    <x v="9"/>
    <x v="9"/>
    <x v="0"/>
    <x v="2"/>
    <x v="4"/>
    <x v="0"/>
    <x v="0"/>
  </r>
  <r>
    <n v="185730834"/>
    <x v="3575"/>
    <x v="0"/>
    <x v="1"/>
    <x v="1"/>
    <x v="14"/>
    <x v="0"/>
    <x v="2"/>
    <x v="4"/>
    <x v="0"/>
    <x v="0"/>
  </r>
  <r>
    <n v="22254776"/>
    <x v="3576"/>
    <x v="0"/>
    <x v="1"/>
    <x v="1"/>
    <x v="4"/>
    <x v="0"/>
    <x v="2"/>
    <x v="4"/>
    <x v="0"/>
    <x v="0"/>
  </r>
  <r>
    <n v="53190138"/>
    <x v="493"/>
    <x v="0"/>
    <x v="0"/>
    <x v="0"/>
    <x v="3"/>
    <x v="0"/>
    <x v="2"/>
    <x v="4"/>
    <x v="0"/>
    <x v="0"/>
  </r>
  <r>
    <n v="571266822"/>
    <x v="3181"/>
    <x v="0"/>
    <x v="1"/>
    <x v="33"/>
    <x v="10"/>
    <x v="2"/>
    <x v="3"/>
    <x v="5"/>
    <x v="2"/>
    <x v="0"/>
  </r>
  <r>
    <n v="206189645"/>
    <x v="1146"/>
    <x v="0"/>
    <x v="1"/>
    <x v="1"/>
    <x v="28"/>
    <x v="0"/>
    <x v="2"/>
    <x v="4"/>
    <x v="0"/>
    <x v="0"/>
  </r>
  <r>
    <n v="30117906"/>
    <x v="1320"/>
    <x v="0"/>
    <x v="0"/>
    <x v="0"/>
    <x v="3"/>
    <x v="0"/>
    <x v="31"/>
    <x v="20"/>
    <x v="0"/>
    <x v="0"/>
  </r>
  <r>
    <n v="125552805"/>
    <x v="1382"/>
    <x v="0"/>
    <x v="1"/>
    <x v="1"/>
    <x v="57"/>
    <x v="0"/>
    <x v="2"/>
    <x v="4"/>
    <x v="0"/>
    <x v="0"/>
  </r>
  <r>
    <n v="105423621"/>
    <x v="3577"/>
    <x v="0"/>
    <x v="1"/>
    <x v="1"/>
    <x v="28"/>
    <x v="0"/>
    <x v="2"/>
    <x v="4"/>
    <x v="0"/>
    <x v="0"/>
  </r>
  <r>
    <n v="664372705"/>
    <x v="3578"/>
    <x v="5"/>
    <x v="1"/>
    <x v="1"/>
    <x v="1"/>
    <x v="0"/>
    <x v="4"/>
    <x v="6"/>
    <x v="0"/>
    <x v="1"/>
  </r>
  <r>
    <n v="663883427"/>
    <x v="3579"/>
    <x v="5"/>
    <x v="1"/>
    <x v="13"/>
    <x v="1"/>
    <x v="0"/>
    <x v="6"/>
    <x v="11"/>
    <x v="0"/>
    <x v="1"/>
  </r>
  <r>
    <n v="664387298"/>
    <x v="3578"/>
    <x v="5"/>
    <x v="2"/>
    <x v="1"/>
    <x v="48"/>
    <x v="0"/>
    <x v="2"/>
    <x v="4"/>
    <x v="2"/>
    <x v="0"/>
  </r>
  <r>
    <n v="29248350"/>
    <x v="578"/>
    <x v="0"/>
    <x v="4"/>
    <x v="28"/>
    <x v="8"/>
    <x v="0"/>
    <x v="2"/>
    <x v="4"/>
    <x v="0"/>
    <x v="0"/>
  </r>
  <r>
    <n v="8608545"/>
    <x v="3580"/>
    <x v="0"/>
    <x v="0"/>
    <x v="0"/>
    <x v="0"/>
    <x v="0"/>
    <x v="2"/>
    <x v="0"/>
    <x v="0"/>
    <x v="0"/>
  </r>
  <r>
    <n v="653597178"/>
    <x v="3468"/>
    <x v="0"/>
    <x v="1"/>
    <x v="1"/>
    <x v="10"/>
    <x v="1"/>
    <x v="31"/>
    <x v="20"/>
    <x v="0"/>
    <x v="0"/>
  </r>
  <r>
    <n v="515058798"/>
    <x v="2665"/>
    <x v="5"/>
    <x v="1"/>
    <x v="33"/>
    <x v="1"/>
    <x v="0"/>
    <x v="1"/>
    <x v="1"/>
    <x v="0"/>
    <x v="0"/>
  </r>
  <r>
    <n v="664079064"/>
    <x v="3567"/>
    <x v="5"/>
    <x v="0"/>
    <x v="0"/>
    <x v="3"/>
    <x v="0"/>
    <x v="2"/>
    <x v="4"/>
    <x v="0"/>
    <x v="1"/>
  </r>
  <r>
    <n v="540968692"/>
    <x v="2900"/>
    <x v="5"/>
    <x v="0"/>
    <x v="0"/>
    <x v="1"/>
    <x v="0"/>
    <x v="2"/>
    <x v="4"/>
    <x v="0"/>
    <x v="0"/>
  </r>
  <r>
    <n v="12324983"/>
    <x v="3581"/>
    <x v="0"/>
    <x v="3"/>
    <x v="16"/>
    <x v="3"/>
    <x v="0"/>
    <x v="2"/>
    <x v="4"/>
    <x v="1"/>
    <x v="0"/>
  </r>
  <r>
    <n v="664471649"/>
    <x v="3578"/>
    <x v="5"/>
    <x v="3"/>
    <x v="3"/>
    <x v="75"/>
    <x v="0"/>
    <x v="0"/>
    <x v="0"/>
    <x v="2"/>
    <x v="0"/>
  </r>
  <r>
    <n v="364097714"/>
    <x v="1730"/>
    <x v="5"/>
    <x v="1"/>
    <x v="1"/>
    <x v="1"/>
    <x v="0"/>
    <x v="2"/>
    <x v="4"/>
    <x v="0"/>
    <x v="0"/>
  </r>
  <r>
    <n v="535815791"/>
    <x v="2842"/>
    <x v="5"/>
    <x v="1"/>
    <x v="1"/>
    <x v="1"/>
    <x v="0"/>
    <x v="2"/>
    <x v="4"/>
    <x v="0"/>
    <x v="1"/>
  </r>
  <r>
    <n v="662306717"/>
    <x v="3561"/>
    <x v="5"/>
    <x v="1"/>
    <x v="1"/>
    <x v="1"/>
    <x v="0"/>
    <x v="4"/>
    <x v="11"/>
    <x v="0"/>
    <x v="0"/>
  </r>
  <r>
    <n v="40680770"/>
    <x v="794"/>
    <x v="0"/>
    <x v="1"/>
    <x v="1"/>
    <x v="51"/>
    <x v="0"/>
    <x v="2"/>
    <x v="4"/>
    <x v="0"/>
    <x v="0"/>
  </r>
  <r>
    <n v="665204960"/>
    <x v="3582"/>
    <x v="5"/>
    <x v="1"/>
    <x v="1"/>
    <x v="1"/>
    <x v="0"/>
    <x v="2"/>
    <x v="4"/>
    <x v="0"/>
    <x v="1"/>
  </r>
  <r>
    <n v="114648923"/>
    <x v="1346"/>
    <x v="0"/>
    <x v="1"/>
    <x v="1"/>
    <x v="4"/>
    <x v="0"/>
    <x v="4"/>
    <x v="6"/>
    <x v="0"/>
    <x v="0"/>
  </r>
  <r>
    <n v="664568079"/>
    <x v="3583"/>
    <x v="5"/>
    <x v="1"/>
    <x v="1"/>
    <x v="10"/>
    <x v="0"/>
    <x v="3"/>
    <x v="5"/>
    <x v="0"/>
    <x v="0"/>
  </r>
  <r>
    <n v="300047705"/>
    <x v="1527"/>
    <x v="0"/>
    <x v="1"/>
    <x v="1"/>
    <x v="37"/>
    <x v="0"/>
    <x v="1"/>
    <x v="6"/>
    <x v="0"/>
    <x v="0"/>
  </r>
  <r>
    <n v="493212626"/>
    <x v="2455"/>
    <x v="5"/>
    <x v="1"/>
    <x v="17"/>
    <x v="10"/>
    <x v="0"/>
    <x v="7"/>
    <x v="12"/>
    <x v="0"/>
    <x v="0"/>
  </r>
  <r>
    <n v="665232378"/>
    <x v="3582"/>
    <x v="5"/>
    <x v="2"/>
    <x v="33"/>
    <x v="55"/>
    <x v="0"/>
    <x v="25"/>
    <x v="9"/>
    <x v="0"/>
    <x v="0"/>
  </r>
  <r>
    <n v="488366246"/>
    <x v="2456"/>
    <x v="5"/>
    <x v="1"/>
    <x v="44"/>
    <x v="62"/>
    <x v="1"/>
    <x v="1"/>
    <x v="1"/>
    <x v="0"/>
    <x v="0"/>
  </r>
  <r>
    <n v="251333188"/>
    <x v="1331"/>
    <x v="0"/>
    <x v="1"/>
    <x v="11"/>
    <x v="1"/>
    <x v="0"/>
    <x v="108"/>
    <x v="61"/>
    <x v="0"/>
    <x v="0"/>
  </r>
  <r>
    <n v="476976071"/>
    <x v="2316"/>
    <x v="5"/>
    <x v="1"/>
    <x v="1"/>
    <x v="28"/>
    <x v="0"/>
    <x v="2"/>
    <x v="0"/>
    <x v="2"/>
    <x v="0"/>
  </r>
  <r>
    <n v="664736142"/>
    <x v="3584"/>
    <x v="5"/>
    <x v="1"/>
    <x v="1"/>
    <x v="1"/>
    <x v="0"/>
    <x v="3"/>
    <x v="5"/>
    <x v="0"/>
    <x v="0"/>
  </r>
  <r>
    <n v="560568507"/>
    <x v="3072"/>
    <x v="5"/>
    <x v="2"/>
    <x v="1"/>
    <x v="3"/>
    <x v="0"/>
    <x v="2"/>
    <x v="4"/>
    <x v="2"/>
    <x v="0"/>
  </r>
  <r>
    <n v="655463296"/>
    <x v="3585"/>
    <x v="5"/>
    <x v="1"/>
    <x v="1"/>
    <x v="28"/>
    <x v="0"/>
    <x v="2"/>
    <x v="4"/>
    <x v="2"/>
    <x v="0"/>
  </r>
  <r>
    <n v="157179976"/>
    <x v="944"/>
    <x v="0"/>
    <x v="1"/>
    <x v="1"/>
    <x v="1"/>
    <x v="0"/>
    <x v="0"/>
    <x v="0"/>
    <x v="0"/>
    <x v="0"/>
  </r>
  <r>
    <n v="664850876"/>
    <x v="3586"/>
    <x v="0"/>
    <x v="1"/>
    <x v="1"/>
    <x v="4"/>
    <x v="0"/>
    <x v="0"/>
    <x v="0"/>
    <x v="0"/>
    <x v="0"/>
  </r>
  <r>
    <n v="69556033"/>
    <x v="567"/>
    <x v="0"/>
    <x v="1"/>
    <x v="1"/>
    <x v="19"/>
    <x v="0"/>
    <x v="2"/>
    <x v="4"/>
    <x v="0"/>
    <x v="0"/>
  </r>
  <r>
    <n v="56691281"/>
    <x v="2951"/>
    <x v="0"/>
    <x v="1"/>
    <x v="1"/>
    <x v="71"/>
    <x v="0"/>
    <x v="2"/>
    <x v="4"/>
    <x v="0"/>
    <x v="0"/>
  </r>
  <r>
    <n v="664912496"/>
    <x v="3586"/>
    <x v="0"/>
    <x v="1"/>
    <x v="1"/>
    <x v="37"/>
    <x v="0"/>
    <x v="2"/>
    <x v="0"/>
    <x v="0"/>
    <x v="0"/>
  </r>
  <r>
    <n v="133922342"/>
    <x v="2255"/>
    <x v="0"/>
    <x v="4"/>
    <x v="1"/>
    <x v="9"/>
    <x v="0"/>
    <x v="2"/>
    <x v="4"/>
    <x v="0"/>
    <x v="0"/>
  </r>
  <r>
    <n v="3613038"/>
    <x v="128"/>
    <x v="0"/>
    <x v="4"/>
    <x v="23"/>
    <x v="43"/>
    <x v="0"/>
    <x v="0"/>
    <x v="5"/>
    <x v="0"/>
    <x v="0"/>
  </r>
  <r>
    <n v="660097310"/>
    <x v="3543"/>
    <x v="0"/>
    <x v="1"/>
    <x v="11"/>
    <x v="2"/>
    <x v="0"/>
    <x v="25"/>
    <x v="21"/>
    <x v="0"/>
    <x v="0"/>
  </r>
  <r>
    <n v="46968362"/>
    <x v="464"/>
    <x v="46"/>
    <x v="0"/>
    <x v="0"/>
    <x v="3"/>
    <x v="0"/>
    <x v="0"/>
    <x v="0"/>
    <x v="0"/>
    <x v="0"/>
  </r>
  <r>
    <n v="7866343"/>
    <x v="206"/>
    <x v="0"/>
    <x v="1"/>
    <x v="9"/>
    <x v="16"/>
    <x v="0"/>
    <x v="2"/>
    <x v="4"/>
    <x v="2"/>
    <x v="0"/>
  </r>
  <r>
    <n v="155019789"/>
    <x v="1938"/>
    <x v="0"/>
    <x v="3"/>
    <x v="12"/>
    <x v="62"/>
    <x v="0"/>
    <x v="2"/>
    <x v="4"/>
    <x v="0"/>
    <x v="0"/>
  </r>
  <r>
    <n v="518382088"/>
    <x v="2689"/>
    <x v="5"/>
    <x v="1"/>
    <x v="1"/>
    <x v="1"/>
    <x v="0"/>
    <x v="4"/>
    <x v="6"/>
    <x v="0"/>
    <x v="0"/>
  </r>
  <r>
    <n v="665456405"/>
    <x v="3587"/>
    <x v="5"/>
    <x v="1"/>
    <x v="20"/>
    <x v="10"/>
    <x v="0"/>
    <x v="0"/>
    <x v="1"/>
    <x v="0"/>
    <x v="0"/>
  </r>
  <r>
    <n v="244688737"/>
    <x v="3588"/>
    <x v="0"/>
    <x v="1"/>
    <x v="1"/>
    <x v="7"/>
    <x v="0"/>
    <x v="1"/>
    <x v="6"/>
    <x v="0"/>
    <x v="0"/>
  </r>
  <r>
    <n v="555660545"/>
    <x v="3032"/>
    <x v="5"/>
    <x v="1"/>
    <x v="1"/>
    <x v="45"/>
    <x v="0"/>
    <x v="0"/>
    <x v="11"/>
    <x v="0"/>
    <x v="0"/>
  </r>
  <r>
    <n v="665516039"/>
    <x v="3589"/>
    <x v="0"/>
    <x v="1"/>
    <x v="1"/>
    <x v="1"/>
    <x v="0"/>
    <x v="2"/>
    <x v="4"/>
    <x v="0"/>
    <x v="0"/>
  </r>
  <r>
    <n v="218978899"/>
    <x v="1950"/>
    <x v="0"/>
    <x v="1"/>
    <x v="1"/>
    <x v="1"/>
    <x v="0"/>
    <x v="2"/>
    <x v="4"/>
    <x v="0"/>
    <x v="0"/>
  </r>
  <r>
    <n v="572077976"/>
    <x v="3194"/>
    <x v="0"/>
    <x v="1"/>
    <x v="1"/>
    <x v="23"/>
    <x v="0"/>
    <x v="1"/>
    <x v="1"/>
    <x v="0"/>
    <x v="0"/>
  </r>
  <r>
    <n v="475082160"/>
    <x v="2275"/>
    <x v="0"/>
    <x v="4"/>
    <x v="1"/>
    <x v="1"/>
    <x v="0"/>
    <x v="2"/>
    <x v="0"/>
    <x v="2"/>
    <x v="0"/>
  </r>
  <r>
    <n v="26998981"/>
    <x v="3069"/>
    <x v="5"/>
    <x v="4"/>
    <x v="1"/>
    <x v="21"/>
    <x v="0"/>
    <x v="1"/>
    <x v="1"/>
    <x v="2"/>
    <x v="1"/>
  </r>
  <r>
    <n v="39604703"/>
    <x v="3157"/>
    <x v="0"/>
    <x v="1"/>
    <x v="1"/>
    <x v="1"/>
    <x v="0"/>
    <x v="2"/>
    <x v="4"/>
    <x v="0"/>
    <x v="1"/>
  </r>
  <r>
    <n v="664085656"/>
    <x v="3567"/>
    <x v="0"/>
    <x v="1"/>
    <x v="33"/>
    <x v="4"/>
    <x v="2"/>
    <x v="7"/>
    <x v="7"/>
    <x v="0"/>
    <x v="0"/>
  </r>
  <r>
    <n v="66853835"/>
    <x v="688"/>
    <x v="0"/>
    <x v="1"/>
    <x v="1"/>
    <x v="1"/>
    <x v="0"/>
    <x v="2"/>
    <x v="4"/>
    <x v="0"/>
    <x v="0"/>
  </r>
  <r>
    <n v="665660395"/>
    <x v="3590"/>
    <x v="0"/>
    <x v="1"/>
    <x v="1"/>
    <x v="1"/>
    <x v="0"/>
    <x v="7"/>
    <x v="7"/>
    <x v="0"/>
    <x v="0"/>
  </r>
  <r>
    <n v="651455464"/>
    <x v="3453"/>
    <x v="5"/>
    <x v="1"/>
    <x v="6"/>
    <x v="1"/>
    <x v="0"/>
    <x v="6"/>
    <x v="3"/>
    <x v="0"/>
    <x v="0"/>
  </r>
  <r>
    <n v="5487530"/>
    <x v="3591"/>
    <x v="4"/>
    <x v="2"/>
    <x v="1"/>
    <x v="18"/>
    <x v="2"/>
    <x v="0"/>
    <x v="1"/>
    <x v="1"/>
    <x v="0"/>
  </r>
  <r>
    <n v="512667204"/>
    <x v="2638"/>
    <x v="5"/>
    <x v="1"/>
    <x v="20"/>
    <x v="57"/>
    <x v="0"/>
    <x v="2"/>
    <x v="0"/>
    <x v="2"/>
    <x v="0"/>
  </r>
  <r>
    <n v="392979618"/>
    <x v="3592"/>
    <x v="5"/>
    <x v="1"/>
    <x v="1"/>
    <x v="8"/>
    <x v="0"/>
    <x v="4"/>
    <x v="12"/>
    <x v="0"/>
    <x v="0"/>
  </r>
  <r>
    <n v="86580384"/>
    <x v="1581"/>
    <x v="0"/>
    <x v="1"/>
    <x v="1"/>
    <x v="57"/>
    <x v="0"/>
    <x v="2"/>
    <x v="0"/>
    <x v="0"/>
    <x v="0"/>
  </r>
  <r>
    <n v="665373996"/>
    <x v="3587"/>
    <x v="0"/>
    <x v="2"/>
    <x v="1"/>
    <x v="30"/>
    <x v="0"/>
    <x v="2"/>
    <x v="4"/>
    <x v="0"/>
    <x v="0"/>
  </r>
  <r>
    <n v="665782705"/>
    <x v="3590"/>
    <x v="0"/>
    <x v="2"/>
    <x v="78"/>
    <x v="59"/>
    <x v="0"/>
    <x v="2"/>
    <x v="4"/>
    <x v="0"/>
    <x v="0"/>
  </r>
  <r>
    <n v="549019996"/>
    <x v="3118"/>
    <x v="5"/>
    <x v="1"/>
    <x v="1"/>
    <x v="0"/>
    <x v="0"/>
    <x v="2"/>
    <x v="4"/>
    <x v="0"/>
    <x v="1"/>
  </r>
  <r>
    <n v="665435931"/>
    <x v="3587"/>
    <x v="5"/>
    <x v="2"/>
    <x v="1"/>
    <x v="1"/>
    <x v="0"/>
    <x v="2"/>
    <x v="4"/>
    <x v="0"/>
    <x v="0"/>
  </r>
  <r>
    <n v="41729482"/>
    <x v="469"/>
    <x v="0"/>
    <x v="1"/>
    <x v="20"/>
    <x v="51"/>
    <x v="0"/>
    <x v="0"/>
    <x v="0"/>
    <x v="0"/>
    <x v="0"/>
  </r>
  <r>
    <n v="351832901"/>
    <x v="2583"/>
    <x v="0"/>
    <x v="1"/>
    <x v="1"/>
    <x v="21"/>
    <x v="0"/>
    <x v="2"/>
    <x v="4"/>
    <x v="0"/>
    <x v="0"/>
  </r>
  <r>
    <n v="361974031"/>
    <x v="3593"/>
    <x v="5"/>
    <x v="1"/>
    <x v="20"/>
    <x v="10"/>
    <x v="0"/>
    <x v="35"/>
    <x v="124"/>
    <x v="0"/>
    <x v="0"/>
  </r>
  <r>
    <n v="666015873"/>
    <x v="3594"/>
    <x v="5"/>
    <x v="1"/>
    <x v="1"/>
    <x v="1"/>
    <x v="0"/>
    <x v="1"/>
    <x v="1"/>
    <x v="0"/>
    <x v="0"/>
  </r>
  <r>
    <n v="58051979"/>
    <x v="589"/>
    <x v="5"/>
    <x v="0"/>
    <x v="0"/>
    <x v="3"/>
    <x v="0"/>
    <x v="2"/>
    <x v="0"/>
    <x v="1"/>
    <x v="0"/>
  </r>
  <r>
    <n v="665684662"/>
    <x v="3590"/>
    <x v="5"/>
    <x v="1"/>
    <x v="1"/>
    <x v="18"/>
    <x v="0"/>
    <x v="0"/>
    <x v="0"/>
    <x v="0"/>
    <x v="0"/>
  </r>
  <r>
    <n v="666359276"/>
    <x v="3595"/>
    <x v="5"/>
    <x v="1"/>
    <x v="1"/>
    <x v="2"/>
    <x v="0"/>
    <x v="14"/>
    <x v="12"/>
    <x v="0"/>
    <x v="1"/>
  </r>
  <r>
    <n v="573616843"/>
    <x v="3451"/>
    <x v="5"/>
    <x v="1"/>
    <x v="13"/>
    <x v="10"/>
    <x v="0"/>
    <x v="5"/>
    <x v="33"/>
    <x v="0"/>
    <x v="0"/>
  </r>
  <r>
    <n v="405787212"/>
    <x v="1859"/>
    <x v="5"/>
    <x v="1"/>
    <x v="1"/>
    <x v="28"/>
    <x v="0"/>
    <x v="2"/>
    <x v="4"/>
    <x v="2"/>
    <x v="0"/>
  </r>
  <r>
    <n v="83101085"/>
    <x v="664"/>
    <x v="5"/>
    <x v="0"/>
    <x v="0"/>
    <x v="0"/>
    <x v="0"/>
    <x v="2"/>
    <x v="4"/>
    <x v="0"/>
    <x v="1"/>
  </r>
  <r>
    <n v="666409332"/>
    <x v="3595"/>
    <x v="5"/>
    <x v="1"/>
    <x v="11"/>
    <x v="1"/>
    <x v="0"/>
    <x v="0"/>
    <x v="0"/>
    <x v="0"/>
    <x v="0"/>
  </r>
  <r>
    <n v="188684188"/>
    <x v="1523"/>
    <x v="5"/>
    <x v="4"/>
    <x v="19"/>
    <x v="44"/>
    <x v="0"/>
    <x v="2"/>
    <x v="4"/>
    <x v="0"/>
    <x v="0"/>
  </r>
  <r>
    <n v="28903107"/>
    <x v="2198"/>
    <x v="0"/>
    <x v="1"/>
    <x v="1"/>
    <x v="1"/>
    <x v="0"/>
    <x v="2"/>
    <x v="4"/>
    <x v="0"/>
    <x v="0"/>
  </r>
  <r>
    <n v="666468715"/>
    <x v="3596"/>
    <x v="5"/>
    <x v="1"/>
    <x v="1"/>
    <x v="57"/>
    <x v="0"/>
    <x v="3"/>
    <x v="5"/>
    <x v="0"/>
    <x v="0"/>
  </r>
  <r>
    <n v="665342244"/>
    <x v="3587"/>
    <x v="5"/>
    <x v="1"/>
    <x v="1"/>
    <x v="15"/>
    <x v="0"/>
    <x v="2"/>
    <x v="0"/>
    <x v="0"/>
    <x v="1"/>
  </r>
  <r>
    <n v="352873250"/>
    <x v="2266"/>
    <x v="0"/>
    <x v="4"/>
    <x v="7"/>
    <x v="32"/>
    <x v="0"/>
    <x v="2"/>
    <x v="6"/>
    <x v="2"/>
    <x v="1"/>
  </r>
  <r>
    <n v="266134116"/>
    <x v="2225"/>
    <x v="0"/>
    <x v="1"/>
    <x v="1"/>
    <x v="10"/>
    <x v="2"/>
    <x v="3"/>
    <x v="7"/>
    <x v="0"/>
    <x v="0"/>
  </r>
  <r>
    <n v="106113740"/>
    <x v="737"/>
    <x v="0"/>
    <x v="1"/>
    <x v="1"/>
    <x v="1"/>
    <x v="1"/>
    <x v="14"/>
    <x v="19"/>
    <x v="0"/>
    <x v="0"/>
  </r>
  <r>
    <n v="666295558"/>
    <x v="3595"/>
    <x v="5"/>
    <x v="1"/>
    <x v="1"/>
    <x v="1"/>
    <x v="0"/>
    <x v="2"/>
    <x v="4"/>
    <x v="0"/>
    <x v="0"/>
  </r>
  <r>
    <n v="173400394"/>
    <x v="1648"/>
    <x v="0"/>
    <x v="1"/>
    <x v="1"/>
    <x v="1"/>
    <x v="1"/>
    <x v="6"/>
    <x v="11"/>
    <x v="0"/>
    <x v="0"/>
  </r>
  <r>
    <n v="666524627"/>
    <x v="3596"/>
    <x v="5"/>
    <x v="1"/>
    <x v="1"/>
    <x v="1"/>
    <x v="0"/>
    <x v="2"/>
    <x v="4"/>
    <x v="2"/>
    <x v="0"/>
  </r>
  <r>
    <n v="504140736"/>
    <x v="2545"/>
    <x v="5"/>
    <x v="3"/>
    <x v="16"/>
    <x v="0"/>
    <x v="0"/>
    <x v="2"/>
    <x v="0"/>
    <x v="2"/>
    <x v="0"/>
  </r>
  <r>
    <n v="127592432"/>
    <x v="802"/>
    <x v="0"/>
    <x v="1"/>
    <x v="1"/>
    <x v="1"/>
    <x v="0"/>
    <x v="3"/>
    <x v="5"/>
    <x v="0"/>
    <x v="0"/>
  </r>
  <r>
    <n v="4463429"/>
    <x v="2518"/>
    <x v="1"/>
    <x v="1"/>
    <x v="1"/>
    <x v="7"/>
    <x v="0"/>
    <x v="2"/>
    <x v="4"/>
    <x v="0"/>
    <x v="0"/>
  </r>
  <r>
    <n v="194161620"/>
    <x v="3597"/>
    <x v="0"/>
    <x v="1"/>
    <x v="9"/>
    <x v="44"/>
    <x v="0"/>
    <x v="0"/>
    <x v="0"/>
    <x v="0"/>
    <x v="0"/>
  </r>
  <r>
    <n v="543572958"/>
    <x v="2927"/>
    <x v="5"/>
    <x v="3"/>
    <x v="73"/>
    <x v="71"/>
    <x v="0"/>
    <x v="2"/>
    <x v="4"/>
    <x v="0"/>
    <x v="0"/>
  </r>
  <r>
    <n v="187760952"/>
    <x v="1603"/>
    <x v="0"/>
    <x v="2"/>
    <x v="1"/>
    <x v="3"/>
    <x v="0"/>
    <x v="2"/>
    <x v="4"/>
    <x v="0"/>
    <x v="0"/>
  </r>
  <r>
    <n v="666639580"/>
    <x v="3598"/>
    <x v="0"/>
    <x v="1"/>
    <x v="1"/>
    <x v="1"/>
    <x v="0"/>
    <x v="2"/>
    <x v="4"/>
    <x v="0"/>
    <x v="0"/>
  </r>
  <r>
    <n v="666663387"/>
    <x v="3598"/>
    <x v="5"/>
    <x v="1"/>
    <x v="1"/>
    <x v="1"/>
    <x v="0"/>
    <x v="4"/>
    <x v="6"/>
    <x v="0"/>
    <x v="1"/>
  </r>
  <r>
    <n v="114450126"/>
    <x v="1355"/>
    <x v="0"/>
    <x v="1"/>
    <x v="1"/>
    <x v="1"/>
    <x v="2"/>
    <x v="2"/>
    <x v="0"/>
    <x v="0"/>
    <x v="0"/>
  </r>
  <r>
    <n v="353787956"/>
    <x v="1825"/>
    <x v="0"/>
    <x v="2"/>
    <x v="1"/>
    <x v="6"/>
    <x v="0"/>
    <x v="2"/>
    <x v="4"/>
    <x v="0"/>
    <x v="0"/>
  </r>
  <r>
    <n v="666850114"/>
    <x v="3599"/>
    <x v="5"/>
    <x v="1"/>
    <x v="1"/>
    <x v="1"/>
    <x v="0"/>
    <x v="2"/>
    <x v="4"/>
    <x v="0"/>
    <x v="0"/>
  </r>
  <r>
    <n v="7257659"/>
    <x v="302"/>
    <x v="0"/>
    <x v="2"/>
    <x v="19"/>
    <x v="44"/>
    <x v="0"/>
    <x v="2"/>
    <x v="4"/>
    <x v="0"/>
    <x v="0"/>
  </r>
  <r>
    <n v="665002314"/>
    <x v="3600"/>
    <x v="0"/>
    <x v="1"/>
    <x v="6"/>
    <x v="1"/>
    <x v="0"/>
    <x v="7"/>
    <x v="13"/>
    <x v="0"/>
    <x v="0"/>
  </r>
  <r>
    <n v="398526428"/>
    <x v="3601"/>
    <x v="0"/>
    <x v="0"/>
    <x v="0"/>
    <x v="3"/>
    <x v="1"/>
    <x v="13"/>
    <x v="24"/>
    <x v="2"/>
    <x v="0"/>
  </r>
  <r>
    <n v="542927711"/>
    <x v="2909"/>
    <x v="0"/>
    <x v="1"/>
    <x v="1"/>
    <x v="13"/>
    <x v="0"/>
    <x v="2"/>
    <x v="0"/>
    <x v="0"/>
    <x v="0"/>
  </r>
  <r>
    <n v="486071081"/>
    <x v="2391"/>
    <x v="5"/>
    <x v="0"/>
    <x v="0"/>
    <x v="3"/>
    <x v="0"/>
    <x v="2"/>
    <x v="4"/>
    <x v="0"/>
    <x v="0"/>
  </r>
  <r>
    <n v="47923936"/>
    <x v="859"/>
    <x v="0"/>
    <x v="1"/>
    <x v="1"/>
    <x v="10"/>
    <x v="1"/>
    <x v="14"/>
    <x v="36"/>
    <x v="0"/>
    <x v="0"/>
  </r>
  <r>
    <n v="585199694"/>
    <x v="3602"/>
    <x v="0"/>
    <x v="4"/>
    <x v="26"/>
    <x v="35"/>
    <x v="0"/>
    <x v="2"/>
    <x v="0"/>
    <x v="0"/>
    <x v="0"/>
  </r>
  <r>
    <n v="667235116"/>
    <x v="3603"/>
    <x v="5"/>
    <x v="1"/>
    <x v="1"/>
    <x v="1"/>
    <x v="0"/>
    <x v="2"/>
    <x v="4"/>
    <x v="0"/>
    <x v="0"/>
  </r>
  <r>
    <n v="14037283"/>
    <x v="332"/>
    <x v="0"/>
    <x v="2"/>
    <x v="1"/>
    <x v="9"/>
    <x v="0"/>
    <x v="2"/>
    <x v="4"/>
    <x v="0"/>
    <x v="0"/>
  </r>
  <r>
    <n v="664421931"/>
    <x v="3578"/>
    <x v="0"/>
    <x v="1"/>
    <x v="1"/>
    <x v="51"/>
    <x v="0"/>
    <x v="2"/>
    <x v="4"/>
    <x v="0"/>
    <x v="0"/>
  </r>
  <r>
    <n v="655886175"/>
    <x v="3488"/>
    <x v="5"/>
    <x v="1"/>
    <x v="1"/>
    <x v="1"/>
    <x v="2"/>
    <x v="13"/>
    <x v="24"/>
    <x v="0"/>
    <x v="0"/>
  </r>
  <r>
    <n v="666783668"/>
    <x v="3599"/>
    <x v="0"/>
    <x v="4"/>
    <x v="1"/>
    <x v="56"/>
    <x v="0"/>
    <x v="2"/>
    <x v="4"/>
    <x v="0"/>
    <x v="0"/>
  </r>
  <r>
    <n v="667585572"/>
    <x v="3604"/>
    <x v="8"/>
    <x v="1"/>
    <x v="1"/>
    <x v="1"/>
    <x v="0"/>
    <x v="2"/>
    <x v="4"/>
    <x v="2"/>
    <x v="0"/>
  </r>
  <r>
    <n v="664224447"/>
    <x v="3605"/>
    <x v="5"/>
    <x v="1"/>
    <x v="1"/>
    <x v="8"/>
    <x v="0"/>
    <x v="0"/>
    <x v="3"/>
    <x v="0"/>
    <x v="1"/>
  </r>
  <r>
    <n v="667271355"/>
    <x v="3603"/>
    <x v="0"/>
    <x v="1"/>
    <x v="1"/>
    <x v="1"/>
    <x v="0"/>
    <x v="2"/>
    <x v="4"/>
    <x v="0"/>
    <x v="0"/>
  </r>
  <r>
    <n v="666697185"/>
    <x v="3598"/>
    <x v="0"/>
    <x v="2"/>
    <x v="49"/>
    <x v="1"/>
    <x v="0"/>
    <x v="2"/>
    <x v="4"/>
    <x v="0"/>
    <x v="0"/>
  </r>
  <r>
    <n v="401262054"/>
    <x v="3004"/>
    <x v="0"/>
    <x v="3"/>
    <x v="46"/>
    <x v="76"/>
    <x v="0"/>
    <x v="2"/>
    <x v="0"/>
    <x v="0"/>
    <x v="0"/>
  </r>
  <r>
    <n v="657731227"/>
    <x v="3501"/>
    <x v="5"/>
    <x v="1"/>
    <x v="33"/>
    <x v="14"/>
    <x v="2"/>
    <x v="5"/>
    <x v="19"/>
    <x v="0"/>
    <x v="0"/>
  </r>
  <r>
    <n v="652557434"/>
    <x v="3462"/>
    <x v="0"/>
    <x v="1"/>
    <x v="1"/>
    <x v="1"/>
    <x v="0"/>
    <x v="2"/>
    <x v="4"/>
    <x v="0"/>
    <x v="0"/>
  </r>
  <r>
    <n v="655087942"/>
    <x v="3484"/>
    <x v="5"/>
    <x v="1"/>
    <x v="1"/>
    <x v="1"/>
    <x v="0"/>
    <x v="1"/>
    <x v="1"/>
    <x v="0"/>
    <x v="1"/>
  </r>
  <r>
    <n v="21092319"/>
    <x v="426"/>
    <x v="0"/>
    <x v="0"/>
    <x v="0"/>
    <x v="28"/>
    <x v="0"/>
    <x v="2"/>
    <x v="4"/>
    <x v="0"/>
    <x v="0"/>
  </r>
  <r>
    <n v="667128956"/>
    <x v="3606"/>
    <x v="5"/>
    <x v="1"/>
    <x v="1"/>
    <x v="1"/>
    <x v="0"/>
    <x v="3"/>
    <x v="5"/>
    <x v="0"/>
    <x v="0"/>
  </r>
  <r>
    <n v="663436093"/>
    <x v="3564"/>
    <x v="5"/>
    <x v="1"/>
    <x v="1"/>
    <x v="10"/>
    <x v="0"/>
    <x v="18"/>
    <x v="52"/>
    <x v="0"/>
    <x v="0"/>
  </r>
  <r>
    <n v="667457380"/>
    <x v="3607"/>
    <x v="5"/>
    <x v="1"/>
    <x v="1"/>
    <x v="28"/>
    <x v="0"/>
    <x v="0"/>
    <x v="1"/>
    <x v="0"/>
    <x v="0"/>
  </r>
  <r>
    <n v="185036943"/>
    <x v="2549"/>
    <x v="0"/>
    <x v="1"/>
    <x v="1"/>
    <x v="38"/>
    <x v="0"/>
    <x v="0"/>
    <x v="0"/>
    <x v="3"/>
    <x v="0"/>
  </r>
  <r>
    <n v="665418664"/>
    <x v="3587"/>
    <x v="0"/>
    <x v="1"/>
    <x v="1"/>
    <x v="1"/>
    <x v="0"/>
    <x v="2"/>
    <x v="4"/>
    <x v="0"/>
    <x v="0"/>
  </r>
  <r>
    <n v="667735397"/>
    <x v="3608"/>
    <x v="5"/>
    <x v="1"/>
    <x v="1"/>
    <x v="1"/>
    <x v="0"/>
    <x v="2"/>
    <x v="4"/>
    <x v="0"/>
    <x v="0"/>
  </r>
  <r>
    <n v="246838052"/>
    <x v="1314"/>
    <x v="0"/>
    <x v="1"/>
    <x v="1"/>
    <x v="42"/>
    <x v="0"/>
    <x v="2"/>
    <x v="4"/>
    <x v="0"/>
    <x v="0"/>
  </r>
  <r>
    <n v="131940687"/>
    <x v="855"/>
    <x v="0"/>
    <x v="1"/>
    <x v="1"/>
    <x v="1"/>
    <x v="0"/>
    <x v="2"/>
    <x v="0"/>
    <x v="0"/>
    <x v="0"/>
  </r>
  <r>
    <n v="90490073"/>
    <x v="643"/>
    <x v="0"/>
    <x v="1"/>
    <x v="1"/>
    <x v="1"/>
    <x v="0"/>
    <x v="31"/>
    <x v="20"/>
    <x v="0"/>
    <x v="0"/>
  </r>
  <r>
    <n v="218085748"/>
    <x v="1187"/>
    <x v="0"/>
    <x v="1"/>
    <x v="1"/>
    <x v="1"/>
    <x v="0"/>
    <x v="0"/>
    <x v="0"/>
    <x v="0"/>
    <x v="0"/>
  </r>
  <r>
    <n v="525221850"/>
    <x v="3197"/>
    <x v="5"/>
    <x v="0"/>
    <x v="0"/>
    <x v="3"/>
    <x v="0"/>
    <x v="2"/>
    <x v="4"/>
    <x v="2"/>
    <x v="0"/>
  </r>
  <r>
    <n v="305044022"/>
    <x v="1546"/>
    <x v="0"/>
    <x v="1"/>
    <x v="1"/>
    <x v="1"/>
    <x v="0"/>
    <x v="2"/>
    <x v="4"/>
    <x v="0"/>
    <x v="0"/>
  </r>
  <r>
    <n v="164566646"/>
    <x v="2734"/>
    <x v="0"/>
    <x v="2"/>
    <x v="1"/>
    <x v="37"/>
    <x v="0"/>
    <x v="2"/>
    <x v="6"/>
    <x v="0"/>
    <x v="0"/>
  </r>
  <r>
    <n v="555161935"/>
    <x v="3419"/>
    <x v="10"/>
    <x v="1"/>
    <x v="1"/>
    <x v="59"/>
    <x v="0"/>
    <x v="2"/>
    <x v="6"/>
    <x v="2"/>
    <x v="0"/>
  </r>
  <r>
    <n v="88886464"/>
    <x v="642"/>
    <x v="0"/>
    <x v="1"/>
    <x v="1"/>
    <x v="9"/>
    <x v="0"/>
    <x v="2"/>
    <x v="0"/>
    <x v="2"/>
    <x v="0"/>
  </r>
  <r>
    <n v="668434518"/>
    <x v="3609"/>
    <x v="5"/>
    <x v="1"/>
    <x v="1"/>
    <x v="1"/>
    <x v="0"/>
    <x v="2"/>
    <x v="4"/>
    <x v="2"/>
    <x v="0"/>
  </r>
  <r>
    <n v="268192238"/>
    <x v="3610"/>
    <x v="0"/>
    <x v="1"/>
    <x v="1"/>
    <x v="36"/>
    <x v="0"/>
    <x v="0"/>
    <x v="7"/>
    <x v="0"/>
    <x v="0"/>
  </r>
  <r>
    <n v="198372903"/>
    <x v="1114"/>
    <x v="0"/>
    <x v="3"/>
    <x v="31"/>
    <x v="66"/>
    <x v="0"/>
    <x v="2"/>
    <x v="4"/>
    <x v="0"/>
    <x v="0"/>
  </r>
  <r>
    <n v="447897631"/>
    <x v="2066"/>
    <x v="0"/>
    <x v="1"/>
    <x v="1"/>
    <x v="0"/>
    <x v="0"/>
    <x v="2"/>
    <x v="4"/>
    <x v="0"/>
    <x v="0"/>
  </r>
  <r>
    <n v="667781705"/>
    <x v="3608"/>
    <x v="5"/>
    <x v="0"/>
    <x v="0"/>
    <x v="3"/>
    <x v="0"/>
    <x v="0"/>
    <x v="5"/>
    <x v="0"/>
    <x v="1"/>
  </r>
  <r>
    <n v="206137257"/>
    <x v="1146"/>
    <x v="0"/>
    <x v="1"/>
    <x v="1"/>
    <x v="7"/>
    <x v="0"/>
    <x v="2"/>
    <x v="0"/>
    <x v="0"/>
    <x v="0"/>
  </r>
  <r>
    <n v="480358781"/>
    <x v="2322"/>
    <x v="45"/>
    <x v="1"/>
    <x v="1"/>
    <x v="1"/>
    <x v="0"/>
    <x v="2"/>
    <x v="4"/>
    <x v="2"/>
    <x v="0"/>
  </r>
  <r>
    <n v="418929364"/>
    <x v="1919"/>
    <x v="5"/>
    <x v="1"/>
    <x v="1"/>
    <x v="71"/>
    <x v="0"/>
    <x v="0"/>
    <x v="1"/>
    <x v="0"/>
    <x v="0"/>
  </r>
  <r>
    <n v="102017097"/>
    <x v="1788"/>
    <x v="0"/>
    <x v="1"/>
    <x v="36"/>
    <x v="1"/>
    <x v="0"/>
    <x v="2"/>
    <x v="5"/>
    <x v="0"/>
    <x v="0"/>
  </r>
  <r>
    <n v="168757162"/>
    <x v="3018"/>
    <x v="0"/>
    <x v="1"/>
    <x v="1"/>
    <x v="34"/>
    <x v="0"/>
    <x v="2"/>
    <x v="4"/>
    <x v="0"/>
    <x v="0"/>
  </r>
  <r>
    <n v="667972254"/>
    <x v="3611"/>
    <x v="0"/>
    <x v="2"/>
    <x v="2"/>
    <x v="39"/>
    <x v="0"/>
    <x v="2"/>
    <x v="4"/>
    <x v="0"/>
    <x v="0"/>
  </r>
  <r>
    <n v="664374827"/>
    <x v="3578"/>
    <x v="5"/>
    <x v="1"/>
    <x v="1"/>
    <x v="1"/>
    <x v="0"/>
    <x v="2"/>
    <x v="4"/>
    <x v="0"/>
    <x v="0"/>
  </r>
  <r>
    <n v="668553771"/>
    <x v="3612"/>
    <x v="5"/>
    <x v="1"/>
    <x v="1"/>
    <x v="1"/>
    <x v="0"/>
    <x v="2"/>
    <x v="4"/>
    <x v="0"/>
    <x v="1"/>
  </r>
  <r>
    <n v="136738445"/>
    <x v="3613"/>
    <x v="0"/>
    <x v="1"/>
    <x v="1"/>
    <x v="1"/>
    <x v="2"/>
    <x v="0"/>
    <x v="0"/>
    <x v="1"/>
    <x v="0"/>
  </r>
  <r>
    <n v="668679283"/>
    <x v="3614"/>
    <x v="5"/>
    <x v="1"/>
    <x v="1"/>
    <x v="2"/>
    <x v="0"/>
    <x v="0"/>
    <x v="1"/>
    <x v="0"/>
    <x v="0"/>
  </r>
  <r>
    <n v="668680280"/>
    <x v="3614"/>
    <x v="5"/>
    <x v="1"/>
    <x v="11"/>
    <x v="10"/>
    <x v="0"/>
    <x v="3"/>
    <x v="6"/>
    <x v="2"/>
    <x v="0"/>
  </r>
  <r>
    <n v="135866876"/>
    <x v="848"/>
    <x v="0"/>
    <x v="4"/>
    <x v="49"/>
    <x v="59"/>
    <x v="0"/>
    <x v="2"/>
    <x v="4"/>
    <x v="0"/>
    <x v="0"/>
  </r>
  <r>
    <n v="668681747"/>
    <x v="3614"/>
    <x v="0"/>
    <x v="1"/>
    <x v="1"/>
    <x v="1"/>
    <x v="0"/>
    <x v="2"/>
    <x v="4"/>
    <x v="2"/>
    <x v="0"/>
  </r>
  <r>
    <n v="270249299"/>
    <x v="1448"/>
    <x v="1"/>
    <x v="1"/>
    <x v="1"/>
    <x v="1"/>
    <x v="0"/>
    <x v="0"/>
    <x v="0"/>
    <x v="0"/>
    <x v="0"/>
  </r>
  <r>
    <n v="11554804"/>
    <x v="1116"/>
    <x v="0"/>
    <x v="2"/>
    <x v="1"/>
    <x v="1"/>
    <x v="0"/>
    <x v="2"/>
    <x v="0"/>
    <x v="0"/>
    <x v="0"/>
  </r>
  <r>
    <n v="668090116"/>
    <x v="3615"/>
    <x v="5"/>
    <x v="1"/>
    <x v="1"/>
    <x v="23"/>
    <x v="0"/>
    <x v="2"/>
    <x v="4"/>
    <x v="0"/>
    <x v="0"/>
  </r>
  <r>
    <n v="484670262"/>
    <x v="2373"/>
    <x v="0"/>
    <x v="3"/>
    <x v="43"/>
    <x v="55"/>
    <x v="0"/>
    <x v="0"/>
    <x v="0"/>
    <x v="2"/>
    <x v="0"/>
  </r>
  <r>
    <n v="661620273"/>
    <x v="3545"/>
    <x v="5"/>
    <x v="1"/>
    <x v="1"/>
    <x v="48"/>
    <x v="0"/>
    <x v="0"/>
    <x v="0"/>
    <x v="2"/>
    <x v="0"/>
  </r>
  <r>
    <n v="668126150"/>
    <x v="3615"/>
    <x v="5"/>
    <x v="1"/>
    <x v="1"/>
    <x v="1"/>
    <x v="0"/>
    <x v="2"/>
    <x v="4"/>
    <x v="2"/>
    <x v="0"/>
  </r>
  <r>
    <n v="89060357"/>
    <x v="2655"/>
    <x v="0"/>
    <x v="1"/>
    <x v="1"/>
    <x v="18"/>
    <x v="2"/>
    <x v="2"/>
    <x v="4"/>
    <x v="0"/>
    <x v="0"/>
  </r>
  <r>
    <n v="668802404"/>
    <x v="3616"/>
    <x v="5"/>
    <x v="2"/>
    <x v="23"/>
    <x v="0"/>
    <x v="0"/>
    <x v="2"/>
    <x v="4"/>
    <x v="0"/>
    <x v="0"/>
  </r>
  <r>
    <n v="668830527"/>
    <x v="3616"/>
    <x v="5"/>
    <x v="1"/>
    <x v="78"/>
    <x v="1"/>
    <x v="0"/>
    <x v="2"/>
    <x v="0"/>
    <x v="0"/>
    <x v="0"/>
  </r>
  <r>
    <n v="524035193"/>
    <x v="2753"/>
    <x v="5"/>
    <x v="3"/>
    <x v="16"/>
    <x v="0"/>
    <x v="0"/>
    <x v="2"/>
    <x v="11"/>
    <x v="0"/>
    <x v="0"/>
  </r>
  <r>
    <n v="668229992"/>
    <x v="3617"/>
    <x v="5"/>
    <x v="1"/>
    <x v="1"/>
    <x v="1"/>
    <x v="0"/>
    <x v="3"/>
    <x v="5"/>
    <x v="0"/>
    <x v="1"/>
  </r>
  <r>
    <n v="668240916"/>
    <x v="3617"/>
    <x v="5"/>
    <x v="2"/>
    <x v="1"/>
    <x v="23"/>
    <x v="0"/>
    <x v="2"/>
    <x v="4"/>
    <x v="0"/>
    <x v="1"/>
  </r>
  <r>
    <n v="130379153"/>
    <x v="3304"/>
    <x v="0"/>
    <x v="1"/>
    <x v="1"/>
    <x v="3"/>
    <x v="0"/>
    <x v="2"/>
    <x v="0"/>
    <x v="0"/>
    <x v="0"/>
  </r>
  <r>
    <n v="101263593"/>
    <x v="2500"/>
    <x v="0"/>
    <x v="1"/>
    <x v="1"/>
    <x v="18"/>
    <x v="1"/>
    <x v="3"/>
    <x v="3"/>
    <x v="0"/>
    <x v="0"/>
  </r>
  <r>
    <n v="668890886"/>
    <x v="3616"/>
    <x v="5"/>
    <x v="1"/>
    <x v="2"/>
    <x v="1"/>
    <x v="0"/>
    <x v="4"/>
    <x v="6"/>
    <x v="0"/>
    <x v="0"/>
  </r>
  <r>
    <n v="419305702"/>
    <x v="1879"/>
    <x v="5"/>
    <x v="1"/>
    <x v="1"/>
    <x v="1"/>
    <x v="0"/>
    <x v="2"/>
    <x v="0"/>
    <x v="2"/>
    <x v="0"/>
  </r>
  <r>
    <n v="594080508"/>
    <x v="356"/>
    <x v="0"/>
    <x v="1"/>
    <x v="1"/>
    <x v="1"/>
    <x v="0"/>
    <x v="2"/>
    <x v="4"/>
    <x v="0"/>
    <x v="0"/>
  </r>
  <r>
    <n v="480815290"/>
    <x v="3384"/>
    <x v="0"/>
    <x v="1"/>
    <x v="1"/>
    <x v="1"/>
    <x v="1"/>
    <x v="0"/>
    <x v="1"/>
    <x v="2"/>
    <x v="0"/>
  </r>
  <r>
    <n v="529102805"/>
    <x v="2802"/>
    <x v="5"/>
    <x v="1"/>
    <x v="1"/>
    <x v="1"/>
    <x v="0"/>
    <x v="2"/>
    <x v="0"/>
    <x v="2"/>
    <x v="0"/>
  </r>
  <r>
    <n v="664745019"/>
    <x v="3584"/>
    <x v="5"/>
    <x v="1"/>
    <x v="1"/>
    <x v="1"/>
    <x v="0"/>
    <x v="2"/>
    <x v="4"/>
    <x v="0"/>
    <x v="0"/>
  </r>
  <r>
    <n v="668360889"/>
    <x v="3609"/>
    <x v="5"/>
    <x v="1"/>
    <x v="1"/>
    <x v="1"/>
    <x v="0"/>
    <x v="2"/>
    <x v="4"/>
    <x v="0"/>
    <x v="0"/>
  </r>
  <r>
    <n v="668385232"/>
    <x v="3609"/>
    <x v="5"/>
    <x v="1"/>
    <x v="1"/>
    <x v="51"/>
    <x v="0"/>
    <x v="0"/>
    <x v="0"/>
    <x v="0"/>
    <x v="0"/>
  </r>
  <r>
    <n v="668353126"/>
    <x v="3609"/>
    <x v="0"/>
    <x v="1"/>
    <x v="1"/>
    <x v="1"/>
    <x v="0"/>
    <x v="2"/>
    <x v="4"/>
    <x v="0"/>
    <x v="0"/>
  </r>
  <r>
    <n v="668373376"/>
    <x v="3609"/>
    <x v="0"/>
    <x v="3"/>
    <x v="81"/>
    <x v="67"/>
    <x v="0"/>
    <x v="2"/>
    <x v="5"/>
    <x v="0"/>
    <x v="0"/>
  </r>
  <r>
    <n v="669047844"/>
    <x v="3618"/>
    <x v="5"/>
    <x v="1"/>
    <x v="1"/>
    <x v="1"/>
    <x v="0"/>
    <x v="2"/>
    <x v="4"/>
    <x v="0"/>
    <x v="0"/>
  </r>
  <r>
    <n v="407870207"/>
    <x v="2363"/>
    <x v="5"/>
    <x v="2"/>
    <x v="23"/>
    <x v="9"/>
    <x v="0"/>
    <x v="2"/>
    <x v="4"/>
    <x v="2"/>
    <x v="0"/>
  </r>
  <r>
    <n v="669075746"/>
    <x v="3618"/>
    <x v="5"/>
    <x v="1"/>
    <x v="1"/>
    <x v="1"/>
    <x v="0"/>
    <x v="2"/>
    <x v="4"/>
    <x v="0"/>
    <x v="0"/>
  </r>
  <r>
    <n v="539673195"/>
    <x v="2879"/>
    <x v="26"/>
    <x v="1"/>
    <x v="1"/>
    <x v="1"/>
    <x v="0"/>
    <x v="1"/>
    <x v="5"/>
    <x v="0"/>
    <x v="0"/>
  </r>
  <r>
    <n v="669080905"/>
    <x v="3618"/>
    <x v="0"/>
    <x v="1"/>
    <x v="1"/>
    <x v="51"/>
    <x v="0"/>
    <x v="2"/>
    <x v="4"/>
    <x v="0"/>
    <x v="0"/>
  </r>
  <r>
    <n v="244928826"/>
    <x v="1841"/>
    <x v="0"/>
    <x v="1"/>
    <x v="1"/>
    <x v="1"/>
    <x v="0"/>
    <x v="2"/>
    <x v="4"/>
    <x v="1"/>
    <x v="1"/>
  </r>
  <r>
    <n v="567380369"/>
    <x v="3147"/>
    <x v="0"/>
    <x v="1"/>
    <x v="1"/>
    <x v="33"/>
    <x v="0"/>
    <x v="2"/>
    <x v="4"/>
    <x v="0"/>
    <x v="0"/>
  </r>
  <r>
    <n v="668207734"/>
    <x v="3617"/>
    <x v="5"/>
    <x v="4"/>
    <x v="80"/>
    <x v="32"/>
    <x v="0"/>
    <x v="6"/>
    <x v="20"/>
    <x v="2"/>
    <x v="0"/>
  </r>
  <r>
    <n v="669437946"/>
    <x v="3619"/>
    <x v="5"/>
    <x v="2"/>
    <x v="9"/>
    <x v="44"/>
    <x v="0"/>
    <x v="2"/>
    <x v="4"/>
    <x v="0"/>
    <x v="0"/>
  </r>
  <r>
    <n v="459770491"/>
    <x v="2277"/>
    <x v="0"/>
    <x v="4"/>
    <x v="14"/>
    <x v="1"/>
    <x v="0"/>
    <x v="2"/>
    <x v="0"/>
    <x v="2"/>
    <x v="0"/>
  </r>
  <r>
    <n v="409614429"/>
    <x v="1933"/>
    <x v="0"/>
    <x v="1"/>
    <x v="1"/>
    <x v="28"/>
    <x v="2"/>
    <x v="2"/>
    <x v="0"/>
    <x v="2"/>
    <x v="0"/>
  </r>
  <r>
    <n v="669249710"/>
    <x v="3620"/>
    <x v="5"/>
    <x v="1"/>
    <x v="9"/>
    <x v="1"/>
    <x v="0"/>
    <x v="2"/>
    <x v="4"/>
    <x v="0"/>
    <x v="0"/>
  </r>
  <r>
    <n v="229430005"/>
    <x v="1255"/>
    <x v="0"/>
    <x v="1"/>
    <x v="1"/>
    <x v="1"/>
    <x v="0"/>
    <x v="2"/>
    <x v="4"/>
    <x v="0"/>
    <x v="0"/>
  </r>
  <r>
    <n v="669133731"/>
    <x v="3618"/>
    <x v="5"/>
    <x v="1"/>
    <x v="42"/>
    <x v="1"/>
    <x v="0"/>
    <x v="0"/>
    <x v="1"/>
    <x v="0"/>
    <x v="0"/>
  </r>
  <r>
    <n v="31701630"/>
    <x v="1682"/>
    <x v="0"/>
    <x v="2"/>
    <x v="1"/>
    <x v="1"/>
    <x v="0"/>
    <x v="2"/>
    <x v="0"/>
    <x v="0"/>
    <x v="0"/>
  </r>
  <r>
    <n v="655405052"/>
    <x v="3585"/>
    <x v="0"/>
    <x v="1"/>
    <x v="1"/>
    <x v="1"/>
    <x v="2"/>
    <x v="0"/>
    <x v="0"/>
    <x v="2"/>
    <x v="1"/>
  </r>
  <r>
    <n v="270230553"/>
    <x v="1448"/>
    <x v="9"/>
    <x v="1"/>
    <x v="1"/>
    <x v="18"/>
    <x v="0"/>
    <x v="109"/>
    <x v="125"/>
    <x v="0"/>
    <x v="0"/>
  </r>
  <r>
    <n v="578583561"/>
    <x v="3259"/>
    <x v="5"/>
    <x v="1"/>
    <x v="1"/>
    <x v="1"/>
    <x v="0"/>
    <x v="2"/>
    <x v="4"/>
    <x v="0"/>
    <x v="0"/>
  </r>
  <r>
    <n v="2333628"/>
    <x v="75"/>
    <x v="0"/>
    <x v="1"/>
    <x v="1"/>
    <x v="1"/>
    <x v="0"/>
    <x v="2"/>
    <x v="4"/>
    <x v="0"/>
    <x v="0"/>
  </r>
  <r>
    <n v="559562675"/>
    <x v="3074"/>
    <x v="5"/>
    <x v="1"/>
    <x v="1"/>
    <x v="4"/>
    <x v="0"/>
    <x v="2"/>
    <x v="0"/>
    <x v="2"/>
    <x v="0"/>
  </r>
  <r>
    <n v="670717150"/>
    <x v="3621"/>
    <x v="5"/>
    <x v="1"/>
    <x v="1"/>
    <x v="1"/>
    <x v="0"/>
    <x v="2"/>
    <x v="4"/>
    <x v="2"/>
    <x v="1"/>
  </r>
  <r>
    <n v="597704196"/>
    <x v="3425"/>
    <x v="5"/>
    <x v="2"/>
    <x v="20"/>
    <x v="1"/>
    <x v="0"/>
    <x v="2"/>
    <x v="4"/>
    <x v="0"/>
    <x v="0"/>
  </r>
  <r>
    <n v="669748798"/>
    <x v="3107"/>
    <x v="0"/>
    <x v="1"/>
    <x v="1"/>
    <x v="1"/>
    <x v="0"/>
    <x v="2"/>
    <x v="4"/>
    <x v="2"/>
    <x v="1"/>
  </r>
  <r>
    <n v="670778750"/>
    <x v="3621"/>
    <x v="5"/>
    <x v="1"/>
    <x v="1"/>
    <x v="28"/>
    <x v="0"/>
    <x v="7"/>
    <x v="7"/>
    <x v="0"/>
    <x v="1"/>
  </r>
  <r>
    <n v="663103485"/>
    <x v="3559"/>
    <x v="5"/>
    <x v="1"/>
    <x v="1"/>
    <x v="1"/>
    <x v="0"/>
    <x v="2"/>
    <x v="0"/>
    <x v="0"/>
    <x v="0"/>
  </r>
  <r>
    <n v="64227647"/>
    <x v="3622"/>
    <x v="0"/>
    <x v="1"/>
    <x v="1"/>
    <x v="1"/>
    <x v="0"/>
    <x v="2"/>
    <x v="0"/>
    <x v="0"/>
    <x v="0"/>
  </r>
  <r>
    <n v="579071561"/>
    <x v="3256"/>
    <x v="5"/>
    <x v="1"/>
    <x v="1"/>
    <x v="30"/>
    <x v="0"/>
    <x v="2"/>
    <x v="4"/>
    <x v="0"/>
    <x v="0"/>
  </r>
  <r>
    <n v="670900105"/>
    <x v="3623"/>
    <x v="5"/>
    <x v="1"/>
    <x v="1"/>
    <x v="1"/>
    <x v="0"/>
    <x v="2"/>
    <x v="4"/>
    <x v="2"/>
    <x v="0"/>
  </r>
  <r>
    <n v="670890476"/>
    <x v="3623"/>
    <x v="5"/>
    <x v="1"/>
    <x v="21"/>
    <x v="34"/>
    <x v="0"/>
    <x v="39"/>
    <x v="42"/>
    <x v="0"/>
    <x v="0"/>
  </r>
  <r>
    <n v="670980366"/>
    <x v="3623"/>
    <x v="5"/>
    <x v="1"/>
    <x v="1"/>
    <x v="9"/>
    <x v="0"/>
    <x v="2"/>
    <x v="4"/>
    <x v="0"/>
    <x v="0"/>
  </r>
  <r>
    <n v="516578656"/>
    <x v="2724"/>
    <x v="5"/>
    <x v="1"/>
    <x v="1"/>
    <x v="1"/>
    <x v="0"/>
    <x v="2"/>
    <x v="4"/>
    <x v="0"/>
    <x v="0"/>
  </r>
  <r>
    <n v="670997540"/>
    <x v="3623"/>
    <x v="5"/>
    <x v="1"/>
    <x v="1"/>
    <x v="1"/>
    <x v="0"/>
    <x v="2"/>
    <x v="4"/>
    <x v="0"/>
    <x v="1"/>
  </r>
  <r>
    <n v="140035895"/>
    <x v="871"/>
    <x v="0"/>
    <x v="1"/>
    <x v="1"/>
    <x v="57"/>
    <x v="2"/>
    <x v="2"/>
    <x v="4"/>
    <x v="1"/>
    <x v="0"/>
  </r>
  <r>
    <n v="669869752"/>
    <x v="3624"/>
    <x v="5"/>
    <x v="1"/>
    <x v="1"/>
    <x v="1"/>
    <x v="0"/>
    <x v="2"/>
    <x v="4"/>
    <x v="0"/>
    <x v="0"/>
  </r>
  <r>
    <n v="105322552"/>
    <x v="730"/>
    <x v="0"/>
    <x v="2"/>
    <x v="1"/>
    <x v="70"/>
    <x v="0"/>
    <x v="0"/>
    <x v="0"/>
    <x v="2"/>
    <x v="0"/>
  </r>
  <r>
    <n v="669898879"/>
    <x v="3624"/>
    <x v="0"/>
    <x v="4"/>
    <x v="1"/>
    <x v="78"/>
    <x v="0"/>
    <x v="2"/>
    <x v="4"/>
    <x v="2"/>
    <x v="0"/>
  </r>
  <r>
    <n v="49323447"/>
    <x v="1942"/>
    <x v="0"/>
    <x v="1"/>
    <x v="1"/>
    <x v="16"/>
    <x v="0"/>
    <x v="2"/>
    <x v="4"/>
    <x v="0"/>
    <x v="0"/>
  </r>
  <r>
    <n v="579401650"/>
    <x v="3265"/>
    <x v="5"/>
    <x v="1"/>
    <x v="1"/>
    <x v="9"/>
    <x v="0"/>
    <x v="2"/>
    <x v="4"/>
    <x v="0"/>
    <x v="0"/>
  </r>
  <r>
    <n v="195849171"/>
    <x v="1111"/>
    <x v="0"/>
    <x v="1"/>
    <x v="1"/>
    <x v="14"/>
    <x v="0"/>
    <x v="2"/>
    <x v="4"/>
    <x v="0"/>
    <x v="0"/>
  </r>
  <r>
    <n v="517967994"/>
    <x v="2696"/>
    <x v="5"/>
    <x v="1"/>
    <x v="1"/>
    <x v="2"/>
    <x v="0"/>
    <x v="0"/>
    <x v="0"/>
    <x v="0"/>
    <x v="0"/>
  </r>
  <r>
    <n v="411087103"/>
    <x v="1846"/>
    <x v="0"/>
    <x v="4"/>
    <x v="78"/>
    <x v="8"/>
    <x v="0"/>
    <x v="2"/>
    <x v="4"/>
    <x v="0"/>
    <x v="0"/>
  </r>
  <r>
    <n v="94735307"/>
    <x v="1912"/>
    <x v="0"/>
    <x v="1"/>
    <x v="1"/>
    <x v="18"/>
    <x v="0"/>
    <x v="4"/>
    <x v="6"/>
    <x v="0"/>
    <x v="0"/>
  </r>
  <r>
    <n v="567427216"/>
    <x v="3147"/>
    <x v="0"/>
    <x v="1"/>
    <x v="1"/>
    <x v="18"/>
    <x v="1"/>
    <x v="3"/>
    <x v="6"/>
    <x v="0"/>
    <x v="0"/>
  </r>
  <r>
    <n v="671226061"/>
    <x v="3625"/>
    <x v="0"/>
    <x v="1"/>
    <x v="1"/>
    <x v="1"/>
    <x v="0"/>
    <x v="2"/>
    <x v="4"/>
    <x v="0"/>
    <x v="0"/>
  </r>
  <r>
    <n v="565888217"/>
    <x v="3132"/>
    <x v="0"/>
    <x v="1"/>
    <x v="1"/>
    <x v="8"/>
    <x v="0"/>
    <x v="2"/>
    <x v="0"/>
    <x v="0"/>
    <x v="0"/>
  </r>
  <r>
    <n v="482483392"/>
    <x v="2354"/>
    <x v="5"/>
    <x v="2"/>
    <x v="26"/>
    <x v="36"/>
    <x v="0"/>
    <x v="2"/>
    <x v="4"/>
    <x v="2"/>
    <x v="0"/>
  </r>
  <r>
    <n v="670189483"/>
    <x v="3626"/>
    <x v="0"/>
    <x v="1"/>
    <x v="1"/>
    <x v="1"/>
    <x v="0"/>
    <x v="2"/>
    <x v="4"/>
    <x v="0"/>
    <x v="0"/>
  </r>
  <r>
    <n v="567854701"/>
    <x v="3139"/>
    <x v="0"/>
    <x v="2"/>
    <x v="19"/>
    <x v="1"/>
    <x v="0"/>
    <x v="2"/>
    <x v="3"/>
    <x v="0"/>
    <x v="1"/>
  </r>
  <r>
    <n v="671404513"/>
    <x v="3627"/>
    <x v="0"/>
    <x v="0"/>
    <x v="0"/>
    <x v="3"/>
    <x v="0"/>
    <x v="2"/>
    <x v="4"/>
    <x v="0"/>
    <x v="0"/>
  </r>
  <r>
    <n v="354277850"/>
    <x v="1748"/>
    <x v="5"/>
    <x v="1"/>
    <x v="9"/>
    <x v="8"/>
    <x v="0"/>
    <x v="2"/>
    <x v="4"/>
    <x v="0"/>
    <x v="0"/>
  </r>
  <r>
    <n v="7170175"/>
    <x v="3628"/>
    <x v="0"/>
    <x v="1"/>
    <x v="1"/>
    <x v="18"/>
    <x v="2"/>
    <x v="3"/>
    <x v="6"/>
    <x v="0"/>
    <x v="0"/>
  </r>
  <r>
    <n v="670435968"/>
    <x v="3629"/>
    <x v="5"/>
    <x v="0"/>
    <x v="0"/>
    <x v="3"/>
    <x v="0"/>
    <x v="2"/>
    <x v="4"/>
    <x v="0"/>
    <x v="0"/>
  </r>
  <r>
    <n v="71517316"/>
    <x v="583"/>
    <x v="0"/>
    <x v="1"/>
    <x v="1"/>
    <x v="42"/>
    <x v="0"/>
    <x v="2"/>
    <x v="0"/>
    <x v="0"/>
    <x v="0"/>
  </r>
  <r>
    <n v="116728443"/>
    <x v="767"/>
    <x v="0"/>
    <x v="3"/>
    <x v="16"/>
    <x v="3"/>
    <x v="0"/>
    <x v="2"/>
    <x v="0"/>
    <x v="1"/>
    <x v="0"/>
  </r>
  <r>
    <n v="114535732"/>
    <x v="1355"/>
    <x v="0"/>
    <x v="1"/>
    <x v="1"/>
    <x v="16"/>
    <x v="0"/>
    <x v="2"/>
    <x v="1"/>
    <x v="0"/>
    <x v="0"/>
  </r>
  <r>
    <n v="7613055"/>
    <x v="1780"/>
    <x v="0"/>
    <x v="1"/>
    <x v="1"/>
    <x v="51"/>
    <x v="2"/>
    <x v="0"/>
    <x v="0"/>
    <x v="0"/>
    <x v="0"/>
  </r>
  <r>
    <n v="556331097"/>
    <x v="3043"/>
    <x v="5"/>
    <x v="1"/>
    <x v="19"/>
    <x v="10"/>
    <x v="0"/>
    <x v="25"/>
    <x v="21"/>
    <x v="0"/>
    <x v="0"/>
  </r>
  <r>
    <n v="84277309"/>
    <x v="3128"/>
    <x v="0"/>
    <x v="4"/>
    <x v="1"/>
    <x v="1"/>
    <x v="0"/>
    <x v="0"/>
    <x v="0"/>
    <x v="0"/>
    <x v="0"/>
  </r>
  <r>
    <n v="491312031"/>
    <x v="2443"/>
    <x v="5"/>
    <x v="0"/>
    <x v="0"/>
    <x v="1"/>
    <x v="0"/>
    <x v="2"/>
    <x v="4"/>
    <x v="0"/>
    <x v="0"/>
  </r>
  <r>
    <n v="670457298"/>
    <x v="3629"/>
    <x v="0"/>
    <x v="1"/>
    <x v="1"/>
    <x v="1"/>
    <x v="0"/>
    <x v="2"/>
    <x v="4"/>
    <x v="0"/>
    <x v="0"/>
  </r>
  <r>
    <n v="670446922"/>
    <x v="3629"/>
    <x v="5"/>
    <x v="1"/>
    <x v="1"/>
    <x v="1"/>
    <x v="0"/>
    <x v="2"/>
    <x v="0"/>
    <x v="2"/>
    <x v="0"/>
  </r>
  <r>
    <n v="671598184"/>
    <x v="3630"/>
    <x v="0"/>
    <x v="1"/>
    <x v="1"/>
    <x v="1"/>
    <x v="0"/>
    <x v="2"/>
    <x v="4"/>
    <x v="0"/>
    <x v="0"/>
  </r>
  <r>
    <n v="403195433"/>
    <x v="1820"/>
    <x v="5"/>
    <x v="1"/>
    <x v="1"/>
    <x v="1"/>
    <x v="0"/>
    <x v="2"/>
    <x v="5"/>
    <x v="0"/>
    <x v="0"/>
  </r>
  <r>
    <n v="88960797"/>
    <x v="642"/>
    <x v="0"/>
    <x v="3"/>
    <x v="40"/>
    <x v="35"/>
    <x v="0"/>
    <x v="2"/>
    <x v="5"/>
    <x v="2"/>
    <x v="0"/>
  </r>
  <r>
    <n v="54644487"/>
    <x v="501"/>
    <x v="0"/>
    <x v="4"/>
    <x v="35"/>
    <x v="54"/>
    <x v="0"/>
    <x v="2"/>
    <x v="4"/>
    <x v="0"/>
    <x v="0"/>
  </r>
  <r>
    <n v="672697308"/>
    <x v="3631"/>
    <x v="5"/>
    <x v="2"/>
    <x v="1"/>
    <x v="78"/>
    <x v="0"/>
    <x v="2"/>
    <x v="4"/>
    <x v="0"/>
    <x v="0"/>
  </r>
  <r>
    <n v="555289939"/>
    <x v="3037"/>
    <x v="5"/>
    <x v="2"/>
    <x v="1"/>
    <x v="42"/>
    <x v="0"/>
    <x v="2"/>
    <x v="4"/>
    <x v="2"/>
    <x v="0"/>
  </r>
  <r>
    <n v="671639199"/>
    <x v="3630"/>
    <x v="0"/>
    <x v="1"/>
    <x v="1"/>
    <x v="57"/>
    <x v="0"/>
    <x v="2"/>
    <x v="4"/>
    <x v="0"/>
    <x v="0"/>
  </r>
  <r>
    <n v="579357044"/>
    <x v="3265"/>
    <x v="0"/>
    <x v="2"/>
    <x v="10"/>
    <x v="76"/>
    <x v="0"/>
    <x v="17"/>
    <x v="29"/>
    <x v="0"/>
    <x v="0"/>
  </r>
  <r>
    <n v="592664185"/>
    <x v="3632"/>
    <x v="19"/>
    <x v="1"/>
    <x v="1"/>
    <x v="1"/>
    <x v="0"/>
    <x v="1"/>
    <x v="5"/>
    <x v="0"/>
    <x v="0"/>
  </r>
  <r>
    <n v="671703820"/>
    <x v="3630"/>
    <x v="5"/>
    <x v="1"/>
    <x v="1"/>
    <x v="35"/>
    <x v="0"/>
    <x v="3"/>
    <x v="5"/>
    <x v="0"/>
    <x v="0"/>
  </r>
  <r>
    <n v="220031540"/>
    <x v="1210"/>
    <x v="0"/>
    <x v="1"/>
    <x v="1"/>
    <x v="1"/>
    <x v="0"/>
    <x v="2"/>
    <x v="4"/>
    <x v="0"/>
    <x v="0"/>
  </r>
  <r>
    <n v="504044354"/>
    <x v="3633"/>
    <x v="5"/>
    <x v="4"/>
    <x v="1"/>
    <x v="1"/>
    <x v="0"/>
    <x v="2"/>
    <x v="4"/>
    <x v="0"/>
    <x v="0"/>
  </r>
  <r>
    <n v="672739113"/>
    <x v="3631"/>
    <x v="5"/>
    <x v="1"/>
    <x v="1"/>
    <x v="28"/>
    <x v="0"/>
    <x v="48"/>
    <x v="49"/>
    <x v="0"/>
    <x v="1"/>
  </r>
  <r>
    <n v="267614882"/>
    <x v="3634"/>
    <x v="5"/>
    <x v="1"/>
    <x v="1"/>
    <x v="18"/>
    <x v="0"/>
    <x v="2"/>
    <x v="4"/>
    <x v="0"/>
    <x v="0"/>
  </r>
  <r>
    <n v="502959055"/>
    <x v="2535"/>
    <x v="5"/>
    <x v="1"/>
    <x v="1"/>
    <x v="1"/>
    <x v="0"/>
    <x v="2"/>
    <x v="4"/>
    <x v="0"/>
    <x v="0"/>
  </r>
  <r>
    <n v="544598735"/>
    <x v="2928"/>
    <x v="0"/>
    <x v="1"/>
    <x v="1"/>
    <x v="2"/>
    <x v="0"/>
    <x v="2"/>
    <x v="4"/>
    <x v="0"/>
    <x v="0"/>
  </r>
  <r>
    <n v="671822462"/>
    <x v="3635"/>
    <x v="5"/>
    <x v="1"/>
    <x v="1"/>
    <x v="1"/>
    <x v="0"/>
    <x v="2"/>
    <x v="4"/>
    <x v="0"/>
    <x v="0"/>
  </r>
  <r>
    <n v="256597390"/>
    <x v="2548"/>
    <x v="0"/>
    <x v="2"/>
    <x v="69"/>
    <x v="18"/>
    <x v="0"/>
    <x v="1"/>
    <x v="1"/>
    <x v="0"/>
    <x v="0"/>
  </r>
  <r>
    <n v="461995926"/>
    <x v="3636"/>
    <x v="5"/>
    <x v="0"/>
    <x v="0"/>
    <x v="45"/>
    <x v="2"/>
    <x v="2"/>
    <x v="5"/>
    <x v="0"/>
    <x v="0"/>
  </r>
  <r>
    <n v="671845105"/>
    <x v="3635"/>
    <x v="5"/>
    <x v="1"/>
    <x v="1"/>
    <x v="1"/>
    <x v="0"/>
    <x v="2"/>
    <x v="4"/>
    <x v="0"/>
    <x v="0"/>
  </r>
  <r>
    <n v="142049027"/>
    <x v="893"/>
    <x v="0"/>
    <x v="1"/>
    <x v="1"/>
    <x v="9"/>
    <x v="0"/>
    <x v="2"/>
    <x v="0"/>
    <x v="0"/>
    <x v="0"/>
  </r>
  <r>
    <n v="657771818"/>
    <x v="3501"/>
    <x v="5"/>
    <x v="1"/>
    <x v="1"/>
    <x v="1"/>
    <x v="0"/>
    <x v="39"/>
    <x v="42"/>
    <x v="0"/>
    <x v="0"/>
  </r>
  <r>
    <n v="234679686"/>
    <x v="3637"/>
    <x v="0"/>
    <x v="4"/>
    <x v="1"/>
    <x v="3"/>
    <x v="0"/>
    <x v="2"/>
    <x v="6"/>
    <x v="0"/>
    <x v="0"/>
  </r>
  <r>
    <n v="496815321"/>
    <x v="3236"/>
    <x v="0"/>
    <x v="1"/>
    <x v="1"/>
    <x v="1"/>
    <x v="0"/>
    <x v="2"/>
    <x v="4"/>
    <x v="0"/>
    <x v="0"/>
  </r>
  <r>
    <n v="264344227"/>
    <x v="1412"/>
    <x v="0"/>
    <x v="1"/>
    <x v="1"/>
    <x v="0"/>
    <x v="0"/>
    <x v="0"/>
    <x v="0"/>
    <x v="0"/>
    <x v="0"/>
  </r>
  <r>
    <n v="435911274"/>
    <x v="2692"/>
    <x v="0"/>
    <x v="4"/>
    <x v="1"/>
    <x v="30"/>
    <x v="0"/>
    <x v="2"/>
    <x v="4"/>
    <x v="2"/>
    <x v="0"/>
  </r>
  <r>
    <n v="525314579"/>
    <x v="3197"/>
    <x v="5"/>
    <x v="1"/>
    <x v="1"/>
    <x v="1"/>
    <x v="0"/>
    <x v="7"/>
    <x v="7"/>
    <x v="0"/>
    <x v="0"/>
  </r>
  <r>
    <n v="672937734"/>
    <x v="3638"/>
    <x v="5"/>
    <x v="2"/>
    <x v="9"/>
    <x v="1"/>
    <x v="0"/>
    <x v="31"/>
    <x v="20"/>
    <x v="0"/>
    <x v="1"/>
  </r>
  <r>
    <n v="508675647"/>
    <x v="2604"/>
    <x v="5"/>
    <x v="1"/>
    <x v="13"/>
    <x v="28"/>
    <x v="0"/>
    <x v="0"/>
    <x v="1"/>
    <x v="0"/>
    <x v="0"/>
  </r>
  <r>
    <n v="664414419"/>
    <x v="3578"/>
    <x v="0"/>
    <x v="0"/>
    <x v="0"/>
    <x v="3"/>
    <x v="0"/>
    <x v="1"/>
    <x v="1"/>
    <x v="4"/>
    <x v="0"/>
  </r>
  <r>
    <n v="498555575"/>
    <x v="3639"/>
    <x v="5"/>
    <x v="1"/>
    <x v="1"/>
    <x v="57"/>
    <x v="0"/>
    <x v="2"/>
    <x v="4"/>
    <x v="2"/>
    <x v="0"/>
  </r>
  <r>
    <n v="3451933"/>
    <x v="3640"/>
    <x v="0"/>
    <x v="0"/>
    <x v="0"/>
    <x v="3"/>
    <x v="0"/>
    <x v="2"/>
    <x v="0"/>
    <x v="0"/>
    <x v="0"/>
  </r>
  <r>
    <n v="540741878"/>
    <x v="3195"/>
    <x v="0"/>
    <x v="1"/>
    <x v="1"/>
    <x v="18"/>
    <x v="0"/>
    <x v="2"/>
    <x v="4"/>
    <x v="0"/>
    <x v="0"/>
  </r>
  <r>
    <n v="433299804"/>
    <x v="3641"/>
    <x v="0"/>
    <x v="1"/>
    <x v="1"/>
    <x v="1"/>
    <x v="0"/>
    <x v="2"/>
    <x v="13"/>
    <x v="0"/>
    <x v="0"/>
  </r>
  <r>
    <n v="672067666"/>
    <x v="3642"/>
    <x v="5"/>
    <x v="1"/>
    <x v="1"/>
    <x v="3"/>
    <x v="0"/>
    <x v="1"/>
    <x v="6"/>
    <x v="0"/>
    <x v="0"/>
  </r>
  <r>
    <n v="672063294"/>
    <x v="3642"/>
    <x v="5"/>
    <x v="1"/>
    <x v="1"/>
    <x v="33"/>
    <x v="0"/>
    <x v="2"/>
    <x v="4"/>
    <x v="0"/>
    <x v="0"/>
  </r>
  <r>
    <n v="670969548"/>
    <x v="3623"/>
    <x v="5"/>
    <x v="1"/>
    <x v="1"/>
    <x v="1"/>
    <x v="0"/>
    <x v="2"/>
    <x v="4"/>
    <x v="0"/>
    <x v="0"/>
  </r>
  <r>
    <n v="357600870"/>
    <x v="3643"/>
    <x v="5"/>
    <x v="2"/>
    <x v="1"/>
    <x v="21"/>
    <x v="0"/>
    <x v="2"/>
    <x v="4"/>
    <x v="2"/>
    <x v="0"/>
  </r>
  <r>
    <n v="5082006"/>
    <x v="2702"/>
    <x v="0"/>
    <x v="4"/>
    <x v="1"/>
    <x v="9"/>
    <x v="0"/>
    <x v="2"/>
    <x v="4"/>
    <x v="0"/>
    <x v="0"/>
  </r>
  <r>
    <n v="672235191"/>
    <x v="3644"/>
    <x v="5"/>
    <x v="4"/>
    <x v="14"/>
    <x v="1"/>
    <x v="0"/>
    <x v="2"/>
    <x v="0"/>
    <x v="0"/>
    <x v="0"/>
  </r>
  <r>
    <n v="650137491"/>
    <x v="3441"/>
    <x v="5"/>
    <x v="1"/>
    <x v="1"/>
    <x v="1"/>
    <x v="2"/>
    <x v="6"/>
    <x v="11"/>
    <x v="0"/>
    <x v="0"/>
  </r>
  <r>
    <n v="562939810"/>
    <x v="3099"/>
    <x v="0"/>
    <x v="1"/>
    <x v="1"/>
    <x v="13"/>
    <x v="0"/>
    <x v="2"/>
    <x v="4"/>
    <x v="0"/>
    <x v="0"/>
  </r>
  <r>
    <n v="431280448"/>
    <x v="3645"/>
    <x v="11"/>
    <x v="1"/>
    <x v="1"/>
    <x v="1"/>
    <x v="0"/>
    <x v="0"/>
    <x v="6"/>
    <x v="0"/>
    <x v="0"/>
  </r>
  <r>
    <n v="673113771"/>
    <x v="3646"/>
    <x v="5"/>
    <x v="4"/>
    <x v="7"/>
    <x v="3"/>
    <x v="0"/>
    <x v="2"/>
    <x v="0"/>
    <x v="0"/>
    <x v="0"/>
  </r>
  <r>
    <n v="673116457"/>
    <x v="3646"/>
    <x v="5"/>
    <x v="1"/>
    <x v="1"/>
    <x v="1"/>
    <x v="0"/>
    <x v="0"/>
    <x v="0"/>
    <x v="0"/>
    <x v="0"/>
  </r>
  <r>
    <n v="259809141"/>
    <x v="1367"/>
    <x v="0"/>
    <x v="1"/>
    <x v="1"/>
    <x v="1"/>
    <x v="0"/>
    <x v="2"/>
    <x v="4"/>
    <x v="0"/>
    <x v="1"/>
  </r>
  <r>
    <n v="52630909"/>
    <x v="846"/>
    <x v="0"/>
    <x v="4"/>
    <x v="48"/>
    <x v="1"/>
    <x v="0"/>
    <x v="2"/>
    <x v="5"/>
    <x v="1"/>
    <x v="0"/>
  </r>
  <r>
    <n v="483034093"/>
    <x v="2591"/>
    <x v="5"/>
    <x v="2"/>
    <x v="35"/>
    <x v="59"/>
    <x v="0"/>
    <x v="0"/>
    <x v="1"/>
    <x v="2"/>
    <x v="0"/>
  </r>
  <r>
    <n v="672495870"/>
    <x v="3647"/>
    <x v="5"/>
    <x v="1"/>
    <x v="1"/>
    <x v="1"/>
    <x v="0"/>
    <x v="0"/>
    <x v="0"/>
    <x v="0"/>
    <x v="1"/>
  </r>
  <r>
    <n v="151357994"/>
    <x v="2336"/>
    <x v="0"/>
    <x v="1"/>
    <x v="33"/>
    <x v="1"/>
    <x v="1"/>
    <x v="1"/>
    <x v="6"/>
    <x v="0"/>
    <x v="0"/>
  </r>
  <r>
    <n v="673146285"/>
    <x v="3646"/>
    <x v="5"/>
    <x v="1"/>
    <x v="1"/>
    <x v="1"/>
    <x v="0"/>
    <x v="7"/>
    <x v="7"/>
    <x v="0"/>
    <x v="0"/>
  </r>
  <r>
    <n v="5418513"/>
    <x v="3111"/>
    <x v="5"/>
    <x v="4"/>
    <x v="35"/>
    <x v="1"/>
    <x v="0"/>
    <x v="2"/>
    <x v="4"/>
    <x v="0"/>
    <x v="0"/>
  </r>
  <r>
    <n v="671895305"/>
    <x v="3635"/>
    <x v="5"/>
    <x v="3"/>
    <x v="39"/>
    <x v="0"/>
    <x v="0"/>
    <x v="1"/>
    <x v="1"/>
    <x v="0"/>
    <x v="0"/>
  </r>
  <r>
    <n v="55337884"/>
    <x v="505"/>
    <x v="0"/>
    <x v="3"/>
    <x v="40"/>
    <x v="0"/>
    <x v="0"/>
    <x v="2"/>
    <x v="4"/>
    <x v="0"/>
    <x v="0"/>
  </r>
  <r>
    <n v="663902026"/>
    <x v="3579"/>
    <x v="5"/>
    <x v="1"/>
    <x v="17"/>
    <x v="1"/>
    <x v="0"/>
    <x v="3"/>
    <x v="6"/>
    <x v="0"/>
    <x v="0"/>
  </r>
  <r>
    <n v="673317205"/>
    <x v="2445"/>
    <x v="5"/>
    <x v="1"/>
    <x v="1"/>
    <x v="1"/>
    <x v="0"/>
    <x v="2"/>
    <x v="4"/>
    <x v="0"/>
    <x v="0"/>
  </r>
  <r>
    <n v="417464196"/>
    <x v="1894"/>
    <x v="0"/>
    <x v="1"/>
    <x v="1"/>
    <x v="75"/>
    <x v="2"/>
    <x v="2"/>
    <x v="1"/>
    <x v="0"/>
    <x v="0"/>
  </r>
  <r>
    <n v="190230535"/>
    <x v="1178"/>
    <x v="0"/>
    <x v="2"/>
    <x v="1"/>
    <x v="1"/>
    <x v="0"/>
    <x v="2"/>
    <x v="0"/>
    <x v="0"/>
    <x v="0"/>
  </r>
  <r>
    <n v="148575905"/>
    <x v="1286"/>
    <x v="0"/>
    <x v="2"/>
    <x v="15"/>
    <x v="9"/>
    <x v="0"/>
    <x v="0"/>
    <x v="0"/>
    <x v="0"/>
    <x v="0"/>
  </r>
  <r>
    <n v="531072630"/>
    <x v="2811"/>
    <x v="5"/>
    <x v="1"/>
    <x v="33"/>
    <x v="2"/>
    <x v="0"/>
    <x v="2"/>
    <x v="4"/>
    <x v="2"/>
    <x v="0"/>
  </r>
  <r>
    <n v="674123225"/>
    <x v="2407"/>
    <x v="5"/>
    <x v="1"/>
    <x v="1"/>
    <x v="1"/>
    <x v="0"/>
    <x v="2"/>
    <x v="4"/>
    <x v="0"/>
    <x v="0"/>
  </r>
  <r>
    <n v="491385761"/>
    <x v="2447"/>
    <x v="5"/>
    <x v="3"/>
    <x v="60"/>
    <x v="0"/>
    <x v="0"/>
    <x v="2"/>
    <x v="4"/>
    <x v="2"/>
    <x v="0"/>
  </r>
  <r>
    <n v="673379235"/>
    <x v="2445"/>
    <x v="5"/>
    <x v="1"/>
    <x v="1"/>
    <x v="1"/>
    <x v="0"/>
    <x v="2"/>
    <x v="4"/>
    <x v="0"/>
    <x v="0"/>
  </r>
  <r>
    <n v="268747926"/>
    <x v="3648"/>
    <x v="0"/>
    <x v="1"/>
    <x v="1"/>
    <x v="1"/>
    <x v="0"/>
    <x v="2"/>
    <x v="4"/>
    <x v="0"/>
    <x v="0"/>
  </r>
  <r>
    <n v="11617827"/>
    <x v="1117"/>
    <x v="0"/>
    <x v="1"/>
    <x v="1"/>
    <x v="1"/>
    <x v="0"/>
    <x v="2"/>
    <x v="4"/>
    <x v="0"/>
    <x v="0"/>
  </r>
  <r>
    <n v="405412820"/>
    <x v="3649"/>
    <x v="5"/>
    <x v="1"/>
    <x v="1"/>
    <x v="11"/>
    <x v="0"/>
    <x v="3"/>
    <x v="5"/>
    <x v="2"/>
    <x v="0"/>
  </r>
  <r>
    <n v="27137305"/>
    <x v="2240"/>
    <x v="0"/>
    <x v="1"/>
    <x v="4"/>
    <x v="41"/>
    <x v="0"/>
    <x v="2"/>
    <x v="5"/>
    <x v="1"/>
    <x v="0"/>
  </r>
  <r>
    <n v="74973223"/>
    <x v="694"/>
    <x v="0"/>
    <x v="2"/>
    <x v="1"/>
    <x v="48"/>
    <x v="0"/>
    <x v="2"/>
    <x v="0"/>
    <x v="0"/>
    <x v="1"/>
  </r>
  <r>
    <n v="673504312"/>
    <x v="3650"/>
    <x v="5"/>
    <x v="1"/>
    <x v="1"/>
    <x v="1"/>
    <x v="0"/>
    <x v="2"/>
    <x v="4"/>
    <x v="2"/>
    <x v="0"/>
  </r>
  <r>
    <n v="673509885"/>
    <x v="3650"/>
    <x v="5"/>
    <x v="1"/>
    <x v="1"/>
    <x v="1"/>
    <x v="0"/>
    <x v="25"/>
    <x v="21"/>
    <x v="0"/>
    <x v="1"/>
  </r>
  <r>
    <n v="482500443"/>
    <x v="2354"/>
    <x v="5"/>
    <x v="1"/>
    <x v="1"/>
    <x v="1"/>
    <x v="0"/>
    <x v="2"/>
    <x v="4"/>
    <x v="0"/>
    <x v="0"/>
  </r>
  <r>
    <n v="90543545"/>
    <x v="652"/>
    <x v="11"/>
    <x v="1"/>
    <x v="1"/>
    <x v="1"/>
    <x v="2"/>
    <x v="0"/>
    <x v="0"/>
    <x v="0"/>
    <x v="0"/>
  </r>
  <r>
    <n v="674436805"/>
    <x v="3651"/>
    <x v="0"/>
    <x v="0"/>
    <x v="0"/>
    <x v="3"/>
    <x v="0"/>
    <x v="2"/>
    <x v="4"/>
    <x v="0"/>
    <x v="0"/>
  </r>
  <r>
    <n v="490492827"/>
    <x v="1366"/>
    <x v="0"/>
    <x v="1"/>
    <x v="1"/>
    <x v="68"/>
    <x v="0"/>
    <x v="2"/>
    <x v="0"/>
    <x v="2"/>
    <x v="0"/>
  </r>
  <r>
    <n v="162351444"/>
    <x v="989"/>
    <x v="0"/>
    <x v="1"/>
    <x v="1"/>
    <x v="1"/>
    <x v="0"/>
    <x v="2"/>
    <x v="4"/>
    <x v="0"/>
    <x v="0"/>
  </r>
  <r>
    <n v="673565236"/>
    <x v="3650"/>
    <x v="0"/>
    <x v="1"/>
    <x v="1"/>
    <x v="8"/>
    <x v="0"/>
    <x v="2"/>
    <x v="4"/>
    <x v="0"/>
    <x v="0"/>
  </r>
  <r>
    <n v="11539627"/>
    <x v="3652"/>
    <x v="0"/>
    <x v="1"/>
    <x v="1"/>
    <x v="1"/>
    <x v="0"/>
    <x v="0"/>
    <x v="0"/>
    <x v="0"/>
    <x v="0"/>
  </r>
  <r>
    <n v="673582688"/>
    <x v="3650"/>
    <x v="0"/>
    <x v="1"/>
    <x v="1"/>
    <x v="1"/>
    <x v="0"/>
    <x v="2"/>
    <x v="4"/>
    <x v="0"/>
    <x v="0"/>
  </r>
  <r>
    <n v="673699863"/>
    <x v="3653"/>
    <x v="0"/>
    <x v="0"/>
    <x v="0"/>
    <x v="3"/>
    <x v="0"/>
    <x v="2"/>
    <x v="4"/>
    <x v="0"/>
    <x v="0"/>
  </r>
  <r>
    <n v="283672198"/>
    <x v="1487"/>
    <x v="0"/>
    <x v="1"/>
    <x v="1"/>
    <x v="1"/>
    <x v="0"/>
    <x v="2"/>
    <x v="4"/>
    <x v="2"/>
    <x v="1"/>
  </r>
  <r>
    <n v="108383398"/>
    <x v="3654"/>
    <x v="0"/>
    <x v="1"/>
    <x v="1"/>
    <x v="9"/>
    <x v="0"/>
    <x v="2"/>
    <x v="4"/>
    <x v="2"/>
    <x v="0"/>
  </r>
  <r>
    <n v="448465719"/>
    <x v="2072"/>
    <x v="5"/>
    <x v="1"/>
    <x v="1"/>
    <x v="33"/>
    <x v="0"/>
    <x v="2"/>
    <x v="4"/>
    <x v="0"/>
    <x v="0"/>
  </r>
  <r>
    <n v="674128784"/>
    <x v="2407"/>
    <x v="5"/>
    <x v="1"/>
    <x v="1"/>
    <x v="1"/>
    <x v="0"/>
    <x v="0"/>
    <x v="0"/>
    <x v="0"/>
    <x v="1"/>
  </r>
  <r>
    <n v="124520252"/>
    <x v="790"/>
    <x v="0"/>
    <x v="1"/>
    <x v="1"/>
    <x v="42"/>
    <x v="0"/>
    <x v="0"/>
    <x v="0"/>
    <x v="0"/>
    <x v="0"/>
  </r>
  <r>
    <n v="511895825"/>
    <x v="2625"/>
    <x v="0"/>
    <x v="1"/>
    <x v="1"/>
    <x v="1"/>
    <x v="0"/>
    <x v="2"/>
    <x v="4"/>
    <x v="0"/>
    <x v="0"/>
  </r>
  <r>
    <n v="487287167"/>
    <x v="3655"/>
    <x v="5"/>
    <x v="1"/>
    <x v="8"/>
    <x v="1"/>
    <x v="0"/>
    <x v="2"/>
    <x v="0"/>
    <x v="2"/>
    <x v="0"/>
  </r>
  <r>
    <n v="187692616"/>
    <x v="2813"/>
    <x v="4"/>
    <x v="1"/>
    <x v="1"/>
    <x v="1"/>
    <x v="0"/>
    <x v="2"/>
    <x v="4"/>
    <x v="0"/>
    <x v="0"/>
  </r>
  <r>
    <n v="674324356"/>
    <x v="3651"/>
    <x v="5"/>
    <x v="2"/>
    <x v="14"/>
    <x v="31"/>
    <x v="0"/>
    <x v="2"/>
    <x v="4"/>
    <x v="0"/>
    <x v="0"/>
  </r>
  <r>
    <n v="70470255"/>
    <x v="579"/>
    <x v="0"/>
    <x v="1"/>
    <x v="1"/>
    <x v="1"/>
    <x v="0"/>
    <x v="2"/>
    <x v="4"/>
    <x v="0"/>
    <x v="0"/>
  </r>
  <r>
    <n v="666612256"/>
    <x v="3598"/>
    <x v="5"/>
    <x v="2"/>
    <x v="1"/>
    <x v="37"/>
    <x v="0"/>
    <x v="2"/>
    <x v="4"/>
    <x v="0"/>
    <x v="0"/>
  </r>
  <r>
    <n v="100790822"/>
    <x v="876"/>
    <x v="43"/>
    <x v="1"/>
    <x v="1"/>
    <x v="28"/>
    <x v="2"/>
    <x v="1"/>
    <x v="1"/>
    <x v="2"/>
    <x v="0"/>
  </r>
  <r>
    <n v="663165583"/>
    <x v="3559"/>
    <x v="5"/>
    <x v="1"/>
    <x v="1"/>
    <x v="4"/>
    <x v="0"/>
    <x v="2"/>
    <x v="4"/>
    <x v="2"/>
    <x v="0"/>
  </r>
  <r>
    <n v="673983131"/>
    <x v="3656"/>
    <x v="5"/>
    <x v="2"/>
    <x v="1"/>
    <x v="71"/>
    <x v="0"/>
    <x v="2"/>
    <x v="4"/>
    <x v="2"/>
    <x v="0"/>
  </r>
  <r>
    <n v="403106737"/>
    <x v="3556"/>
    <x v="5"/>
    <x v="2"/>
    <x v="1"/>
    <x v="1"/>
    <x v="0"/>
    <x v="2"/>
    <x v="0"/>
    <x v="2"/>
    <x v="0"/>
  </r>
  <r>
    <n v="674069140"/>
    <x v="3656"/>
    <x v="5"/>
    <x v="1"/>
    <x v="1"/>
    <x v="57"/>
    <x v="0"/>
    <x v="2"/>
    <x v="0"/>
    <x v="2"/>
    <x v="0"/>
  </r>
  <r>
    <n v="282359931"/>
    <x v="1571"/>
    <x v="0"/>
    <x v="1"/>
    <x v="8"/>
    <x v="76"/>
    <x v="0"/>
    <x v="2"/>
    <x v="4"/>
    <x v="0"/>
    <x v="0"/>
  </r>
  <r>
    <n v="674574316"/>
    <x v="3657"/>
    <x v="5"/>
    <x v="1"/>
    <x v="1"/>
    <x v="1"/>
    <x v="0"/>
    <x v="0"/>
    <x v="0"/>
    <x v="0"/>
    <x v="1"/>
  </r>
  <r>
    <n v="674600916"/>
    <x v="3657"/>
    <x v="0"/>
    <x v="1"/>
    <x v="69"/>
    <x v="1"/>
    <x v="0"/>
    <x v="2"/>
    <x v="4"/>
    <x v="0"/>
    <x v="0"/>
  </r>
  <r>
    <n v="5795106"/>
    <x v="116"/>
    <x v="0"/>
    <x v="4"/>
    <x v="68"/>
    <x v="7"/>
    <x v="0"/>
    <x v="0"/>
    <x v="0"/>
    <x v="0"/>
    <x v="0"/>
  </r>
  <r>
    <n v="171597760"/>
    <x v="1014"/>
    <x v="0"/>
    <x v="1"/>
    <x v="33"/>
    <x v="12"/>
    <x v="0"/>
    <x v="2"/>
    <x v="4"/>
    <x v="0"/>
    <x v="0"/>
  </r>
  <r>
    <n v="339977846"/>
    <x v="1651"/>
    <x v="0"/>
    <x v="1"/>
    <x v="1"/>
    <x v="1"/>
    <x v="1"/>
    <x v="8"/>
    <x v="27"/>
    <x v="0"/>
    <x v="0"/>
  </r>
  <r>
    <n v="233957020"/>
    <x v="1259"/>
    <x v="0"/>
    <x v="1"/>
    <x v="1"/>
    <x v="1"/>
    <x v="0"/>
    <x v="2"/>
    <x v="4"/>
    <x v="0"/>
    <x v="0"/>
  </r>
  <r>
    <n v="54027725"/>
    <x v="3456"/>
    <x v="0"/>
    <x v="3"/>
    <x v="25"/>
    <x v="3"/>
    <x v="0"/>
    <x v="2"/>
    <x v="4"/>
    <x v="0"/>
    <x v="0"/>
  </r>
  <r>
    <n v="582377739"/>
    <x v="3368"/>
    <x v="10"/>
    <x v="2"/>
    <x v="1"/>
    <x v="1"/>
    <x v="0"/>
    <x v="2"/>
    <x v="4"/>
    <x v="2"/>
    <x v="0"/>
  </r>
  <r>
    <n v="674650023"/>
    <x v="3657"/>
    <x v="5"/>
    <x v="1"/>
    <x v="13"/>
    <x v="1"/>
    <x v="0"/>
    <x v="2"/>
    <x v="4"/>
    <x v="0"/>
    <x v="0"/>
  </r>
  <r>
    <n v="674706307"/>
    <x v="3658"/>
    <x v="5"/>
    <x v="0"/>
    <x v="0"/>
    <x v="3"/>
    <x v="0"/>
    <x v="2"/>
    <x v="4"/>
    <x v="0"/>
    <x v="0"/>
  </r>
  <r>
    <n v="411091800"/>
    <x v="1846"/>
    <x v="5"/>
    <x v="1"/>
    <x v="1"/>
    <x v="1"/>
    <x v="0"/>
    <x v="2"/>
    <x v="4"/>
    <x v="2"/>
    <x v="0"/>
  </r>
  <r>
    <n v="348567404"/>
    <x v="3659"/>
    <x v="0"/>
    <x v="4"/>
    <x v="1"/>
    <x v="1"/>
    <x v="0"/>
    <x v="2"/>
    <x v="4"/>
    <x v="0"/>
    <x v="0"/>
  </r>
  <r>
    <n v="674749808"/>
    <x v="3658"/>
    <x v="5"/>
    <x v="4"/>
    <x v="1"/>
    <x v="9"/>
    <x v="0"/>
    <x v="2"/>
    <x v="4"/>
    <x v="0"/>
    <x v="0"/>
  </r>
  <r>
    <n v="655146948"/>
    <x v="3484"/>
    <x v="0"/>
    <x v="3"/>
    <x v="46"/>
    <x v="35"/>
    <x v="0"/>
    <x v="2"/>
    <x v="4"/>
    <x v="0"/>
    <x v="0"/>
  </r>
  <r>
    <n v="674172305"/>
    <x v="2407"/>
    <x v="0"/>
    <x v="3"/>
    <x v="40"/>
    <x v="1"/>
    <x v="0"/>
    <x v="2"/>
    <x v="4"/>
    <x v="0"/>
    <x v="0"/>
  </r>
  <r>
    <n v="15138096"/>
    <x v="213"/>
    <x v="0"/>
    <x v="1"/>
    <x v="1"/>
    <x v="37"/>
    <x v="0"/>
    <x v="2"/>
    <x v="4"/>
    <x v="0"/>
    <x v="0"/>
  </r>
  <r>
    <n v="567015539"/>
    <x v="3137"/>
    <x v="5"/>
    <x v="1"/>
    <x v="1"/>
    <x v="1"/>
    <x v="0"/>
    <x v="2"/>
    <x v="4"/>
    <x v="0"/>
    <x v="0"/>
  </r>
  <r>
    <n v="674945858"/>
    <x v="3660"/>
    <x v="0"/>
    <x v="1"/>
    <x v="1"/>
    <x v="1"/>
    <x v="0"/>
    <x v="2"/>
    <x v="4"/>
    <x v="0"/>
    <x v="0"/>
  </r>
  <r>
    <n v="511076250"/>
    <x v="2620"/>
    <x v="5"/>
    <x v="2"/>
    <x v="1"/>
    <x v="9"/>
    <x v="0"/>
    <x v="2"/>
    <x v="4"/>
    <x v="2"/>
    <x v="0"/>
  </r>
  <r>
    <n v="27574875"/>
    <x v="492"/>
    <x v="0"/>
    <x v="1"/>
    <x v="1"/>
    <x v="1"/>
    <x v="0"/>
    <x v="2"/>
    <x v="4"/>
    <x v="0"/>
    <x v="0"/>
  </r>
  <r>
    <n v="53419760"/>
    <x v="781"/>
    <x v="0"/>
    <x v="1"/>
    <x v="1"/>
    <x v="3"/>
    <x v="0"/>
    <x v="2"/>
    <x v="4"/>
    <x v="0"/>
    <x v="0"/>
  </r>
  <r>
    <n v="177702269"/>
    <x v="2869"/>
    <x v="0"/>
    <x v="1"/>
    <x v="1"/>
    <x v="1"/>
    <x v="0"/>
    <x v="2"/>
    <x v="4"/>
    <x v="0"/>
    <x v="0"/>
  </r>
  <r>
    <n v="393781117"/>
    <x v="3661"/>
    <x v="0"/>
    <x v="2"/>
    <x v="1"/>
    <x v="0"/>
    <x v="0"/>
    <x v="2"/>
    <x v="4"/>
    <x v="2"/>
    <x v="0"/>
  </r>
  <r>
    <n v="674906501"/>
    <x v="3660"/>
    <x v="5"/>
    <x v="1"/>
    <x v="1"/>
    <x v="1"/>
    <x v="0"/>
    <x v="2"/>
    <x v="4"/>
    <x v="0"/>
    <x v="1"/>
  </r>
  <r>
    <n v="153042319"/>
    <x v="1482"/>
    <x v="5"/>
    <x v="1"/>
    <x v="8"/>
    <x v="5"/>
    <x v="0"/>
    <x v="0"/>
    <x v="0"/>
    <x v="0"/>
    <x v="0"/>
  </r>
  <r>
    <n v="47971686"/>
    <x v="481"/>
    <x v="5"/>
    <x v="1"/>
    <x v="1"/>
    <x v="30"/>
    <x v="0"/>
    <x v="0"/>
    <x v="0"/>
    <x v="2"/>
    <x v="0"/>
  </r>
  <r>
    <n v="37350957"/>
    <x v="400"/>
    <x v="0"/>
    <x v="2"/>
    <x v="1"/>
    <x v="9"/>
    <x v="0"/>
    <x v="2"/>
    <x v="4"/>
    <x v="0"/>
    <x v="0"/>
  </r>
  <r>
    <n v="529765819"/>
    <x v="2805"/>
    <x v="0"/>
    <x v="1"/>
    <x v="1"/>
    <x v="1"/>
    <x v="0"/>
    <x v="2"/>
    <x v="4"/>
    <x v="0"/>
    <x v="0"/>
  </r>
  <r>
    <n v="512014018"/>
    <x v="2629"/>
    <x v="0"/>
    <x v="1"/>
    <x v="1"/>
    <x v="1"/>
    <x v="0"/>
    <x v="2"/>
    <x v="4"/>
    <x v="2"/>
    <x v="0"/>
  </r>
  <r>
    <n v="567176824"/>
    <x v="3140"/>
    <x v="5"/>
    <x v="1"/>
    <x v="1"/>
    <x v="14"/>
    <x v="2"/>
    <x v="2"/>
    <x v="0"/>
    <x v="2"/>
    <x v="0"/>
  </r>
  <r>
    <n v="38223198"/>
    <x v="2464"/>
    <x v="0"/>
    <x v="2"/>
    <x v="1"/>
    <x v="6"/>
    <x v="0"/>
    <x v="2"/>
    <x v="4"/>
    <x v="0"/>
    <x v="0"/>
  </r>
  <r>
    <n v="675888282"/>
    <x v="3662"/>
    <x v="5"/>
    <x v="2"/>
    <x v="1"/>
    <x v="62"/>
    <x v="0"/>
    <x v="4"/>
    <x v="6"/>
    <x v="0"/>
    <x v="0"/>
  </r>
  <r>
    <n v="675895843"/>
    <x v="3662"/>
    <x v="5"/>
    <x v="1"/>
    <x v="1"/>
    <x v="1"/>
    <x v="0"/>
    <x v="2"/>
    <x v="4"/>
    <x v="0"/>
    <x v="0"/>
  </r>
  <r>
    <n v="528026866"/>
    <x v="2787"/>
    <x v="5"/>
    <x v="1"/>
    <x v="1"/>
    <x v="1"/>
    <x v="0"/>
    <x v="2"/>
    <x v="4"/>
    <x v="2"/>
    <x v="0"/>
  </r>
  <r>
    <n v="47139513"/>
    <x v="3663"/>
    <x v="0"/>
    <x v="1"/>
    <x v="1"/>
    <x v="1"/>
    <x v="0"/>
    <x v="2"/>
    <x v="0"/>
    <x v="1"/>
    <x v="0"/>
  </r>
  <r>
    <n v="9249725"/>
    <x v="3664"/>
    <x v="0"/>
    <x v="1"/>
    <x v="1"/>
    <x v="1"/>
    <x v="0"/>
    <x v="2"/>
    <x v="0"/>
    <x v="0"/>
    <x v="0"/>
  </r>
  <r>
    <n v="579359429"/>
    <x v="3265"/>
    <x v="5"/>
    <x v="0"/>
    <x v="0"/>
    <x v="3"/>
    <x v="0"/>
    <x v="2"/>
    <x v="4"/>
    <x v="0"/>
    <x v="0"/>
  </r>
  <r>
    <n v="14496336"/>
    <x v="3133"/>
    <x v="0"/>
    <x v="1"/>
    <x v="1"/>
    <x v="3"/>
    <x v="0"/>
    <x v="2"/>
    <x v="4"/>
    <x v="0"/>
    <x v="1"/>
  </r>
  <r>
    <n v="672354548"/>
    <x v="3644"/>
    <x v="5"/>
    <x v="4"/>
    <x v="7"/>
    <x v="78"/>
    <x v="0"/>
    <x v="2"/>
    <x v="4"/>
    <x v="0"/>
    <x v="0"/>
  </r>
  <r>
    <n v="675457455"/>
    <x v="3665"/>
    <x v="0"/>
    <x v="1"/>
    <x v="1"/>
    <x v="1"/>
    <x v="0"/>
    <x v="2"/>
    <x v="4"/>
    <x v="0"/>
    <x v="0"/>
  </r>
  <r>
    <n v="509455948"/>
    <x v="2594"/>
    <x v="5"/>
    <x v="3"/>
    <x v="43"/>
    <x v="54"/>
    <x v="0"/>
    <x v="2"/>
    <x v="0"/>
    <x v="2"/>
    <x v="1"/>
  </r>
  <r>
    <n v="582038026"/>
    <x v="3292"/>
    <x v="5"/>
    <x v="4"/>
    <x v="48"/>
    <x v="50"/>
    <x v="0"/>
    <x v="16"/>
    <x v="52"/>
    <x v="0"/>
    <x v="0"/>
  </r>
  <r>
    <n v="126558749"/>
    <x v="2742"/>
    <x v="0"/>
    <x v="1"/>
    <x v="1"/>
    <x v="1"/>
    <x v="0"/>
    <x v="2"/>
    <x v="4"/>
    <x v="0"/>
    <x v="1"/>
  </r>
  <r>
    <n v="502647879"/>
    <x v="2907"/>
    <x v="0"/>
    <x v="2"/>
    <x v="1"/>
    <x v="59"/>
    <x v="0"/>
    <x v="2"/>
    <x v="4"/>
    <x v="0"/>
    <x v="0"/>
  </r>
  <r>
    <n v="675828746"/>
    <x v="3662"/>
    <x v="5"/>
    <x v="1"/>
    <x v="1"/>
    <x v="1"/>
    <x v="0"/>
    <x v="0"/>
    <x v="0"/>
    <x v="0"/>
    <x v="0"/>
  </r>
  <r>
    <n v="668868271"/>
    <x v="3616"/>
    <x v="5"/>
    <x v="3"/>
    <x v="16"/>
    <x v="0"/>
    <x v="0"/>
    <x v="2"/>
    <x v="4"/>
    <x v="0"/>
    <x v="0"/>
  </r>
  <r>
    <n v="671458538"/>
    <x v="3627"/>
    <x v="5"/>
    <x v="2"/>
    <x v="1"/>
    <x v="3"/>
    <x v="0"/>
    <x v="2"/>
    <x v="4"/>
    <x v="0"/>
    <x v="0"/>
  </r>
  <r>
    <n v="494591420"/>
    <x v="3666"/>
    <x v="5"/>
    <x v="1"/>
    <x v="1"/>
    <x v="1"/>
    <x v="1"/>
    <x v="0"/>
    <x v="0"/>
    <x v="2"/>
    <x v="0"/>
  </r>
  <r>
    <n v="159291202"/>
    <x v="977"/>
    <x v="0"/>
    <x v="1"/>
    <x v="1"/>
    <x v="59"/>
    <x v="0"/>
    <x v="1"/>
    <x v="6"/>
    <x v="0"/>
    <x v="0"/>
  </r>
  <r>
    <n v="676058332"/>
    <x v="3667"/>
    <x v="5"/>
    <x v="2"/>
    <x v="2"/>
    <x v="78"/>
    <x v="0"/>
    <x v="2"/>
    <x v="4"/>
    <x v="0"/>
    <x v="0"/>
  </r>
  <r>
    <n v="484199936"/>
    <x v="3668"/>
    <x v="5"/>
    <x v="1"/>
    <x v="26"/>
    <x v="63"/>
    <x v="0"/>
    <x v="30"/>
    <x v="42"/>
    <x v="2"/>
    <x v="0"/>
  </r>
  <r>
    <n v="676083675"/>
    <x v="3667"/>
    <x v="5"/>
    <x v="1"/>
    <x v="1"/>
    <x v="1"/>
    <x v="0"/>
    <x v="2"/>
    <x v="4"/>
    <x v="2"/>
    <x v="0"/>
  </r>
  <r>
    <n v="363709169"/>
    <x v="3410"/>
    <x v="5"/>
    <x v="4"/>
    <x v="19"/>
    <x v="83"/>
    <x v="0"/>
    <x v="2"/>
    <x v="4"/>
    <x v="2"/>
    <x v="0"/>
  </r>
  <r>
    <n v="99644535"/>
    <x v="687"/>
    <x v="6"/>
    <x v="2"/>
    <x v="19"/>
    <x v="57"/>
    <x v="0"/>
    <x v="2"/>
    <x v="4"/>
    <x v="0"/>
    <x v="0"/>
  </r>
  <r>
    <n v="408541958"/>
    <x v="1847"/>
    <x v="5"/>
    <x v="0"/>
    <x v="0"/>
    <x v="3"/>
    <x v="0"/>
    <x v="2"/>
    <x v="4"/>
    <x v="0"/>
    <x v="0"/>
  </r>
  <r>
    <n v="248443257"/>
    <x v="1322"/>
    <x v="0"/>
    <x v="1"/>
    <x v="1"/>
    <x v="20"/>
    <x v="0"/>
    <x v="0"/>
    <x v="0"/>
    <x v="0"/>
    <x v="0"/>
  </r>
  <r>
    <n v="276584960"/>
    <x v="1766"/>
    <x v="0"/>
    <x v="1"/>
    <x v="1"/>
    <x v="1"/>
    <x v="0"/>
    <x v="2"/>
    <x v="4"/>
    <x v="2"/>
    <x v="0"/>
  </r>
  <r>
    <n v="25388834"/>
    <x v="3230"/>
    <x v="18"/>
    <x v="1"/>
    <x v="13"/>
    <x v="21"/>
    <x v="0"/>
    <x v="2"/>
    <x v="4"/>
    <x v="1"/>
    <x v="0"/>
  </r>
  <r>
    <n v="662112418"/>
    <x v="3557"/>
    <x v="5"/>
    <x v="1"/>
    <x v="17"/>
    <x v="1"/>
    <x v="0"/>
    <x v="1"/>
    <x v="1"/>
    <x v="0"/>
    <x v="0"/>
  </r>
  <r>
    <n v="47291353"/>
    <x v="2388"/>
    <x v="33"/>
    <x v="4"/>
    <x v="29"/>
    <x v="12"/>
    <x v="0"/>
    <x v="0"/>
    <x v="6"/>
    <x v="0"/>
    <x v="0"/>
  </r>
  <r>
    <n v="675465242"/>
    <x v="3665"/>
    <x v="5"/>
    <x v="1"/>
    <x v="5"/>
    <x v="71"/>
    <x v="0"/>
    <x v="2"/>
    <x v="4"/>
    <x v="0"/>
    <x v="0"/>
  </r>
  <r>
    <n v="673368730"/>
    <x v="2445"/>
    <x v="0"/>
    <x v="2"/>
    <x v="1"/>
    <x v="1"/>
    <x v="0"/>
    <x v="2"/>
    <x v="4"/>
    <x v="0"/>
    <x v="0"/>
  </r>
  <r>
    <n v="271843883"/>
    <x v="1583"/>
    <x v="5"/>
    <x v="1"/>
    <x v="11"/>
    <x v="10"/>
    <x v="0"/>
    <x v="2"/>
    <x v="5"/>
    <x v="0"/>
    <x v="0"/>
  </r>
  <r>
    <n v="523314637"/>
    <x v="2741"/>
    <x v="0"/>
    <x v="1"/>
    <x v="1"/>
    <x v="11"/>
    <x v="0"/>
    <x v="6"/>
    <x v="3"/>
    <x v="0"/>
    <x v="0"/>
  </r>
  <r>
    <n v="495333632"/>
    <x v="2469"/>
    <x v="5"/>
    <x v="1"/>
    <x v="1"/>
    <x v="1"/>
    <x v="0"/>
    <x v="0"/>
    <x v="0"/>
    <x v="0"/>
    <x v="0"/>
  </r>
  <r>
    <n v="118989395"/>
    <x v="762"/>
    <x v="0"/>
    <x v="1"/>
    <x v="1"/>
    <x v="1"/>
    <x v="0"/>
    <x v="2"/>
    <x v="0"/>
    <x v="0"/>
    <x v="0"/>
  </r>
  <r>
    <n v="430677534"/>
    <x v="3309"/>
    <x v="5"/>
    <x v="3"/>
    <x v="54"/>
    <x v="0"/>
    <x v="0"/>
    <x v="2"/>
    <x v="4"/>
    <x v="0"/>
    <x v="0"/>
  </r>
  <r>
    <n v="675739315"/>
    <x v="3669"/>
    <x v="5"/>
    <x v="1"/>
    <x v="1"/>
    <x v="1"/>
    <x v="0"/>
    <x v="2"/>
    <x v="4"/>
    <x v="2"/>
    <x v="0"/>
  </r>
  <r>
    <n v="676397044"/>
    <x v="3670"/>
    <x v="5"/>
    <x v="1"/>
    <x v="1"/>
    <x v="30"/>
    <x v="0"/>
    <x v="2"/>
    <x v="4"/>
    <x v="0"/>
    <x v="0"/>
  </r>
  <r>
    <n v="81944402"/>
    <x v="666"/>
    <x v="10"/>
    <x v="0"/>
    <x v="0"/>
    <x v="9"/>
    <x v="0"/>
    <x v="2"/>
    <x v="0"/>
    <x v="2"/>
    <x v="0"/>
  </r>
  <r>
    <n v="52116620"/>
    <x v="3671"/>
    <x v="0"/>
    <x v="1"/>
    <x v="1"/>
    <x v="1"/>
    <x v="0"/>
    <x v="4"/>
    <x v="6"/>
    <x v="0"/>
    <x v="0"/>
  </r>
  <r>
    <n v="675747070"/>
    <x v="3669"/>
    <x v="5"/>
    <x v="1"/>
    <x v="1"/>
    <x v="1"/>
    <x v="0"/>
    <x v="2"/>
    <x v="4"/>
    <x v="0"/>
    <x v="1"/>
  </r>
  <r>
    <n v="674898773"/>
    <x v="3660"/>
    <x v="5"/>
    <x v="1"/>
    <x v="1"/>
    <x v="1"/>
    <x v="0"/>
    <x v="1"/>
    <x v="1"/>
    <x v="0"/>
    <x v="0"/>
  </r>
  <r>
    <n v="675836478"/>
    <x v="3662"/>
    <x v="5"/>
    <x v="1"/>
    <x v="1"/>
    <x v="1"/>
    <x v="0"/>
    <x v="0"/>
    <x v="0"/>
    <x v="0"/>
    <x v="0"/>
  </r>
  <r>
    <n v="288625372"/>
    <x v="1501"/>
    <x v="0"/>
    <x v="1"/>
    <x v="2"/>
    <x v="4"/>
    <x v="0"/>
    <x v="0"/>
    <x v="5"/>
    <x v="0"/>
    <x v="0"/>
  </r>
  <r>
    <n v="676453768"/>
    <x v="3670"/>
    <x v="5"/>
    <x v="2"/>
    <x v="1"/>
    <x v="59"/>
    <x v="0"/>
    <x v="2"/>
    <x v="4"/>
    <x v="0"/>
    <x v="0"/>
  </r>
  <r>
    <n v="306892710"/>
    <x v="3672"/>
    <x v="5"/>
    <x v="1"/>
    <x v="1"/>
    <x v="1"/>
    <x v="0"/>
    <x v="2"/>
    <x v="4"/>
    <x v="0"/>
    <x v="0"/>
  </r>
  <r>
    <n v="675875807"/>
    <x v="3662"/>
    <x v="0"/>
    <x v="1"/>
    <x v="1"/>
    <x v="1"/>
    <x v="0"/>
    <x v="2"/>
    <x v="4"/>
    <x v="0"/>
    <x v="0"/>
  </r>
  <r>
    <n v="676551511"/>
    <x v="3673"/>
    <x v="5"/>
    <x v="1"/>
    <x v="1"/>
    <x v="11"/>
    <x v="0"/>
    <x v="2"/>
    <x v="4"/>
    <x v="0"/>
    <x v="0"/>
  </r>
  <r>
    <n v="22260667"/>
    <x v="3576"/>
    <x v="0"/>
    <x v="2"/>
    <x v="1"/>
    <x v="1"/>
    <x v="0"/>
    <x v="2"/>
    <x v="4"/>
    <x v="0"/>
    <x v="0"/>
  </r>
  <r>
    <n v="283511421"/>
    <x v="1483"/>
    <x v="0"/>
    <x v="1"/>
    <x v="1"/>
    <x v="59"/>
    <x v="0"/>
    <x v="2"/>
    <x v="4"/>
    <x v="0"/>
    <x v="0"/>
  </r>
  <r>
    <n v="401860961"/>
    <x v="2480"/>
    <x v="5"/>
    <x v="4"/>
    <x v="1"/>
    <x v="3"/>
    <x v="0"/>
    <x v="2"/>
    <x v="4"/>
    <x v="0"/>
    <x v="1"/>
  </r>
  <r>
    <n v="66204814"/>
    <x v="922"/>
    <x v="0"/>
    <x v="1"/>
    <x v="1"/>
    <x v="50"/>
    <x v="0"/>
    <x v="2"/>
    <x v="4"/>
    <x v="0"/>
    <x v="0"/>
  </r>
  <r>
    <n v="491564039"/>
    <x v="2449"/>
    <x v="5"/>
    <x v="2"/>
    <x v="78"/>
    <x v="79"/>
    <x v="0"/>
    <x v="2"/>
    <x v="4"/>
    <x v="2"/>
    <x v="0"/>
  </r>
  <r>
    <n v="676745319"/>
    <x v="3674"/>
    <x v="5"/>
    <x v="0"/>
    <x v="0"/>
    <x v="3"/>
    <x v="0"/>
    <x v="2"/>
    <x v="4"/>
    <x v="0"/>
    <x v="0"/>
  </r>
  <r>
    <n v="595717537"/>
    <x v="3675"/>
    <x v="5"/>
    <x v="1"/>
    <x v="1"/>
    <x v="1"/>
    <x v="0"/>
    <x v="2"/>
    <x v="4"/>
    <x v="2"/>
    <x v="0"/>
  </r>
  <r>
    <n v="506087241"/>
    <x v="3171"/>
    <x v="5"/>
    <x v="1"/>
    <x v="1"/>
    <x v="1"/>
    <x v="0"/>
    <x v="2"/>
    <x v="0"/>
    <x v="0"/>
    <x v="0"/>
  </r>
  <r>
    <n v="251354397"/>
    <x v="1331"/>
    <x v="5"/>
    <x v="1"/>
    <x v="1"/>
    <x v="30"/>
    <x v="0"/>
    <x v="2"/>
    <x v="4"/>
    <x v="0"/>
    <x v="0"/>
  </r>
  <r>
    <n v="676837050"/>
    <x v="3674"/>
    <x v="5"/>
    <x v="3"/>
    <x v="40"/>
    <x v="3"/>
    <x v="0"/>
    <x v="2"/>
    <x v="4"/>
    <x v="2"/>
    <x v="1"/>
  </r>
  <r>
    <n v="85074298"/>
    <x v="734"/>
    <x v="0"/>
    <x v="4"/>
    <x v="1"/>
    <x v="1"/>
    <x v="0"/>
    <x v="2"/>
    <x v="0"/>
    <x v="0"/>
    <x v="0"/>
  </r>
  <r>
    <n v="60492971"/>
    <x v="1299"/>
    <x v="0"/>
    <x v="1"/>
    <x v="1"/>
    <x v="1"/>
    <x v="0"/>
    <x v="2"/>
    <x v="4"/>
    <x v="0"/>
    <x v="0"/>
  </r>
  <r>
    <n v="46551072"/>
    <x v="459"/>
    <x v="0"/>
    <x v="1"/>
    <x v="1"/>
    <x v="23"/>
    <x v="2"/>
    <x v="0"/>
    <x v="11"/>
    <x v="0"/>
    <x v="0"/>
  </r>
  <r>
    <n v="674109108"/>
    <x v="2407"/>
    <x v="5"/>
    <x v="1"/>
    <x v="11"/>
    <x v="23"/>
    <x v="0"/>
    <x v="1"/>
    <x v="11"/>
    <x v="0"/>
    <x v="1"/>
  </r>
  <r>
    <n v="676730850"/>
    <x v="3674"/>
    <x v="5"/>
    <x v="1"/>
    <x v="1"/>
    <x v="1"/>
    <x v="0"/>
    <x v="2"/>
    <x v="4"/>
    <x v="0"/>
    <x v="1"/>
  </r>
  <r>
    <n v="668402156"/>
    <x v="3609"/>
    <x v="5"/>
    <x v="1"/>
    <x v="1"/>
    <x v="16"/>
    <x v="0"/>
    <x v="2"/>
    <x v="4"/>
    <x v="0"/>
    <x v="0"/>
  </r>
  <r>
    <n v="676743457"/>
    <x v="3674"/>
    <x v="0"/>
    <x v="1"/>
    <x v="1"/>
    <x v="1"/>
    <x v="0"/>
    <x v="2"/>
    <x v="4"/>
    <x v="0"/>
    <x v="0"/>
  </r>
  <r>
    <n v="668111100"/>
    <x v="3615"/>
    <x v="5"/>
    <x v="2"/>
    <x v="1"/>
    <x v="3"/>
    <x v="0"/>
    <x v="48"/>
    <x v="49"/>
    <x v="0"/>
    <x v="1"/>
  </r>
  <r>
    <n v="676918539"/>
    <x v="3676"/>
    <x v="5"/>
    <x v="1"/>
    <x v="1"/>
    <x v="1"/>
    <x v="0"/>
    <x v="0"/>
    <x v="1"/>
    <x v="0"/>
    <x v="0"/>
  </r>
  <r>
    <n v="595145090"/>
    <x v="3402"/>
    <x v="5"/>
    <x v="2"/>
    <x v="17"/>
    <x v="14"/>
    <x v="0"/>
    <x v="2"/>
    <x v="4"/>
    <x v="0"/>
    <x v="0"/>
  </r>
  <r>
    <n v="573313160"/>
    <x v="3202"/>
    <x v="0"/>
    <x v="1"/>
    <x v="9"/>
    <x v="44"/>
    <x v="0"/>
    <x v="2"/>
    <x v="4"/>
    <x v="0"/>
    <x v="0"/>
  </r>
  <r>
    <n v="8623257"/>
    <x v="131"/>
    <x v="0"/>
    <x v="1"/>
    <x v="1"/>
    <x v="1"/>
    <x v="0"/>
    <x v="2"/>
    <x v="4"/>
    <x v="0"/>
    <x v="0"/>
  </r>
  <r>
    <n v="677307282"/>
    <x v="3677"/>
    <x v="5"/>
    <x v="1"/>
    <x v="1"/>
    <x v="21"/>
    <x v="0"/>
    <x v="2"/>
    <x v="4"/>
    <x v="0"/>
    <x v="1"/>
  </r>
  <r>
    <n v="677323951"/>
    <x v="3677"/>
    <x v="5"/>
    <x v="1"/>
    <x v="1"/>
    <x v="1"/>
    <x v="0"/>
    <x v="1"/>
    <x v="1"/>
    <x v="0"/>
    <x v="1"/>
  </r>
  <r>
    <n v="147011887"/>
    <x v="1934"/>
    <x v="5"/>
    <x v="1"/>
    <x v="1"/>
    <x v="5"/>
    <x v="1"/>
    <x v="0"/>
    <x v="0"/>
    <x v="2"/>
    <x v="1"/>
  </r>
  <r>
    <n v="676602650"/>
    <x v="3673"/>
    <x v="5"/>
    <x v="1"/>
    <x v="1"/>
    <x v="1"/>
    <x v="0"/>
    <x v="2"/>
    <x v="4"/>
    <x v="0"/>
    <x v="0"/>
  </r>
  <r>
    <n v="117726548"/>
    <x v="1998"/>
    <x v="0"/>
    <x v="3"/>
    <x v="16"/>
    <x v="0"/>
    <x v="0"/>
    <x v="2"/>
    <x v="0"/>
    <x v="0"/>
    <x v="0"/>
  </r>
  <r>
    <n v="652739346"/>
    <x v="3465"/>
    <x v="5"/>
    <x v="2"/>
    <x v="10"/>
    <x v="56"/>
    <x v="0"/>
    <x v="48"/>
    <x v="37"/>
    <x v="0"/>
    <x v="0"/>
  </r>
  <r>
    <n v="386272196"/>
    <x v="3142"/>
    <x v="0"/>
    <x v="1"/>
    <x v="1"/>
    <x v="73"/>
    <x v="0"/>
    <x v="2"/>
    <x v="4"/>
    <x v="0"/>
    <x v="1"/>
  </r>
  <r>
    <n v="58141273"/>
    <x v="1137"/>
    <x v="0"/>
    <x v="3"/>
    <x v="16"/>
    <x v="0"/>
    <x v="0"/>
    <x v="2"/>
    <x v="4"/>
    <x v="0"/>
    <x v="0"/>
  </r>
  <r>
    <n v="144853506"/>
    <x v="2470"/>
    <x v="0"/>
    <x v="1"/>
    <x v="1"/>
    <x v="71"/>
    <x v="0"/>
    <x v="2"/>
    <x v="4"/>
    <x v="0"/>
    <x v="0"/>
  </r>
  <r>
    <n v="677373554"/>
    <x v="3677"/>
    <x v="5"/>
    <x v="1"/>
    <x v="26"/>
    <x v="88"/>
    <x v="0"/>
    <x v="2"/>
    <x v="4"/>
    <x v="2"/>
    <x v="0"/>
  </r>
  <r>
    <n v="671490650"/>
    <x v="3627"/>
    <x v="5"/>
    <x v="4"/>
    <x v="21"/>
    <x v="39"/>
    <x v="0"/>
    <x v="2"/>
    <x v="4"/>
    <x v="0"/>
    <x v="0"/>
  </r>
  <r>
    <n v="260762495"/>
    <x v="1375"/>
    <x v="5"/>
    <x v="2"/>
    <x v="15"/>
    <x v="1"/>
    <x v="0"/>
    <x v="1"/>
    <x v="1"/>
    <x v="0"/>
    <x v="0"/>
  </r>
  <r>
    <n v="677177730"/>
    <x v="3678"/>
    <x v="5"/>
    <x v="1"/>
    <x v="1"/>
    <x v="1"/>
    <x v="0"/>
    <x v="2"/>
    <x v="4"/>
    <x v="0"/>
    <x v="0"/>
  </r>
  <r>
    <n v="585204521"/>
    <x v="3602"/>
    <x v="5"/>
    <x v="1"/>
    <x v="1"/>
    <x v="2"/>
    <x v="0"/>
    <x v="2"/>
    <x v="5"/>
    <x v="2"/>
    <x v="0"/>
  </r>
  <r>
    <n v="677399729"/>
    <x v="3677"/>
    <x v="5"/>
    <x v="1"/>
    <x v="14"/>
    <x v="9"/>
    <x v="0"/>
    <x v="2"/>
    <x v="1"/>
    <x v="2"/>
    <x v="0"/>
  </r>
  <r>
    <n v="677402770"/>
    <x v="3677"/>
    <x v="5"/>
    <x v="2"/>
    <x v="1"/>
    <x v="0"/>
    <x v="0"/>
    <x v="2"/>
    <x v="4"/>
    <x v="2"/>
    <x v="0"/>
  </r>
  <r>
    <n v="562311342"/>
    <x v="3089"/>
    <x v="0"/>
    <x v="1"/>
    <x v="1"/>
    <x v="24"/>
    <x v="0"/>
    <x v="2"/>
    <x v="4"/>
    <x v="2"/>
    <x v="0"/>
  </r>
  <r>
    <n v="134782905"/>
    <x v="879"/>
    <x v="5"/>
    <x v="1"/>
    <x v="1"/>
    <x v="26"/>
    <x v="0"/>
    <x v="0"/>
    <x v="0"/>
    <x v="0"/>
    <x v="0"/>
  </r>
  <r>
    <n v="319361310"/>
    <x v="1587"/>
    <x v="5"/>
    <x v="1"/>
    <x v="1"/>
    <x v="42"/>
    <x v="0"/>
    <x v="4"/>
    <x v="13"/>
    <x v="0"/>
    <x v="0"/>
  </r>
  <r>
    <n v="173340129"/>
    <x v="1648"/>
    <x v="0"/>
    <x v="2"/>
    <x v="5"/>
    <x v="7"/>
    <x v="0"/>
    <x v="2"/>
    <x v="1"/>
    <x v="0"/>
    <x v="0"/>
  </r>
  <r>
    <n v="131895389"/>
    <x v="855"/>
    <x v="0"/>
    <x v="2"/>
    <x v="1"/>
    <x v="17"/>
    <x v="0"/>
    <x v="2"/>
    <x v="4"/>
    <x v="0"/>
    <x v="0"/>
  </r>
  <r>
    <n v="678027616"/>
    <x v="3679"/>
    <x v="5"/>
    <x v="1"/>
    <x v="1"/>
    <x v="1"/>
    <x v="0"/>
    <x v="3"/>
    <x v="5"/>
    <x v="0"/>
    <x v="0"/>
  </r>
  <r>
    <n v="653794365"/>
    <x v="3474"/>
    <x v="5"/>
    <x v="1"/>
    <x v="1"/>
    <x v="8"/>
    <x v="0"/>
    <x v="7"/>
    <x v="20"/>
    <x v="0"/>
    <x v="0"/>
  </r>
  <r>
    <n v="678028102"/>
    <x v="3679"/>
    <x v="5"/>
    <x v="1"/>
    <x v="1"/>
    <x v="1"/>
    <x v="0"/>
    <x v="2"/>
    <x v="4"/>
    <x v="2"/>
    <x v="0"/>
  </r>
  <r>
    <n v="28935179"/>
    <x v="2198"/>
    <x v="0"/>
    <x v="0"/>
    <x v="0"/>
    <x v="3"/>
    <x v="0"/>
    <x v="2"/>
    <x v="4"/>
    <x v="0"/>
    <x v="0"/>
  </r>
  <r>
    <n v="677294287"/>
    <x v="3677"/>
    <x v="5"/>
    <x v="1"/>
    <x v="1"/>
    <x v="1"/>
    <x v="0"/>
    <x v="2"/>
    <x v="4"/>
    <x v="0"/>
    <x v="0"/>
  </r>
  <r>
    <n v="678039585"/>
    <x v="3679"/>
    <x v="5"/>
    <x v="2"/>
    <x v="49"/>
    <x v="1"/>
    <x v="0"/>
    <x v="0"/>
    <x v="0"/>
    <x v="2"/>
    <x v="0"/>
  </r>
  <r>
    <n v="665826738"/>
    <x v="3680"/>
    <x v="0"/>
    <x v="1"/>
    <x v="1"/>
    <x v="1"/>
    <x v="0"/>
    <x v="2"/>
    <x v="4"/>
    <x v="0"/>
    <x v="0"/>
  </r>
  <r>
    <n v="678052219"/>
    <x v="3679"/>
    <x v="0"/>
    <x v="1"/>
    <x v="20"/>
    <x v="33"/>
    <x v="0"/>
    <x v="2"/>
    <x v="4"/>
    <x v="0"/>
    <x v="0"/>
  </r>
  <r>
    <n v="677515744"/>
    <x v="3681"/>
    <x v="5"/>
    <x v="2"/>
    <x v="2"/>
    <x v="36"/>
    <x v="0"/>
    <x v="2"/>
    <x v="4"/>
    <x v="2"/>
    <x v="0"/>
  </r>
  <r>
    <n v="563153364"/>
    <x v="3145"/>
    <x v="1"/>
    <x v="1"/>
    <x v="17"/>
    <x v="6"/>
    <x v="0"/>
    <x v="2"/>
    <x v="4"/>
    <x v="0"/>
    <x v="0"/>
  </r>
  <r>
    <n v="677523188"/>
    <x v="3681"/>
    <x v="0"/>
    <x v="1"/>
    <x v="1"/>
    <x v="1"/>
    <x v="0"/>
    <x v="2"/>
    <x v="4"/>
    <x v="0"/>
    <x v="0"/>
  </r>
  <r>
    <n v="15612648"/>
    <x v="246"/>
    <x v="0"/>
    <x v="1"/>
    <x v="1"/>
    <x v="26"/>
    <x v="1"/>
    <x v="3"/>
    <x v="5"/>
    <x v="1"/>
    <x v="0"/>
  </r>
  <r>
    <n v="169816183"/>
    <x v="1003"/>
    <x v="0"/>
    <x v="4"/>
    <x v="7"/>
    <x v="15"/>
    <x v="0"/>
    <x v="2"/>
    <x v="24"/>
    <x v="0"/>
    <x v="0"/>
  </r>
  <r>
    <n v="94036620"/>
    <x v="684"/>
    <x v="0"/>
    <x v="1"/>
    <x v="1"/>
    <x v="1"/>
    <x v="0"/>
    <x v="2"/>
    <x v="4"/>
    <x v="2"/>
    <x v="0"/>
  </r>
  <r>
    <n v="5513681"/>
    <x v="1665"/>
    <x v="8"/>
    <x v="2"/>
    <x v="1"/>
    <x v="6"/>
    <x v="0"/>
    <x v="1"/>
    <x v="1"/>
    <x v="0"/>
    <x v="0"/>
  </r>
  <r>
    <n v="542746093"/>
    <x v="3558"/>
    <x v="0"/>
    <x v="1"/>
    <x v="1"/>
    <x v="1"/>
    <x v="0"/>
    <x v="3"/>
    <x v="6"/>
    <x v="2"/>
    <x v="0"/>
  </r>
  <r>
    <n v="677665486"/>
    <x v="3682"/>
    <x v="5"/>
    <x v="2"/>
    <x v="1"/>
    <x v="3"/>
    <x v="0"/>
    <x v="2"/>
    <x v="4"/>
    <x v="0"/>
    <x v="0"/>
  </r>
  <r>
    <n v="15327862"/>
    <x v="221"/>
    <x v="0"/>
    <x v="2"/>
    <x v="1"/>
    <x v="34"/>
    <x v="0"/>
    <x v="2"/>
    <x v="4"/>
    <x v="0"/>
    <x v="0"/>
  </r>
  <r>
    <n v="678054347"/>
    <x v="3679"/>
    <x v="0"/>
    <x v="4"/>
    <x v="26"/>
    <x v="1"/>
    <x v="0"/>
    <x v="6"/>
    <x v="7"/>
    <x v="0"/>
    <x v="0"/>
  </r>
  <r>
    <n v="500693759"/>
    <x v="2794"/>
    <x v="5"/>
    <x v="1"/>
    <x v="19"/>
    <x v="35"/>
    <x v="0"/>
    <x v="2"/>
    <x v="0"/>
    <x v="0"/>
    <x v="0"/>
  </r>
  <r>
    <n v="677671131"/>
    <x v="3682"/>
    <x v="0"/>
    <x v="3"/>
    <x v="16"/>
    <x v="0"/>
    <x v="0"/>
    <x v="2"/>
    <x v="4"/>
    <x v="2"/>
    <x v="0"/>
  </r>
  <r>
    <n v="677718186"/>
    <x v="3682"/>
    <x v="5"/>
    <x v="3"/>
    <x v="16"/>
    <x v="0"/>
    <x v="0"/>
    <x v="2"/>
    <x v="4"/>
    <x v="0"/>
    <x v="0"/>
  </r>
  <r>
    <n v="677785163"/>
    <x v="3682"/>
    <x v="5"/>
    <x v="1"/>
    <x v="26"/>
    <x v="1"/>
    <x v="0"/>
    <x v="2"/>
    <x v="4"/>
    <x v="0"/>
    <x v="0"/>
  </r>
  <r>
    <n v="524954744"/>
    <x v="2758"/>
    <x v="5"/>
    <x v="3"/>
    <x v="16"/>
    <x v="3"/>
    <x v="0"/>
    <x v="2"/>
    <x v="4"/>
    <x v="2"/>
    <x v="0"/>
  </r>
  <r>
    <n v="85626511"/>
    <x v="424"/>
    <x v="0"/>
    <x v="1"/>
    <x v="14"/>
    <x v="0"/>
    <x v="0"/>
    <x v="2"/>
    <x v="4"/>
    <x v="0"/>
    <x v="0"/>
  </r>
  <r>
    <n v="678242422"/>
    <x v="3683"/>
    <x v="0"/>
    <x v="1"/>
    <x v="1"/>
    <x v="1"/>
    <x v="0"/>
    <x v="2"/>
    <x v="4"/>
    <x v="0"/>
    <x v="0"/>
  </r>
  <r>
    <n v="483602525"/>
    <x v="2375"/>
    <x v="5"/>
    <x v="0"/>
    <x v="0"/>
    <x v="3"/>
    <x v="0"/>
    <x v="2"/>
    <x v="4"/>
    <x v="2"/>
    <x v="0"/>
  </r>
  <r>
    <n v="11594354"/>
    <x v="3684"/>
    <x v="0"/>
    <x v="1"/>
    <x v="1"/>
    <x v="88"/>
    <x v="0"/>
    <x v="2"/>
    <x v="4"/>
    <x v="0"/>
    <x v="0"/>
  </r>
  <r>
    <n v="457968192"/>
    <x v="2780"/>
    <x v="5"/>
    <x v="1"/>
    <x v="15"/>
    <x v="1"/>
    <x v="0"/>
    <x v="2"/>
    <x v="4"/>
    <x v="0"/>
    <x v="0"/>
  </r>
  <r>
    <n v="136923081"/>
    <x v="3685"/>
    <x v="5"/>
    <x v="1"/>
    <x v="1"/>
    <x v="1"/>
    <x v="0"/>
    <x v="2"/>
    <x v="0"/>
    <x v="0"/>
    <x v="0"/>
  </r>
  <r>
    <n v="169046570"/>
    <x v="2215"/>
    <x v="0"/>
    <x v="3"/>
    <x v="16"/>
    <x v="0"/>
    <x v="0"/>
    <x v="2"/>
    <x v="4"/>
    <x v="0"/>
    <x v="0"/>
  </r>
  <r>
    <n v="652529297"/>
    <x v="3462"/>
    <x v="5"/>
    <x v="1"/>
    <x v="1"/>
    <x v="1"/>
    <x v="0"/>
    <x v="1"/>
    <x v="1"/>
    <x v="0"/>
    <x v="0"/>
  </r>
  <r>
    <n v="678129019"/>
    <x v="3679"/>
    <x v="5"/>
    <x v="1"/>
    <x v="1"/>
    <x v="1"/>
    <x v="0"/>
    <x v="4"/>
    <x v="6"/>
    <x v="0"/>
    <x v="1"/>
  </r>
  <r>
    <n v="144807699"/>
    <x v="2470"/>
    <x v="0"/>
    <x v="1"/>
    <x v="1"/>
    <x v="30"/>
    <x v="0"/>
    <x v="2"/>
    <x v="4"/>
    <x v="0"/>
    <x v="0"/>
  </r>
  <r>
    <n v="669272275"/>
    <x v="3620"/>
    <x v="5"/>
    <x v="2"/>
    <x v="5"/>
    <x v="9"/>
    <x v="0"/>
    <x v="2"/>
    <x v="4"/>
    <x v="0"/>
    <x v="0"/>
  </r>
  <r>
    <n v="228399911"/>
    <x v="1242"/>
    <x v="15"/>
    <x v="1"/>
    <x v="1"/>
    <x v="1"/>
    <x v="0"/>
    <x v="2"/>
    <x v="4"/>
    <x v="0"/>
    <x v="0"/>
  </r>
  <r>
    <n v="677471384"/>
    <x v="3681"/>
    <x v="5"/>
    <x v="2"/>
    <x v="15"/>
    <x v="4"/>
    <x v="0"/>
    <x v="6"/>
    <x v="11"/>
    <x v="0"/>
    <x v="0"/>
  </r>
  <r>
    <n v="1718586"/>
    <x v="50"/>
    <x v="0"/>
    <x v="4"/>
    <x v="7"/>
    <x v="0"/>
    <x v="0"/>
    <x v="2"/>
    <x v="0"/>
    <x v="0"/>
    <x v="0"/>
  </r>
  <r>
    <n v="152407001"/>
    <x v="3686"/>
    <x v="5"/>
    <x v="1"/>
    <x v="1"/>
    <x v="57"/>
    <x v="2"/>
    <x v="1"/>
    <x v="11"/>
    <x v="0"/>
    <x v="0"/>
  </r>
  <r>
    <n v="259882876"/>
    <x v="1578"/>
    <x v="0"/>
    <x v="2"/>
    <x v="1"/>
    <x v="7"/>
    <x v="0"/>
    <x v="2"/>
    <x v="4"/>
    <x v="0"/>
    <x v="1"/>
  </r>
  <r>
    <n v="669647690"/>
    <x v="3107"/>
    <x v="5"/>
    <x v="1"/>
    <x v="1"/>
    <x v="1"/>
    <x v="0"/>
    <x v="2"/>
    <x v="4"/>
    <x v="0"/>
    <x v="0"/>
  </r>
  <r>
    <n v="678590522"/>
    <x v="3687"/>
    <x v="0"/>
    <x v="1"/>
    <x v="1"/>
    <x v="1"/>
    <x v="0"/>
    <x v="2"/>
    <x v="4"/>
    <x v="0"/>
    <x v="0"/>
  </r>
  <r>
    <n v="678953386"/>
    <x v="3688"/>
    <x v="0"/>
    <x v="1"/>
    <x v="1"/>
    <x v="1"/>
    <x v="0"/>
    <x v="2"/>
    <x v="4"/>
    <x v="0"/>
    <x v="1"/>
  </r>
  <r>
    <n v="354044741"/>
    <x v="2167"/>
    <x v="0"/>
    <x v="2"/>
    <x v="23"/>
    <x v="60"/>
    <x v="0"/>
    <x v="2"/>
    <x v="4"/>
    <x v="0"/>
    <x v="0"/>
  </r>
  <r>
    <n v="460835407"/>
    <x v="2160"/>
    <x v="5"/>
    <x v="1"/>
    <x v="1"/>
    <x v="1"/>
    <x v="0"/>
    <x v="2"/>
    <x v="0"/>
    <x v="0"/>
    <x v="0"/>
  </r>
  <r>
    <n v="33981256"/>
    <x v="3445"/>
    <x v="0"/>
    <x v="1"/>
    <x v="1"/>
    <x v="1"/>
    <x v="0"/>
    <x v="2"/>
    <x v="4"/>
    <x v="0"/>
    <x v="0"/>
  </r>
  <r>
    <n v="448957440"/>
    <x v="2654"/>
    <x v="0"/>
    <x v="2"/>
    <x v="33"/>
    <x v="33"/>
    <x v="0"/>
    <x v="2"/>
    <x v="4"/>
    <x v="0"/>
    <x v="0"/>
  </r>
  <r>
    <n v="559518898"/>
    <x v="3052"/>
    <x v="0"/>
    <x v="1"/>
    <x v="1"/>
    <x v="1"/>
    <x v="0"/>
    <x v="2"/>
    <x v="4"/>
    <x v="2"/>
    <x v="0"/>
  </r>
  <r>
    <n v="208020669"/>
    <x v="3689"/>
    <x v="5"/>
    <x v="1"/>
    <x v="1"/>
    <x v="1"/>
    <x v="0"/>
    <x v="0"/>
    <x v="0"/>
    <x v="0"/>
    <x v="0"/>
  </r>
  <r>
    <n v="467192583"/>
    <x v="2210"/>
    <x v="0"/>
    <x v="2"/>
    <x v="1"/>
    <x v="4"/>
    <x v="0"/>
    <x v="2"/>
    <x v="0"/>
    <x v="2"/>
    <x v="0"/>
  </r>
  <r>
    <n v="16471963"/>
    <x v="234"/>
    <x v="0"/>
    <x v="0"/>
    <x v="0"/>
    <x v="3"/>
    <x v="0"/>
    <x v="2"/>
    <x v="4"/>
    <x v="0"/>
    <x v="0"/>
  </r>
  <r>
    <n v="163237732"/>
    <x v="1119"/>
    <x v="0"/>
    <x v="2"/>
    <x v="1"/>
    <x v="30"/>
    <x v="0"/>
    <x v="2"/>
    <x v="6"/>
    <x v="0"/>
    <x v="0"/>
  </r>
  <r>
    <n v="271627615"/>
    <x v="1449"/>
    <x v="0"/>
    <x v="2"/>
    <x v="1"/>
    <x v="6"/>
    <x v="0"/>
    <x v="0"/>
    <x v="0"/>
    <x v="0"/>
    <x v="0"/>
  </r>
  <r>
    <n v="655797001"/>
    <x v="3483"/>
    <x v="0"/>
    <x v="4"/>
    <x v="80"/>
    <x v="61"/>
    <x v="0"/>
    <x v="2"/>
    <x v="4"/>
    <x v="2"/>
    <x v="0"/>
  </r>
  <r>
    <n v="678594447"/>
    <x v="3687"/>
    <x v="5"/>
    <x v="0"/>
    <x v="0"/>
    <x v="3"/>
    <x v="0"/>
    <x v="2"/>
    <x v="4"/>
    <x v="0"/>
    <x v="0"/>
  </r>
  <r>
    <n v="123911811"/>
    <x v="782"/>
    <x v="0"/>
    <x v="4"/>
    <x v="1"/>
    <x v="0"/>
    <x v="0"/>
    <x v="2"/>
    <x v="4"/>
    <x v="0"/>
    <x v="0"/>
  </r>
  <r>
    <n v="243962273"/>
    <x v="2883"/>
    <x v="0"/>
    <x v="2"/>
    <x v="17"/>
    <x v="0"/>
    <x v="0"/>
    <x v="2"/>
    <x v="4"/>
    <x v="0"/>
    <x v="0"/>
  </r>
  <r>
    <n v="679162879"/>
    <x v="3690"/>
    <x v="5"/>
    <x v="1"/>
    <x v="1"/>
    <x v="1"/>
    <x v="0"/>
    <x v="2"/>
    <x v="0"/>
    <x v="0"/>
    <x v="0"/>
  </r>
  <r>
    <n v="679203213"/>
    <x v="3690"/>
    <x v="5"/>
    <x v="1"/>
    <x v="1"/>
    <x v="1"/>
    <x v="0"/>
    <x v="2"/>
    <x v="4"/>
    <x v="0"/>
    <x v="1"/>
  </r>
  <r>
    <n v="530062665"/>
    <x v="2826"/>
    <x v="5"/>
    <x v="1"/>
    <x v="19"/>
    <x v="31"/>
    <x v="0"/>
    <x v="2"/>
    <x v="0"/>
    <x v="2"/>
    <x v="0"/>
  </r>
  <r>
    <n v="679040859"/>
    <x v="3688"/>
    <x v="5"/>
    <x v="1"/>
    <x v="1"/>
    <x v="1"/>
    <x v="0"/>
    <x v="2"/>
    <x v="4"/>
    <x v="2"/>
    <x v="0"/>
  </r>
  <r>
    <n v="679214961"/>
    <x v="3690"/>
    <x v="5"/>
    <x v="1"/>
    <x v="1"/>
    <x v="1"/>
    <x v="0"/>
    <x v="2"/>
    <x v="4"/>
    <x v="0"/>
    <x v="1"/>
  </r>
  <r>
    <n v="677460169"/>
    <x v="3681"/>
    <x v="5"/>
    <x v="1"/>
    <x v="13"/>
    <x v="1"/>
    <x v="0"/>
    <x v="2"/>
    <x v="4"/>
    <x v="2"/>
    <x v="0"/>
  </r>
  <r>
    <n v="470131123"/>
    <x v="2250"/>
    <x v="5"/>
    <x v="1"/>
    <x v="1"/>
    <x v="1"/>
    <x v="0"/>
    <x v="2"/>
    <x v="4"/>
    <x v="2"/>
    <x v="0"/>
  </r>
  <r>
    <n v="407971445"/>
    <x v="3691"/>
    <x v="5"/>
    <x v="1"/>
    <x v="1"/>
    <x v="71"/>
    <x v="0"/>
    <x v="2"/>
    <x v="4"/>
    <x v="2"/>
    <x v="1"/>
  </r>
  <r>
    <n v="679317260"/>
    <x v="3692"/>
    <x v="5"/>
    <x v="1"/>
    <x v="1"/>
    <x v="1"/>
    <x v="0"/>
    <x v="2"/>
    <x v="4"/>
    <x v="0"/>
    <x v="1"/>
  </r>
  <r>
    <n v="679341992"/>
    <x v="3692"/>
    <x v="5"/>
    <x v="1"/>
    <x v="1"/>
    <x v="1"/>
    <x v="0"/>
    <x v="2"/>
    <x v="4"/>
    <x v="0"/>
    <x v="1"/>
  </r>
  <r>
    <n v="662480045"/>
    <x v="3555"/>
    <x v="5"/>
    <x v="0"/>
    <x v="0"/>
    <x v="3"/>
    <x v="0"/>
    <x v="2"/>
    <x v="4"/>
    <x v="0"/>
    <x v="1"/>
  </r>
  <r>
    <n v="499796297"/>
    <x v="2512"/>
    <x v="5"/>
    <x v="0"/>
    <x v="0"/>
    <x v="3"/>
    <x v="0"/>
    <x v="2"/>
    <x v="4"/>
    <x v="2"/>
    <x v="0"/>
  </r>
  <r>
    <n v="564085475"/>
    <x v="3693"/>
    <x v="5"/>
    <x v="1"/>
    <x v="1"/>
    <x v="1"/>
    <x v="0"/>
    <x v="2"/>
    <x v="0"/>
    <x v="0"/>
    <x v="0"/>
  </r>
  <r>
    <n v="677540724"/>
    <x v="3681"/>
    <x v="5"/>
    <x v="1"/>
    <x v="1"/>
    <x v="1"/>
    <x v="0"/>
    <x v="3"/>
    <x v="5"/>
    <x v="0"/>
    <x v="0"/>
  </r>
  <r>
    <n v="679346346"/>
    <x v="3692"/>
    <x v="0"/>
    <x v="1"/>
    <x v="1"/>
    <x v="1"/>
    <x v="0"/>
    <x v="2"/>
    <x v="4"/>
    <x v="0"/>
    <x v="0"/>
  </r>
  <r>
    <n v="18099191"/>
    <x v="265"/>
    <x v="0"/>
    <x v="2"/>
    <x v="1"/>
    <x v="3"/>
    <x v="0"/>
    <x v="2"/>
    <x v="1"/>
    <x v="0"/>
    <x v="0"/>
  </r>
  <r>
    <n v="667286927"/>
    <x v="3603"/>
    <x v="5"/>
    <x v="1"/>
    <x v="1"/>
    <x v="1"/>
    <x v="0"/>
    <x v="2"/>
    <x v="0"/>
    <x v="0"/>
    <x v="0"/>
  </r>
  <r>
    <n v="661071307"/>
    <x v="3544"/>
    <x v="0"/>
    <x v="2"/>
    <x v="2"/>
    <x v="14"/>
    <x v="0"/>
    <x v="2"/>
    <x v="0"/>
    <x v="2"/>
    <x v="1"/>
  </r>
  <r>
    <n v="16455195"/>
    <x v="234"/>
    <x v="0"/>
    <x v="1"/>
    <x v="1"/>
    <x v="1"/>
    <x v="0"/>
    <x v="0"/>
    <x v="1"/>
    <x v="0"/>
    <x v="0"/>
  </r>
  <r>
    <n v="486614429"/>
    <x v="3224"/>
    <x v="5"/>
    <x v="0"/>
    <x v="0"/>
    <x v="3"/>
    <x v="0"/>
    <x v="2"/>
    <x v="4"/>
    <x v="0"/>
    <x v="0"/>
  </r>
  <r>
    <n v="298173389"/>
    <x v="3694"/>
    <x v="5"/>
    <x v="4"/>
    <x v="9"/>
    <x v="9"/>
    <x v="0"/>
    <x v="2"/>
    <x v="4"/>
    <x v="2"/>
    <x v="0"/>
  </r>
  <r>
    <n v="119234814"/>
    <x v="1046"/>
    <x v="0"/>
    <x v="1"/>
    <x v="1"/>
    <x v="1"/>
    <x v="0"/>
    <x v="2"/>
    <x v="4"/>
    <x v="0"/>
    <x v="0"/>
  </r>
  <r>
    <n v="678760375"/>
    <x v="3695"/>
    <x v="0"/>
    <x v="3"/>
    <x v="60"/>
    <x v="0"/>
    <x v="0"/>
    <x v="0"/>
    <x v="0"/>
    <x v="0"/>
    <x v="0"/>
  </r>
  <r>
    <n v="672564115"/>
    <x v="3647"/>
    <x v="5"/>
    <x v="1"/>
    <x v="1"/>
    <x v="1"/>
    <x v="0"/>
    <x v="0"/>
    <x v="0"/>
    <x v="0"/>
    <x v="0"/>
  </r>
  <r>
    <n v="9581161"/>
    <x v="2507"/>
    <x v="8"/>
    <x v="1"/>
    <x v="1"/>
    <x v="1"/>
    <x v="0"/>
    <x v="2"/>
    <x v="4"/>
    <x v="0"/>
    <x v="1"/>
  </r>
  <r>
    <n v="678771822"/>
    <x v="3695"/>
    <x v="5"/>
    <x v="0"/>
    <x v="0"/>
    <x v="3"/>
    <x v="0"/>
    <x v="2"/>
    <x v="4"/>
    <x v="0"/>
    <x v="1"/>
  </r>
  <r>
    <n v="230940179"/>
    <x v="1742"/>
    <x v="0"/>
    <x v="0"/>
    <x v="0"/>
    <x v="61"/>
    <x v="0"/>
    <x v="2"/>
    <x v="4"/>
    <x v="0"/>
    <x v="0"/>
  </r>
  <r>
    <n v="46033543"/>
    <x v="1857"/>
    <x v="5"/>
    <x v="1"/>
    <x v="1"/>
    <x v="15"/>
    <x v="0"/>
    <x v="0"/>
    <x v="0"/>
    <x v="0"/>
    <x v="0"/>
  </r>
  <r>
    <n v="679419006"/>
    <x v="3692"/>
    <x v="0"/>
    <x v="1"/>
    <x v="1"/>
    <x v="1"/>
    <x v="0"/>
    <x v="2"/>
    <x v="4"/>
    <x v="0"/>
    <x v="0"/>
  </r>
  <r>
    <n v="46420978"/>
    <x v="1747"/>
    <x v="0"/>
    <x v="1"/>
    <x v="1"/>
    <x v="71"/>
    <x v="0"/>
    <x v="1"/>
    <x v="1"/>
    <x v="0"/>
    <x v="0"/>
  </r>
  <r>
    <n v="676432076"/>
    <x v="3670"/>
    <x v="5"/>
    <x v="2"/>
    <x v="26"/>
    <x v="50"/>
    <x v="0"/>
    <x v="0"/>
    <x v="0"/>
    <x v="2"/>
    <x v="0"/>
  </r>
  <r>
    <n v="27064236"/>
    <x v="777"/>
    <x v="0"/>
    <x v="1"/>
    <x v="1"/>
    <x v="1"/>
    <x v="0"/>
    <x v="2"/>
    <x v="0"/>
    <x v="0"/>
    <x v="0"/>
  </r>
  <r>
    <n v="676997730"/>
    <x v="3676"/>
    <x v="5"/>
    <x v="1"/>
    <x v="5"/>
    <x v="1"/>
    <x v="0"/>
    <x v="2"/>
    <x v="4"/>
    <x v="0"/>
    <x v="0"/>
  </r>
  <r>
    <n v="556849979"/>
    <x v="3051"/>
    <x v="5"/>
    <x v="4"/>
    <x v="1"/>
    <x v="0"/>
    <x v="0"/>
    <x v="0"/>
    <x v="1"/>
    <x v="0"/>
    <x v="1"/>
  </r>
  <r>
    <n v="52293595"/>
    <x v="542"/>
    <x v="0"/>
    <x v="1"/>
    <x v="9"/>
    <x v="8"/>
    <x v="0"/>
    <x v="2"/>
    <x v="4"/>
    <x v="0"/>
    <x v="0"/>
  </r>
  <r>
    <n v="357703788"/>
    <x v="3643"/>
    <x v="5"/>
    <x v="0"/>
    <x v="0"/>
    <x v="3"/>
    <x v="0"/>
    <x v="2"/>
    <x v="4"/>
    <x v="0"/>
    <x v="0"/>
  </r>
  <r>
    <n v="678780979"/>
    <x v="3695"/>
    <x v="5"/>
    <x v="1"/>
    <x v="1"/>
    <x v="1"/>
    <x v="0"/>
    <x v="2"/>
    <x v="4"/>
    <x v="0"/>
    <x v="1"/>
  </r>
  <r>
    <n v="168868481"/>
    <x v="2346"/>
    <x v="0"/>
    <x v="1"/>
    <x v="1"/>
    <x v="9"/>
    <x v="0"/>
    <x v="2"/>
    <x v="4"/>
    <x v="0"/>
    <x v="0"/>
  </r>
  <r>
    <n v="679522594"/>
    <x v="3696"/>
    <x v="5"/>
    <x v="1"/>
    <x v="1"/>
    <x v="1"/>
    <x v="0"/>
    <x v="2"/>
    <x v="4"/>
    <x v="0"/>
    <x v="0"/>
  </r>
  <r>
    <n v="677291836"/>
    <x v="3677"/>
    <x v="5"/>
    <x v="1"/>
    <x v="1"/>
    <x v="1"/>
    <x v="0"/>
    <x v="0"/>
    <x v="0"/>
    <x v="0"/>
    <x v="1"/>
  </r>
  <r>
    <n v="77054031"/>
    <x v="2218"/>
    <x v="5"/>
    <x v="1"/>
    <x v="1"/>
    <x v="1"/>
    <x v="0"/>
    <x v="2"/>
    <x v="4"/>
    <x v="0"/>
    <x v="0"/>
  </r>
  <r>
    <n v="463662607"/>
    <x v="3282"/>
    <x v="5"/>
    <x v="1"/>
    <x v="1"/>
    <x v="71"/>
    <x v="0"/>
    <x v="0"/>
    <x v="6"/>
    <x v="0"/>
    <x v="0"/>
  </r>
  <r>
    <n v="402044260"/>
    <x v="3697"/>
    <x v="0"/>
    <x v="1"/>
    <x v="1"/>
    <x v="6"/>
    <x v="0"/>
    <x v="2"/>
    <x v="4"/>
    <x v="2"/>
    <x v="0"/>
  </r>
  <r>
    <n v="472112445"/>
    <x v="2252"/>
    <x v="0"/>
    <x v="2"/>
    <x v="1"/>
    <x v="1"/>
    <x v="0"/>
    <x v="2"/>
    <x v="4"/>
    <x v="0"/>
    <x v="0"/>
  </r>
  <r>
    <n v="249900587"/>
    <x v="2052"/>
    <x v="5"/>
    <x v="1"/>
    <x v="5"/>
    <x v="59"/>
    <x v="0"/>
    <x v="2"/>
    <x v="4"/>
    <x v="2"/>
    <x v="0"/>
  </r>
  <r>
    <n v="69060084"/>
    <x v="576"/>
    <x v="0"/>
    <x v="2"/>
    <x v="1"/>
    <x v="44"/>
    <x v="0"/>
    <x v="2"/>
    <x v="4"/>
    <x v="0"/>
    <x v="0"/>
  </r>
  <r>
    <n v="679560916"/>
    <x v="3696"/>
    <x v="5"/>
    <x v="0"/>
    <x v="0"/>
    <x v="3"/>
    <x v="0"/>
    <x v="3"/>
    <x v="6"/>
    <x v="0"/>
    <x v="1"/>
  </r>
  <r>
    <n v="288048887"/>
    <x v="3698"/>
    <x v="0"/>
    <x v="2"/>
    <x v="1"/>
    <x v="1"/>
    <x v="0"/>
    <x v="2"/>
    <x v="4"/>
    <x v="0"/>
    <x v="0"/>
  </r>
  <r>
    <n v="185122020"/>
    <x v="1065"/>
    <x v="0"/>
    <x v="4"/>
    <x v="1"/>
    <x v="1"/>
    <x v="0"/>
    <x v="0"/>
    <x v="0"/>
    <x v="2"/>
    <x v="0"/>
  </r>
  <r>
    <n v="2366949"/>
    <x v="1432"/>
    <x v="0"/>
    <x v="1"/>
    <x v="1"/>
    <x v="16"/>
    <x v="0"/>
    <x v="27"/>
    <x v="67"/>
    <x v="0"/>
    <x v="0"/>
  </r>
  <r>
    <n v="654827814"/>
    <x v="3478"/>
    <x v="5"/>
    <x v="3"/>
    <x v="39"/>
    <x v="85"/>
    <x v="0"/>
    <x v="0"/>
    <x v="0"/>
    <x v="0"/>
    <x v="0"/>
  </r>
  <r>
    <n v="680555112"/>
    <x v="3699"/>
    <x v="5"/>
    <x v="4"/>
    <x v="1"/>
    <x v="3"/>
    <x v="0"/>
    <x v="2"/>
    <x v="4"/>
    <x v="0"/>
    <x v="0"/>
  </r>
  <r>
    <n v="263440861"/>
    <x v="3514"/>
    <x v="0"/>
    <x v="2"/>
    <x v="1"/>
    <x v="0"/>
    <x v="0"/>
    <x v="2"/>
    <x v="4"/>
    <x v="0"/>
    <x v="0"/>
  </r>
  <r>
    <n v="239051301"/>
    <x v="3700"/>
    <x v="0"/>
    <x v="2"/>
    <x v="1"/>
    <x v="1"/>
    <x v="0"/>
    <x v="0"/>
    <x v="5"/>
    <x v="0"/>
    <x v="0"/>
  </r>
  <r>
    <n v="679808880"/>
    <x v="3701"/>
    <x v="5"/>
    <x v="1"/>
    <x v="1"/>
    <x v="1"/>
    <x v="0"/>
    <x v="2"/>
    <x v="4"/>
    <x v="2"/>
    <x v="0"/>
  </r>
  <r>
    <n v="679898548"/>
    <x v="3702"/>
    <x v="5"/>
    <x v="4"/>
    <x v="1"/>
    <x v="1"/>
    <x v="0"/>
    <x v="2"/>
    <x v="4"/>
    <x v="0"/>
    <x v="0"/>
  </r>
  <r>
    <n v="78779658"/>
    <x v="651"/>
    <x v="0"/>
    <x v="0"/>
    <x v="0"/>
    <x v="1"/>
    <x v="0"/>
    <x v="2"/>
    <x v="11"/>
    <x v="1"/>
    <x v="0"/>
  </r>
  <r>
    <n v="680681693"/>
    <x v="3703"/>
    <x v="5"/>
    <x v="0"/>
    <x v="0"/>
    <x v="3"/>
    <x v="0"/>
    <x v="2"/>
    <x v="4"/>
    <x v="0"/>
    <x v="0"/>
  </r>
  <r>
    <n v="677515463"/>
    <x v="3681"/>
    <x v="5"/>
    <x v="1"/>
    <x v="1"/>
    <x v="1"/>
    <x v="0"/>
    <x v="2"/>
    <x v="4"/>
    <x v="0"/>
    <x v="0"/>
  </r>
  <r>
    <n v="515944521"/>
    <x v="1544"/>
    <x v="5"/>
    <x v="4"/>
    <x v="14"/>
    <x v="1"/>
    <x v="0"/>
    <x v="1"/>
    <x v="1"/>
    <x v="2"/>
    <x v="0"/>
  </r>
  <r>
    <n v="679835647"/>
    <x v="3701"/>
    <x v="0"/>
    <x v="1"/>
    <x v="11"/>
    <x v="1"/>
    <x v="0"/>
    <x v="2"/>
    <x v="4"/>
    <x v="0"/>
    <x v="0"/>
  </r>
  <r>
    <n v="98141211"/>
    <x v="1986"/>
    <x v="0"/>
    <x v="4"/>
    <x v="15"/>
    <x v="0"/>
    <x v="0"/>
    <x v="2"/>
    <x v="1"/>
    <x v="0"/>
    <x v="0"/>
  </r>
  <r>
    <n v="567664814"/>
    <x v="3149"/>
    <x v="5"/>
    <x v="3"/>
    <x v="43"/>
    <x v="1"/>
    <x v="0"/>
    <x v="3"/>
    <x v="5"/>
    <x v="0"/>
    <x v="0"/>
  </r>
  <r>
    <n v="679227296"/>
    <x v="3690"/>
    <x v="5"/>
    <x v="1"/>
    <x v="17"/>
    <x v="71"/>
    <x v="0"/>
    <x v="0"/>
    <x v="1"/>
    <x v="0"/>
    <x v="0"/>
  </r>
  <r>
    <n v="680750361"/>
    <x v="3703"/>
    <x v="5"/>
    <x v="0"/>
    <x v="0"/>
    <x v="9"/>
    <x v="0"/>
    <x v="2"/>
    <x v="0"/>
    <x v="0"/>
    <x v="0"/>
  </r>
  <r>
    <n v="680769616"/>
    <x v="3703"/>
    <x v="5"/>
    <x v="0"/>
    <x v="0"/>
    <x v="9"/>
    <x v="0"/>
    <x v="2"/>
    <x v="4"/>
    <x v="2"/>
    <x v="0"/>
  </r>
  <r>
    <n v="677116528"/>
    <x v="3678"/>
    <x v="0"/>
    <x v="1"/>
    <x v="1"/>
    <x v="2"/>
    <x v="0"/>
    <x v="3"/>
    <x v="11"/>
    <x v="0"/>
    <x v="0"/>
  </r>
  <r>
    <n v="677819224"/>
    <x v="3704"/>
    <x v="5"/>
    <x v="2"/>
    <x v="17"/>
    <x v="37"/>
    <x v="0"/>
    <x v="2"/>
    <x v="4"/>
    <x v="0"/>
    <x v="0"/>
  </r>
  <r>
    <n v="201741093"/>
    <x v="1506"/>
    <x v="5"/>
    <x v="1"/>
    <x v="11"/>
    <x v="42"/>
    <x v="0"/>
    <x v="110"/>
    <x v="126"/>
    <x v="0"/>
    <x v="0"/>
  </r>
  <r>
    <n v="241514238"/>
    <x v="1301"/>
    <x v="0"/>
    <x v="4"/>
    <x v="7"/>
    <x v="85"/>
    <x v="0"/>
    <x v="2"/>
    <x v="4"/>
    <x v="0"/>
    <x v="0"/>
  </r>
  <r>
    <n v="405115451"/>
    <x v="3705"/>
    <x v="0"/>
    <x v="1"/>
    <x v="1"/>
    <x v="1"/>
    <x v="0"/>
    <x v="2"/>
    <x v="4"/>
    <x v="0"/>
    <x v="0"/>
  </r>
  <r>
    <n v="512391799"/>
    <x v="3706"/>
    <x v="0"/>
    <x v="1"/>
    <x v="1"/>
    <x v="33"/>
    <x v="0"/>
    <x v="2"/>
    <x v="4"/>
    <x v="0"/>
    <x v="0"/>
  </r>
  <r>
    <n v="676972720"/>
    <x v="3676"/>
    <x v="5"/>
    <x v="2"/>
    <x v="1"/>
    <x v="3"/>
    <x v="0"/>
    <x v="2"/>
    <x v="4"/>
    <x v="0"/>
    <x v="0"/>
  </r>
  <r>
    <n v="21304445"/>
    <x v="252"/>
    <x v="0"/>
    <x v="1"/>
    <x v="33"/>
    <x v="1"/>
    <x v="0"/>
    <x v="49"/>
    <x v="25"/>
    <x v="0"/>
    <x v="0"/>
  </r>
  <r>
    <n v="156451310"/>
    <x v="3707"/>
    <x v="0"/>
    <x v="2"/>
    <x v="63"/>
    <x v="14"/>
    <x v="0"/>
    <x v="1"/>
    <x v="1"/>
    <x v="0"/>
    <x v="0"/>
  </r>
  <r>
    <n v="468240503"/>
    <x v="2231"/>
    <x v="0"/>
    <x v="1"/>
    <x v="1"/>
    <x v="18"/>
    <x v="0"/>
    <x v="2"/>
    <x v="4"/>
    <x v="0"/>
    <x v="0"/>
  </r>
  <r>
    <n v="41405632"/>
    <x v="413"/>
    <x v="0"/>
    <x v="4"/>
    <x v="1"/>
    <x v="1"/>
    <x v="0"/>
    <x v="2"/>
    <x v="4"/>
    <x v="2"/>
    <x v="0"/>
  </r>
  <r>
    <n v="586211425"/>
    <x v="3370"/>
    <x v="5"/>
    <x v="1"/>
    <x v="1"/>
    <x v="1"/>
    <x v="0"/>
    <x v="2"/>
    <x v="4"/>
    <x v="0"/>
    <x v="0"/>
  </r>
  <r>
    <n v="155071955"/>
    <x v="931"/>
    <x v="5"/>
    <x v="2"/>
    <x v="1"/>
    <x v="1"/>
    <x v="0"/>
    <x v="2"/>
    <x v="4"/>
    <x v="0"/>
    <x v="1"/>
  </r>
  <r>
    <n v="555667624"/>
    <x v="3032"/>
    <x v="5"/>
    <x v="1"/>
    <x v="1"/>
    <x v="1"/>
    <x v="0"/>
    <x v="2"/>
    <x v="0"/>
    <x v="0"/>
    <x v="0"/>
  </r>
  <r>
    <n v="597372464"/>
    <x v="3412"/>
    <x v="5"/>
    <x v="2"/>
    <x v="1"/>
    <x v="34"/>
    <x v="0"/>
    <x v="2"/>
    <x v="4"/>
    <x v="0"/>
    <x v="0"/>
  </r>
  <r>
    <n v="680948050"/>
    <x v="3708"/>
    <x v="5"/>
    <x v="0"/>
    <x v="0"/>
    <x v="1"/>
    <x v="0"/>
    <x v="2"/>
    <x v="4"/>
    <x v="0"/>
    <x v="1"/>
  </r>
  <r>
    <n v="680113744"/>
    <x v="3709"/>
    <x v="5"/>
    <x v="0"/>
    <x v="0"/>
    <x v="3"/>
    <x v="0"/>
    <x v="2"/>
    <x v="0"/>
    <x v="2"/>
    <x v="0"/>
  </r>
  <r>
    <n v="63394331"/>
    <x v="1306"/>
    <x v="0"/>
    <x v="2"/>
    <x v="1"/>
    <x v="9"/>
    <x v="0"/>
    <x v="2"/>
    <x v="4"/>
    <x v="0"/>
    <x v="0"/>
  </r>
  <r>
    <n v="679993600"/>
    <x v="3702"/>
    <x v="5"/>
    <x v="1"/>
    <x v="1"/>
    <x v="1"/>
    <x v="0"/>
    <x v="2"/>
    <x v="0"/>
    <x v="0"/>
    <x v="0"/>
  </r>
  <r>
    <n v="209581968"/>
    <x v="2735"/>
    <x v="0"/>
    <x v="4"/>
    <x v="1"/>
    <x v="16"/>
    <x v="0"/>
    <x v="2"/>
    <x v="1"/>
    <x v="0"/>
    <x v="0"/>
  </r>
  <r>
    <n v="425217918"/>
    <x v="1927"/>
    <x v="5"/>
    <x v="3"/>
    <x v="62"/>
    <x v="0"/>
    <x v="0"/>
    <x v="2"/>
    <x v="4"/>
    <x v="2"/>
    <x v="0"/>
  </r>
  <r>
    <n v="125557542"/>
    <x v="1382"/>
    <x v="0"/>
    <x v="1"/>
    <x v="1"/>
    <x v="9"/>
    <x v="0"/>
    <x v="2"/>
    <x v="4"/>
    <x v="0"/>
    <x v="0"/>
  </r>
  <r>
    <n v="680189375"/>
    <x v="3709"/>
    <x v="5"/>
    <x v="3"/>
    <x v="82"/>
    <x v="88"/>
    <x v="0"/>
    <x v="2"/>
    <x v="4"/>
    <x v="2"/>
    <x v="0"/>
  </r>
  <r>
    <n v="503101420"/>
    <x v="2219"/>
    <x v="0"/>
    <x v="1"/>
    <x v="1"/>
    <x v="30"/>
    <x v="0"/>
    <x v="2"/>
    <x v="0"/>
    <x v="0"/>
    <x v="0"/>
  </r>
  <r>
    <n v="419004101"/>
    <x v="1937"/>
    <x v="5"/>
    <x v="1"/>
    <x v="1"/>
    <x v="16"/>
    <x v="0"/>
    <x v="2"/>
    <x v="0"/>
    <x v="2"/>
    <x v="0"/>
  </r>
  <r>
    <n v="681107075"/>
    <x v="3710"/>
    <x v="5"/>
    <x v="0"/>
    <x v="0"/>
    <x v="1"/>
    <x v="0"/>
    <x v="1"/>
    <x v="1"/>
    <x v="0"/>
    <x v="0"/>
  </r>
  <r>
    <n v="526170544"/>
    <x v="2772"/>
    <x v="0"/>
    <x v="1"/>
    <x v="18"/>
    <x v="78"/>
    <x v="0"/>
    <x v="2"/>
    <x v="4"/>
    <x v="0"/>
    <x v="0"/>
  </r>
  <r>
    <n v="669541472"/>
    <x v="3619"/>
    <x v="5"/>
    <x v="1"/>
    <x v="1"/>
    <x v="59"/>
    <x v="0"/>
    <x v="0"/>
    <x v="0"/>
    <x v="0"/>
    <x v="0"/>
  </r>
  <r>
    <n v="1770473"/>
    <x v="167"/>
    <x v="1"/>
    <x v="0"/>
    <x v="0"/>
    <x v="3"/>
    <x v="0"/>
    <x v="0"/>
    <x v="5"/>
    <x v="0"/>
    <x v="0"/>
  </r>
  <r>
    <n v="64821171"/>
    <x v="821"/>
    <x v="0"/>
    <x v="4"/>
    <x v="20"/>
    <x v="53"/>
    <x v="0"/>
    <x v="2"/>
    <x v="4"/>
    <x v="0"/>
    <x v="0"/>
  </r>
  <r>
    <n v="75456000"/>
    <x v="3711"/>
    <x v="0"/>
    <x v="3"/>
    <x v="25"/>
    <x v="3"/>
    <x v="0"/>
    <x v="2"/>
    <x v="11"/>
    <x v="0"/>
    <x v="0"/>
  </r>
  <r>
    <n v="681544562"/>
    <x v="3712"/>
    <x v="0"/>
    <x v="2"/>
    <x v="1"/>
    <x v="13"/>
    <x v="0"/>
    <x v="2"/>
    <x v="4"/>
    <x v="0"/>
    <x v="0"/>
  </r>
  <r>
    <n v="12662416"/>
    <x v="3713"/>
    <x v="18"/>
    <x v="1"/>
    <x v="1"/>
    <x v="88"/>
    <x v="0"/>
    <x v="2"/>
    <x v="4"/>
    <x v="0"/>
    <x v="0"/>
  </r>
  <r>
    <n v="410031505"/>
    <x v="3714"/>
    <x v="5"/>
    <x v="1"/>
    <x v="1"/>
    <x v="16"/>
    <x v="0"/>
    <x v="6"/>
    <x v="11"/>
    <x v="2"/>
    <x v="0"/>
  </r>
  <r>
    <n v="555873416"/>
    <x v="3033"/>
    <x v="5"/>
    <x v="2"/>
    <x v="19"/>
    <x v="10"/>
    <x v="0"/>
    <x v="2"/>
    <x v="5"/>
    <x v="0"/>
    <x v="0"/>
  </r>
  <r>
    <n v="3963515"/>
    <x v="48"/>
    <x v="0"/>
    <x v="1"/>
    <x v="1"/>
    <x v="1"/>
    <x v="0"/>
    <x v="0"/>
    <x v="1"/>
    <x v="0"/>
    <x v="0"/>
  </r>
  <r>
    <n v="681278755"/>
    <x v="3715"/>
    <x v="5"/>
    <x v="0"/>
    <x v="0"/>
    <x v="3"/>
    <x v="0"/>
    <x v="2"/>
    <x v="4"/>
    <x v="2"/>
    <x v="0"/>
  </r>
  <r>
    <n v="679386123"/>
    <x v="3692"/>
    <x v="5"/>
    <x v="1"/>
    <x v="1"/>
    <x v="71"/>
    <x v="0"/>
    <x v="0"/>
    <x v="0"/>
    <x v="0"/>
    <x v="0"/>
  </r>
  <r>
    <n v="681696724"/>
    <x v="3716"/>
    <x v="5"/>
    <x v="0"/>
    <x v="0"/>
    <x v="3"/>
    <x v="0"/>
    <x v="2"/>
    <x v="4"/>
    <x v="0"/>
    <x v="0"/>
  </r>
  <r>
    <n v="38896252"/>
    <x v="419"/>
    <x v="0"/>
    <x v="2"/>
    <x v="1"/>
    <x v="50"/>
    <x v="0"/>
    <x v="2"/>
    <x v="4"/>
    <x v="0"/>
    <x v="0"/>
  </r>
  <r>
    <n v="655891378"/>
    <x v="3488"/>
    <x v="5"/>
    <x v="4"/>
    <x v="8"/>
    <x v="17"/>
    <x v="0"/>
    <x v="2"/>
    <x v="4"/>
    <x v="2"/>
    <x v="0"/>
  </r>
  <r>
    <n v="15098728"/>
    <x v="2464"/>
    <x v="0"/>
    <x v="1"/>
    <x v="1"/>
    <x v="9"/>
    <x v="0"/>
    <x v="2"/>
    <x v="4"/>
    <x v="0"/>
    <x v="0"/>
  </r>
  <r>
    <n v="680673617"/>
    <x v="3703"/>
    <x v="0"/>
    <x v="0"/>
    <x v="0"/>
    <x v="3"/>
    <x v="0"/>
    <x v="0"/>
    <x v="0"/>
    <x v="0"/>
    <x v="0"/>
  </r>
  <r>
    <n v="38538275"/>
    <x v="3717"/>
    <x v="1"/>
    <x v="0"/>
    <x v="0"/>
    <x v="3"/>
    <x v="0"/>
    <x v="2"/>
    <x v="0"/>
    <x v="0"/>
    <x v="0"/>
  </r>
  <r>
    <n v="514422568"/>
    <x v="2657"/>
    <x v="5"/>
    <x v="2"/>
    <x v="17"/>
    <x v="9"/>
    <x v="0"/>
    <x v="2"/>
    <x v="4"/>
    <x v="0"/>
    <x v="0"/>
  </r>
  <r>
    <n v="497535335"/>
    <x v="2489"/>
    <x v="5"/>
    <x v="1"/>
    <x v="19"/>
    <x v="1"/>
    <x v="0"/>
    <x v="0"/>
    <x v="1"/>
    <x v="2"/>
    <x v="0"/>
  </r>
  <r>
    <n v="516974827"/>
    <x v="3718"/>
    <x v="0"/>
    <x v="1"/>
    <x v="1"/>
    <x v="1"/>
    <x v="0"/>
    <x v="2"/>
    <x v="4"/>
    <x v="0"/>
    <x v="0"/>
  </r>
  <r>
    <n v="158325860"/>
    <x v="957"/>
    <x v="0"/>
    <x v="0"/>
    <x v="0"/>
    <x v="3"/>
    <x v="0"/>
    <x v="2"/>
    <x v="0"/>
    <x v="2"/>
    <x v="0"/>
  </r>
  <r>
    <n v="541350143"/>
    <x v="2888"/>
    <x v="0"/>
    <x v="0"/>
    <x v="0"/>
    <x v="3"/>
    <x v="0"/>
    <x v="0"/>
    <x v="0"/>
    <x v="0"/>
    <x v="0"/>
  </r>
  <r>
    <n v="248383614"/>
    <x v="1322"/>
    <x v="5"/>
    <x v="0"/>
    <x v="0"/>
    <x v="93"/>
    <x v="0"/>
    <x v="2"/>
    <x v="4"/>
    <x v="0"/>
    <x v="0"/>
  </r>
  <r>
    <n v="3523064"/>
    <x v="3719"/>
    <x v="0"/>
    <x v="1"/>
    <x v="1"/>
    <x v="1"/>
    <x v="0"/>
    <x v="4"/>
    <x v="11"/>
    <x v="0"/>
    <x v="0"/>
  </r>
  <r>
    <n v="18219353"/>
    <x v="1985"/>
    <x v="0"/>
    <x v="1"/>
    <x v="1"/>
    <x v="35"/>
    <x v="0"/>
    <x v="7"/>
    <x v="13"/>
    <x v="1"/>
    <x v="1"/>
  </r>
  <r>
    <n v="681961429"/>
    <x v="3720"/>
    <x v="0"/>
    <x v="0"/>
    <x v="0"/>
    <x v="1"/>
    <x v="0"/>
    <x v="2"/>
    <x v="4"/>
    <x v="0"/>
    <x v="0"/>
  </r>
  <r>
    <n v="681962914"/>
    <x v="3720"/>
    <x v="5"/>
    <x v="0"/>
    <x v="0"/>
    <x v="0"/>
    <x v="0"/>
    <x v="2"/>
    <x v="4"/>
    <x v="2"/>
    <x v="0"/>
  </r>
  <r>
    <n v="681983473"/>
    <x v="3720"/>
    <x v="5"/>
    <x v="0"/>
    <x v="0"/>
    <x v="3"/>
    <x v="0"/>
    <x v="2"/>
    <x v="4"/>
    <x v="0"/>
    <x v="0"/>
  </r>
  <r>
    <n v="368390948"/>
    <x v="3721"/>
    <x v="0"/>
    <x v="1"/>
    <x v="1"/>
    <x v="1"/>
    <x v="0"/>
    <x v="0"/>
    <x v="0"/>
    <x v="2"/>
    <x v="0"/>
  </r>
  <r>
    <n v="416541176"/>
    <x v="2924"/>
    <x v="5"/>
    <x v="1"/>
    <x v="1"/>
    <x v="1"/>
    <x v="0"/>
    <x v="2"/>
    <x v="0"/>
    <x v="2"/>
    <x v="1"/>
  </r>
  <r>
    <n v="681979786"/>
    <x v="3720"/>
    <x v="0"/>
    <x v="1"/>
    <x v="1"/>
    <x v="1"/>
    <x v="0"/>
    <x v="2"/>
    <x v="4"/>
    <x v="2"/>
    <x v="0"/>
  </r>
  <r>
    <n v="487868337"/>
    <x v="2398"/>
    <x v="0"/>
    <x v="0"/>
    <x v="0"/>
    <x v="3"/>
    <x v="0"/>
    <x v="2"/>
    <x v="4"/>
    <x v="0"/>
    <x v="0"/>
  </r>
  <r>
    <n v="517487206"/>
    <x v="2688"/>
    <x v="0"/>
    <x v="0"/>
    <x v="0"/>
    <x v="3"/>
    <x v="0"/>
    <x v="0"/>
    <x v="0"/>
    <x v="2"/>
    <x v="0"/>
  </r>
  <r>
    <n v="681522815"/>
    <x v="3712"/>
    <x v="5"/>
    <x v="1"/>
    <x v="1"/>
    <x v="1"/>
    <x v="0"/>
    <x v="2"/>
    <x v="0"/>
    <x v="0"/>
    <x v="0"/>
  </r>
  <r>
    <n v="543251626"/>
    <x v="2919"/>
    <x v="5"/>
    <x v="0"/>
    <x v="0"/>
    <x v="3"/>
    <x v="0"/>
    <x v="3"/>
    <x v="5"/>
    <x v="2"/>
    <x v="0"/>
  </r>
  <r>
    <n v="682163282"/>
    <x v="3722"/>
    <x v="5"/>
    <x v="0"/>
    <x v="0"/>
    <x v="3"/>
    <x v="0"/>
    <x v="3"/>
    <x v="5"/>
    <x v="0"/>
    <x v="0"/>
  </r>
  <r>
    <n v="14664507"/>
    <x v="1643"/>
    <x v="0"/>
    <x v="1"/>
    <x v="1"/>
    <x v="0"/>
    <x v="0"/>
    <x v="2"/>
    <x v="4"/>
    <x v="0"/>
    <x v="1"/>
  </r>
  <r>
    <n v="682175911"/>
    <x v="3722"/>
    <x v="0"/>
    <x v="0"/>
    <x v="0"/>
    <x v="3"/>
    <x v="0"/>
    <x v="2"/>
    <x v="4"/>
    <x v="2"/>
    <x v="0"/>
  </r>
  <r>
    <n v="571434228"/>
    <x v="3189"/>
    <x v="5"/>
    <x v="2"/>
    <x v="17"/>
    <x v="34"/>
    <x v="0"/>
    <x v="0"/>
    <x v="0"/>
    <x v="2"/>
    <x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F1C4522-35C8-4AF1-B30D-7B356A540F63}" name="TablaDinámica12" cacheId="1" applyNumberFormats="0" applyBorderFormats="0" applyFontFormats="0" applyPatternFormats="0" applyAlignmentFormats="0" applyWidthHeightFormats="1" dataCaption="Valores" updatedVersion="7" minRefreshableVersion="3" useAutoFormatting="1" itemPrintTitles="1" createdVersion="8" indent="0" outline="1" outlineData="1" multipleFieldFilters="0">
  <location ref="B69:C81" firstHeaderRow="1" firstDataRow="1" firstDataCol="1"/>
  <pivotFields count="13">
    <pivotField showAll="0"/>
    <pivotField numFmtId="14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/>
    <pivotField showAll="0"/>
    <pivotField showAll="0"/>
    <pivotField axis="axisRow" dataField="1" showAll="0">
      <items count="1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showAll="0"/>
    <pivotField showAll="0"/>
    <pivotField showAll="0"/>
    <pivotField showAll="0"/>
    <pivotField showAll="0"/>
    <pivotField showAll="0">
      <items count="7">
        <item x="0"/>
        <item x="1"/>
        <item x="2"/>
        <item x="3"/>
        <item x="4"/>
        <item x="5"/>
        <item t="default"/>
      </items>
    </pivotField>
    <pivotField showAll="0">
      <items count="2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t="default"/>
      </items>
    </pivotField>
  </pivotFields>
  <rowFields count="1">
    <field x="5"/>
  </rowFields>
  <rowItems count="12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 t="grand">
      <x/>
    </i>
  </rowItems>
  <colItems count="1">
    <i/>
  </colItems>
  <dataFields count="1">
    <dataField name="Cuenta de Host_acceptance_rate_num" fld="5" subtotal="count" baseField="7" baseItem="0"/>
  </dataFields>
  <formats count="7">
    <format dxfId="60">
      <pivotArea type="all" dataOnly="0" outline="0" fieldPosition="0"/>
    </format>
    <format dxfId="59">
      <pivotArea outline="0" collapsedLevelsAreSubtotals="1" fieldPosition="0"/>
    </format>
    <format dxfId="58">
      <pivotArea dataOnly="0" labelOnly="1" outline="0" axis="axisValues" fieldPosition="0"/>
    </format>
    <format dxfId="57">
      <pivotArea type="all" dataOnly="0" outline="0" fieldPosition="0"/>
    </format>
    <format dxfId="56">
      <pivotArea outline="0" collapsedLevelsAreSubtotals="1" fieldPosition="0"/>
    </format>
    <format dxfId="55">
      <pivotArea dataOnly="0" labelOnly="1" outline="0" axis="axisValues" fieldPosition="0"/>
    </format>
    <format dxfId="54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B124672-1C42-431B-868C-F6BB2D919455}" name="TablaDinámica11" cacheId="1" applyNumberFormats="0" applyBorderFormats="0" applyFontFormats="0" applyPatternFormats="0" applyAlignmentFormats="0" applyWidthHeightFormats="1" dataCaption="Valores" updatedVersion="7" minRefreshableVersion="3" useAutoFormatting="1" itemPrintTitles="1" createdVersion="8" indent="0" outline="1" outlineData="1" multipleFieldFilters="0">
  <location ref="B30:C42" firstHeaderRow="1" firstDataRow="1" firstDataCol="1"/>
  <pivotFields count="13">
    <pivotField showAll="0"/>
    <pivotField numFmtId="14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/>
    <pivotField showAll="0"/>
    <pivotField axis="axisRow" dataField="1" showAll="0">
      <items count="1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showAll="0"/>
    <pivotField showAll="0"/>
    <pivotField showAll="0"/>
    <pivotField showAll="0"/>
    <pivotField showAll="0"/>
    <pivotField showAll="0"/>
    <pivotField showAll="0">
      <items count="7">
        <item x="0"/>
        <item x="1"/>
        <item x="2"/>
        <item x="3"/>
        <item x="4"/>
        <item x="5"/>
        <item t="default"/>
      </items>
    </pivotField>
    <pivotField showAll="0">
      <items count="2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t="default"/>
      </items>
    </pivotField>
  </pivotFields>
  <rowFields count="1">
    <field x="4"/>
  </rowFields>
  <rowItems count="12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 t="grand">
      <x/>
    </i>
  </rowItems>
  <colItems count="1">
    <i/>
  </colItems>
  <dataFields count="1">
    <dataField name="Cuenta de Host_response_rate_num" fld="4" subtotal="count" baseField="5" baseItem="4"/>
  </dataFields>
  <formats count="7">
    <format dxfId="67">
      <pivotArea type="all" dataOnly="0" outline="0" fieldPosition="0"/>
    </format>
    <format dxfId="66">
      <pivotArea outline="0" collapsedLevelsAreSubtotals="1" fieldPosition="0"/>
    </format>
    <format dxfId="65">
      <pivotArea dataOnly="0" labelOnly="1" outline="0" axis="axisValues" fieldPosition="0"/>
    </format>
    <format dxfId="64">
      <pivotArea type="all" dataOnly="0" outline="0" fieldPosition="0"/>
    </format>
    <format dxfId="63">
      <pivotArea outline="0" collapsedLevelsAreSubtotals="1" fieldPosition="0"/>
    </format>
    <format dxfId="62">
      <pivotArea dataOnly="0" labelOnly="1" outline="0" axis="axisValues" fieldPosition="0"/>
    </format>
    <format dxfId="61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9F5C2B0-AEEB-4125-834A-4F3CF45A5FD6}" name="TablaDinámica10" cacheId="1" applyNumberFormats="0" applyBorderFormats="0" applyFontFormats="0" applyPatternFormats="0" applyAlignmentFormats="0" applyWidthHeightFormats="1" dataCaption="Valores" updatedVersion="7" minRefreshableVersion="3" useAutoFormatting="1" itemPrintTitles="1" createdVersion="8" indent="0" outline="1" outlineData="1" multipleFieldFilters="0">
  <location ref="B4:B5" firstHeaderRow="1" firstDataRow="1" firstDataCol="0"/>
  <pivotFields count="13">
    <pivotField dataField="1" showAll="0"/>
    <pivotField numFmtId="14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>
      <items count="7">
        <item x="0"/>
        <item x="1"/>
        <item x="2"/>
        <item x="3"/>
        <item x="4"/>
        <item x="5"/>
        <item t="default"/>
      </items>
    </pivotField>
    <pivotField showAll="0">
      <items count="2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t="default"/>
      </items>
    </pivotField>
  </pivotFields>
  <rowItems count="1">
    <i/>
  </rowItems>
  <colItems count="1">
    <i/>
  </colItems>
  <dataFields count="1">
    <dataField name="Cuenta de Host_ID" fld="0" subtotal="count" baseField="0" baseItem="0" numFmtId="3"/>
  </dataFields>
  <formats count="7">
    <format dxfId="74">
      <pivotArea type="all" dataOnly="0" outline="0" fieldPosition="0"/>
    </format>
    <format dxfId="73">
      <pivotArea outline="0" collapsedLevelsAreSubtotals="1" fieldPosition="0"/>
    </format>
    <format dxfId="72">
      <pivotArea dataOnly="0" labelOnly="1" outline="0" axis="axisValues" fieldPosition="0"/>
    </format>
    <format dxfId="71">
      <pivotArea type="all" dataOnly="0" outline="0" fieldPosition="0"/>
    </format>
    <format dxfId="70">
      <pivotArea outline="0" collapsedLevelsAreSubtotals="1" fieldPosition="0"/>
    </format>
    <format dxfId="69">
      <pivotArea dataOnly="0" labelOnly="1" outline="0" axis="axisValues" fieldPosition="0"/>
    </format>
    <format dxfId="68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5AF3CE2-B97C-437F-A5DC-91C2E9BD508A}" name="TablaDinámica25" cacheId="1" applyNumberFormats="0" applyBorderFormats="0" applyFontFormats="0" applyPatternFormats="0" applyAlignmentFormats="0" applyWidthHeightFormats="1" dataCaption="Valores" updatedVersion="7" minRefreshableVersion="3" useAutoFormatting="1" itemPrintTitles="1" createdVersion="8" indent="0" outline="1" outlineData="1" multipleFieldFilters="0">
  <location ref="B238:C366" firstHeaderRow="1" firstDataRow="1" firstDataCol="1"/>
  <pivotFields count="13">
    <pivotField showAll="0"/>
    <pivotField numFmtId="14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/>
    <pivotField showAll="0"/>
    <pivotField showAll="0"/>
    <pivotField showAll="0"/>
    <pivotField showAll="0"/>
    <pivotField showAll="0"/>
    <pivotField axis="axisRow" dataField="1" showAll="0">
      <items count="128">
        <item x="4"/>
        <item x="0"/>
        <item x="1"/>
        <item x="5"/>
        <item x="6"/>
        <item x="11"/>
        <item x="7"/>
        <item x="3"/>
        <item x="20"/>
        <item x="13"/>
        <item x="21"/>
        <item x="24"/>
        <item x="9"/>
        <item x="12"/>
        <item x="19"/>
        <item x="42"/>
        <item x="33"/>
        <item x="49"/>
        <item x="51"/>
        <item x="36"/>
        <item x="10"/>
        <item x="31"/>
        <item x="30"/>
        <item x="8"/>
        <item x="37"/>
        <item x="38"/>
        <item x="32"/>
        <item x="52"/>
        <item x="2"/>
        <item x="40"/>
        <item x="17"/>
        <item x="27"/>
        <item x="25"/>
        <item x="93"/>
        <item x="75"/>
        <item x="58"/>
        <item x="26"/>
        <item x="28"/>
        <item x="29"/>
        <item x="39"/>
        <item x="41"/>
        <item x="65"/>
        <item x="22"/>
        <item x="35"/>
        <item x="109"/>
        <item x="14"/>
        <item x="80"/>
        <item x="77"/>
        <item x="107"/>
        <item x="56"/>
        <item x="108"/>
        <item x="67"/>
        <item x="68"/>
        <item x="78"/>
        <item x="43"/>
        <item x="90"/>
        <item x="86"/>
        <item x="76"/>
        <item x="23"/>
        <item x="97"/>
        <item x="103"/>
        <item x="47"/>
        <item x="46"/>
        <item x="116"/>
        <item x="69"/>
        <item x="15"/>
        <item x="57"/>
        <item x="85"/>
        <item x="88"/>
        <item x="110"/>
        <item x="106"/>
        <item x="62"/>
        <item x="54"/>
        <item x="122"/>
        <item x="101"/>
        <item x="118"/>
        <item x="92"/>
        <item x="18"/>
        <item x="53"/>
        <item x="63"/>
        <item x="59"/>
        <item x="79"/>
        <item x="16"/>
        <item x="89"/>
        <item x="66"/>
        <item x="71"/>
        <item x="60"/>
        <item x="124"/>
        <item x="72"/>
        <item x="70"/>
        <item x="102"/>
        <item x="113"/>
        <item x="117"/>
        <item x="100"/>
        <item x="50"/>
        <item x="45"/>
        <item x="98"/>
        <item x="55"/>
        <item x="112"/>
        <item x="115"/>
        <item x="114"/>
        <item x="44"/>
        <item x="61"/>
        <item x="81"/>
        <item x="83"/>
        <item x="120"/>
        <item x="94"/>
        <item x="64"/>
        <item x="73"/>
        <item x="96"/>
        <item x="74"/>
        <item x="105"/>
        <item x="104"/>
        <item x="48"/>
        <item x="82"/>
        <item x="34"/>
        <item x="121"/>
        <item x="95"/>
        <item x="91"/>
        <item x="87"/>
        <item x="111"/>
        <item x="99"/>
        <item x="84"/>
        <item x="125"/>
        <item x="126"/>
        <item x="123"/>
        <item x="119"/>
        <item t="default"/>
      </items>
    </pivotField>
    <pivotField showAll="0"/>
    <pivotField showAll="0"/>
    <pivotField showAll="0">
      <items count="7">
        <item x="0"/>
        <item x="1"/>
        <item x="2"/>
        <item x="3"/>
        <item x="4"/>
        <item x="5"/>
        <item t="default"/>
      </items>
    </pivotField>
    <pivotField showAll="0">
      <items count="2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t="default"/>
      </items>
    </pivotField>
  </pivotFields>
  <rowFields count="1">
    <field x="8"/>
  </rowFields>
  <rowItems count="128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5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5"/>
    </i>
    <i>
      <x v="126"/>
    </i>
    <i t="grand">
      <x/>
    </i>
  </rowItems>
  <colItems count="1">
    <i/>
  </colItems>
  <dataFields count="1">
    <dataField name="Cuenta de Host_total_listings_count" fld="8" subtotal="count" baseField="11" baseItem="0"/>
  </dataFields>
  <formats count="7">
    <format dxfId="81">
      <pivotArea type="all" dataOnly="0" outline="0" fieldPosition="0"/>
    </format>
    <format dxfId="80">
      <pivotArea outline="0" collapsedLevelsAreSubtotals="1" fieldPosition="0"/>
    </format>
    <format dxfId="79">
      <pivotArea dataOnly="0" labelOnly="1" outline="0" axis="axisValues" fieldPosition="0"/>
    </format>
    <format dxfId="78">
      <pivotArea type="all" dataOnly="0" outline="0" fieldPosition="0"/>
    </format>
    <format dxfId="77">
      <pivotArea outline="0" collapsedLevelsAreSubtotals="1" fieldPosition="0"/>
    </format>
    <format dxfId="76">
      <pivotArea dataOnly="0" labelOnly="1" outline="0" axis="axisValues" fieldPosition="0"/>
    </format>
    <format dxfId="75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54F8911-DD69-4192-A51B-CA341BD5532F}" name="TablaDinámica17" cacheId="1" applyNumberFormats="0" applyBorderFormats="0" applyFontFormats="0" applyPatternFormats="0" applyAlignmentFormats="0" applyWidthHeightFormats="1" dataCaption="Valores" updatedVersion="7" minRefreshableVersion="3" useAutoFormatting="1" itemPrintTitles="1" createdVersion="8" indent="0" outline="1" outlineData="1" multipleFieldFilters="0">
  <location ref="B104:C216" firstHeaderRow="1" firstDataRow="1" firstDataCol="1"/>
  <pivotFields count="13">
    <pivotField showAll="0"/>
    <pivotField numFmtId="14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/>
    <pivotField showAll="0"/>
    <pivotField showAll="0"/>
    <pivotField showAll="0"/>
    <pivotField showAll="0"/>
    <pivotField axis="axisRow" dataField="1" showAll="0">
      <items count="112">
        <item x="2"/>
        <item x="0"/>
        <item x="1"/>
        <item x="3"/>
        <item x="4"/>
        <item x="6"/>
        <item x="7"/>
        <item x="12"/>
        <item x="31"/>
        <item x="27"/>
        <item x="25"/>
        <item x="13"/>
        <item x="30"/>
        <item x="14"/>
        <item x="5"/>
        <item x="39"/>
        <item x="48"/>
        <item x="20"/>
        <item x="28"/>
        <item x="63"/>
        <item x="21"/>
        <item x="10"/>
        <item x="18"/>
        <item x="29"/>
        <item x="26"/>
        <item x="22"/>
        <item x="16"/>
        <item x="35"/>
        <item x="89"/>
        <item x="8"/>
        <item x="62"/>
        <item x="72"/>
        <item x="49"/>
        <item x="66"/>
        <item x="15"/>
        <item x="19"/>
        <item x="17"/>
        <item x="24"/>
        <item x="33"/>
        <item x="65"/>
        <item x="56"/>
        <item x="83"/>
        <item x="47"/>
        <item x="54"/>
        <item x="93"/>
        <item x="44"/>
        <item x="37"/>
        <item x="32"/>
        <item x="55"/>
        <item x="99"/>
        <item x="76"/>
        <item x="71"/>
        <item x="82"/>
        <item x="46"/>
        <item x="53"/>
        <item x="78"/>
        <item x="64"/>
        <item x="45"/>
        <item x="105"/>
        <item x="11"/>
        <item x="36"/>
        <item x="50"/>
        <item x="57"/>
        <item x="74"/>
        <item x="92"/>
        <item x="9"/>
        <item x="84"/>
        <item x="42"/>
        <item x="94"/>
        <item x="69"/>
        <item x="75"/>
        <item x="106"/>
        <item x="67"/>
        <item x="40"/>
        <item x="51"/>
        <item x="88"/>
        <item x="59"/>
        <item x="100"/>
        <item x="52"/>
        <item x="85"/>
        <item x="58"/>
        <item x="87"/>
        <item x="96"/>
        <item x="108"/>
        <item x="103"/>
        <item x="34"/>
        <item x="79"/>
        <item x="43"/>
        <item x="97"/>
        <item x="98"/>
        <item x="102"/>
        <item x="90"/>
        <item x="60"/>
        <item x="41"/>
        <item x="61"/>
        <item x="91"/>
        <item x="81"/>
        <item x="104"/>
        <item x="38"/>
        <item x="68"/>
        <item x="23"/>
        <item x="80"/>
        <item x="77"/>
        <item x="110"/>
        <item x="73"/>
        <item x="95"/>
        <item x="86"/>
        <item x="109"/>
        <item x="70"/>
        <item x="107"/>
        <item x="101"/>
        <item t="default"/>
      </items>
    </pivotField>
    <pivotField showAll="0"/>
    <pivotField showAll="0"/>
    <pivotField showAll="0"/>
    <pivotField showAll="0">
      <items count="7">
        <item x="0"/>
        <item x="1"/>
        <item x="2"/>
        <item x="3"/>
        <item x="4"/>
        <item x="5"/>
        <item t="default"/>
      </items>
    </pivotField>
    <pivotField showAll="0">
      <items count="2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t="default"/>
      </items>
    </pivotField>
  </pivotFields>
  <rowFields count="1">
    <field x="7"/>
  </rowFields>
  <rowItems count="112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0"/>
    </i>
    <i t="grand">
      <x/>
    </i>
  </rowItems>
  <colItems count="1">
    <i/>
  </colItems>
  <dataFields count="1">
    <dataField name="Cuenta de Host_listings_count" fld="7" subtotal="count" baseField="10" baseItem="0"/>
  </dataFields>
  <formats count="7">
    <format dxfId="88">
      <pivotArea type="all" dataOnly="0" outline="0" fieldPosition="0"/>
    </format>
    <format dxfId="87">
      <pivotArea outline="0" collapsedLevelsAreSubtotals="1" fieldPosition="0"/>
    </format>
    <format dxfId="86">
      <pivotArea dataOnly="0" labelOnly="1" outline="0" axis="axisValues" fieldPosition="0"/>
    </format>
    <format dxfId="85">
      <pivotArea type="all" dataOnly="0" outline="0" fieldPosition="0"/>
    </format>
    <format dxfId="84">
      <pivotArea outline="0" collapsedLevelsAreSubtotals="1" fieldPosition="0"/>
    </format>
    <format dxfId="83">
      <pivotArea dataOnly="0" labelOnly="1" outline="0" axis="axisValues" fieldPosition="0"/>
    </format>
    <format dxfId="82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5F074C6-8A38-4D4C-A8A6-C1669C3E2F08}" name="TablaDinámica5" cacheId="1" applyNumberFormats="0" applyBorderFormats="0" applyFontFormats="0" applyPatternFormats="0" applyAlignmentFormats="0" applyWidthHeightFormats="1" dataCaption="Valores" updatedVersion="7" minRefreshableVersion="3" useAutoFormatting="1" itemPrintTitles="1" createdVersion="7" indent="0" outline="1" outlineData="1" multipleFieldFilters="0">
  <location ref="B78:C82" firstHeaderRow="1" firstDataRow="1" firstDataCol="1"/>
  <pivotFields count="13">
    <pivotField showAll="0"/>
    <pivotField numFmtId="14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/>
    <pivotField showAll="0"/>
    <pivotField showAll="0"/>
    <pivotField showAll="0"/>
    <pivotField axis="axisRow" dataField="1" showAll="0">
      <items count="4">
        <item x="0"/>
        <item x="2"/>
        <item x="1"/>
        <item t="default"/>
      </items>
    </pivotField>
    <pivotField showAll="0"/>
    <pivotField showAll="0"/>
    <pivotField showAll="0"/>
    <pivotField showAll="0"/>
    <pivotField showAll="0">
      <items count="7">
        <item x="0"/>
        <item x="1"/>
        <item x="2"/>
        <item x="3"/>
        <item x="4"/>
        <item x="5"/>
        <item t="default"/>
      </items>
    </pivotField>
    <pivotField showAll="0">
      <items count="2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t="default"/>
      </items>
    </pivotField>
  </pivotFields>
  <rowFields count="1">
    <field x="6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Cuenta de Superhost2" fld="6" subtotal="count" baseField="0" baseItem="0"/>
  </dataFields>
  <formats count="1">
    <format dxfId="42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BA6F5A3-A360-4FE6-9908-71FE2428AD58}" name="TablaDinámica4" cacheId="1" applyNumberFormats="0" applyBorderFormats="0" applyFontFormats="0" applyPatternFormats="0" applyAlignmentFormats="0" applyWidthHeightFormats="1" dataCaption="Valores" updatedVersion="7" minRefreshableVersion="3" useAutoFormatting="1" itemPrintTitles="1" createdVersion="7" indent="0" outline="1" outlineData="1" multipleFieldFilters="0">
  <location ref="B65:C71" firstHeaderRow="1" firstDataRow="1" firstDataCol="1"/>
  <pivotFields count="13">
    <pivotField showAll="0"/>
    <pivotField numFmtId="14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/>
    <pivotField axis="axisRow" dataField="1" showAll="0">
      <items count="6">
        <item x="3"/>
        <item x="0"/>
        <item x="4"/>
        <item x="2"/>
        <item x="1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>
      <items count="7">
        <item x="0"/>
        <item x="1"/>
        <item x="2"/>
        <item x="3"/>
        <item x="4"/>
        <item x="5"/>
        <item t="default"/>
      </items>
    </pivotField>
    <pivotField showAll="0">
      <items count="2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t="default"/>
      </items>
    </pivotField>
  </pivotFields>
  <rowFields count="1">
    <field x="3"/>
  </rowFields>
  <rowItems count="6">
    <i>
      <x/>
    </i>
    <i>
      <x v="1"/>
    </i>
    <i>
      <x v="2"/>
    </i>
    <i>
      <x v="3"/>
    </i>
    <i>
      <x v="4"/>
    </i>
    <i t="grand">
      <x/>
    </i>
  </rowItems>
  <colItems count="1">
    <i/>
  </colItems>
  <dataFields count="1">
    <dataField name="Cuenta de Host_response_time" fld="3" subtotal="count" baseField="3" baseItem="0"/>
  </dataFields>
  <formats count="1">
    <format dxfId="43">
      <pivotArea collapsedLevelsAreSubtotals="1" fieldPosition="0">
        <references count="1">
          <reference field="3" count="1">
            <x v="0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AA83881-686A-4D81-A7D8-8FD8FDFEFE2B}" name="TablaDinámica2" cacheId="1" applyNumberFormats="0" applyBorderFormats="0" applyFontFormats="0" applyPatternFormats="0" applyAlignmentFormats="0" applyWidthHeightFormats="1" dataCaption="Valores" updatedVersion="7" minRefreshableVersion="3" useAutoFormatting="1" itemPrintTitles="1" createdVersion="7" indent="0" outline="1" outlineData="1" multipleFieldFilters="0">
  <location ref="B11:C59" firstHeaderRow="1" firstDataRow="1" firstDataCol="1"/>
  <pivotFields count="13">
    <pivotField showAll="0"/>
    <pivotField numFmtId="14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axis="axisRow" dataField="1" showAll="0">
      <items count="48">
        <item x="4"/>
        <item x="29"/>
        <item x="37"/>
        <item x="19"/>
        <item x="23"/>
        <item x="35"/>
        <item x="10"/>
        <item x="44"/>
        <item x="43"/>
        <item x="32"/>
        <item x="45"/>
        <item x="36"/>
        <item x="12"/>
        <item x="6"/>
        <item x="38"/>
        <item x="42"/>
        <item x="7"/>
        <item x="14"/>
        <item x="15"/>
        <item x="20"/>
        <item x="18"/>
        <item x="34"/>
        <item x="3"/>
        <item x="27"/>
        <item x="2"/>
        <item x="39"/>
        <item x="30"/>
        <item x="11"/>
        <item x="17"/>
        <item x="40"/>
        <item x="24"/>
        <item x="41"/>
        <item x="13"/>
        <item x="22"/>
        <item x="33"/>
        <item x="25"/>
        <item x="21"/>
        <item x="28"/>
        <item x="16"/>
        <item x="0"/>
        <item x="46"/>
        <item x="9"/>
        <item x="31"/>
        <item x="8"/>
        <item x="1"/>
        <item x="5"/>
        <item x="26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>
      <items count="7">
        <item x="0"/>
        <item x="1"/>
        <item x="2"/>
        <item x="3"/>
        <item x="4"/>
        <item x="5"/>
        <item t="default"/>
      </items>
    </pivotField>
    <pivotField showAll="0">
      <items count="2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t="default"/>
      </items>
    </pivotField>
  </pivotFields>
  <rowFields count="1">
    <field x="2"/>
  </rowFields>
  <rowItems count="48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 t="grand">
      <x/>
    </i>
  </rowItems>
  <colItems count="1">
    <i/>
  </colItems>
  <dataFields count="1">
    <dataField name="Cuenta de Host_Location2" fld="2" subtotal="count" baseField="0" baseItem="0" numFmtId="3"/>
  </dataFields>
  <formats count="1">
    <format dxfId="44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F4C9BBC-7D4F-4545-802A-8E75D4531423}" name="TablaDinámica1" cacheId="1" applyNumberFormats="0" applyBorderFormats="0" applyFontFormats="0" applyPatternFormats="0" applyAlignmentFormats="0" applyWidthHeightFormats="1" dataCaption="Valores" updatedVersion="7" minRefreshableVersion="3" useAutoFormatting="1" itemPrintTitles="1" createdVersion="7" indent="0" outline="1" outlineData="1" multipleFieldFilters="0">
  <location ref="B4:B5" firstHeaderRow="1" firstDataRow="1" firstDataCol="0"/>
  <pivotFields count="13">
    <pivotField dataField="1" showAll="0"/>
    <pivotField numFmtId="14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>
      <items count="7">
        <item x="0"/>
        <item x="1"/>
        <item x="2"/>
        <item x="3"/>
        <item x="4"/>
        <item x="5"/>
        <item t="default"/>
      </items>
    </pivotField>
    <pivotField showAll="0">
      <items count="2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t="default"/>
      </items>
    </pivotField>
  </pivotFields>
  <rowItems count="1">
    <i/>
  </rowItems>
  <colItems count="1">
    <i/>
  </colItems>
  <dataFields count="1">
    <dataField name="Cuenta de Host_ID" fld="0" subtotal="count" baseField="0" baseItem="9" numFmtId="3"/>
  </dataFields>
  <formats count="7">
    <format dxfId="51">
      <pivotArea type="all" dataOnly="0" outline="0" fieldPosition="0"/>
    </format>
    <format dxfId="50">
      <pivotArea outline="0" collapsedLevelsAreSubtotals="1" fieldPosition="0"/>
    </format>
    <format dxfId="49">
      <pivotArea dataOnly="0" labelOnly="1" outline="0" axis="axisValues" fieldPosition="0"/>
    </format>
    <format dxfId="48">
      <pivotArea type="all" dataOnly="0" outline="0" fieldPosition="0"/>
    </format>
    <format dxfId="47">
      <pivotArea outline="0" collapsedLevelsAreSubtotals="1" fieldPosition="0"/>
    </format>
    <format dxfId="46">
      <pivotArea dataOnly="0" labelOnly="1" outline="0" axis="axisValues" fieldPosition="0"/>
    </format>
    <format dxfId="45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D12FAE6-208B-4FC8-9F0D-5DC6540B9754}" name="TablaDinámica11" cacheId="1" applyNumberFormats="0" applyBorderFormats="0" applyFontFormats="0" applyPatternFormats="0" applyAlignmentFormats="0" applyWidthHeightFormats="1" dataCaption="Valores" updatedVersion="7" minRefreshableVersion="3" useAutoFormatting="1" itemPrintTitles="1" createdVersion="7" indent="0" outline="1" outlineData="1" multipleFieldFilters="0" chartFormat="1">
  <location ref="B105:C108" firstHeaderRow="1" firstDataRow="1" firstDataCol="1"/>
  <pivotFields count="13">
    <pivotField showAll="0"/>
    <pivotField numFmtId="14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axis="axisRow" dataField="1" showAll="0">
      <items count="3">
        <item x="1"/>
        <item x="0"/>
        <item t="default"/>
      </items>
    </pivotField>
    <pivotField showAll="0">
      <items count="7">
        <item x="0"/>
        <item x="1"/>
        <item x="2"/>
        <item x="3"/>
        <item x="4"/>
        <item x="5"/>
        <item t="default"/>
      </items>
    </pivotField>
    <pivotField showAll="0">
      <items count="2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t="default"/>
      </items>
    </pivotField>
  </pivotFields>
  <rowFields count="1">
    <field x="10"/>
  </rowFields>
  <rowItems count="3">
    <i>
      <x/>
    </i>
    <i>
      <x v="1"/>
    </i>
    <i t="grand">
      <x/>
    </i>
  </rowItems>
  <colItems count="1">
    <i/>
  </colItems>
  <dataFields count="1">
    <dataField name="Cuenta de Host_identity_verified2" fld="10" subtotal="count" baseField="0" baseItem="0"/>
  </dataFields>
  <formats count="1">
    <format dxfId="52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75E88F6-F1EA-428C-BFED-A17911165704}" name="TablaDinámica9" cacheId="1" applyNumberFormats="0" applyBorderFormats="0" applyFontFormats="0" applyPatternFormats="0" applyAlignmentFormats="0" applyWidthHeightFormats="1" dataCaption="Valores" updatedVersion="7" minRefreshableVersion="3" useAutoFormatting="1" itemPrintTitles="1" createdVersion="7" indent="0" outline="1" outlineData="1" multipleFieldFilters="0" chartFormat="1">
  <location ref="B90:C97" firstHeaderRow="1" firstDataRow="1" firstDataCol="1"/>
  <pivotFields count="13">
    <pivotField showAll="0"/>
    <pivotField numFmtId="14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axis="axisRow" dataField="1" showAll="0">
      <items count="7">
        <item x="4"/>
        <item x="0"/>
        <item x="1"/>
        <item x="5"/>
        <item x="2"/>
        <item x="3"/>
        <item t="default"/>
      </items>
    </pivotField>
    <pivotField showAll="0"/>
    <pivotField showAll="0">
      <items count="7">
        <item x="0"/>
        <item x="1"/>
        <item x="2"/>
        <item x="3"/>
        <item x="4"/>
        <item x="5"/>
        <item t="default"/>
      </items>
    </pivotField>
    <pivotField showAll="0">
      <items count="2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t="default"/>
      </items>
    </pivotField>
  </pivotFields>
  <rowFields count="1">
    <field x="9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Items count="1">
    <i/>
  </colItems>
  <dataFields count="1">
    <dataField name="Cuenta de Host_verification" fld="9" subtotal="count" baseField="0" baseItem="0"/>
  </dataFields>
  <formats count="1">
    <format dxfId="53">
      <pivotArea outline="0" collapsedLevelsAreSubtotals="1" fieldPosition="0"/>
    </format>
  </format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DF378A9-D6B5-4919-A074-E3D63F3EB023}" name="TablaDinámica15" cacheId="1" applyNumberFormats="0" applyBorderFormats="0" applyFontFormats="0" applyPatternFormats="0" applyAlignmentFormats="0" applyWidthHeightFormats="1" dataCaption="Valores" updatedVersion="7" minRefreshableVersion="3" useAutoFormatting="1" itemPrintTitles="1" createdVersion="8" indent="0" outline="1" outlineData="1" multipleFieldFilters="0" chartFormat="2">
  <location ref="B10:C28" firstHeaderRow="1" firstDataRow="1" firstDataCol="1"/>
  <pivotFields count="13">
    <pivotField showAll="0"/>
    <pivotField axis="axisRow" dataField="1" numFmtId="14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7">
        <item x="0"/>
        <item x="1"/>
        <item x="2"/>
        <item x="3"/>
        <item x="4"/>
        <item x="5"/>
        <item t="default"/>
      </items>
    </pivotField>
    <pivotField axis="axisRow" showAll="0">
      <items count="20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t="default" sd="0"/>
      </items>
    </pivotField>
  </pivotFields>
  <rowFields count="3">
    <field x="12"/>
    <field x="11"/>
    <field x="1"/>
  </rowFields>
  <rowItems count="18"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 t="grand">
      <x/>
    </i>
  </rowItems>
  <colItems count="1">
    <i/>
  </colItems>
  <dataFields count="1">
    <dataField name="Cuenta de Host_since" fld="1" subtotal="count" baseField="0" baseItem="0"/>
  </dataFields>
  <formats count="7">
    <format dxfId="34">
      <pivotArea type="all" dataOnly="0" outline="0" fieldPosition="0"/>
    </format>
    <format dxfId="33">
      <pivotArea outline="0" collapsedLevelsAreSubtotals="1" fieldPosition="0"/>
    </format>
    <format dxfId="32">
      <pivotArea dataOnly="0" labelOnly="1" outline="0" axis="axisValues" fieldPosition="0"/>
    </format>
    <format dxfId="31">
      <pivotArea type="all" dataOnly="0" outline="0" fieldPosition="0"/>
    </format>
    <format dxfId="30">
      <pivotArea outline="0" collapsedLevelsAreSubtotals="1" fieldPosition="0"/>
    </format>
    <format dxfId="29">
      <pivotArea dataOnly="0" labelOnly="1" outline="0" axis="axisValues" fieldPosition="0"/>
    </format>
    <format dxfId="28">
      <pivotArea outline="0" collapsedLevelsAreSubtotals="1" fieldPosition="0"/>
    </format>
  </formats>
  <chartFormats count="1">
    <chartFormat chart="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EC19A1E-D643-41EB-96B5-678084632240}" name="TablaDinámica14" cacheId="1" applyNumberFormats="0" applyBorderFormats="0" applyFontFormats="0" applyPatternFormats="0" applyAlignmentFormats="0" applyWidthHeightFormats="1" dataCaption="Valores" updatedVersion="7" minRefreshableVersion="3" useAutoFormatting="1" itemPrintTitles="1" createdVersion="8" indent="0" outline="1" outlineData="1" multipleFieldFilters="0">
  <location ref="B4:B5" firstHeaderRow="1" firstDataRow="1" firstDataCol="0"/>
  <pivotFields count="13">
    <pivotField dataField="1" showAll="0"/>
    <pivotField numFmtId="14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>
      <items count="7">
        <item x="0"/>
        <item x="1"/>
        <item x="2"/>
        <item x="3"/>
        <item x="4"/>
        <item x="5"/>
        <item t="default"/>
      </items>
    </pivotField>
    <pivotField showAll="0">
      <items count="2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t="default"/>
      </items>
    </pivotField>
  </pivotFields>
  <rowItems count="1">
    <i/>
  </rowItems>
  <colItems count="1">
    <i/>
  </colItems>
  <dataFields count="1">
    <dataField name="Cuenta de Host_ID" fld="0" subtotal="count" baseField="0" baseItem="0" numFmtId="3"/>
  </dataFields>
  <formats count="7">
    <format dxfId="41">
      <pivotArea type="all" dataOnly="0" outline="0" fieldPosition="0"/>
    </format>
    <format dxfId="40">
      <pivotArea outline="0" collapsedLevelsAreSubtotals="1" fieldPosition="0"/>
    </format>
    <format dxfId="39">
      <pivotArea dataOnly="0" labelOnly="1" outline="0" axis="axisValues" fieldPosition="0"/>
    </format>
    <format dxfId="38">
      <pivotArea type="all" dataOnly="0" outline="0" fieldPosition="0"/>
    </format>
    <format dxfId="37">
      <pivotArea outline="0" collapsedLevelsAreSubtotals="1" fieldPosition="0"/>
    </format>
    <format dxfId="36">
      <pivotArea dataOnly="0" labelOnly="1" outline="0" axis="axisValues" fieldPosition="0"/>
    </format>
    <format dxfId="35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8070863-9756-4969-BC8C-C325DF60C9B1}" name="TablaDinámica16" cacheId="1" applyNumberFormats="0" applyBorderFormats="0" applyFontFormats="0" applyPatternFormats="0" applyAlignmentFormats="0" applyWidthHeightFormats="1" dataCaption="Valores" updatedVersion="7" minRefreshableVersion="3" useAutoFormatting="1" itemPrintTitles="1" createdVersion="8" indent="0" outline="1" outlineData="1" multipleFieldFilters="0">
  <location ref="B4:B5" firstHeaderRow="1" firstDataRow="1" firstDataCol="0"/>
  <pivotFields count="13">
    <pivotField dataField="1" showAll="0"/>
    <pivotField numFmtId="14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>
      <items count="7">
        <item x="0"/>
        <item x="1"/>
        <item x="2"/>
        <item x="3"/>
        <item x="4"/>
        <item x="5"/>
        <item t="default"/>
      </items>
    </pivotField>
    <pivotField showAll="0">
      <items count="2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t="default"/>
      </items>
    </pivotField>
  </pivotFields>
  <rowItems count="1">
    <i/>
  </rowItems>
  <colItems count="1">
    <i/>
  </colItems>
  <dataFields count="1">
    <dataField name="Cuenta de Host_ID" fld="0" subtotal="count" baseField="0" baseItem="0" numFmtId="3"/>
  </dataFields>
  <formats count="7">
    <format dxfId="6">
      <pivotArea type="all" dataOnly="0" outline="0" fieldPosition="0"/>
    </format>
    <format dxfId="5">
      <pivotArea outline="0" collapsedLevelsAreSubtotals="1" fieldPosition="0"/>
    </format>
    <format dxfId="4">
      <pivotArea dataOnly="0" labelOnly="1" outline="0" axis="axisValues" fieldPosition="0"/>
    </format>
    <format dxfId="3">
      <pivotArea type="all" dataOnly="0" outline="0" fieldPosition="0"/>
    </format>
    <format dxfId="2">
      <pivotArea outline="0" collapsedLevelsAreSubtotals="1" fieldPosition="0"/>
    </format>
    <format dxfId="1">
      <pivotArea dataOnly="0" labelOnly="1" outline="0" axis="axisValues" fieldPosition="0"/>
    </format>
    <format dxfId="0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D64909C-3509-440B-A0CF-B412BCCF8B74}" name="TablaDinámica26" cacheId="1" applyNumberFormats="0" applyBorderFormats="0" applyFontFormats="0" applyPatternFormats="0" applyAlignmentFormats="0" applyWidthHeightFormats="1" dataCaption="Valores" updatedVersion="7" minRefreshableVersion="3" useAutoFormatting="1" itemPrintTitles="1" createdVersion="8" indent="0" outline="1" outlineData="1" multipleFieldFilters="0" chartFormat="3">
  <location ref="H11:I124" firstHeaderRow="1" firstDataRow="1" firstDataCol="1"/>
  <pivotFields count="13">
    <pivotField showAll="0"/>
    <pivotField numFmtId="14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>
      <items count="48">
        <item x="4"/>
        <item x="29"/>
        <item x="37"/>
        <item x="19"/>
        <item x="23"/>
        <item x="35"/>
        <item x="10"/>
        <item x="44"/>
        <item x="43"/>
        <item x="32"/>
        <item x="45"/>
        <item x="36"/>
        <item x="12"/>
        <item x="6"/>
        <item x="38"/>
        <item x="42"/>
        <item x="7"/>
        <item x="14"/>
        <item x="15"/>
        <item x="20"/>
        <item x="18"/>
        <item x="34"/>
        <item x="3"/>
        <item x="27"/>
        <item x="2"/>
        <item x="39"/>
        <item x="30"/>
        <item x="11"/>
        <item x="17"/>
        <item x="40"/>
        <item x="24"/>
        <item x="41"/>
        <item x="13"/>
        <item x="22"/>
        <item x="33"/>
        <item x="25"/>
        <item x="21"/>
        <item x="28"/>
        <item x="16"/>
        <item x="0"/>
        <item x="46"/>
        <item x="9"/>
        <item x="31"/>
        <item x="8"/>
        <item x="1"/>
        <item x="5"/>
        <item x="26"/>
        <item t="default"/>
      </items>
    </pivotField>
    <pivotField showAll="0">
      <items count="6">
        <item x="3"/>
        <item sd="0" x="0"/>
        <item x="4"/>
        <item x="2"/>
        <item x="1"/>
        <item t="default"/>
      </items>
    </pivotField>
    <pivotField axis="axisRow" showAll="0">
      <items count="13">
        <item sd="0"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axis="axisRow" dataField="1" showAll="0">
      <items count="1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showAll="0">
      <items count="4">
        <item sd="0" x="0"/>
        <item sd="0" x="2"/>
        <item sd="0" x="1"/>
        <item t="default"/>
      </items>
    </pivotField>
    <pivotField showAll="0"/>
    <pivotField showAll="0"/>
    <pivotField showAll="0"/>
    <pivotField showAll="0">
      <items count="3">
        <item x="1"/>
        <item x="0"/>
        <item t="default"/>
      </items>
    </pivotField>
    <pivotField showAll="0">
      <items count="7">
        <item x="0"/>
        <item x="1"/>
        <item x="2"/>
        <item x="3"/>
        <item x="4"/>
        <item x="5"/>
        <item t="default"/>
      </items>
    </pivotField>
    <pivotField showAll="0">
      <items count="20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t="default" sd="0"/>
      </items>
    </pivotField>
  </pivotFields>
  <rowFields count="2">
    <field x="4"/>
    <field x="5"/>
  </rowFields>
  <rowItems count="113">
    <i>
      <x/>
    </i>
    <i>
      <x v="1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>
      <x v="2"/>
    </i>
    <i r="1">
      <x v="1"/>
    </i>
    <i r="1">
      <x v="2"/>
    </i>
    <i r="1">
      <x v="3"/>
    </i>
    <i r="1">
      <x v="5"/>
    </i>
    <i r="1">
      <x v="6"/>
    </i>
    <i r="1">
      <x v="7"/>
    </i>
    <i r="1">
      <x v="8"/>
    </i>
    <i r="1">
      <x v="9"/>
    </i>
    <i r="1">
      <x v="10"/>
    </i>
    <i>
      <x v="3"/>
    </i>
    <i r="1">
      <x/>
    </i>
    <i r="1">
      <x v="1"/>
    </i>
    <i r="1">
      <x v="2"/>
    </i>
    <i r="1">
      <x v="3"/>
    </i>
    <i r="1">
      <x v="4"/>
    </i>
    <i r="1">
      <x v="6"/>
    </i>
    <i r="1">
      <x v="7"/>
    </i>
    <i r="1">
      <x v="8"/>
    </i>
    <i r="1">
      <x v="9"/>
    </i>
    <i r="1">
      <x v="10"/>
    </i>
    <i>
      <x v="4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10"/>
    </i>
    <i>
      <x v="5"/>
    </i>
    <i r="1">
      <x v="1"/>
    </i>
    <i r="1">
      <x v="2"/>
    </i>
    <i r="1">
      <x v="3"/>
    </i>
    <i r="1">
      <x v="4"/>
    </i>
    <i r="1">
      <x v="5"/>
    </i>
    <i r="1">
      <x v="6"/>
    </i>
    <i r="1">
      <x v="8"/>
    </i>
    <i r="1">
      <x v="9"/>
    </i>
    <i r="1">
      <x v="10"/>
    </i>
    <i>
      <x v="6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>
      <x v="7"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>
      <x v="8"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>
      <x v="9"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>
      <x v="10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t="grand">
      <x/>
    </i>
  </rowItems>
  <colItems count="1">
    <i/>
  </colItems>
  <dataFields count="1">
    <dataField name="Cuenta de Host_acceptance_rate_num" fld="5" subtotal="count" baseField="0" baseItem="0"/>
  </dataFields>
  <formats count="7">
    <format dxfId="13">
      <pivotArea type="all" dataOnly="0" outline="0" fieldPosition="0"/>
    </format>
    <format dxfId="12">
      <pivotArea outline="0" collapsedLevelsAreSubtotals="1" fieldPosition="0"/>
    </format>
    <format dxfId="11">
      <pivotArea dataOnly="0" labelOnly="1" outline="0" axis="axisValues" fieldPosition="0"/>
    </format>
    <format dxfId="10">
      <pivotArea type="all" dataOnly="0" outline="0" fieldPosition="0"/>
    </format>
    <format dxfId="9">
      <pivotArea outline="0" collapsedLevelsAreSubtotals="1" fieldPosition="0"/>
    </format>
    <format dxfId="8">
      <pivotArea dataOnly="0" labelOnly="1" outline="0" axis="axisValues" fieldPosition="0"/>
    </format>
    <format dxfId="7">
      <pivotArea outline="0" collapsedLevelsAreSubtotals="1" fieldPosition="0"/>
    </format>
  </formats>
  <chartFormats count="1"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665205A-B0E1-49FC-88B4-43E1114B11A8}" name="TablaDinámica18" cacheId="1" applyNumberFormats="0" applyBorderFormats="0" applyFontFormats="0" applyPatternFormats="0" applyAlignmentFormats="0" applyWidthHeightFormats="1" dataCaption="Valores" updatedVersion="7" minRefreshableVersion="3" useAutoFormatting="1" itemPrintTitles="1" createdVersion="8" indent="0" outline="1" outlineData="1" multipleFieldFilters="0" chartFormat="3">
  <location ref="E11:F61" firstHeaderRow="1" firstDataRow="1" firstDataCol="1"/>
  <pivotFields count="13">
    <pivotField showAll="0"/>
    <pivotField numFmtId="14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>
      <items count="48">
        <item x="4"/>
        <item x="29"/>
        <item x="37"/>
        <item x="19"/>
        <item x="23"/>
        <item x="35"/>
        <item x="10"/>
        <item x="44"/>
        <item x="43"/>
        <item x="32"/>
        <item x="45"/>
        <item x="36"/>
        <item x="12"/>
        <item x="6"/>
        <item x="38"/>
        <item x="42"/>
        <item x="7"/>
        <item x="14"/>
        <item x="15"/>
        <item x="20"/>
        <item x="18"/>
        <item x="34"/>
        <item x="3"/>
        <item x="27"/>
        <item x="2"/>
        <item x="39"/>
        <item x="30"/>
        <item x="11"/>
        <item x="17"/>
        <item x="40"/>
        <item x="24"/>
        <item x="41"/>
        <item x="13"/>
        <item x="22"/>
        <item x="33"/>
        <item x="25"/>
        <item x="21"/>
        <item x="28"/>
        <item x="16"/>
        <item x="0"/>
        <item x="46"/>
        <item x="9"/>
        <item x="31"/>
        <item x="8"/>
        <item x="1"/>
        <item x="5"/>
        <item x="26"/>
        <item t="default"/>
      </items>
    </pivotField>
    <pivotField axis="axisRow" showAll="0">
      <items count="6">
        <item x="3"/>
        <item sd="0" x="0"/>
        <item x="4"/>
        <item x="2"/>
        <item x="1"/>
        <item t="default"/>
      </items>
    </pivotField>
    <pivotField showAll="0">
      <items count="1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axis="axisRow" dataField="1" showAll="0">
      <items count="1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showAll="0">
      <items count="4">
        <item sd="0" x="0"/>
        <item sd="0" x="2"/>
        <item sd="0" x="1"/>
        <item t="default"/>
      </items>
    </pivotField>
    <pivotField showAll="0"/>
    <pivotField showAll="0"/>
    <pivotField showAll="0"/>
    <pivotField showAll="0">
      <items count="3">
        <item x="1"/>
        <item x="0"/>
        <item t="default"/>
      </items>
    </pivotField>
    <pivotField showAll="0">
      <items count="7">
        <item x="0"/>
        <item x="1"/>
        <item x="2"/>
        <item x="3"/>
        <item x="4"/>
        <item x="5"/>
        <item t="default"/>
      </items>
    </pivotField>
    <pivotField showAll="0">
      <items count="20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t="default" sd="0"/>
      </items>
    </pivotField>
  </pivotFields>
  <rowFields count="2">
    <field x="3"/>
    <field x="5"/>
  </rowFields>
  <rowItems count="50">
    <i>
      <x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>
      <x v="1"/>
    </i>
    <i>
      <x v="2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>
      <x v="3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>
      <x v="4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t="grand">
      <x/>
    </i>
  </rowItems>
  <colItems count="1">
    <i/>
  </colItems>
  <dataFields count="1">
    <dataField name="Cuenta de Host_acceptance_rate_num" fld="5" subtotal="count" baseField="0" baseItem="0"/>
  </dataFields>
  <formats count="7">
    <format dxfId="20">
      <pivotArea type="all" dataOnly="0" outline="0" fieldPosition="0"/>
    </format>
    <format dxfId="19">
      <pivotArea outline="0" collapsedLevelsAreSubtotals="1" fieldPosition="0"/>
    </format>
    <format dxfId="18">
      <pivotArea dataOnly="0" labelOnly="1" outline="0" axis="axisValues" fieldPosition="0"/>
    </format>
    <format dxfId="17">
      <pivotArea type="all" dataOnly="0" outline="0" fieldPosition="0"/>
    </format>
    <format dxfId="16">
      <pivotArea outline="0" collapsedLevelsAreSubtotals="1" fieldPosition="0"/>
    </format>
    <format dxfId="15">
      <pivotArea dataOnly="0" labelOnly="1" outline="0" axis="axisValues" fieldPosition="0"/>
    </format>
    <format dxfId="14">
      <pivotArea outline="0" collapsedLevelsAreSubtotals="1" fieldPosition="0"/>
    </format>
  </formats>
  <chartFormats count="1"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1D1181B-B0AB-4DBB-81AC-37D870A798E6}" name="TablaDinámica17" cacheId="1" applyNumberFormats="0" applyBorderFormats="0" applyFontFormats="0" applyPatternFormats="0" applyAlignmentFormats="0" applyWidthHeightFormats="1" dataCaption="Valores" updatedVersion="7" minRefreshableVersion="3" useAutoFormatting="1" itemPrintTitles="1" createdVersion="8" indent="0" outline="1" outlineData="1" multipleFieldFilters="0" chartFormat="3">
  <location ref="B11:C38" firstHeaderRow="1" firstDataRow="1" firstDataCol="1"/>
  <pivotFields count="13">
    <pivotField showAll="0"/>
    <pivotField numFmtId="14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>
      <items count="48">
        <item x="4"/>
        <item x="29"/>
        <item x="37"/>
        <item x="19"/>
        <item x="23"/>
        <item x="35"/>
        <item x="10"/>
        <item x="44"/>
        <item x="43"/>
        <item x="32"/>
        <item x="45"/>
        <item x="36"/>
        <item x="12"/>
        <item x="6"/>
        <item x="38"/>
        <item x="42"/>
        <item x="7"/>
        <item x="14"/>
        <item x="15"/>
        <item x="20"/>
        <item x="18"/>
        <item x="34"/>
        <item x="3"/>
        <item x="27"/>
        <item x="2"/>
        <item x="39"/>
        <item x="30"/>
        <item x="11"/>
        <item x="17"/>
        <item x="40"/>
        <item x="24"/>
        <item x="41"/>
        <item x="13"/>
        <item x="22"/>
        <item x="33"/>
        <item x="25"/>
        <item x="21"/>
        <item x="28"/>
        <item x="16"/>
        <item x="0"/>
        <item x="46"/>
        <item x="9"/>
        <item x="31"/>
        <item x="8"/>
        <item x="1"/>
        <item x="5"/>
        <item x="26"/>
        <item t="default"/>
      </items>
    </pivotField>
    <pivotField axis="axisRow" showAll="0">
      <items count="6">
        <item x="3"/>
        <item x="0"/>
        <item x="4"/>
        <item x="2"/>
        <item x="1"/>
        <item t="default"/>
      </items>
    </pivotField>
    <pivotField axis="axisRow" dataField="1" showAll="0">
      <items count="1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showAll="0"/>
    <pivotField showAll="0">
      <items count="4">
        <item sd="0" x="0"/>
        <item sd="0" x="2"/>
        <item sd="0" x="1"/>
        <item t="default"/>
      </items>
    </pivotField>
    <pivotField showAll="0"/>
    <pivotField showAll="0"/>
    <pivotField showAll="0"/>
    <pivotField showAll="0">
      <items count="3">
        <item x="1"/>
        <item x="0"/>
        <item t="default"/>
      </items>
    </pivotField>
    <pivotField showAll="0">
      <items count="7">
        <item x="0"/>
        <item x="1"/>
        <item x="2"/>
        <item x="3"/>
        <item x="4"/>
        <item x="5"/>
        <item t="default"/>
      </items>
    </pivotField>
    <pivotField showAll="0">
      <items count="20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t="default" sd="0"/>
      </items>
    </pivotField>
  </pivotFields>
  <rowFields count="2">
    <field x="3"/>
    <field x="4"/>
  </rowFields>
  <rowItems count="27">
    <i>
      <x/>
    </i>
    <i r="1">
      <x v="1"/>
    </i>
    <i r="1">
      <x v="2"/>
    </i>
    <i r="1">
      <x v="3"/>
    </i>
    <i r="1">
      <x v="4"/>
    </i>
    <i r="1">
      <x v="5"/>
    </i>
    <i>
      <x v="1"/>
    </i>
    <i r="1">
      <x/>
    </i>
    <i>
      <x v="2"/>
    </i>
    <i r="1">
      <x v="6"/>
    </i>
    <i r="1">
      <x v="7"/>
    </i>
    <i r="1">
      <x v="8"/>
    </i>
    <i r="1">
      <x v="9"/>
    </i>
    <i r="1">
      <x v="10"/>
    </i>
    <i>
      <x v="3"/>
    </i>
    <i r="1">
      <x v="6"/>
    </i>
    <i r="1">
      <x v="7"/>
    </i>
    <i r="1">
      <x v="8"/>
    </i>
    <i r="1">
      <x v="9"/>
    </i>
    <i r="1">
      <x v="10"/>
    </i>
    <i>
      <x v="4"/>
    </i>
    <i r="1">
      <x v="6"/>
    </i>
    <i r="1">
      <x v="7"/>
    </i>
    <i r="1">
      <x v="8"/>
    </i>
    <i r="1">
      <x v="9"/>
    </i>
    <i r="1">
      <x v="10"/>
    </i>
    <i t="grand">
      <x/>
    </i>
  </rowItems>
  <colItems count="1">
    <i/>
  </colItems>
  <dataFields count="1">
    <dataField name="Cuenta de Host_response_rate_num" fld="4" subtotal="count" baseField="0" baseItem="0"/>
  </dataFields>
  <formats count="7">
    <format dxfId="27">
      <pivotArea type="all" dataOnly="0" outline="0" fieldPosition="0"/>
    </format>
    <format dxfId="26">
      <pivotArea outline="0" collapsedLevelsAreSubtotals="1" fieldPosition="0"/>
    </format>
    <format dxfId="25">
      <pivotArea dataOnly="0" labelOnly="1" outline="0" axis="axisValues" fieldPosition="0"/>
    </format>
    <format dxfId="24">
      <pivotArea type="all" dataOnly="0" outline="0" fieldPosition="0"/>
    </format>
    <format dxfId="23">
      <pivotArea outline="0" collapsedLevelsAreSubtotals="1" fieldPosition="0"/>
    </format>
    <format dxfId="22">
      <pivotArea dataOnly="0" labelOnly="1" outline="0" axis="axisValues" fieldPosition="0"/>
    </format>
    <format dxfId="21">
      <pivotArea outline="0" collapsedLevelsAreSubtotals="1" fieldPosition="0"/>
    </format>
  </formats>
  <chartFormats count="1"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1" xr16:uid="{86C127CE-BE17-4979-B2E3-2DEC410A8946}" autoFormatId="16" applyNumberFormats="0" applyBorderFormats="0" applyFontFormats="0" applyPatternFormats="0" applyAlignmentFormats="0" applyWidthHeightFormats="0">
  <queryTableRefresh nextId="74" unboundColumnsRight="1">
    <queryTableFields count="11">
      <queryTableField id="4" name="Host_ID" tableColumnId="4"/>
      <queryTableField id="5" name="Host_since" tableColumnId="5"/>
      <queryTableField id="8" name="Host_Location2" tableColumnId="8"/>
      <queryTableField id="9" name="Host_response_time" tableColumnId="9"/>
      <queryTableField id="11" name="Host_response_rate_num" tableColumnId="11"/>
      <queryTableField id="13" name="Host_acceptance_rate_num" tableColumnId="13"/>
      <queryTableField id="72" dataBound="0" tableColumnId="1"/>
      <queryTableField id="16" name="Host_listings_count" tableColumnId="16"/>
      <queryTableField id="17" name="Host_total_listings_count" tableColumnId="17"/>
      <queryTableField id="19" name="Host_verification" tableColumnId="19"/>
      <queryTableField id="73" dataBound="0" tableColumnId="2"/>
    </queryTableFields>
    <queryTableDeletedFields count="62">
      <deletedField name="host_location"/>
      <deletedField name="Aux."/>
      <deletedField name="host_verifications"/>
      <deletedField name="Bathrooms_initial"/>
      <deletedField name="Bathrooms_text"/>
      <deletedField name="Price"/>
      <deletedField name="minimum_minimum_nights"/>
      <deletedField name="maximum_minimum_nights"/>
      <deletedField name="minimum_maximum_nights"/>
      <deletedField name="maximum_maximum_nights"/>
      <deletedField name="minimum_nights_avg_ntm"/>
      <deletedField name="maximum_nights_avg_ntm"/>
      <deletedField name="calendar_updated"/>
      <deletedField name="has_availability"/>
      <deletedField name="availability_30"/>
      <deletedField name="availability_60"/>
      <deletedField name="availability_90"/>
      <deletedField name="calendar_last_scraped"/>
      <deletedField name="number_of_reviews_ltm"/>
      <deletedField name="number_of_reviews_l30d"/>
      <deletedField name="availability_eoy"/>
      <deletedField name="number_of_reviews_ly"/>
      <deletedField name="review_scores_rating_ininitial"/>
      <deletedField name="Review_scores_rating2"/>
      <deletedField name="review_scores_accuracy"/>
      <deletedField name="review_scores_cleanliness"/>
      <deletedField name="review_scores_checkin"/>
      <deletedField name="review_scores_communication"/>
      <deletedField name="review_scores_location"/>
      <deletedField name="review_scores_value"/>
      <deletedField name="calculated_host_listings_count"/>
      <deletedField name="calculated_host_listings_count_entire_homes"/>
      <deletedField name="calculated_host_listings_count_private_rooms"/>
      <deletedField name="calculated_host_listings_count_shared_rooms"/>
      <deletedField name="reviews_per_month"/>
      <deletedField name="Listing_ID"/>
      <deletedField name="Last_scraped"/>
      <deletedField name="Source"/>
      <deletedField name="Neighbourhood_group_cleansed"/>
      <deletedField name="Property_type"/>
      <deletedField name="Room_type"/>
      <deletedField name="Num. Accommodates"/>
      <deletedField name="Num. Bathrooms"/>
      <deletedField name="Shared_bathrooms"/>
      <deletedField name="Bedrooms_initial"/>
      <deletedField name="Beds_initial"/>
      <deletedField name="Price_€"/>
      <deletedField name="minimum_nights"/>
      <deletedField name="minimum_night_category"/>
      <deletedField name="maximum_nights"/>
      <deletedField name="maximum_nights_category"/>
      <deletedField name="availability_365"/>
      <deletedField name="anual_availability"/>
      <deletedField name="number_of_reviews"/>
      <deletedField name="first_review"/>
      <deletedField name="last_review"/>
      <deletedField name="instant_bookable"/>
      <deletedField name="host_is_superhost"/>
      <deletedField name="Host_response_rate"/>
      <deletedField name="Host_acceptance_rate"/>
      <deletedField name="Superhost"/>
      <deletedField name="Host_identity_verified"/>
    </queryTableDeleted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2" xr16:uid="{ED29C63B-57A8-4D39-B661-1B935C809618}" autoFormatId="16" applyNumberFormats="0" applyBorderFormats="0" applyFontFormats="0" applyPatternFormats="0" applyAlignmentFormats="0" applyWidthHeightFormats="0">
  <queryTableRefresh nextId="78" unboundColumnsLeft="2" unboundColumnsRight="1">
    <queryTableFields count="8">
      <queryTableField id="77" dataBound="0" tableColumnId="7"/>
      <queryTableField id="74" dataBound="0" tableColumnId="3"/>
      <queryTableField id="11" name="Host_response_rate_num" tableColumnId="11"/>
      <queryTableField id="13" name="Host_acceptance_rate_num" tableColumnId="13"/>
      <queryTableField id="75" dataBound="0" tableColumnId="4"/>
      <queryTableField id="16" name="Host_listings_count" tableColumnId="16"/>
      <queryTableField id="17" name="Host_total_listings_count" tableColumnId="17"/>
      <queryTableField id="76" dataBound="0" tableColumnId="6"/>
    </queryTableFields>
    <queryTableDeletedFields count="67">
      <deletedField name="host_location"/>
      <deletedField name="Aux."/>
      <deletedField name="host_verifications"/>
      <deletedField name="Bathrooms_initial"/>
      <deletedField name="Bathrooms_text"/>
      <deletedField name="Price"/>
      <deletedField name="minimum_minimum_nights"/>
      <deletedField name="maximum_minimum_nights"/>
      <deletedField name="minimum_maximum_nights"/>
      <deletedField name="maximum_maximum_nights"/>
      <deletedField name="minimum_nights_avg_ntm"/>
      <deletedField name="maximum_nights_avg_ntm"/>
      <deletedField name="calendar_updated"/>
      <deletedField name="has_availability"/>
      <deletedField name="availability_30"/>
      <deletedField name="availability_60"/>
      <deletedField name="availability_90"/>
      <deletedField name="calendar_last_scraped"/>
      <deletedField name="number_of_reviews_ltm"/>
      <deletedField name="number_of_reviews_l30d"/>
      <deletedField name="availability_eoy"/>
      <deletedField name="number_of_reviews_ly"/>
      <deletedField name="review_scores_rating_ininitial"/>
      <deletedField name="Review_scores_rating2"/>
      <deletedField name="review_scores_accuracy"/>
      <deletedField name="review_scores_cleanliness"/>
      <deletedField name="review_scores_checkin"/>
      <deletedField name="review_scores_communication"/>
      <deletedField name="review_scores_location"/>
      <deletedField name="review_scores_value"/>
      <deletedField name="calculated_host_listings_count"/>
      <deletedField name="calculated_host_listings_count_entire_homes"/>
      <deletedField name="calculated_host_listings_count_private_rooms"/>
      <deletedField name="calculated_host_listings_count_shared_rooms"/>
      <deletedField name="reviews_per_month"/>
      <deletedField name="Listing_ID"/>
      <deletedField name="Last_scraped"/>
      <deletedField name="Source"/>
      <deletedField name="Neighbourhood_group_cleansed"/>
      <deletedField name="Property_type"/>
      <deletedField name="Room_type"/>
      <deletedField name="Num. Accommodates"/>
      <deletedField name="Num. Bathrooms"/>
      <deletedField name="Shared_bathrooms"/>
      <deletedField name="Bedrooms_initial"/>
      <deletedField name="Beds_initial"/>
      <deletedField name="Price_€"/>
      <deletedField name="minimum_nights"/>
      <deletedField name="minimum_night_category"/>
      <deletedField name="maximum_nights"/>
      <deletedField name="maximum_nights_category"/>
      <deletedField name="availability_365"/>
      <deletedField name="anual_availability"/>
      <deletedField name="number_of_reviews"/>
      <deletedField name="first_review"/>
      <deletedField name="last_review"/>
      <deletedField name="instant_bookable"/>
      <deletedField name="host_is_superhost"/>
      <deletedField name="Host_response_rate"/>
      <deletedField name="Host_acceptance_rate"/>
      <deletedField name="Superhost"/>
      <deletedField name="Host_identity_verified"/>
      <deletedField name="Host_ID"/>
      <deletedField name="Host_Location2"/>
      <deletedField name="Host_verification"/>
      <deletedField name="Host_response_time"/>
      <deletedField name="Host_since"/>
    </queryTableDeleted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67CFDC4-79BA-4822-9884-FFE13F110F69}" name="Aibnb_Madrid" displayName="Aibnb_Madrid" ref="A1:K7897" tableType="queryTable" totalsRowShown="0">
  <autoFilter ref="A1:K7897" xr:uid="{E67CFDC4-79BA-4822-9884-FFE13F110F69}"/>
  <tableColumns count="11">
    <tableColumn id="4" xr3:uid="{6F82286A-D5FF-411C-A113-D0BBC695D040}" uniqueName="4" name="Host_ID" queryTableFieldId="4"/>
    <tableColumn id="5" xr3:uid="{58B8DDF1-D9FE-4D02-8917-FBCDD2D991CC}" uniqueName="5" name="Host_since" queryTableFieldId="5" dataDxfId="98"/>
    <tableColumn id="8" xr3:uid="{2BB4EA5D-2B27-4788-9D3A-D9E883C9B854}" uniqueName="8" name="Host_Location2" queryTableFieldId="8" dataDxfId="97"/>
    <tableColumn id="9" xr3:uid="{03A054DC-703C-4E3E-9A4B-B923876A5A82}" uniqueName="9" name="Host_response_time" queryTableFieldId="9" dataDxfId="96"/>
    <tableColumn id="11" xr3:uid="{1B0E64A2-C04E-415E-9695-2E619DC4AB01}" uniqueName="11" name="Host_response_rate_num" queryTableFieldId="11"/>
    <tableColumn id="13" xr3:uid="{470E4D3A-9136-4176-9ED7-C15F55A81E64}" uniqueName="13" name="Host_acceptance_rate_num" queryTableFieldId="13"/>
    <tableColumn id="1" xr3:uid="{BC74CA55-068A-41FC-838C-3ECE98EB50B6}" uniqueName="1" name="Superhost2" queryTableFieldId="72" dataDxfId="95"/>
    <tableColumn id="16" xr3:uid="{09DFF055-FC40-4D21-B14B-CA8E3F874E7D}" uniqueName="16" name="Host_listings_count" queryTableFieldId="16"/>
    <tableColumn id="17" xr3:uid="{58900A42-FE05-4A39-B936-E6E4149A9BDA}" uniqueName="17" name="Host_total_listings_count" queryTableFieldId="17"/>
    <tableColumn id="19" xr3:uid="{C95A0BAE-41F7-4BD9-8D5D-1DADD2024484}" uniqueName="19" name="Host_verification" queryTableFieldId="19" dataDxfId="94"/>
    <tableColumn id="2" xr3:uid="{7070E8AD-85C3-44F7-87D6-2A3BFC7DE230}" uniqueName="2" name="Host_identity_verified2" queryTableFieldId="73" dataDxfId="93"/>
  </tableColumns>
  <tableStyleInfo name="TableStyleMedium16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17C9FC4D-3467-44EC-9574-8AF20E19B6EE}" name="Aibnb_Madrid4" displayName="Aibnb_Madrid4" ref="A1:H7897" tableType="queryTable" totalsRowShown="0">
  <autoFilter ref="A1:H7897" xr:uid="{E67CFDC4-79BA-4822-9884-FFE13F110F69}"/>
  <tableColumns count="8">
    <tableColumn id="7" xr3:uid="{D5C9F5F6-4C7D-47B3-914C-FE56DF28B207}" uniqueName="7" name="Host_since_year" queryTableFieldId="77" dataDxfId="92"/>
    <tableColumn id="3" xr3:uid="{525183FB-1661-416C-A6C0-44FD1327F1C1}" uniqueName="3" name="Host_response_time2" queryTableFieldId="74" dataDxfId="91"/>
    <tableColumn id="11" xr3:uid="{ECA95127-9EB4-4A5E-9AD8-EE4FE9A6AFAB}" uniqueName="11" name="Host_response_rate_num" queryTableFieldId="11"/>
    <tableColumn id="13" xr3:uid="{EE75992A-91AE-4FE9-BA1D-3644F0FADEE6}" uniqueName="13" name="Host_acceptance_rate_num" queryTableFieldId="13"/>
    <tableColumn id="4" xr3:uid="{66DAEF8B-5A22-448F-A1E8-210B41224A57}" uniqueName="4" name="Superhost3" queryTableFieldId="75" dataDxfId="90"/>
    <tableColumn id="16" xr3:uid="{945A1516-FF52-457B-A598-B290F989F2F7}" uniqueName="16" name="Host_listings_count" queryTableFieldId="16"/>
    <tableColumn id="17" xr3:uid="{572D3631-E4C7-4A0C-9BBC-3CAF6EB676FD}" uniqueName="17" name="Host_total_listings_count" queryTableFieldId="17"/>
    <tableColumn id="6" xr3:uid="{11329A2A-04BE-4010-B540-28DDCD569FC0}" uniqueName="6" name="Host_identity_verified3" queryTableFieldId="76" dataDxfId="89"/>
  </tableColumns>
  <tableStyleInfo name="TableStyleMedium16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Airbnb">
      <a:dk1>
        <a:srgbClr val="484848"/>
      </a:dk1>
      <a:lt1>
        <a:sysClr val="window" lastClr="FFFFFF"/>
      </a:lt1>
      <a:dk2>
        <a:srgbClr val="767676"/>
      </a:dk2>
      <a:lt2>
        <a:srgbClr val="EBEBEB"/>
      </a:lt2>
      <a:accent1>
        <a:srgbClr val="FF5A5F"/>
      </a:accent1>
      <a:accent2>
        <a:srgbClr val="00A699"/>
      </a:accent2>
      <a:accent3>
        <a:srgbClr val="80E2DC"/>
      </a:accent3>
      <a:accent4>
        <a:srgbClr val="FFB3B5"/>
      </a:accent4>
      <a:accent5>
        <a:srgbClr val="F9E3D3"/>
      </a:accent5>
      <a:accent6>
        <a:srgbClr val="C7DDD6"/>
      </a:accent6>
      <a:hlink>
        <a:srgbClr val="0066CC"/>
      </a:hlink>
      <a:folHlink>
        <a:srgbClr val="663399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drawing" Target="../drawings/drawing1.xml"/><Relationship Id="rId5" Type="http://schemas.openxmlformats.org/officeDocument/2006/relationships/pivotTable" Target="../pivotTables/pivotTable5.xml"/><Relationship Id="rId4" Type="http://schemas.openxmlformats.org/officeDocument/2006/relationships/pivotTable" Target="../pivotTables/pivotTable4.xml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drawing" Target="../drawings/drawing2.xml"/><Relationship Id="rId3" Type="http://schemas.openxmlformats.org/officeDocument/2006/relationships/pivotTable" Target="../pivotTables/pivotTable8.xml"/><Relationship Id="rId7" Type="http://schemas.openxmlformats.org/officeDocument/2006/relationships/printerSettings" Target="../printerSettings/printerSettings1.bin"/><Relationship Id="rId2" Type="http://schemas.openxmlformats.org/officeDocument/2006/relationships/pivotTable" Target="../pivotTables/pivotTable7.xml"/><Relationship Id="rId1" Type="http://schemas.openxmlformats.org/officeDocument/2006/relationships/pivotTable" Target="../pivotTables/pivotTable6.xml"/><Relationship Id="rId6" Type="http://schemas.openxmlformats.org/officeDocument/2006/relationships/pivotTable" Target="../pivotTables/pivotTable11.xml"/><Relationship Id="rId5" Type="http://schemas.openxmlformats.org/officeDocument/2006/relationships/pivotTable" Target="../pivotTables/pivotTable10.xml"/><Relationship Id="rId4" Type="http://schemas.openxmlformats.org/officeDocument/2006/relationships/pivotTable" Target="../pivotTables/pivotTable9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3.xml"/><Relationship Id="rId2" Type="http://schemas.openxmlformats.org/officeDocument/2006/relationships/pivotTable" Target="../pivotTables/pivotTable13.xml"/><Relationship Id="rId1" Type="http://schemas.openxmlformats.org/officeDocument/2006/relationships/pivotTable" Target="../pivotTables/pivotTable12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16.xml"/><Relationship Id="rId2" Type="http://schemas.openxmlformats.org/officeDocument/2006/relationships/pivotTable" Target="../pivotTables/pivotTable15.xml"/><Relationship Id="rId1" Type="http://schemas.openxmlformats.org/officeDocument/2006/relationships/pivotTable" Target="../pivotTables/pivotTable14.xml"/><Relationship Id="rId5" Type="http://schemas.openxmlformats.org/officeDocument/2006/relationships/drawing" Target="../drawings/drawing5.xml"/><Relationship Id="rId4" Type="http://schemas.openxmlformats.org/officeDocument/2006/relationships/pivotTable" Target="../pivotTables/pivotTable1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94F4F-9C8A-4E64-9BCE-A7202C90089C}">
  <dimension ref="B1:D21"/>
  <sheetViews>
    <sheetView workbookViewId="0">
      <selection activeCell="A8" sqref="A8:XFD19"/>
    </sheetView>
  </sheetViews>
  <sheetFormatPr baseColWidth="10" defaultRowHeight="15" x14ac:dyDescent="0.25"/>
  <cols>
    <col min="2" max="2" width="25.7109375" bestFit="1" customWidth="1"/>
    <col min="3" max="3" width="49.85546875" bestFit="1" customWidth="1"/>
    <col min="4" max="4" width="56.7109375" customWidth="1"/>
  </cols>
  <sheetData>
    <row r="1" spans="2:4" ht="15.75" thickBot="1" x14ac:dyDescent="0.3"/>
    <row r="2" spans="2:4" ht="16.5" thickBot="1" x14ac:dyDescent="0.3">
      <c r="B2" s="44" t="s">
        <v>111</v>
      </c>
      <c r="C2" s="45"/>
      <c r="D2" s="46"/>
    </row>
    <row r="3" spans="2:4" ht="45.75" thickBot="1" x14ac:dyDescent="0.3">
      <c r="B3" s="2" t="s">
        <v>4</v>
      </c>
      <c r="C3" s="3" t="s">
        <v>71</v>
      </c>
      <c r="D3" s="4" t="s">
        <v>72</v>
      </c>
    </row>
    <row r="4" spans="2:4" ht="45" x14ac:dyDescent="0.25">
      <c r="B4" s="5" t="s">
        <v>5</v>
      </c>
      <c r="C4" s="6" t="s">
        <v>71</v>
      </c>
      <c r="D4" s="4" t="s">
        <v>72</v>
      </c>
    </row>
    <row r="5" spans="2:4" x14ac:dyDescent="0.25">
      <c r="B5" s="5" t="s">
        <v>7</v>
      </c>
      <c r="C5" s="6"/>
      <c r="D5" s="7"/>
    </row>
    <row r="6" spans="2:4" ht="15.75" thickBot="1" x14ac:dyDescent="0.3">
      <c r="B6" s="8" t="s">
        <v>8</v>
      </c>
      <c r="C6" s="9"/>
      <c r="D6" s="10"/>
    </row>
    <row r="9" spans="2:4" x14ac:dyDescent="0.25">
      <c r="B9" s="41" t="s">
        <v>13</v>
      </c>
      <c r="C9" t="s">
        <v>148</v>
      </c>
    </row>
    <row r="10" spans="2:4" x14ac:dyDescent="0.25">
      <c r="B10" s="41" t="s">
        <v>15</v>
      </c>
      <c r="C10" t="s">
        <v>149</v>
      </c>
    </row>
    <row r="11" spans="2:4" x14ac:dyDescent="0.25">
      <c r="B11" s="41" t="s">
        <v>144</v>
      </c>
      <c r="C11" t="s">
        <v>27</v>
      </c>
    </row>
    <row r="13" spans="2:4" x14ac:dyDescent="0.25">
      <c r="B13" s="41" t="s">
        <v>174</v>
      </c>
      <c r="C13" s="41" t="s">
        <v>173</v>
      </c>
    </row>
    <row r="14" spans="2:4" x14ac:dyDescent="0.25">
      <c r="B14" t="str" cm="1">
        <f t="array" ref="B14:B18">_xlfn.UNIQUE(Aibnb_Madrid[Host_response_time])</f>
        <v>N/A</v>
      </c>
      <c r="C14">
        <v>0</v>
      </c>
    </row>
    <row r="15" spans="2:4" x14ac:dyDescent="0.25">
      <c r="B15" t="str">
        <v>within an hour</v>
      </c>
      <c r="C15">
        <v>4</v>
      </c>
    </row>
    <row r="16" spans="2:4" x14ac:dyDescent="0.25">
      <c r="B16" t="str">
        <v>within a few hours</v>
      </c>
      <c r="C16">
        <v>3</v>
      </c>
    </row>
    <row r="17" spans="2:3" x14ac:dyDescent="0.25">
      <c r="B17" t="str">
        <v>a few days or more</v>
      </c>
      <c r="C17">
        <v>2</v>
      </c>
    </row>
    <row r="18" spans="2:3" x14ac:dyDescent="0.25">
      <c r="B18" t="str">
        <v>within a day</v>
      </c>
      <c r="C18">
        <v>1</v>
      </c>
    </row>
    <row r="19" spans="2:3" x14ac:dyDescent="0.25">
      <c r="B19" t="str" cm="1">
        <f t="array" ref="B19:B21">_xlfn.UNIQUE(Aibnb_Madrid[Superhost2])</f>
        <v>False</v>
      </c>
      <c r="C19">
        <v>1</v>
      </c>
    </row>
    <row r="20" spans="2:3" x14ac:dyDescent="0.25">
      <c r="B20" t="str">
        <v>Unknown</v>
      </c>
      <c r="C20">
        <v>0</v>
      </c>
    </row>
    <row r="21" spans="2:3" x14ac:dyDescent="0.25">
      <c r="B21" t="str">
        <v>True</v>
      </c>
      <c r="C21">
        <v>2</v>
      </c>
    </row>
  </sheetData>
  <mergeCells count="1">
    <mergeCell ref="B2:D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3BBAFC-EAFA-4411-8FF4-27E32BEAA5FE}">
  <dimension ref="A1:K7897"/>
  <sheetViews>
    <sheetView workbookViewId="0">
      <selection activeCell="F1" sqref="F1"/>
    </sheetView>
  </sheetViews>
  <sheetFormatPr baseColWidth="10" defaultRowHeight="15" x14ac:dyDescent="0.25"/>
  <cols>
    <col min="1" max="1" width="10.140625" bestFit="1" customWidth="1"/>
    <col min="2" max="2" width="12.85546875" bestFit="1" customWidth="1"/>
    <col min="3" max="3" width="19.85546875" bestFit="1" customWidth="1"/>
    <col min="4" max="4" width="21.7109375" bestFit="1" customWidth="1"/>
    <col min="5" max="5" width="26.28515625" bestFit="1" customWidth="1"/>
    <col min="6" max="6" width="28" bestFit="1" customWidth="1"/>
    <col min="7" max="7" width="12.28515625" customWidth="1"/>
    <col min="8" max="8" width="20.7109375" bestFit="1" customWidth="1"/>
    <col min="9" max="9" width="26" bestFit="1" customWidth="1"/>
    <col min="10" max="10" width="24.42578125" bestFit="1" customWidth="1"/>
    <col min="11" max="11" width="24.5703125" bestFit="1" customWidth="1"/>
  </cols>
  <sheetData>
    <row r="1" spans="1:11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150</v>
      </c>
      <c r="H1" t="s">
        <v>7</v>
      </c>
      <c r="I1" t="s">
        <v>8</v>
      </c>
      <c r="J1" t="s">
        <v>9</v>
      </c>
      <c r="K1" t="s">
        <v>151</v>
      </c>
    </row>
    <row r="2" spans="1:11" x14ac:dyDescent="0.25">
      <c r="A2">
        <v>83531</v>
      </c>
      <c r="B2" s="1">
        <v>40230</v>
      </c>
      <c r="C2" t="s">
        <v>11</v>
      </c>
      <c r="D2" t="s">
        <v>12</v>
      </c>
      <c r="F2">
        <v>0</v>
      </c>
      <c r="G2" t="s">
        <v>148</v>
      </c>
      <c r="H2">
        <v>2</v>
      </c>
      <c r="I2">
        <v>2</v>
      </c>
      <c r="J2" t="s">
        <v>14</v>
      </c>
      <c r="K2" s="36" t="s">
        <v>149</v>
      </c>
    </row>
    <row r="3" spans="1:11" x14ac:dyDescent="0.25">
      <c r="A3">
        <v>303845</v>
      </c>
      <c r="B3" s="1">
        <v>40511</v>
      </c>
      <c r="C3" t="s">
        <v>11</v>
      </c>
      <c r="D3" t="s">
        <v>16</v>
      </c>
      <c r="E3">
        <v>1</v>
      </c>
      <c r="F3">
        <v>1</v>
      </c>
      <c r="G3" t="s">
        <v>148</v>
      </c>
      <c r="H3">
        <v>3</v>
      </c>
      <c r="I3">
        <v>3</v>
      </c>
      <c r="J3" t="s">
        <v>14</v>
      </c>
      <c r="K3" s="36" t="s">
        <v>149</v>
      </c>
    </row>
    <row r="4" spans="1:11" x14ac:dyDescent="0.25">
      <c r="A4">
        <v>353616</v>
      </c>
      <c r="B4" s="1">
        <v>40562</v>
      </c>
      <c r="C4" t="s">
        <v>11</v>
      </c>
      <c r="D4" t="s">
        <v>17</v>
      </c>
      <c r="E4">
        <v>1</v>
      </c>
      <c r="F4">
        <v>1</v>
      </c>
      <c r="G4" t="s">
        <v>148</v>
      </c>
      <c r="H4">
        <v>1</v>
      </c>
      <c r="I4">
        <v>2</v>
      </c>
      <c r="J4" t="s">
        <v>14</v>
      </c>
      <c r="K4" s="36" t="s">
        <v>149</v>
      </c>
    </row>
    <row r="5" spans="1:11" x14ac:dyDescent="0.25">
      <c r="A5">
        <v>353738</v>
      </c>
      <c r="B5" s="1">
        <v>40562</v>
      </c>
      <c r="C5" t="s">
        <v>11</v>
      </c>
      <c r="D5" t="s">
        <v>16</v>
      </c>
      <c r="E5">
        <v>1</v>
      </c>
      <c r="F5">
        <v>1</v>
      </c>
      <c r="G5" t="s">
        <v>148</v>
      </c>
      <c r="H5">
        <v>4</v>
      </c>
      <c r="I5">
        <v>29</v>
      </c>
      <c r="J5" t="s">
        <v>18</v>
      </c>
      <c r="K5" s="36" t="s">
        <v>149</v>
      </c>
    </row>
    <row r="6" spans="1:11" x14ac:dyDescent="0.25">
      <c r="A6">
        <v>364585</v>
      </c>
      <c r="B6" s="1">
        <v>40570</v>
      </c>
      <c r="C6" t="s">
        <v>11</v>
      </c>
      <c r="D6" t="s">
        <v>16</v>
      </c>
      <c r="E6">
        <v>1</v>
      </c>
      <c r="F6">
        <v>0.96</v>
      </c>
      <c r="G6" t="s">
        <v>27</v>
      </c>
      <c r="H6">
        <v>5</v>
      </c>
      <c r="I6">
        <v>8</v>
      </c>
      <c r="J6" t="s">
        <v>14</v>
      </c>
      <c r="K6" s="36" t="s">
        <v>149</v>
      </c>
    </row>
    <row r="7" spans="1:11" x14ac:dyDescent="0.25">
      <c r="A7">
        <v>259229</v>
      </c>
      <c r="B7" s="1">
        <v>40462</v>
      </c>
      <c r="C7" t="s">
        <v>11</v>
      </c>
      <c r="D7" t="s">
        <v>12</v>
      </c>
      <c r="F7">
        <v>1</v>
      </c>
      <c r="G7" t="s">
        <v>148</v>
      </c>
      <c r="H7">
        <v>1</v>
      </c>
      <c r="I7">
        <v>1</v>
      </c>
      <c r="J7" t="s">
        <v>14</v>
      </c>
      <c r="K7" s="36" t="s">
        <v>149</v>
      </c>
    </row>
    <row r="8" spans="1:11" x14ac:dyDescent="0.25">
      <c r="A8">
        <v>2940355</v>
      </c>
      <c r="B8" s="1">
        <v>41105</v>
      </c>
      <c r="C8" t="s">
        <v>11</v>
      </c>
      <c r="D8" t="s">
        <v>16</v>
      </c>
      <c r="E8">
        <v>1</v>
      </c>
      <c r="G8" t="s">
        <v>148</v>
      </c>
      <c r="H8">
        <v>1</v>
      </c>
      <c r="I8">
        <v>1</v>
      </c>
      <c r="J8" t="s">
        <v>14</v>
      </c>
      <c r="K8" s="36" t="s">
        <v>149</v>
      </c>
    </row>
    <row r="9" spans="1:11" x14ac:dyDescent="0.25">
      <c r="A9">
        <v>2678039</v>
      </c>
      <c r="B9" s="1">
        <v>41079</v>
      </c>
      <c r="C9" t="s">
        <v>19</v>
      </c>
      <c r="D9" t="s">
        <v>16</v>
      </c>
      <c r="E9">
        <v>1</v>
      </c>
      <c r="F9">
        <v>0.95</v>
      </c>
      <c r="G9" t="s">
        <v>148</v>
      </c>
      <c r="H9">
        <v>2</v>
      </c>
      <c r="I9">
        <v>3</v>
      </c>
      <c r="J9" t="s">
        <v>18</v>
      </c>
      <c r="K9" s="36" t="s">
        <v>149</v>
      </c>
    </row>
    <row r="10" spans="1:11" x14ac:dyDescent="0.25">
      <c r="A10">
        <v>2783896</v>
      </c>
      <c r="B10" s="1">
        <v>41089</v>
      </c>
      <c r="C10" t="s">
        <v>11</v>
      </c>
      <c r="D10" t="s">
        <v>17</v>
      </c>
      <c r="E10">
        <v>1</v>
      </c>
      <c r="F10">
        <v>0.59</v>
      </c>
      <c r="G10" t="s">
        <v>149</v>
      </c>
      <c r="H10">
        <v>3</v>
      </c>
      <c r="I10">
        <v>4</v>
      </c>
      <c r="J10" t="s">
        <v>14</v>
      </c>
      <c r="K10" s="36" t="s">
        <v>149</v>
      </c>
    </row>
    <row r="11" spans="1:11" x14ac:dyDescent="0.25">
      <c r="A11">
        <v>3017315</v>
      </c>
      <c r="B11" s="1">
        <v>41112</v>
      </c>
      <c r="C11" t="s">
        <v>11</v>
      </c>
      <c r="D11" t="s">
        <v>16</v>
      </c>
      <c r="E11">
        <v>1</v>
      </c>
      <c r="F11">
        <v>1</v>
      </c>
      <c r="G11" t="s">
        <v>149</v>
      </c>
      <c r="H11">
        <v>3</v>
      </c>
      <c r="I11">
        <v>5</v>
      </c>
      <c r="J11" t="s">
        <v>14</v>
      </c>
      <c r="K11" s="36" t="s">
        <v>149</v>
      </c>
    </row>
    <row r="12" spans="1:11" x14ac:dyDescent="0.25">
      <c r="A12">
        <v>361930</v>
      </c>
      <c r="B12" s="1">
        <v>40568</v>
      </c>
      <c r="C12" t="s">
        <v>11</v>
      </c>
      <c r="D12" t="s">
        <v>16</v>
      </c>
      <c r="E12">
        <v>1</v>
      </c>
      <c r="F12">
        <v>1</v>
      </c>
      <c r="G12" t="s">
        <v>148</v>
      </c>
      <c r="H12">
        <v>3</v>
      </c>
      <c r="I12">
        <v>7</v>
      </c>
      <c r="J12" t="s">
        <v>14</v>
      </c>
      <c r="K12" s="36" t="s">
        <v>149</v>
      </c>
    </row>
    <row r="13" spans="1:11" x14ac:dyDescent="0.25">
      <c r="A13">
        <v>666482</v>
      </c>
      <c r="B13" s="1">
        <v>40699</v>
      </c>
      <c r="C13" t="s">
        <v>11</v>
      </c>
      <c r="D13" t="s">
        <v>16</v>
      </c>
      <c r="E13">
        <v>1</v>
      </c>
      <c r="F13">
        <v>1</v>
      </c>
      <c r="G13" t="s">
        <v>148</v>
      </c>
      <c r="H13">
        <v>1</v>
      </c>
      <c r="I13">
        <v>1</v>
      </c>
      <c r="J13" t="s">
        <v>14</v>
      </c>
      <c r="K13" s="36" t="s">
        <v>149</v>
      </c>
    </row>
    <row r="14" spans="1:11" x14ac:dyDescent="0.25">
      <c r="A14">
        <v>796746</v>
      </c>
      <c r="B14" s="1">
        <v>40733</v>
      </c>
      <c r="C14" t="s">
        <v>11</v>
      </c>
      <c r="D14" t="s">
        <v>17</v>
      </c>
      <c r="E14">
        <v>0.91</v>
      </c>
      <c r="F14">
        <v>0.7</v>
      </c>
      <c r="G14" t="s">
        <v>149</v>
      </c>
      <c r="H14">
        <v>2</v>
      </c>
      <c r="I14">
        <v>2</v>
      </c>
      <c r="J14" t="s">
        <v>14</v>
      </c>
      <c r="K14" s="36" t="s">
        <v>149</v>
      </c>
    </row>
    <row r="15" spans="1:11" x14ac:dyDescent="0.25">
      <c r="A15">
        <v>852616</v>
      </c>
      <c r="B15" s="1">
        <v>40746</v>
      </c>
      <c r="C15" t="s">
        <v>11</v>
      </c>
      <c r="D15" t="s">
        <v>16</v>
      </c>
      <c r="E15">
        <v>1</v>
      </c>
      <c r="F15">
        <v>1</v>
      </c>
      <c r="G15" t="s">
        <v>27</v>
      </c>
      <c r="H15">
        <v>3</v>
      </c>
      <c r="I15">
        <v>4</v>
      </c>
      <c r="J15" t="s">
        <v>14</v>
      </c>
      <c r="K15" s="36" t="s">
        <v>149</v>
      </c>
    </row>
    <row r="16" spans="1:11" x14ac:dyDescent="0.25">
      <c r="A16">
        <v>967721</v>
      </c>
      <c r="B16" s="1">
        <v>40769</v>
      </c>
      <c r="C16" t="s">
        <v>11</v>
      </c>
      <c r="D16" t="s">
        <v>16</v>
      </c>
      <c r="E16">
        <v>1</v>
      </c>
      <c r="F16">
        <v>0.82</v>
      </c>
      <c r="G16" t="s">
        <v>149</v>
      </c>
      <c r="H16">
        <v>2</v>
      </c>
      <c r="I16">
        <v>3</v>
      </c>
      <c r="J16" t="s">
        <v>14</v>
      </c>
      <c r="K16" s="36" t="s">
        <v>149</v>
      </c>
    </row>
    <row r="17" spans="1:11" x14ac:dyDescent="0.25">
      <c r="A17">
        <v>3121587</v>
      </c>
      <c r="B17" s="1">
        <v>41122</v>
      </c>
      <c r="C17" t="s">
        <v>11</v>
      </c>
      <c r="D17" t="s">
        <v>16</v>
      </c>
      <c r="E17">
        <v>1</v>
      </c>
      <c r="F17">
        <v>1</v>
      </c>
      <c r="G17" t="s">
        <v>148</v>
      </c>
      <c r="H17">
        <v>3</v>
      </c>
      <c r="I17">
        <v>3</v>
      </c>
      <c r="J17" t="s">
        <v>18</v>
      </c>
      <c r="K17" s="36" t="s">
        <v>149</v>
      </c>
    </row>
    <row r="18" spans="1:11" x14ac:dyDescent="0.25">
      <c r="A18">
        <v>3226403</v>
      </c>
      <c r="B18" s="1">
        <v>41132</v>
      </c>
      <c r="C18" t="s">
        <v>11</v>
      </c>
      <c r="D18" t="s">
        <v>17</v>
      </c>
      <c r="E18">
        <v>1</v>
      </c>
      <c r="F18">
        <v>0</v>
      </c>
      <c r="G18" t="s">
        <v>148</v>
      </c>
      <c r="H18">
        <v>2</v>
      </c>
      <c r="I18">
        <v>2</v>
      </c>
      <c r="J18" t="s">
        <v>14</v>
      </c>
      <c r="K18" s="36" t="s">
        <v>149</v>
      </c>
    </row>
    <row r="19" spans="1:11" x14ac:dyDescent="0.25">
      <c r="A19">
        <v>3385307</v>
      </c>
      <c r="B19" s="1">
        <v>41148</v>
      </c>
      <c r="C19" t="s">
        <v>11</v>
      </c>
      <c r="D19" t="s">
        <v>20</v>
      </c>
      <c r="E19">
        <v>0.2</v>
      </c>
      <c r="F19">
        <v>0</v>
      </c>
      <c r="G19" t="s">
        <v>148</v>
      </c>
      <c r="H19">
        <v>2</v>
      </c>
      <c r="I19">
        <v>2</v>
      </c>
      <c r="J19" t="s">
        <v>14</v>
      </c>
      <c r="K19" s="36" t="s">
        <v>149</v>
      </c>
    </row>
    <row r="20" spans="1:11" x14ac:dyDescent="0.25">
      <c r="A20">
        <v>1941314</v>
      </c>
      <c r="B20" s="1">
        <v>40985</v>
      </c>
      <c r="C20" t="s">
        <v>11</v>
      </c>
      <c r="D20" t="s">
        <v>21</v>
      </c>
      <c r="E20">
        <v>1</v>
      </c>
      <c r="F20">
        <v>1</v>
      </c>
      <c r="G20" t="s">
        <v>148</v>
      </c>
      <c r="H20">
        <v>1</v>
      </c>
      <c r="I20">
        <v>1</v>
      </c>
      <c r="J20" t="s">
        <v>18</v>
      </c>
      <c r="K20" s="36" t="s">
        <v>149</v>
      </c>
    </row>
    <row r="21" spans="1:11" x14ac:dyDescent="0.25">
      <c r="A21">
        <v>749212</v>
      </c>
      <c r="B21" s="1">
        <v>40721</v>
      </c>
      <c r="C21" t="s">
        <v>11</v>
      </c>
      <c r="D21" t="s">
        <v>16</v>
      </c>
      <c r="E21">
        <v>1</v>
      </c>
      <c r="F21">
        <v>0.93</v>
      </c>
      <c r="G21" t="s">
        <v>149</v>
      </c>
      <c r="H21">
        <v>1</v>
      </c>
      <c r="I21">
        <v>2</v>
      </c>
      <c r="J21" t="s">
        <v>18</v>
      </c>
      <c r="K21" s="36" t="s">
        <v>149</v>
      </c>
    </row>
    <row r="22" spans="1:11" x14ac:dyDescent="0.25">
      <c r="A22">
        <v>1004721</v>
      </c>
      <c r="B22" s="1">
        <v>40777</v>
      </c>
      <c r="C22" t="s">
        <v>11</v>
      </c>
      <c r="D22" t="s">
        <v>21</v>
      </c>
      <c r="E22">
        <v>1</v>
      </c>
      <c r="F22">
        <v>0.5</v>
      </c>
      <c r="G22" t="s">
        <v>148</v>
      </c>
      <c r="H22">
        <v>2</v>
      </c>
      <c r="I22">
        <v>4</v>
      </c>
      <c r="J22" t="s">
        <v>14</v>
      </c>
      <c r="K22" s="36" t="s">
        <v>149</v>
      </c>
    </row>
    <row r="23" spans="1:11" x14ac:dyDescent="0.25">
      <c r="A23">
        <v>1008659</v>
      </c>
      <c r="B23" s="1">
        <v>40778</v>
      </c>
      <c r="C23" t="s">
        <v>11</v>
      </c>
      <c r="D23" t="s">
        <v>16</v>
      </c>
      <c r="E23">
        <v>1</v>
      </c>
      <c r="F23">
        <v>0.99</v>
      </c>
      <c r="G23" t="s">
        <v>27</v>
      </c>
      <c r="H23">
        <v>5</v>
      </c>
      <c r="I23">
        <v>8</v>
      </c>
      <c r="J23" t="s">
        <v>18</v>
      </c>
      <c r="K23" s="36" t="s">
        <v>149</v>
      </c>
    </row>
    <row r="24" spans="1:11" x14ac:dyDescent="0.25">
      <c r="A24">
        <v>1090760</v>
      </c>
      <c r="B24" s="1">
        <v>40786</v>
      </c>
      <c r="C24" t="s">
        <v>11</v>
      </c>
      <c r="D24" t="s">
        <v>16</v>
      </c>
      <c r="E24">
        <v>1</v>
      </c>
      <c r="F24">
        <v>0.92</v>
      </c>
      <c r="G24" t="s">
        <v>149</v>
      </c>
      <c r="H24">
        <v>1</v>
      </c>
      <c r="I24">
        <v>2</v>
      </c>
      <c r="J24" t="s">
        <v>14</v>
      </c>
      <c r="K24" s="36" t="s">
        <v>149</v>
      </c>
    </row>
    <row r="25" spans="1:11" x14ac:dyDescent="0.25">
      <c r="A25">
        <v>1130651</v>
      </c>
      <c r="B25" s="1">
        <v>40794</v>
      </c>
      <c r="C25" t="s">
        <v>11</v>
      </c>
      <c r="D25" t="s">
        <v>16</v>
      </c>
      <c r="E25">
        <v>0.94</v>
      </c>
      <c r="F25">
        <v>0.99</v>
      </c>
      <c r="G25" t="s">
        <v>148</v>
      </c>
      <c r="H25">
        <v>15</v>
      </c>
      <c r="I25">
        <v>24</v>
      </c>
      <c r="J25" t="s">
        <v>18</v>
      </c>
      <c r="K25" s="36" t="s">
        <v>149</v>
      </c>
    </row>
    <row r="26" spans="1:11" x14ac:dyDescent="0.25">
      <c r="A26">
        <v>3569462</v>
      </c>
      <c r="B26" s="1">
        <v>41166</v>
      </c>
      <c r="C26" t="s">
        <v>11</v>
      </c>
      <c r="D26" t="s">
        <v>16</v>
      </c>
      <c r="E26">
        <v>1</v>
      </c>
      <c r="F26">
        <v>1</v>
      </c>
      <c r="G26" t="s">
        <v>148</v>
      </c>
      <c r="H26">
        <v>2</v>
      </c>
      <c r="I26">
        <v>2</v>
      </c>
      <c r="J26" t="s">
        <v>14</v>
      </c>
      <c r="K26" s="36" t="s">
        <v>149</v>
      </c>
    </row>
    <row r="27" spans="1:11" x14ac:dyDescent="0.25">
      <c r="A27">
        <v>3606346</v>
      </c>
      <c r="B27" s="1">
        <v>41170</v>
      </c>
      <c r="C27" t="s">
        <v>11</v>
      </c>
      <c r="D27" t="s">
        <v>16</v>
      </c>
      <c r="E27">
        <v>1</v>
      </c>
      <c r="F27">
        <v>1</v>
      </c>
      <c r="G27" t="s">
        <v>149</v>
      </c>
      <c r="H27">
        <v>6</v>
      </c>
      <c r="I27">
        <v>13</v>
      </c>
      <c r="J27" t="s">
        <v>14</v>
      </c>
      <c r="K27" s="36" t="s">
        <v>149</v>
      </c>
    </row>
    <row r="28" spans="1:11" x14ac:dyDescent="0.25">
      <c r="A28">
        <v>3648882</v>
      </c>
      <c r="B28" s="1">
        <v>41175</v>
      </c>
      <c r="C28" t="s">
        <v>11</v>
      </c>
      <c r="D28" t="s">
        <v>16</v>
      </c>
      <c r="E28">
        <v>1</v>
      </c>
      <c r="F28">
        <v>1</v>
      </c>
      <c r="G28" t="s">
        <v>149</v>
      </c>
      <c r="H28">
        <v>1</v>
      </c>
      <c r="I28">
        <v>1</v>
      </c>
      <c r="J28" t="s">
        <v>14</v>
      </c>
      <c r="K28" s="36" t="s">
        <v>149</v>
      </c>
    </row>
    <row r="29" spans="1:11" x14ac:dyDescent="0.25">
      <c r="A29">
        <v>3691303</v>
      </c>
      <c r="B29" s="1">
        <v>41179</v>
      </c>
      <c r="C29" t="s">
        <v>11</v>
      </c>
      <c r="D29" t="s">
        <v>16</v>
      </c>
      <c r="E29">
        <v>1</v>
      </c>
      <c r="F29">
        <v>0.85</v>
      </c>
      <c r="G29" t="s">
        <v>149</v>
      </c>
      <c r="H29">
        <v>1</v>
      </c>
      <c r="I29">
        <v>1</v>
      </c>
      <c r="J29" t="s">
        <v>14</v>
      </c>
      <c r="K29" s="36" t="s">
        <v>149</v>
      </c>
    </row>
    <row r="30" spans="1:11" x14ac:dyDescent="0.25">
      <c r="A30">
        <v>3698406</v>
      </c>
      <c r="B30" s="1">
        <v>41180</v>
      </c>
      <c r="C30" t="s">
        <v>11</v>
      </c>
      <c r="D30" t="s">
        <v>16</v>
      </c>
      <c r="E30">
        <v>1</v>
      </c>
      <c r="F30">
        <v>0.95</v>
      </c>
      <c r="G30" t="s">
        <v>149</v>
      </c>
      <c r="H30">
        <v>1</v>
      </c>
      <c r="I30">
        <v>1</v>
      </c>
      <c r="J30" t="s">
        <v>14</v>
      </c>
      <c r="K30" s="36" t="s">
        <v>149</v>
      </c>
    </row>
    <row r="31" spans="1:11" x14ac:dyDescent="0.25">
      <c r="A31">
        <v>3724500</v>
      </c>
      <c r="B31" s="1">
        <v>41183</v>
      </c>
      <c r="C31" t="s">
        <v>11</v>
      </c>
      <c r="D31" t="s">
        <v>21</v>
      </c>
      <c r="E31">
        <v>1</v>
      </c>
      <c r="G31" t="s">
        <v>148</v>
      </c>
      <c r="H31">
        <v>1</v>
      </c>
      <c r="I31">
        <v>1</v>
      </c>
      <c r="J31" t="s">
        <v>22</v>
      </c>
      <c r="K31" s="36" t="s">
        <v>149</v>
      </c>
    </row>
    <row r="32" spans="1:11" x14ac:dyDescent="0.25">
      <c r="A32">
        <v>2555202</v>
      </c>
      <c r="B32" s="1">
        <v>41065</v>
      </c>
      <c r="C32" t="s">
        <v>19</v>
      </c>
      <c r="D32" t="s">
        <v>16</v>
      </c>
      <c r="E32">
        <v>1</v>
      </c>
      <c r="F32">
        <v>0.93</v>
      </c>
      <c r="G32" t="s">
        <v>148</v>
      </c>
      <c r="H32">
        <v>1</v>
      </c>
      <c r="I32">
        <v>1</v>
      </c>
      <c r="J32" t="s">
        <v>14</v>
      </c>
      <c r="K32" s="36" t="s">
        <v>149</v>
      </c>
    </row>
    <row r="33" spans="1:11" x14ac:dyDescent="0.25">
      <c r="A33">
        <v>1146227</v>
      </c>
      <c r="B33" s="1">
        <v>40798</v>
      </c>
      <c r="C33" t="s">
        <v>11</v>
      </c>
      <c r="D33" t="s">
        <v>17</v>
      </c>
      <c r="E33">
        <v>0.86</v>
      </c>
      <c r="F33">
        <v>0.77</v>
      </c>
      <c r="G33" t="s">
        <v>148</v>
      </c>
      <c r="H33">
        <v>2</v>
      </c>
      <c r="I33">
        <v>3</v>
      </c>
      <c r="J33" t="s">
        <v>14</v>
      </c>
      <c r="K33" s="36" t="s">
        <v>149</v>
      </c>
    </row>
    <row r="34" spans="1:11" x14ac:dyDescent="0.25">
      <c r="A34">
        <v>1732442</v>
      </c>
      <c r="B34" s="1">
        <v>40949</v>
      </c>
      <c r="C34" t="s">
        <v>11</v>
      </c>
      <c r="D34" t="s">
        <v>16</v>
      </c>
      <c r="E34">
        <v>1</v>
      </c>
      <c r="F34">
        <v>0.99</v>
      </c>
      <c r="G34" t="s">
        <v>148</v>
      </c>
      <c r="H34">
        <v>7</v>
      </c>
      <c r="I34">
        <v>21</v>
      </c>
      <c r="J34" t="s">
        <v>14</v>
      </c>
      <c r="K34" s="36" t="s">
        <v>149</v>
      </c>
    </row>
    <row r="35" spans="1:11" x14ac:dyDescent="0.25">
      <c r="A35">
        <v>1359945</v>
      </c>
      <c r="B35" s="1">
        <v>40848</v>
      </c>
      <c r="C35" t="s">
        <v>11</v>
      </c>
      <c r="D35" t="s">
        <v>16</v>
      </c>
      <c r="E35">
        <v>1</v>
      </c>
      <c r="F35">
        <v>0.91</v>
      </c>
      <c r="G35" t="s">
        <v>149</v>
      </c>
      <c r="H35">
        <v>1</v>
      </c>
      <c r="I35">
        <v>5</v>
      </c>
      <c r="J35" t="s">
        <v>14</v>
      </c>
      <c r="K35" s="36" t="s">
        <v>149</v>
      </c>
    </row>
    <row r="36" spans="1:11" x14ac:dyDescent="0.25">
      <c r="A36">
        <v>1373873</v>
      </c>
      <c r="B36" s="1">
        <v>40852</v>
      </c>
      <c r="C36" t="s">
        <v>11</v>
      </c>
      <c r="D36" t="s">
        <v>16</v>
      </c>
      <c r="E36">
        <v>1</v>
      </c>
      <c r="F36">
        <v>1</v>
      </c>
      <c r="G36" t="s">
        <v>149</v>
      </c>
      <c r="H36">
        <v>1</v>
      </c>
      <c r="I36">
        <v>1</v>
      </c>
      <c r="J36" t="s">
        <v>14</v>
      </c>
      <c r="K36" s="36" t="s">
        <v>148</v>
      </c>
    </row>
    <row r="37" spans="1:11" x14ac:dyDescent="0.25">
      <c r="A37">
        <v>1351865</v>
      </c>
      <c r="B37" s="1">
        <v>40846</v>
      </c>
      <c r="C37" t="s">
        <v>11</v>
      </c>
      <c r="D37" t="s">
        <v>16</v>
      </c>
      <c r="E37">
        <v>1</v>
      </c>
      <c r="F37">
        <v>1</v>
      </c>
      <c r="G37" t="s">
        <v>149</v>
      </c>
      <c r="H37">
        <v>2</v>
      </c>
      <c r="I37">
        <v>6</v>
      </c>
      <c r="J37" t="s">
        <v>14</v>
      </c>
      <c r="K37" s="36" t="s">
        <v>149</v>
      </c>
    </row>
    <row r="38" spans="1:11" x14ac:dyDescent="0.25">
      <c r="A38">
        <v>3797913</v>
      </c>
      <c r="B38" s="1">
        <v>41190</v>
      </c>
      <c r="C38" t="s">
        <v>11</v>
      </c>
      <c r="D38" t="s">
        <v>17</v>
      </c>
      <c r="E38">
        <v>1</v>
      </c>
      <c r="F38">
        <v>0.74</v>
      </c>
      <c r="G38" t="s">
        <v>149</v>
      </c>
      <c r="H38">
        <v>3</v>
      </c>
      <c r="I38">
        <v>14</v>
      </c>
      <c r="J38" t="s">
        <v>22</v>
      </c>
      <c r="K38" s="36" t="s">
        <v>149</v>
      </c>
    </row>
    <row r="39" spans="1:11" x14ac:dyDescent="0.25">
      <c r="A39">
        <v>3821608</v>
      </c>
      <c r="B39" s="1">
        <v>41192</v>
      </c>
      <c r="C39" t="s">
        <v>11</v>
      </c>
      <c r="D39" t="s">
        <v>17</v>
      </c>
      <c r="E39">
        <v>1</v>
      </c>
      <c r="F39">
        <v>0.89</v>
      </c>
      <c r="G39" t="s">
        <v>149</v>
      </c>
      <c r="H39">
        <v>1</v>
      </c>
      <c r="I39">
        <v>2</v>
      </c>
      <c r="J39" t="s">
        <v>14</v>
      </c>
      <c r="K39" s="36" t="s">
        <v>149</v>
      </c>
    </row>
    <row r="40" spans="1:11" x14ac:dyDescent="0.25">
      <c r="A40">
        <v>3825783</v>
      </c>
      <c r="B40" s="1">
        <v>41192</v>
      </c>
      <c r="C40" t="s">
        <v>11</v>
      </c>
      <c r="D40" t="s">
        <v>17</v>
      </c>
      <c r="E40">
        <v>1</v>
      </c>
      <c r="F40">
        <v>0.42</v>
      </c>
      <c r="G40" t="s">
        <v>149</v>
      </c>
      <c r="H40">
        <v>1</v>
      </c>
      <c r="I40">
        <v>4</v>
      </c>
      <c r="J40" t="s">
        <v>14</v>
      </c>
      <c r="K40" s="36" t="s">
        <v>149</v>
      </c>
    </row>
    <row r="41" spans="1:11" x14ac:dyDescent="0.25">
      <c r="A41">
        <v>3591751</v>
      </c>
      <c r="B41" s="1">
        <v>41169</v>
      </c>
      <c r="C41" t="s">
        <v>11</v>
      </c>
      <c r="D41" t="s">
        <v>16</v>
      </c>
      <c r="E41">
        <v>1</v>
      </c>
      <c r="F41">
        <v>0.97</v>
      </c>
      <c r="G41" t="s">
        <v>149</v>
      </c>
      <c r="H41">
        <v>2</v>
      </c>
      <c r="I41">
        <v>2</v>
      </c>
      <c r="J41" t="s">
        <v>14</v>
      </c>
      <c r="K41" s="36" t="s">
        <v>149</v>
      </c>
    </row>
    <row r="42" spans="1:11" x14ac:dyDescent="0.25">
      <c r="A42">
        <v>1625657</v>
      </c>
      <c r="B42" s="1">
        <v>40927</v>
      </c>
      <c r="C42" t="s">
        <v>11</v>
      </c>
      <c r="D42" t="s">
        <v>17</v>
      </c>
      <c r="E42">
        <v>1</v>
      </c>
      <c r="F42">
        <v>0.89</v>
      </c>
      <c r="G42" t="s">
        <v>149</v>
      </c>
      <c r="H42">
        <v>4</v>
      </c>
      <c r="I42">
        <v>6</v>
      </c>
      <c r="J42" t="s">
        <v>14</v>
      </c>
      <c r="K42" s="36" t="s">
        <v>149</v>
      </c>
    </row>
    <row r="43" spans="1:11" x14ac:dyDescent="0.25">
      <c r="A43">
        <v>1888816</v>
      </c>
      <c r="B43" s="1">
        <v>40977</v>
      </c>
      <c r="C43" t="s">
        <v>11</v>
      </c>
      <c r="D43" t="s">
        <v>16</v>
      </c>
      <c r="E43">
        <v>1</v>
      </c>
      <c r="F43">
        <v>0.79</v>
      </c>
      <c r="G43" t="s">
        <v>149</v>
      </c>
      <c r="H43">
        <v>4</v>
      </c>
      <c r="I43">
        <v>10</v>
      </c>
      <c r="J43" t="s">
        <v>14</v>
      </c>
      <c r="K43" s="36" t="s">
        <v>149</v>
      </c>
    </row>
    <row r="44" spans="1:11" x14ac:dyDescent="0.25">
      <c r="A44">
        <v>124972</v>
      </c>
      <c r="B44" s="1">
        <v>40312</v>
      </c>
      <c r="C44" t="s">
        <v>11</v>
      </c>
      <c r="D44" t="s">
        <v>16</v>
      </c>
      <c r="E44">
        <v>1</v>
      </c>
      <c r="F44">
        <v>0.78</v>
      </c>
      <c r="G44" t="s">
        <v>149</v>
      </c>
      <c r="H44">
        <v>4</v>
      </c>
      <c r="I44">
        <v>47</v>
      </c>
      <c r="J44" t="s">
        <v>14</v>
      </c>
      <c r="K44" s="36" t="s">
        <v>149</v>
      </c>
    </row>
    <row r="45" spans="1:11" x14ac:dyDescent="0.25">
      <c r="A45">
        <v>596469</v>
      </c>
      <c r="B45" s="1">
        <v>40680</v>
      </c>
      <c r="C45" t="s">
        <v>11</v>
      </c>
      <c r="D45" t="s">
        <v>16</v>
      </c>
      <c r="E45">
        <v>0.99</v>
      </c>
      <c r="F45">
        <v>0.95</v>
      </c>
      <c r="G45" t="s">
        <v>149</v>
      </c>
      <c r="H45">
        <v>30</v>
      </c>
      <c r="I45">
        <v>79</v>
      </c>
      <c r="J45" t="s">
        <v>18</v>
      </c>
      <c r="K45" s="36" t="s">
        <v>149</v>
      </c>
    </row>
    <row r="46" spans="1:11" x14ac:dyDescent="0.25">
      <c r="A46">
        <v>1466005</v>
      </c>
      <c r="B46" s="1">
        <v>40879</v>
      </c>
      <c r="C46" t="s">
        <v>11</v>
      </c>
      <c r="D46" t="s">
        <v>12</v>
      </c>
      <c r="F46">
        <v>1</v>
      </c>
      <c r="G46" t="s">
        <v>148</v>
      </c>
      <c r="H46">
        <v>1</v>
      </c>
      <c r="I46">
        <v>1</v>
      </c>
      <c r="J46" t="s">
        <v>14</v>
      </c>
      <c r="K46" s="36" t="s">
        <v>149</v>
      </c>
    </row>
    <row r="47" spans="1:11" x14ac:dyDescent="0.25">
      <c r="A47">
        <v>901218</v>
      </c>
      <c r="B47" s="1">
        <v>40756</v>
      </c>
      <c r="C47" t="s">
        <v>11</v>
      </c>
      <c r="D47" t="s">
        <v>16</v>
      </c>
      <c r="E47">
        <v>0.99</v>
      </c>
      <c r="F47">
        <v>0.83</v>
      </c>
      <c r="G47" t="s">
        <v>148</v>
      </c>
      <c r="H47">
        <v>82</v>
      </c>
      <c r="I47">
        <v>117</v>
      </c>
      <c r="J47" t="s">
        <v>14</v>
      </c>
      <c r="K47" s="36" t="s">
        <v>149</v>
      </c>
    </row>
    <row r="48" spans="1:11" x14ac:dyDescent="0.25">
      <c r="A48">
        <v>1596220</v>
      </c>
      <c r="B48" s="1">
        <v>40919</v>
      </c>
      <c r="C48" t="s">
        <v>11</v>
      </c>
      <c r="D48" t="s">
        <v>17</v>
      </c>
      <c r="E48">
        <v>1</v>
      </c>
      <c r="F48">
        <v>1</v>
      </c>
      <c r="G48" t="s">
        <v>149</v>
      </c>
      <c r="H48">
        <v>1</v>
      </c>
      <c r="I48">
        <v>1</v>
      </c>
      <c r="J48" t="s">
        <v>14</v>
      </c>
      <c r="K48" s="36" t="s">
        <v>149</v>
      </c>
    </row>
    <row r="49" spans="1:11" x14ac:dyDescent="0.25">
      <c r="A49">
        <v>3951702</v>
      </c>
      <c r="B49" s="1">
        <v>41205</v>
      </c>
      <c r="C49" t="s">
        <v>11</v>
      </c>
      <c r="D49" t="s">
        <v>21</v>
      </c>
      <c r="E49">
        <v>1</v>
      </c>
      <c r="F49">
        <v>0.54</v>
      </c>
      <c r="G49" t="s">
        <v>149</v>
      </c>
      <c r="H49">
        <v>1</v>
      </c>
      <c r="I49">
        <v>1</v>
      </c>
      <c r="J49" t="s">
        <v>22</v>
      </c>
      <c r="K49" s="36" t="s">
        <v>149</v>
      </c>
    </row>
    <row r="50" spans="1:11" x14ac:dyDescent="0.25">
      <c r="A50">
        <v>3898452</v>
      </c>
      <c r="B50" s="1">
        <v>41199</v>
      </c>
      <c r="C50" t="s">
        <v>11</v>
      </c>
      <c r="D50" t="s">
        <v>16</v>
      </c>
      <c r="E50">
        <v>1</v>
      </c>
      <c r="F50">
        <v>1</v>
      </c>
      <c r="G50" t="s">
        <v>149</v>
      </c>
      <c r="H50">
        <v>2</v>
      </c>
      <c r="I50">
        <v>2</v>
      </c>
      <c r="J50" t="s">
        <v>14</v>
      </c>
      <c r="K50" s="36" t="s">
        <v>149</v>
      </c>
    </row>
    <row r="51" spans="1:11" x14ac:dyDescent="0.25">
      <c r="A51">
        <v>216570</v>
      </c>
      <c r="B51" s="1">
        <v>40419</v>
      </c>
      <c r="C51" t="s">
        <v>11</v>
      </c>
      <c r="D51" t="s">
        <v>12</v>
      </c>
      <c r="F51">
        <v>0</v>
      </c>
      <c r="G51" t="s">
        <v>148</v>
      </c>
      <c r="H51">
        <v>2</v>
      </c>
      <c r="I51">
        <v>2</v>
      </c>
      <c r="J51" t="s">
        <v>18</v>
      </c>
      <c r="K51" s="36" t="s">
        <v>149</v>
      </c>
    </row>
    <row r="52" spans="1:11" x14ac:dyDescent="0.25">
      <c r="A52">
        <v>3960415</v>
      </c>
      <c r="B52" s="1">
        <v>41206</v>
      </c>
      <c r="C52" t="s">
        <v>11</v>
      </c>
      <c r="D52" t="s">
        <v>12</v>
      </c>
      <c r="G52" t="s">
        <v>148</v>
      </c>
      <c r="H52">
        <v>1</v>
      </c>
      <c r="I52">
        <v>1</v>
      </c>
      <c r="J52" t="s">
        <v>14</v>
      </c>
      <c r="K52" s="36" t="s">
        <v>149</v>
      </c>
    </row>
    <row r="53" spans="1:11" x14ac:dyDescent="0.25">
      <c r="A53">
        <v>3961468</v>
      </c>
      <c r="B53" s="1">
        <v>41206</v>
      </c>
      <c r="C53" t="s">
        <v>11</v>
      </c>
      <c r="D53" t="s">
        <v>16</v>
      </c>
      <c r="E53">
        <v>1</v>
      </c>
      <c r="F53">
        <v>1</v>
      </c>
      <c r="G53" t="s">
        <v>149</v>
      </c>
      <c r="H53">
        <v>1</v>
      </c>
      <c r="I53">
        <v>1</v>
      </c>
      <c r="J53" t="s">
        <v>14</v>
      </c>
      <c r="K53" s="36" t="s">
        <v>149</v>
      </c>
    </row>
    <row r="54" spans="1:11" x14ac:dyDescent="0.25">
      <c r="A54">
        <v>1713427</v>
      </c>
      <c r="B54" s="1">
        <v>40946</v>
      </c>
      <c r="C54" t="s">
        <v>11</v>
      </c>
      <c r="D54" t="s">
        <v>16</v>
      </c>
      <c r="E54">
        <v>1</v>
      </c>
      <c r="F54">
        <v>0.95</v>
      </c>
      <c r="G54" t="s">
        <v>148</v>
      </c>
      <c r="H54">
        <v>1</v>
      </c>
      <c r="I54">
        <v>1</v>
      </c>
      <c r="J54" t="s">
        <v>14</v>
      </c>
      <c r="K54" s="36" t="s">
        <v>149</v>
      </c>
    </row>
    <row r="55" spans="1:11" x14ac:dyDescent="0.25">
      <c r="A55">
        <v>1721158</v>
      </c>
      <c r="B55" s="1">
        <v>40947</v>
      </c>
      <c r="C55" t="s">
        <v>11</v>
      </c>
      <c r="D55" t="s">
        <v>21</v>
      </c>
      <c r="E55">
        <v>1</v>
      </c>
      <c r="F55">
        <v>0.9</v>
      </c>
      <c r="G55" t="s">
        <v>149</v>
      </c>
      <c r="H55">
        <v>3</v>
      </c>
      <c r="I55">
        <v>5</v>
      </c>
      <c r="J55" t="s">
        <v>14</v>
      </c>
      <c r="K55" s="36" t="s">
        <v>149</v>
      </c>
    </row>
    <row r="56" spans="1:11" x14ac:dyDescent="0.25">
      <c r="A56">
        <v>1722284</v>
      </c>
      <c r="B56" s="1">
        <v>40947</v>
      </c>
      <c r="C56" t="s">
        <v>11</v>
      </c>
      <c r="D56" t="s">
        <v>16</v>
      </c>
      <c r="E56">
        <v>1</v>
      </c>
      <c r="F56">
        <v>1</v>
      </c>
      <c r="G56" t="s">
        <v>149</v>
      </c>
      <c r="H56">
        <v>1</v>
      </c>
      <c r="I56">
        <v>2</v>
      </c>
      <c r="J56" t="s">
        <v>14</v>
      </c>
      <c r="K56" s="36" t="s">
        <v>149</v>
      </c>
    </row>
    <row r="57" spans="1:11" x14ac:dyDescent="0.25">
      <c r="A57">
        <v>1703448</v>
      </c>
      <c r="B57" s="1">
        <v>40944</v>
      </c>
      <c r="C57" t="s">
        <v>11</v>
      </c>
      <c r="D57" t="s">
        <v>17</v>
      </c>
      <c r="E57">
        <v>1</v>
      </c>
      <c r="F57">
        <v>0.72</v>
      </c>
      <c r="G57" t="s">
        <v>149</v>
      </c>
      <c r="H57">
        <v>2</v>
      </c>
      <c r="I57">
        <v>2</v>
      </c>
      <c r="J57" t="s">
        <v>14</v>
      </c>
      <c r="K57" s="36" t="s">
        <v>149</v>
      </c>
    </row>
    <row r="58" spans="1:11" x14ac:dyDescent="0.25">
      <c r="A58">
        <v>1729503</v>
      </c>
      <c r="B58" s="1">
        <v>40949</v>
      </c>
      <c r="C58" t="s">
        <v>11</v>
      </c>
      <c r="D58" t="s">
        <v>17</v>
      </c>
      <c r="E58">
        <v>1</v>
      </c>
      <c r="F58">
        <v>0.95</v>
      </c>
      <c r="G58" t="s">
        <v>149</v>
      </c>
      <c r="H58">
        <v>3</v>
      </c>
      <c r="I58">
        <v>4</v>
      </c>
      <c r="J58" t="s">
        <v>14</v>
      </c>
      <c r="K58" s="36" t="s">
        <v>149</v>
      </c>
    </row>
    <row r="59" spans="1:11" x14ac:dyDescent="0.25">
      <c r="A59">
        <v>1836617</v>
      </c>
      <c r="B59" s="1">
        <v>40969</v>
      </c>
      <c r="C59" t="s">
        <v>11</v>
      </c>
      <c r="D59" t="s">
        <v>16</v>
      </c>
      <c r="E59">
        <v>1</v>
      </c>
      <c r="F59">
        <v>0.99</v>
      </c>
      <c r="G59" t="s">
        <v>148</v>
      </c>
      <c r="H59">
        <v>1</v>
      </c>
      <c r="I59">
        <v>1</v>
      </c>
      <c r="J59" t="s">
        <v>18</v>
      </c>
      <c r="K59" s="36" t="s">
        <v>149</v>
      </c>
    </row>
    <row r="60" spans="1:11" x14ac:dyDescent="0.25">
      <c r="A60">
        <v>1871034</v>
      </c>
      <c r="B60" s="1">
        <v>40974</v>
      </c>
      <c r="C60" t="s">
        <v>19</v>
      </c>
      <c r="D60" t="s">
        <v>16</v>
      </c>
      <c r="E60">
        <v>1</v>
      </c>
      <c r="F60">
        <v>1</v>
      </c>
      <c r="G60" t="s">
        <v>149</v>
      </c>
      <c r="H60">
        <v>1</v>
      </c>
      <c r="I60">
        <v>1</v>
      </c>
      <c r="J60" t="s">
        <v>14</v>
      </c>
      <c r="K60" s="36" t="s">
        <v>149</v>
      </c>
    </row>
    <row r="61" spans="1:11" x14ac:dyDescent="0.25">
      <c r="A61">
        <v>4012290</v>
      </c>
      <c r="B61" s="1">
        <v>41212</v>
      </c>
      <c r="C61" t="s">
        <v>11</v>
      </c>
      <c r="D61" t="s">
        <v>16</v>
      </c>
      <c r="E61">
        <v>1</v>
      </c>
      <c r="F61">
        <v>1</v>
      </c>
      <c r="G61" t="s">
        <v>149</v>
      </c>
      <c r="H61">
        <v>2</v>
      </c>
      <c r="I61">
        <v>2</v>
      </c>
      <c r="J61" t="s">
        <v>14</v>
      </c>
      <c r="K61" s="36" t="s">
        <v>149</v>
      </c>
    </row>
    <row r="62" spans="1:11" x14ac:dyDescent="0.25">
      <c r="A62">
        <v>4032439</v>
      </c>
      <c r="B62" s="1">
        <v>41214</v>
      </c>
      <c r="C62" t="s">
        <v>11</v>
      </c>
      <c r="D62" t="s">
        <v>16</v>
      </c>
      <c r="E62">
        <v>1</v>
      </c>
      <c r="F62">
        <v>0.97</v>
      </c>
      <c r="G62" t="s">
        <v>149</v>
      </c>
      <c r="H62">
        <v>1</v>
      </c>
      <c r="I62">
        <v>2</v>
      </c>
      <c r="J62" t="s">
        <v>14</v>
      </c>
      <c r="K62" s="36" t="s">
        <v>149</v>
      </c>
    </row>
    <row r="63" spans="1:11" x14ac:dyDescent="0.25">
      <c r="A63">
        <v>4053105</v>
      </c>
      <c r="B63" s="1">
        <v>41217</v>
      </c>
      <c r="C63" t="s">
        <v>11</v>
      </c>
      <c r="D63" t="s">
        <v>16</v>
      </c>
      <c r="E63">
        <v>1</v>
      </c>
      <c r="F63">
        <v>1</v>
      </c>
      <c r="G63" t="s">
        <v>149</v>
      </c>
      <c r="H63">
        <v>2</v>
      </c>
      <c r="I63">
        <v>8</v>
      </c>
      <c r="J63" t="s">
        <v>22</v>
      </c>
      <c r="K63" s="36" t="s">
        <v>149</v>
      </c>
    </row>
    <row r="64" spans="1:11" x14ac:dyDescent="0.25">
      <c r="A64">
        <v>4068975</v>
      </c>
      <c r="B64" s="1">
        <v>41218</v>
      </c>
      <c r="C64" t="s">
        <v>11</v>
      </c>
      <c r="D64" t="s">
        <v>12</v>
      </c>
      <c r="F64">
        <v>0</v>
      </c>
      <c r="G64" t="s">
        <v>148</v>
      </c>
      <c r="H64">
        <v>1</v>
      </c>
      <c r="I64">
        <v>1</v>
      </c>
      <c r="J64" t="s">
        <v>14</v>
      </c>
      <c r="K64" s="36" t="s">
        <v>149</v>
      </c>
    </row>
    <row r="65" spans="1:11" x14ac:dyDescent="0.25">
      <c r="A65">
        <v>2057313</v>
      </c>
      <c r="B65" s="1">
        <v>41001</v>
      </c>
      <c r="C65" t="s">
        <v>11</v>
      </c>
      <c r="D65" t="s">
        <v>21</v>
      </c>
      <c r="E65">
        <v>0.5</v>
      </c>
      <c r="F65">
        <v>0.47</v>
      </c>
      <c r="G65" t="s">
        <v>148</v>
      </c>
      <c r="H65">
        <v>1</v>
      </c>
      <c r="I65">
        <v>2</v>
      </c>
      <c r="J65" t="s">
        <v>14</v>
      </c>
      <c r="K65" s="36" t="s">
        <v>148</v>
      </c>
    </row>
    <row r="66" spans="1:11" x14ac:dyDescent="0.25">
      <c r="A66">
        <v>23603298</v>
      </c>
      <c r="B66" s="1">
        <v>41954</v>
      </c>
      <c r="C66" t="s">
        <v>11</v>
      </c>
      <c r="D66" t="s">
        <v>16</v>
      </c>
      <c r="E66">
        <v>1</v>
      </c>
      <c r="F66">
        <v>1</v>
      </c>
      <c r="G66" t="s">
        <v>149</v>
      </c>
      <c r="H66">
        <v>22</v>
      </c>
      <c r="I66">
        <v>31</v>
      </c>
      <c r="J66" t="s">
        <v>18</v>
      </c>
      <c r="K66" s="36" t="s">
        <v>149</v>
      </c>
    </row>
    <row r="67" spans="1:11" x14ac:dyDescent="0.25">
      <c r="A67">
        <v>4181071</v>
      </c>
      <c r="B67" s="1">
        <v>41231</v>
      </c>
      <c r="C67" t="s">
        <v>11</v>
      </c>
      <c r="D67" t="s">
        <v>12</v>
      </c>
      <c r="G67" t="s">
        <v>148</v>
      </c>
      <c r="H67">
        <v>1</v>
      </c>
      <c r="I67">
        <v>1</v>
      </c>
      <c r="J67" t="s">
        <v>14</v>
      </c>
      <c r="K67" s="36" t="s">
        <v>149</v>
      </c>
    </row>
    <row r="68" spans="1:11" x14ac:dyDescent="0.25">
      <c r="A68">
        <v>4198169</v>
      </c>
      <c r="B68" s="1">
        <v>41233</v>
      </c>
      <c r="C68" t="s">
        <v>11</v>
      </c>
      <c r="D68" t="s">
        <v>21</v>
      </c>
      <c r="E68">
        <v>0.92</v>
      </c>
      <c r="F68">
        <v>0.83</v>
      </c>
      <c r="G68" t="s">
        <v>148</v>
      </c>
      <c r="H68">
        <v>1</v>
      </c>
      <c r="I68">
        <v>1</v>
      </c>
      <c r="J68" t="s">
        <v>14</v>
      </c>
      <c r="K68" s="36" t="s">
        <v>149</v>
      </c>
    </row>
    <row r="69" spans="1:11" x14ac:dyDescent="0.25">
      <c r="A69">
        <v>4235741</v>
      </c>
      <c r="B69" s="1">
        <v>41238</v>
      </c>
      <c r="C69" t="s">
        <v>11</v>
      </c>
      <c r="D69" t="s">
        <v>12</v>
      </c>
      <c r="F69">
        <v>0</v>
      </c>
      <c r="G69" t="s">
        <v>148</v>
      </c>
      <c r="H69">
        <v>2</v>
      </c>
      <c r="I69">
        <v>3</v>
      </c>
      <c r="J69" t="s">
        <v>14</v>
      </c>
      <c r="K69" s="36" t="s">
        <v>149</v>
      </c>
    </row>
    <row r="70" spans="1:11" x14ac:dyDescent="0.25">
      <c r="A70">
        <v>1892467</v>
      </c>
      <c r="B70" s="1">
        <v>40977</v>
      </c>
      <c r="C70" t="s">
        <v>11</v>
      </c>
      <c r="D70" t="s">
        <v>16</v>
      </c>
      <c r="E70">
        <v>1</v>
      </c>
      <c r="F70">
        <v>0.91</v>
      </c>
      <c r="G70" t="s">
        <v>149</v>
      </c>
      <c r="H70">
        <v>2</v>
      </c>
      <c r="I70">
        <v>3</v>
      </c>
      <c r="J70" t="s">
        <v>14</v>
      </c>
      <c r="K70" s="36" t="s">
        <v>149</v>
      </c>
    </row>
    <row r="71" spans="1:11" x14ac:dyDescent="0.25">
      <c r="A71">
        <v>2150362</v>
      </c>
      <c r="B71" s="1">
        <v>41015</v>
      </c>
      <c r="C71" t="s">
        <v>11</v>
      </c>
      <c r="D71" t="s">
        <v>17</v>
      </c>
      <c r="E71">
        <v>0.9</v>
      </c>
      <c r="F71">
        <v>0.84</v>
      </c>
      <c r="G71" t="s">
        <v>148</v>
      </c>
      <c r="H71">
        <v>2</v>
      </c>
      <c r="I71">
        <v>5</v>
      </c>
      <c r="J71" t="s">
        <v>14</v>
      </c>
      <c r="K71" s="36" t="s">
        <v>149</v>
      </c>
    </row>
    <row r="72" spans="1:11" x14ac:dyDescent="0.25">
      <c r="A72">
        <v>1408525</v>
      </c>
      <c r="B72" s="1">
        <v>40862</v>
      </c>
      <c r="C72" t="s">
        <v>11</v>
      </c>
      <c r="D72" t="s">
        <v>16</v>
      </c>
      <c r="E72">
        <v>0.95</v>
      </c>
      <c r="F72">
        <v>0.99</v>
      </c>
      <c r="G72" t="s">
        <v>148</v>
      </c>
      <c r="H72">
        <v>72</v>
      </c>
      <c r="I72">
        <v>107</v>
      </c>
      <c r="J72" t="s">
        <v>22</v>
      </c>
      <c r="K72" s="36" t="s">
        <v>149</v>
      </c>
    </row>
    <row r="73" spans="1:11" x14ac:dyDescent="0.25">
      <c r="A73">
        <v>2024487</v>
      </c>
      <c r="B73" s="1">
        <v>40996</v>
      </c>
      <c r="C73" t="s">
        <v>11</v>
      </c>
      <c r="D73" t="s">
        <v>17</v>
      </c>
      <c r="E73">
        <v>1</v>
      </c>
      <c r="F73">
        <v>0.62</v>
      </c>
      <c r="G73" t="s">
        <v>149</v>
      </c>
      <c r="H73">
        <v>1</v>
      </c>
      <c r="I73">
        <v>1</v>
      </c>
      <c r="J73" t="s">
        <v>14</v>
      </c>
      <c r="K73" s="36" t="s">
        <v>149</v>
      </c>
    </row>
    <row r="74" spans="1:11" x14ac:dyDescent="0.25">
      <c r="A74">
        <v>2134007</v>
      </c>
      <c r="B74" s="1">
        <v>41012</v>
      </c>
      <c r="C74" t="s">
        <v>19</v>
      </c>
      <c r="D74" t="s">
        <v>16</v>
      </c>
      <c r="E74">
        <v>1</v>
      </c>
      <c r="F74">
        <v>0.98</v>
      </c>
      <c r="G74" t="s">
        <v>149</v>
      </c>
      <c r="H74">
        <v>2</v>
      </c>
      <c r="I74">
        <v>2</v>
      </c>
      <c r="J74" t="s">
        <v>14</v>
      </c>
      <c r="K74" s="36" t="s">
        <v>149</v>
      </c>
    </row>
    <row r="75" spans="1:11" x14ac:dyDescent="0.25">
      <c r="A75">
        <v>4281126</v>
      </c>
      <c r="B75" s="1">
        <v>41242</v>
      </c>
      <c r="C75" t="s">
        <v>11</v>
      </c>
      <c r="D75" t="s">
        <v>17</v>
      </c>
      <c r="E75">
        <v>1</v>
      </c>
      <c r="F75">
        <v>0.68</v>
      </c>
      <c r="G75" t="s">
        <v>149</v>
      </c>
      <c r="H75">
        <v>3</v>
      </c>
      <c r="I75">
        <v>4</v>
      </c>
      <c r="J75" t="s">
        <v>14</v>
      </c>
      <c r="K75" s="36" t="s">
        <v>149</v>
      </c>
    </row>
    <row r="76" spans="1:11" x14ac:dyDescent="0.25">
      <c r="A76">
        <v>4295642</v>
      </c>
      <c r="B76" s="1">
        <v>41244</v>
      </c>
      <c r="C76" t="s">
        <v>11</v>
      </c>
      <c r="D76" t="s">
        <v>16</v>
      </c>
      <c r="E76">
        <v>1</v>
      </c>
      <c r="F76">
        <v>0.91</v>
      </c>
      <c r="G76" t="s">
        <v>148</v>
      </c>
      <c r="H76">
        <v>2</v>
      </c>
      <c r="I76">
        <v>2</v>
      </c>
      <c r="J76" t="s">
        <v>14</v>
      </c>
      <c r="K76" s="36" t="s">
        <v>148</v>
      </c>
    </row>
    <row r="77" spans="1:11" x14ac:dyDescent="0.25">
      <c r="A77">
        <v>4280501</v>
      </c>
      <c r="B77" s="1">
        <v>41242</v>
      </c>
      <c r="C77" t="s">
        <v>11</v>
      </c>
      <c r="D77" t="s">
        <v>12</v>
      </c>
      <c r="F77">
        <v>0</v>
      </c>
      <c r="G77" t="s">
        <v>148</v>
      </c>
      <c r="H77">
        <v>1</v>
      </c>
      <c r="I77">
        <v>2</v>
      </c>
      <c r="J77" t="s">
        <v>14</v>
      </c>
      <c r="K77" s="36" t="s">
        <v>149</v>
      </c>
    </row>
    <row r="78" spans="1:11" x14ac:dyDescent="0.25">
      <c r="A78">
        <v>4292037</v>
      </c>
      <c r="B78" s="1">
        <v>41243</v>
      </c>
      <c r="C78" t="s">
        <v>11</v>
      </c>
      <c r="D78" t="s">
        <v>17</v>
      </c>
      <c r="E78">
        <v>1</v>
      </c>
      <c r="F78">
        <v>0.99</v>
      </c>
      <c r="G78" t="s">
        <v>148</v>
      </c>
      <c r="H78">
        <v>5</v>
      </c>
      <c r="I78">
        <v>5</v>
      </c>
      <c r="J78" t="s">
        <v>14</v>
      </c>
      <c r="K78" s="36" t="s">
        <v>149</v>
      </c>
    </row>
    <row r="79" spans="1:11" x14ac:dyDescent="0.25">
      <c r="A79">
        <v>4365768</v>
      </c>
      <c r="B79" s="1">
        <v>41252</v>
      </c>
      <c r="C79" t="s">
        <v>11</v>
      </c>
      <c r="D79" t="s">
        <v>16</v>
      </c>
      <c r="E79">
        <v>1</v>
      </c>
      <c r="F79">
        <v>1</v>
      </c>
      <c r="G79" t="s">
        <v>149</v>
      </c>
      <c r="H79">
        <v>1</v>
      </c>
      <c r="I79">
        <v>1</v>
      </c>
      <c r="J79" t="s">
        <v>14</v>
      </c>
      <c r="K79" s="36" t="s">
        <v>149</v>
      </c>
    </row>
    <row r="80" spans="1:11" x14ac:dyDescent="0.25">
      <c r="A80">
        <v>4190662</v>
      </c>
      <c r="B80" s="1">
        <v>41232</v>
      </c>
      <c r="C80" t="s">
        <v>11</v>
      </c>
      <c r="D80" t="s">
        <v>16</v>
      </c>
      <c r="E80">
        <v>1</v>
      </c>
      <c r="F80">
        <v>0.93</v>
      </c>
      <c r="G80" t="s">
        <v>149</v>
      </c>
      <c r="H80">
        <v>1</v>
      </c>
      <c r="I80">
        <v>2</v>
      </c>
      <c r="J80" t="s">
        <v>14</v>
      </c>
      <c r="K80" s="36" t="s">
        <v>149</v>
      </c>
    </row>
    <row r="81" spans="1:11" x14ac:dyDescent="0.25">
      <c r="A81">
        <v>153391</v>
      </c>
      <c r="B81" s="1">
        <v>40356</v>
      </c>
      <c r="C81" t="s">
        <v>11</v>
      </c>
      <c r="D81" t="s">
        <v>16</v>
      </c>
      <c r="E81">
        <v>1</v>
      </c>
      <c r="F81">
        <v>0.98</v>
      </c>
      <c r="G81" t="s">
        <v>148</v>
      </c>
      <c r="H81">
        <v>6</v>
      </c>
      <c r="I81">
        <v>15</v>
      </c>
      <c r="J81" t="s">
        <v>14</v>
      </c>
      <c r="K81" s="36" t="s">
        <v>149</v>
      </c>
    </row>
    <row r="82" spans="1:11" x14ac:dyDescent="0.25">
      <c r="A82">
        <v>2230279</v>
      </c>
      <c r="B82" s="1">
        <v>41025</v>
      </c>
      <c r="C82" t="s">
        <v>11</v>
      </c>
      <c r="D82" t="s">
        <v>16</v>
      </c>
      <c r="E82">
        <v>1</v>
      </c>
      <c r="F82">
        <v>0.7</v>
      </c>
      <c r="G82" t="s">
        <v>149</v>
      </c>
      <c r="H82">
        <v>1</v>
      </c>
      <c r="I82">
        <v>1</v>
      </c>
      <c r="J82" t="s">
        <v>14</v>
      </c>
      <c r="K82" s="36" t="s">
        <v>149</v>
      </c>
    </row>
    <row r="83" spans="1:11" x14ac:dyDescent="0.25">
      <c r="A83">
        <v>2296476</v>
      </c>
      <c r="B83" s="1">
        <v>41034</v>
      </c>
      <c r="C83" t="s">
        <v>11</v>
      </c>
      <c r="D83" t="s">
        <v>16</v>
      </c>
      <c r="E83">
        <v>0.92</v>
      </c>
      <c r="F83">
        <v>0.91</v>
      </c>
      <c r="G83" t="s">
        <v>149</v>
      </c>
      <c r="H83">
        <v>1</v>
      </c>
      <c r="I83">
        <v>2</v>
      </c>
      <c r="J83" t="s">
        <v>22</v>
      </c>
      <c r="K83" s="36" t="s">
        <v>149</v>
      </c>
    </row>
    <row r="84" spans="1:11" x14ac:dyDescent="0.25">
      <c r="A84">
        <v>2332600</v>
      </c>
      <c r="B84" s="1">
        <v>41038</v>
      </c>
      <c r="C84" t="s">
        <v>11</v>
      </c>
      <c r="D84" t="s">
        <v>16</v>
      </c>
      <c r="E84">
        <v>1</v>
      </c>
      <c r="F84">
        <v>1</v>
      </c>
      <c r="G84" t="s">
        <v>149</v>
      </c>
      <c r="H84">
        <v>8</v>
      </c>
      <c r="I84">
        <v>9</v>
      </c>
      <c r="J84" t="s">
        <v>18</v>
      </c>
      <c r="K84" s="36" t="s">
        <v>149</v>
      </c>
    </row>
    <row r="85" spans="1:11" x14ac:dyDescent="0.25">
      <c r="A85">
        <v>4396676</v>
      </c>
      <c r="B85" s="1">
        <v>41256</v>
      </c>
      <c r="C85" t="s">
        <v>11</v>
      </c>
      <c r="D85" t="s">
        <v>16</v>
      </c>
      <c r="E85">
        <v>1</v>
      </c>
      <c r="F85">
        <v>0.97</v>
      </c>
      <c r="G85" t="s">
        <v>149</v>
      </c>
      <c r="H85">
        <v>3</v>
      </c>
      <c r="I85">
        <v>3</v>
      </c>
      <c r="J85" t="s">
        <v>14</v>
      </c>
      <c r="K85" s="36" t="s">
        <v>149</v>
      </c>
    </row>
    <row r="86" spans="1:11" x14ac:dyDescent="0.25">
      <c r="A86">
        <v>2489796</v>
      </c>
      <c r="B86" s="1">
        <v>41058</v>
      </c>
      <c r="C86" t="s">
        <v>11</v>
      </c>
      <c r="D86" t="s">
        <v>16</v>
      </c>
      <c r="E86">
        <v>1</v>
      </c>
      <c r="F86">
        <v>1</v>
      </c>
      <c r="G86" t="s">
        <v>149</v>
      </c>
      <c r="H86">
        <v>1</v>
      </c>
      <c r="I86">
        <v>1</v>
      </c>
      <c r="J86" t="s">
        <v>14</v>
      </c>
      <c r="K86" s="36" t="s">
        <v>149</v>
      </c>
    </row>
    <row r="87" spans="1:11" x14ac:dyDescent="0.25">
      <c r="A87">
        <v>4424222</v>
      </c>
      <c r="B87" s="1">
        <v>41260</v>
      </c>
      <c r="C87" t="s">
        <v>11</v>
      </c>
      <c r="D87" t="s">
        <v>16</v>
      </c>
      <c r="E87">
        <v>0.98</v>
      </c>
      <c r="F87">
        <v>0.98</v>
      </c>
      <c r="G87" t="s">
        <v>149</v>
      </c>
      <c r="H87">
        <v>5</v>
      </c>
      <c r="I87">
        <v>11</v>
      </c>
      <c r="J87" t="s">
        <v>14</v>
      </c>
      <c r="K87" s="36" t="s">
        <v>149</v>
      </c>
    </row>
    <row r="88" spans="1:11" x14ac:dyDescent="0.25">
      <c r="A88">
        <v>2456671</v>
      </c>
      <c r="B88" s="1">
        <v>41053</v>
      </c>
      <c r="C88" t="s">
        <v>11</v>
      </c>
      <c r="D88" t="s">
        <v>16</v>
      </c>
      <c r="E88">
        <v>1</v>
      </c>
      <c r="F88">
        <v>1</v>
      </c>
      <c r="G88" t="s">
        <v>149</v>
      </c>
      <c r="H88">
        <v>2</v>
      </c>
      <c r="I88">
        <v>4</v>
      </c>
      <c r="J88" t="s">
        <v>18</v>
      </c>
      <c r="K88" s="36" t="s">
        <v>149</v>
      </c>
    </row>
    <row r="89" spans="1:11" x14ac:dyDescent="0.25">
      <c r="A89">
        <v>4522970</v>
      </c>
      <c r="B89" s="1">
        <v>41272</v>
      </c>
      <c r="C89" t="s">
        <v>11</v>
      </c>
      <c r="D89" t="s">
        <v>20</v>
      </c>
      <c r="E89">
        <v>0.1</v>
      </c>
      <c r="F89">
        <v>0</v>
      </c>
      <c r="G89" t="s">
        <v>148</v>
      </c>
      <c r="H89">
        <v>1</v>
      </c>
      <c r="I89">
        <v>1</v>
      </c>
      <c r="J89" t="s">
        <v>14</v>
      </c>
      <c r="K89" s="36" t="s">
        <v>149</v>
      </c>
    </row>
    <row r="90" spans="1:11" x14ac:dyDescent="0.25">
      <c r="A90">
        <v>2376402</v>
      </c>
      <c r="B90" s="1">
        <v>41044</v>
      </c>
      <c r="C90" t="s">
        <v>11</v>
      </c>
      <c r="D90" t="s">
        <v>21</v>
      </c>
      <c r="E90">
        <v>1</v>
      </c>
      <c r="F90">
        <v>0.82</v>
      </c>
      <c r="G90" t="s">
        <v>148</v>
      </c>
      <c r="H90">
        <v>2</v>
      </c>
      <c r="I90">
        <v>2</v>
      </c>
      <c r="J90" t="s">
        <v>14</v>
      </c>
      <c r="K90" s="36" t="s">
        <v>149</v>
      </c>
    </row>
    <row r="91" spans="1:11" x14ac:dyDescent="0.25">
      <c r="A91">
        <v>2427722</v>
      </c>
      <c r="B91" s="1">
        <v>41050</v>
      </c>
      <c r="C91" t="s">
        <v>11</v>
      </c>
      <c r="D91" t="s">
        <v>12</v>
      </c>
      <c r="F91">
        <v>0.75</v>
      </c>
      <c r="G91" t="s">
        <v>148</v>
      </c>
      <c r="H91">
        <v>2</v>
      </c>
      <c r="I91">
        <v>2</v>
      </c>
      <c r="J91" t="s">
        <v>18</v>
      </c>
      <c r="K91" s="36" t="s">
        <v>149</v>
      </c>
    </row>
    <row r="92" spans="1:11" x14ac:dyDescent="0.25">
      <c r="A92">
        <v>2480913</v>
      </c>
      <c r="B92" s="1">
        <v>41057</v>
      </c>
      <c r="C92" t="s">
        <v>11</v>
      </c>
      <c r="D92" t="s">
        <v>16</v>
      </c>
      <c r="E92">
        <v>1</v>
      </c>
      <c r="F92">
        <v>1</v>
      </c>
      <c r="G92" t="s">
        <v>148</v>
      </c>
      <c r="H92">
        <v>1</v>
      </c>
      <c r="I92">
        <v>2</v>
      </c>
      <c r="J92" t="s">
        <v>14</v>
      </c>
      <c r="K92" s="36" t="s">
        <v>149</v>
      </c>
    </row>
    <row r="93" spans="1:11" x14ac:dyDescent="0.25">
      <c r="A93">
        <v>1932547</v>
      </c>
      <c r="B93" s="1">
        <v>40984</v>
      </c>
      <c r="C93" t="s">
        <v>11</v>
      </c>
      <c r="D93" t="s">
        <v>16</v>
      </c>
      <c r="E93">
        <v>1</v>
      </c>
      <c r="F93">
        <v>1</v>
      </c>
      <c r="G93" t="s">
        <v>149</v>
      </c>
      <c r="H93">
        <v>1</v>
      </c>
      <c r="I93">
        <v>1</v>
      </c>
      <c r="J93" t="s">
        <v>14</v>
      </c>
      <c r="K93" s="36" t="s">
        <v>149</v>
      </c>
    </row>
    <row r="94" spans="1:11" x14ac:dyDescent="0.25">
      <c r="A94">
        <v>2501740</v>
      </c>
      <c r="B94" s="1">
        <v>41059</v>
      </c>
      <c r="C94" t="s">
        <v>11</v>
      </c>
      <c r="D94" t="s">
        <v>16</v>
      </c>
      <c r="E94">
        <v>1</v>
      </c>
      <c r="F94">
        <v>0.97</v>
      </c>
      <c r="G94" t="s">
        <v>149</v>
      </c>
      <c r="H94">
        <v>5</v>
      </c>
      <c r="I94">
        <v>5</v>
      </c>
      <c r="J94" t="s">
        <v>14</v>
      </c>
      <c r="K94" s="36" t="s">
        <v>149</v>
      </c>
    </row>
    <row r="95" spans="1:11" x14ac:dyDescent="0.25">
      <c r="A95">
        <v>2517520</v>
      </c>
      <c r="B95" s="1">
        <v>41061</v>
      </c>
      <c r="C95" t="s">
        <v>11</v>
      </c>
      <c r="D95" t="s">
        <v>17</v>
      </c>
      <c r="E95">
        <v>1</v>
      </c>
      <c r="F95">
        <v>0.2</v>
      </c>
      <c r="G95" t="s">
        <v>148</v>
      </c>
      <c r="H95">
        <v>1</v>
      </c>
      <c r="I95">
        <v>1</v>
      </c>
      <c r="J95" t="s">
        <v>14</v>
      </c>
      <c r="K95" s="36" t="s">
        <v>149</v>
      </c>
    </row>
    <row r="96" spans="1:11" x14ac:dyDescent="0.25">
      <c r="A96">
        <v>1652272</v>
      </c>
      <c r="B96" s="1">
        <v>40933</v>
      </c>
      <c r="C96" t="s">
        <v>11</v>
      </c>
      <c r="D96" t="s">
        <v>17</v>
      </c>
      <c r="E96">
        <v>0.9</v>
      </c>
      <c r="F96">
        <v>0.55000000000000004</v>
      </c>
      <c r="G96" t="s">
        <v>148</v>
      </c>
      <c r="H96">
        <v>2</v>
      </c>
      <c r="I96">
        <v>5</v>
      </c>
      <c r="J96" t="s">
        <v>14</v>
      </c>
      <c r="K96" s="36" t="s">
        <v>149</v>
      </c>
    </row>
    <row r="97" spans="1:11" x14ac:dyDescent="0.25">
      <c r="A97">
        <v>3631892</v>
      </c>
      <c r="B97" s="1">
        <v>41173</v>
      </c>
      <c r="C97" t="s">
        <v>11</v>
      </c>
      <c r="D97" t="s">
        <v>17</v>
      </c>
      <c r="E97">
        <v>1</v>
      </c>
      <c r="F97">
        <v>0.94</v>
      </c>
      <c r="G97" t="s">
        <v>149</v>
      </c>
      <c r="H97">
        <v>1</v>
      </c>
      <c r="I97">
        <v>1</v>
      </c>
      <c r="J97" t="s">
        <v>14</v>
      </c>
      <c r="K97" s="36" t="s">
        <v>149</v>
      </c>
    </row>
    <row r="98" spans="1:11" x14ac:dyDescent="0.25">
      <c r="A98">
        <v>2419618</v>
      </c>
      <c r="B98" s="1">
        <v>41049</v>
      </c>
      <c r="C98" t="s">
        <v>11</v>
      </c>
      <c r="D98" t="s">
        <v>12</v>
      </c>
      <c r="G98" t="s">
        <v>148</v>
      </c>
      <c r="H98">
        <v>2</v>
      </c>
      <c r="I98">
        <v>11</v>
      </c>
      <c r="J98" t="s">
        <v>14</v>
      </c>
      <c r="K98" s="36" t="s">
        <v>149</v>
      </c>
    </row>
    <row r="99" spans="1:11" x14ac:dyDescent="0.25">
      <c r="A99">
        <v>4504807</v>
      </c>
      <c r="B99" s="1">
        <v>41270</v>
      </c>
      <c r="C99" t="s">
        <v>23</v>
      </c>
      <c r="D99" t="s">
        <v>16</v>
      </c>
      <c r="E99">
        <v>1</v>
      </c>
      <c r="F99">
        <v>1</v>
      </c>
      <c r="G99" t="s">
        <v>149</v>
      </c>
      <c r="H99">
        <v>1</v>
      </c>
      <c r="I99">
        <v>1</v>
      </c>
      <c r="J99" t="s">
        <v>14</v>
      </c>
      <c r="K99" s="36" t="s">
        <v>149</v>
      </c>
    </row>
    <row r="100" spans="1:11" x14ac:dyDescent="0.25">
      <c r="A100">
        <v>4603165</v>
      </c>
      <c r="B100" s="1">
        <v>41280</v>
      </c>
      <c r="C100" t="s">
        <v>11</v>
      </c>
      <c r="D100" t="s">
        <v>17</v>
      </c>
      <c r="E100">
        <v>1</v>
      </c>
      <c r="F100">
        <v>0.71</v>
      </c>
      <c r="G100" t="s">
        <v>148</v>
      </c>
      <c r="H100">
        <v>1</v>
      </c>
      <c r="I100">
        <v>1</v>
      </c>
      <c r="J100" t="s">
        <v>14</v>
      </c>
      <c r="K100" s="36" t="s">
        <v>149</v>
      </c>
    </row>
    <row r="101" spans="1:11" x14ac:dyDescent="0.25">
      <c r="A101">
        <v>4575984</v>
      </c>
      <c r="B101" s="1">
        <v>41277</v>
      </c>
      <c r="C101" t="s">
        <v>11</v>
      </c>
      <c r="D101" t="s">
        <v>16</v>
      </c>
      <c r="E101">
        <v>1</v>
      </c>
      <c r="F101">
        <v>1</v>
      </c>
      <c r="G101" t="s">
        <v>148</v>
      </c>
      <c r="H101">
        <v>1</v>
      </c>
      <c r="I101">
        <v>5</v>
      </c>
      <c r="J101" t="s">
        <v>14</v>
      </c>
      <c r="K101" s="36" t="s">
        <v>149</v>
      </c>
    </row>
    <row r="102" spans="1:11" x14ac:dyDescent="0.25">
      <c r="A102">
        <v>4618098</v>
      </c>
      <c r="B102" s="1">
        <v>41281</v>
      </c>
      <c r="C102" t="s">
        <v>11</v>
      </c>
      <c r="D102" t="s">
        <v>17</v>
      </c>
      <c r="E102">
        <v>1</v>
      </c>
      <c r="F102">
        <v>0.93</v>
      </c>
      <c r="G102" t="s">
        <v>149</v>
      </c>
      <c r="H102">
        <v>3</v>
      </c>
      <c r="I102">
        <v>6</v>
      </c>
      <c r="J102" t="s">
        <v>14</v>
      </c>
      <c r="K102" s="36" t="s">
        <v>149</v>
      </c>
    </row>
    <row r="103" spans="1:11" x14ac:dyDescent="0.25">
      <c r="A103">
        <v>4697070</v>
      </c>
      <c r="B103" s="1">
        <v>41288</v>
      </c>
      <c r="C103" t="s">
        <v>11</v>
      </c>
      <c r="D103" t="s">
        <v>12</v>
      </c>
      <c r="F103">
        <v>0.33</v>
      </c>
      <c r="G103" t="s">
        <v>148</v>
      </c>
      <c r="H103">
        <v>1</v>
      </c>
      <c r="I103">
        <v>1</v>
      </c>
      <c r="J103" t="s">
        <v>14</v>
      </c>
      <c r="K103" s="36" t="s">
        <v>149</v>
      </c>
    </row>
    <row r="104" spans="1:11" x14ac:dyDescent="0.25">
      <c r="A104">
        <v>4710774</v>
      </c>
      <c r="B104" s="1">
        <v>41289</v>
      </c>
      <c r="C104" t="s">
        <v>11</v>
      </c>
      <c r="D104" t="s">
        <v>16</v>
      </c>
      <c r="E104">
        <v>1</v>
      </c>
      <c r="F104">
        <v>1</v>
      </c>
      <c r="G104" t="s">
        <v>27</v>
      </c>
      <c r="H104">
        <v>12</v>
      </c>
      <c r="I104">
        <v>15</v>
      </c>
      <c r="J104" t="s">
        <v>14</v>
      </c>
      <c r="K104" s="36" t="s">
        <v>149</v>
      </c>
    </row>
    <row r="105" spans="1:11" x14ac:dyDescent="0.25">
      <c r="A105">
        <v>4739098</v>
      </c>
      <c r="B105" s="1">
        <v>41291</v>
      </c>
      <c r="C105" t="s">
        <v>11</v>
      </c>
      <c r="D105" t="s">
        <v>12</v>
      </c>
      <c r="G105" t="s">
        <v>148</v>
      </c>
      <c r="H105">
        <v>1</v>
      </c>
      <c r="I105">
        <v>1</v>
      </c>
      <c r="J105" t="s">
        <v>14</v>
      </c>
      <c r="K105" s="36" t="s">
        <v>149</v>
      </c>
    </row>
    <row r="106" spans="1:11" x14ac:dyDescent="0.25">
      <c r="A106">
        <v>2576044</v>
      </c>
      <c r="B106" s="1">
        <v>41067</v>
      </c>
      <c r="C106" t="s">
        <v>11</v>
      </c>
      <c r="D106" t="s">
        <v>16</v>
      </c>
      <c r="E106">
        <v>1</v>
      </c>
      <c r="F106">
        <v>0.84</v>
      </c>
      <c r="G106" t="s">
        <v>149</v>
      </c>
      <c r="H106">
        <v>1</v>
      </c>
      <c r="I106">
        <v>1</v>
      </c>
      <c r="J106" t="s">
        <v>14</v>
      </c>
      <c r="K106" s="36" t="s">
        <v>149</v>
      </c>
    </row>
    <row r="107" spans="1:11" x14ac:dyDescent="0.25">
      <c r="A107">
        <v>1134989</v>
      </c>
      <c r="B107" s="1">
        <v>40795</v>
      </c>
      <c r="C107" t="s">
        <v>11</v>
      </c>
      <c r="D107" t="s">
        <v>16</v>
      </c>
      <c r="E107">
        <v>1</v>
      </c>
      <c r="F107">
        <v>1</v>
      </c>
      <c r="G107" t="s">
        <v>27</v>
      </c>
      <c r="H107">
        <v>7</v>
      </c>
      <c r="I107">
        <v>7</v>
      </c>
      <c r="J107" t="s">
        <v>14</v>
      </c>
      <c r="K107" s="36" t="s">
        <v>149</v>
      </c>
    </row>
    <row r="108" spans="1:11" x14ac:dyDescent="0.25">
      <c r="A108">
        <v>4777959</v>
      </c>
      <c r="B108" s="1">
        <v>41294</v>
      </c>
      <c r="C108" t="s">
        <v>11</v>
      </c>
      <c r="D108" t="s">
        <v>16</v>
      </c>
      <c r="E108">
        <v>1</v>
      </c>
      <c r="F108">
        <v>1</v>
      </c>
      <c r="G108" t="s">
        <v>148</v>
      </c>
      <c r="H108">
        <v>4</v>
      </c>
      <c r="I108">
        <v>4</v>
      </c>
      <c r="J108" t="s">
        <v>14</v>
      </c>
      <c r="K108" s="36" t="s">
        <v>149</v>
      </c>
    </row>
    <row r="109" spans="1:11" x14ac:dyDescent="0.25">
      <c r="A109">
        <v>4831338</v>
      </c>
      <c r="B109" s="1">
        <v>41298</v>
      </c>
      <c r="C109" t="s">
        <v>11</v>
      </c>
      <c r="D109" t="s">
        <v>12</v>
      </c>
      <c r="F109">
        <v>0.93</v>
      </c>
      <c r="G109" t="s">
        <v>148</v>
      </c>
      <c r="H109">
        <v>1</v>
      </c>
      <c r="I109">
        <v>1</v>
      </c>
      <c r="J109" t="s">
        <v>14</v>
      </c>
      <c r="K109" s="36" t="s">
        <v>149</v>
      </c>
    </row>
    <row r="110" spans="1:11" x14ac:dyDescent="0.25">
      <c r="A110">
        <v>4839888</v>
      </c>
      <c r="B110" s="1">
        <v>41299</v>
      </c>
      <c r="C110" t="s">
        <v>11</v>
      </c>
      <c r="D110" t="s">
        <v>16</v>
      </c>
      <c r="E110">
        <v>1</v>
      </c>
      <c r="F110">
        <v>1</v>
      </c>
      <c r="G110" t="s">
        <v>148</v>
      </c>
      <c r="H110">
        <v>14</v>
      </c>
      <c r="I110">
        <v>44</v>
      </c>
      <c r="J110" t="s">
        <v>14</v>
      </c>
      <c r="K110" s="36" t="s">
        <v>149</v>
      </c>
    </row>
    <row r="111" spans="1:11" x14ac:dyDescent="0.25">
      <c r="A111">
        <v>4905854</v>
      </c>
      <c r="B111" s="1">
        <v>41304</v>
      </c>
      <c r="C111" t="s">
        <v>11</v>
      </c>
      <c r="D111" t="s">
        <v>16</v>
      </c>
      <c r="E111">
        <v>0.89</v>
      </c>
      <c r="F111">
        <v>0.93</v>
      </c>
      <c r="G111" t="s">
        <v>148</v>
      </c>
      <c r="H111">
        <v>1</v>
      </c>
      <c r="I111">
        <v>1</v>
      </c>
      <c r="J111" t="s">
        <v>14</v>
      </c>
      <c r="K111" s="36" t="s">
        <v>149</v>
      </c>
    </row>
    <row r="112" spans="1:11" x14ac:dyDescent="0.25">
      <c r="A112">
        <v>1574604</v>
      </c>
      <c r="B112" s="1">
        <v>40914</v>
      </c>
      <c r="C112" t="s">
        <v>11</v>
      </c>
      <c r="D112" t="s">
        <v>17</v>
      </c>
      <c r="E112">
        <v>1</v>
      </c>
      <c r="F112">
        <v>1</v>
      </c>
      <c r="G112" t="s">
        <v>149</v>
      </c>
      <c r="H112">
        <v>1</v>
      </c>
      <c r="I112">
        <v>1</v>
      </c>
      <c r="J112" t="s">
        <v>14</v>
      </c>
      <c r="K112" s="36" t="s">
        <v>149</v>
      </c>
    </row>
    <row r="113" spans="1:11" x14ac:dyDescent="0.25">
      <c r="A113">
        <v>1284868</v>
      </c>
      <c r="B113" s="1">
        <v>40829</v>
      </c>
      <c r="C113" t="s">
        <v>11</v>
      </c>
      <c r="D113" t="s">
        <v>12</v>
      </c>
      <c r="F113">
        <v>0.83</v>
      </c>
      <c r="G113" t="s">
        <v>149</v>
      </c>
      <c r="H113">
        <v>1</v>
      </c>
      <c r="I113">
        <v>2</v>
      </c>
      <c r="J113" t="s">
        <v>14</v>
      </c>
      <c r="K113" s="36" t="s">
        <v>149</v>
      </c>
    </row>
    <row r="114" spans="1:11" x14ac:dyDescent="0.25">
      <c r="A114">
        <v>2713304</v>
      </c>
      <c r="B114" s="1">
        <v>41082</v>
      </c>
      <c r="C114" t="s">
        <v>11</v>
      </c>
      <c r="D114" t="s">
        <v>17</v>
      </c>
      <c r="E114">
        <v>1</v>
      </c>
      <c r="F114">
        <v>0.68</v>
      </c>
      <c r="G114" t="s">
        <v>149</v>
      </c>
      <c r="H114">
        <v>1</v>
      </c>
      <c r="I114">
        <v>1</v>
      </c>
      <c r="J114" t="s">
        <v>22</v>
      </c>
      <c r="K114" s="36" t="s">
        <v>149</v>
      </c>
    </row>
    <row r="115" spans="1:11" x14ac:dyDescent="0.25">
      <c r="A115">
        <v>2779192</v>
      </c>
      <c r="B115" s="1">
        <v>41089</v>
      </c>
      <c r="C115" t="s">
        <v>11</v>
      </c>
      <c r="D115" t="s">
        <v>16</v>
      </c>
      <c r="E115">
        <v>1</v>
      </c>
      <c r="F115">
        <v>1</v>
      </c>
      <c r="G115" t="s">
        <v>148</v>
      </c>
      <c r="H115">
        <v>1</v>
      </c>
      <c r="I115">
        <v>1</v>
      </c>
      <c r="J115" t="s">
        <v>14</v>
      </c>
      <c r="K115" s="36" t="s">
        <v>149</v>
      </c>
    </row>
    <row r="116" spans="1:11" x14ac:dyDescent="0.25">
      <c r="A116">
        <v>2795931</v>
      </c>
      <c r="B116" s="1">
        <v>41091</v>
      </c>
      <c r="C116" t="s">
        <v>11</v>
      </c>
      <c r="D116" t="s">
        <v>17</v>
      </c>
      <c r="E116">
        <v>0.67</v>
      </c>
      <c r="F116">
        <v>0</v>
      </c>
      <c r="G116" t="s">
        <v>148</v>
      </c>
      <c r="H116">
        <v>1</v>
      </c>
      <c r="I116">
        <v>2</v>
      </c>
      <c r="J116" t="s">
        <v>14</v>
      </c>
      <c r="K116" s="36" t="s">
        <v>149</v>
      </c>
    </row>
    <row r="117" spans="1:11" x14ac:dyDescent="0.25">
      <c r="A117">
        <v>4975799</v>
      </c>
      <c r="B117" s="1">
        <v>41310</v>
      </c>
      <c r="C117" t="s">
        <v>11</v>
      </c>
      <c r="D117" t="s">
        <v>16</v>
      </c>
      <c r="E117">
        <v>1</v>
      </c>
      <c r="F117">
        <v>1</v>
      </c>
      <c r="G117" t="s">
        <v>148</v>
      </c>
      <c r="H117">
        <v>14</v>
      </c>
      <c r="I117">
        <v>15</v>
      </c>
      <c r="J117" t="s">
        <v>18</v>
      </c>
      <c r="K117" s="36" t="s">
        <v>149</v>
      </c>
    </row>
    <row r="118" spans="1:11" x14ac:dyDescent="0.25">
      <c r="A118">
        <v>9228673</v>
      </c>
      <c r="B118" s="1">
        <v>41551</v>
      </c>
      <c r="C118" t="s">
        <v>11</v>
      </c>
      <c r="D118" t="s">
        <v>16</v>
      </c>
      <c r="E118">
        <v>1</v>
      </c>
      <c r="F118">
        <v>0.99</v>
      </c>
      <c r="G118" t="s">
        <v>149</v>
      </c>
      <c r="H118">
        <v>35</v>
      </c>
      <c r="I118">
        <v>67</v>
      </c>
      <c r="J118" t="s">
        <v>18</v>
      </c>
      <c r="K118" s="36" t="s">
        <v>149</v>
      </c>
    </row>
    <row r="119" spans="1:11" x14ac:dyDescent="0.25">
      <c r="A119">
        <v>4722486</v>
      </c>
      <c r="B119" s="1">
        <v>41290</v>
      </c>
      <c r="C119" t="s">
        <v>11</v>
      </c>
      <c r="D119" t="s">
        <v>16</v>
      </c>
      <c r="E119">
        <v>1</v>
      </c>
      <c r="F119">
        <v>0.69</v>
      </c>
      <c r="G119" t="s">
        <v>149</v>
      </c>
      <c r="H119">
        <v>2</v>
      </c>
      <c r="I119">
        <v>8</v>
      </c>
      <c r="J119" t="s">
        <v>14</v>
      </c>
      <c r="K119" s="36" t="s">
        <v>149</v>
      </c>
    </row>
    <row r="120" spans="1:11" x14ac:dyDescent="0.25">
      <c r="A120">
        <v>5211661</v>
      </c>
      <c r="B120" s="1">
        <v>41329</v>
      </c>
      <c r="C120" t="s">
        <v>11</v>
      </c>
      <c r="D120" t="s">
        <v>21</v>
      </c>
      <c r="E120">
        <v>0.88</v>
      </c>
      <c r="F120">
        <v>0</v>
      </c>
      <c r="G120" t="s">
        <v>148</v>
      </c>
      <c r="H120">
        <v>1</v>
      </c>
      <c r="I120">
        <v>1</v>
      </c>
      <c r="J120" t="s">
        <v>14</v>
      </c>
      <c r="K120" s="36" t="s">
        <v>149</v>
      </c>
    </row>
    <row r="121" spans="1:11" x14ac:dyDescent="0.25">
      <c r="A121">
        <v>2312712</v>
      </c>
      <c r="B121" s="1">
        <v>41036</v>
      </c>
      <c r="C121" t="s">
        <v>11</v>
      </c>
      <c r="D121" t="s">
        <v>17</v>
      </c>
      <c r="E121">
        <v>0.95</v>
      </c>
      <c r="F121">
        <v>0.97</v>
      </c>
      <c r="G121" t="s">
        <v>149</v>
      </c>
      <c r="H121">
        <v>1</v>
      </c>
      <c r="I121">
        <v>1</v>
      </c>
      <c r="J121" t="s">
        <v>14</v>
      </c>
      <c r="K121" s="36" t="s">
        <v>149</v>
      </c>
    </row>
    <row r="122" spans="1:11" x14ac:dyDescent="0.25">
      <c r="A122">
        <v>2847013</v>
      </c>
      <c r="B122" s="1">
        <v>41096</v>
      </c>
      <c r="C122" t="s">
        <v>11</v>
      </c>
      <c r="D122" t="s">
        <v>16</v>
      </c>
      <c r="E122">
        <v>0.94</v>
      </c>
      <c r="F122">
        <v>0.99</v>
      </c>
      <c r="G122" t="s">
        <v>149</v>
      </c>
      <c r="H122">
        <v>3</v>
      </c>
      <c r="I122">
        <v>12</v>
      </c>
      <c r="J122" t="s">
        <v>14</v>
      </c>
      <c r="K122" s="36" t="s">
        <v>149</v>
      </c>
    </row>
    <row r="123" spans="1:11" x14ac:dyDescent="0.25">
      <c r="A123">
        <v>2267893</v>
      </c>
      <c r="B123" s="1">
        <v>41030</v>
      </c>
      <c r="C123" t="s">
        <v>11</v>
      </c>
      <c r="D123" t="s">
        <v>16</v>
      </c>
      <c r="E123">
        <v>1</v>
      </c>
      <c r="F123">
        <v>0.96</v>
      </c>
      <c r="G123" t="s">
        <v>149</v>
      </c>
      <c r="H123">
        <v>1</v>
      </c>
      <c r="I123">
        <v>1</v>
      </c>
      <c r="J123" t="s">
        <v>14</v>
      </c>
      <c r="K123" s="36" t="s">
        <v>149</v>
      </c>
    </row>
    <row r="124" spans="1:11" x14ac:dyDescent="0.25">
      <c r="A124">
        <v>2913511</v>
      </c>
      <c r="B124" s="1">
        <v>41102</v>
      </c>
      <c r="C124" t="s">
        <v>11</v>
      </c>
      <c r="D124" t="s">
        <v>17</v>
      </c>
      <c r="E124">
        <v>1</v>
      </c>
      <c r="F124">
        <v>1</v>
      </c>
      <c r="G124" t="s">
        <v>149</v>
      </c>
      <c r="H124">
        <v>1</v>
      </c>
      <c r="I124">
        <v>4</v>
      </c>
      <c r="J124" t="s">
        <v>22</v>
      </c>
      <c r="K124" s="36" t="s">
        <v>149</v>
      </c>
    </row>
    <row r="125" spans="1:11" x14ac:dyDescent="0.25">
      <c r="A125">
        <v>5389129</v>
      </c>
      <c r="B125" s="1">
        <v>41342</v>
      </c>
      <c r="C125" t="s">
        <v>11</v>
      </c>
      <c r="D125" t="s">
        <v>16</v>
      </c>
      <c r="E125">
        <v>1</v>
      </c>
      <c r="F125">
        <v>0.88</v>
      </c>
      <c r="G125" t="s">
        <v>148</v>
      </c>
      <c r="H125">
        <v>1</v>
      </c>
      <c r="I125">
        <v>1</v>
      </c>
      <c r="J125" t="s">
        <v>14</v>
      </c>
      <c r="K125" s="36" t="s">
        <v>149</v>
      </c>
    </row>
    <row r="126" spans="1:11" x14ac:dyDescent="0.25">
      <c r="A126">
        <v>5798033</v>
      </c>
      <c r="B126" s="1">
        <v>41370</v>
      </c>
      <c r="C126" t="s">
        <v>24</v>
      </c>
      <c r="D126" t="s">
        <v>17</v>
      </c>
      <c r="E126">
        <v>1</v>
      </c>
      <c r="F126">
        <v>0.98</v>
      </c>
      <c r="G126" t="s">
        <v>149</v>
      </c>
      <c r="H126">
        <v>1</v>
      </c>
      <c r="I126">
        <v>1</v>
      </c>
      <c r="J126" t="s">
        <v>14</v>
      </c>
      <c r="K126" s="36" t="s">
        <v>149</v>
      </c>
    </row>
    <row r="127" spans="1:11" x14ac:dyDescent="0.25">
      <c r="A127">
        <v>5801580</v>
      </c>
      <c r="B127" s="1">
        <v>41370</v>
      </c>
      <c r="C127" t="s">
        <v>11</v>
      </c>
      <c r="D127" t="s">
        <v>17</v>
      </c>
      <c r="E127">
        <v>1</v>
      </c>
      <c r="F127">
        <v>0.13</v>
      </c>
      <c r="G127" t="s">
        <v>148</v>
      </c>
      <c r="H127">
        <v>1</v>
      </c>
      <c r="I127">
        <v>1</v>
      </c>
      <c r="J127" t="s">
        <v>14</v>
      </c>
      <c r="K127" s="36" t="s">
        <v>149</v>
      </c>
    </row>
    <row r="128" spans="1:11" x14ac:dyDescent="0.25">
      <c r="A128">
        <v>5814460</v>
      </c>
      <c r="B128" s="1">
        <v>41371</v>
      </c>
      <c r="C128" t="s">
        <v>11</v>
      </c>
      <c r="D128" t="s">
        <v>20</v>
      </c>
      <c r="E128">
        <v>0</v>
      </c>
      <c r="F128">
        <v>0.17</v>
      </c>
      <c r="G128" t="s">
        <v>148</v>
      </c>
      <c r="H128">
        <v>1</v>
      </c>
      <c r="I128">
        <v>1</v>
      </c>
      <c r="J128" t="s">
        <v>14</v>
      </c>
      <c r="K128" s="36" t="s">
        <v>149</v>
      </c>
    </row>
    <row r="129" spans="1:11" x14ac:dyDescent="0.25">
      <c r="A129">
        <v>5824815</v>
      </c>
      <c r="B129" s="1">
        <v>41372</v>
      </c>
      <c r="C129" t="s">
        <v>11</v>
      </c>
      <c r="D129" t="s">
        <v>17</v>
      </c>
      <c r="E129">
        <v>1</v>
      </c>
      <c r="F129">
        <v>0.69</v>
      </c>
      <c r="G129" t="s">
        <v>148</v>
      </c>
      <c r="H129">
        <v>1</v>
      </c>
      <c r="I129">
        <v>1</v>
      </c>
      <c r="J129" t="s">
        <v>14</v>
      </c>
      <c r="K129" s="36" t="s">
        <v>149</v>
      </c>
    </row>
    <row r="130" spans="1:11" x14ac:dyDescent="0.25">
      <c r="A130">
        <v>8345477</v>
      </c>
      <c r="B130" s="1">
        <v>41509</v>
      </c>
      <c r="C130" t="s">
        <v>11</v>
      </c>
      <c r="D130" t="s">
        <v>16</v>
      </c>
      <c r="E130">
        <v>1</v>
      </c>
      <c r="F130">
        <v>1</v>
      </c>
      <c r="G130" t="s">
        <v>148</v>
      </c>
      <c r="H130">
        <v>1</v>
      </c>
      <c r="I130">
        <v>1</v>
      </c>
      <c r="J130" t="s">
        <v>14</v>
      </c>
      <c r="K130" s="36" t="s">
        <v>149</v>
      </c>
    </row>
    <row r="131" spans="1:11" x14ac:dyDescent="0.25">
      <c r="A131">
        <v>6816328</v>
      </c>
      <c r="B131" s="1">
        <v>41434</v>
      </c>
      <c r="C131" t="s">
        <v>25</v>
      </c>
      <c r="D131" t="s">
        <v>16</v>
      </c>
      <c r="E131">
        <v>1</v>
      </c>
      <c r="F131">
        <v>1</v>
      </c>
      <c r="G131" t="s">
        <v>149</v>
      </c>
      <c r="H131">
        <v>1</v>
      </c>
      <c r="I131">
        <v>1</v>
      </c>
      <c r="J131" t="s">
        <v>14</v>
      </c>
      <c r="K131" s="36" t="s">
        <v>149</v>
      </c>
    </row>
    <row r="132" spans="1:11" x14ac:dyDescent="0.25">
      <c r="A132">
        <v>1706029</v>
      </c>
      <c r="B132" s="1">
        <v>40945</v>
      </c>
      <c r="C132" t="s">
        <v>11</v>
      </c>
      <c r="D132" t="s">
        <v>16</v>
      </c>
      <c r="E132">
        <v>0.91</v>
      </c>
      <c r="F132">
        <v>0.62</v>
      </c>
      <c r="G132" t="s">
        <v>148</v>
      </c>
      <c r="H132">
        <v>2</v>
      </c>
      <c r="I132">
        <v>2</v>
      </c>
      <c r="J132" t="s">
        <v>26</v>
      </c>
      <c r="K132" s="36" t="s">
        <v>149</v>
      </c>
    </row>
    <row r="133" spans="1:11" x14ac:dyDescent="0.25">
      <c r="A133">
        <v>3514685</v>
      </c>
      <c r="B133" s="1">
        <v>41161</v>
      </c>
      <c r="C133" t="s">
        <v>11</v>
      </c>
      <c r="D133" t="s">
        <v>17</v>
      </c>
      <c r="E133">
        <v>1</v>
      </c>
      <c r="F133">
        <v>0.84</v>
      </c>
      <c r="G133" t="s">
        <v>149</v>
      </c>
      <c r="H133">
        <v>1</v>
      </c>
      <c r="I133">
        <v>1</v>
      </c>
      <c r="J133" t="s">
        <v>14</v>
      </c>
      <c r="K133" s="36" t="s">
        <v>149</v>
      </c>
    </row>
    <row r="134" spans="1:11" x14ac:dyDescent="0.25">
      <c r="A134">
        <v>2564339</v>
      </c>
      <c r="B134" s="1">
        <v>41066</v>
      </c>
      <c r="C134" t="s">
        <v>11</v>
      </c>
      <c r="D134" t="s">
        <v>16</v>
      </c>
      <c r="E134">
        <v>1</v>
      </c>
      <c r="F134">
        <v>0.98</v>
      </c>
      <c r="G134" t="s">
        <v>149</v>
      </c>
      <c r="H134">
        <v>27</v>
      </c>
      <c r="I134">
        <v>33</v>
      </c>
      <c r="J134" t="s">
        <v>18</v>
      </c>
      <c r="K134" s="36" t="s">
        <v>149</v>
      </c>
    </row>
    <row r="135" spans="1:11" x14ac:dyDescent="0.25">
      <c r="A135">
        <v>5542111</v>
      </c>
      <c r="B135" s="1">
        <v>41353</v>
      </c>
      <c r="C135" t="s">
        <v>11</v>
      </c>
      <c r="D135" t="s">
        <v>16</v>
      </c>
      <c r="E135">
        <v>0.93</v>
      </c>
      <c r="F135">
        <v>0.93</v>
      </c>
      <c r="G135" t="s">
        <v>148</v>
      </c>
      <c r="H135">
        <v>37</v>
      </c>
      <c r="I135">
        <v>37</v>
      </c>
      <c r="J135" t="s">
        <v>14</v>
      </c>
      <c r="K135" s="36" t="s">
        <v>149</v>
      </c>
    </row>
    <row r="136" spans="1:11" x14ac:dyDescent="0.25">
      <c r="A136">
        <v>5876034</v>
      </c>
      <c r="B136" s="1">
        <v>41375</v>
      </c>
      <c r="C136" t="s">
        <v>11</v>
      </c>
      <c r="D136" t="s">
        <v>17</v>
      </c>
      <c r="E136">
        <v>0.89</v>
      </c>
      <c r="F136">
        <v>0.51</v>
      </c>
      <c r="G136" t="s">
        <v>149</v>
      </c>
      <c r="H136">
        <v>2</v>
      </c>
      <c r="I136">
        <v>6</v>
      </c>
      <c r="J136" t="s">
        <v>14</v>
      </c>
      <c r="K136" s="36" t="s">
        <v>149</v>
      </c>
    </row>
    <row r="137" spans="1:11" x14ac:dyDescent="0.25">
      <c r="A137">
        <v>5896428</v>
      </c>
      <c r="B137" s="1">
        <v>41376</v>
      </c>
      <c r="C137" t="s">
        <v>11</v>
      </c>
      <c r="D137" t="s">
        <v>16</v>
      </c>
      <c r="E137">
        <v>1</v>
      </c>
      <c r="F137">
        <v>0.95</v>
      </c>
      <c r="G137" t="s">
        <v>149</v>
      </c>
      <c r="H137">
        <v>1</v>
      </c>
      <c r="I137">
        <v>1</v>
      </c>
      <c r="J137" t="s">
        <v>18</v>
      </c>
      <c r="K137" s="36" t="s">
        <v>149</v>
      </c>
    </row>
    <row r="138" spans="1:11" x14ac:dyDescent="0.25">
      <c r="A138">
        <v>5935817</v>
      </c>
      <c r="B138" s="1">
        <v>41379</v>
      </c>
      <c r="C138" t="s">
        <v>11</v>
      </c>
      <c r="D138" t="s">
        <v>17</v>
      </c>
      <c r="E138">
        <v>1</v>
      </c>
      <c r="F138">
        <v>0.96</v>
      </c>
      <c r="G138" t="s">
        <v>149</v>
      </c>
      <c r="H138">
        <v>2</v>
      </c>
      <c r="I138">
        <v>3</v>
      </c>
      <c r="J138" t="s">
        <v>18</v>
      </c>
      <c r="K138" s="36" t="s">
        <v>149</v>
      </c>
    </row>
    <row r="139" spans="1:11" x14ac:dyDescent="0.25">
      <c r="A139">
        <v>2228918</v>
      </c>
      <c r="B139" s="1">
        <v>41025</v>
      </c>
      <c r="C139" t="s">
        <v>11</v>
      </c>
      <c r="D139" t="s">
        <v>16</v>
      </c>
      <c r="E139">
        <v>1</v>
      </c>
      <c r="F139">
        <v>1</v>
      </c>
      <c r="G139" t="s">
        <v>149</v>
      </c>
      <c r="H139">
        <v>6</v>
      </c>
      <c r="I139">
        <v>7</v>
      </c>
      <c r="J139" t="s">
        <v>18</v>
      </c>
      <c r="K139" s="36" t="s">
        <v>149</v>
      </c>
    </row>
    <row r="140" spans="1:11" x14ac:dyDescent="0.25">
      <c r="A140">
        <v>3612732</v>
      </c>
      <c r="B140" s="1">
        <v>41171</v>
      </c>
      <c r="C140" t="s">
        <v>11</v>
      </c>
      <c r="D140" t="s">
        <v>20</v>
      </c>
      <c r="E140">
        <v>0</v>
      </c>
      <c r="F140">
        <v>0</v>
      </c>
      <c r="G140" t="s">
        <v>148</v>
      </c>
      <c r="H140">
        <v>1</v>
      </c>
      <c r="I140">
        <v>1</v>
      </c>
      <c r="J140" t="s">
        <v>14</v>
      </c>
      <c r="K140" s="36" t="s">
        <v>149</v>
      </c>
    </row>
    <row r="141" spans="1:11" x14ac:dyDescent="0.25">
      <c r="A141">
        <v>2044655</v>
      </c>
      <c r="B141" s="1">
        <v>40999</v>
      </c>
      <c r="C141" t="s">
        <v>11</v>
      </c>
      <c r="D141" t="s">
        <v>17</v>
      </c>
      <c r="E141">
        <v>1</v>
      </c>
      <c r="F141">
        <v>0.64</v>
      </c>
      <c r="G141" t="s">
        <v>149</v>
      </c>
      <c r="H141">
        <v>7</v>
      </c>
      <c r="I141">
        <v>11</v>
      </c>
      <c r="J141" t="s">
        <v>14</v>
      </c>
      <c r="K141" s="36" t="s">
        <v>149</v>
      </c>
    </row>
    <row r="142" spans="1:11" x14ac:dyDescent="0.25">
      <c r="A142">
        <v>5969817</v>
      </c>
      <c r="B142" s="1">
        <v>41381</v>
      </c>
      <c r="C142" t="s">
        <v>11</v>
      </c>
      <c r="D142" t="s">
        <v>16</v>
      </c>
      <c r="E142">
        <v>1</v>
      </c>
      <c r="F142">
        <v>1</v>
      </c>
      <c r="G142" t="s">
        <v>149</v>
      </c>
      <c r="H142">
        <v>1</v>
      </c>
      <c r="I142">
        <v>3</v>
      </c>
      <c r="J142" t="s">
        <v>14</v>
      </c>
      <c r="K142" s="36" t="s">
        <v>149</v>
      </c>
    </row>
    <row r="143" spans="1:11" x14ac:dyDescent="0.25">
      <c r="A143">
        <v>8631882</v>
      </c>
      <c r="B143" s="1">
        <v>41521</v>
      </c>
      <c r="C143" t="s">
        <v>27</v>
      </c>
      <c r="D143" t="s">
        <v>16</v>
      </c>
      <c r="E143">
        <v>0.82</v>
      </c>
      <c r="F143">
        <v>0.84</v>
      </c>
      <c r="G143" t="s">
        <v>148</v>
      </c>
      <c r="H143">
        <v>5</v>
      </c>
      <c r="I143">
        <v>7</v>
      </c>
      <c r="J143" t="s">
        <v>14</v>
      </c>
      <c r="K143" s="36" t="s">
        <v>149</v>
      </c>
    </row>
    <row r="144" spans="1:11" x14ac:dyDescent="0.25">
      <c r="A144">
        <v>8647044</v>
      </c>
      <c r="B144" s="1">
        <v>41522</v>
      </c>
      <c r="C144" t="s">
        <v>11</v>
      </c>
      <c r="D144" t="s">
        <v>17</v>
      </c>
      <c r="E144">
        <v>0.98</v>
      </c>
      <c r="F144">
        <v>0.86</v>
      </c>
      <c r="G144" t="s">
        <v>149</v>
      </c>
      <c r="H144">
        <v>7</v>
      </c>
      <c r="I144">
        <v>8</v>
      </c>
      <c r="J144" t="s">
        <v>14</v>
      </c>
      <c r="K144" s="36" t="s">
        <v>149</v>
      </c>
    </row>
    <row r="145" spans="1:11" x14ac:dyDescent="0.25">
      <c r="A145">
        <v>993166</v>
      </c>
      <c r="B145" s="1">
        <v>40774</v>
      </c>
      <c r="C145" t="s">
        <v>11</v>
      </c>
      <c r="D145" t="s">
        <v>12</v>
      </c>
      <c r="F145">
        <v>0.24</v>
      </c>
      <c r="G145" t="s">
        <v>148</v>
      </c>
      <c r="H145">
        <v>1</v>
      </c>
      <c r="I145">
        <v>4</v>
      </c>
      <c r="J145" t="s">
        <v>18</v>
      </c>
      <c r="K145" s="36" t="s">
        <v>149</v>
      </c>
    </row>
    <row r="146" spans="1:11" x14ac:dyDescent="0.25">
      <c r="A146">
        <v>6075016</v>
      </c>
      <c r="B146" s="1">
        <v>41388</v>
      </c>
      <c r="C146" t="s">
        <v>11</v>
      </c>
      <c r="D146" t="s">
        <v>16</v>
      </c>
      <c r="E146">
        <v>1</v>
      </c>
      <c r="F146">
        <v>0.64</v>
      </c>
      <c r="G146" t="s">
        <v>148</v>
      </c>
      <c r="H146">
        <v>7</v>
      </c>
      <c r="I146">
        <v>7</v>
      </c>
      <c r="J146" t="s">
        <v>14</v>
      </c>
      <c r="K146" s="36" t="s">
        <v>149</v>
      </c>
    </row>
    <row r="147" spans="1:11" x14ac:dyDescent="0.25">
      <c r="A147">
        <v>6104199</v>
      </c>
      <c r="B147" s="1">
        <v>41390</v>
      </c>
      <c r="C147" t="s">
        <v>11</v>
      </c>
      <c r="D147" t="s">
        <v>16</v>
      </c>
      <c r="E147">
        <v>1</v>
      </c>
      <c r="G147" t="s">
        <v>148</v>
      </c>
      <c r="H147">
        <v>1</v>
      </c>
      <c r="I147">
        <v>4</v>
      </c>
      <c r="J147" t="s">
        <v>14</v>
      </c>
      <c r="K147" s="36" t="s">
        <v>149</v>
      </c>
    </row>
    <row r="148" spans="1:11" x14ac:dyDescent="0.25">
      <c r="A148">
        <v>6152491</v>
      </c>
      <c r="B148" s="1">
        <v>41393</v>
      </c>
      <c r="C148" t="s">
        <v>11</v>
      </c>
      <c r="D148" t="s">
        <v>16</v>
      </c>
      <c r="E148">
        <v>1</v>
      </c>
      <c r="F148">
        <v>1</v>
      </c>
      <c r="G148" t="s">
        <v>148</v>
      </c>
      <c r="H148">
        <v>1</v>
      </c>
      <c r="I148">
        <v>1</v>
      </c>
      <c r="J148" t="s">
        <v>14</v>
      </c>
      <c r="K148" s="36" t="s">
        <v>149</v>
      </c>
    </row>
    <row r="149" spans="1:11" x14ac:dyDescent="0.25">
      <c r="A149">
        <v>6191568</v>
      </c>
      <c r="B149" s="1">
        <v>41396</v>
      </c>
      <c r="C149" t="s">
        <v>11</v>
      </c>
      <c r="D149" t="s">
        <v>12</v>
      </c>
      <c r="F149">
        <v>0</v>
      </c>
      <c r="G149" t="s">
        <v>148</v>
      </c>
      <c r="H149">
        <v>2</v>
      </c>
      <c r="I149">
        <v>2</v>
      </c>
      <c r="J149" t="s">
        <v>14</v>
      </c>
      <c r="K149" s="36" t="s">
        <v>149</v>
      </c>
    </row>
    <row r="150" spans="1:11" x14ac:dyDescent="0.25">
      <c r="A150">
        <v>1766434</v>
      </c>
      <c r="B150" s="1">
        <v>40956</v>
      </c>
      <c r="C150" t="s">
        <v>11</v>
      </c>
      <c r="D150" t="s">
        <v>16</v>
      </c>
      <c r="E150">
        <v>1</v>
      </c>
      <c r="F150">
        <v>1</v>
      </c>
      <c r="G150" t="s">
        <v>149</v>
      </c>
      <c r="H150">
        <v>1</v>
      </c>
      <c r="I150">
        <v>1</v>
      </c>
      <c r="J150" t="s">
        <v>14</v>
      </c>
      <c r="K150" s="36" t="s">
        <v>149</v>
      </c>
    </row>
    <row r="151" spans="1:11" x14ac:dyDescent="0.25">
      <c r="A151">
        <v>8814428</v>
      </c>
      <c r="B151" s="1">
        <v>41530</v>
      </c>
      <c r="C151" t="s">
        <v>11</v>
      </c>
      <c r="D151" t="s">
        <v>16</v>
      </c>
      <c r="E151">
        <v>1</v>
      </c>
      <c r="F151">
        <v>1</v>
      </c>
      <c r="G151" t="s">
        <v>149</v>
      </c>
      <c r="H151">
        <v>3</v>
      </c>
      <c r="I151">
        <v>5</v>
      </c>
      <c r="J151" t="s">
        <v>14</v>
      </c>
      <c r="K151" s="36" t="s">
        <v>149</v>
      </c>
    </row>
    <row r="152" spans="1:11" x14ac:dyDescent="0.25">
      <c r="A152">
        <v>2864064</v>
      </c>
      <c r="B152" s="1">
        <v>41098</v>
      </c>
      <c r="C152" t="s">
        <v>11</v>
      </c>
      <c r="D152" t="s">
        <v>16</v>
      </c>
      <c r="E152">
        <v>0.99</v>
      </c>
      <c r="F152">
        <v>1</v>
      </c>
      <c r="G152" t="s">
        <v>149</v>
      </c>
      <c r="H152">
        <v>23</v>
      </c>
      <c r="I152">
        <v>32</v>
      </c>
      <c r="J152" t="s">
        <v>14</v>
      </c>
      <c r="K152" s="36" t="s">
        <v>148</v>
      </c>
    </row>
    <row r="153" spans="1:11" x14ac:dyDescent="0.25">
      <c r="A153">
        <v>1450378</v>
      </c>
      <c r="B153" s="1">
        <v>40875</v>
      </c>
      <c r="C153" t="s">
        <v>19</v>
      </c>
      <c r="D153" t="s">
        <v>17</v>
      </c>
      <c r="E153">
        <v>1</v>
      </c>
      <c r="F153">
        <v>0.86</v>
      </c>
      <c r="G153" t="s">
        <v>148</v>
      </c>
      <c r="H153">
        <v>5</v>
      </c>
      <c r="I153">
        <v>8</v>
      </c>
      <c r="J153" t="s">
        <v>14</v>
      </c>
      <c r="K153" s="36" t="s">
        <v>149</v>
      </c>
    </row>
    <row r="154" spans="1:11" x14ac:dyDescent="0.25">
      <c r="A154">
        <v>641820</v>
      </c>
      <c r="B154" s="1">
        <v>40693</v>
      </c>
      <c r="C154" t="s">
        <v>11</v>
      </c>
      <c r="D154" t="s">
        <v>12</v>
      </c>
      <c r="G154" t="s">
        <v>148</v>
      </c>
      <c r="H154">
        <v>1</v>
      </c>
      <c r="I154">
        <v>1</v>
      </c>
      <c r="J154" t="s">
        <v>18</v>
      </c>
      <c r="K154" s="36" t="s">
        <v>149</v>
      </c>
    </row>
    <row r="155" spans="1:11" x14ac:dyDescent="0.25">
      <c r="A155">
        <v>6284655</v>
      </c>
      <c r="B155" s="1">
        <v>41402</v>
      </c>
      <c r="C155" t="s">
        <v>11</v>
      </c>
      <c r="D155" t="s">
        <v>12</v>
      </c>
      <c r="F155">
        <v>0</v>
      </c>
      <c r="G155" t="s">
        <v>148</v>
      </c>
      <c r="H155">
        <v>1</v>
      </c>
      <c r="I155">
        <v>1</v>
      </c>
      <c r="J155" t="s">
        <v>14</v>
      </c>
      <c r="K155" s="36" t="s">
        <v>149</v>
      </c>
    </row>
    <row r="156" spans="1:11" x14ac:dyDescent="0.25">
      <c r="A156">
        <v>6436336</v>
      </c>
      <c r="B156" s="1">
        <v>41411</v>
      </c>
      <c r="C156" t="s">
        <v>11</v>
      </c>
      <c r="D156" t="s">
        <v>17</v>
      </c>
      <c r="E156">
        <v>0.8</v>
      </c>
      <c r="F156">
        <v>0.6</v>
      </c>
      <c r="G156" t="s">
        <v>148</v>
      </c>
      <c r="H156">
        <v>1</v>
      </c>
      <c r="I156">
        <v>2</v>
      </c>
      <c r="J156" t="s">
        <v>14</v>
      </c>
      <c r="K156" s="36" t="s">
        <v>149</v>
      </c>
    </row>
    <row r="157" spans="1:11" x14ac:dyDescent="0.25">
      <c r="A157">
        <v>6443996</v>
      </c>
      <c r="B157" s="1">
        <v>41411</v>
      </c>
      <c r="C157" t="s">
        <v>11</v>
      </c>
      <c r="D157" t="s">
        <v>21</v>
      </c>
      <c r="E157">
        <v>1</v>
      </c>
      <c r="F157">
        <v>1</v>
      </c>
      <c r="G157" t="s">
        <v>148</v>
      </c>
      <c r="H157">
        <v>1</v>
      </c>
      <c r="I157">
        <v>1</v>
      </c>
      <c r="J157" t="s">
        <v>14</v>
      </c>
      <c r="K157" s="36" t="s">
        <v>149</v>
      </c>
    </row>
    <row r="158" spans="1:11" x14ac:dyDescent="0.25">
      <c r="A158">
        <v>8901422</v>
      </c>
      <c r="B158" s="1">
        <v>41534</v>
      </c>
      <c r="C158" t="s">
        <v>11</v>
      </c>
      <c r="D158" t="s">
        <v>16</v>
      </c>
      <c r="E158">
        <v>1</v>
      </c>
      <c r="F158">
        <v>0</v>
      </c>
      <c r="G158" t="s">
        <v>148</v>
      </c>
      <c r="H158">
        <v>2</v>
      </c>
      <c r="I158">
        <v>2</v>
      </c>
      <c r="J158" t="s">
        <v>14</v>
      </c>
      <c r="K158" s="36" t="s">
        <v>149</v>
      </c>
    </row>
    <row r="159" spans="1:11" x14ac:dyDescent="0.25">
      <c r="A159">
        <v>8933508</v>
      </c>
      <c r="B159" s="1">
        <v>41536</v>
      </c>
      <c r="C159" t="s">
        <v>11</v>
      </c>
      <c r="D159" t="s">
        <v>16</v>
      </c>
      <c r="E159">
        <v>1</v>
      </c>
      <c r="F159">
        <v>0.99</v>
      </c>
      <c r="G159" t="s">
        <v>148</v>
      </c>
      <c r="H159">
        <v>2</v>
      </c>
      <c r="I159">
        <v>2</v>
      </c>
      <c r="J159" t="s">
        <v>18</v>
      </c>
      <c r="K159" s="36" t="s">
        <v>149</v>
      </c>
    </row>
    <row r="160" spans="1:11" x14ac:dyDescent="0.25">
      <c r="A160">
        <v>4790263</v>
      </c>
      <c r="B160" s="1">
        <v>41295</v>
      </c>
      <c r="C160" t="s">
        <v>11</v>
      </c>
      <c r="D160" t="s">
        <v>17</v>
      </c>
      <c r="E160">
        <v>1</v>
      </c>
      <c r="F160">
        <v>0.84</v>
      </c>
      <c r="G160" t="s">
        <v>148</v>
      </c>
      <c r="H160">
        <v>3</v>
      </c>
      <c r="I160">
        <v>3</v>
      </c>
      <c r="J160" t="s">
        <v>14</v>
      </c>
      <c r="K160" s="36" t="s">
        <v>149</v>
      </c>
    </row>
    <row r="161" spans="1:11" x14ac:dyDescent="0.25">
      <c r="A161">
        <v>3331390</v>
      </c>
      <c r="B161" s="1">
        <v>41142</v>
      </c>
      <c r="C161" t="s">
        <v>28</v>
      </c>
      <c r="D161" t="s">
        <v>16</v>
      </c>
      <c r="E161">
        <v>1</v>
      </c>
      <c r="F161">
        <v>1</v>
      </c>
      <c r="G161" t="s">
        <v>148</v>
      </c>
      <c r="H161">
        <v>1</v>
      </c>
      <c r="I161">
        <v>1</v>
      </c>
      <c r="J161" t="s">
        <v>14</v>
      </c>
      <c r="K161" s="36" t="s">
        <v>149</v>
      </c>
    </row>
    <row r="162" spans="1:11" x14ac:dyDescent="0.25">
      <c r="A162">
        <v>6566447</v>
      </c>
      <c r="B162" s="1">
        <v>41419</v>
      </c>
      <c r="C162" t="s">
        <v>11</v>
      </c>
      <c r="D162" t="s">
        <v>21</v>
      </c>
      <c r="E162">
        <v>0.96</v>
      </c>
      <c r="F162">
        <v>0.76</v>
      </c>
      <c r="G162" t="s">
        <v>148</v>
      </c>
      <c r="H162">
        <v>3</v>
      </c>
      <c r="I162">
        <v>3</v>
      </c>
      <c r="J162" t="s">
        <v>14</v>
      </c>
      <c r="K162" s="36" t="s">
        <v>149</v>
      </c>
    </row>
    <row r="163" spans="1:11" x14ac:dyDescent="0.25">
      <c r="A163">
        <v>6730063</v>
      </c>
      <c r="B163" s="1">
        <v>41429</v>
      </c>
      <c r="C163" t="s">
        <v>11</v>
      </c>
      <c r="D163" t="s">
        <v>20</v>
      </c>
      <c r="E163">
        <v>0</v>
      </c>
      <c r="G163" t="s">
        <v>148</v>
      </c>
      <c r="H163">
        <v>1</v>
      </c>
      <c r="I163">
        <v>1</v>
      </c>
      <c r="J163" t="s">
        <v>14</v>
      </c>
      <c r="K163" s="36" t="s">
        <v>149</v>
      </c>
    </row>
    <row r="164" spans="1:11" x14ac:dyDescent="0.25">
      <c r="A164">
        <v>2067969</v>
      </c>
      <c r="B164" s="1">
        <v>41003</v>
      </c>
      <c r="C164" t="s">
        <v>11</v>
      </c>
      <c r="D164" t="s">
        <v>16</v>
      </c>
      <c r="E164">
        <v>1</v>
      </c>
      <c r="F164">
        <v>1</v>
      </c>
      <c r="G164" t="s">
        <v>148</v>
      </c>
      <c r="H164">
        <v>1</v>
      </c>
      <c r="I164">
        <v>2</v>
      </c>
      <c r="J164" t="s">
        <v>14</v>
      </c>
      <c r="K164" s="36" t="s">
        <v>149</v>
      </c>
    </row>
    <row r="165" spans="1:11" x14ac:dyDescent="0.25">
      <c r="A165">
        <v>6844474</v>
      </c>
      <c r="B165" s="1">
        <v>41435</v>
      </c>
      <c r="C165" t="s">
        <v>11</v>
      </c>
      <c r="D165" t="s">
        <v>17</v>
      </c>
      <c r="E165">
        <v>1</v>
      </c>
      <c r="F165">
        <v>0.96</v>
      </c>
      <c r="G165" t="s">
        <v>149</v>
      </c>
      <c r="H165">
        <v>2</v>
      </c>
      <c r="I165">
        <v>3</v>
      </c>
      <c r="J165" t="s">
        <v>14</v>
      </c>
      <c r="K165" s="36" t="s">
        <v>149</v>
      </c>
    </row>
    <row r="166" spans="1:11" x14ac:dyDescent="0.25">
      <c r="A166">
        <v>4304796</v>
      </c>
      <c r="B166" s="1">
        <v>41245</v>
      </c>
      <c r="C166" t="s">
        <v>27</v>
      </c>
      <c r="D166" t="s">
        <v>21</v>
      </c>
      <c r="E166">
        <v>0.89</v>
      </c>
      <c r="F166">
        <v>0.76</v>
      </c>
      <c r="G166" t="s">
        <v>149</v>
      </c>
      <c r="H166">
        <v>3</v>
      </c>
      <c r="I166">
        <v>5</v>
      </c>
      <c r="J166" t="s">
        <v>14</v>
      </c>
      <c r="K166" s="36" t="s">
        <v>149</v>
      </c>
    </row>
    <row r="167" spans="1:11" x14ac:dyDescent="0.25">
      <c r="A167">
        <v>271232</v>
      </c>
      <c r="B167" s="1">
        <v>40477</v>
      </c>
      <c r="C167" t="s">
        <v>29</v>
      </c>
      <c r="D167" t="s">
        <v>12</v>
      </c>
      <c r="G167" t="s">
        <v>148</v>
      </c>
      <c r="H167">
        <v>1</v>
      </c>
      <c r="I167">
        <v>3</v>
      </c>
      <c r="J167" t="s">
        <v>14</v>
      </c>
      <c r="K167" s="36" t="s">
        <v>149</v>
      </c>
    </row>
    <row r="168" spans="1:11" x14ac:dyDescent="0.25">
      <c r="A168">
        <v>9172209</v>
      </c>
      <c r="B168" s="1">
        <v>41548</v>
      </c>
      <c r="C168" t="s">
        <v>11</v>
      </c>
      <c r="D168" t="s">
        <v>16</v>
      </c>
      <c r="E168">
        <v>1</v>
      </c>
      <c r="F168">
        <v>1</v>
      </c>
      <c r="G168" t="s">
        <v>148</v>
      </c>
      <c r="H168">
        <v>2</v>
      </c>
      <c r="I168">
        <v>2</v>
      </c>
      <c r="J168" t="s">
        <v>14</v>
      </c>
      <c r="K168" s="36" t="s">
        <v>149</v>
      </c>
    </row>
    <row r="169" spans="1:11" x14ac:dyDescent="0.25">
      <c r="A169">
        <v>6928584</v>
      </c>
      <c r="B169" s="1">
        <v>41440</v>
      </c>
      <c r="C169" t="s">
        <v>11</v>
      </c>
      <c r="D169" t="s">
        <v>21</v>
      </c>
      <c r="E169">
        <v>1</v>
      </c>
      <c r="G169" t="s">
        <v>148</v>
      </c>
      <c r="H169">
        <v>1</v>
      </c>
      <c r="I169">
        <v>3</v>
      </c>
      <c r="J169" t="s">
        <v>14</v>
      </c>
      <c r="K169" s="36" t="s">
        <v>149</v>
      </c>
    </row>
    <row r="170" spans="1:11" x14ac:dyDescent="0.25">
      <c r="A170">
        <v>4003806</v>
      </c>
      <c r="B170" s="1">
        <v>41211</v>
      </c>
      <c r="C170" t="s">
        <v>11</v>
      </c>
      <c r="D170" t="s">
        <v>21</v>
      </c>
      <c r="E170">
        <v>0.6</v>
      </c>
      <c r="F170">
        <v>0.15</v>
      </c>
      <c r="G170" t="s">
        <v>148</v>
      </c>
      <c r="H170">
        <v>1</v>
      </c>
      <c r="I170">
        <v>1</v>
      </c>
      <c r="J170" t="s">
        <v>14</v>
      </c>
      <c r="K170" s="36" t="s">
        <v>149</v>
      </c>
    </row>
    <row r="171" spans="1:11" x14ac:dyDescent="0.25">
      <c r="A171">
        <v>4190343</v>
      </c>
      <c r="B171" s="1">
        <v>41232</v>
      </c>
      <c r="C171" t="s">
        <v>11</v>
      </c>
      <c r="D171" t="s">
        <v>16</v>
      </c>
      <c r="E171">
        <v>1</v>
      </c>
      <c r="F171">
        <v>1</v>
      </c>
      <c r="G171" t="s">
        <v>27</v>
      </c>
      <c r="H171">
        <v>36</v>
      </c>
      <c r="I171">
        <v>38</v>
      </c>
      <c r="J171" t="s">
        <v>14</v>
      </c>
      <c r="K171" s="36" t="s">
        <v>149</v>
      </c>
    </row>
    <row r="172" spans="1:11" x14ac:dyDescent="0.25">
      <c r="A172">
        <v>9277975</v>
      </c>
      <c r="B172" s="1">
        <v>41554</v>
      </c>
      <c r="C172" t="s">
        <v>11</v>
      </c>
      <c r="D172" t="s">
        <v>16</v>
      </c>
      <c r="E172">
        <v>1</v>
      </c>
      <c r="F172">
        <v>0.53</v>
      </c>
      <c r="G172" t="s">
        <v>149</v>
      </c>
      <c r="H172">
        <v>3</v>
      </c>
      <c r="I172">
        <v>3</v>
      </c>
      <c r="J172" t="s">
        <v>18</v>
      </c>
      <c r="K172" s="36" t="s">
        <v>149</v>
      </c>
    </row>
    <row r="173" spans="1:11" x14ac:dyDescent="0.25">
      <c r="A173">
        <v>3661209</v>
      </c>
      <c r="B173" s="1">
        <v>41176</v>
      </c>
      <c r="C173" t="s">
        <v>11</v>
      </c>
      <c r="D173" t="s">
        <v>21</v>
      </c>
      <c r="E173">
        <v>0.5</v>
      </c>
      <c r="F173">
        <v>0.4</v>
      </c>
      <c r="G173" t="s">
        <v>148</v>
      </c>
      <c r="H173">
        <v>2</v>
      </c>
      <c r="I173">
        <v>2</v>
      </c>
      <c r="J173" t="s">
        <v>14</v>
      </c>
      <c r="K173" s="36" t="s">
        <v>149</v>
      </c>
    </row>
    <row r="174" spans="1:11" x14ac:dyDescent="0.25">
      <c r="A174">
        <v>4200231</v>
      </c>
      <c r="B174" s="1">
        <v>41233</v>
      </c>
      <c r="C174" t="s">
        <v>27</v>
      </c>
      <c r="D174" t="s">
        <v>16</v>
      </c>
      <c r="E174">
        <v>1</v>
      </c>
      <c r="F174">
        <v>1</v>
      </c>
      <c r="G174" t="s">
        <v>148</v>
      </c>
      <c r="H174">
        <v>1</v>
      </c>
      <c r="I174">
        <v>1</v>
      </c>
      <c r="J174" t="s">
        <v>14</v>
      </c>
      <c r="K174" s="36" t="s">
        <v>149</v>
      </c>
    </row>
    <row r="175" spans="1:11" x14ac:dyDescent="0.25">
      <c r="A175">
        <v>1713524</v>
      </c>
      <c r="B175" s="1">
        <v>40946</v>
      </c>
      <c r="C175" t="s">
        <v>11</v>
      </c>
      <c r="D175" t="s">
        <v>16</v>
      </c>
      <c r="E175">
        <v>1</v>
      </c>
      <c r="F175">
        <v>1</v>
      </c>
      <c r="G175" t="s">
        <v>149</v>
      </c>
      <c r="H175">
        <v>2</v>
      </c>
      <c r="I175">
        <v>2</v>
      </c>
      <c r="J175" t="s">
        <v>14</v>
      </c>
      <c r="K175" s="36" t="s">
        <v>149</v>
      </c>
    </row>
    <row r="176" spans="1:11" x14ac:dyDescent="0.25">
      <c r="A176">
        <v>7153063</v>
      </c>
      <c r="B176" s="1">
        <v>41452</v>
      </c>
      <c r="C176" t="s">
        <v>11</v>
      </c>
      <c r="D176" t="s">
        <v>16</v>
      </c>
      <c r="E176">
        <v>1</v>
      </c>
      <c r="F176">
        <v>1</v>
      </c>
      <c r="G176" t="s">
        <v>148</v>
      </c>
      <c r="H176">
        <v>1</v>
      </c>
      <c r="I176">
        <v>1</v>
      </c>
      <c r="J176" t="s">
        <v>14</v>
      </c>
      <c r="K176" s="36" t="s">
        <v>149</v>
      </c>
    </row>
    <row r="177" spans="1:11" x14ac:dyDescent="0.25">
      <c r="A177">
        <v>7218465</v>
      </c>
      <c r="B177" s="1">
        <v>41456</v>
      </c>
      <c r="C177" t="s">
        <v>11</v>
      </c>
      <c r="D177" t="s">
        <v>16</v>
      </c>
      <c r="E177">
        <v>1</v>
      </c>
      <c r="F177">
        <v>1</v>
      </c>
      <c r="G177" t="s">
        <v>148</v>
      </c>
      <c r="H177">
        <v>3</v>
      </c>
      <c r="I177">
        <v>3</v>
      </c>
      <c r="J177" t="s">
        <v>18</v>
      </c>
      <c r="K177" s="36" t="s">
        <v>149</v>
      </c>
    </row>
    <row r="178" spans="1:11" x14ac:dyDescent="0.25">
      <c r="A178">
        <v>7249376</v>
      </c>
      <c r="B178" s="1">
        <v>41457</v>
      </c>
      <c r="C178" t="s">
        <v>11</v>
      </c>
      <c r="D178" t="s">
        <v>16</v>
      </c>
      <c r="E178">
        <v>1</v>
      </c>
      <c r="F178">
        <v>0.97</v>
      </c>
      <c r="G178" t="s">
        <v>148</v>
      </c>
      <c r="H178">
        <v>2</v>
      </c>
      <c r="I178">
        <v>3</v>
      </c>
      <c r="J178" t="s">
        <v>14</v>
      </c>
      <c r="K178" s="36" t="s">
        <v>149</v>
      </c>
    </row>
    <row r="179" spans="1:11" x14ac:dyDescent="0.25">
      <c r="A179">
        <v>2833018</v>
      </c>
      <c r="B179" s="1">
        <v>41094</v>
      </c>
      <c r="C179" t="s">
        <v>11</v>
      </c>
      <c r="D179" t="s">
        <v>16</v>
      </c>
      <c r="E179">
        <v>1</v>
      </c>
      <c r="F179">
        <v>0.47</v>
      </c>
      <c r="G179" t="s">
        <v>149</v>
      </c>
      <c r="H179">
        <v>1</v>
      </c>
      <c r="I179">
        <v>2</v>
      </c>
      <c r="J179" t="s">
        <v>14</v>
      </c>
      <c r="K179" s="36" t="s">
        <v>149</v>
      </c>
    </row>
    <row r="180" spans="1:11" x14ac:dyDescent="0.25">
      <c r="A180">
        <v>7306349</v>
      </c>
      <c r="B180" s="1">
        <v>41460</v>
      </c>
      <c r="C180" t="s">
        <v>11</v>
      </c>
      <c r="D180" t="s">
        <v>21</v>
      </c>
      <c r="E180">
        <v>1</v>
      </c>
      <c r="F180">
        <v>0.85</v>
      </c>
      <c r="G180" t="s">
        <v>148</v>
      </c>
      <c r="H180">
        <v>1</v>
      </c>
      <c r="I180">
        <v>1</v>
      </c>
      <c r="J180" t="s">
        <v>14</v>
      </c>
      <c r="K180" s="36" t="s">
        <v>149</v>
      </c>
    </row>
    <row r="181" spans="1:11" x14ac:dyDescent="0.25">
      <c r="A181">
        <v>7394119</v>
      </c>
      <c r="B181" s="1">
        <v>41465</v>
      </c>
      <c r="C181" t="s">
        <v>11</v>
      </c>
      <c r="D181" t="s">
        <v>17</v>
      </c>
      <c r="E181">
        <v>1</v>
      </c>
      <c r="F181">
        <v>0.98</v>
      </c>
      <c r="G181" t="s">
        <v>148</v>
      </c>
      <c r="H181">
        <v>1</v>
      </c>
      <c r="I181">
        <v>2</v>
      </c>
      <c r="J181" t="s">
        <v>14</v>
      </c>
      <c r="K181" s="36" t="s">
        <v>149</v>
      </c>
    </row>
    <row r="182" spans="1:11" x14ac:dyDescent="0.25">
      <c r="A182">
        <v>9696587</v>
      </c>
      <c r="B182" s="1">
        <v>41576</v>
      </c>
      <c r="C182" t="s">
        <v>11</v>
      </c>
      <c r="D182" t="s">
        <v>16</v>
      </c>
      <c r="E182">
        <v>1</v>
      </c>
      <c r="F182">
        <v>0.76</v>
      </c>
      <c r="G182" t="s">
        <v>149</v>
      </c>
      <c r="H182">
        <v>5</v>
      </c>
      <c r="I182">
        <v>6</v>
      </c>
      <c r="J182" t="s">
        <v>18</v>
      </c>
      <c r="K182" s="36" t="s">
        <v>149</v>
      </c>
    </row>
    <row r="183" spans="1:11" x14ac:dyDescent="0.25">
      <c r="A183">
        <v>1769179</v>
      </c>
      <c r="B183" s="1">
        <v>40957</v>
      </c>
      <c r="C183" t="s">
        <v>30</v>
      </c>
      <c r="D183" t="s">
        <v>16</v>
      </c>
      <c r="E183">
        <v>0.67</v>
      </c>
      <c r="F183">
        <v>1</v>
      </c>
      <c r="G183" t="s">
        <v>149</v>
      </c>
      <c r="H183">
        <v>1</v>
      </c>
      <c r="I183">
        <v>2</v>
      </c>
      <c r="J183" t="s">
        <v>14</v>
      </c>
      <c r="K183" s="36" t="s">
        <v>149</v>
      </c>
    </row>
    <row r="184" spans="1:11" x14ac:dyDescent="0.25">
      <c r="A184">
        <v>7420783</v>
      </c>
      <c r="B184" s="1">
        <v>41466</v>
      </c>
      <c r="C184" t="s">
        <v>11</v>
      </c>
      <c r="D184" t="s">
        <v>21</v>
      </c>
      <c r="E184">
        <v>1</v>
      </c>
      <c r="F184">
        <v>0.82</v>
      </c>
      <c r="G184" t="s">
        <v>148</v>
      </c>
      <c r="H184">
        <v>1</v>
      </c>
      <c r="I184">
        <v>1</v>
      </c>
      <c r="J184" t="s">
        <v>14</v>
      </c>
      <c r="K184" s="36" t="s">
        <v>149</v>
      </c>
    </row>
    <row r="185" spans="1:11" x14ac:dyDescent="0.25">
      <c r="A185">
        <v>7539510</v>
      </c>
      <c r="B185" s="1">
        <v>41472</v>
      </c>
      <c r="C185" t="s">
        <v>11</v>
      </c>
      <c r="D185" t="s">
        <v>17</v>
      </c>
      <c r="E185">
        <v>1</v>
      </c>
      <c r="F185">
        <v>0.36</v>
      </c>
      <c r="G185" t="s">
        <v>149</v>
      </c>
      <c r="H185">
        <v>2</v>
      </c>
      <c r="I185">
        <v>2</v>
      </c>
      <c r="J185" t="s">
        <v>14</v>
      </c>
      <c r="K185" s="36" t="s">
        <v>149</v>
      </c>
    </row>
    <row r="186" spans="1:11" x14ac:dyDescent="0.25">
      <c r="A186">
        <v>7595958</v>
      </c>
      <c r="B186" s="1">
        <v>41474</v>
      </c>
      <c r="C186" t="s">
        <v>11</v>
      </c>
      <c r="D186" t="s">
        <v>17</v>
      </c>
      <c r="E186">
        <v>1</v>
      </c>
      <c r="F186">
        <v>1</v>
      </c>
      <c r="G186" t="s">
        <v>149</v>
      </c>
      <c r="H186">
        <v>2</v>
      </c>
      <c r="I186">
        <v>2</v>
      </c>
      <c r="J186" t="s">
        <v>18</v>
      </c>
      <c r="K186" s="36" t="s">
        <v>149</v>
      </c>
    </row>
    <row r="187" spans="1:11" x14ac:dyDescent="0.25">
      <c r="A187">
        <v>4977367</v>
      </c>
      <c r="B187" s="1">
        <v>41310</v>
      </c>
      <c r="C187" t="s">
        <v>11</v>
      </c>
      <c r="D187" t="s">
        <v>16</v>
      </c>
      <c r="E187">
        <v>1</v>
      </c>
      <c r="F187">
        <v>0.63</v>
      </c>
      <c r="G187" t="s">
        <v>148</v>
      </c>
      <c r="H187">
        <v>5</v>
      </c>
      <c r="I187">
        <v>7</v>
      </c>
      <c r="J187" t="s">
        <v>14</v>
      </c>
      <c r="K187" s="36" t="s">
        <v>149</v>
      </c>
    </row>
    <row r="188" spans="1:11" x14ac:dyDescent="0.25">
      <c r="A188">
        <v>9872400</v>
      </c>
      <c r="B188" s="1">
        <v>41585</v>
      </c>
      <c r="C188" t="s">
        <v>11</v>
      </c>
      <c r="D188" t="s">
        <v>20</v>
      </c>
      <c r="E188">
        <v>0</v>
      </c>
      <c r="F188">
        <v>0</v>
      </c>
      <c r="G188" t="s">
        <v>148</v>
      </c>
      <c r="H188">
        <v>1</v>
      </c>
      <c r="I188">
        <v>2</v>
      </c>
      <c r="J188" t="s">
        <v>14</v>
      </c>
      <c r="K188" s="36" t="s">
        <v>149</v>
      </c>
    </row>
    <row r="189" spans="1:11" x14ac:dyDescent="0.25">
      <c r="A189">
        <v>1985408</v>
      </c>
      <c r="B189" s="1">
        <v>40989</v>
      </c>
      <c r="C189" t="s">
        <v>19</v>
      </c>
      <c r="D189" t="s">
        <v>16</v>
      </c>
      <c r="E189">
        <v>1</v>
      </c>
      <c r="F189">
        <v>0.97</v>
      </c>
      <c r="G189" t="s">
        <v>148</v>
      </c>
      <c r="H189">
        <v>2</v>
      </c>
      <c r="I189">
        <v>11</v>
      </c>
      <c r="J189" t="s">
        <v>14</v>
      </c>
      <c r="K189" s="36" t="s">
        <v>149</v>
      </c>
    </row>
    <row r="190" spans="1:11" x14ac:dyDescent="0.25">
      <c r="A190">
        <v>7448200</v>
      </c>
      <c r="B190" s="1">
        <v>41467</v>
      </c>
      <c r="C190" t="s">
        <v>31</v>
      </c>
      <c r="D190" t="s">
        <v>21</v>
      </c>
      <c r="E190">
        <v>1</v>
      </c>
      <c r="F190">
        <v>0.76</v>
      </c>
      <c r="G190" t="s">
        <v>149</v>
      </c>
      <c r="H190">
        <v>2</v>
      </c>
      <c r="I190">
        <v>3</v>
      </c>
      <c r="J190" t="s">
        <v>14</v>
      </c>
      <c r="K190" s="36" t="s">
        <v>149</v>
      </c>
    </row>
    <row r="191" spans="1:11" x14ac:dyDescent="0.25">
      <c r="A191">
        <v>7751680</v>
      </c>
      <c r="B191" s="1">
        <v>41482</v>
      </c>
      <c r="C191" t="s">
        <v>11</v>
      </c>
      <c r="D191" t="s">
        <v>16</v>
      </c>
      <c r="E191">
        <v>1</v>
      </c>
      <c r="F191">
        <v>0.53</v>
      </c>
      <c r="G191" t="s">
        <v>148</v>
      </c>
      <c r="H191">
        <v>3</v>
      </c>
      <c r="I191">
        <v>5</v>
      </c>
      <c r="J191" t="s">
        <v>18</v>
      </c>
      <c r="K191" s="36" t="s">
        <v>149</v>
      </c>
    </row>
    <row r="192" spans="1:11" x14ac:dyDescent="0.25">
      <c r="A192">
        <v>7652350</v>
      </c>
      <c r="B192" s="1">
        <v>41477</v>
      </c>
      <c r="C192" t="s">
        <v>11</v>
      </c>
      <c r="D192" t="s">
        <v>17</v>
      </c>
      <c r="E192">
        <v>1</v>
      </c>
      <c r="F192">
        <v>0.87</v>
      </c>
      <c r="G192" t="s">
        <v>149</v>
      </c>
      <c r="H192">
        <v>1</v>
      </c>
      <c r="I192">
        <v>2</v>
      </c>
      <c r="J192" t="s">
        <v>14</v>
      </c>
      <c r="K192" s="36" t="s">
        <v>149</v>
      </c>
    </row>
    <row r="193" spans="1:11" x14ac:dyDescent="0.25">
      <c r="A193">
        <v>5574921</v>
      </c>
      <c r="B193" s="1">
        <v>41355</v>
      </c>
      <c r="C193" t="s">
        <v>11</v>
      </c>
      <c r="D193" t="s">
        <v>20</v>
      </c>
      <c r="E193">
        <v>0</v>
      </c>
      <c r="F193">
        <v>0</v>
      </c>
      <c r="G193" t="s">
        <v>148</v>
      </c>
      <c r="H193">
        <v>2</v>
      </c>
      <c r="I193">
        <v>3</v>
      </c>
      <c r="J193" t="s">
        <v>18</v>
      </c>
      <c r="K193" s="36" t="s">
        <v>149</v>
      </c>
    </row>
    <row r="194" spans="1:11" x14ac:dyDescent="0.25">
      <c r="A194">
        <v>9982624</v>
      </c>
      <c r="B194" s="1">
        <v>41591</v>
      </c>
      <c r="C194" t="s">
        <v>11</v>
      </c>
      <c r="D194" t="s">
        <v>21</v>
      </c>
      <c r="E194">
        <v>1</v>
      </c>
      <c r="F194">
        <v>0</v>
      </c>
      <c r="G194" t="s">
        <v>148</v>
      </c>
      <c r="H194">
        <v>1</v>
      </c>
      <c r="I194">
        <v>1</v>
      </c>
      <c r="J194" t="s">
        <v>14</v>
      </c>
      <c r="K194" s="36" t="s">
        <v>148</v>
      </c>
    </row>
    <row r="195" spans="1:11" x14ac:dyDescent="0.25">
      <c r="A195">
        <v>5149901</v>
      </c>
      <c r="B195" s="1">
        <v>41324</v>
      </c>
      <c r="C195" t="s">
        <v>11</v>
      </c>
      <c r="D195" t="s">
        <v>17</v>
      </c>
      <c r="E195">
        <v>1</v>
      </c>
      <c r="F195">
        <v>0.57999999999999996</v>
      </c>
      <c r="G195" t="s">
        <v>149</v>
      </c>
      <c r="H195">
        <v>2</v>
      </c>
      <c r="I195">
        <v>4</v>
      </c>
      <c r="J195" t="s">
        <v>14</v>
      </c>
      <c r="K195" s="36" t="s">
        <v>149</v>
      </c>
    </row>
    <row r="196" spans="1:11" x14ac:dyDescent="0.25">
      <c r="A196">
        <v>4068912</v>
      </c>
      <c r="B196" s="1">
        <v>41218</v>
      </c>
      <c r="C196" t="s">
        <v>11</v>
      </c>
      <c r="D196" t="s">
        <v>16</v>
      </c>
      <c r="E196">
        <v>1</v>
      </c>
      <c r="G196" t="s">
        <v>148</v>
      </c>
      <c r="H196">
        <v>1</v>
      </c>
      <c r="I196">
        <v>5</v>
      </c>
      <c r="J196" t="s">
        <v>14</v>
      </c>
      <c r="K196" s="36" t="s">
        <v>149</v>
      </c>
    </row>
    <row r="197" spans="1:11" x14ac:dyDescent="0.25">
      <c r="A197">
        <v>4666719</v>
      </c>
      <c r="B197" s="1">
        <v>41285</v>
      </c>
      <c r="C197" t="s">
        <v>11</v>
      </c>
      <c r="D197" t="s">
        <v>16</v>
      </c>
      <c r="E197">
        <v>1</v>
      </c>
      <c r="F197">
        <v>1</v>
      </c>
      <c r="G197" t="s">
        <v>149</v>
      </c>
      <c r="H197">
        <v>2</v>
      </c>
      <c r="I197">
        <v>3</v>
      </c>
      <c r="J197" t="s">
        <v>18</v>
      </c>
      <c r="K197" s="36" t="s">
        <v>149</v>
      </c>
    </row>
    <row r="198" spans="1:11" x14ac:dyDescent="0.25">
      <c r="A198">
        <v>10189139</v>
      </c>
      <c r="B198" s="1">
        <v>41600</v>
      </c>
      <c r="C198" t="s">
        <v>11</v>
      </c>
      <c r="D198" t="s">
        <v>16</v>
      </c>
      <c r="E198">
        <v>1</v>
      </c>
      <c r="F198">
        <v>0.57999999999999996</v>
      </c>
      <c r="G198" t="s">
        <v>149</v>
      </c>
      <c r="H198">
        <v>1</v>
      </c>
      <c r="I198">
        <v>1</v>
      </c>
      <c r="J198" t="s">
        <v>14</v>
      </c>
      <c r="K198" s="36" t="s">
        <v>149</v>
      </c>
    </row>
    <row r="199" spans="1:11" x14ac:dyDescent="0.25">
      <c r="A199">
        <v>8125749</v>
      </c>
      <c r="B199" s="1">
        <v>41499</v>
      </c>
      <c r="C199" t="s">
        <v>11</v>
      </c>
      <c r="D199" t="s">
        <v>20</v>
      </c>
      <c r="E199">
        <v>0</v>
      </c>
      <c r="F199">
        <v>0</v>
      </c>
      <c r="G199" t="s">
        <v>148</v>
      </c>
      <c r="H199">
        <v>2</v>
      </c>
      <c r="I199">
        <v>2</v>
      </c>
      <c r="J199" t="s">
        <v>22</v>
      </c>
      <c r="K199" s="36" t="s">
        <v>149</v>
      </c>
    </row>
    <row r="200" spans="1:11" x14ac:dyDescent="0.25">
      <c r="A200">
        <v>8158807</v>
      </c>
      <c r="B200" s="1">
        <v>41500</v>
      </c>
      <c r="C200" t="s">
        <v>11</v>
      </c>
      <c r="D200" t="s">
        <v>16</v>
      </c>
      <c r="E200">
        <v>1</v>
      </c>
      <c r="F200">
        <v>0.82</v>
      </c>
      <c r="G200" t="s">
        <v>149</v>
      </c>
      <c r="H200">
        <v>1</v>
      </c>
      <c r="I200">
        <v>4</v>
      </c>
      <c r="J200" t="s">
        <v>14</v>
      </c>
      <c r="K200" s="36" t="s">
        <v>148</v>
      </c>
    </row>
    <row r="201" spans="1:11" x14ac:dyDescent="0.25">
      <c r="A201">
        <v>8231348</v>
      </c>
      <c r="B201" s="1">
        <v>41504</v>
      </c>
      <c r="C201" t="s">
        <v>11</v>
      </c>
      <c r="D201" t="s">
        <v>17</v>
      </c>
      <c r="E201">
        <v>1</v>
      </c>
      <c r="F201">
        <v>0.76</v>
      </c>
      <c r="G201" t="s">
        <v>149</v>
      </c>
      <c r="H201">
        <v>1</v>
      </c>
      <c r="I201">
        <v>1</v>
      </c>
      <c r="J201" t="s">
        <v>14</v>
      </c>
      <c r="K201" s="36" t="s">
        <v>149</v>
      </c>
    </row>
    <row r="202" spans="1:11" x14ac:dyDescent="0.25">
      <c r="A202">
        <v>12027564</v>
      </c>
      <c r="B202" s="1">
        <v>41677</v>
      </c>
      <c r="C202" t="s">
        <v>11</v>
      </c>
      <c r="D202" t="s">
        <v>16</v>
      </c>
      <c r="E202">
        <v>1</v>
      </c>
      <c r="F202">
        <v>1</v>
      </c>
      <c r="G202" t="s">
        <v>149</v>
      </c>
      <c r="H202">
        <v>27</v>
      </c>
      <c r="I202">
        <v>39</v>
      </c>
      <c r="J202" t="s">
        <v>14</v>
      </c>
      <c r="K202" s="36" t="s">
        <v>149</v>
      </c>
    </row>
    <row r="203" spans="1:11" x14ac:dyDescent="0.25">
      <c r="A203">
        <v>3317185</v>
      </c>
      <c r="B203" s="1">
        <v>41141</v>
      </c>
      <c r="C203" t="s">
        <v>11</v>
      </c>
      <c r="D203" t="s">
        <v>12</v>
      </c>
      <c r="G203" t="s">
        <v>148</v>
      </c>
      <c r="H203">
        <v>1</v>
      </c>
      <c r="I203">
        <v>1</v>
      </c>
      <c r="J203" t="s">
        <v>18</v>
      </c>
      <c r="K203" s="36" t="s">
        <v>149</v>
      </c>
    </row>
    <row r="204" spans="1:11" x14ac:dyDescent="0.25">
      <c r="A204">
        <v>12077356</v>
      </c>
      <c r="B204" s="1">
        <v>41679</v>
      </c>
      <c r="C204" t="s">
        <v>11</v>
      </c>
      <c r="D204" t="s">
        <v>16</v>
      </c>
      <c r="E204">
        <v>1</v>
      </c>
      <c r="F204">
        <v>1</v>
      </c>
      <c r="G204" t="s">
        <v>148</v>
      </c>
      <c r="H204">
        <v>2</v>
      </c>
      <c r="I204">
        <v>2</v>
      </c>
      <c r="J204" t="s">
        <v>14</v>
      </c>
      <c r="K204" s="36" t="s">
        <v>149</v>
      </c>
    </row>
    <row r="205" spans="1:11" x14ac:dyDescent="0.25">
      <c r="A205">
        <v>5149908</v>
      </c>
      <c r="B205" s="1">
        <v>41324</v>
      </c>
      <c r="C205" t="s">
        <v>11</v>
      </c>
      <c r="D205" t="s">
        <v>16</v>
      </c>
      <c r="E205">
        <v>1</v>
      </c>
      <c r="F205">
        <v>0.98</v>
      </c>
      <c r="G205" t="s">
        <v>149</v>
      </c>
      <c r="H205">
        <v>1</v>
      </c>
      <c r="I205">
        <v>1</v>
      </c>
      <c r="J205" t="s">
        <v>14</v>
      </c>
      <c r="K205" s="36" t="s">
        <v>149</v>
      </c>
    </row>
    <row r="206" spans="1:11" x14ac:dyDescent="0.25">
      <c r="A206">
        <v>12904592</v>
      </c>
      <c r="B206" s="1">
        <v>41705</v>
      </c>
      <c r="C206" t="s">
        <v>11</v>
      </c>
      <c r="D206" t="s">
        <v>16</v>
      </c>
      <c r="E206">
        <v>1</v>
      </c>
      <c r="F206">
        <v>1</v>
      </c>
      <c r="G206" t="s">
        <v>148</v>
      </c>
      <c r="H206">
        <v>2</v>
      </c>
      <c r="I206">
        <v>2</v>
      </c>
      <c r="J206" t="s">
        <v>14</v>
      </c>
      <c r="K206" s="36" t="s">
        <v>149</v>
      </c>
    </row>
    <row r="207" spans="1:11" x14ac:dyDescent="0.25">
      <c r="A207">
        <v>13054728</v>
      </c>
      <c r="B207" s="1">
        <v>41710</v>
      </c>
      <c r="C207" t="s">
        <v>11</v>
      </c>
      <c r="D207" t="s">
        <v>21</v>
      </c>
      <c r="E207">
        <v>0.9</v>
      </c>
      <c r="F207">
        <v>0.39</v>
      </c>
      <c r="G207" t="s">
        <v>148</v>
      </c>
      <c r="H207">
        <v>2</v>
      </c>
      <c r="I207">
        <v>2</v>
      </c>
      <c r="J207" t="s">
        <v>22</v>
      </c>
      <c r="K207" s="36" t="s">
        <v>149</v>
      </c>
    </row>
    <row r="208" spans="1:11" x14ac:dyDescent="0.25">
      <c r="A208">
        <v>2750053</v>
      </c>
      <c r="B208" s="1">
        <v>41086</v>
      </c>
      <c r="C208" t="s">
        <v>32</v>
      </c>
      <c r="D208" t="s">
        <v>21</v>
      </c>
      <c r="E208">
        <v>1</v>
      </c>
      <c r="F208">
        <v>0.5</v>
      </c>
      <c r="G208" t="s">
        <v>148</v>
      </c>
      <c r="H208">
        <v>1</v>
      </c>
      <c r="I208">
        <v>1</v>
      </c>
      <c r="J208" t="s">
        <v>18</v>
      </c>
      <c r="K208" s="36" t="s">
        <v>149</v>
      </c>
    </row>
    <row r="209" spans="1:11" x14ac:dyDescent="0.25">
      <c r="A209">
        <v>605612</v>
      </c>
      <c r="B209" s="1">
        <v>40682</v>
      </c>
      <c r="C209" t="s">
        <v>11</v>
      </c>
      <c r="D209" t="s">
        <v>16</v>
      </c>
      <c r="E209">
        <v>1</v>
      </c>
      <c r="F209">
        <v>0.97</v>
      </c>
      <c r="G209" t="s">
        <v>149</v>
      </c>
      <c r="H209">
        <v>4</v>
      </c>
      <c r="I209">
        <v>8</v>
      </c>
      <c r="J209" t="s">
        <v>14</v>
      </c>
      <c r="K209" s="36" t="s">
        <v>149</v>
      </c>
    </row>
    <row r="210" spans="1:11" x14ac:dyDescent="0.25">
      <c r="A210">
        <v>13097473</v>
      </c>
      <c r="B210" s="1">
        <v>41711</v>
      </c>
      <c r="C210" t="s">
        <v>11</v>
      </c>
      <c r="D210" t="s">
        <v>17</v>
      </c>
      <c r="E210">
        <v>1</v>
      </c>
      <c r="F210">
        <v>0.9</v>
      </c>
      <c r="G210" t="s">
        <v>148</v>
      </c>
      <c r="H210">
        <v>1</v>
      </c>
      <c r="I210">
        <v>1</v>
      </c>
      <c r="J210" t="s">
        <v>14</v>
      </c>
      <c r="K210" s="36" t="s">
        <v>149</v>
      </c>
    </row>
    <row r="211" spans="1:11" x14ac:dyDescent="0.25">
      <c r="A211">
        <v>13253937</v>
      </c>
      <c r="B211" s="1">
        <v>41716</v>
      </c>
      <c r="C211" t="s">
        <v>11</v>
      </c>
      <c r="D211" t="s">
        <v>16</v>
      </c>
      <c r="E211">
        <v>1</v>
      </c>
      <c r="F211">
        <v>1</v>
      </c>
      <c r="G211" t="s">
        <v>148</v>
      </c>
      <c r="H211">
        <v>4</v>
      </c>
      <c r="I211">
        <v>4</v>
      </c>
      <c r="J211" t="s">
        <v>14</v>
      </c>
      <c r="K211" s="36" t="s">
        <v>149</v>
      </c>
    </row>
    <row r="212" spans="1:11" x14ac:dyDescent="0.25">
      <c r="A212">
        <v>13340216</v>
      </c>
      <c r="B212" s="1">
        <v>41718</v>
      </c>
      <c r="C212" t="s">
        <v>11</v>
      </c>
      <c r="D212" t="s">
        <v>16</v>
      </c>
      <c r="E212">
        <v>1</v>
      </c>
      <c r="F212">
        <v>1</v>
      </c>
      <c r="G212" t="s">
        <v>148</v>
      </c>
      <c r="H212">
        <v>1</v>
      </c>
      <c r="I212">
        <v>1</v>
      </c>
      <c r="J212" t="s">
        <v>14</v>
      </c>
      <c r="K212" s="36" t="s">
        <v>149</v>
      </c>
    </row>
    <row r="213" spans="1:11" x14ac:dyDescent="0.25">
      <c r="A213">
        <v>9757922</v>
      </c>
      <c r="B213" s="1">
        <v>41579</v>
      </c>
      <c r="C213" t="s">
        <v>11</v>
      </c>
      <c r="D213" t="s">
        <v>16</v>
      </c>
      <c r="E213">
        <v>1</v>
      </c>
      <c r="F213">
        <v>0.98</v>
      </c>
      <c r="G213" t="s">
        <v>149</v>
      </c>
      <c r="H213">
        <v>8</v>
      </c>
      <c r="I213">
        <v>14</v>
      </c>
      <c r="J213" t="s">
        <v>18</v>
      </c>
      <c r="K213" s="36" t="s">
        <v>149</v>
      </c>
    </row>
    <row r="214" spans="1:11" x14ac:dyDescent="0.25">
      <c r="A214">
        <v>762655</v>
      </c>
      <c r="B214" s="1">
        <v>40724</v>
      </c>
      <c r="C214" t="s">
        <v>11</v>
      </c>
      <c r="D214" t="s">
        <v>16</v>
      </c>
      <c r="E214">
        <v>1</v>
      </c>
      <c r="F214">
        <v>0.98</v>
      </c>
      <c r="G214" t="s">
        <v>149</v>
      </c>
      <c r="H214">
        <v>2</v>
      </c>
      <c r="I214">
        <v>2</v>
      </c>
      <c r="J214" t="s">
        <v>14</v>
      </c>
      <c r="K214" s="36" t="s">
        <v>149</v>
      </c>
    </row>
    <row r="215" spans="1:11" x14ac:dyDescent="0.25">
      <c r="A215">
        <v>10561681</v>
      </c>
      <c r="B215" s="1">
        <v>41619</v>
      </c>
      <c r="C215" t="s">
        <v>11</v>
      </c>
      <c r="D215" t="s">
        <v>16</v>
      </c>
      <c r="E215">
        <v>1</v>
      </c>
      <c r="F215">
        <v>1</v>
      </c>
      <c r="G215" t="s">
        <v>148</v>
      </c>
      <c r="H215">
        <v>23</v>
      </c>
      <c r="I215">
        <v>23</v>
      </c>
      <c r="J215" t="s">
        <v>14</v>
      </c>
      <c r="K215" s="36" t="s">
        <v>149</v>
      </c>
    </row>
    <row r="216" spans="1:11" x14ac:dyDescent="0.25">
      <c r="A216">
        <v>8447678</v>
      </c>
      <c r="B216" s="1">
        <v>41513</v>
      </c>
      <c r="C216" t="s">
        <v>11</v>
      </c>
      <c r="D216" t="s">
        <v>16</v>
      </c>
      <c r="E216">
        <v>1</v>
      </c>
      <c r="F216">
        <v>1</v>
      </c>
      <c r="G216" t="s">
        <v>148</v>
      </c>
      <c r="H216">
        <v>2</v>
      </c>
      <c r="I216">
        <v>3</v>
      </c>
      <c r="J216" t="s">
        <v>14</v>
      </c>
      <c r="K216" s="36" t="s">
        <v>149</v>
      </c>
    </row>
    <row r="217" spans="1:11" x14ac:dyDescent="0.25">
      <c r="A217">
        <v>13569734</v>
      </c>
      <c r="B217" s="1">
        <v>41724</v>
      </c>
      <c r="C217" t="s">
        <v>11</v>
      </c>
      <c r="D217" t="s">
        <v>16</v>
      </c>
      <c r="E217">
        <v>1</v>
      </c>
      <c r="F217">
        <v>1</v>
      </c>
      <c r="G217" t="s">
        <v>149</v>
      </c>
      <c r="H217">
        <v>4</v>
      </c>
      <c r="I217">
        <v>6</v>
      </c>
      <c r="J217" t="s">
        <v>14</v>
      </c>
      <c r="K217" s="36" t="s">
        <v>149</v>
      </c>
    </row>
    <row r="218" spans="1:11" x14ac:dyDescent="0.25">
      <c r="A218">
        <v>1156753</v>
      </c>
      <c r="B218" s="1">
        <v>40800</v>
      </c>
      <c r="C218" t="s">
        <v>11</v>
      </c>
      <c r="D218" t="s">
        <v>16</v>
      </c>
      <c r="E218">
        <v>1</v>
      </c>
      <c r="F218">
        <v>0</v>
      </c>
      <c r="G218" t="s">
        <v>148</v>
      </c>
      <c r="H218">
        <v>2</v>
      </c>
      <c r="I218">
        <v>2</v>
      </c>
      <c r="J218" t="s">
        <v>14</v>
      </c>
      <c r="K218" s="36" t="s">
        <v>149</v>
      </c>
    </row>
    <row r="219" spans="1:11" x14ac:dyDescent="0.25">
      <c r="A219">
        <v>13689103</v>
      </c>
      <c r="B219" s="1">
        <v>41728</v>
      </c>
      <c r="C219" t="s">
        <v>11</v>
      </c>
      <c r="D219" t="s">
        <v>16</v>
      </c>
      <c r="E219">
        <v>1</v>
      </c>
      <c r="F219">
        <v>1</v>
      </c>
      <c r="G219" t="s">
        <v>149</v>
      </c>
      <c r="H219">
        <v>2</v>
      </c>
      <c r="I219">
        <v>3</v>
      </c>
      <c r="J219" t="s">
        <v>14</v>
      </c>
      <c r="K219" s="36" t="s">
        <v>149</v>
      </c>
    </row>
    <row r="220" spans="1:11" x14ac:dyDescent="0.25">
      <c r="A220">
        <v>13751801</v>
      </c>
      <c r="B220" s="1">
        <v>41729</v>
      </c>
      <c r="C220" t="s">
        <v>11</v>
      </c>
      <c r="D220" t="s">
        <v>16</v>
      </c>
      <c r="E220">
        <v>1</v>
      </c>
      <c r="F220">
        <v>1</v>
      </c>
      <c r="G220" t="s">
        <v>148</v>
      </c>
      <c r="H220">
        <v>1</v>
      </c>
      <c r="I220">
        <v>2</v>
      </c>
      <c r="J220" t="s">
        <v>14</v>
      </c>
      <c r="K220" s="36" t="s">
        <v>149</v>
      </c>
    </row>
    <row r="221" spans="1:11" x14ac:dyDescent="0.25">
      <c r="A221">
        <v>13808615</v>
      </c>
      <c r="B221" s="1">
        <v>41731</v>
      </c>
      <c r="C221" t="s">
        <v>11</v>
      </c>
      <c r="D221" t="s">
        <v>16</v>
      </c>
      <c r="E221">
        <v>1</v>
      </c>
      <c r="F221">
        <v>0.83</v>
      </c>
      <c r="G221" t="s">
        <v>149</v>
      </c>
      <c r="H221">
        <v>2</v>
      </c>
      <c r="I221">
        <v>3</v>
      </c>
      <c r="J221" t="s">
        <v>14</v>
      </c>
      <c r="K221" s="36" t="s">
        <v>149</v>
      </c>
    </row>
    <row r="222" spans="1:11" x14ac:dyDescent="0.25">
      <c r="A222">
        <v>1843216</v>
      </c>
      <c r="B222" s="1">
        <v>40970</v>
      </c>
      <c r="C222" t="s">
        <v>33</v>
      </c>
      <c r="D222" t="s">
        <v>16</v>
      </c>
      <c r="E222">
        <v>1</v>
      </c>
      <c r="F222">
        <v>1</v>
      </c>
      <c r="G222" t="s">
        <v>148</v>
      </c>
      <c r="H222">
        <v>3</v>
      </c>
      <c r="I222">
        <v>4</v>
      </c>
      <c r="J222" t="s">
        <v>14</v>
      </c>
      <c r="K222" s="36" t="s">
        <v>149</v>
      </c>
    </row>
    <row r="223" spans="1:11" x14ac:dyDescent="0.25">
      <c r="A223">
        <v>3048290</v>
      </c>
      <c r="B223" s="1">
        <v>41115</v>
      </c>
      <c r="C223" t="s">
        <v>11</v>
      </c>
      <c r="D223" t="s">
        <v>20</v>
      </c>
      <c r="E223">
        <v>0.28999999999999998</v>
      </c>
      <c r="F223">
        <v>0.17</v>
      </c>
      <c r="G223" t="s">
        <v>148</v>
      </c>
      <c r="H223">
        <v>14</v>
      </c>
      <c r="I223">
        <v>24</v>
      </c>
      <c r="J223" t="s">
        <v>14</v>
      </c>
      <c r="K223" s="36" t="s">
        <v>149</v>
      </c>
    </row>
    <row r="224" spans="1:11" x14ac:dyDescent="0.25">
      <c r="A224">
        <v>11116174</v>
      </c>
      <c r="B224" s="1">
        <v>41647</v>
      </c>
      <c r="C224" t="s">
        <v>11</v>
      </c>
      <c r="D224" t="s">
        <v>16</v>
      </c>
      <c r="E224">
        <v>1</v>
      </c>
      <c r="F224">
        <v>1</v>
      </c>
      <c r="G224" t="s">
        <v>149</v>
      </c>
      <c r="H224">
        <v>1</v>
      </c>
      <c r="I224">
        <v>1</v>
      </c>
      <c r="J224" t="s">
        <v>18</v>
      </c>
      <c r="K224" s="36" t="s">
        <v>149</v>
      </c>
    </row>
    <row r="225" spans="1:11" x14ac:dyDescent="0.25">
      <c r="A225">
        <v>7880786</v>
      </c>
      <c r="B225" s="1">
        <v>41487</v>
      </c>
      <c r="C225" t="s">
        <v>11</v>
      </c>
      <c r="D225" t="s">
        <v>16</v>
      </c>
      <c r="E225">
        <v>1</v>
      </c>
      <c r="F225">
        <v>1</v>
      </c>
      <c r="G225" t="s">
        <v>149</v>
      </c>
      <c r="H225">
        <v>1</v>
      </c>
      <c r="I225">
        <v>1</v>
      </c>
      <c r="J225" t="s">
        <v>14</v>
      </c>
      <c r="K225" s="36" t="s">
        <v>149</v>
      </c>
    </row>
    <row r="226" spans="1:11" x14ac:dyDescent="0.25">
      <c r="A226">
        <v>132052</v>
      </c>
      <c r="B226" s="1">
        <v>40323</v>
      </c>
      <c r="C226" t="s">
        <v>11</v>
      </c>
      <c r="D226" t="s">
        <v>16</v>
      </c>
      <c r="E226">
        <v>1</v>
      </c>
      <c r="F226">
        <v>1</v>
      </c>
      <c r="G226" t="s">
        <v>149</v>
      </c>
      <c r="H226">
        <v>1</v>
      </c>
      <c r="I226">
        <v>3</v>
      </c>
      <c r="J226" t="s">
        <v>14</v>
      </c>
      <c r="K226" s="36" t="s">
        <v>149</v>
      </c>
    </row>
    <row r="227" spans="1:11" x14ac:dyDescent="0.25">
      <c r="A227">
        <v>14629836</v>
      </c>
      <c r="B227" s="1">
        <v>41752</v>
      </c>
      <c r="C227" t="s">
        <v>11</v>
      </c>
      <c r="D227" t="s">
        <v>16</v>
      </c>
      <c r="E227">
        <v>1</v>
      </c>
      <c r="F227">
        <v>1</v>
      </c>
      <c r="G227" t="s">
        <v>148</v>
      </c>
      <c r="H227">
        <v>18</v>
      </c>
      <c r="I227">
        <v>22</v>
      </c>
      <c r="J227" t="s">
        <v>14</v>
      </c>
      <c r="K227" s="36" t="s">
        <v>149</v>
      </c>
    </row>
    <row r="228" spans="1:11" x14ac:dyDescent="0.25">
      <c r="A228">
        <v>14800337</v>
      </c>
      <c r="B228" s="1">
        <v>41756</v>
      </c>
      <c r="C228" t="s">
        <v>11</v>
      </c>
      <c r="D228" t="s">
        <v>16</v>
      </c>
      <c r="E228">
        <v>1</v>
      </c>
      <c r="F228">
        <v>0.87</v>
      </c>
      <c r="G228" t="s">
        <v>149</v>
      </c>
      <c r="H228">
        <v>1</v>
      </c>
      <c r="I228">
        <v>1</v>
      </c>
      <c r="J228" t="s">
        <v>18</v>
      </c>
      <c r="K228" s="36" t="s">
        <v>149</v>
      </c>
    </row>
    <row r="229" spans="1:11" x14ac:dyDescent="0.25">
      <c r="A229">
        <v>11146984</v>
      </c>
      <c r="B229" s="1">
        <v>41648</v>
      </c>
      <c r="C229" t="s">
        <v>11</v>
      </c>
      <c r="D229" t="s">
        <v>16</v>
      </c>
      <c r="E229">
        <v>1</v>
      </c>
      <c r="F229">
        <v>1</v>
      </c>
      <c r="G229" t="s">
        <v>148</v>
      </c>
      <c r="H229">
        <v>1</v>
      </c>
      <c r="I229">
        <v>3</v>
      </c>
      <c r="J229" t="s">
        <v>14</v>
      </c>
      <c r="K229" s="36" t="s">
        <v>149</v>
      </c>
    </row>
    <row r="230" spans="1:11" x14ac:dyDescent="0.25">
      <c r="A230">
        <v>2662680</v>
      </c>
      <c r="B230" s="1">
        <v>41077</v>
      </c>
      <c r="C230" t="s">
        <v>11</v>
      </c>
      <c r="D230" t="s">
        <v>16</v>
      </c>
      <c r="E230">
        <v>1</v>
      </c>
      <c r="F230">
        <v>1</v>
      </c>
      <c r="G230" t="s">
        <v>148</v>
      </c>
      <c r="H230">
        <v>5</v>
      </c>
      <c r="I230">
        <v>9</v>
      </c>
      <c r="J230" t="s">
        <v>18</v>
      </c>
      <c r="K230" s="36" t="s">
        <v>149</v>
      </c>
    </row>
    <row r="231" spans="1:11" x14ac:dyDescent="0.25">
      <c r="A231">
        <v>11179787</v>
      </c>
      <c r="B231" s="1">
        <v>41649</v>
      </c>
      <c r="C231" t="s">
        <v>11</v>
      </c>
      <c r="D231" t="s">
        <v>17</v>
      </c>
      <c r="E231">
        <v>1</v>
      </c>
      <c r="F231">
        <v>0</v>
      </c>
      <c r="G231" t="s">
        <v>148</v>
      </c>
      <c r="H231">
        <v>1</v>
      </c>
      <c r="I231">
        <v>1</v>
      </c>
      <c r="J231" t="s">
        <v>14</v>
      </c>
      <c r="K231" s="36" t="s">
        <v>149</v>
      </c>
    </row>
    <row r="232" spans="1:11" x14ac:dyDescent="0.25">
      <c r="A232">
        <v>15132401</v>
      </c>
      <c r="B232" s="1">
        <v>41764</v>
      </c>
      <c r="C232" t="s">
        <v>11</v>
      </c>
      <c r="D232" t="s">
        <v>16</v>
      </c>
      <c r="E232">
        <v>1</v>
      </c>
      <c r="F232">
        <v>0.94</v>
      </c>
      <c r="G232" t="s">
        <v>149</v>
      </c>
      <c r="H232">
        <v>3</v>
      </c>
      <c r="I232">
        <v>5</v>
      </c>
      <c r="J232" t="s">
        <v>14</v>
      </c>
      <c r="K232" s="36" t="s">
        <v>149</v>
      </c>
    </row>
    <row r="233" spans="1:11" x14ac:dyDescent="0.25">
      <c r="A233">
        <v>7897222</v>
      </c>
      <c r="B233" s="1">
        <v>41488</v>
      </c>
      <c r="C233" t="s">
        <v>11</v>
      </c>
      <c r="D233" t="s">
        <v>21</v>
      </c>
      <c r="E233">
        <v>0.92</v>
      </c>
      <c r="F233">
        <v>0.56999999999999995</v>
      </c>
      <c r="G233" t="s">
        <v>148</v>
      </c>
      <c r="H233">
        <v>2</v>
      </c>
      <c r="I233">
        <v>2</v>
      </c>
      <c r="J233" t="s">
        <v>14</v>
      </c>
      <c r="K233" s="36" t="s">
        <v>149</v>
      </c>
    </row>
    <row r="234" spans="1:11" x14ac:dyDescent="0.25">
      <c r="A234">
        <v>15425240</v>
      </c>
      <c r="B234" s="1">
        <v>41771</v>
      </c>
      <c r="C234" t="s">
        <v>11</v>
      </c>
      <c r="D234" t="s">
        <v>12</v>
      </c>
      <c r="F234">
        <v>1</v>
      </c>
      <c r="G234" t="s">
        <v>149</v>
      </c>
      <c r="H234">
        <v>3</v>
      </c>
      <c r="I234">
        <v>3</v>
      </c>
      <c r="J234" t="s">
        <v>14</v>
      </c>
      <c r="K234" s="36" t="s">
        <v>149</v>
      </c>
    </row>
    <row r="235" spans="1:11" x14ac:dyDescent="0.25">
      <c r="A235">
        <v>11262545</v>
      </c>
      <c r="B235" s="1">
        <v>41652</v>
      </c>
      <c r="C235" t="s">
        <v>11</v>
      </c>
      <c r="D235" t="s">
        <v>16</v>
      </c>
      <c r="E235">
        <v>1</v>
      </c>
      <c r="F235">
        <v>1</v>
      </c>
      <c r="G235" t="s">
        <v>148</v>
      </c>
      <c r="H235">
        <v>1</v>
      </c>
      <c r="I235">
        <v>1</v>
      </c>
      <c r="J235" t="s">
        <v>14</v>
      </c>
      <c r="K235" s="36" t="s">
        <v>148</v>
      </c>
    </row>
    <row r="236" spans="1:11" x14ac:dyDescent="0.25">
      <c r="A236">
        <v>11340614</v>
      </c>
      <c r="B236" s="1">
        <v>41654</v>
      </c>
      <c r="C236" t="s">
        <v>11</v>
      </c>
      <c r="D236" t="s">
        <v>16</v>
      </c>
      <c r="E236">
        <v>1</v>
      </c>
      <c r="F236">
        <v>0.85</v>
      </c>
      <c r="G236" t="s">
        <v>149</v>
      </c>
      <c r="H236">
        <v>3</v>
      </c>
      <c r="I236">
        <v>4</v>
      </c>
      <c r="J236" t="s">
        <v>14</v>
      </c>
      <c r="K236" s="36" t="s">
        <v>149</v>
      </c>
    </row>
    <row r="237" spans="1:11" x14ac:dyDescent="0.25">
      <c r="A237">
        <v>11479457</v>
      </c>
      <c r="B237" s="1">
        <v>41659</v>
      </c>
      <c r="C237" t="s">
        <v>11</v>
      </c>
      <c r="D237" t="s">
        <v>16</v>
      </c>
      <c r="E237">
        <v>1</v>
      </c>
      <c r="F237">
        <v>0.99</v>
      </c>
      <c r="G237" t="s">
        <v>149</v>
      </c>
      <c r="H237">
        <v>3</v>
      </c>
      <c r="I237">
        <v>3</v>
      </c>
      <c r="J237" t="s">
        <v>14</v>
      </c>
      <c r="K237" s="36" t="s">
        <v>149</v>
      </c>
    </row>
    <row r="238" spans="1:11" x14ac:dyDescent="0.25">
      <c r="A238">
        <v>15556828</v>
      </c>
      <c r="B238" s="1">
        <v>41774</v>
      </c>
      <c r="C238" t="s">
        <v>11</v>
      </c>
      <c r="D238" t="s">
        <v>16</v>
      </c>
      <c r="E238">
        <v>0.9</v>
      </c>
      <c r="F238">
        <v>1</v>
      </c>
      <c r="G238" t="s">
        <v>148</v>
      </c>
      <c r="H238">
        <v>3</v>
      </c>
      <c r="I238">
        <v>6</v>
      </c>
      <c r="J238" t="s">
        <v>14</v>
      </c>
      <c r="K238" s="36" t="s">
        <v>149</v>
      </c>
    </row>
    <row r="239" spans="1:11" x14ac:dyDescent="0.25">
      <c r="A239">
        <v>15819629</v>
      </c>
      <c r="B239" s="1">
        <v>41780</v>
      </c>
      <c r="C239" t="s">
        <v>11</v>
      </c>
      <c r="D239" t="s">
        <v>20</v>
      </c>
      <c r="E239">
        <v>0</v>
      </c>
      <c r="F239">
        <v>0</v>
      </c>
      <c r="G239" t="s">
        <v>148</v>
      </c>
      <c r="H239">
        <v>1</v>
      </c>
      <c r="I239">
        <v>1</v>
      </c>
      <c r="J239" t="s">
        <v>14</v>
      </c>
      <c r="K239" s="36" t="s">
        <v>149</v>
      </c>
    </row>
    <row r="240" spans="1:11" x14ac:dyDescent="0.25">
      <c r="A240">
        <v>15328893</v>
      </c>
      <c r="B240" s="1">
        <v>41769</v>
      </c>
      <c r="C240" t="s">
        <v>11</v>
      </c>
      <c r="D240" t="s">
        <v>12</v>
      </c>
      <c r="G240" t="s">
        <v>148</v>
      </c>
      <c r="H240">
        <v>3</v>
      </c>
      <c r="I240">
        <v>3</v>
      </c>
      <c r="J240" t="s">
        <v>14</v>
      </c>
      <c r="K240" s="36" t="s">
        <v>149</v>
      </c>
    </row>
    <row r="241" spans="1:11" x14ac:dyDescent="0.25">
      <c r="A241">
        <v>15960490</v>
      </c>
      <c r="B241" s="1">
        <v>41784</v>
      </c>
      <c r="C241" t="s">
        <v>11</v>
      </c>
      <c r="D241" t="s">
        <v>17</v>
      </c>
      <c r="E241">
        <v>1</v>
      </c>
      <c r="F241">
        <v>0.87</v>
      </c>
      <c r="G241" t="s">
        <v>149</v>
      </c>
      <c r="H241">
        <v>1</v>
      </c>
      <c r="I241">
        <v>2</v>
      </c>
      <c r="J241" t="s">
        <v>14</v>
      </c>
      <c r="K241" s="36" t="s">
        <v>149</v>
      </c>
    </row>
    <row r="242" spans="1:11" x14ac:dyDescent="0.25">
      <c r="A242">
        <v>11385250</v>
      </c>
      <c r="B242" s="1">
        <v>41656</v>
      </c>
      <c r="C242" t="s">
        <v>11</v>
      </c>
      <c r="D242" t="s">
        <v>16</v>
      </c>
      <c r="E242">
        <v>1</v>
      </c>
      <c r="F242">
        <v>0.92</v>
      </c>
      <c r="G242" t="s">
        <v>149</v>
      </c>
      <c r="H242">
        <v>4</v>
      </c>
      <c r="I242">
        <v>6</v>
      </c>
      <c r="J242" t="s">
        <v>14</v>
      </c>
      <c r="K242" s="36" t="s">
        <v>149</v>
      </c>
    </row>
    <row r="243" spans="1:11" x14ac:dyDescent="0.25">
      <c r="A243">
        <v>11650026</v>
      </c>
      <c r="B243" s="1">
        <v>41665</v>
      </c>
      <c r="C243" t="s">
        <v>11</v>
      </c>
      <c r="D243" t="s">
        <v>17</v>
      </c>
      <c r="E243">
        <v>1</v>
      </c>
      <c r="F243">
        <v>0.96</v>
      </c>
      <c r="G243" t="s">
        <v>27</v>
      </c>
      <c r="H243">
        <v>8</v>
      </c>
      <c r="I243">
        <v>12</v>
      </c>
      <c r="J243" t="s">
        <v>14</v>
      </c>
      <c r="K243" s="36" t="s">
        <v>149</v>
      </c>
    </row>
    <row r="244" spans="1:11" x14ac:dyDescent="0.25">
      <c r="A244">
        <v>5500409</v>
      </c>
      <c r="B244" s="1">
        <v>41350</v>
      </c>
      <c r="C244" t="s">
        <v>11</v>
      </c>
      <c r="D244" t="s">
        <v>16</v>
      </c>
      <c r="E244">
        <v>1</v>
      </c>
      <c r="F244">
        <v>1</v>
      </c>
      <c r="G244" t="s">
        <v>27</v>
      </c>
      <c r="H244">
        <v>4</v>
      </c>
      <c r="I244">
        <v>12</v>
      </c>
      <c r="J244" t="s">
        <v>22</v>
      </c>
      <c r="K244" s="36" t="s">
        <v>149</v>
      </c>
    </row>
    <row r="245" spans="1:11" x14ac:dyDescent="0.25">
      <c r="A245">
        <v>11719928</v>
      </c>
      <c r="B245" s="1">
        <v>41667</v>
      </c>
      <c r="C245" t="s">
        <v>11</v>
      </c>
      <c r="D245" t="s">
        <v>16</v>
      </c>
      <c r="E245">
        <v>1</v>
      </c>
      <c r="F245">
        <v>1</v>
      </c>
      <c r="G245" t="s">
        <v>148</v>
      </c>
      <c r="H245">
        <v>4</v>
      </c>
      <c r="I245">
        <v>6</v>
      </c>
      <c r="J245" t="s">
        <v>18</v>
      </c>
      <c r="K245" s="36" t="s">
        <v>149</v>
      </c>
    </row>
    <row r="246" spans="1:11" x14ac:dyDescent="0.25">
      <c r="A246">
        <v>15992732</v>
      </c>
      <c r="B246" s="1">
        <v>41785</v>
      </c>
      <c r="C246" t="s">
        <v>11</v>
      </c>
      <c r="D246" t="s">
        <v>17</v>
      </c>
      <c r="E246">
        <v>1</v>
      </c>
      <c r="F246">
        <v>0.94</v>
      </c>
      <c r="G246" t="s">
        <v>149</v>
      </c>
      <c r="H246">
        <v>1</v>
      </c>
      <c r="I246">
        <v>1</v>
      </c>
      <c r="J246" t="s">
        <v>14</v>
      </c>
      <c r="K246" s="36" t="s">
        <v>149</v>
      </c>
    </row>
    <row r="247" spans="1:11" x14ac:dyDescent="0.25">
      <c r="A247">
        <v>168241843</v>
      </c>
      <c r="B247" s="1">
        <v>43116</v>
      </c>
      <c r="C247" t="s">
        <v>11</v>
      </c>
      <c r="D247" t="s">
        <v>16</v>
      </c>
      <c r="E247">
        <v>1</v>
      </c>
      <c r="F247">
        <v>1</v>
      </c>
      <c r="G247" t="s">
        <v>27</v>
      </c>
      <c r="H247">
        <v>22</v>
      </c>
      <c r="I247">
        <v>27</v>
      </c>
      <c r="J247" t="s">
        <v>14</v>
      </c>
      <c r="K247" s="36" t="s">
        <v>149</v>
      </c>
    </row>
    <row r="248" spans="1:11" x14ac:dyDescent="0.25">
      <c r="A248">
        <v>16272328</v>
      </c>
      <c r="B248" s="1">
        <v>41792</v>
      </c>
      <c r="C248" t="s">
        <v>11</v>
      </c>
      <c r="D248" t="s">
        <v>21</v>
      </c>
      <c r="E248">
        <v>1</v>
      </c>
      <c r="F248">
        <v>0.48</v>
      </c>
      <c r="G248" t="s">
        <v>149</v>
      </c>
      <c r="H248">
        <v>2</v>
      </c>
      <c r="I248">
        <v>2</v>
      </c>
      <c r="J248" t="s">
        <v>14</v>
      </c>
      <c r="K248" s="36" t="s">
        <v>149</v>
      </c>
    </row>
    <row r="249" spans="1:11" x14ac:dyDescent="0.25">
      <c r="A249">
        <v>8515277</v>
      </c>
      <c r="B249" s="1">
        <v>41515</v>
      </c>
      <c r="C249" t="s">
        <v>11</v>
      </c>
      <c r="D249" t="s">
        <v>12</v>
      </c>
      <c r="F249">
        <v>0.71</v>
      </c>
      <c r="G249" t="s">
        <v>149</v>
      </c>
      <c r="H249">
        <v>3</v>
      </c>
      <c r="I249">
        <v>3</v>
      </c>
      <c r="J249" t="s">
        <v>18</v>
      </c>
      <c r="K249" s="36" t="s">
        <v>149</v>
      </c>
    </row>
    <row r="250" spans="1:11" x14ac:dyDescent="0.25">
      <c r="A250">
        <v>10037966</v>
      </c>
      <c r="B250" s="1">
        <v>41593</v>
      </c>
      <c r="C250" t="s">
        <v>11</v>
      </c>
      <c r="D250" t="s">
        <v>12</v>
      </c>
      <c r="G250" t="s">
        <v>148</v>
      </c>
      <c r="H250">
        <v>1</v>
      </c>
      <c r="I250">
        <v>1</v>
      </c>
      <c r="J250" t="s">
        <v>14</v>
      </c>
      <c r="K250" s="36" t="s">
        <v>149</v>
      </c>
    </row>
    <row r="251" spans="1:11" x14ac:dyDescent="0.25">
      <c r="A251">
        <v>11942663</v>
      </c>
      <c r="B251" s="1">
        <v>41674</v>
      </c>
      <c r="C251" t="s">
        <v>11</v>
      </c>
      <c r="D251" t="s">
        <v>12</v>
      </c>
      <c r="F251">
        <v>0.33</v>
      </c>
      <c r="G251" t="s">
        <v>148</v>
      </c>
      <c r="H251">
        <v>1</v>
      </c>
      <c r="I251">
        <v>1</v>
      </c>
      <c r="J251" t="s">
        <v>14</v>
      </c>
      <c r="K251" s="36" t="s">
        <v>149</v>
      </c>
    </row>
    <row r="252" spans="1:11" x14ac:dyDescent="0.25">
      <c r="A252">
        <v>11964814</v>
      </c>
      <c r="B252" s="1">
        <v>41675</v>
      </c>
      <c r="C252" t="s">
        <v>11</v>
      </c>
      <c r="D252" t="s">
        <v>21</v>
      </c>
      <c r="E252">
        <v>0.7</v>
      </c>
      <c r="F252">
        <v>0.21</v>
      </c>
      <c r="G252" t="s">
        <v>148</v>
      </c>
      <c r="H252">
        <v>1</v>
      </c>
      <c r="I252">
        <v>1</v>
      </c>
      <c r="J252" t="s">
        <v>14</v>
      </c>
      <c r="K252" s="36" t="s">
        <v>149</v>
      </c>
    </row>
    <row r="253" spans="1:11" x14ac:dyDescent="0.25">
      <c r="A253">
        <v>16463761</v>
      </c>
      <c r="B253" s="1">
        <v>41796</v>
      </c>
      <c r="C253" t="s">
        <v>11</v>
      </c>
      <c r="D253" t="s">
        <v>16</v>
      </c>
      <c r="E253">
        <v>1</v>
      </c>
      <c r="F253">
        <v>0.81</v>
      </c>
      <c r="G253" t="s">
        <v>149</v>
      </c>
      <c r="H253">
        <v>1</v>
      </c>
      <c r="I253">
        <v>2</v>
      </c>
      <c r="J253" t="s">
        <v>18</v>
      </c>
      <c r="K253" s="36" t="s">
        <v>149</v>
      </c>
    </row>
    <row r="254" spans="1:11" x14ac:dyDescent="0.25">
      <c r="A254">
        <v>16509221</v>
      </c>
      <c r="B254" s="1">
        <v>41797</v>
      </c>
      <c r="C254" t="s">
        <v>11</v>
      </c>
      <c r="D254" t="s">
        <v>16</v>
      </c>
      <c r="E254">
        <v>1</v>
      </c>
      <c r="F254">
        <v>0.95</v>
      </c>
      <c r="G254" t="s">
        <v>148</v>
      </c>
      <c r="H254">
        <v>3</v>
      </c>
      <c r="I254">
        <v>3</v>
      </c>
      <c r="J254" t="s">
        <v>14</v>
      </c>
      <c r="K254" s="36" t="s">
        <v>149</v>
      </c>
    </row>
    <row r="255" spans="1:11" x14ac:dyDescent="0.25">
      <c r="A255">
        <v>2444553</v>
      </c>
      <c r="B255" s="1">
        <v>41052</v>
      </c>
      <c r="C255" t="s">
        <v>11</v>
      </c>
      <c r="D255" t="s">
        <v>12</v>
      </c>
      <c r="F255">
        <v>0</v>
      </c>
      <c r="G255" t="s">
        <v>148</v>
      </c>
      <c r="H255">
        <v>2</v>
      </c>
      <c r="I255">
        <v>5</v>
      </c>
      <c r="J255" t="s">
        <v>18</v>
      </c>
      <c r="K255" s="36" t="s">
        <v>149</v>
      </c>
    </row>
    <row r="256" spans="1:11" x14ac:dyDescent="0.25">
      <c r="A256">
        <v>15459232</v>
      </c>
      <c r="B256" s="1">
        <v>41772</v>
      </c>
      <c r="C256" t="s">
        <v>11</v>
      </c>
      <c r="D256" t="s">
        <v>12</v>
      </c>
      <c r="F256">
        <v>1</v>
      </c>
      <c r="G256" t="s">
        <v>149</v>
      </c>
      <c r="H256">
        <v>1</v>
      </c>
      <c r="I256">
        <v>1</v>
      </c>
      <c r="J256" t="s">
        <v>18</v>
      </c>
      <c r="K256" s="36" t="s">
        <v>149</v>
      </c>
    </row>
    <row r="257" spans="1:11" x14ac:dyDescent="0.25">
      <c r="A257">
        <v>16698769</v>
      </c>
      <c r="B257" s="1">
        <v>41802</v>
      </c>
      <c r="C257" t="s">
        <v>11</v>
      </c>
      <c r="D257" t="s">
        <v>16</v>
      </c>
      <c r="E257">
        <v>1</v>
      </c>
      <c r="F257">
        <v>1</v>
      </c>
      <c r="G257" t="s">
        <v>149</v>
      </c>
      <c r="H257">
        <v>1</v>
      </c>
      <c r="I257">
        <v>2</v>
      </c>
      <c r="J257" t="s">
        <v>14</v>
      </c>
      <c r="K257" s="36" t="s">
        <v>149</v>
      </c>
    </row>
    <row r="258" spans="1:11" x14ac:dyDescent="0.25">
      <c r="A258">
        <v>17237438</v>
      </c>
      <c r="B258" s="1">
        <v>41815</v>
      </c>
      <c r="C258" t="s">
        <v>27</v>
      </c>
      <c r="D258" t="s">
        <v>16</v>
      </c>
      <c r="E258">
        <v>1</v>
      </c>
      <c r="F258">
        <v>0.94</v>
      </c>
      <c r="G258" t="s">
        <v>148</v>
      </c>
      <c r="H258">
        <v>1</v>
      </c>
      <c r="I258">
        <v>1</v>
      </c>
      <c r="J258" t="s">
        <v>14</v>
      </c>
      <c r="K258" s="36" t="s">
        <v>149</v>
      </c>
    </row>
    <row r="259" spans="1:11" x14ac:dyDescent="0.25">
      <c r="A259">
        <v>17214333</v>
      </c>
      <c r="B259" s="1">
        <v>41814</v>
      </c>
      <c r="C259" t="s">
        <v>11</v>
      </c>
      <c r="D259" t="s">
        <v>16</v>
      </c>
      <c r="E259">
        <v>1</v>
      </c>
      <c r="F259">
        <v>1</v>
      </c>
      <c r="G259" t="s">
        <v>149</v>
      </c>
      <c r="H259">
        <v>1</v>
      </c>
      <c r="I259">
        <v>1</v>
      </c>
      <c r="J259" t="s">
        <v>14</v>
      </c>
      <c r="K259" s="36" t="s">
        <v>149</v>
      </c>
    </row>
    <row r="260" spans="1:11" x14ac:dyDescent="0.25">
      <c r="A260">
        <v>16424237</v>
      </c>
      <c r="B260" s="1">
        <v>41795</v>
      </c>
      <c r="C260" t="s">
        <v>11</v>
      </c>
      <c r="D260" t="s">
        <v>16</v>
      </c>
      <c r="E260">
        <v>1</v>
      </c>
      <c r="F260">
        <v>0.99</v>
      </c>
      <c r="G260" t="s">
        <v>149</v>
      </c>
      <c r="H260">
        <v>2</v>
      </c>
      <c r="I260">
        <v>2</v>
      </c>
      <c r="J260" t="s">
        <v>14</v>
      </c>
      <c r="K260" s="36" t="s">
        <v>149</v>
      </c>
    </row>
    <row r="261" spans="1:11" x14ac:dyDescent="0.25">
      <c r="A261">
        <v>2242135</v>
      </c>
      <c r="B261" s="1">
        <v>41027</v>
      </c>
      <c r="C261" t="s">
        <v>11</v>
      </c>
      <c r="D261" t="s">
        <v>16</v>
      </c>
      <c r="E261">
        <v>1</v>
      </c>
      <c r="F261">
        <v>0.99</v>
      </c>
      <c r="G261" t="s">
        <v>148</v>
      </c>
      <c r="H261">
        <v>5</v>
      </c>
      <c r="I261">
        <v>5</v>
      </c>
      <c r="J261" t="s">
        <v>18</v>
      </c>
      <c r="K261" s="36" t="s">
        <v>149</v>
      </c>
    </row>
    <row r="262" spans="1:11" x14ac:dyDescent="0.25">
      <c r="A262">
        <v>16579334</v>
      </c>
      <c r="B262" s="1">
        <v>41799</v>
      </c>
      <c r="C262" t="s">
        <v>11</v>
      </c>
      <c r="D262" t="s">
        <v>16</v>
      </c>
      <c r="E262">
        <v>1</v>
      </c>
      <c r="F262">
        <v>0.39</v>
      </c>
      <c r="G262" t="s">
        <v>148</v>
      </c>
      <c r="H262">
        <v>4</v>
      </c>
      <c r="I262">
        <v>8</v>
      </c>
      <c r="J262" t="s">
        <v>14</v>
      </c>
      <c r="K262" s="36" t="s">
        <v>149</v>
      </c>
    </row>
    <row r="263" spans="1:11" x14ac:dyDescent="0.25">
      <c r="A263">
        <v>3945807</v>
      </c>
      <c r="B263" s="1">
        <v>41204</v>
      </c>
      <c r="C263" t="s">
        <v>11</v>
      </c>
      <c r="D263" t="s">
        <v>16</v>
      </c>
      <c r="E263">
        <v>1</v>
      </c>
      <c r="F263">
        <v>0.97</v>
      </c>
      <c r="G263" t="s">
        <v>149</v>
      </c>
      <c r="H263">
        <v>3</v>
      </c>
      <c r="I263">
        <v>3</v>
      </c>
      <c r="J263" t="s">
        <v>14</v>
      </c>
      <c r="K263" s="36" t="s">
        <v>149</v>
      </c>
    </row>
    <row r="264" spans="1:11" x14ac:dyDescent="0.25">
      <c r="A264">
        <v>14405469</v>
      </c>
      <c r="B264" s="1">
        <v>41746</v>
      </c>
      <c r="C264" t="s">
        <v>11</v>
      </c>
      <c r="D264" t="s">
        <v>20</v>
      </c>
      <c r="E264">
        <v>0</v>
      </c>
      <c r="F264">
        <v>0.04</v>
      </c>
      <c r="G264" t="s">
        <v>148</v>
      </c>
      <c r="H264">
        <v>1</v>
      </c>
      <c r="I264">
        <v>2</v>
      </c>
      <c r="J264" t="s">
        <v>14</v>
      </c>
      <c r="K264" s="36" t="s">
        <v>149</v>
      </c>
    </row>
    <row r="265" spans="1:11" x14ac:dyDescent="0.25">
      <c r="A265">
        <v>4794809</v>
      </c>
      <c r="B265" s="1">
        <v>41295</v>
      </c>
      <c r="C265" t="s">
        <v>34</v>
      </c>
      <c r="D265" t="s">
        <v>16</v>
      </c>
      <c r="E265">
        <v>1</v>
      </c>
      <c r="F265">
        <v>0.92</v>
      </c>
      <c r="G265" t="s">
        <v>149</v>
      </c>
      <c r="H265">
        <v>1</v>
      </c>
      <c r="I265">
        <v>2</v>
      </c>
      <c r="J265" t="s">
        <v>18</v>
      </c>
      <c r="K265" s="36" t="s">
        <v>149</v>
      </c>
    </row>
    <row r="266" spans="1:11" x14ac:dyDescent="0.25">
      <c r="A266">
        <v>15604118</v>
      </c>
      <c r="B266" s="1">
        <v>41775</v>
      </c>
      <c r="C266" t="s">
        <v>11</v>
      </c>
      <c r="D266" t="s">
        <v>12</v>
      </c>
      <c r="F266">
        <v>1</v>
      </c>
      <c r="G266" t="s">
        <v>148</v>
      </c>
      <c r="H266">
        <v>1</v>
      </c>
      <c r="I266">
        <v>2</v>
      </c>
      <c r="J266" t="s">
        <v>14</v>
      </c>
      <c r="K266" s="36" t="s">
        <v>149</v>
      </c>
    </row>
    <row r="267" spans="1:11" x14ac:dyDescent="0.25">
      <c r="A267">
        <v>17279710</v>
      </c>
      <c r="B267" s="1">
        <v>41816</v>
      </c>
      <c r="C267" t="s">
        <v>30</v>
      </c>
      <c r="D267" t="s">
        <v>17</v>
      </c>
      <c r="E267">
        <v>1</v>
      </c>
      <c r="F267">
        <v>0.78</v>
      </c>
      <c r="G267" t="s">
        <v>149</v>
      </c>
      <c r="H267">
        <v>5</v>
      </c>
      <c r="I267">
        <v>7</v>
      </c>
      <c r="J267" t="s">
        <v>14</v>
      </c>
      <c r="K267" s="36" t="s">
        <v>149</v>
      </c>
    </row>
    <row r="268" spans="1:11" x14ac:dyDescent="0.25">
      <c r="A268">
        <v>17282045</v>
      </c>
      <c r="B268" s="1">
        <v>41816</v>
      </c>
      <c r="C268" t="s">
        <v>11</v>
      </c>
      <c r="D268" t="s">
        <v>16</v>
      </c>
      <c r="E268">
        <v>1</v>
      </c>
      <c r="F268">
        <v>1</v>
      </c>
      <c r="G268" t="s">
        <v>149</v>
      </c>
      <c r="H268">
        <v>3</v>
      </c>
      <c r="I268">
        <v>3</v>
      </c>
      <c r="J268" t="s">
        <v>18</v>
      </c>
      <c r="K268" s="36" t="s">
        <v>149</v>
      </c>
    </row>
    <row r="269" spans="1:11" x14ac:dyDescent="0.25">
      <c r="A269">
        <v>17371009</v>
      </c>
      <c r="B269" s="1">
        <v>41818</v>
      </c>
      <c r="C269" t="s">
        <v>11</v>
      </c>
      <c r="D269" t="s">
        <v>17</v>
      </c>
      <c r="E269">
        <v>1</v>
      </c>
      <c r="F269">
        <v>0.67</v>
      </c>
      <c r="G269" t="s">
        <v>148</v>
      </c>
      <c r="H269">
        <v>1</v>
      </c>
      <c r="I269">
        <v>2</v>
      </c>
      <c r="J269" t="s">
        <v>14</v>
      </c>
      <c r="K269" s="36" t="s">
        <v>149</v>
      </c>
    </row>
    <row r="270" spans="1:11" x14ac:dyDescent="0.25">
      <c r="A270">
        <v>17395577</v>
      </c>
      <c r="B270" s="1">
        <v>41819</v>
      </c>
      <c r="C270" t="s">
        <v>11</v>
      </c>
      <c r="D270" t="s">
        <v>16</v>
      </c>
      <c r="E270">
        <v>1</v>
      </c>
      <c r="F270">
        <v>0.92</v>
      </c>
      <c r="G270" t="s">
        <v>149</v>
      </c>
      <c r="H270">
        <v>3</v>
      </c>
      <c r="I270">
        <v>3</v>
      </c>
      <c r="J270" t="s">
        <v>14</v>
      </c>
      <c r="K270" s="36" t="s">
        <v>148</v>
      </c>
    </row>
    <row r="271" spans="1:11" x14ac:dyDescent="0.25">
      <c r="A271">
        <v>4083688</v>
      </c>
      <c r="B271" s="1">
        <v>41220</v>
      </c>
      <c r="C271" t="s">
        <v>11</v>
      </c>
      <c r="D271" t="s">
        <v>16</v>
      </c>
      <c r="E271">
        <v>0.95</v>
      </c>
      <c r="F271">
        <v>1</v>
      </c>
      <c r="G271" t="s">
        <v>148</v>
      </c>
      <c r="H271">
        <v>4</v>
      </c>
      <c r="I271">
        <v>8</v>
      </c>
      <c r="J271" t="s">
        <v>14</v>
      </c>
      <c r="K271" s="36" t="s">
        <v>149</v>
      </c>
    </row>
    <row r="272" spans="1:11" x14ac:dyDescent="0.25">
      <c r="A272">
        <v>17515542</v>
      </c>
      <c r="B272" s="1">
        <v>41821</v>
      </c>
      <c r="C272" t="s">
        <v>11</v>
      </c>
      <c r="D272" t="s">
        <v>12</v>
      </c>
      <c r="F272">
        <v>1</v>
      </c>
      <c r="G272" t="s">
        <v>148</v>
      </c>
      <c r="H272">
        <v>4</v>
      </c>
      <c r="I272">
        <v>8</v>
      </c>
      <c r="J272" t="s">
        <v>35</v>
      </c>
      <c r="K272" s="36" t="s">
        <v>149</v>
      </c>
    </row>
    <row r="273" spans="1:11" x14ac:dyDescent="0.25">
      <c r="A273">
        <v>8130428</v>
      </c>
      <c r="B273" s="1">
        <v>41499</v>
      </c>
      <c r="C273" t="s">
        <v>11</v>
      </c>
      <c r="D273" t="s">
        <v>16</v>
      </c>
      <c r="E273">
        <v>1</v>
      </c>
      <c r="F273">
        <v>0.99</v>
      </c>
      <c r="G273" t="s">
        <v>149</v>
      </c>
      <c r="H273">
        <v>3</v>
      </c>
      <c r="I273">
        <v>6</v>
      </c>
      <c r="J273" t="s">
        <v>14</v>
      </c>
      <c r="K273" s="36" t="s">
        <v>149</v>
      </c>
    </row>
    <row r="274" spans="1:11" x14ac:dyDescent="0.25">
      <c r="A274">
        <v>21318566</v>
      </c>
      <c r="B274" s="1">
        <v>41896</v>
      </c>
      <c r="C274" t="s">
        <v>11</v>
      </c>
      <c r="D274" t="s">
        <v>16</v>
      </c>
      <c r="E274">
        <v>1</v>
      </c>
      <c r="F274">
        <v>1</v>
      </c>
      <c r="G274" t="s">
        <v>149</v>
      </c>
      <c r="H274">
        <v>2</v>
      </c>
      <c r="I274">
        <v>3</v>
      </c>
      <c r="J274" t="s">
        <v>14</v>
      </c>
      <c r="K274" s="36" t="s">
        <v>149</v>
      </c>
    </row>
    <row r="275" spans="1:11" x14ac:dyDescent="0.25">
      <c r="A275">
        <v>11564229</v>
      </c>
      <c r="B275" s="1">
        <v>41662</v>
      </c>
      <c r="C275" t="s">
        <v>11</v>
      </c>
      <c r="D275" t="s">
        <v>12</v>
      </c>
      <c r="F275">
        <v>0</v>
      </c>
      <c r="G275" t="s">
        <v>148</v>
      </c>
      <c r="H275">
        <v>1</v>
      </c>
      <c r="I275">
        <v>1</v>
      </c>
      <c r="J275" t="s">
        <v>18</v>
      </c>
      <c r="K275" s="36" t="s">
        <v>149</v>
      </c>
    </row>
    <row r="276" spans="1:11" x14ac:dyDescent="0.25">
      <c r="A276">
        <v>2537508</v>
      </c>
      <c r="B276" s="1">
        <v>41063</v>
      </c>
      <c r="C276" t="s">
        <v>11</v>
      </c>
      <c r="D276" t="s">
        <v>12</v>
      </c>
      <c r="F276">
        <v>0</v>
      </c>
      <c r="G276" t="s">
        <v>148</v>
      </c>
      <c r="H276">
        <v>2</v>
      </c>
      <c r="I276">
        <v>5</v>
      </c>
      <c r="J276" t="s">
        <v>18</v>
      </c>
      <c r="K276" s="36" t="s">
        <v>149</v>
      </c>
    </row>
    <row r="277" spans="1:11" x14ac:dyDescent="0.25">
      <c r="A277">
        <v>7041630</v>
      </c>
      <c r="B277" s="1">
        <v>41446</v>
      </c>
      <c r="C277" t="s">
        <v>11</v>
      </c>
      <c r="D277" t="s">
        <v>16</v>
      </c>
      <c r="E277">
        <v>1</v>
      </c>
      <c r="F277">
        <v>0.99</v>
      </c>
      <c r="G277" t="s">
        <v>148</v>
      </c>
      <c r="H277">
        <v>2</v>
      </c>
      <c r="I277">
        <v>4</v>
      </c>
      <c r="J277" t="s">
        <v>14</v>
      </c>
      <c r="K277" s="36" t="s">
        <v>149</v>
      </c>
    </row>
    <row r="278" spans="1:11" x14ac:dyDescent="0.25">
      <c r="A278">
        <v>5239042</v>
      </c>
      <c r="B278" s="1">
        <v>41331</v>
      </c>
      <c r="C278" t="s">
        <v>11</v>
      </c>
      <c r="D278" t="s">
        <v>16</v>
      </c>
      <c r="E278">
        <v>1</v>
      </c>
      <c r="F278">
        <v>1</v>
      </c>
      <c r="G278" t="s">
        <v>148</v>
      </c>
      <c r="H278">
        <v>21</v>
      </c>
      <c r="I278">
        <v>21</v>
      </c>
      <c r="J278" t="s">
        <v>14</v>
      </c>
      <c r="K278" s="36" t="s">
        <v>149</v>
      </c>
    </row>
    <row r="279" spans="1:11" x14ac:dyDescent="0.25">
      <c r="A279">
        <v>15299751</v>
      </c>
      <c r="B279" s="1">
        <v>41768</v>
      </c>
      <c r="C279" t="s">
        <v>11</v>
      </c>
      <c r="D279" t="s">
        <v>16</v>
      </c>
      <c r="E279">
        <v>1</v>
      </c>
      <c r="F279">
        <v>1</v>
      </c>
      <c r="G279" t="s">
        <v>149</v>
      </c>
      <c r="H279">
        <v>2</v>
      </c>
      <c r="I279">
        <v>2</v>
      </c>
      <c r="J279" t="s">
        <v>14</v>
      </c>
      <c r="K279" s="36" t="s">
        <v>149</v>
      </c>
    </row>
    <row r="280" spans="1:11" x14ac:dyDescent="0.25">
      <c r="A280">
        <v>17629731</v>
      </c>
      <c r="B280" s="1">
        <v>41824</v>
      </c>
      <c r="C280" t="s">
        <v>11</v>
      </c>
      <c r="D280" t="s">
        <v>20</v>
      </c>
      <c r="E280">
        <v>0</v>
      </c>
      <c r="F280">
        <v>0.28000000000000003</v>
      </c>
      <c r="G280" t="s">
        <v>148</v>
      </c>
      <c r="H280">
        <v>2</v>
      </c>
      <c r="I280">
        <v>2</v>
      </c>
      <c r="J280" t="s">
        <v>14</v>
      </c>
      <c r="K280" s="36" t="s">
        <v>149</v>
      </c>
    </row>
    <row r="281" spans="1:11" x14ac:dyDescent="0.25">
      <c r="A281">
        <v>16287439</v>
      </c>
      <c r="B281" s="1">
        <v>41792</v>
      </c>
      <c r="C281" t="s">
        <v>11</v>
      </c>
      <c r="D281" t="s">
        <v>16</v>
      </c>
      <c r="E281">
        <v>1</v>
      </c>
      <c r="F281">
        <v>1</v>
      </c>
      <c r="G281" t="s">
        <v>149</v>
      </c>
      <c r="H281">
        <v>3</v>
      </c>
      <c r="I281">
        <v>3</v>
      </c>
      <c r="J281" t="s">
        <v>14</v>
      </c>
      <c r="K281" s="36" t="s">
        <v>149</v>
      </c>
    </row>
    <row r="282" spans="1:11" x14ac:dyDescent="0.25">
      <c r="A282">
        <v>17701468</v>
      </c>
      <c r="B282" s="1">
        <v>41826</v>
      </c>
      <c r="C282" t="s">
        <v>11</v>
      </c>
      <c r="D282" t="s">
        <v>16</v>
      </c>
      <c r="E282">
        <v>1</v>
      </c>
      <c r="F282">
        <v>1</v>
      </c>
      <c r="G282" t="s">
        <v>149</v>
      </c>
      <c r="H282">
        <v>2</v>
      </c>
      <c r="I282">
        <v>3</v>
      </c>
      <c r="J282" t="s">
        <v>14</v>
      </c>
      <c r="K282" s="36" t="s">
        <v>149</v>
      </c>
    </row>
    <row r="283" spans="1:11" x14ac:dyDescent="0.25">
      <c r="A283">
        <v>14077633</v>
      </c>
      <c r="B283" s="1">
        <v>41738</v>
      </c>
      <c r="C283" t="s">
        <v>11</v>
      </c>
      <c r="D283" t="s">
        <v>16</v>
      </c>
      <c r="E283">
        <v>1</v>
      </c>
      <c r="F283">
        <v>1</v>
      </c>
      <c r="G283" t="s">
        <v>148</v>
      </c>
      <c r="H283">
        <v>2</v>
      </c>
      <c r="I283">
        <v>3</v>
      </c>
      <c r="J283" t="s">
        <v>14</v>
      </c>
      <c r="K283" s="36" t="s">
        <v>149</v>
      </c>
    </row>
    <row r="284" spans="1:11" x14ac:dyDescent="0.25">
      <c r="A284">
        <v>21435450</v>
      </c>
      <c r="B284" s="1">
        <v>41899</v>
      </c>
      <c r="C284" t="s">
        <v>11</v>
      </c>
      <c r="D284" t="s">
        <v>16</v>
      </c>
      <c r="E284">
        <v>1</v>
      </c>
      <c r="F284">
        <v>1</v>
      </c>
      <c r="G284" t="s">
        <v>148</v>
      </c>
      <c r="H284">
        <v>3</v>
      </c>
      <c r="I284">
        <v>4</v>
      </c>
      <c r="J284" t="s">
        <v>14</v>
      </c>
      <c r="K284" s="36" t="s">
        <v>149</v>
      </c>
    </row>
    <row r="285" spans="1:11" x14ac:dyDescent="0.25">
      <c r="A285">
        <v>21792828</v>
      </c>
      <c r="B285" s="1">
        <v>41908</v>
      </c>
      <c r="C285" t="s">
        <v>11</v>
      </c>
      <c r="D285" t="s">
        <v>16</v>
      </c>
      <c r="E285">
        <v>1</v>
      </c>
      <c r="F285">
        <v>0.54</v>
      </c>
      <c r="G285" t="s">
        <v>149</v>
      </c>
      <c r="H285">
        <v>3</v>
      </c>
      <c r="I285">
        <v>3</v>
      </c>
      <c r="J285" t="s">
        <v>14</v>
      </c>
      <c r="K285" s="36" t="s">
        <v>149</v>
      </c>
    </row>
    <row r="286" spans="1:11" x14ac:dyDescent="0.25">
      <c r="A286">
        <v>723539</v>
      </c>
      <c r="B286" s="1">
        <v>40714</v>
      </c>
      <c r="C286" t="s">
        <v>11</v>
      </c>
      <c r="D286" t="s">
        <v>16</v>
      </c>
      <c r="E286">
        <v>1</v>
      </c>
      <c r="F286">
        <v>0.92</v>
      </c>
      <c r="G286" t="s">
        <v>27</v>
      </c>
      <c r="H286">
        <v>26</v>
      </c>
      <c r="I286">
        <v>32</v>
      </c>
      <c r="J286" t="s">
        <v>14</v>
      </c>
      <c r="K286" s="36" t="s">
        <v>149</v>
      </c>
    </row>
    <row r="287" spans="1:11" x14ac:dyDescent="0.25">
      <c r="A287">
        <v>12381498</v>
      </c>
      <c r="B287" s="1">
        <v>41689</v>
      </c>
      <c r="C287" t="s">
        <v>11</v>
      </c>
      <c r="D287" t="s">
        <v>21</v>
      </c>
      <c r="E287">
        <v>0.62</v>
      </c>
      <c r="F287">
        <v>0.54</v>
      </c>
      <c r="G287" t="s">
        <v>148</v>
      </c>
      <c r="H287">
        <v>4</v>
      </c>
      <c r="I287">
        <v>17</v>
      </c>
      <c r="J287" t="s">
        <v>14</v>
      </c>
      <c r="K287" s="36" t="s">
        <v>149</v>
      </c>
    </row>
    <row r="288" spans="1:11" x14ac:dyDescent="0.25">
      <c r="A288">
        <v>18081659</v>
      </c>
      <c r="B288" s="1">
        <v>41834</v>
      </c>
      <c r="C288" t="s">
        <v>27</v>
      </c>
      <c r="D288" t="s">
        <v>17</v>
      </c>
      <c r="E288">
        <v>1</v>
      </c>
      <c r="F288">
        <v>0.94</v>
      </c>
      <c r="G288" t="s">
        <v>149</v>
      </c>
      <c r="H288">
        <v>1</v>
      </c>
      <c r="I288">
        <v>1</v>
      </c>
      <c r="J288" t="s">
        <v>22</v>
      </c>
      <c r="K288" s="36" t="s">
        <v>149</v>
      </c>
    </row>
    <row r="289" spans="1:11" x14ac:dyDescent="0.25">
      <c r="A289">
        <v>991623</v>
      </c>
      <c r="B289" s="1">
        <v>40774</v>
      </c>
      <c r="C289" t="s">
        <v>11</v>
      </c>
      <c r="D289" t="s">
        <v>16</v>
      </c>
      <c r="E289">
        <v>1</v>
      </c>
      <c r="F289">
        <v>0.86</v>
      </c>
      <c r="G289" t="s">
        <v>148</v>
      </c>
      <c r="H289">
        <v>3</v>
      </c>
      <c r="I289">
        <v>8</v>
      </c>
      <c r="J289" t="s">
        <v>14</v>
      </c>
      <c r="K289" s="36" t="s">
        <v>149</v>
      </c>
    </row>
    <row r="290" spans="1:11" x14ac:dyDescent="0.25">
      <c r="A290">
        <v>20310728</v>
      </c>
      <c r="B290" s="1">
        <v>41871</v>
      </c>
      <c r="C290" t="s">
        <v>11</v>
      </c>
      <c r="D290" t="s">
        <v>21</v>
      </c>
      <c r="E290">
        <v>0.8</v>
      </c>
      <c r="F290">
        <v>0.88</v>
      </c>
      <c r="G290" t="s">
        <v>149</v>
      </c>
      <c r="H290">
        <v>2</v>
      </c>
      <c r="I290">
        <v>2</v>
      </c>
      <c r="J290" t="s">
        <v>14</v>
      </c>
      <c r="K290" s="36" t="s">
        <v>149</v>
      </c>
    </row>
    <row r="291" spans="1:11" x14ac:dyDescent="0.25">
      <c r="A291">
        <v>9392971</v>
      </c>
      <c r="B291" s="1">
        <v>41560</v>
      </c>
      <c r="C291" t="s">
        <v>11</v>
      </c>
      <c r="D291" t="s">
        <v>17</v>
      </c>
      <c r="E291">
        <v>1</v>
      </c>
      <c r="F291">
        <v>0.74</v>
      </c>
      <c r="G291" t="s">
        <v>148</v>
      </c>
      <c r="H291">
        <v>6</v>
      </c>
      <c r="I291">
        <v>7</v>
      </c>
      <c r="J291" t="s">
        <v>14</v>
      </c>
      <c r="K291" s="36" t="s">
        <v>149</v>
      </c>
    </row>
    <row r="292" spans="1:11" x14ac:dyDescent="0.25">
      <c r="A292">
        <v>11811902</v>
      </c>
      <c r="B292" s="1">
        <v>41670</v>
      </c>
      <c r="C292" t="s">
        <v>11</v>
      </c>
      <c r="D292" t="s">
        <v>20</v>
      </c>
      <c r="E292">
        <v>0.33</v>
      </c>
      <c r="F292">
        <v>0</v>
      </c>
      <c r="G292" t="s">
        <v>148</v>
      </c>
      <c r="H292">
        <v>1</v>
      </c>
      <c r="I292">
        <v>1</v>
      </c>
      <c r="J292" t="s">
        <v>14</v>
      </c>
      <c r="K292" s="36" t="s">
        <v>149</v>
      </c>
    </row>
    <row r="293" spans="1:11" x14ac:dyDescent="0.25">
      <c r="A293">
        <v>291253690</v>
      </c>
      <c r="B293" s="1">
        <v>43711</v>
      </c>
      <c r="C293" t="s">
        <v>11</v>
      </c>
      <c r="D293" t="s">
        <v>16</v>
      </c>
      <c r="E293">
        <v>1</v>
      </c>
      <c r="F293">
        <v>0.99</v>
      </c>
      <c r="G293" t="s">
        <v>149</v>
      </c>
      <c r="H293">
        <v>378</v>
      </c>
      <c r="I293">
        <v>428</v>
      </c>
      <c r="J293" t="s">
        <v>14</v>
      </c>
      <c r="K293" s="36" t="s">
        <v>149</v>
      </c>
    </row>
    <row r="294" spans="1:11" x14ac:dyDescent="0.25">
      <c r="A294">
        <v>2991925</v>
      </c>
      <c r="B294" s="1">
        <v>41109</v>
      </c>
      <c r="C294" t="s">
        <v>11</v>
      </c>
      <c r="D294" t="s">
        <v>17</v>
      </c>
      <c r="E294">
        <v>0.9</v>
      </c>
      <c r="F294">
        <v>0.87</v>
      </c>
      <c r="G294" t="s">
        <v>148</v>
      </c>
      <c r="H294">
        <v>1</v>
      </c>
      <c r="I294">
        <v>10</v>
      </c>
      <c r="J294" t="s">
        <v>14</v>
      </c>
      <c r="K294" s="36" t="s">
        <v>149</v>
      </c>
    </row>
    <row r="295" spans="1:11" x14ac:dyDescent="0.25">
      <c r="A295">
        <v>8405202</v>
      </c>
      <c r="B295" s="1">
        <v>41512</v>
      </c>
      <c r="C295" t="s">
        <v>11</v>
      </c>
      <c r="D295" t="s">
        <v>17</v>
      </c>
      <c r="E295">
        <v>1</v>
      </c>
      <c r="F295">
        <v>0.63</v>
      </c>
      <c r="G295" t="s">
        <v>149</v>
      </c>
      <c r="H295">
        <v>2</v>
      </c>
      <c r="I295">
        <v>3</v>
      </c>
      <c r="J295" t="s">
        <v>14</v>
      </c>
      <c r="K295" s="36" t="s">
        <v>149</v>
      </c>
    </row>
    <row r="296" spans="1:11" x14ac:dyDescent="0.25">
      <c r="A296">
        <v>18134739</v>
      </c>
      <c r="B296" s="1">
        <v>41835</v>
      </c>
      <c r="C296" t="s">
        <v>11</v>
      </c>
      <c r="D296" t="s">
        <v>21</v>
      </c>
      <c r="E296">
        <v>0.8</v>
      </c>
      <c r="F296">
        <v>0.36</v>
      </c>
      <c r="G296" t="s">
        <v>148</v>
      </c>
      <c r="H296">
        <v>1</v>
      </c>
      <c r="I296">
        <v>1</v>
      </c>
      <c r="J296" t="s">
        <v>14</v>
      </c>
      <c r="K296" s="36" t="s">
        <v>149</v>
      </c>
    </row>
    <row r="297" spans="1:11" x14ac:dyDescent="0.25">
      <c r="A297">
        <v>8286954</v>
      </c>
      <c r="B297" s="1">
        <v>41506</v>
      </c>
      <c r="C297" t="s">
        <v>11</v>
      </c>
      <c r="D297" t="s">
        <v>17</v>
      </c>
      <c r="E297">
        <v>1</v>
      </c>
      <c r="F297">
        <v>1</v>
      </c>
      <c r="G297" t="s">
        <v>149</v>
      </c>
      <c r="H297">
        <v>1</v>
      </c>
      <c r="I297">
        <v>1</v>
      </c>
      <c r="J297" t="s">
        <v>14</v>
      </c>
      <c r="K297" s="36" t="s">
        <v>149</v>
      </c>
    </row>
    <row r="298" spans="1:11" x14ac:dyDescent="0.25">
      <c r="A298">
        <v>13498357</v>
      </c>
      <c r="B298" s="1">
        <v>41722</v>
      </c>
      <c r="C298" t="s">
        <v>11</v>
      </c>
      <c r="D298" t="s">
        <v>16</v>
      </c>
      <c r="E298">
        <v>1</v>
      </c>
      <c r="F298">
        <v>1</v>
      </c>
      <c r="G298" t="s">
        <v>148</v>
      </c>
      <c r="H298">
        <v>1</v>
      </c>
      <c r="I298">
        <v>1</v>
      </c>
      <c r="J298" t="s">
        <v>14</v>
      </c>
      <c r="K298" s="36" t="s">
        <v>149</v>
      </c>
    </row>
    <row r="299" spans="1:11" x14ac:dyDescent="0.25">
      <c r="A299">
        <v>22097186</v>
      </c>
      <c r="B299" s="1">
        <v>41915</v>
      </c>
      <c r="C299" t="s">
        <v>11</v>
      </c>
      <c r="D299" t="s">
        <v>12</v>
      </c>
      <c r="G299" t="s">
        <v>148</v>
      </c>
      <c r="H299">
        <v>1</v>
      </c>
      <c r="I299">
        <v>3</v>
      </c>
      <c r="J299" t="s">
        <v>14</v>
      </c>
      <c r="K299" s="36" t="s">
        <v>149</v>
      </c>
    </row>
    <row r="300" spans="1:11" x14ac:dyDescent="0.25">
      <c r="A300">
        <v>22670177</v>
      </c>
      <c r="B300" s="1">
        <v>41930</v>
      </c>
      <c r="C300" t="s">
        <v>11</v>
      </c>
      <c r="D300" t="s">
        <v>21</v>
      </c>
      <c r="E300">
        <v>1</v>
      </c>
      <c r="F300">
        <v>0.86</v>
      </c>
      <c r="G300" t="s">
        <v>149</v>
      </c>
      <c r="H300">
        <v>1</v>
      </c>
      <c r="I300">
        <v>1</v>
      </c>
      <c r="J300" t="s">
        <v>14</v>
      </c>
      <c r="K300" s="36" t="s">
        <v>149</v>
      </c>
    </row>
    <row r="301" spans="1:11" x14ac:dyDescent="0.25">
      <c r="A301">
        <v>22722667</v>
      </c>
      <c r="B301" s="1">
        <v>41931</v>
      </c>
      <c r="C301" t="s">
        <v>36</v>
      </c>
      <c r="D301" t="s">
        <v>17</v>
      </c>
      <c r="E301">
        <v>0.9</v>
      </c>
      <c r="F301">
        <v>0.87</v>
      </c>
      <c r="G301" t="s">
        <v>149</v>
      </c>
      <c r="H301">
        <v>1</v>
      </c>
      <c r="I301">
        <v>1</v>
      </c>
      <c r="J301" t="s">
        <v>14</v>
      </c>
      <c r="K301" s="36" t="s">
        <v>149</v>
      </c>
    </row>
    <row r="302" spans="1:11" x14ac:dyDescent="0.25">
      <c r="A302">
        <v>37425518</v>
      </c>
      <c r="B302" s="1">
        <v>42188</v>
      </c>
      <c r="C302" t="s">
        <v>27</v>
      </c>
      <c r="D302" t="s">
        <v>12</v>
      </c>
      <c r="G302" t="s">
        <v>148</v>
      </c>
      <c r="H302">
        <v>1</v>
      </c>
      <c r="I302">
        <v>1</v>
      </c>
      <c r="J302" t="s">
        <v>14</v>
      </c>
      <c r="K302" s="36" t="s">
        <v>149</v>
      </c>
    </row>
    <row r="303" spans="1:11" x14ac:dyDescent="0.25">
      <c r="A303">
        <v>22374109</v>
      </c>
      <c r="B303" s="1">
        <v>41922</v>
      </c>
      <c r="C303" t="s">
        <v>11</v>
      </c>
      <c r="D303" t="s">
        <v>16</v>
      </c>
      <c r="E303">
        <v>1</v>
      </c>
      <c r="F303">
        <v>1</v>
      </c>
      <c r="G303" t="s">
        <v>148</v>
      </c>
      <c r="H303">
        <v>38</v>
      </c>
      <c r="I303">
        <v>45</v>
      </c>
      <c r="J303" t="s">
        <v>14</v>
      </c>
      <c r="K303" s="36" t="s">
        <v>149</v>
      </c>
    </row>
    <row r="304" spans="1:11" x14ac:dyDescent="0.25">
      <c r="A304">
        <v>18382341</v>
      </c>
      <c r="B304" s="1">
        <v>41839</v>
      </c>
      <c r="C304" t="s">
        <v>27</v>
      </c>
      <c r="D304" t="s">
        <v>12</v>
      </c>
      <c r="G304" t="s">
        <v>148</v>
      </c>
      <c r="H304">
        <v>1</v>
      </c>
      <c r="I304">
        <v>1</v>
      </c>
      <c r="J304" t="s">
        <v>14</v>
      </c>
      <c r="K304" s="36" t="s">
        <v>149</v>
      </c>
    </row>
    <row r="305" spans="1:11" x14ac:dyDescent="0.25">
      <c r="A305">
        <v>18487884</v>
      </c>
      <c r="B305" s="1">
        <v>41840</v>
      </c>
      <c r="C305" t="s">
        <v>11</v>
      </c>
      <c r="D305" t="s">
        <v>17</v>
      </c>
      <c r="E305">
        <v>1</v>
      </c>
      <c r="F305">
        <v>0.84</v>
      </c>
      <c r="G305" t="s">
        <v>149</v>
      </c>
      <c r="H305">
        <v>2</v>
      </c>
      <c r="I305">
        <v>2</v>
      </c>
      <c r="J305" t="s">
        <v>14</v>
      </c>
      <c r="K305" s="36" t="s">
        <v>149</v>
      </c>
    </row>
    <row r="306" spans="1:11" x14ac:dyDescent="0.25">
      <c r="A306">
        <v>3438657</v>
      </c>
      <c r="B306" s="1">
        <v>41153</v>
      </c>
      <c r="C306" t="s">
        <v>11</v>
      </c>
      <c r="D306" t="s">
        <v>16</v>
      </c>
      <c r="E306">
        <v>1</v>
      </c>
      <c r="F306">
        <v>0.83</v>
      </c>
      <c r="G306" t="s">
        <v>149</v>
      </c>
      <c r="H306">
        <v>2</v>
      </c>
      <c r="I306">
        <v>2</v>
      </c>
      <c r="J306" t="s">
        <v>14</v>
      </c>
      <c r="K306" s="36" t="s">
        <v>149</v>
      </c>
    </row>
    <row r="307" spans="1:11" x14ac:dyDescent="0.25">
      <c r="A307">
        <v>23298612</v>
      </c>
      <c r="B307" s="1">
        <v>41946</v>
      </c>
      <c r="C307" t="s">
        <v>11</v>
      </c>
      <c r="D307" t="s">
        <v>12</v>
      </c>
      <c r="F307">
        <v>1</v>
      </c>
      <c r="G307" t="s">
        <v>149</v>
      </c>
      <c r="H307">
        <v>1</v>
      </c>
      <c r="I307">
        <v>7</v>
      </c>
      <c r="J307" t="s">
        <v>14</v>
      </c>
      <c r="K307" s="36" t="s">
        <v>149</v>
      </c>
    </row>
    <row r="308" spans="1:11" x14ac:dyDescent="0.25">
      <c r="A308">
        <v>23452445</v>
      </c>
      <c r="B308" s="1">
        <v>41950</v>
      </c>
      <c r="C308" t="s">
        <v>19</v>
      </c>
      <c r="D308" t="s">
        <v>16</v>
      </c>
      <c r="E308">
        <v>0.96</v>
      </c>
      <c r="F308">
        <v>0.88</v>
      </c>
      <c r="G308" t="s">
        <v>148</v>
      </c>
      <c r="H308">
        <v>4</v>
      </c>
      <c r="I308">
        <v>11</v>
      </c>
      <c r="J308" t="s">
        <v>14</v>
      </c>
      <c r="K308" s="36" t="s">
        <v>149</v>
      </c>
    </row>
    <row r="309" spans="1:11" x14ac:dyDescent="0.25">
      <c r="A309">
        <v>6205683</v>
      </c>
      <c r="B309" s="1">
        <v>41397</v>
      </c>
      <c r="C309" t="s">
        <v>11</v>
      </c>
      <c r="D309" t="s">
        <v>16</v>
      </c>
      <c r="E309">
        <v>1</v>
      </c>
      <c r="F309">
        <v>0.99</v>
      </c>
      <c r="G309" t="s">
        <v>149</v>
      </c>
      <c r="H309">
        <v>2</v>
      </c>
      <c r="I309">
        <v>2</v>
      </c>
      <c r="J309" t="s">
        <v>14</v>
      </c>
      <c r="K309" s="36" t="s">
        <v>149</v>
      </c>
    </row>
    <row r="310" spans="1:11" x14ac:dyDescent="0.25">
      <c r="A310">
        <v>18717127</v>
      </c>
      <c r="B310" s="1">
        <v>41843</v>
      </c>
      <c r="C310" t="s">
        <v>27</v>
      </c>
      <c r="D310" t="s">
        <v>16</v>
      </c>
      <c r="E310">
        <v>1</v>
      </c>
      <c r="F310">
        <v>1</v>
      </c>
      <c r="G310" t="s">
        <v>148</v>
      </c>
      <c r="H310">
        <v>8</v>
      </c>
      <c r="I310">
        <v>8</v>
      </c>
      <c r="J310" t="s">
        <v>18</v>
      </c>
      <c r="K310" s="36" t="s">
        <v>149</v>
      </c>
    </row>
    <row r="311" spans="1:11" x14ac:dyDescent="0.25">
      <c r="A311">
        <v>5012713</v>
      </c>
      <c r="B311" s="1">
        <v>41313</v>
      </c>
      <c r="C311" t="s">
        <v>11</v>
      </c>
      <c r="D311" t="s">
        <v>16</v>
      </c>
      <c r="E311">
        <v>1</v>
      </c>
      <c r="F311">
        <v>0.83</v>
      </c>
      <c r="G311" t="s">
        <v>27</v>
      </c>
      <c r="H311">
        <v>11</v>
      </c>
      <c r="I311">
        <v>20</v>
      </c>
      <c r="J311" t="s">
        <v>14</v>
      </c>
      <c r="K311" s="36" t="s">
        <v>149</v>
      </c>
    </row>
    <row r="312" spans="1:11" x14ac:dyDescent="0.25">
      <c r="A312">
        <v>24200746</v>
      </c>
      <c r="B312" s="1">
        <v>41969</v>
      </c>
      <c r="C312" t="s">
        <v>11</v>
      </c>
      <c r="D312" t="s">
        <v>21</v>
      </c>
      <c r="E312">
        <v>0.67</v>
      </c>
      <c r="F312">
        <v>0.05</v>
      </c>
      <c r="G312" t="s">
        <v>148</v>
      </c>
      <c r="H312">
        <v>1</v>
      </c>
      <c r="I312">
        <v>1</v>
      </c>
      <c r="J312" t="s">
        <v>14</v>
      </c>
      <c r="K312" s="36" t="s">
        <v>149</v>
      </c>
    </row>
    <row r="313" spans="1:11" x14ac:dyDescent="0.25">
      <c r="A313">
        <v>5883981</v>
      </c>
      <c r="B313" s="1">
        <v>41375</v>
      </c>
      <c r="C313" t="s">
        <v>11</v>
      </c>
      <c r="D313" t="s">
        <v>17</v>
      </c>
      <c r="E313">
        <v>1</v>
      </c>
      <c r="F313">
        <v>0.99</v>
      </c>
      <c r="G313" t="s">
        <v>148</v>
      </c>
      <c r="H313">
        <v>1</v>
      </c>
      <c r="I313">
        <v>4</v>
      </c>
      <c r="J313" t="s">
        <v>14</v>
      </c>
      <c r="K313" s="36" t="s">
        <v>149</v>
      </c>
    </row>
    <row r="314" spans="1:11" x14ac:dyDescent="0.25">
      <c r="A314">
        <v>2582956</v>
      </c>
      <c r="B314" s="1">
        <v>41068</v>
      </c>
      <c r="C314" t="s">
        <v>11</v>
      </c>
      <c r="D314" t="s">
        <v>17</v>
      </c>
      <c r="E314">
        <v>1</v>
      </c>
      <c r="F314">
        <v>0.44</v>
      </c>
      <c r="G314" t="s">
        <v>148</v>
      </c>
      <c r="H314">
        <v>2</v>
      </c>
      <c r="I314">
        <v>2</v>
      </c>
      <c r="J314" t="s">
        <v>18</v>
      </c>
      <c r="K314" s="36" t="s">
        <v>149</v>
      </c>
    </row>
    <row r="315" spans="1:11" x14ac:dyDescent="0.25">
      <c r="A315">
        <v>3233170</v>
      </c>
      <c r="B315" s="1">
        <v>41133</v>
      </c>
      <c r="C315" t="s">
        <v>11</v>
      </c>
      <c r="D315" t="s">
        <v>16</v>
      </c>
      <c r="E315">
        <v>1</v>
      </c>
      <c r="F315">
        <v>0.97</v>
      </c>
      <c r="G315" t="s">
        <v>148</v>
      </c>
      <c r="H315">
        <v>5</v>
      </c>
      <c r="I315">
        <v>25</v>
      </c>
      <c r="J315" t="s">
        <v>14</v>
      </c>
      <c r="K315" s="36" t="s">
        <v>149</v>
      </c>
    </row>
    <row r="316" spans="1:11" x14ac:dyDescent="0.25">
      <c r="A316">
        <v>24373623</v>
      </c>
      <c r="B316" s="1">
        <v>41974</v>
      </c>
      <c r="C316" t="s">
        <v>11</v>
      </c>
      <c r="D316" t="s">
        <v>17</v>
      </c>
      <c r="E316">
        <v>1</v>
      </c>
      <c r="F316">
        <v>0.91</v>
      </c>
      <c r="G316" t="s">
        <v>149</v>
      </c>
      <c r="H316">
        <v>1</v>
      </c>
      <c r="I316">
        <v>1</v>
      </c>
      <c r="J316" t="s">
        <v>14</v>
      </c>
      <c r="K316" s="36" t="s">
        <v>149</v>
      </c>
    </row>
    <row r="317" spans="1:11" x14ac:dyDescent="0.25">
      <c r="A317">
        <v>24377074</v>
      </c>
      <c r="B317" s="1">
        <v>41974</v>
      </c>
      <c r="C317" t="s">
        <v>11</v>
      </c>
      <c r="D317" t="s">
        <v>16</v>
      </c>
      <c r="E317">
        <v>0.94</v>
      </c>
      <c r="F317">
        <v>1</v>
      </c>
      <c r="G317" t="s">
        <v>148</v>
      </c>
      <c r="H317">
        <v>4</v>
      </c>
      <c r="I317">
        <v>11</v>
      </c>
      <c r="J317" t="s">
        <v>14</v>
      </c>
      <c r="K317" s="36" t="s">
        <v>149</v>
      </c>
    </row>
    <row r="318" spans="1:11" x14ac:dyDescent="0.25">
      <c r="A318">
        <v>24396830</v>
      </c>
      <c r="B318" s="1">
        <v>41975</v>
      </c>
      <c r="C318" t="s">
        <v>27</v>
      </c>
      <c r="D318" t="s">
        <v>12</v>
      </c>
      <c r="G318" t="s">
        <v>148</v>
      </c>
      <c r="H318">
        <v>1</v>
      </c>
      <c r="I318">
        <v>4</v>
      </c>
      <c r="J318" t="s">
        <v>14</v>
      </c>
      <c r="K318" s="36" t="s">
        <v>149</v>
      </c>
    </row>
    <row r="319" spans="1:11" x14ac:dyDescent="0.25">
      <c r="A319">
        <v>24595812</v>
      </c>
      <c r="B319" s="1">
        <v>41980</v>
      </c>
      <c r="C319" t="s">
        <v>11</v>
      </c>
      <c r="D319" t="s">
        <v>21</v>
      </c>
      <c r="E319">
        <v>0.7</v>
      </c>
      <c r="F319">
        <v>0.52</v>
      </c>
      <c r="G319" t="s">
        <v>148</v>
      </c>
      <c r="H319">
        <v>6</v>
      </c>
      <c r="I319">
        <v>6</v>
      </c>
      <c r="J319" t="s">
        <v>14</v>
      </c>
      <c r="K319" s="36" t="s">
        <v>149</v>
      </c>
    </row>
    <row r="320" spans="1:11" x14ac:dyDescent="0.25">
      <c r="A320">
        <v>5607434</v>
      </c>
      <c r="B320" s="1">
        <v>41357</v>
      </c>
      <c r="C320" t="s">
        <v>27</v>
      </c>
      <c r="D320" t="s">
        <v>16</v>
      </c>
      <c r="E320">
        <v>1</v>
      </c>
      <c r="F320">
        <v>0.83</v>
      </c>
      <c r="G320" t="s">
        <v>148</v>
      </c>
      <c r="H320">
        <v>1</v>
      </c>
      <c r="I320">
        <v>1</v>
      </c>
      <c r="J320" t="s">
        <v>14</v>
      </c>
      <c r="K320" s="36" t="s">
        <v>149</v>
      </c>
    </row>
    <row r="321" spans="1:11" x14ac:dyDescent="0.25">
      <c r="A321">
        <v>24649353</v>
      </c>
      <c r="B321" s="1">
        <v>41982</v>
      </c>
      <c r="C321" t="s">
        <v>11</v>
      </c>
      <c r="D321" t="s">
        <v>17</v>
      </c>
      <c r="E321">
        <v>0.9</v>
      </c>
      <c r="F321">
        <v>0.44</v>
      </c>
      <c r="G321" t="s">
        <v>148</v>
      </c>
      <c r="H321">
        <v>1</v>
      </c>
      <c r="I321">
        <v>1</v>
      </c>
      <c r="J321" t="s">
        <v>14</v>
      </c>
      <c r="K321" s="36" t="s">
        <v>149</v>
      </c>
    </row>
    <row r="322" spans="1:11" x14ac:dyDescent="0.25">
      <c r="A322">
        <v>24787953</v>
      </c>
      <c r="B322" s="1">
        <v>41986</v>
      </c>
      <c r="C322" t="s">
        <v>11</v>
      </c>
      <c r="D322" t="s">
        <v>21</v>
      </c>
      <c r="E322">
        <v>0.88</v>
      </c>
      <c r="F322">
        <v>0.32</v>
      </c>
      <c r="G322" t="s">
        <v>148</v>
      </c>
      <c r="H322">
        <v>1</v>
      </c>
      <c r="I322">
        <v>1</v>
      </c>
      <c r="J322" t="s">
        <v>14</v>
      </c>
      <c r="K322" s="36" t="s">
        <v>148</v>
      </c>
    </row>
    <row r="323" spans="1:11" x14ac:dyDescent="0.25">
      <c r="A323">
        <v>24816299</v>
      </c>
      <c r="B323" s="1">
        <v>41987</v>
      </c>
      <c r="C323" t="s">
        <v>11</v>
      </c>
      <c r="D323" t="s">
        <v>16</v>
      </c>
      <c r="E323">
        <v>0.8</v>
      </c>
      <c r="F323">
        <v>0.82</v>
      </c>
      <c r="G323" t="s">
        <v>148</v>
      </c>
      <c r="H323">
        <v>2</v>
      </c>
      <c r="I323">
        <v>7</v>
      </c>
      <c r="J323" t="s">
        <v>18</v>
      </c>
      <c r="K323" s="36" t="s">
        <v>149</v>
      </c>
    </row>
    <row r="324" spans="1:11" x14ac:dyDescent="0.25">
      <c r="A324">
        <v>4615520</v>
      </c>
      <c r="B324" s="1">
        <v>41281</v>
      </c>
      <c r="C324" t="s">
        <v>11</v>
      </c>
      <c r="D324" t="s">
        <v>17</v>
      </c>
      <c r="E324">
        <v>1</v>
      </c>
      <c r="F324">
        <v>0.93</v>
      </c>
      <c r="G324" t="s">
        <v>148</v>
      </c>
      <c r="H324">
        <v>25</v>
      </c>
      <c r="I324">
        <v>67</v>
      </c>
      <c r="J324" t="s">
        <v>14</v>
      </c>
      <c r="K324" s="36" t="s">
        <v>149</v>
      </c>
    </row>
    <row r="325" spans="1:11" x14ac:dyDescent="0.25">
      <c r="A325">
        <v>24975550</v>
      </c>
      <c r="B325" s="1">
        <v>41991</v>
      </c>
      <c r="C325" t="s">
        <v>11</v>
      </c>
      <c r="D325" t="s">
        <v>16</v>
      </c>
      <c r="E325">
        <v>1</v>
      </c>
      <c r="F325">
        <v>1</v>
      </c>
      <c r="G325" t="s">
        <v>149</v>
      </c>
      <c r="H325">
        <v>1</v>
      </c>
      <c r="I325">
        <v>1</v>
      </c>
      <c r="J325" t="s">
        <v>14</v>
      </c>
      <c r="K325" s="36" t="s">
        <v>149</v>
      </c>
    </row>
    <row r="326" spans="1:11" x14ac:dyDescent="0.25">
      <c r="A326">
        <v>19368877</v>
      </c>
      <c r="B326" s="1">
        <v>41854</v>
      </c>
      <c r="C326" t="s">
        <v>11</v>
      </c>
      <c r="D326" t="s">
        <v>12</v>
      </c>
      <c r="G326" t="s">
        <v>148</v>
      </c>
      <c r="H326">
        <v>1</v>
      </c>
      <c r="I326">
        <v>1</v>
      </c>
      <c r="J326" t="s">
        <v>14</v>
      </c>
      <c r="K326" s="36" t="s">
        <v>149</v>
      </c>
    </row>
    <row r="327" spans="1:11" x14ac:dyDescent="0.25">
      <c r="A327">
        <v>19505711</v>
      </c>
      <c r="B327" s="1">
        <v>41856</v>
      </c>
      <c r="C327" t="s">
        <v>11</v>
      </c>
      <c r="D327" t="s">
        <v>16</v>
      </c>
      <c r="E327">
        <v>0.9</v>
      </c>
      <c r="F327">
        <v>0.97</v>
      </c>
      <c r="G327" t="s">
        <v>149</v>
      </c>
      <c r="H327">
        <v>1</v>
      </c>
      <c r="I327">
        <v>1</v>
      </c>
      <c r="J327" t="s">
        <v>14</v>
      </c>
      <c r="K327" s="36" t="s">
        <v>149</v>
      </c>
    </row>
    <row r="328" spans="1:11" x14ac:dyDescent="0.25">
      <c r="A328">
        <v>6552198</v>
      </c>
      <c r="B328" s="1">
        <v>41418</v>
      </c>
      <c r="C328" t="s">
        <v>11</v>
      </c>
      <c r="D328" t="s">
        <v>17</v>
      </c>
      <c r="E328">
        <v>1</v>
      </c>
      <c r="F328">
        <v>0.49</v>
      </c>
      <c r="G328" t="s">
        <v>148</v>
      </c>
      <c r="H328">
        <v>1</v>
      </c>
      <c r="I328">
        <v>2</v>
      </c>
      <c r="J328" t="s">
        <v>14</v>
      </c>
      <c r="K328" s="36" t="s">
        <v>149</v>
      </c>
    </row>
    <row r="329" spans="1:11" x14ac:dyDescent="0.25">
      <c r="A329">
        <v>7267067</v>
      </c>
      <c r="B329" s="1">
        <v>41458</v>
      </c>
      <c r="C329" t="s">
        <v>31</v>
      </c>
      <c r="D329" t="s">
        <v>21</v>
      </c>
      <c r="E329">
        <v>0.9</v>
      </c>
      <c r="F329">
        <v>0.95</v>
      </c>
      <c r="G329" t="s">
        <v>149</v>
      </c>
      <c r="H329">
        <v>1</v>
      </c>
      <c r="I329">
        <v>1</v>
      </c>
      <c r="J329" t="s">
        <v>18</v>
      </c>
      <c r="K329" s="36" t="s">
        <v>149</v>
      </c>
    </row>
    <row r="330" spans="1:11" x14ac:dyDescent="0.25">
      <c r="A330">
        <v>5704937</v>
      </c>
      <c r="B330" s="1">
        <v>41364</v>
      </c>
      <c r="C330" t="s">
        <v>11</v>
      </c>
      <c r="D330" t="s">
        <v>17</v>
      </c>
      <c r="E330">
        <v>1</v>
      </c>
      <c r="F330">
        <v>0.13</v>
      </c>
      <c r="G330" t="s">
        <v>148</v>
      </c>
      <c r="H330">
        <v>2</v>
      </c>
      <c r="I330">
        <v>2</v>
      </c>
      <c r="J330" t="s">
        <v>14</v>
      </c>
      <c r="K330" s="36" t="s">
        <v>149</v>
      </c>
    </row>
    <row r="331" spans="1:11" x14ac:dyDescent="0.25">
      <c r="A331">
        <v>15784257</v>
      </c>
      <c r="B331" s="1">
        <v>41779</v>
      </c>
      <c r="C331" t="s">
        <v>11</v>
      </c>
      <c r="D331" t="s">
        <v>12</v>
      </c>
      <c r="F331">
        <v>1</v>
      </c>
      <c r="G331" t="s">
        <v>148</v>
      </c>
      <c r="H331">
        <v>2</v>
      </c>
      <c r="I331">
        <v>2</v>
      </c>
      <c r="J331" t="s">
        <v>18</v>
      </c>
      <c r="K331" s="36" t="s">
        <v>149</v>
      </c>
    </row>
    <row r="332" spans="1:11" x14ac:dyDescent="0.25">
      <c r="A332">
        <v>25434664</v>
      </c>
      <c r="B332" s="1">
        <v>42004</v>
      </c>
      <c r="C332" t="s">
        <v>11</v>
      </c>
      <c r="D332" t="s">
        <v>21</v>
      </c>
      <c r="E332">
        <v>0.75</v>
      </c>
      <c r="F332">
        <v>0.19</v>
      </c>
      <c r="G332" t="s">
        <v>148</v>
      </c>
      <c r="H332">
        <v>1</v>
      </c>
      <c r="I332">
        <v>1</v>
      </c>
      <c r="J332" t="s">
        <v>14</v>
      </c>
      <c r="K332" s="36" t="s">
        <v>149</v>
      </c>
    </row>
    <row r="333" spans="1:11" x14ac:dyDescent="0.25">
      <c r="A333">
        <v>12698367</v>
      </c>
      <c r="B333" s="1">
        <v>41699</v>
      </c>
      <c r="C333" t="s">
        <v>11</v>
      </c>
      <c r="D333" t="s">
        <v>16</v>
      </c>
      <c r="E333">
        <v>1</v>
      </c>
      <c r="F333">
        <v>1</v>
      </c>
      <c r="G333" t="s">
        <v>149</v>
      </c>
      <c r="H333">
        <v>4</v>
      </c>
      <c r="I333">
        <v>4</v>
      </c>
      <c r="J333" t="s">
        <v>14</v>
      </c>
      <c r="K333" s="36" t="s">
        <v>149</v>
      </c>
    </row>
    <row r="334" spans="1:11" x14ac:dyDescent="0.25">
      <c r="A334">
        <v>19687824</v>
      </c>
      <c r="B334" s="1">
        <v>41859</v>
      </c>
      <c r="C334" t="s">
        <v>11</v>
      </c>
      <c r="D334" t="s">
        <v>16</v>
      </c>
      <c r="E334">
        <v>1</v>
      </c>
      <c r="F334">
        <v>0.76</v>
      </c>
      <c r="G334" t="s">
        <v>149</v>
      </c>
      <c r="H334">
        <v>2</v>
      </c>
      <c r="I334">
        <v>3</v>
      </c>
      <c r="J334" t="s">
        <v>14</v>
      </c>
      <c r="K334" s="36" t="s">
        <v>149</v>
      </c>
    </row>
    <row r="335" spans="1:11" x14ac:dyDescent="0.25">
      <c r="A335">
        <v>1118158</v>
      </c>
      <c r="B335" s="1">
        <v>40792</v>
      </c>
      <c r="C335" t="s">
        <v>11</v>
      </c>
      <c r="D335" t="s">
        <v>16</v>
      </c>
      <c r="E335">
        <v>1</v>
      </c>
      <c r="G335" t="s">
        <v>148</v>
      </c>
      <c r="H335">
        <v>1</v>
      </c>
      <c r="I335">
        <v>2</v>
      </c>
      <c r="J335" t="s">
        <v>18</v>
      </c>
      <c r="K335" s="36" t="s">
        <v>149</v>
      </c>
    </row>
    <row r="336" spans="1:11" x14ac:dyDescent="0.25">
      <c r="A336">
        <v>17688059</v>
      </c>
      <c r="B336" s="1">
        <v>41825</v>
      </c>
      <c r="C336" t="s">
        <v>11</v>
      </c>
      <c r="D336" t="s">
        <v>17</v>
      </c>
      <c r="E336">
        <v>1</v>
      </c>
      <c r="F336">
        <v>0.79</v>
      </c>
      <c r="G336" t="s">
        <v>149</v>
      </c>
      <c r="H336">
        <v>2</v>
      </c>
      <c r="I336">
        <v>2</v>
      </c>
      <c r="J336" t="s">
        <v>14</v>
      </c>
      <c r="K336" s="36" t="s">
        <v>149</v>
      </c>
    </row>
    <row r="337" spans="1:11" x14ac:dyDescent="0.25">
      <c r="A337">
        <v>26069432</v>
      </c>
      <c r="B337" s="1">
        <v>42017</v>
      </c>
      <c r="C337" t="s">
        <v>11</v>
      </c>
      <c r="D337" t="s">
        <v>16</v>
      </c>
      <c r="E337">
        <v>1</v>
      </c>
      <c r="F337">
        <v>0</v>
      </c>
      <c r="G337" t="s">
        <v>148</v>
      </c>
      <c r="H337">
        <v>2</v>
      </c>
      <c r="I337">
        <v>3</v>
      </c>
      <c r="J337" t="s">
        <v>14</v>
      </c>
      <c r="K337" s="36" t="s">
        <v>148</v>
      </c>
    </row>
    <row r="338" spans="1:11" x14ac:dyDescent="0.25">
      <c r="A338">
        <v>26147086</v>
      </c>
      <c r="B338" s="1">
        <v>42019</v>
      </c>
      <c r="C338" t="s">
        <v>27</v>
      </c>
      <c r="D338" t="s">
        <v>16</v>
      </c>
      <c r="E338">
        <v>1</v>
      </c>
      <c r="F338">
        <v>0.76</v>
      </c>
      <c r="G338" t="s">
        <v>149</v>
      </c>
      <c r="H338">
        <v>1</v>
      </c>
      <c r="I338">
        <v>2</v>
      </c>
      <c r="J338" t="s">
        <v>14</v>
      </c>
      <c r="K338" s="36" t="s">
        <v>149</v>
      </c>
    </row>
    <row r="339" spans="1:11" x14ac:dyDescent="0.25">
      <c r="A339">
        <v>5031865</v>
      </c>
      <c r="B339" s="1">
        <v>41315</v>
      </c>
      <c r="C339" t="s">
        <v>11</v>
      </c>
      <c r="D339" t="s">
        <v>16</v>
      </c>
      <c r="E339">
        <v>1</v>
      </c>
      <c r="F339">
        <v>1</v>
      </c>
      <c r="G339" t="s">
        <v>27</v>
      </c>
      <c r="H339">
        <v>6</v>
      </c>
      <c r="I339">
        <v>10</v>
      </c>
      <c r="J339" t="s">
        <v>14</v>
      </c>
      <c r="K339" s="36" t="s">
        <v>149</v>
      </c>
    </row>
    <row r="340" spans="1:11" x14ac:dyDescent="0.25">
      <c r="A340">
        <v>70273</v>
      </c>
      <c r="B340" s="1">
        <v>40191</v>
      </c>
      <c r="C340" t="s">
        <v>27</v>
      </c>
      <c r="D340" t="s">
        <v>12</v>
      </c>
      <c r="G340" t="s">
        <v>148</v>
      </c>
      <c r="H340">
        <v>1</v>
      </c>
      <c r="I340">
        <v>5</v>
      </c>
      <c r="J340" t="s">
        <v>14</v>
      </c>
      <c r="K340" s="36" t="s">
        <v>149</v>
      </c>
    </row>
    <row r="341" spans="1:11" x14ac:dyDescent="0.25">
      <c r="A341">
        <v>19734284</v>
      </c>
      <c r="B341" s="1">
        <v>41860</v>
      </c>
      <c r="C341" t="s">
        <v>11</v>
      </c>
      <c r="D341" t="s">
        <v>12</v>
      </c>
      <c r="F341">
        <v>0.75</v>
      </c>
      <c r="G341" t="s">
        <v>148</v>
      </c>
      <c r="H341">
        <v>2</v>
      </c>
      <c r="I341">
        <v>2</v>
      </c>
      <c r="J341" t="s">
        <v>14</v>
      </c>
      <c r="K341" s="36" t="s">
        <v>149</v>
      </c>
    </row>
    <row r="342" spans="1:11" x14ac:dyDescent="0.25">
      <c r="A342">
        <v>26402947</v>
      </c>
      <c r="B342" s="1">
        <v>42024</v>
      </c>
      <c r="C342" t="s">
        <v>11</v>
      </c>
      <c r="D342" t="s">
        <v>17</v>
      </c>
      <c r="E342">
        <v>1</v>
      </c>
      <c r="F342">
        <v>0.5</v>
      </c>
      <c r="G342" t="s">
        <v>149</v>
      </c>
      <c r="H342">
        <v>1</v>
      </c>
      <c r="I342">
        <v>1</v>
      </c>
      <c r="J342" t="s">
        <v>14</v>
      </c>
      <c r="K342" s="36" t="s">
        <v>149</v>
      </c>
    </row>
    <row r="343" spans="1:11" x14ac:dyDescent="0.25">
      <c r="A343">
        <v>2521612</v>
      </c>
      <c r="B343" s="1">
        <v>41061</v>
      </c>
      <c r="C343" t="s">
        <v>11</v>
      </c>
      <c r="D343" t="s">
        <v>16</v>
      </c>
      <c r="E343">
        <v>1</v>
      </c>
      <c r="F343">
        <v>0.92</v>
      </c>
      <c r="G343" t="s">
        <v>149</v>
      </c>
      <c r="H343">
        <v>1</v>
      </c>
      <c r="I343">
        <v>1</v>
      </c>
      <c r="J343" t="s">
        <v>14</v>
      </c>
      <c r="K343" s="36" t="s">
        <v>149</v>
      </c>
    </row>
    <row r="344" spans="1:11" x14ac:dyDescent="0.25">
      <c r="A344">
        <v>26780049</v>
      </c>
      <c r="B344" s="1">
        <v>42031</v>
      </c>
      <c r="C344" t="s">
        <v>11</v>
      </c>
      <c r="D344" t="s">
        <v>17</v>
      </c>
      <c r="E344">
        <v>1</v>
      </c>
      <c r="F344">
        <v>0.93</v>
      </c>
      <c r="G344" t="s">
        <v>149</v>
      </c>
      <c r="H344">
        <v>2</v>
      </c>
      <c r="I344">
        <v>4</v>
      </c>
      <c r="J344" t="s">
        <v>14</v>
      </c>
      <c r="K344" s="36" t="s">
        <v>149</v>
      </c>
    </row>
    <row r="345" spans="1:11" x14ac:dyDescent="0.25">
      <c r="A345">
        <v>16859206</v>
      </c>
      <c r="B345" s="1">
        <v>41806</v>
      </c>
      <c r="C345" t="s">
        <v>11</v>
      </c>
      <c r="D345" t="s">
        <v>16</v>
      </c>
      <c r="E345">
        <v>1</v>
      </c>
      <c r="F345">
        <v>0.79</v>
      </c>
      <c r="G345" t="s">
        <v>148</v>
      </c>
      <c r="H345">
        <v>7</v>
      </c>
      <c r="I345">
        <v>8</v>
      </c>
      <c r="J345" t="s">
        <v>14</v>
      </c>
      <c r="K345" s="36" t="s">
        <v>149</v>
      </c>
    </row>
    <row r="346" spans="1:11" x14ac:dyDescent="0.25">
      <c r="A346">
        <v>20076123</v>
      </c>
      <c r="B346" s="1">
        <v>41866</v>
      </c>
      <c r="C346" t="s">
        <v>11</v>
      </c>
      <c r="D346" t="s">
        <v>16</v>
      </c>
      <c r="E346">
        <v>0.94</v>
      </c>
      <c r="F346">
        <v>1</v>
      </c>
      <c r="G346" t="s">
        <v>148</v>
      </c>
      <c r="H346">
        <v>2</v>
      </c>
      <c r="I346">
        <v>2</v>
      </c>
      <c r="J346" t="s">
        <v>14</v>
      </c>
      <c r="K346" s="36" t="s">
        <v>149</v>
      </c>
    </row>
    <row r="347" spans="1:11" x14ac:dyDescent="0.25">
      <c r="A347">
        <v>27366104</v>
      </c>
      <c r="B347" s="1">
        <v>42042</v>
      </c>
      <c r="C347" t="s">
        <v>11</v>
      </c>
      <c r="D347" t="s">
        <v>16</v>
      </c>
      <c r="E347">
        <v>1</v>
      </c>
      <c r="F347">
        <v>1</v>
      </c>
      <c r="G347" t="s">
        <v>149</v>
      </c>
      <c r="H347">
        <v>1</v>
      </c>
      <c r="I347">
        <v>1</v>
      </c>
      <c r="J347" t="s">
        <v>14</v>
      </c>
      <c r="K347" s="36" t="s">
        <v>149</v>
      </c>
    </row>
    <row r="348" spans="1:11" x14ac:dyDescent="0.25">
      <c r="A348">
        <v>27508261</v>
      </c>
      <c r="B348" s="1">
        <v>42045</v>
      </c>
      <c r="C348" t="s">
        <v>11</v>
      </c>
      <c r="D348" t="s">
        <v>17</v>
      </c>
      <c r="E348">
        <v>1</v>
      </c>
      <c r="F348">
        <v>0.97</v>
      </c>
      <c r="G348" t="s">
        <v>149</v>
      </c>
      <c r="H348">
        <v>3</v>
      </c>
      <c r="I348">
        <v>3</v>
      </c>
      <c r="J348" t="s">
        <v>14</v>
      </c>
      <c r="K348" s="36" t="s">
        <v>149</v>
      </c>
    </row>
    <row r="349" spans="1:11" x14ac:dyDescent="0.25">
      <c r="A349">
        <v>5906378</v>
      </c>
      <c r="B349" s="1">
        <v>41377</v>
      </c>
      <c r="C349" t="s">
        <v>11</v>
      </c>
      <c r="D349" t="s">
        <v>20</v>
      </c>
      <c r="E349">
        <v>0.09</v>
      </c>
      <c r="F349">
        <v>0.03</v>
      </c>
      <c r="G349" t="s">
        <v>148</v>
      </c>
      <c r="H349">
        <v>1</v>
      </c>
      <c r="I349">
        <v>2</v>
      </c>
      <c r="J349" t="s">
        <v>14</v>
      </c>
      <c r="K349" s="36" t="s">
        <v>149</v>
      </c>
    </row>
    <row r="350" spans="1:11" x14ac:dyDescent="0.25">
      <c r="A350">
        <v>2116117</v>
      </c>
      <c r="B350" s="1">
        <v>41010</v>
      </c>
      <c r="C350" t="s">
        <v>11</v>
      </c>
      <c r="D350" t="s">
        <v>17</v>
      </c>
      <c r="E350">
        <v>1</v>
      </c>
      <c r="F350">
        <v>0.74</v>
      </c>
      <c r="G350" t="s">
        <v>148</v>
      </c>
      <c r="H350">
        <v>2</v>
      </c>
      <c r="I350">
        <v>2</v>
      </c>
      <c r="J350" t="s">
        <v>18</v>
      </c>
      <c r="K350" s="36" t="s">
        <v>149</v>
      </c>
    </row>
    <row r="351" spans="1:11" x14ac:dyDescent="0.25">
      <c r="A351">
        <v>20443754</v>
      </c>
      <c r="B351" s="1">
        <v>41874</v>
      </c>
      <c r="C351" t="s">
        <v>11</v>
      </c>
      <c r="D351" t="s">
        <v>21</v>
      </c>
      <c r="E351">
        <v>0.9</v>
      </c>
      <c r="F351">
        <v>0.21</v>
      </c>
      <c r="G351" t="s">
        <v>148</v>
      </c>
      <c r="H351">
        <v>1</v>
      </c>
      <c r="I351">
        <v>2</v>
      </c>
      <c r="J351" t="s">
        <v>14</v>
      </c>
      <c r="K351" s="36" t="s">
        <v>149</v>
      </c>
    </row>
    <row r="352" spans="1:11" x14ac:dyDescent="0.25">
      <c r="A352">
        <v>20195703</v>
      </c>
      <c r="B352" s="1">
        <v>41869</v>
      </c>
      <c r="C352" t="s">
        <v>11</v>
      </c>
      <c r="D352" t="s">
        <v>17</v>
      </c>
      <c r="E352">
        <v>1</v>
      </c>
      <c r="F352">
        <v>0.86</v>
      </c>
      <c r="G352" t="s">
        <v>27</v>
      </c>
      <c r="H352">
        <v>3</v>
      </c>
      <c r="I352">
        <v>3</v>
      </c>
      <c r="J352" t="s">
        <v>14</v>
      </c>
      <c r="K352" s="36" t="s">
        <v>149</v>
      </c>
    </row>
    <row r="353" spans="1:11" x14ac:dyDescent="0.25">
      <c r="A353">
        <v>53526</v>
      </c>
      <c r="B353" s="1">
        <v>40129</v>
      </c>
      <c r="C353" t="s">
        <v>11</v>
      </c>
      <c r="D353" t="s">
        <v>16</v>
      </c>
      <c r="E353">
        <v>1</v>
      </c>
      <c r="F353">
        <v>0.92</v>
      </c>
      <c r="G353" t="s">
        <v>149</v>
      </c>
      <c r="H353">
        <v>10</v>
      </c>
      <c r="I353">
        <v>11</v>
      </c>
      <c r="J353" t="s">
        <v>14</v>
      </c>
      <c r="K353" s="36" t="s">
        <v>149</v>
      </c>
    </row>
    <row r="354" spans="1:11" x14ac:dyDescent="0.25">
      <c r="A354">
        <v>18991468</v>
      </c>
      <c r="B354" s="1">
        <v>41847</v>
      </c>
      <c r="C354" t="s">
        <v>11</v>
      </c>
      <c r="D354" t="s">
        <v>16</v>
      </c>
      <c r="E354">
        <v>1</v>
      </c>
      <c r="F354">
        <v>0.33</v>
      </c>
      <c r="G354" t="s">
        <v>148</v>
      </c>
      <c r="H354">
        <v>1</v>
      </c>
      <c r="I354">
        <v>2</v>
      </c>
      <c r="J354" t="s">
        <v>14</v>
      </c>
      <c r="K354" s="36" t="s">
        <v>149</v>
      </c>
    </row>
    <row r="355" spans="1:11" x14ac:dyDescent="0.25">
      <c r="A355">
        <v>27844535</v>
      </c>
      <c r="B355" s="1">
        <v>42051</v>
      </c>
      <c r="C355" t="s">
        <v>11</v>
      </c>
      <c r="D355" t="s">
        <v>16</v>
      </c>
      <c r="E355">
        <v>1</v>
      </c>
      <c r="F355">
        <v>0.95</v>
      </c>
      <c r="G355" t="s">
        <v>149</v>
      </c>
      <c r="H355">
        <v>1</v>
      </c>
      <c r="I355">
        <v>1</v>
      </c>
      <c r="J355" t="s">
        <v>14</v>
      </c>
      <c r="K355" s="36" t="s">
        <v>149</v>
      </c>
    </row>
    <row r="356" spans="1:11" x14ac:dyDescent="0.25">
      <c r="A356">
        <v>7474803</v>
      </c>
      <c r="B356" s="1">
        <v>41469</v>
      </c>
      <c r="C356" t="s">
        <v>11</v>
      </c>
      <c r="D356" t="s">
        <v>12</v>
      </c>
      <c r="F356">
        <v>0.56999999999999995</v>
      </c>
      <c r="G356" t="s">
        <v>149</v>
      </c>
      <c r="H356">
        <v>4</v>
      </c>
      <c r="I356">
        <v>5</v>
      </c>
      <c r="J356" t="s">
        <v>14</v>
      </c>
      <c r="K356" s="36" t="s">
        <v>149</v>
      </c>
    </row>
    <row r="357" spans="1:11" x14ac:dyDescent="0.25">
      <c r="A357">
        <v>14324611</v>
      </c>
      <c r="B357" s="1">
        <v>41744</v>
      </c>
      <c r="C357" t="s">
        <v>11</v>
      </c>
      <c r="D357" t="s">
        <v>16</v>
      </c>
      <c r="E357">
        <v>1</v>
      </c>
      <c r="F357">
        <v>0.99</v>
      </c>
      <c r="G357" t="s">
        <v>148</v>
      </c>
      <c r="H357">
        <v>2</v>
      </c>
      <c r="I357">
        <v>2</v>
      </c>
      <c r="J357" t="s">
        <v>22</v>
      </c>
      <c r="K357" s="36" t="s">
        <v>149</v>
      </c>
    </row>
    <row r="358" spans="1:11" x14ac:dyDescent="0.25">
      <c r="A358">
        <v>12186814</v>
      </c>
      <c r="B358" s="1">
        <v>41682</v>
      </c>
      <c r="C358" t="s">
        <v>11</v>
      </c>
      <c r="D358" t="s">
        <v>21</v>
      </c>
      <c r="E358">
        <v>1</v>
      </c>
      <c r="F358">
        <v>0.33</v>
      </c>
      <c r="G358" t="s">
        <v>148</v>
      </c>
      <c r="H358">
        <v>2</v>
      </c>
      <c r="I358">
        <v>2</v>
      </c>
      <c r="J358" t="s">
        <v>14</v>
      </c>
      <c r="K358" s="36" t="s">
        <v>149</v>
      </c>
    </row>
    <row r="359" spans="1:11" x14ac:dyDescent="0.25">
      <c r="A359">
        <v>28207769</v>
      </c>
      <c r="B359" s="1">
        <v>42058</v>
      </c>
      <c r="C359" t="s">
        <v>11</v>
      </c>
      <c r="D359" t="s">
        <v>21</v>
      </c>
      <c r="E359">
        <v>1</v>
      </c>
      <c r="F359">
        <v>0.75</v>
      </c>
      <c r="G359" t="s">
        <v>149</v>
      </c>
      <c r="H359">
        <v>2</v>
      </c>
      <c r="I359">
        <v>2</v>
      </c>
      <c r="J359" t="s">
        <v>14</v>
      </c>
      <c r="K359" s="36" t="s">
        <v>149</v>
      </c>
    </row>
    <row r="360" spans="1:11" x14ac:dyDescent="0.25">
      <c r="A360">
        <v>17521594</v>
      </c>
      <c r="B360" s="1">
        <v>41821</v>
      </c>
      <c r="C360" t="s">
        <v>11</v>
      </c>
      <c r="D360" t="s">
        <v>16</v>
      </c>
      <c r="E360">
        <v>0.9</v>
      </c>
      <c r="F360">
        <v>0.99</v>
      </c>
      <c r="G360" t="s">
        <v>149</v>
      </c>
      <c r="H360">
        <v>1</v>
      </c>
      <c r="I360">
        <v>5</v>
      </c>
      <c r="J360" t="s">
        <v>14</v>
      </c>
      <c r="K360" s="36" t="s">
        <v>149</v>
      </c>
    </row>
    <row r="361" spans="1:11" x14ac:dyDescent="0.25">
      <c r="A361">
        <v>14040626</v>
      </c>
      <c r="B361" s="1">
        <v>41737</v>
      </c>
      <c r="C361" t="s">
        <v>27</v>
      </c>
      <c r="D361" t="s">
        <v>12</v>
      </c>
      <c r="F361">
        <v>1</v>
      </c>
      <c r="G361" t="s">
        <v>148</v>
      </c>
      <c r="H361">
        <v>2</v>
      </c>
      <c r="I361">
        <v>2</v>
      </c>
      <c r="J361" t="s">
        <v>14</v>
      </c>
      <c r="K361" s="36" t="s">
        <v>149</v>
      </c>
    </row>
    <row r="362" spans="1:11" x14ac:dyDescent="0.25">
      <c r="A362">
        <v>20936304</v>
      </c>
      <c r="B362" s="1">
        <v>41886</v>
      </c>
      <c r="C362" t="s">
        <v>11</v>
      </c>
      <c r="D362" t="s">
        <v>16</v>
      </c>
      <c r="E362">
        <v>1</v>
      </c>
      <c r="F362">
        <v>1</v>
      </c>
      <c r="G362" t="s">
        <v>149</v>
      </c>
      <c r="H362">
        <v>1</v>
      </c>
      <c r="I362">
        <v>1</v>
      </c>
      <c r="J362" t="s">
        <v>14</v>
      </c>
      <c r="K362" s="36" t="s">
        <v>149</v>
      </c>
    </row>
    <row r="363" spans="1:11" x14ac:dyDescent="0.25">
      <c r="A363">
        <v>21014080</v>
      </c>
      <c r="B363" s="1">
        <v>41888</v>
      </c>
      <c r="C363" t="s">
        <v>11</v>
      </c>
      <c r="D363" t="s">
        <v>16</v>
      </c>
      <c r="E363">
        <v>1</v>
      </c>
      <c r="F363">
        <v>0</v>
      </c>
      <c r="G363" t="s">
        <v>148</v>
      </c>
      <c r="H363">
        <v>2</v>
      </c>
      <c r="I363">
        <v>2</v>
      </c>
      <c r="J363" t="s">
        <v>14</v>
      </c>
      <c r="K363" s="36" t="s">
        <v>149</v>
      </c>
    </row>
    <row r="364" spans="1:11" x14ac:dyDescent="0.25">
      <c r="A364">
        <v>8986611</v>
      </c>
      <c r="B364" s="1">
        <v>41539</v>
      </c>
      <c r="C364" t="s">
        <v>34</v>
      </c>
      <c r="D364" t="s">
        <v>16</v>
      </c>
      <c r="E364">
        <v>0.88</v>
      </c>
      <c r="F364">
        <v>1</v>
      </c>
      <c r="G364" t="s">
        <v>148</v>
      </c>
      <c r="H364">
        <v>1</v>
      </c>
      <c r="I364">
        <v>5</v>
      </c>
      <c r="J364" t="s">
        <v>14</v>
      </c>
      <c r="K364" s="36" t="s">
        <v>149</v>
      </c>
    </row>
    <row r="365" spans="1:11" x14ac:dyDescent="0.25">
      <c r="A365">
        <v>28789095</v>
      </c>
      <c r="B365" s="1">
        <v>42068</v>
      </c>
      <c r="C365" t="s">
        <v>11</v>
      </c>
      <c r="D365" t="s">
        <v>17</v>
      </c>
      <c r="E365">
        <v>1</v>
      </c>
      <c r="F365">
        <v>0.61</v>
      </c>
      <c r="G365" t="s">
        <v>149</v>
      </c>
      <c r="H365">
        <v>1</v>
      </c>
      <c r="I365">
        <v>1</v>
      </c>
      <c r="J365" t="s">
        <v>14</v>
      </c>
      <c r="K365" s="36" t="s">
        <v>149</v>
      </c>
    </row>
    <row r="366" spans="1:11" x14ac:dyDescent="0.25">
      <c r="A366">
        <v>28845746</v>
      </c>
      <c r="B366" s="1">
        <v>42069</v>
      </c>
      <c r="C366" t="s">
        <v>11</v>
      </c>
      <c r="D366" t="s">
        <v>12</v>
      </c>
      <c r="F366">
        <v>0</v>
      </c>
      <c r="G366" t="s">
        <v>148</v>
      </c>
      <c r="H366">
        <v>1</v>
      </c>
      <c r="I366">
        <v>1</v>
      </c>
      <c r="J366" t="s">
        <v>14</v>
      </c>
      <c r="K366" s="36" t="s">
        <v>149</v>
      </c>
    </row>
    <row r="367" spans="1:11" x14ac:dyDescent="0.25">
      <c r="A367">
        <v>26428861</v>
      </c>
      <c r="B367" s="1">
        <v>42024</v>
      </c>
      <c r="C367" t="s">
        <v>11</v>
      </c>
      <c r="D367" t="s">
        <v>17</v>
      </c>
      <c r="E367">
        <v>1</v>
      </c>
      <c r="F367">
        <v>1</v>
      </c>
      <c r="G367" t="s">
        <v>149</v>
      </c>
      <c r="H367">
        <v>1</v>
      </c>
      <c r="I367">
        <v>1</v>
      </c>
      <c r="J367" t="s">
        <v>18</v>
      </c>
      <c r="K367" s="36" t="s">
        <v>149</v>
      </c>
    </row>
    <row r="368" spans="1:11" x14ac:dyDescent="0.25">
      <c r="A368">
        <v>20907323</v>
      </c>
      <c r="B368" s="1">
        <v>41885</v>
      </c>
      <c r="C368" t="s">
        <v>11</v>
      </c>
      <c r="D368" t="s">
        <v>16</v>
      </c>
      <c r="E368">
        <v>1</v>
      </c>
      <c r="F368">
        <v>0.94</v>
      </c>
      <c r="G368" t="s">
        <v>148</v>
      </c>
      <c r="H368">
        <v>4</v>
      </c>
      <c r="I368">
        <v>32</v>
      </c>
      <c r="J368" t="s">
        <v>14</v>
      </c>
      <c r="K368" s="36" t="s">
        <v>149</v>
      </c>
    </row>
    <row r="369" spans="1:11" x14ac:dyDescent="0.25">
      <c r="A369">
        <v>21324816</v>
      </c>
      <c r="B369" s="1">
        <v>41896</v>
      </c>
      <c r="C369" t="s">
        <v>19</v>
      </c>
      <c r="D369" t="s">
        <v>16</v>
      </c>
      <c r="E369">
        <v>1</v>
      </c>
      <c r="F369">
        <v>1</v>
      </c>
      <c r="G369" t="s">
        <v>148</v>
      </c>
      <c r="H369">
        <v>2</v>
      </c>
      <c r="I369">
        <v>2</v>
      </c>
      <c r="J369" t="s">
        <v>14</v>
      </c>
      <c r="K369" s="36" t="s">
        <v>149</v>
      </c>
    </row>
    <row r="370" spans="1:11" x14ac:dyDescent="0.25">
      <c r="A370">
        <v>28953035</v>
      </c>
      <c r="B370" s="1">
        <v>42071</v>
      </c>
      <c r="C370" t="s">
        <v>11</v>
      </c>
      <c r="D370" t="s">
        <v>21</v>
      </c>
      <c r="E370">
        <v>1</v>
      </c>
      <c r="F370">
        <v>0.61</v>
      </c>
      <c r="G370" t="s">
        <v>149</v>
      </c>
      <c r="H370">
        <v>2</v>
      </c>
      <c r="I370">
        <v>3</v>
      </c>
      <c r="J370" t="s">
        <v>14</v>
      </c>
      <c r="K370" s="36" t="s">
        <v>149</v>
      </c>
    </row>
    <row r="371" spans="1:11" x14ac:dyDescent="0.25">
      <c r="A371">
        <v>28956477</v>
      </c>
      <c r="B371" s="1">
        <v>42071</v>
      </c>
      <c r="C371" t="s">
        <v>11</v>
      </c>
      <c r="D371" t="s">
        <v>16</v>
      </c>
      <c r="E371">
        <v>1</v>
      </c>
      <c r="F371">
        <v>0</v>
      </c>
      <c r="G371" t="s">
        <v>148</v>
      </c>
      <c r="H371">
        <v>1</v>
      </c>
      <c r="I371">
        <v>1</v>
      </c>
      <c r="J371" t="s">
        <v>14</v>
      </c>
      <c r="K371" s="36" t="s">
        <v>148</v>
      </c>
    </row>
    <row r="372" spans="1:11" x14ac:dyDescent="0.25">
      <c r="A372">
        <v>22361249</v>
      </c>
      <c r="B372" s="1">
        <v>41922</v>
      </c>
      <c r="C372" t="s">
        <v>11</v>
      </c>
      <c r="D372" t="s">
        <v>16</v>
      </c>
      <c r="E372">
        <v>1</v>
      </c>
      <c r="F372">
        <v>0.91</v>
      </c>
      <c r="G372" t="s">
        <v>149</v>
      </c>
      <c r="H372">
        <v>7</v>
      </c>
      <c r="I372">
        <v>7</v>
      </c>
      <c r="J372" t="s">
        <v>18</v>
      </c>
      <c r="K372" s="36" t="s">
        <v>149</v>
      </c>
    </row>
    <row r="373" spans="1:11" x14ac:dyDescent="0.25">
      <c r="A373">
        <v>29331987</v>
      </c>
      <c r="B373" s="1">
        <v>42077</v>
      </c>
      <c r="C373" t="s">
        <v>11</v>
      </c>
      <c r="D373" t="s">
        <v>12</v>
      </c>
      <c r="G373" t="s">
        <v>148</v>
      </c>
      <c r="H373">
        <v>1</v>
      </c>
      <c r="I373">
        <v>3</v>
      </c>
      <c r="J373" t="s">
        <v>14</v>
      </c>
      <c r="K373" s="36" t="s">
        <v>148</v>
      </c>
    </row>
    <row r="374" spans="1:11" x14ac:dyDescent="0.25">
      <c r="A374">
        <v>30829022</v>
      </c>
      <c r="B374" s="1">
        <v>42102</v>
      </c>
      <c r="C374" t="s">
        <v>11</v>
      </c>
      <c r="D374" t="s">
        <v>16</v>
      </c>
      <c r="E374">
        <v>1</v>
      </c>
      <c r="F374">
        <v>0.85</v>
      </c>
      <c r="G374" t="s">
        <v>149</v>
      </c>
      <c r="H374">
        <v>3</v>
      </c>
      <c r="I374">
        <v>4</v>
      </c>
      <c r="J374" t="s">
        <v>14</v>
      </c>
      <c r="K374" s="36" t="s">
        <v>149</v>
      </c>
    </row>
    <row r="375" spans="1:11" x14ac:dyDescent="0.25">
      <c r="A375">
        <v>11025286</v>
      </c>
      <c r="B375" s="1">
        <v>41643</v>
      </c>
      <c r="C375" t="s">
        <v>11</v>
      </c>
      <c r="D375" t="s">
        <v>12</v>
      </c>
      <c r="F375">
        <v>1</v>
      </c>
      <c r="G375" t="s">
        <v>149</v>
      </c>
      <c r="H375">
        <v>1</v>
      </c>
      <c r="I375">
        <v>1</v>
      </c>
      <c r="J375" t="s">
        <v>14</v>
      </c>
      <c r="K375" s="36" t="s">
        <v>149</v>
      </c>
    </row>
    <row r="376" spans="1:11" x14ac:dyDescent="0.25">
      <c r="A376">
        <v>606925</v>
      </c>
      <c r="B376" s="1">
        <v>40683</v>
      </c>
      <c r="C376" t="s">
        <v>11</v>
      </c>
      <c r="D376" t="s">
        <v>17</v>
      </c>
      <c r="E376">
        <v>1</v>
      </c>
      <c r="F376">
        <v>0.84</v>
      </c>
      <c r="G376" t="s">
        <v>149</v>
      </c>
      <c r="H376">
        <v>1</v>
      </c>
      <c r="I376">
        <v>3</v>
      </c>
      <c r="J376" t="s">
        <v>14</v>
      </c>
      <c r="K376" s="36" t="s">
        <v>149</v>
      </c>
    </row>
    <row r="377" spans="1:11" x14ac:dyDescent="0.25">
      <c r="A377">
        <v>16960262</v>
      </c>
      <c r="B377" s="1">
        <v>41808</v>
      </c>
      <c r="C377" t="s">
        <v>11</v>
      </c>
      <c r="D377" t="s">
        <v>16</v>
      </c>
      <c r="E377">
        <v>1</v>
      </c>
      <c r="F377">
        <v>0.89</v>
      </c>
      <c r="G377" t="s">
        <v>148</v>
      </c>
      <c r="H377">
        <v>4</v>
      </c>
      <c r="I377">
        <v>8</v>
      </c>
      <c r="J377" t="s">
        <v>14</v>
      </c>
      <c r="K377" s="36" t="s">
        <v>149</v>
      </c>
    </row>
    <row r="378" spans="1:11" x14ac:dyDescent="0.25">
      <c r="A378">
        <v>16177101</v>
      </c>
      <c r="B378" s="1">
        <v>41789</v>
      </c>
      <c r="C378" t="s">
        <v>11</v>
      </c>
      <c r="D378" t="s">
        <v>16</v>
      </c>
      <c r="E378">
        <v>0.9</v>
      </c>
      <c r="F378">
        <v>1</v>
      </c>
      <c r="G378" t="s">
        <v>148</v>
      </c>
      <c r="H378">
        <v>6</v>
      </c>
      <c r="I378">
        <v>15</v>
      </c>
      <c r="J378" t="s">
        <v>14</v>
      </c>
      <c r="K378" s="36" t="s">
        <v>149</v>
      </c>
    </row>
    <row r="379" spans="1:11" x14ac:dyDescent="0.25">
      <c r="A379">
        <v>29612002</v>
      </c>
      <c r="B379" s="1">
        <v>42082</v>
      </c>
      <c r="C379" t="s">
        <v>11</v>
      </c>
      <c r="D379" t="s">
        <v>16</v>
      </c>
      <c r="E379">
        <v>1</v>
      </c>
      <c r="F379">
        <v>1</v>
      </c>
      <c r="G379" t="s">
        <v>148</v>
      </c>
      <c r="H379">
        <v>4</v>
      </c>
      <c r="I379">
        <v>4</v>
      </c>
      <c r="J379" t="s">
        <v>14</v>
      </c>
      <c r="K379" s="36" t="s">
        <v>149</v>
      </c>
    </row>
    <row r="380" spans="1:11" x14ac:dyDescent="0.25">
      <c r="A380">
        <v>31509536</v>
      </c>
      <c r="B380" s="1">
        <v>42113</v>
      </c>
      <c r="C380" t="s">
        <v>11</v>
      </c>
      <c r="D380" t="s">
        <v>21</v>
      </c>
      <c r="E380">
        <v>1</v>
      </c>
      <c r="F380">
        <v>0.96</v>
      </c>
      <c r="G380" t="s">
        <v>149</v>
      </c>
      <c r="H380">
        <v>10</v>
      </c>
      <c r="I380">
        <v>10</v>
      </c>
      <c r="J380" t="s">
        <v>14</v>
      </c>
      <c r="K380" s="36" t="s">
        <v>149</v>
      </c>
    </row>
    <row r="381" spans="1:11" x14ac:dyDescent="0.25">
      <c r="A381">
        <v>20577458</v>
      </c>
      <c r="B381" s="1">
        <v>41877</v>
      </c>
      <c r="C381" t="s">
        <v>11</v>
      </c>
      <c r="D381" t="s">
        <v>16</v>
      </c>
      <c r="E381">
        <v>1</v>
      </c>
      <c r="F381">
        <v>1</v>
      </c>
      <c r="G381" t="s">
        <v>149</v>
      </c>
      <c r="H381">
        <v>19</v>
      </c>
      <c r="I381">
        <v>26</v>
      </c>
      <c r="J381" t="s">
        <v>14</v>
      </c>
      <c r="K381" s="36" t="s">
        <v>149</v>
      </c>
    </row>
    <row r="382" spans="1:11" x14ac:dyDescent="0.25">
      <c r="A382">
        <v>31629152</v>
      </c>
      <c r="B382" s="1">
        <v>42115</v>
      </c>
      <c r="C382" t="s">
        <v>11</v>
      </c>
      <c r="D382" t="s">
        <v>12</v>
      </c>
      <c r="F382">
        <v>0.7</v>
      </c>
      <c r="G382" t="s">
        <v>149</v>
      </c>
      <c r="H382">
        <v>2</v>
      </c>
      <c r="I382">
        <v>2</v>
      </c>
      <c r="J382" t="s">
        <v>14</v>
      </c>
      <c r="K382" s="36" t="s">
        <v>149</v>
      </c>
    </row>
    <row r="383" spans="1:11" x14ac:dyDescent="0.25">
      <c r="A383">
        <v>18407534</v>
      </c>
      <c r="B383" s="1">
        <v>41839</v>
      </c>
      <c r="C383" t="s">
        <v>11</v>
      </c>
      <c r="D383" t="s">
        <v>16</v>
      </c>
      <c r="E383">
        <v>1</v>
      </c>
      <c r="F383">
        <v>0.96</v>
      </c>
      <c r="G383" t="s">
        <v>149</v>
      </c>
      <c r="H383">
        <v>1</v>
      </c>
      <c r="I383">
        <v>1</v>
      </c>
      <c r="J383" t="s">
        <v>14</v>
      </c>
      <c r="K383" s="36" t="s">
        <v>149</v>
      </c>
    </row>
    <row r="384" spans="1:11" x14ac:dyDescent="0.25">
      <c r="A384">
        <v>30039646</v>
      </c>
      <c r="B384" s="1">
        <v>42089</v>
      </c>
      <c r="C384" t="s">
        <v>11</v>
      </c>
      <c r="D384" t="s">
        <v>16</v>
      </c>
      <c r="E384">
        <v>1</v>
      </c>
      <c r="F384">
        <v>1</v>
      </c>
      <c r="G384" t="s">
        <v>27</v>
      </c>
      <c r="H384">
        <v>5</v>
      </c>
      <c r="I384">
        <v>5</v>
      </c>
      <c r="J384" t="s">
        <v>14</v>
      </c>
      <c r="K384" s="36" t="s">
        <v>149</v>
      </c>
    </row>
    <row r="385" spans="1:11" x14ac:dyDescent="0.25">
      <c r="A385">
        <v>22471045</v>
      </c>
      <c r="B385" s="1">
        <v>41925</v>
      </c>
      <c r="C385" t="s">
        <v>11</v>
      </c>
      <c r="D385" t="s">
        <v>21</v>
      </c>
      <c r="E385">
        <v>1</v>
      </c>
      <c r="F385">
        <v>0.64</v>
      </c>
      <c r="G385" t="s">
        <v>149</v>
      </c>
      <c r="H385">
        <v>1</v>
      </c>
      <c r="I385">
        <v>4</v>
      </c>
      <c r="J385" t="s">
        <v>14</v>
      </c>
      <c r="K385" s="36" t="s">
        <v>149</v>
      </c>
    </row>
    <row r="386" spans="1:11" x14ac:dyDescent="0.25">
      <c r="A386">
        <v>30297314</v>
      </c>
      <c r="B386" s="1">
        <v>42093</v>
      </c>
      <c r="C386" t="s">
        <v>11</v>
      </c>
      <c r="D386" t="s">
        <v>16</v>
      </c>
      <c r="E386">
        <v>1</v>
      </c>
      <c r="F386">
        <v>0.75</v>
      </c>
      <c r="G386" t="s">
        <v>148</v>
      </c>
      <c r="H386">
        <v>1</v>
      </c>
      <c r="I386">
        <v>1</v>
      </c>
      <c r="J386" t="s">
        <v>18</v>
      </c>
      <c r="K386" s="36" t="s">
        <v>149</v>
      </c>
    </row>
    <row r="387" spans="1:11" x14ac:dyDescent="0.25">
      <c r="A387">
        <v>31774454</v>
      </c>
      <c r="B387" s="1">
        <v>42117</v>
      </c>
      <c r="C387" t="s">
        <v>11</v>
      </c>
      <c r="D387" t="s">
        <v>16</v>
      </c>
      <c r="E387">
        <v>1</v>
      </c>
      <c r="F387">
        <v>1</v>
      </c>
      <c r="G387" t="s">
        <v>149</v>
      </c>
      <c r="H387">
        <v>4</v>
      </c>
      <c r="I387">
        <v>8</v>
      </c>
      <c r="J387" t="s">
        <v>18</v>
      </c>
      <c r="K387" s="36" t="s">
        <v>149</v>
      </c>
    </row>
    <row r="388" spans="1:11" x14ac:dyDescent="0.25">
      <c r="A388">
        <v>4644971</v>
      </c>
      <c r="B388" s="1">
        <v>41283</v>
      </c>
      <c r="C388" t="s">
        <v>11</v>
      </c>
      <c r="D388" t="s">
        <v>21</v>
      </c>
      <c r="E388">
        <v>1</v>
      </c>
      <c r="F388">
        <v>0</v>
      </c>
      <c r="G388" t="s">
        <v>148</v>
      </c>
      <c r="H388">
        <v>1</v>
      </c>
      <c r="I388">
        <v>1</v>
      </c>
      <c r="J388" t="s">
        <v>14</v>
      </c>
      <c r="K388" s="36" t="s">
        <v>149</v>
      </c>
    </row>
    <row r="389" spans="1:11" x14ac:dyDescent="0.25">
      <c r="A389">
        <v>21144062</v>
      </c>
      <c r="B389" s="1">
        <v>41891</v>
      </c>
      <c r="C389" t="s">
        <v>11</v>
      </c>
      <c r="D389" t="s">
        <v>12</v>
      </c>
      <c r="G389" t="s">
        <v>148</v>
      </c>
      <c r="H389">
        <v>1</v>
      </c>
      <c r="I389">
        <v>1</v>
      </c>
      <c r="J389" t="s">
        <v>14</v>
      </c>
      <c r="K389" s="36" t="s">
        <v>149</v>
      </c>
    </row>
    <row r="390" spans="1:11" x14ac:dyDescent="0.25">
      <c r="A390">
        <v>594068559</v>
      </c>
      <c r="B390" s="1">
        <v>45508</v>
      </c>
      <c r="C390" t="s">
        <v>27</v>
      </c>
      <c r="D390" t="s">
        <v>12</v>
      </c>
      <c r="G390" t="s">
        <v>148</v>
      </c>
      <c r="H390">
        <v>24</v>
      </c>
      <c r="I390">
        <v>40</v>
      </c>
      <c r="J390" t="s">
        <v>14</v>
      </c>
      <c r="K390" s="36" t="s">
        <v>149</v>
      </c>
    </row>
    <row r="391" spans="1:11" x14ac:dyDescent="0.25">
      <c r="A391">
        <v>30358377</v>
      </c>
      <c r="B391" s="1">
        <v>42094</v>
      </c>
      <c r="C391" t="s">
        <v>11</v>
      </c>
      <c r="D391" t="s">
        <v>16</v>
      </c>
      <c r="E391">
        <v>1</v>
      </c>
      <c r="F391">
        <v>0.99</v>
      </c>
      <c r="G391" t="s">
        <v>149</v>
      </c>
      <c r="H391">
        <v>3</v>
      </c>
      <c r="I391">
        <v>3</v>
      </c>
      <c r="J391" t="s">
        <v>14</v>
      </c>
      <c r="K391" s="36" t="s">
        <v>149</v>
      </c>
    </row>
    <row r="392" spans="1:11" x14ac:dyDescent="0.25">
      <c r="A392">
        <v>30494183</v>
      </c>
      <c r="B392" s="1">
        <v>42096</v>
      </c>
      <c r="C392" t="s">
        <v>11</v>
      </c>
      <c r="D392" t="s">
        <v>17</v>
      </c>
      <c r="E392">
        <v>0.8</v>
      </c>
      <c r="F392">
        <v>0.87</v>
      </c>
      <c r="G392" t="s">
        <v>148</v>
      </c>
      <c r="H392">
        <v>1</v>
      </c>
      <c r="I392">
        <v>2</v>
      </c>
      <c r="J392" t="s">
        <v>14</v>
      </c>
      <c r="K392" s="36" t="s">
        <v>149</v>
      </c>
    </row>
    <row r="393" spans="1:11" x14ac:dyDescent="0.25">
      <c r="A393">
        <v>33755523</v>
      </c>
      <c r="B393" s="1">
        <v>42143</v>
      </c>
      <c r="C393" t="s">
        <v>19</v>
      </c>
      <c r="D393" t="s">
        <v>16</v>
      </c>
      <c r="E393">
        <v>1</v>
      </c>
      <c r="F393">
        <v>0.96</v>
      </c>
      <c r="G393" t="s">
        <v>148</v>
      </c>
      <c r="H393">
        <v>4</v>
      </c>
      <c r="I393">
        <v>8</v>
      </c>
      <c r="J393" t="s">
        <v>14</v>
      </c>
      <c r="K393" s="36" t="s">
        <v>149</v>
      </c>
    </row>
    <row r="394" spans="1:11" x14ac:dyDescent="0.25">
      <c r="A394">
        <v>32339668</v>
      </c>
      <c r="B394" s="1">
        <v>42125</v>
      </c>
      <c r="C394" t="s">
        <v>11</v>
      </c>
      <c r="D394" t="s">
        <v>20</v>
      </c>
      <c r="E394">
        <v>0.1</v>
      </c>
      <c r="F394">
        <v>0.12</v>
      </c>
      <c r="G394" t="s">
        <v>148</v>
      </c>
      <c r="H394">
        <v>1</v>
      </c>
      <c r="I394">
        <v>1</v>
      </c>
      <c r="J394" t="s">
        <v>14</v>
      </c>
      <c r="K394" s="36" t="s">
        <v>149</v>
      </c>
    </row>
    <row r="395" spans="1:11" x14ac:dyDescent="0.25">
      <c r="A395">
        <v>34623998</v>
      </c>
      <c r="B395" s="1">
        <v>42155</v>
      </c>
      <c r="C395" t="s">
        <v>11</v>
      </c>
      <c r="D395" t="s">
        <v>17</v>
      </c>
      <c r="E395">
        <v>1</v>
      </c>
      <c r="F395">
        <v>0.99</v>
      </c>
      <c r="G395" t="s">
        <v>149</v>
      </c>
      <c r="H395">
        <v>2</v>
      </c>
      <c r="I395">
        <v>2</v>
      </c>
      <c r="J395" t="s">
        <v>14</v>
      </c>
      <c r="K395" s="36" t="s">
        <v>149</v>
      </c>
    </row>
    <row r="396" spans="1:11" x14ac:dyDescent="0.25">
      <c r="A396">
        <v>24861646</v>
      </c>
      <c r="B396" s="1">
        <v>41988</v>
      </c>
      <c r="C396" t="s">
        <v>11</v>
      </c>
      <c r="D396" t="s">
        <v>16</v>
      </c>
      <c r="E396">
        <v>1</v>
      </c>
      <c r="F396">
        <v>0.98</v>
      </c>
      <c r="G396" t="s">
        <v>149</v>
      </c>
      <c r="H396">
        <v>1</v>
      </c>
      <c r="I396">
        <v>1</v>
      </c>
      <c r="J396" t="s">
        <v>14</v>
      </c>
      <c r="K396" s="36" t="s">
        <v>149</v>
      </c>
    </row>
    <row r="397" spans="1:11" x14ac:dyDescent="0.25">
      <c r="A397">
        <v>24654581</v>
      </c>
      <c r="B397" s="1">
        <v>41982</v>
      </c>
      <c r="C397" t="s">
        <v>11</v>
      </c>
      <c r="D397" t="s">
        <v>17</v>
      </c>
      <c r="E397">
        <v>1</v>
      </c>
      <c r="F397">
        <v>0.76</v>
      </c>
      <c r="G397" t="s">
        <v>149</v>
      </c>
      <c r="H397">
        <v>4</v>
      </c>
      <c r="I397">
        <v>4</v>
      </c>
      <c r="J397" t="s">
        <v>14</v>
      </c>
      <c r="K397" s="36" t="s">
        <v>149</v>
      </c>
    </row>
    <row r="398" spans="1:11" x14ac:dyDescent="0.25">
      <c r="A398">
        <v>32068100</v>
      </c>
      <c r="B398" s="1">
        <v>42121</v>
      </c>
      <c r="C398" t="s">
        <v>11</v>
      </c>
      <c r="D398" t="s">
        <v>16</v>
      </c>
      <c r="E398">
        <v>1</v>
      </c>
      <c r="F398">
        <v>0.87</v>
      </c>
      <c r="G398" t="s">
        <v>149</v>
      </c>
      <c r="H398">
        <v>5</v>
      </c>
      <c r="I398">
        <v>11</v>
      </c>
      <c r="J398" t="s">
        <v>14</v>
      </c>
      <c r="K398" s="36" t="s">
        <v>149</v>
      </c>
    </row>
    <row r="399" spans="1:11" x14ac:dyDescent="0.25">
      <c r="A399">
        <v>3961893</v>
      </c>
      <c r="B399" s="1">
        <v>41206</v>
      </c>
      <c r="C399" t="s">
        <v>11</v>
      </c>
      <c r="D399" t="s">
        <v>16</v>
      </c>
      <c r="E399">
        <v>1</v>
      </c>
      <c r="F399">
        <v>0.96</v>
      </c>
      <c r="G399" t="s">
        <v>148</v>
      </c>
      <c r="H399">
        <v>1</v>
      </c>
      <c r="I399">
        <v>9</v>
      </c>
      <c r="J399" t="s">
        <v>18</v>
      </c>
      <c r="K399" s="36" t="s">
        <v>149</v>
      </c>
    </row>
    <row r="400" spans="1:11" x14ac:dyDescent="0.25">
      <c r="A400">
        <v>96649754</v>
      </c>
      <c r="B400" s="1">
        <v>42638</v>
      </c>
      <c r="C400" t="s">
        <v>30</v>
      </c>
      <c r="D400" t="s">
        <v>17</v>
      </c>
      <c r="E400">
        <v>1</v>
      </c>
      <c r="F400">
        <v>0.75</v>
      </c>
      <c r="G400" t="s">
        <v>148</v>
      </c>
      <c r="H400">
        <v>3</v>
      </c>
      <c r="I400">
        <v>4</v>
      </c>
      <c r="J400" t="s">
        <v>18</v>
      </c>
      <c r="K400" s="36" t="s">
        <v>149</v>
      </c>
    </row>
    <row r="401" spans="1:11" x14ac:dyDescent="0.25">
      <c r="A401">
        <v>32947142</v>
      </c>
      <c r="B401" s="1">
        <v>42133</v>
      </c>
      <c r="C401" t="s">
        <v>11</v>
      </c>
      <c r="D401" t="s">
        <v>16</v>
      </c>
      <c r="E401">
        <v>1</v>
      </c>
      <c r="F401">
        <v>0.82</v>
      </c>
      <c r="G401" t="s">
        <v>148</v>
      </c>
      <c r="H401">
        <v>1</v>
      </c>
      <c r="I401">
        <v>3</v>
      </c>
      <c r="J401" t="s">
        <v>14</v>
      </c>
      <c r="K401" s="36" t="s">
        <v>149</v>
      </c>
    </row>
    <row r="402" spans="1:11" x14ac:dyDescent="0.25">
      <c r="A402">
        <v>6386247</v>
      </c>
      <c r="B402" s="1">
        <v>41408</v>
      </c>
      <c r="C402" t="s">
        <v>11</v>
      </c>
      <c r="D402" t="s">
        <v>12</v>
      </c>
      <c r="F402">
        <v>0</v>
      </c>
      <c r="G402" t="s">
        <v>148</v>
      </c>
      <c r="H402">
        <v>1</v>
      </c>
      <c r="I402">
        <v>1</v>
      </c>
      <c r="J402" t="s">
        <v>14</v>
      </c>
      <c r="K402" s="36" t="s">
        <v>149</v>
      </c>
    </row>
    <row r="403" spans="1:11" x14ac:dyDescent="0.25">
      <c r="A403">
        <v>5298015</v>
      </c>
      <c r="B403" s="1">
        <v>41336</v>
      </c>
      <c r="C403" t="s">
        <v>11</v>
      </c>
      <c r="D403" t="s">
        <v>16</v>
      </c>
      <c r="E403">
        <v>0.92</v>
      </c>
      <c r="F403">
        <v>1</v>
      </c>
      <c r="G403" t="s">
        <v>27</v>
      </c>
      <c r="H403">
        <v>23</v>
      </c>
      <c r="I403">
        <v>30</v>
      </c>
      <c r="J403" t="s">
        <v>14</v>
      </c>
      <c r="K403" s="36" t="s">
        <v>149</v>
      </c>
    </row>
    <row r="404" spans="1:11" x14ac:dyDescent="0.25">
      <c r="A404">
        <v>32319122</v>
      </c>
      <c r="B404" s="1">
        <v>42125</v>
      </c>
      <c r="C404" t="s">
        <v>11</v>
      </c>
      <c r="D404" t="s">
        <v>16</v>
      </c>
      <c r="E404">
        <v>1</v>
      </c>
      <c r="F404">
        <v>0.99</v>
      </c>
      <c r="G404" t="s">
        <v>149</v>
      </c>
      <c r="H404">
        <v>2</v>
      </c>
      <c r="I404">
        <v>5</v>
      </c>
      <c r="J404" t="s">
        <v>14</v>
      </c>
      <c r="K404" s="36" t="s">
        <v>149</v>
      </c>
    </row>
    <row r="405" spans="1:11" x14ac:dyDescent="0.25">
      <c r="A405">
        <v>8244614</v>
      </c>
      <c r="B405" s="1">
        <v>41504</v>
      </c>
      <c r="C405" t="s">
        <v>11</v>
      </c>
      <c r="D405" t="s">
        <v>16</v>
      </c>
      <c r="E405">
        <v>1</v>
      </c>
      <c r="F405">
        <v>0.98</v>
      </c>
      <c r="G405" t="s">
        <v>148</v>
      </c>
      <c r="H405">
        <v>6</v>
      </c>
      <c r="I405">
        <v>41</v>
      </c>
      <c r="J405" t="s">
        <v>18</v>
      </c>
      <c r="K405" s="36" t="s">
        <v>149</v>
      </c>
    </row>
    <row r="406" spans="1:11" x14ac:dyDescent="0.25">
      <c r="A406">
        <v>31932701</v>
      </c>
      <c r="B406" s="1">
        <v>42119</v>
      </c>
      <c r="C406" t="s">
        <v>11</v>
      </c>
      <c r="D406" t="s">
        <v>21</v>
      </c>
      <c r="E406">
        <v>0.8</v>
      </c>
      <c r="F406">
        <v>0.24</v>
      </c>
      <c r="G406" t="s">
        <v>149</v>
      </c>
      <c r="H406">
        <v>3</v>
      </c>
      <c r="I406">
        <v>3</v>
      </c>
      <c r="J406" t="s">
        <v>14</v>
      </c>
      <c r="K406" s="36" t="s">
        <v>149</v>
      </c>
    </row>
    <row r="407" spans="1:11" x14ac:dyDescent="0.25">
      <c r="A407">
        <v>32552981</v>
      </c>
      <c r="B407" s="1">
        <v>42128</v>
      </c>
      <c r="C407" t="s">
        <v>11</v>
      </c>
      <c r="D407" t="s">
        <v>16</v>
      </c>
      <c r="E407">
        <v>1</v>
      </c>
      <c r="F407">
        <v>1</v>
      </c>
      <c r="G407" t="s">
        <v>149</v>
      </c>
      <c r="H407">
        <v>1</v>
      </c>
      <c r="I407">
        <v>2</v>
      </c>
      <c r="J407" t="s">
        <v>14</v>
      </c>
      <c r="K407" s="36" t="s">
        <v>149</v>
      </c>
    </row>
    <row r="408" spans="1:11" x14ac:dyDescent="0.25">
      <c r="A408">
        <v>22392452</v>
      </c>
      <c r="B408" s="1">
        <v>41923</v>
      </c>
      <c r="C408" t="s">
        <v>11</v>
      </c>
      <c r="D408" t="s">
        <v>16</v>
      </c>
      <c r="E408">
        <v>1</v>
      </c>
      <c r="F408">
        <v>1</v>
      </c>
      <c r="G408" t="s">
        <v>149</v>
      </c>
      <c r="H408">
        <v>2</v>
      </c>
      <c r="I408">
        <v>2</v>
      </c>
      <c r="J408" t="s">
        <v>14</v>
      </c>
      <c r="K408" s="36" t="s">
        <v>149</v>
      </c>
    </row>
    <row r="409" spans="1:11" x14ac:dyDescent="0.25">
      <c r="A409">
        <v>1549114</v>
      </c>
      <c r="B409" s="1">
        <v>40907</v>
      </c>
      <c r="C409" t="s">
        <v>11</v>
      </c>
      <c r="D409" t="s">
        <v>21</v>
      </c>
      <c r="E409">
        <v>0.86</v>
      </c>
      <c r="F409">
        <v>0</v>
      </c>
      <c r="G409" t="s">
        <v>148</v>
      </c>
      <c r="H409">
        <v>1</v>
      </c>
      <c r="I409">
        <v>2</v>
      </c>
      <c r="J409" t="s">
        <v>14</v>
      </c>
      <c r="K409" s="36" t="s">
        <v>149</v>
      </c>
    </row>
    <row r="410" spans="1:11" x14ac:dyDescent="0.25">
      <c r="A410">
        <v>35762223</v>
      </c>
      <c r="B410" s="1">
        <v>42169</v>
      </c>
      <c r="C410" t="s">
        <v>11</v>
      </c>
      <c r="D410" t="s">
        <v>16</v>
      </c>
      <c r="E410">
        <v>1</v>
      </c>
      <c r="F410">
        <v>1</v>
      </c>
      <c r="G410" t="s">
        <v>149</v>
      </c>
      <c r="H410">
        <v>1</v>
      </c>
      <c r="I410">
        <v>1</v>
      </c>
      <c r="J410" t="s">
        <v>14</v>
      </c>
      <c r="K410" s="36" t="s">
        <v>149</v>
      </c>
    </row>
    <row r="411" spans="1:11" x14ac:dyDescent="0.25">
      <c r="A411">
        <v>16500535</v>
      </c>
      <c r="B411" s="1">
        <v>41797</v>
      </c>
      <c r="C411" t="s">
        <v>11</v>
      </c>
      <c r="D411" t="s">
        <v>16</v>
      </c>
      <c r="E411">
        <v>1</v>
      </c>
      <c r="F411">
        <v>0.99</v>
      </c>
      <c r="G411" t="s">
        <v>149</v>
      </c>
      <c r="H411">
        <v>1</v>
      </c>
      <c r="I411">
        <v>3</v>
      </c>
      <c r="J411" t="s">
        <v>14</v>
      </c>
      <c r="K411" s="36" t="s">
        <v>149</v>
      </c>
    </row>
    <row r="412" spans="1:11" x14ac:dyDescent="0.25">
      <c r="A412">
        <v>32836516</v>
      </c>
      <c r="B412" s="1">
        <v>42131</v>
      </c>
      <c r="C412" t="s">
        <v>11</v>
      </c>
      <c r="D412" t="s">
        <v>21</v>
      </c>
      <c r="E412">
        <v>1</v>
      </c>
      <c r="F412">
        <v>1</v>
      </c>
      <c r="G412" t="s">
        <v>149</v>
      </c>
      <c r="H412">
        <v>1</v>
      </c>
      <c r="I412">
        <v>1</v>
      </c>
      <c r="J412" t="s">
        <v>14</v>
      </c>
      <c r="K412" s="36" t="s">
        <v>149</v>
      </c>
    </row>
    <row r="413" spans="1:11" x14ac:dyDescent="0.25">
      <c r="A413">
        <v>17556638</v>
      </c>
      <c r="B413" s="1">
        <v>41822</v>
      </c>
      <c r="C413" t="s">
        <v>11</v>
      </c>
      <c r="D413" t="s">
        <v>16</v>
      </c>
      <c r="E413">
        <v>0.9</v>
      </c>
      <c r="F413">
        <v>1</v>
      </c>
      <c r="G413" t="s">
        <v>148</v>
      </c>
      <c r="H413">
        <v>5</v>
      </c>
      <c r="I413">
        <v>5</v>
      </c>
      <c r="J413" t="s">
        <v>14</v>
      </c>
      <c r="K413" s="36" t="s">
        <v>149</v>
      </c>
    </row>
    <row r="414" spans="1:11" x14ac:dyDescent="0.25">
      <c r="A414">
        <v>35939902</v>
      </c>
      <c r="B414" s="1">
        <v>42171</v>
      </c>
      <c r="C414" t="s">
        <v>11</v>
      </c>
      <c r="D414" t="s">
        <v>16</v>
      </c>
      <c r="E414">
        <v>1</v>
      </c>
      <c r="F414">
        <v>1</v>
      </c>
      <c r="G414" t="s">
        <v>149</v>
      </c>
      <c r="H414">
        <v>1</v>
      </c>
      <c r="I414">
        <v>1</v>
      </c>
      <c r="J414" t="s">
        <v>14</v>
      </c>
      <c r="K414" s="36" t="s">
        <v>149</v>
      </c>
    </row>
    <row r="415" spans="1:11" x14ac:dyDescent="0.25">
      <c r="A415">
        <v>32971833</v>
      </c>
      <c r="B415" s="1">
        <v>42133</v>
      </c>
      <c r="C415" t="s">
        <v>11</v>
      </c>
      <c r="D415" t="s">
        <v>20</v>
      </c>
      <c r="E415">
        <v>0</v>
      </c>
      <c r="F415">
        <v>0.6</v>
      </c>
      <c r="G415" t="s">
        <v>148</v>
      </c>
      <c r="H415">
        <v>1</v>
      </c>
      <c r="I415">
        <v>1</v>
      </c>
      <c r="J415" t="s">
        <v>14</v>
      </c>
      <c r="K415" s="36" t="s">
        <v>149</v>
      </c>
    </row>
    <row r="416" spans="1:11" x14ac:dyDescent="0.25">
      <c r="A416">
        <v>23473292</v>
      </c>
      <c r="B416" s="1">
        <v>41951</v>
      </c>
      <c r="C416" t="s">
        <v>11</v>
      </c>
      <c r="D416" t="s">
        <v>16</v>
      </c>
      <c r="E416">
        <v>1</v>
      </c>
      <c r="F416">
        <v>0.57999999999999996</v>
      </c>
      <c r="G416" t="s">
        <v>149</v>
      </c>
      <c r="H416">
        <v>2</v>
      </c>
      <c r="I416">
        <v>3</v>
      </c>
      <c r="J416" t="s">
        <v>18</v>
      </c>
      <c r="K416" s="36" t="s">
        <v>149</v>
      </c>
    </row>
    <row r="417" spans="1:11" x14ac:dyDescent="0.25">
      <c r="A417">
        <v>33180310</v>
      </c>
      <c r="B417" s="1">
        <v>42136</v>
      </c>
      <c r="C417" t="s">
        <v>27</v>
      </c>
      <c r="D417" t="s">
        <v>20</v>
      </c>
      <c r="E417">
        <v>0</v>
      </c>
      <c r="F417">
        <v>0</v>
      </c>
      <c r="G417" t="s">
        <v>148</v>
      </c>
      <c r="H417">
        <v>1</v>
      </c>
      <c r="I417">
        <v>3</v>
      </c>
      <c r="J417" t="s">
        <v>14</v>
      </c>
      <c r="K417" s="36" t="s">
        <v>149</v>
      </c>
    </row>
    <row r="418" spans="1:11" x14ac:dyDescent="0.25">
      <c r="A418">
        <v>33335043</v>
      </c>
      <c r="B418" s="1">
        <v>42138</v>
      </c>
      <c r="C418" t="s">
        <v>11</v>
      </c>
      <c r="D418" t="s">
        <v>17</v>
      </c>
      <c r="E418">
        <v>1</v>
      </c>
      <c r="F418">
        <v>0.94</v>
      </c>
      <c r="G418" t="s">
        <v>149</v>
      </c>
      <c r="H418">
        <v>1</v>
      </c>
      <c r="I418">
        <v>1</v>
      </c>
      <c r="J418" t="s">
        <v>14</v>
      </c>
      <c r="K418" s="36" t="s">
        <v>149</v>
      </c>
    </row>
    <row r="419" spans="1:11" x14ac:dyDescent="0.25">
      <c r="A419">
        <v>2959335</v>
      </c>
      <c r="B419" s="1">
        <v>41106</v>
      </c>
      <c r="C419" t="s">
        <v>11</v>
      </c>
      <c r="D419" t="s">
        <v>17</v>
      </c>
      <c r="E419">
        <v>1</v>
      </c>
      <c r="F419">
        <v>0.75</v>
      </c>
      <c r="G419" t="s">
        <v>149</v>
      </c>
      <c r="H419">
        <v>1</v>
      </c>
      <c r="I419">
        <v>1</v>
      </c>
      <c r="J419" t="s">
        <v>14</v>
      </c>
      <c r="K419" s="36" t="s">
        <v>149</v>
      </c>
    </row>
    <row r="420" spans="1:11" x14ac:dyDescent="0.25">
      <c r="A420">
        <v>29355718</v>
      </c>
      <c r="B420" s="1">
        <v>42078</v>
      </c>
      <c r="C420" t="s">
        <v>11</v>
      </c>
      <c r="D420" t="s">
        <v>16</v>
      </c>
      <c r="E420">
        <v>1</v>
      </c>
      <c r="F420">
        <v>1</v>
      </c>
      <c r="G420" t="s">
        <v>149</v>
      </c>
      <c r="H420">
        <v>2</v>
      </c>
      <c r="I420">
        <v>2</v>
      </c>
      <c r="J420" t="s">
        <v>18</v>
      </c>
      <c r="K420" s="36" t="s">
        <v>149</v>
      </c>
    </row>
    <row r="421" spans="1:11" x14ac:dyDescent="0.25">
      <c r="A421">
        <v>36215080</v>
      </c>
      <c r="B421" s="1">
        <v>42174</v>
      </c>
      <c r="C421" t="s">
        <v>11</v>
      </c>
      <c r="D421" t="s">
        <v>16</v>
      </c>
      <c r="E421">
        <v>1</v>
      </c>
      <c r="F421">
        <v>0.85</v>
      </c>
      <c r="G421" t="s">
        <v>148</v>
      </c>
      <c r="H421">
        <v>2</v>
      </c>
      <c r="I421">
        <v>2</v>
      </c>
      <c r="J421" t="s">
        <v>14</v>
      </c>
      <c r="K421" s="36" t="s">
        <v>149</v>
      </c>
    </row>
    <row r="422" spans="1:11" x14ac:dyDescent="0.25">
      <c r="A422">
        <v>19678357</v>
      </c>
      <c r="B422" s="1">
        <v>41859</v>
      </c>
      <c r="C422" t="s">
        <v>11</v>
      </c>
      <c r="D422" t="s">
        <v>17</v>
      </c>
      <c r="E422">
        <v>1</v>
      </c>
      <c r="F422">
        <v>0.78</v>
      </c>
      <c r="G422" t="s">
        <v>148</v>
      </c>
      <c r="H422">
        <v>4</v>
      </c>
      <c r="I422">
        <v>5</v>
      </c>
      <c r="J422" t="s">
        <v>14</v>
      </c>
      <c r="K422" s="36" t="s">
        <v>149</v>
      </c>
    </row>
    <row r="423" spans="1:11" x14ac:dyDescent="0.25">
      <c r="A423">
        <v>26732121</v>
      </c>
      <c r="B423" s="1">
        <v>42030</v>
      </c>
      <c r="C423" t="s">
        <v>11</v>
      </c>
      <c r="D423" t="s">
        <v>16</v>
      </c>
      <c r="E423">
        <v>1</v>
      </c>
      <c r="F423">
        <v>0.99</v>
      </c>
      <c r="G423" t="s">
        <v>148</v>
      </c>
      <c r="H423">
        <v>1</v>
      </c>
      <c r="I423">
        <v>1</v>
      </c>
      <c r="J423" t="s">
        <v>14</v>
      </c>
      <c r="K423" s="36" t="s">
        <v>149</v>
      </c>
    </row>
    <row r="424" spans="1:11" x14ac:dyDescent="0.25">
      <c r="A424">
        <v>15183471</v>
      </c>
      <c r="B424" s="1">
        <v>41765</v>
      </c>
      <c r="C424" t="s">
        <v>11</v>
      </c>
      <c r="D424" t="s">
        <v>16</v>
      </c>
      <c r="E424">
        <v>1</v>
      </c>
      <c r="F424">
        <v>1</v>
      </c>
      <c r="G424" t="s">
        <v>148</v>
      </c>
      <c r="H424">
        <v>3</v>
      </c>
      <c r="I424">
        <v>3</v>
      </c>
      <c r="J424" t="s">
        <v>14</v>
      </c>
      <c r="K424" s="36" t="s">
        <v>149</v>
      </c>
    </row>
    <row r="425" spans="1:11" x14ac:dyDescent="0.25">
      <c r="A425">
        <v>12252321</v>
      </c>
      <c r="B425" s="1">
        <v>41685</v>
      </c>
      <c r="C425" t="s">
        <v>11</v>
      </c>
      <c r="D425" t="s">
        <v>16</v>
      </c>
      <c r="E425">
        <v>1</v>
      </c>
      <c r="F425">
        <v>1</v>
      </c>
      <c r="G425" t="s">
        <v>149</v>
      </c>
      <c r="H425">
        <v>3</v>
      </c>
      <c r="I425">
        <v>6</v>
      </c>
      <c r="J425" t="s">
        <v>14</v>
      </c>
      <c r="K425" s="36" t="s">
        <v>149</v>
      </c>
    </row>
    <row r="426" spans="1:11" x14ac:dyDescent="0.25">
      <c r="A426">
        <v>36694694</v>
      </c>
      <c r="B426" s="1">
        <v>42180</v>
      </c>
      <c r="C426" t="s">
        <v>11</v>
      </c>
      <c r="D426" t="s">
        <v>21</v>
      </c>
      <c r="E426">
        <v>0.6</v>
      </c>
      <c r="F426">
        <v>0.5</v>
      </c>
      <c r="G426" t="s">
        <v>148</v>
      </c>
      <c r="H426">
        <v>2</v>
      </c>
      <c r="I426">
        <v>3</v>
      </c>
      <c r="J426" t="s">
        <v>14</v>
      </c>
      <c r="K426" s="36" t="s">
        <v>149</v>
      </c>
    </row>
    <row r="427" spans="1:11" x14ac:dyDescent="0.25">
      <c r="A427">
        <v>36718869</v>
      </c>
      <c r="B427" s="1">
        <v>42180</v>
      </c>
      <c r="C427" t="s">
        <v>11</v>
      </c>
      <c r="D427" t="s">
        <v>16</v>
      </c>
      <c r="E427">
        <v>1</v>
      </c>
      <c r="F427">
        <v>1</v>
      </c>
      <c r="G427" t="s">
        <v>148</v>
      </c>
      <c r="H427">
        <v>2</v>
      </c>
      <c r="I427">
        <v>3</v>
      </c>
      <c r="J427" t="s">
        <v>14</v>
      </c>
      <c r="K427" s="36" t="s">
        <v>149</v>
      </c>
    </row>
    <row r="428" spans="1:11" x14ac:dyDescent="0.25">
      <c r="A428">
        <v>36767873</v>
      </c>
      <c r="B428" s="1">
        <v>42181</v>
      </c>
      <c r="C428" t="s">
        <v>11</v>
      </c>
      <c r="D428" t="s">
        <v>16</v>
      </c>
      <c r="E428">
        <v>1</v>
      </c>
      <c r="F428">
        <v>1</v>
      </c>
      <c r="G428" t="s">
        <v>148</v>
      </c>
      <c r="H428">
        <v>6</v>
      </c>
      <c r="I428">
        <v>6</v>
      </c>
      <c r="J428" t="s">
        <v>14</v>
      </c>
      <c r="K428" s="36" t="s">
        <v>149</v>
      </c>
    </row>
    <row r="429" spans="1:11" x14ac:dyDescent="0.25">
      <c r="A429">
        <v>3908623</v>
      </c>
      <c r="B429" s="1">
        <v>41200</v>
      </c>
      <c r="C429" t="s">
        <v>11</v>
      </c>
      <c r="D429" t="s">
        <v>12</v>
      </c>
      <c r="F429">
        <v>0</v>
      </c>
      <c r="G429" t="s">
        <v>148</v>
      </c>
      <c r="H429">
        <v>5</v>
      </c>
      <c r="I429">
        <v>8</v>
      </c>
      <c r="J429" t="s">
        <v>14</v>
      </c>
      <c r="K429" s="36" t="s">
        <v>149</v>
      </c>
    </row>
    <row r="430" spans="1:11" x14ac:dyDescent="0.25">
      <c r="A430">
        <v>9934732</v>
      </c>
      <c r="B430" s="1">
        <v>41589</v>
      </c>
      <c r="C430" t="s">
        <v>11</v>
      </c>
      <c r="D430" t="s">
        <v>16</v>
      </c>
      <c r="E430">
        <v>1</v>
      </c>
      <c r="F430">
        <v>1</v>
      </c>
      <c r="G430" t="s">
        <v>148</v>
      </c>
      <c r="H430">
        <v>3</v>
      </c>
      <c r="I430">
        <v>3</v>
      </c>
      <c r="J430" t="s">
        <v>14</v>
      </c>
      <c r="K430" s="36" t="s">
        <v>149</v>
      </c>
    </row>
    <row r="431" spans="1:11" x14ac:dyDescent="0.25">
      <c r="A431">
        <v>29138895</v>
      </c>
      <c r="B431" s="1">
        <v>42074</v>
      </c>
      <c r="C431" t="s">
        <v>11</v>
      </c>
      <c r="D431" t="s">
        <v>16</v>
      </c>
      <c r="E431">
        <v>1</v>
      </c>
      <c r="F431">
        <v>1</v>
      </c>
      <c r="G431" t="s">
        <v>149</v>
      </c>
      <c r="H431">
        <v>3</v>
      </c>
      <c r="I431">
        <v>4</v>
      </c>
      <c r="J431" t="s">
        <v>14</v>
      </c>
      <c r="K431" s="36" t="s">
        <v>149</v>
      </c>
    </row>
    <row r="432" spans="1:11" x14ac:dyDescent="0.25">
      <c r="A432">
        <v>33844767</v>
      </c>
      <c r="B432" s="1">
        <v>42144</v>
      </c>
      <c r="C432" t="s">
        <v>11</v>
      </c>
      <c r="D432" t="s">
        <v>16</v>
      </c>
      <c r="E432">
        <v>1</v>
      </c>
      <c r="F432">
        <v>1</v>
      </c>
      <c r="G432" t="s">
        <v>148</v>
      </c>
      <c r="H432">
        <v>1</v>
      </c>
      <c r="I432">
        <v>2</v>
      </c>
      <c r="J432" t="s">
        <v>14</v>
      </c>
      <c r="K432" s="36" t="s">
        <v>149</v>
      </c>
    </row>
    <row r="433" spans="1:11" x14ac:dyDescent="0.25">
      <c r="A433">
        <v>36849612</v>
      </c>
      <c r="B433" s="1">
        <v>42182</v>
      </c>
      <c r="C433" t="s">
        <v>11</v>
      </c>
      <c r="D433" t="s">
        <v>16</v>
      </c>
      <c r="E433">
        <v>1</v>
      </c>
      <c r="F433">
        <v>0.97</v>
      </c>
      <c r="G433" t="s">
        <v>148</v>
      </c>
      <c r="H433">
        <v>2</v>
      </c>
      <c r="I433">
        <v>2</v>
      </c>
      <c r="J433" t="s">
        <v>18</v>
      </c>
      <c r="K433" s="36" t="s">
        <v>149</v>
      </c>
    </row>
    <row r="434" spans="1:11" x14ac:dyDescent="0.25">
      <c r="A434">
        <v>33850021</v>
      </c>
      <c r="B434" s="1">
        <v>42144</v>
      </c>
      <c r="C434" t="s">
        <v>11</v>
      </c>
      <c r="D434" t="s">
        <v>17</v>
      </c>
      <c r="E434">
        <v>1</v>
      </c>
      <c r="F434">
        <v>0.99</v>
      </c>
      <c r="G434" t="s">
        <v>149</v>
      </c>
      <c r="H434">
        <v>1</v>
      </c>
      <c r="I434">
        <v>2</v>
      </c>
      <c r="J434" t="s">
        <v>18</v>
      </c>
      <c r="K434" s="36" t="s">
        <v>149</v>
      </c>
    </row>
    <row r="435" spans="1:11" x14ac:dyDescent="0.25">
      <c r="A435">
        <v>34209057</v>
      </c>
      <c r="B435" s="1">
        <v>42149</v>
      </c>
      <c r="C435" t="s">
        <v>11</v>
      </c>
      <c r="D435" t="s">
        <v>17</v>
      </c>
      <c r="E435">
        <v>1</v>
      </c>
      <c r="F435">
        <v>0.68</v>
      </c>
      <c r="G435" t="s">
        <v>149</v>
      </c>
      <c r="H435">
        <v>1</v>
      </c>
      <c r="I435">
        <v>1</v>
      </c>
      <c r="J435" t="s">
        <v>14</v>
      </c>
      <c r="K435" s="36" t="s">
        <v>149</v>
      </c>
    </row>
    <row r="436" spans="1:11" x14ac:dyDescent="0.25">
      <c r="A436">
        <v>37026886</v>
      </c>
      <c r="B436" s="1">
        <v>42184</v>
      </c>
      <c r="C436" t="s">
        <v>11</v>
      </c>
      <c r="D436" t="s">
        <v>21</v>
      </c>
      <c r="E436">
        <v>1</v>
      </c>
      <c r="F436">
        <v>0.44</v>
      </c>
      <c r="G436" t="s">
        <v>149</v>
      </c>
      <c r="H436">
        <v>1</v>
      </c>
      <c r="I436">
        <v>1</v>
      </c>
      <c r="J436" t="s">
        <v>14</v>
      </c>
      <c r="K436" s="36" t="s">
        <v>149</v>
      </c>
    </row>
    <row r="437" spans="1:11" x14ac:dyDescent="0.25">
      <c r="A437">
        <v>6821236</v>
      </c>
      <c r="B437" s="1">
        <v>41434</v>
      </c>
      <c r="C437" t="s">
        <v>37</v>
      </c>
      <c r="D437" t="s">
        <v>16</v>
      </c>
      <c r="E437">
        <v>1</v>
      </c>
      <c r="F437">
        <v>0.83</v>
      </c>
      <c r="G437" t="s">
        <v>148</v>
      </c>
      <c r="H437">
        <v>3</v>
      </c>
      <c r="I437">
        <v>15</v>
      </c>
      <c r="J437" t="s">
        <v>14</v>
      </c>
      <c r="K437" s="36" t="s">
        <v>148</v>
      </c>
    </row>
    <row r="438" spans="1:11" x14ac:dyDescent="0.25">
      <c r="A438">
        <v>37253804</v>
      </c>
      <c r="B438" s="1">
        <v>42186</v>
      </c>
      <c r="C438" t="s">
        <v>11</v>
      </c>
      <c r="D438" t="s">
        <v>16</v>
      </c>
      <c r="E438">
        <v>1</v>
      </c>
      <c r="F438">
        <v>0.97</v>
      </c>
      <c r="G438" t="s">
        <v>149</v>
      </c>
      <c r="H438">
        <v>1</v>
      </c>
      <c r="I438">
        <v>1</v>
      </c>
      <c r="J438" t="s">
        <v>18</v>
      </c>
      <c r="K438" s="36" t="s">
        <v>149</v>
      </c>
    </row>
    <row r="439" spans="1:11" x14ac:dyDescent="0.25">
      <c r="A439">
        <v>34217435</v>
      </c>
      <c r="B439" s="1">
        <v>42149</v>
      </c>
      <c r="C439" t="s">
        <v>11</v>
      </c>
      <c r="D439" t="s">
        <v>16</v>
      </c>
      <c r="E439">
        <v>0.98</v>
      </c>
      <c r="F439">
        <v>1</v>
      </c>
      <c r="G439" t="s">
        <v>149</v>
      </c>
      <c r="H439">
        <v>13</v>
      </c>
      <c r="I439">
        <v>21</v>
      </c>
      <c r="J439" t="s">
        <v>14</v>
      </c>
      <c r="K439" s="36" t="s">
        <v>149</v>
      </c>
    </row>
    <row r="440" spans="1:11" x14ac:dyDescent="0.25">
      <c r="A440">
        <v>33577357</v>
      </c>
      <c r="B440" s="1">
        <v>42141</v>
      </c>
      <c r="C440" t="s">
        <v>11</v>
      </c>
      <c r="D440" t="s">
        <v>12</v>
      </c>
      <c r="G440" t="s">
        <v>148</v>
      </c>
      <c r="H440">
        <v>1</v>
      </c>
      <c r="I440">
        <v>1</v>
      </c>
      <c r="J440" t="s">
        <v>14</v>
      </c>
      <c r="K440" s="36" t="s">
        <v>149</v>
      </c>
    </row>
    <row r="441" spans="1:11" x14ac:dyDescent="0.25">
      <c r="A441">
        <v>34274924</v>
      </c>
      <c r="B441" s="1">
        <v>42150</v>
      </c>
      <c r="C441" t="s">
        <v>11</v>
      </c>
      <c r="D441" t="s">
        <v>16</v>
      </c>
      <c r="E441">
        <v>1</v>
      </c>
      <c r="F441">
        <v>1</v>
      </c>
      <c r="G441" t="s">
        <v>148</v>
      </c>
      <c r="H441">
        <v>2</v>
      </c>
      <c r="I441">
        <v>3</v>
      </c>
      <c r="J441" t="s">
        <v>14</v>
      </c>
      <c r="K441" s="36" t="s">
        <v>149</v>
      </c>
    </row>
    <row r="442" spans="1:11" x14ac:dyDescent="0.25">
      <c r="A442">
        <v>34331457</v>
      </c>
      <c r="B442" s="1">
        <v>42151</v>
      </c>
      <c r="C442" t="s">
        <v>11</v>
      </c>
      <c r="D442" t="s">
        <v>17</v>
      </c>
      <c r="E442">
        <v>1</v>
      </c>
      <c r="F442">
        <v>0.95</v>
      </c>
      <c r="G442" t="s">
        <v>148</v>
      </c>
      <c r="H442">
        <v>1</v>
      </c>
      <c r="I442">
        <v>4</v>
      </c>
      <c r="J442" t="s">
        <v>14</v>
      </c>
      <c r="K442" s="36" t="s">
        <v>149</v>
      </c>
    </row>
    <row r="443" spans="1:11" x14ac:dyDescent="0.25">
      <c r="A443">
        <v>30393932</v>
      </c>
      <c r="B443" s="1">
        <v>42095</v>
      </c>
      <c r="C443" t="s">
        <v>11</v>
      </c>
      <c r="D443" t="s">
        <v>16</v>
      </c>
      <c r="E443">
        <v>1</v>
      </c>
      <c r="F443">
        <v>0.89</v>
      </c>
      <c r="G443" t="s">
        <v>148</v>
      </c>
      <c r="H443">
        <v>1</v>
      </c>
      <c r="I443">
        <v>6</v>
      </c>
      <c r="J443" t="s">
        <v>14</v>
      </c>
      <c r="K443" s="36" t="s">
        <v>149</v>
      </c>
    </row>
    <row r="444" spans="1:11" x14ac:dyDescent="0.25">
      <c r="A444">
        <v>9514089</v>
      </c>
      <c r="B444" s="1">
        <v>41566</v>
      </c>
      <c r="C444" t="s">
        <v>11</v>
      </c>
      <c r="D444" t="s">
        <v>17</v>
      </c>
      <c r="E444">
        <v>1</v>
      </c>
      <c r="F444">
        <v>0.77</v>
      </c>
      <c r="G444" t="s">
        <v>149</v>
      </c>
      <c r="H444">
        <v>1</v>
      </c>
      <c r="I444">
        <v>1</v>
      </c>
      <c r="J444" t="s">
        <v>14</v>
      </c>
      <c r="K444" s="36" t="s">
        <v>149</v>
      </c>
    </row>
    <row r="445" spans="1:11" x14ac:dyDescent="0.25">
      <c r="A445">
        <v>37291567</v>
      </c>
      <c r="B445" s="1">
        <v>42187</v>
      </c>
      <c r="C445" t="s">
        <v>11</v>
      </c>
      <c r="D445" t="s">
        <v>16</v>
      </c>
      <c r="E445">
        <v>1</v>
      </c>
      <c r="F445">
        <v>1</v>
      </c>
      <c r="G445" t="s">
        <v>149</v>
      </c>
      <c r="H445">
        <v>12</v>
      </c>
      <c r="I445">
        <v>29</v>
      </c>
      <c r="J445" t="s">
        <v>14</v>
      </c>
      <c r="K445" s="36" t="s">
        <v>149</v>
      </c>
    </row>
    <row r="446" spans="1:11" x14ac:dyDescent="0.25">
      <c r="A446">
        <v>37371536</v>
      </c>
      <c r="B446" s="1">
        <v>42188</v>
      </c>
      <c r="C446" t="s">
        <v>11</v>
      </c>
      <c r="D446" t="s">
        <v>16</v>
      </c>
      <c r="E446">
        <v>1</v>
      </c>
      <c r="F446">
        <v>1</v>
      </c>
      <c r="G446" t="s">
        <v>149</v>
      </c>
      <c r="H446">
        <v>2</v>
      </c>
      <c r="I446">
        <v>2</v>
      </c>
      <c r="J446" t="s">
        <v>18</v>
      </c>
      <c r="K446" s="36" t="s">
        <v>149</v>
      </c>
    </row>
    <row r="447" spans="1:11" x14ac:dyDescent="0.25">
      <c r="A447">
        <v>5592376</v>
      </c>
      <c r="B447" s="1">
        <v>41356</v>
      </c>
      <c r="C447" t="s">
        <v>11</v>
      </c>
      <c r="D447" t="s">
        <v>17</v>
      </c>
      <c r="E447">
        <v>1</v>
      </c>
      <c r="F447">
        <v>0.45</v>
      </c>
      <c r="G447" t="s">
        <v>148</v>
      </c>
      <c r="H447">
        <v>9</v>
      </c>
      <c r="I447">
        <v>26</v>
      </c>
      <c r="J447" t="s">
        <v>14</v>
      </c>
      <c r="K447" s="36" t="s">
        <v>149</v>
      </c>
    </row>
    <row r="448" spans="1:11" x14ac:dyDescent="0.25">
      <c r="A448">
        <v>40870178</v>
      </c>
      <c r="B448" s="1">
        <v>42224</v>
      </c>
      <c r="C448" t="s">
        <v>11</v>
      </c>
      <c r="D448" t="s">
        <v>16</v>
      </c>
      <c r="E448">
        <v>1</v>
      </c>
      <c r="F448">
        <v>0.98</v>
      </c>
      <c r="G448" t="s">
        <v>148</v>
      </c>
      <c r="H448">
        <v>1</v>
      </c>
      <c r="I448">
        <v>2</v>
      </c>
      <c r="J448" t="s">
        <v>18</v>
      </c>
      <c r="K448" s="36" t="s">
        <v>149</v>
      </c>
    </row>
    <row r="449" spans="1:11" x14ac:dyDescent="0.25">
      <c r="A449">
        <v>40957790</v>
      </c>
      <c r="B449" s="1">
        <v>42225</v>
      </c>
      <c r="C449" t="s">
        <v>11</v>
      </c>
      <c r="D449" t="s">
        <v>16</v>
      </c>
      <c r="E449">
        <v>1</v>
      </c>
      <c r="F449">
        <v>0.99</v>
      </c>
      <c r="G449" t="s">
        <v>149</v>
      </c>
      <c r="H449">
        <v>2</v>
      </c>
      <c r="I449">
        <v>2</v>
      </c>
      <c r="J449" t="s">
        <v>14</v>
      </c>
      <c r="K449" s="36" t="s">
        <v>149</v>
      </c>
    </row>
    <row r="450" spans="1:11" x14ac:dyDescent="0.25">
      <c r="A450">
        <v>23849920</v>
      </c>
      <c r="B450" s="1">
        <v>41960</v>
      </c>
      <c r="C450" t="s">
        <v>11</v>
      </c>
      <c r="D450" t="s">
        <v>16</v>
      </c>
      <c r="E450">
        <v>1</v>
      </c>
      <c r="F450">
        <v>0.8</v>
      </c>
      <c r="G450" t="s">
        <v>148</v>
      </c>
      <c r="H450">
        <v>6</v>
      </c>
      <c r="I450">
        <v>10</v>
      </c>
      <c r="J450" t="s">
        <v>14</v>
      </c>
      <c r="K450" s="36" t="s">
        <v>149</v>
      </c>
    </row>
    <row r="451" spans="1:11" x14ac:dyDescent="0.25">
      <c r="A451">
        <v>4760483</v>
      </c>
      <c r="B451" s="1">
        <v>41293</v>
      </c>
      <c r="C451" t="s">
        <v>11</v>
      </c>
      <c r="D451" t="s">
        <v>16</v>
      </c>
      <c r="E451">
        <v>1</v>
      </c>
      <c r="F451">
        <v>1</v>
      </c>
      <c r="G451" t="s">
        <v>148</v>
      </c>
      <c r="H451">
        <v>3</v>
      </c>
      <c r="I451">
        <v>3</v>
      </c>
      <c r="J451" t="s">
        <v>14</v>
      </c>
      <c r="K451" s="36" t="s">
        <v>149</v>
      </c>
    </row>
    <row r="452" spans="1:11" x14ac:dyDescent="0.25">
      <c r="A452">
        <v>37718197</v>
      </c>
      <c r="B452" s="1">
        <v>42191</v>
      </c>
      <c r="C452" t="s">
        <v>11</v>
      </c>
      <c r="D452" t="s">
        <v>16</v>
      </c>
      <c r="E452">
        <v>1</v>
      </c>
      <c r="F452">
        <v>1</v>
      </c>
      <c r="G452" t="s">
        <v>148</v>
      </c>
      <c r="H452">
        <v>1</v>
      </c>
      <c r="I452">
        <v>1</v>
      </c>
      <c r="J452" t="s">
        <v>18</v>
      </c>
      <c r="K452" s="36" t="s">
        <v>149</v>
      </c>
    </row>
    <row r="453" spans="1:11" x14ac:dyDescent="0.25">
      <c r="A453">
        <v>15347349</v>
      </c>
      <c r="B453" s="1">
        <v>41769</v>
      </c>
      <c r="C453" t="s">
        <v>11</v>
      </c>
      <c r="D453" t="s">
        <v>16</v>
      </c>
      <c r="E453">
        <v>1</v>
      </c>
      <c r="F453">
        <v>0.98</v>
      </c>
      <c r="G453" t="s">
        <v>149</v>
      </c>
      <c r="H453">
        <v>2</v>
      </c>
      <c r="I453">
        <v>2</v>
      </c>
      <c r="J453" t="s">
        <v>14</v>
      </c>
      <c r="K453" s="36" t="s">
        <v>149</v>
      </c>
    </row>
    <row r="454" spans="1:11" x14ac:dyDescent="0.25">
      <c r="A454">
        <v>41130999</v>
      </c>
      <c r="B454" s="1">
        <v>42227</v>
      </c>
      <c r="C454" t="s">
        <v>19</v>
      </c>
      <c r="D454" t="s">
        <v>17</v>
      </c>
      <c r="E454">
        <v>1</v>
      </c>
      <c r="F454">
        <v>0.62</v>
      </c>
      <c r="G454" t="s">
        <v>149</v>
      </c>
      <c r="H454">
        <v>1</v>
      </c>
      <c r="I454">
        <v>1</v>
      </c>
      <c r="J454" t="s">
        <v>14</v>
      </c>
      <c r="K454" s="36" t="s">
        <v>149</v>
      </c>
    </row>
    <row r="455" spans="1:11" x14ac:dyDescent="0.25">
      <c r="A455">
        <v>41092861</v>
      </c>
      <c r="B455" s="1">
        <v>42226</v>
      </c>
      <c r="C455" t="s">
        <v>11</v>
      </c>
      <c r="D455" t="s">
        <v>17</v>
      </c>
      <c r="E455">
        <v>1</v>
      </c>
      <c r="F455">
        <v>0.98</v>
      </c>
      <c r="G455" t="s">
        <v>149</v>
      </c>
      <c r="H455">
        <v>1</v>
      </c>
      <c r="I455">
        <v>1</v>
      </c>
      <c r="J455" t="s">
        <v>14</v>
      </c>
      <c r="K455" s="36" t="s">
        <v>149</v>
      </c>
    </row>
    <row r="456" spans="1:11" x14ac:dyDescent="0.25">
      <c r="A456">
        <v>36702547</v>
      </c>
      <c r="B456" s="1">
        <v>42180</v>
      </c>
      <c r="C456" t="s">
        <v>11</v>
      </c>
      <c r="D456" t="s">
        <v>16</v>
      </c>
      <c r="E456">
        <v>1</v>
      </c>
      <c r="F456">
        <v>0.75</v>
      </c>
      <c r="G456" t="s">
        <v>149</v>
      </c>
      <c r="H456">
        <v>1</v>
      </c>
      <c r="I456">
        <v>1</v>
      </c>
      <c r="J456" t="s">
        <v>14</v>
      </c>
      <c r="K456" s="36" t="s">
        <v>149</v>
      </c>
    </row>
    <row r="457" spans="1:11" x14ac:dyDescent="0.25">
      <c r="A457">
        <v>38109437</v>
      </c>
      <c r="B457" s="1">
        <v>42195</v>
      </c>
      <c r="C457" t="s">
        <v>11</v>
      </c>
      <c r="D457" t="s">
        <v>16</v>
      </c>
      <c r="E457">
        <v>1</v>
      </c>
      <c r="F457">
        <v>1</v>
      </c>
      <c r="G457" t="s">
        <v>149</v>
      </c>
      <c r="H457">
        <v>2</v>
      </c>
      <c r="I457">
        <v>2</v>
      </c>
      <c r="J457" t="s">
        <v>14</v>
      </c>
      <c r="K457" s="36" t="s">
        <v>149</v>
      </c>
    </row>
    <row r="458" spans="1:11" x14ac:dyDescent="0.25">
      <c r="A458">
        <v>2932449</v>
      </c>
      <c r="B458" s="1">
        <v>41104</v>
      </c>
      <c r="C458" t="s">
        <v>11</v>
      </c>
      <c r="D458" t="s">
        <v>16</v>
      </c>
      <c r="E458">
        <v>1</v>
      </c>
      <c r="F458">
        <v>0.65</v>
      </c>
      <c r="G458" t="s">
        <v>149</v>
      </c>
      <c r="H458">
        <v>1</v>
      </c>
      <c r="I458">
        <v>1</v>
      </c>
      <c r="J458" t="s">
        <v>14</v>
      </c>
      <c r="K458" s="36" t="s">
        <v>149</v>
      </c>
    </row>
    <row r="459" spans="1:11" x14ac:dyDescent="0.25">
      <c r="A459">
        <v>6015469</v>
      </c>
      <c r="B459" s="1">
        <v>41384</v>
      </c>
      <c r="C459" t="s">
        <v>11</v>
      </c>
      <c r="D459" t="s">
        <v>17</v>
      </c>
      <c r="E459">
        <v>1</v>
      </c>
      <c r="F459">
        <v>0.75</v>
      </c>
      <c r="G459" t="s">
        <v>149</v>
      </c>
      <c r="H459">
        <v>1</v>
      </c>
      <c r="I459">
        <v>1</v>
      </c>
      <c r="J459" t="s">
        <v>14</v>
      </c>
      <c r="K459" s="36" t="s">
        <v>149</v>
      </c>
    </row>
    <row r="460" spans="1:11" x14ac:dyDescent="0.25">
      <c r="A460">
        <v>40324020</v>
      </c>
      <c r="B460" s="1">
        <v>42218</v>
      </c>
      <c r="C460" t="s">
        <v>11</v>
      </c>
      <c r="D460" t="s">
        <v>16</v>
      </c>
      <c r="E460">
        <v>1</v>
      </c>
      <c r="F460">
        <v>0.99</v>
      </c>
      <c r="G460" t="s">
        <v>149</v>
      </c>
      <c r="H460">
        <v>2</v>
      </c>
      <c r="I460">
        <v>2</v>
      </c>
      <c r="J460" t="s">
        <v>14</v>
      </c>
      <c r="K460" s="36" t="s">
        <v>149</v>
      </c>
    </row>
    <row r="461" spans="1:11" x14ac:dyDescent="0.25">
      <c r="A461">
        <v>41372542</v>
      </c>
      <c r="B461" s="1">
        <v>42229</v>
      </c>
      <c r="C461" t="s">
        <v>11</v>
      </c>
      <c r="D461" t="s">
        <v>17</v>
      </c>
      <c r="E461">
        <v>1</v>
      </c>
      <c r="F461">
        <v>0.88</v>
      </c>
      <c r="G461" t="s">
        <v>148</v>
      </c>
      <c r="H461">
        <v>1</v>
      </c>
      <c r="I461">
        <v>1</v>
      </c>
      <c r="J461" t="s">
        <v>14</v>
      </c>
      <c r="K461" s="36" t="s">
        <v>149</v>
      </c>
    </row>
    <row r="462" spans="1:11" x14ac:dyDescent="0.25">
      <c r="A462">
        <v>33447642</v>
      </c>
      <c r="B462" s="1">
        <v>42139</v>
      </c>
      <c r="C462" t="s">
        <v>11</v>
      </c>
      <c r="D462" t="s">
        <v>16</v>
      </c>
      <c r="E462">
        <v>1</v>
      </c>
      <c r="F462">
        <v>1</v>
      </c>
      <c r="G462" t="s">
        <v>148</v>
      </c>
      <c r="H462">
        <v>1</v>
      </c>
      <c r="I462">
        <v>1</v>
      </c>
      <c r="J462" t="s">
        <v>22</v>
      </c>
      <c r="K462" s="36" t="s">
        <v>149</v>
      </c>
    </row>
    <row r="463" spans="1:11" x14ac:dyDescent="0.25">
      <c r="A463">
        <v>41633971</v>
      </c>
      <c r="B463" s="1">
        <v>42232</v>
      </c>
      <c r="C463" t="s">
        <v>11</v>
      </c>
      <c r="D463" t="s">
        <v>16</v>
      </c>
      <c r="E463">
        <v>1</v>
      </c>
      <c r="F463">
        <v>0.99</v>
      </c>
      <c r="G463" t="s">
        <v>148</v>
      </c>
      <c r="H463">
        <v>3</v>
      </c>
      <c r="I463">
        <v>3</v>
      </c>
      <c r="J463" t="s">
        <v>14</v>
      </c>
      <c r="K463" s="36" t="s">
        <v>149</v>
      </c>
    </row>
    <row r="464" spans="1:11" x14ac:dyDescent="0.25">
      <c r="A464">
        <v>37823625</v>
      </c>
      <c r="B464" s="1">
        <v>42192</v>
      </c>
      <c r="C464" t="s">
        <v>11</v>
      </c>
      <c r="D464" t="s">
        <v>16</v>
      </c>
      <c r="E464">
        <v>1</v>
      </c>
      <c r="F464">
        <v>0.96</v>
      </c>
      <c r="G464" t="s">
        <v>148</v>
      </c>
      <c r="H464">
        <v>1</v>
      </c>
      <c r="I464">
        <v>4</v>
      </c>
      <c r="J464" t="s">
        <v>14</v>
      </c>
      <c r="K464" s="36" t="s">
        <v>149</v>
      </c>
    </row>
    <row r="465" spans="1:11" x14ac:dyDescent="0.25">
      <c r="A465">
        <v>8815003</v>
      </c>
      <c r="B465" s="1">
        <v>41530</v>
      </c>
      <c r="C465" t="s">
        <v>11</v>
      </c>
      <c r="D465" t="s">
        <v>17</v>
      </c>
      <c r="E465">
        <v>1</v>
      </c>
      <c r="F465">
        <v>0.73</v>
      </c>
      <c r="G465" t="s">
        <v>149</v>
      </c>
      <c r="H465">
        <v>2</v>
      </c>
      <c r="I465">
        <v>2</v>
      </c>
      <c r="J465" t="s">
        <v>14</v>
      </c>
      <c r="K465" s="36" t="s">
        <v>149</v>
      </c>
    </row>
    <row r="466" spans="1:11" x14ac:dyDescent="0.25">
      <c r="A466">
        <v>42199477</v>
      </c>
      <c r="B466" s="1">
        <v>42238</v>
      </c>
      <c r="C466" t="s">
        <v>11</v>
      </c>
      <c r="D466" t="s">
        <v>17</v>
      </c>
      <c r="E466">
        <v>0.75</v>
      </c>
      <c r="F466">
        <v>0.67</v>
      </c>
      <c r="G466" t="s">
        <v>148</v>
      </c>
      <c r="H466">
        <v>1</v>
      </c>
      <c r="I466">
        <v>1</v>
      </c>
      <c r="J466" t="s">
        <v>14</v>
      </c>
      <c r="K466" s="36" t="s">
        <v>149</v>
      </c>
    </row>
    <row r="467" spans="1:11" x14ac:dyDescent="0.25">
      <c r="A467">
        <v>8831188</v>
      </c>
      <c r="B467" s="1">
        <v>41531</v>
      </c>
      <c r="C467" t="s">
        <v>11</v>
      </c>
      <c r="D467" t="s">
        <v>21</v>
      </c>
      <c r="E467">
        <v>0.5</v>
      </c>
      <c r="F467">
        <v>0</v>
      </c>
      <c r="G467" t="s">
        <v>148</v>
      </c>
      <c r="H467">
        <v>3</v>
      </c>
      <c r="I467">
        <v>3</v>
      </c>
      <c r="J467" t="s">
        <v>14</v>
      </c>
      <c r="K467" s="36" t="s">
        <v>149</v>
      </c>
    </row>
    <row r="468" spans="1:11" x14ac:dyDescent="0.25">
      <c r="A468">
        <v>14034758</v>
      </c>
      <c r="B468" s="1">
        <v>41737</v>
      </c>
      <c r="C468" t="s">
        <v>30</v>
      </c>
      <c r="D468" t="s">
        <v>21</v>
      </c>
      <c r="E468">
        <v>1</v>
      </c>
      <c r="F468">
        <v>1</v>
      </c>
      <c r="G468" t="s">
        <v>148</v>
      </c>
      <c r="H468">
        <v>5</v>
      </c>
      <c r="I468">
        <v>7</v>
      </c>
      <c r="J468" t="s">
        <v>14</v>
      </c>
      <c r="K468" s="36" t="s">
        <v>149</v>
      </c>
    </row>
    <row r="469" spans="1:11" x14ac:dyDescent="0.25">
      <c r="A469">
        <v>38935659</v>
      </c>
      <c r="B469" s="1">
        <v>42204</v>
      </c>
      <c r="C469" t="s">
        <v>11</v>
      </c>
      <c r="D469" t="s">
        <v>16</v>
      </c>
      <c r="E469">
        <v>0.94</v>
      </c>
      <c r="F469">
        <v>1</v>
      </c>
      <c r="G469" t="s">
        <v>148</v>
      </c>
      <c r="H469">
        <v>1</v>
      </c>
      <c r="I469">
        <v>1</v>
      </c>
      <c r="J469" t="s">
        <v>18</v>
      </c>
      <c r="K469" s="36" t="s">
        <v>149</v>
      </c>
    </row>
    <row r="470" spans="1:11" x14ac:dyDescent="0.25">
      <c r="A470">
        <v>38944850</v>
      </c>
      <c r="B470" s="1">
        <v>42204</v>
      </c>
      <c r="C470" t="s">
        <v>11</v>
      </c>
      <c r="D470" t="s">
        <v>16</v>
      </c>
      <c r="E470">
        <v>1</v>
      </c>
      <c r="F470">
        <v>1</v>
      </c>
      <c r="G470" t="s">
        <v>149</v>
      </c>
      <c r="H470">
        <v>1</v>
      </c>
      <c r="I470">
        <v>1</v>
      </c>
      <c r="J470" t="s">
        <v>14</v>
      </c>
      <c r="K470" s="36" t="s">
        <v>149</v>
      </c>
    </row>
    <row r="471" spans="1:11" x14ac:dyDescent="0.25">
      <c r="A471">
        <v>7976340</v>
      </c>
      <c r="B471" s="1">
        <v>41492</v>
      </c>
      <c r="C471" t="s">
        <v>11</v>
      </c>
      <c r="D471" t="s">
        <v>16</v>
      </c>
      <c r="E471">
        <v>1</v>
      </c>
      <c r="F471">
        <v>0.97</v>
      </c>
      <c r="G471" t="s">
        <v>149</v>
      </c>
      <c r="H471">
        <v>9</v>
      </c>
      <c r="I471">
        <v>11</v>
      </c>
      <c r="J471" t="s">
        <v>18</v>
      </c>
      <c r="K471" s="36" t="s">
        <v>149</v>
      </c>
    </row>
    <row r="472" spans="1:11" x14ac:dyDescent="0.25">
      <c r="A472">
        <v>38381963</v>
      </c>
      <c r="B472" s="1">
        <v>42198</v>
      </c>
      <c r="C472" t="s">
        <v>11</v>
      </c>
      <c r="D472" t="s">
        <v>16</v>
      </c>
      <c r="E472">
        <v>1</v>
      </c>
      <c r="F472">
        <v>0.96</v>
      </c>
      <c r="G472" t="s">
        <v>149</v>
      </c>
      <c r="H472">
        <v>1</v>
      </c>
      <c r="I472">
        <v>1</v>
      </c>
      <c r="J472" t="s">
        <v>14</v>
      </c>
      <c r="K472" s="36" t="s">
        <v>149</v>
      </c>
    </row>
    <row r="473" spans="1:11" x14ac:dyDescent="0.25">
      <c r="A473">
        <v>27997968</v>
      </c>
      <c r="B473" s="1">
        <v>42054</v>
      </c>
      <c r="C473" t="s">
        <v>11</v>
      </c>
      <c r="D473" t="s">
        <v>16</v>
      </c>
      <c r="E473">
        <v>1</v>
      </c>
      <c r="F473">
        <v>1</v>
      </c>
      <c r="G473" t="s">
        <v>149</v>
      </c>
      <c r="H473">
        <v>1</v>
      </c>
      <c r="I473">
        <v>1</v>
      </c>
      <c r="J473" t="s">
        <v>14</v>
      </c>
      <c r="K473" s="36" t="s">
        <v>149</v>
      </c>
    </row>
    <row r="474" spans="1:11" x14ac:dyDescent="0.25">
      <c r="A474">
        <v>42574276</v>
      </c>
      <c r="B474" s="1">
        <v>42242</v>
      </c>
      <c r="C474" t="s">
        <v>11</v>
      </c>
      <c r="D474" t="s">
        <v>16</v>
      </c>
      <c r="E474">
        <v>1</v>
      </c>
      <c r="F474">
        <v>1</v>
      </c>
      <c r="G474" t="s">
        <v>149</v>
      </c>
      <c r="H474">
        <v>2</v>
      </c>
      <c r="I474">
        <v>8</v>
      </c>
      <c r="J474" t="s">
        <v>14</v>
      </c>
      <c r="K474" s="36" t="s">
        <v>149</v>
      </c>
    </row>
    <row r="475" spans="1:11" x14ac:dyDescent="0.25">
      <c r="A475">
        <v>85664504</v>
      </c>
      <c r="B475" s="1">
        <v>42575</v>
      </c>
      <c r="C475" t="s">
        <v>11</v>
      </c>
      <c r="D475" t="s">
        <v>16</v>
      </c>
      <c r="E475">
        <v>1</v>
      </c>
      <c r="F475">
        <v>1</v>
      </c>
      <c r="G475" t="s">
        <v>149</v>
      </c>
      <c r="H475">
        <v>10</v>
      </c>
      <c r="I475">
        <v>11</v>
      </c>
      <c r="J475" t="s">
        <v>14</v>
      </c>
      <c r="K475" s="36" t="s">
        <v>149</v>
      </c>
    </row>
    <row r="476" spans="1:11" x14ac:dyDescent="0.25">
      <c r="A476">
        <v>30348413</v>
      </c>
      <c r="B476" s="1">
        <v>42094</v>
      </c>
      <c r="C476" t="s">
        <v>11</v>
      </c>
      <c r="D476" t="s">
        <v>16</v>
      </c>
      <c r="E476">
        <v>1</v>
      </c>
      <c r="F476">
        <v>1</v>
      </c>
      <c r="G476" t="s">
        <v>148</v>
      </c>
      <c r="H476">
        <v>4</v>
      </c>
      <c r="I476">
        <v>5</v>
      </c>
      <c r="J476" t="s">
        <v>14</v>
      </c>
      <c r="K476" s="36" t="s">
        <v>149</v>
      </c>
    </row>
    <row r="477" spans="1:11" x14ac:dyDescent="0.25">
      <c r="A477">
        <v>290725310</v>
      </c>
      <c r="B477" s="1">
        <v>43709</v>
      </c>
      <c r="C477" t="s">
        <v>11</v>
      </c>
      <c r="D477" t="s">
        <v>16</v>
      </c>
      <c r="E477">
        <v>1</v>
      </c>
      <c r="F477">
        <v>1</v>
      </c>
      <c r="G477" t="s">
        <v>148</v>
      </c>
      <c r="H477">
        <v>4</v>
      </c>
      <c r="I477">
        <v>5</v>
      </c>
      <c r="J477" t="s">
        <v>14</v>
      </c>
      <c r="K477" s="36" t="s">
        <v>149</v>
      </c>
    </row>
    <row r="478" spans="1:11" x14ac:dyDescent="0.25">
      <c r="A478">
        <v>15130417</v>
      </c>
      <c r="B478" s="1">
        <v>41764</v>
      </c>
      <c r="C478" t="s">
        <v>38</v>
      </c>
      <c r="D478" t="s">
        <v>16</v>
      </c>
      <c r="E478">
        <v>1</v>
      </c>
      <c r="F478">
        <v>0.43</v>
      </c>
      <c r="G478" t="s">
        <v>148</v>
      </c>
      <c r="H478">
        <v>2</v>
      </c>
      <c r="I478">
        <v>2</v>
      </c>
      <c r="J478" t="s">
        <v>14</v>
      </c>
      <c r="K478" s="36" t="s">
        <v>149</v>
      </c>
    </row>
    <row r="479" spans="1:11" x14ac:dyDescent="0.25">
      <c r="A479">
        <v>21102685</v>
      </c>
      <c r="B479" s="1">
        <v>41890</v>
      </c>
      <c r="C479" t="s">
        <v>11</v>
      </c>
      <c r="D479" t="s">
        <v>16</v>
      </c>
      <c r="E479">
        <v>1</v>
      </c>
      <c r="F479">
        <v>0.75</v>
      </c>
      <c r="G479" t="s">
        <v>149</v>
      </c>
      <c r="H479">
        <v>2</v>
      </c>
      <c r="I479">
        <v>2</v>
      </c>
      <c r="J479" t="s">
        <v>14</v>
      </c>
      <c r="K479" s="36" t="s">
        <v>149</v>
      </c>
    </row>
    <row r="480" spans="1:11" x14ac:dyDescent="0.25">
      <c r="A480">
        <v>21479826</v>
      </c>
      <c r="B480" s="1">
        <v>41900</v>
      </c>
      <c r="C480" t="s">
        <v>11</v>
      </c>
      <c r="D480" t="s">
        <v>16</v>
      </c>
      <c r="E480">
        <v>1</v>
      </c>
      <c r="F480">
        <v>0.99</v>
      </c>
      <c r="G480" t="s">
        <v>149</v>
      </c>
      <c r="H480">
        <v>5</v>
      </c>
      <c r="I480">
        <v>6</v>
      </c>
      <c r="J480" t="s">
        <v>14</v>
      </c>
      <c r="K480" s="36" t="s">
        <v>149</v>
      </c>
    </row>
    <row r="481" spans="1:11" x14ac:dyDescent="0.25">
      <c r="A481">
        <v>21457188</v>
      </c>
      <c r="B481" s="1">
        <v>41899</v>
      </c>
      <c r="C481" t="s">
        <v>11</v>
      </c>
      <c r="D481" t="s">
        <v>12</v>
      </c>
      <c r="F481">
        <v>0.17</v>
      </c>
      <c r="G481" t="s">
        <v>148</v>
      </c>
      <c r="H481">
        <v>2</v>
      </c>
      <c r="I481">
        <v>7</v>
      </c>
      <c r="J481" t="s">
        <v>14</v>
      </c>
      <c r="K481" s="36" t="s">
        <v>149</v>
      </c>
    </row>
    <row r="482" spans="1:11" x14ac:dyDescent="0.25">
      <c r="A482">
        <v>200731</v>
      </c>
      <c r="B482" s="1">
        <v>40403</v>
      </c>
      <c r="C482" t="s">
        <v>11</v>
      </c>
      <c r="D482" t="s">
        <v>16</v>
      </c>
      <c r="E482">
        <v>1</v>
      </c>
      <c r="F482">
        <v>1</v>
      </c>
      <c r="G482" t="s">
        <v>149</v>
      </c>
      <c r="H482">
        <v>1</v>
      </c>
      <c r="I482">
        <v>1</v>
      </c>
      <c r="J482" t="s">
        <v>14</v>
      </c>
      <c r="K482" s="36" t="s">
        <v>149</v>
      </c>
    </row>
    <row r="483" spans="1:11" x14ac:dyDescent="0.25">
      <c r="A483">
        <v>17784363</v>
      </c>
      <c r="B483" s="1">
        <v>41827</v>
      </c>
      <c r="C483" t="s">
        <v>11</v>
      </c>
      <c r="D483" t="s">
        <v>17</v>
      </c>
      <c r="E483">
        <v>1</v>
      </c>
      <c r="F483">
        <v>0.93</v>
      </c>
      <c r="G483" t="s">
        <v>148</v>
      </c>
      <c r="H483">
        <v>1</v>
      </c>
      <c r="I483">
        <v>2</v>
      </c>
      <c r="J483" t="s">
        <v>14</v>
      </c>
      <c r="K483" s="36" t="s">
        <v>149</v>
      </c>
    </row>
    <row r="484" spans="1:11" x14ac:dyDescent="0.25">
      <c r="A484">
        <v>39758265</v>
      </c>
      <c r="B484" s="1">
        <v>42212</v>
      </c>
      <c r="C484" t="s">
        <v>11</v>
      </c>
      <c r="D484" t="s">
        <v>16</v>
      </c>
      <c r="E484">
        <v>1</v>
      </c>
      <c r="F484">
        <v>0.98</v>
      </c>
      <c r="G484" t="s">
        <v>148</v>
      </c>
      <c r="H484">
        <v>3</v>
      </c>
      <c r="I484">
        <v>3</v>
      </c>
      <c r="J484" t="s">
        <v>14</v>
      </c>
      <c r="K484" s="36" t="s">
        <v>149</v>
      </c>
    </row>
    <row r="485" spans="1:11" x14ac:dyDescent="0.25">
      <c r="A485">
        <v>39894267</v>
      </c>
      <c r="B485" s="1">
        <v>42214</v>
      </c>
      <c r="C485" t="s">
        <v>11</v>
      </c>
      <c r="D485" t="s">
        <v>17</v>
      </c>
      <c r="E485">
        <v>1</v>
      </c>
      <c r="F485">
        <v>1</v>
      </c>
      <c r="G485" t="s">
        <v>148</v>
      </c>
      <c r="H485">
        <v>1</v>
      </c>
      <c r="I485">
        <v>3</v>
      </c>
      <c r="J485" t="s">
        <v>14</v>
      </c>
      <c r="K485" s="36" t="s">
        <v>149</v>
      </c>
    </row>
    <row r="486" spans="1:11" x14ac:dyDescent="0.25">
      <c r="A486">
        <v>43099214</v>
      </c>
      <c r="B486" s="1">
        <v>42248</v>
      </c>
      <c r="C486" t="s">
        <v>11</v>
      </c>
      <c r="D486" t="s">
        <v>16</v>
      </c>
      <c r="E486">
        <v>1</v>
      </c>
      <c r="F486">
        <v>0.94</v>
      </c>
      <c r="G486" t="s">
        <v>149</v>
      </c>
      <c r="H486">
        <v>1</v>
      </c>
      <c r="I486">
        <v>2</v>
      </c>
      <c r="J486" t="s">
        <v>14</v>
      </c>
      <c r="K486" s="36" t="s">
        <v>149</v>
      </c>
    </row>
    <row r="487" spans="1:11" x14ac:dyDescent="0.25">
      <c r="A487">
        <v>43124108</v>
      </c>
      <c r="B487" s="1">
        <v>42248</v>
      </c>
      <c r="C487" t="s">
        <v>11</v>
      </c>
      <c r="D487" t="s">
        <v>17</v>
      </c>
      <c r="E487">
        <v>1</v>
      </c>
      <c r="F487">
        <v>0.56999999999999995</v>
      </c>
      <c r="G487" t="s">
        <v>149</v>
      </c>
      <c r="H487">
        <v>1</v>
      </c>
      <c r="I487">
        <v>1</v>
      </c>
      <c r="J487" t="s">
        <v>14</v>
      </c>
      <c r="K487" s="36" t="s">
        <v>149</v>
      </c>
    </row>
    <row r="488" spans="1:11" x14ac:dyDescent="0.25">
      <c r="A488">
        <v>4815681</v>
      </c>
      <c r="B488" s="1">
        <v>41297</v>
      </c>
      <c r="C488" t="s">
        <v>11</v>
      </c>
      <c r="D488" t="s">
        <v>16</v>
      </c>
      <c r="E488">
        <v>1</v>
      </c>
      <c r="F488">
        <v>0.77</v>
      </c>
      <c r="G488" t="s">
        <v>149</v>
      </c>
      <c r="H488">
        <v>1</v>
      </c>
      <c r="I488">
        <v>1</v>
      </c>
      <c r="J488" t="s">
        <v>14</v>
      </c>
      <c r="K488" s="36" t="s">
        <v>149</v>
      </c>
    </row>
    <row r="489" spans="1:11" x14ac:dyDescent="0.25">
      <c r="A489">
        <v>6733639</v>
      </c>
      <c r="B489" s="1">
        <v>41429</v>
      </c>
      <c r="C489" t="s">
        <v>33</v>
      </c>
      <c r="D489" t="s">
        <v>21</v>
      </c>
      <c r="E489">
        <v>1</v>
      </c>
      <c r="F489">
        <v>0.33</v>
      </c>
      <c r="G489" t="s">
        <v>148</v>
      </c>
      <c r="H489">
        <v>1</v>
      </c>
      <c r="I489">
        <v>1</v>
      </c>
      <c r="J489" t="s">
        <v>14</v>
      </c>
      <c r="K489" s="36" t="s">
        <v>149</v>
      </c>
    </row>
    <row r="490" spans="1:11" x14ac:dyDescent="0.25">
      <c r="A490">
        <v>14897822</v>
      </c>
      <c r="B490" s="1">
        <v>41758</v>
      </c>
      <c r="C490" t="s">
        <v>11</v>
      </c>
      <c r="D490" t="s">
        <v>12</v>
      </c>
      <c r="G490" t="s">
        <v>27</v>
      </c>
      <c r="H490">
        <v>2</v>
      </c>
      <c r="I490">
        <v>4</v>
      </c>
      <c r="J490" t="s">
        <v>14</v>
      </c>
      <c r="K490" s="36" t="s">
        <v>149</v>
      </c>
    </row>
    <row r="491" spans="1:11" x14ac:dyDescent="0.25">
      <c r="A491">
        <v>40294587</v>
      </c>
      <c r="B491" s="1">
        <v>42218</v>
      </c>
      <c r="C491" t="s">
        <v>11</v>
      </c>
      <c r="D491" t="s">
        <v>17</v>
      </c>
      <c r="E491">
        <v>1</v>
      </c>
      <c r="F491">
        <v>0.62</v>
      </c>
      <c r="G491" t="s">
        <v>148</v>
      </c>
      <c r="H491">
        <v>3</v>
      </c>
      <c r="I491">
        <v>4</v>
      </c>
      <c r="J491" t="s">
        <v>14</v>
      </c>
      <c r="K491" s="36" t="s">
        <v>149</v>
      </c>
    </row>
    <row r="492" spans="1:11" x14ac:dyDescent="0.25">
      <c r="A492">
        <v>107929031</v>
      </c>
      <c r="B492" s="1">
        <v>42724</v>
      </c>
      <c r="C492" t="s">
        <v>11</v>
      </c>
      <c r="D492" t="s">
        <v>12</v>
      </c>
      <c r="G492" t="s">
        <v>148</v>
      </c>
      <c r="H492">
        <v>3</v>
      </c>
      <c r="I492">
        <v>3</v>
      </c>
      <c r="J492" t="s">
        <v>14</v>
      </c>
      <c r="K492" s="36" t="s">
        <v>148</v>
      </c>
    </row>
    <row r="493" spans="1:11" x14ac:dyDescent="0.25">
      <c r="A493">
        <v>17968917</v>
      </c>
      <c r="B493" s="1">
        <v>41831</v>
      </c>
      <c r="C493" t="s">
        <v>11</v>
      </c>
      <c r="D493" t="s">
        <v>12</v>
      </c>
      <c r="F493">
        <v>0.96</v>
      </c>
      <c r="G493" t="s">
        <v>148</v>
      </c>
      <c r="H493">
        <v>3</v>
      </c>
      <c r="I493">
        <v>3</v>
      </c>
      <c r="J493" t="s">
        <v>14</v>
      </c>
      <c r="K493" s="36" t="s">
        <v>149</v>
      </c>
    </row>
    <row r="494" spans="1:11" x14ac:dyDescent="0.25">
      <c r="A494">
        <v>18267995</v>
      </c>
      <c r="B494" s="1">
        <v>41837</v>
      </c>
      <c r="C494" t="s">
        <v>11</v>
      </c>
      <c r="D494" t="s">
        <v>17</v>
      </c>
      <c r="E494">
        <v>0.67</v>
      </c>
      <c r="F494">
        <v>0.47</v>
      </c>
      <c r="G494" t="s">
        <v>148</v>
      </c>
      <c r="H494">
        <v>1</v>
      </c>
      <c r="I494">
        <v>1</v>
      </c>
      <c r="J494" t="s">
        <v>14</v>
      </c>
      <c r="K494" s="36" t="s">
        <v>149</v>
      </c>
    </row>
    <row r="495" spans="1:11" x14ac:dyDescent="0.25">
      <c r="A495">
        <v>40635332</v>
      </c>
      <c r="B495" s="1">
        <v>42221</v>
      </c>
      <c r="C495" t="s">
        <v>11</v>
      </c>
      <c r="D495" t="s">
        <v>16</v>
      </c>
      <c r="E495">
        <v>1</v>
      </c>
      <c r="F495">
        <v>1</v>
      </c>
      <c r="G495" t="s">
        <v>148</v>
      </c>
      <c r="H495">
        <v>1</v>
      </c>
      <c r="I495">
        <v>1</v>
      </c>
      <c r="J495" t="s">
        <v>14</v>
      </c>
      <c r="K495" s="36" t="s">
        <v>149</v>
      </c>
    </row>
    <row r="496" spans="1:11" x14ac:dyDescent="0.25">
      <c r="A496">
        <v>18722274</v>
      </c>
      <c r="B496" s="1">
        <v>41843</v>
      </c>
      <c r="C496" t="s">
        <v>11</v>
      </c>
      <c r="D496" t="s">
        <v>17</v>
      </c>
      <c r="E496">
        <v>1</v>
      </c>
      <c r="F496">
        <v>0.3</v>
      </c>
      <c r="G496" t="s">
        <v>148</v>
      </c>
      <c r="H496">
        <v>1</v>
      </c>
      <c r="I496">
        <v>1</v>
      </c>
      <c r="J496" t="s">
        <v>14</v>
      </c>
      <c r="K496" s="36" t="s">
        <v>149</v>
      </c>
    </row>
    <row r="497" spans="1:11" x14ac:dyDescent="0.25">
      <c r="A497">
        <v>3836436</v>
      </c>
      <c r="B497" s="1">
        <v>41193</v>
      </c>
      <c r="C497" t="s">
        <v>11</v>
      </c>
      <c r="D497" t="s">
        <v>17</v>
      </c>
      <c r="E497">
        <v>1</v>
      </c>
      <c r="F497">
        <v>0.91</v>
      </c>
      <c r="G497" t="s">
        <v>27</v>
      </c>
      <c r="H497">
        <v>5</v>
      </c>
      <c r="I497">
        <v>5</v>
      </c>
      <c r="J497" t="s">
        <v>14</v>
      </c>
      <c r="K497" s="36" t="s">
        <v>149</v>
      </c>
    </row>
    <row r="498" spans="1:11" x14ac:dyDescent="0.25">
      <c r="A498">
        <v>23218041</v>
      </c>
      <c r="B498" s="1">
        <v>41944</v>
      </c>
      <c r="C498" t="s">
        <v>11</v>
      </c>
      <c r="D498" t="s">
        <v>16</v>
      </c>
      <c r="E498">
        <v>1</v>
      </c>
      <c r="F498">
        <v>0.73</v>
      </c>
      <c r="G498" t="s">
        <v>149</v>
      </c>
      <c r="H498">
        <v>1</v>
      </c>
      <c r="I498">
        <v>3</v>
      </c>
      <c r="J498" t="s">
        <v>14</v>
      </c>
      <c r="K498" s="36" t="s">
        <v>149</v>
      </c>
    </row>
    <row r="499" spans="1:11" x14ac:dyDescent="0.25">
      <c r="A499">
        <v>43919337</v>
      </c>
      <c r="B499" s="1">
        <v>42258</v>
      </c>
      <c r="C499" t="s">
        <v>11</v>
      </c>
      <c r="D499" t="s">
        <v>16</v>
      </c>
      <c r="E499">
        <v>1</v>
      </c>
      <c r="F499">
        <v>1</v>
      </c>
      <c r="G499" t="s">
        <v>149</v>
      </c>
      <c r="H499">
        <v>3</v>
      </c>
      <c r="I499">
        <v>4</v>
      </c>
      <c r="J499" t="s">
        <v>14</v>
      </c>
      <c r="K499" s="36" t="s">
        <v>149</v>
      </c>
    </row>
    <row r="500" spans="1:11" x14ac:dyDescent="0.25">
      <c r="A500">
        <v>2321467</v>
      </c>
      <c r="B500" s="1">
        <v>41037</v>
      </c>
      <c r="C500" t="s">
        <v>11</v>
      </c>
      <c r="D500" t="s">
        <v>16</v>
      </c>
      <c r="E500">
        <v>1</v>
      </c>
      <c r="F500">
        <v>0.8</v>
      </c>
      <c r="G500" t="s">
        <v>148</v>
      </c>
      <c r="H500">
        <v>2</v>
      </c>
      <c r="I500">
        <v>4</v>
      </c>
      <c r="J500" t="s">
        <v>14</v>
      </c>
      <c r="K500" s="36" t="s">
        <v>149</v>
      </c>
    </row>
    <row r="501" spans="1:11" x14ac:dyDescent="0.25">
      <c r="A501">
        <v>547389</v>
      </c>
      <c r="B501" s="1">
        <v>40663</v>
      </c>
      <c r="C501" t="s">
        <v>11</v>
      </c>
      <c r="D501" t="s">
        <v>20</v>
      </c>
      <c r="E501">
        <v>0</v>
      </c>
      <c r="F501">
        <v>0.13</v>
      </c>
      <c r="G501" t="s">
        <v>148</v>
      </c>
      <c r="H501">
        <v>4</v>
      </c>
      <c r="I501">
        <v>16</v>
      </c>
      <c r="J501" t="s">
        <v>18</v>
      </c>
      <c r="K501" s="36" t="s">
        <v>149</v>
      </c>
    </row>
    <row r="502" spans="1:11" x14ac:dyDescent="0.25">
      <c r="A502">
        <v>44107041</v>
      </c>
      <c r="B502" s="1">
        <v>42260</v>
      </c>
      <c r="C502" t="s">
        <v>11</v>
      </c>
      <c r="D502" t="s">
        <v>16</v>
      </c>
      <c r="E502">
        <v>1</v>
      </c>
      <c r="F502">
        <v>0.8</v>
      </c>
      <c r="G502" t="s">
        <v>148</v>
      </c>
      <c r="H502">
        <v>2</v>
      </c>
      <c r="I502">
        <v>2</v>
      </c>
      <c r="J502" t="s">
        <v>14</v>
      </c>
      <c r="K502" s="36" t="s">
        <v>149</v>
      </c>
    </row>
    <row r="503" spans="1:11" x14ac:dyDescent="0.25">
      <c r="A503">
        <v>1899974</v>
      </c>
      <c r="B503" s="1">
        <v>40979</v>
      </c>
      <c r="C503" t="s">
        <v>11</v>
      </c>
      <c r="D503" t="s">
        <v>16</v>
      </c>
      <c r="E503">
        <v>1</v>
      </c>
      <c r="F503">
        <v>0.9</v>
      </c>
      <c r="G503" t="s">
        <v>149</v>
      </c>
      <c r="H503">
        <v>1</v>
      </c>
      <c r="I503">
        <v>1</v>
      </c>
      <c r="J503" t="s">
        <v>14</v>
      </c>
      <c r="K503" s="36" t="s">
        <v>149</v>
      </c>
    </row>
    <row r="504" spans="1:11" x14ac:dyDescent="0.25">
      <c r="A504">
        <v>45059320</v>
      </c>
      <c r="B504" s="1">
        <v>42272</v>
      </c>
      <c r="C504" t="s">
        <v>27</v>
      </c>
      <c r="D504" t="s">
        <v>16</v>
      </c>
      <c r="E504">
        <v>1</v>
      </c>
      <c r="F504">
        <v>0.96</v>
      </c>
      <c r="G504" t="s">
        <v>148</v>
      </c>
      <c r="H504">
        <v>1</v>
      </c>
      <c r="I504">
        <v>1</v>
      </c>
      <c r="J504" t="s">
        <v>14</v>
      </c>
      <c r="K504" s="36" t="s">
        <v>149</v>
      </c>
    </row>
    <row r="505" spans="1:11" x14ac:dyDescent="0.25">
      <c r="A505">
        <v>8540658</v>
      </c>
      <c r="B505" s="1">
        <v>41516</v>
      </c>
      <c r="C505" t="s">
        <v>27</v>
      </c>
      <c r="D505" t="s">
        <v>16</v>
      </c>
      <c r="E505">
        <v>1</v>
      </c>
      <c r="F505">
        <v>0.98</v>
      </c>
      <c r="G505" t="s">
        <v>149</v>
      </c>
      <c r="H505">
        <v>2</v>
      </c>
      <c r="I505">
        <v>2</v>
      </c>
      <c r="J505" t="s">
        <v>14</v>
      </c>
      <c r="K505" s="36" t="s">
        <v>149</v>
      </c>
    </row>
    <row r="506" spans="1:11" x14ac:dyDescent="0.25">
      <c r="A506">
        <v>26340878</v>
      </c>
      <c r="B506" s="1">
        <v>42023</v>
      </c>
      <c r="C506" t="s">
        <v>11</v>
      </c>
      <c r="D506" t="s">
        <v>21</v>
      </c>
      <c r="E506">
        <v>0.87</v>
      </c>
      <c r="F506">
        <v>0.72</v>
      </c>
      <c r="G506" t="s">
        <v>149</v>
      </c>
      <c r="H506">
        <v>2</v>
      </c>
      <c r="I506">
        <v>2</v>
      </c>
      <c r="J506" t="s">
        <v>18</v>
      </c>
      <c r="K506" s="36" t="s">
        <v>149</v>
      </c>
    </row>
    <row r="507" spans="1:11" x14ac:dyDescent="0.25">
      <c r="A507">
        <v>45530559</v>
      </c>
      <c r="B507" s="1">
        <v>42278</v>
      </c>
      <c r="C507" t="s">
        <v>11</v>
      </c>
      <c r="D507" t="s">
        <v>16</v>
      </c>
      <c r="E507">
        <v>1</v>
      </c>
      <c r="F507">
        <v>1</v>
      </c>
      <c r="G507" t="s">
        <v>149</v>
      </c>
      <c r="H507">
        <v>1</v>
      </c>
      <c r="I507">
        <v>3</v>
      </c>
      <c r="J507" t="s">
        <v>14</v>
      </c>
      <c r="K507" s="36" t="s">
        <v>149</v>
      </c>
    </row>
    <row r="508" spans="1:11" x14ac:dyDescent="0.25">
      <c r="A508">
        <v>42621480</v>
      </c>
      <c r="B508" s="1">
        <v>42242</v>
      </c>
      <c r="C508" t="s">
        <v>11</v>
      </c>
      <c r="D508" t="s">
        <v>16</v>
      </c>
      <c r="E508">
        <v>1</v>
      </c>
      <c r="F508">
        <v>1</v>
      </c>
      <c r="G508" t="s">
        <v>27</v>
      </c>
      <c r="H508">
        <v>4</v>
      </c>
      <c r="I508">
        <v>4</v>
      </c>
      <c r="J508" t="s">
        <v>14</v>
      </c>
      <c r="K508" s="36" t="s">
        <v>149</v>
      </c>
    </row>
    <row r="509" spans="1:11" x14ac:dyDescent="0.25">
      <c r="A509">
        <v>44233425</v>
      </c>
      <c r="B509" s="1">
        <v>42262</v>
      </c>
      <c r="C509" t="s">
        <v>11</v>
      </c>
      <c r="D509" t="s">
        <v>17</v>
      </c>
      <c r="E509">
        <v>0.85</v>
      </c>
      <c r="F509">
        <v>0.9</v>
      </c>
      <c r="G509" t="s">
        <v>149</v>
      </c>
      <c r="H509">
        <v>4</v>
      </c>
      <c r="I509">
        <v>4</v>
      </c>
      <c r="J509" t="s">
        <v>14</v>
      </c>
      <c r="K509" s="36" t="s">
        <v>149</v>
      </c>
    </row>
    <row r="510" spans="1:11" x14ac:dyDescent="0.25">
      <c r="A510">
        <v>36503894</v>
      </c>
      <c r="B510" s="1">
        <v>42178</v>
      </c>
      <c r="C510" t="s">
        <v>11</v>
      </c>
      <c r="D510" t="s">
        <v>16</v>
      </c>
      <c r="E510">
        <v>1</v>
      </c>
      <c r="F510">
        <v>0.98</v>
      </c>
      <c r="G510" t="s">
        <v>149</v>
      </c>
      <c r="H510">
        <v>51</v>
      </c>
      <c r="I510">
        <v>59</v>
      </c>
      <c r="J510" t="s">
        <v>14</v>
      </c>
      <c r="K510" s="36" t="s">
        <v>149</v>
      </c>
    </row>
    <row r="511" spans="1:11" x14ac:dyDescent="0.25">
      <c r="A511">
        <v>33832455</v>
      </c>
      <c r="B511" s="1">
        <v>42144</v>
      </c>
      <c r="C511" t="s">
        <v>11</v>
      </c>
      <c r="D511" t="s">
        <v>16</v>
      </c>
      <c r="E511">
        <v>1</v>
      </c>
      <c r="F511">
        <v>0.94</v>
      </c>
      <c r="G511" t="s">
        <v>149</v>
      </c>
      <c r="H511">
        <v>1</v>
      </c>
      <c r="I511">
        <v>1</v>
      </c>
      <c r="J511" t="s">
        <v>14</v>
      </c>
      <c r="K511" s="36" t="s">
        <v>149</v>
      </c>
    </row>
    <row r="512" spans="1:11" x14ac:dyDescent="0.25">
      <c r="A512">
        <v>45849398</v>
      </c>
      <c r="B512" s="1">
        <v>42282</v>
      </c>
      <c r="C512" t="s">
        <v>27</v>
      </c>
      <c r="D512" t="s">
        <v>16</v>
      </c>
      <c r="E512">
        <v>1</v>
      </c>
      <c r="F512">
        <v>0.79</v>
      </c>
      <c r="G512" t="s">
        <v>149</v>
      </c>
      <c r="H512">
        <v>19</v>
      </c>
      <c r="I512">
        <v>21</v>
      </c>
      <c r="J512" t="s">
        <v>18</v>
      </c>
      <c r="K512" s="36" t="s">
        <v>149</v>
      </c>
    </row>
    <row r="513" spans="1:11" x14ac:dyDescent="0.25">
      <c r="A513">
        <v>3939801</v>
      </c>
      <c r="B513" s="1">
        <v>41203</v>
      </c>
      <c r="C513" t="s">
        <v>11</v>
      </c>
      <c r="D513" t="s">
        <v>16</v>
      </c>
      <c r="E513">
        <v>1</v>
      </c>
      <c r="F513">
        <v>1</v>
      </c>
      <c r="G513" t="s">
        <v>149</v>
      </c>
      <c r="H513">
        <v>8</v>
      </c>
      <c r="I513">
        <v>11</v>
      </c>
      <c r="J513" t="s">
        <v>14</v>
      </c>
      <c r="K513" s="36" t="s">
        <v>149</v>
      </c>
    </row>
    <row r="514" spans="1:11" x14ac:dyDescent="0.25">
      <c r="A514">
        <v>36628443</v>
      </c>
      <c r="B514" s="1">
        <v>42179</v>
      </c>
      <c r="C514" t="s">
        <v>11</v>
      </c>
      <c r="D514" t="s">
        <v>16</v>
      </c>
      <c r="E514">
        <v>1</v>
      </c>
      <c r="F514">
        <v>1</v>
      </c>
      <c r="G514" t="s">
        <v>149</v>
      </c>
      <c r="H514">
        <v>2</v>
      </c>
      <c r="I514">
        <v>2</v>
      </c>
      <c r="J514" t="s">
        <v>14</v>
      </c>
      <c r="K514" s="36" t="s">
        <v>149</v>
      </c>
    </row>
    <row r="515" spans="1:11" x14ac:dyDescent="0.25">
      <c r="A515">
        <v>43172155</v>
      </c>
      <c r="B515" s="1">
        <v>42249</v>
      </c>
      <c r="C515" t="s">
        <v>11</v>
      </c>
      <c r="D515" t="s">
        <v>16</v>
      </c>
      <c r="E515">
        <v>1</v>
      </c>
      <c r="F515">
        <v>0.78</v>
      </c>
      <c r="G515" t="s">
        <v>149</v>
      </c>
      <c r="H515">
        <v>1</v>
      </c>
      <c r="I515">
        <v>1</v>
      </c>
      <c r="J515" t="s">
        <v>14</v>
      </c>
      <c r="K515" s="36" t="s">
        <v>149</v>
      </c>
    </row>
    <row r="516" spans="1:11" x14ac:dyDescent="0.25">
      <c r="A516">
        <v>45917370</v>
      </c>
      <c r="B516" s="1">
        <v>42283</v>
      </c>
      <c r="C516" t="s">
        <v>27</v>
      </c>
      <c r="D516" t="s">
        <v>16</v>
      </c>
      <c r="E516">
        <v>1</v>
      </c>
      <c r="F516">
        <v>1</v>
      </c>
      <c r="G516" t="s">
        <v>149</v>
      </c>
      <c r="H516">
        <v>1</v>
      </c>
      <c r="I516">
        <v>1</v>
      </c>
      <c r="J516" t="s">
        <v>14</v>
      </c>
      <c r="K516" s="36" t="s">
        <v>149</v>
      </c>
    </row>
    <row r="517" spans="1:11" x14ac:dyDescent="0.25">
      <c r="A517">
        <v>45339508</v>
      </c>
      <c r="B517" s="1">
        <v>42276</v>
      </c>
      <c r="C517" t="s">
        <v>11</v>
      </c>
      <c r="D517" t="s">
        <v>21</v>
      </c>
      <c r="E517">
        <v>0.75</v>
      </c>
      <c r="F517">
        <v>0.6</v>
      </c>
      <c r="G517" t="s">
        <v>148</v>
      </c>
      <c r="H517">
        <v>3</v>
      </c>
      <c r="I517">
        <v>4</v>
      </c>
      <c r="J517" t="s">
        <v>14</v>
      </c>
      <c r="K517" s="36" t="s">
        <v>149</v>
      </c>
    </row>
    <row r="518" spans="1:11" x14ac:dyDescent="0.25">
      <c r="A518">
        <v>43787660</v>
      </c>
      <c r="B518" s="1">
        <v>42256</v>
      </c>
      <c r="C518" t="s">
        <v>11</v>
      </c>
      <c r="D518" t="s">
        <v>21</v>
      </c>
      <c r="E518">
        <v>1</v>
      </c>
      <c r="F518">
        <v>0.67</v>
      </c>
      <c r="G518" t="s">
        <v>148</v>
      </c>
      <c r="H518">
        <v>1</v>
      </c>
      <c r="I518">
        <v>1</v>
      </c>
      <c r="J518" t="s">
        <v>14</v>
      </c>
      <c r="K518" s="36" t="s">
        <v>149</v>
      </c>
    </row>
    <row r="519" spans="1:11" x14ac:dyDescent="0.25">
      <c r="A519">
        <v>17979672</v>
      </c>
      <c r="B519" s="1">
        <v>41831</v>
      </c>
      <c r="C519" t="s">
        <v>28</v>
      </c>
      <c r="D519" t="s">
        <v>16</v>
      </c>
      <c r="E519">
        <v>1</v>
      </c>
      <c r="F519">
        <v>0.91</v>
      </c>
      <c r="G519" t="s">
        <v>149</v>
      </c>
      <c r="H519">
        <v>4</v>
      </c>
      <c r="I519">
        <v>4</v>
      </c>
      <c r="J519" t="s">
        <v>14</v>
      </c>
      <c r="K519" s="36" t="s">
        <v>149</v>
      </c>
    </row>
    <row r="520" spans="1:11" x14ac:dyDescent="0.25">
      <c r="A520">
        <v>43940819</v>
      </c>
      <c r="B520" s="1">
        <v>42258</v>
      </c>
      <c r="C520" t="s">
        <v>11</v>
      </c>
      <c r="D520" t="s">
        <v>16</v>
      </c>
      <c r="E520">
        <v>1</v>
      </c>
      <c r="F520">
        <v>0.99</v>
      </c>
      <c r="G520" t="s">
        <v>149</v>
      </c>
      <c r="H520">
        <v>2</v>
      </c>
      <c r="I520">
        <v>5</v>
      </c>
      <c r="J520" t="s">
        <v>14</v>
      </c>
      <c r="K520" s="36" t="s">
        <v>149</v>
      </c>
    </row>
    <row r="521" spans="1:11" x14ac:dyDescent="0.25">
      <c r="A521">
        <v>46533685</v>
      </c>
      <c r="B521" s="1">
        <v>42291</v>
      </c>
      <c r="C521" t="s">
        <v>11</v>
      </c>
      <c r="D521" t="s">
        <v>16</v>
      </c>
      <c r="E521">
        <v>1</v>
      </c>
      <c r="F521">
        <v>0.99</v>
      </c>
      <c r="G521" t="s">
        <v>149</v>
      </c>
      <c r="H521">
        <v>4</v>
      </c>
      <c r="I521">
        <v>4</v>
      </c>
      <c r="J521" t="s">
        <v>14</v>
      </c>
      <c r="K521" s="36" t="s">
        <v>149</v>
      </c>
    </row>
    <row r="522" spans="1:11" x14ac:dyDescent="0.25">
      <c r="A522">
        <v>46568439</v>
      </c>
      <c r="B522" s="1">
        <v>42291</v>
      </c>
      <c r="C522" t="s">
        <v>11</v>
      </c>
      <c r="D522" t="s">
        <v>21</v>
      </c>
      <c r="E522">
        <v>0.66</v>
      </c>
      <c r="F522">
        <v>0.2</v>
      </c>
      <c r="G522" t="s">
        <v>148</v>
      </c>
      <c r="H522">
        <v>1</v>
      </c>
      <c r="I522">
        <v>1</v>
      </c>
      <c r="J522" t="s">
        <v>14</v>
      </c>
      <c r="K522" s="36" t="s">
        <v>149</v>
      </c>
    </row>
    <row r="523" spans="1:11" x14ac:dyDescent="0.25">
      <c r="A523">
        <v>31608532</v>
      </c>
      <c r="B523" s="1">
        <v>42114</v>
      </c>
      <c r="C523" t="s">
        <v>32</v>
      </c>
      <c r="D523" t="s">
        <v>16</v>
      </c>
      <c r="E523">
        <v>1</v>
      </c>
      <c r="F523">
        <v>0.94</v>
      </c>
      <c r="G523" t="s">
        <v>149</v>
      </c>
      <c r="H523">
        <v>3</v>
      </c>
      <c r="I523">
        <v>3</v>
      </c>
      <c r="J523" t="s">
        <v>14</v>
      </c>
      <c r="K523" s="36" t="s">
        <v>149</v>
      </c>
    </row>
    <row r="524" spans="1:11" x14ac:dyDescent="0.25">
      <c r="A524">
        <v>7597002</v>
      </c>
      <c r="B524" s="1">
        <v>41474</v>
      </c>
      <c r="C524" t="s">
        <v>19</v>
      </c>
      <c r="D524" t="s">
        <v>20</v>
      </c>
      <c r="E524">
        <v>0.4</v>
      </c>
      <c r="F524">
        <v>0.73</v>
      </c>
      <c r="G524" t="s">
        <v>149</v>
      </c>
      <c r="H524">
        <v>1</v>
      </c>
      <c r="I524">
        <v>1</v>
      </c>
      <c r="J524" t="s">
        <v>14</v>
      </c>
      <c r="K524" s="36" t="s">
        <v>149</v>
      </c>
    </row>
    <row r="525" spans="1:11" x14ac:dyDescent="0.25">
      <c r="A525">
        <v>46624167</v>
      </c>
      <c r="B525" s="1">
        <v>42292</v>
      </c>
      <c r="C525" t="s">
        <v>11</v>
      </c>
      <c r="D525" t="s">
        <v>16</v>
      </c>
      <c r="E525">
        <v>1</v>
      </c>
      <c r="F525">
        <v>0.85</v>
      </c>
      <c r="G525" t="s">
        <v>149</v>
      </c>
      <c r="H525">
        <v>2</v>
      </c>
      <c r="I525">
        <v>2</v>
      </c>
      <c r="J525" t="s">
        <v>18</v>
      </c>
      <c r="K525" s="36" t="s">
        <v>149</v>
      </c>
    </row>
    <row r="526" spans="1:11" x14ac:dyDescent="0.25">
      <c r="A526">
        <v>46623913</v>
      </c>
      <c r="B526" s="1">
        <v>42292</v>
      </c>
      <c r="C526" t="s">
        <v>11</v>
      </c>
      <c r="D526" t="s">
        <v>20</v>
      </c>
      <c r="E526">
        <v>0.4</v>
      </c>
      <c r="F526">
        <v>0</v>
      </c>
      <c r="G526" t="s">
        <v>148</v>
      </c>
      <c r="H526">
        <v>2</v>
      </c>
      <c r="I526">
        <v>4</v>
      </c>
      <c r="J526" t="s">
        <v>14</v>
      </c>
      <c r="K526" s="36" t="s">
        <v>149</v>
      </c>
    </row>
    <row r="527" spans="1:11" x14ac:dyDescent="0.25">
      <c r="A527">
        <v>9360920</v>
      </c>
      <c r="B527" s="1">
        <v>41558</v>
      </c>
      <c r="C527" t="s">
        <v>11</v>
      </c>
      <c r="D527" t="s">
        <v>16</v>
      </c>
      <c r="E527">
        <v>1</v>
      </c>
      <c r="F527">
        <v>0.96</v>
      </c>
      <c r="G527" t="s">
        <v>149</v>
      </c>
      <c r="H527">
        <v>2</v>
      </c>
      <c r="I527">
        <v>8</v>
      </c>
      <c r="J527" t="s">
        <v>14</v>
      </c>
      <c r="K527" s="36" t="s">
        <v>149</v>
      </c>
    </row>
    <row r="528" spans="1:11" x14ac:dyDescent="0.25">
      <c r="A528">
        <v>46800094</v>
      </c>
      <c r="B528" s="1">
        <v>42294</v>
      </c>
      <c r="C528" t="s">
        <v>11</v>
      </c>
      <c r="D528" t="s">
        <v>16</v>
      </c>
      <c r="E528">
        <v>1</v>
      </c>
      <c r="F528">
        <v>0.93</v>
      </c>
      <c r="G528" t="s">
        <v>148</v>
      </c>
      <c r="H528">
        <v>1</v>
      </c>
      <c r="I528">
        <v>1</v>
      </c>
      <c r="J528" t="s">
        <v>22</v>
      </c>
      <c r="K528" s="36" t="s">
        <v>149</v>
      </c>
    </row>
    <row r="529" spans="1:11" x14ac:dyDescent="0.25">
      <c r="A529">
        <v>46902285</v>
      </c>
      <c r="B529" s="1">
        <v>42296</v>
      </c>
      <c r="C529" t="s">
        <v>11</v>
      </c>
      <c r="D529" t="s">
        <v>16</v>
      </c>
      <c r="E529">
        <v>1</v>
      </c>
      <c r="F529">
        <v>1</v>
      </c>
      <c r="G529" t="s">
        <v>149</v>
      </c>
      <c r="H529">
        <v>1</v>
      </c>
      <c r="I529">
        <v>1</v>
      </c>
      <c r="J529" t="s">
        <v>14</v>
      </c>
      <c r="K529" s="36" t="s">
        <v>149</v>
      </c>
    </row>
    <row r="530" spans="1:11" x14ac:dyDescent="0.25">
      <c r="A530">
        <v>48992339</v>
      </c>
      <c r="B530" s="1">
        <v>42322</v>
      </c>
      <c r="C530" t="s">
        <v>11</v>
      </c>
      <c r="D530" t="s">
        <v>16</v>
      </c>
      <c r="E530">
        <v>1</v>
      </c>
      <c r="F530">
        <v>1</v>
      </c>
      <c r="G530" t="s">
        <v>149</v>
      </c>
      <c r="H530">
        <v>3</v>
      </c>
      <c r="I530">
        <v>3</v>
      </c>
      <c r="J530" t="s">
        <v>14</v>
      </c>
      <c r="K530" s="36" t="s">
        <v>149</v>
      </c>
    </row>
    <row r="531" spans="1:11" x14ac:dyDescent="0.25">
      <c r="A531">
        <v>15208964</v>
      </c>
      <c r="B531" s="1">
        <v>41766</v>
      </c>
      <c r="C531" t="s">
        <v>11</v>
      </c>
      <c r="D531" t="s">
        <v>16</v>
      </c>
      <c r="E531">
        <v>0.98</v>
      </c>
      <c r="F531">
        <v>1</v>
      </c>
      <c r="G531" t="s">
        <v>148</v>
      </c>
      <c r="H531">
        <v>7</v>
      </c>
      <c r="I531">
        <v>8</v>
      </c>
      <c r="J531" t="s">
        <v>14</v>
      </c>
      <c r="K531" s="36" t="s">
        <v>149</v>
      </c>
    </row>
    <row r="532" spans="1:11" x14ac:dyDescent="0.25">
      <c r="A532">
        <v>24687655</v>
      </c>
      <c r="B532" s="1">
        <v>41983</v>
      </c>
      <c r="C532" t="s">
        <v>11</v>
      </c>
      <c r="D532" t="s">
        <v>17</v>
      </c>
      <c r="E532">
        <v>1</v>
      </c>
      <c r="F532">
        <v>0.97</v>
      </c>
      <c r="G532" t="s">
        <v>149</v>
      </c>
      <c r="H532">
        <v>7</v>
      </c>
      <c r="I532">
        <v>8</v>
      </c>
      <c r="J532" t="s">
        <v>14</v>
      </c>
      <c r="K532" s="36" t="s">
        <v>149</v>
      </c>
    </row>
    <row r="533" spans="1:11" x14ac:dyDescent="0.25">
      <c r="A533">
        <v>49182810</v>
      </c>
      <c r="B533" s="1">
        <v>42324</v>
      </c>
      <c r="C533" t="s">
        <v>11</v>
      </c>
      <c r="D533" t="s">
        <v>17</v>
      </c>
      <c r="E533">
        <v>1</v>
      </c>
      <c r="F533">
        <v>0.9</v>
      </c>
      <c r="G533" t="s">
        <v>149</v>
      </c>
      <c r="H533">
        <v>1</v>
      </c>
      <c r="I533">
        <v>1</v>
      </c>
      <c r="J533" t="s">
        <v>14</v>
      </c>
      <c r="K533" s="36" t="s">
        <v>149</v>
      </c>
    </row>
    <row r="534" spans="1:11" x14ac:dyDescent="0.25">
      <c r="A534">
        <v>32046323</v>
      </c>
      <c r="B534" s="1">
        <v>42121</v>
      </c>
      <c r="C534" t="s">
        <v>11</v>
      </c>
      <c r="D534" t="s">
        <v>20</v>
      </c>
      <c r="E534">
        <v>0.38</v>
      </c>
      <c r="F534">
        <v>0.15</v>
      </c>
      <c r="G534" t="s">
        <v>148</v>
      </c>
      <c r="H534">
        <v>14</v>
      </c>
      <c r="I534">
        <v>200</v>
      </c>
      <c r="J534" t="s">
        <v>22</v>
      </c>
      <c r="K534" s="36" t="s">
        <v>149</v>
      </c>
    </row>
    <row r="535" spans="1:11" x14ac:dyDescent="0.25">
      <c r="A535">
        <v>41697374</v>
      </c>
      <c r="B535" s="1">
        <v>42233</v>
      </c>
      <c r="C535" t="s">
        <v>11</v>
      </c>
      <c r="D535" t="s">
        <v>16</v>
      </c>
      <c r="E535">
        <v>1</v>
      </c>
      <c r="F535">
        <v>0.28999999999999998</v>
      </c>
      <c r="G535" t="s">
        <v>149</v>
      </c>
      <c r="H535">
        <v>1</v>
      </c>
      <c r="I535">
        <v>1</v>
      </c>
      <c r="J535" t="s">
        <v>18</v>
      </c>
      <c r="K535" s="36" t="s">
        <v>149</v>
      </c>
    </row>
    <row r="536" spans="1:11" x14ac:dyDescent="0.25">
      <c r="A536">
        <v>47196774</v>
      </c>
      <c r="B536" s="1">
        <v>42299</v>
      </c>
      <c r="C536" t="s">
        <v>11</v>
      </c>
      <c r="D536" t="s">
        <v>16</v>
      </c>
      <c r="E536">
        <v>1</v>
      </c>
      <c r="F536">
        <v>0.98</v>
      </c>
      <c r="G536" t="s">
        <v>149</v>
      </c>
      <c r="H536">
        <v>1</v>
      </c>
      <c r="I536">
        <v>1</v>
      </c>
      <c r="J536" t="s">
        <v>14</v>
      </c>
      <c r="K536" s="36" t="s">
        <v>149</v>
      </c>
    </row>
    <row r="537" spans="1:11" x14ac:dyDescent="0.25">
      <c r="A537">
        <v>16799632</v>
      </c>
      <c r="B537" s="1">
        <v>41805</v>
      </c>
      <c r="C537" t="s">
        <v>11</v>
      </c>
      <c r="D537" t="s">
        <v>12</v>
      </c>
      <c r="G537" t="s">
        <v>148</v>
      </c>
      <c r="H537">
        <v>1</v>
      </c>
      <c r="I537">
        <v>1</v>
      </c>
      <c r="J537" t="s">
        <v>18</v>
      </c>
      <c r="K537" s="36" t="s">
        <v>149</v>
      </c>
    </row>
    <row r="538" spans="1:11" x14ac:dyDescent="0.25">
      <c r="A538">
        <v>43885079</v>
      </c>
      <c r="B538" s="1">
        <v>42257</v>
      </c>
      <c r="C538" t="s">
        <v>11</v>
      </c>
      <c r="D538" t="s">
        <v>20</v>
      </c>
      <c r="E538">
        <v>0.1</v>
      </c>
      <c r="F538">
        <v>0</v>
      </c>
      <c r="G538" t="s">
        <v>148</v>
      </c>
      <c r="H538">
        <v>5</v>
      </c>
      <c r="I538">
        <v>5</v>
      </c>
      <c r="J538" t="s">
        <v>18</v>
      </c>
      <c r="K538" s="36" t="s">
        <v>149</v>
      </c>
    </row>
    <row r="539" spans="1:11" x14ac:dyDescent="0.25">
      <c r="A539">
        <v>20437708</v>
      </c>
      <c r="B539" s="1">
        <v>41874</v>
      </c>
      <c r="C539" t="s">
        <v>11</v>
      </c>
      <c r="D539" t="s">
        <v>16</v>
      </c>
      <c r="E539">
        <v>1</v>
      </c>
      <c r="F539">
        <v>0.97</v>
      </c>
      <c r="G539" t="s">
        <v>149</v>
      </c>
      <c r="H539">
        <v>1</v>
      </c>
      <c r="I539">
        <v>5</v>
      </c>
      <c r="J539" t="s">
        <v>14</v>
      </c>
      <c r="K539" s="36" t="s">
        <v>149</v>
      </c>
    </row>
    <row r="540" spans="1:11" x14ac:dyDescent="0.25">
      <c r="A540">
        <v>15720962</v>
      </c>
      <c r="B540" s="1">
        <v>41778</v>
      </c>
      <c r="C540" t="s">
        <v>11</v>
      </c>
      <c r="D540" t="s">
        <v>17</v>
      </c>
      <c r="E540">
        <v>1</v>
      </c>
      <c r="F540">
        <v>0.72</v>
      </c>
      <c r="G540" t="s">
        <v>149</v>
      </c>
      <c r="H540">
        <v>1</v>
      </c>
      <c r="I540">
        <v>3</v>
      </c>
      <c r="J540" t="s">
        <v>14</v>
      </c>
      <c r="K540" s="36" t="s">
        <v>149</v>
      </c>
    </row>
    <row r="541" spans="1:11" x14ac:dyDescent="0.25">
      <c r="A541">
        <v>49261148</v>
      </c>
      <c r="B541" s="1">
        <v>42325</v>
      </c>
      <c r="C541" t="s">
        <v>11</v>
      </c>
      <c r="D541" t="s">
        <v>16</v>
      </c>
      <c r="E541">
        <v>1</v>
      </c>
      <c r="F541">
        <v>1</v>
      </c>
      <c r="G541" t="s">
        <v>149</v>
      </c>
      <c r="H541">
        <v>1</v>
      </c>
      <c r="I541">
        <v>1</v>
      </c>
      <c r="J541" t="s">
        <v>14</v>
      </c>
      <c r="K541" s="36" t="s">
        <v>149</v>
      </c>
    </row>
    <row r="542" spans="1:11" x14ac:dyDescent="0.25">
      <c r="A542">
        <v>22329344</v>
      </c>
      <c r="B542" s="1">
        <v>41921</v>
      </c>
      <c r="C542" t="s">
        <v>11</v>
      </c>
      <c r="D542" t="s">
        <v>16</v>
      </c>
      <c r="E542">
        <v>1</v>
      </c>
      <c r="F542">
        <v>0.66</v>
      </c>
      <c r="G542" t="s">
        <v>149</v>
      </c>
      <c r="H542">
        <v>1</v>
      </c>
      <c r="I542">
        <v>1</v>
      </c>
      <c r="J542" t="s">
        <v>18</v>
      </c>
      <c r="K542" s="36" t="s">
        <v>149</v>
      </c>
    </row>
    <row r="543" spans="1:11" x14ac:dyDescent="0.25">
      <c r="A543">
        <v>41274031</v>
      </c>
      <c r="B543" s="1">
        <v>42228</v>
      </c>
      <c r="C543" t="s">
        <v>11</v>
      </c>
      <c r="D543" t="s">
        <v>16</v>
      </c>
      <c r="E543">
        <v>1</v>
      </c>
      <c r="F543">
        <v>0.78</v>
      </c>
      <c r="G543" t="s">
        <v>148</v>
      </c>
      <c r="H543">
        <v>2</v>
      </c>
      <c r="I543">
        <v>3</v>
      </c>
      <c r="J543" t="s">
        <v>14</v>
      </c>
      <c r="K543" s="36" t="s">
        <v>149</v>
      </c>
    </row>
    <row r="544" spans="1:11" x14ac:dyDescent="0.25">
      <c r="A544">
        <v>47548107</v>
      </c>
      <c r="B544" s="1">
        <v>42304</v>
      </c>
      <c r="C544" t="s">
        <v>11</v>
      </c>
      <c r="D544" t="s">
        <v>16</v>
      </c>
      <c r="E544">
        <v>1</v>
      </c>
      <c r="F544">
        <v>0.93</v>
      </c>
      <c r="G544" t="s">
        <v>148</v>
      </c>
      <c r="H544">
        <v>2</v>
      </c>
      <c r="I544">
        <v>3</v>
      </c>
      <c r="J544" t="s">
        <v>14</v>
      </c>
      <c r="K544" s="36" t="s">
        <v>149</v>
      </c>
    </row>
    <row r="545" spans="1:11" x14ac:dyDescent="0.25">
      <c r="A545">
        <v>47554470</v>
      </c>
      <c r="B545" s="1">
        <v>42304</v>
      </c>
      <c r="C545" t="s">
        <v>27</v>
      </c>
      <c r="D545" t="s">
        <v>16</v>
      </c>
      <c r="E545">
        <v>1</v>
      </c>
      <c r="F545">
        <v>0.98</v>
      </c>
      <c r="G545" t="s">
        <v>148</v>
      </c>
      <c r="H545">
        <v>39</v>
      </c>
      <c r="I545">
        <v>40</v>
      </c>
      <c r="J545" t="s">
        <v>14</v>
      </c>
      <c r="K545" s="36" t="s">
        <v>149</v>
      </c>
    </row>
    <row r="546" spans="1:11" x14ac:dyDescent="0.25">
      <c r="A546">
        <v>47607603</v>
      </c>
      <c r="B546" s="1">
        <v>42305</v>
      </c>
      <c r="C546" t="s">
        <v>11</v>
      </c>
      <c r="D546" t="s">
        <v>16</v>
      </c>
      <c r="E546">
        <v>1</v>
      </c>
      <c r="F546">
        <v>0.99</v>
      </c>
      <c r="G546" t="s">
        <v>149</v>
      </c>
      <c r="H546">
        <v>9</v>
      </c>
      <c r="I546">
        <v>11</v>
      </c>
      <c r="J546" t="s">
        <v>14</v>
      </c>
      <c r="K546" s="36" t="s">
        <v>149</v>
      </c>
    </row>
    <row r="547" spans="1:11" x14ac:dyDescent="0.25">
      <c r="A547">
        <v>44550572</v>
      </c>
      <c r="B547" s="1">
        <v>42266</v>
      </c>
      <c r="C547" t="s">
        <v>11</v>
      </c>
      <c r="D547" t="s">
        <v>16</v>
      </c>
      <c r="E547">
        <v>1</v>
      </c>
      <c r="F547">
        <v>1</v>
      </c>
      <c r="G547" t="s">
        <v>149</v>
      </c>
      <c r="H547">
        <v>2</v>
      </c>
      <c r="I547">
        <v>2</v>
      </c>
      <c r="J547" t="s">
        <v>14</v>
      </c>
      <c r="K547" s="36" t="s">
        <v>149</v>
      </c>
    </row>
    <row r="548" spans="1:11" x14ac:dyDescent="0.25">
      <c r="A548">
        <v>40877988</v>
      </c>
      <c r="B548" s="1">
        <v>42224</v>
      </c>
      <c r="C548" t="s">
        <v>11</v>
      </c>
      <c r="D548" t="s">
        <v>16</v>
      </c>
      <c r="E548">
        <v>1</v>
      </c>
      <c r="F548">
        <v>1</v>
      </c>
      <c r="G548" t="s">
        <v>148</v>
      </c>
      <c r="H548">
        <v>151</v>
      </c>
      <c r="I548">
        <v>173</v>
      </c>
      <c r="J548" t="s">
        <v>14</v>
      </c>
      <c r="K548" s="36" t="s">
        <v>149</v>
      </c>
    </row>
    <row r="549" spans="1:11" x14ac:dyDescent="0.25">
      <c r="A549">
        <v>13568612</v>
      </c>
      <c r="B549" s="1">
        <v>41724</v>
      </c>
      <c r="C549" t="s">
        <v>11</v>
      </c>
      <c r="D549" t="s">
        <v>16</v>
      </c>
      <c r="E549">
        <v>1</v>
      </c>
      <c r="F549">
        <v>0.81</v>
      </c>
      <c r="G549" t="s">
        <v>149</v>
      </c>
      <c r="H549">
        <v>1</v>
      </c>
      <c r="I549">
        <v>1</v>
      </c>
      <c r="J549" t="s">
        <v>14</v>
      </c>
      <c r="K549" s="36" t="s">
        <v>149</v>
      </c>
    </row>
    <row r="550" spans="1:11" x14ac:dyDescent="0.25">
      <c r="A550">
        <v>45605026</v>
      </c>
      <c r="B550" s="1">
        <v>42279</v>
      </c>
      <c r="C550" t="s">
        <v>11</v>
      </c>
      <c r="D550" t="s">
        <v>16</v>
      </c>
      <c r="E550">
        <v>1</v>
      </c>
      <c r="F550">
        <v>1</v>
      </c>
      <c r="G550" t="s">
        <v>148</v>
      </c>
      <c r="H550">
        <v>2</v>
      </c>
      <c r="I550">
        <v>2</v>
      </c>
      <c r="J550" t="s">
        <v>14</v>
      </c>
      <c r="K550" s="36" t="s">
        <v>149</v>
      </c>
    </row>
    <row r="551" spans="1:11" x14ac:dyDescent="0.25">
      <c r="A551">
        <v>43063704</v>
      </c>
      <c r="B551" s="1">
        <v>42248</v>
      </c>
      <c r="C551" t="s">
        <v>11</v>
      </c>
      <c r="D551" t="s">
        <v>16</v>
      </c>
      <c r="E551">
        <v>1</v>
      </c>
      <c r="F551">
        <v>0.96</v>
      </c>
      <c r="G551" t="s">
        <v>149</v>
      </c>
      <c r="H551">
        <v>4</v>
      </c>
      <c r="I551">
        <v>4</v>
      </c>
      <c r="J551" t="s">
        <v>35</v>
      </c>
      <c r="K551" s="36" t="s">
        <v>149</v>
      </c>
    </row>
    <row r="552" spans="1:11" x14ac:dyDescent="0.25">
      <c r="A552">
        <v>17198012</v>
      </c>
      <c r="B552" s="1">
        <v>41814</v>
      </c>
      <c r="C552" t="s">
        <v>27</v>
      </c>
      <c r="D552" t="s">
        <v>12</v>
      </c>
      <c r="F552">
        <v>0.67</v>
      </c>
      <c r="G552" t="s">
        <v>148</v>
      </c>
      <c r="H552">
        <v>2</v>
      </c>
      <c r="I552">
        <v>2</v>
      </c>
      <c r="J552" t="s">
        <v>14</v>
      </c>
      <c r="K552" s="36" t="s">
        <v>149</v>
      </c>
    </row>
    <row r="553" spans="1:11" x14ac:dyDescent="0.25">
      <c r="A553">
        <v>48007916</v>
      </c>
      <c r="B553" s="1">
        <v>42310</v>
      </c>
      <c r="C553" t="s">
        <v>11</v>
      </c>
      <c r="D553" t="s">
        <v>16</v>
      </c>
      <c r="E553">
        <v>1</v>
      </c>
      <c r="F553">
        <v>1</v>
      </c>
      <c r="G553" t="s">
        <v>149</v>
      </c>
      <c r="H553">
        <v>1</v>
      </c>
      <c r="I553">
        <v>1</v>
      </c>
      <c r="J553" t="s">
        <v>14</v>
      </c>
      <c r="K553" s="36" t="s">
        <v>149</v>
      </c>
    </row>
    <row r="554" spans="1:11" x14ac:dyDescent="0.25">
      <c r="A554">
        <v>48223066</v>
      </c>
      <c r="B554" s="1">
        <v>42313</v>
      </c>
      <c r="C554" t="s">
        <v>39</v>
      </c>
      <c r="D554" t="s">
        <v>16</v>
      </c>
      <c r="E554">
        <v>1</v>
      </c>
      <c r="F554">
        <v>0.97</v>
      </c>
      <c r="G554" t="s">
        <v>149</v>
      </c>
      <c r="H554">
        <v>3</v>
      </c>
      <c r="I554">
        <v>3</v>
      </c>
      <c r="J554" t="s">
        <v>14</v>
      </c>
      <c r="K554" s="36" t="s">
        <v>149</v>
      </c>
    </row>
    <row r="555" spans="1:11" x14ac:dyDescent="0.25">
      <c r="A555">
        <v>48327231</v>
      </c>
      <c r="B555" s="1">
        <v>42314</v>
      </c>
      <c r="C555" t="s">
        <v>11</v>
      </c>
      <c r="D555" t="s">
        <v>16</v>
      </c>
      <c r="E555">
        <v>1</v>
      </c>
      <c r="F555">
        <v>1</v>
      </c>
      <c r="G555" t="s">
        <v>149</v>
      </c>
      <c r="H555">
        <v>1</v>
      </c>
      <c r="I555">
        <v>2</v>
      </c>
      <c r="J555" t="s">
        <v>14</v>
      </c>
      <c r="K555" s="36" t="s">
        <v>149</v>
      </c>
    </row>
    <row r="556" spans="1:11" x14ac:dyDescent="0.25">
      <c r="A556">
        <v>37611348</v>
      </c>
      <c r="B556" s="1">
        <v>42190</v>
      </c>
      <c r="C556" t="s">
        <v>11</v>
      </c>
      <c r="D556" t="s">
        <v>21</v>
      </c>
      <c r="E556">
        <v>1</v>
      </c>
      <c r="F556">
        <v>0.28999999999999998</v>
      </c>
      <c r="G556" t="s">
        <v>149</v>
      </c>
      <c r="H556">
        <v>4</v>
      </c>
      <c r="I556">
        <v>10</v>
      </c>
      <c r="J556" t="s">
        <v>14</v>
      </c>
      <c r="K556" s="36" t="s">
        <v>149</v>
      </c>
    </row>
    <row r="557" spans="1:11" x14ac:dyDescent="0.25">
      <c r="A557">
        <v>23715618</v>
      </c>
      <c r="B557" s="1">
        <v>41956</v>
      </c>
      <c r="C557" t="s">
        <v>11</v>
      </c>
      <c r="D557" t="s">
        <v>16</v>
      </c>
      <c r="E557">
        <v>1</v>
      </c>
      <c r="F557">
        <v>1</v>
      </c>
      <c r="G557" t="s">
        <v>149</v>
      </c>
      <c r="H557">
        <v>5</v>
      </c>
      <c r="I557">
        <v>10</v>
      </c>
      <c r="J557" t="s">
        <v>14</v>
      </c>
      <c r="K557" s="36" t="s">
        <v>149</v>
      </c>
    </row>
    <row r="558" spans="1:11" x14ac:dyDescent="0.25">
      <c r="A558">
        <v>34808244</v>
      </c>
      <c r="B558" s="1">
        <v>42157</v>
      </c>
      <c r="C558" t="s">
        <v>11</v>
      </c>
      <c r="D558" t="s">
        <v>16</v>
      </c>
      <c r="E558">
        <v>1</v>
      </c>
      <c r="F558">
        <v>1</v>
      </c>
      <c r="G558" t="s">
        <v>149</v>
      </c>
      <c r="H558">
        <v>1</v>
      </c>
      <c r="I558">
        <v>1</v>
      </c>
      <c r="J558" t="s">
        <v>14</v>
      </c>
      <c r="K558" s="36" t="s">
        <v>149</v>
      </c>
    </row>
    <row r="559" spans="1:11" x14ac:dyDescent="0.25">
      <c r="A559">
        <v>47410479</v>
      </c>
      <c r="B559" s="1">
        <v>42302</v>
      </c>
      <c r="C559" t="s">
        <v>11</v>
      </c>
      <c r="D559" t="s">
        <v>16</v>
      </c>
      <c r="E559">
        <v>1</v>
      </c>
      <c r="F559">
        <v>0.99</v>
      </c>
      <c r="G559" t="s">
        <v>149</v>
      </c>
      <c r="H559">
        <v>1</v>
      </c>
      <c r="I559">
        <v>1</v>
      </c>
      <c r="J559" t="s">
        <v>14</v>
      </c>
      <c r="K559" s="36" t="s">
        <v>149</v>
      </c>
    </row>
    <row r="560" spans="1:11" x14ac:dyDescent="0.25">
      <c r="A560">
        <v>5746574</v>
      </c>
      <c r="B560" s="1">
        <v>41367</v>
      </c>
      <c r="C560" t="s">
        <v>11</v>
      </c>
      <c r="D560" t="s">
        <v>16</v>
      </c>
      <c r="E560">
        <v>1</v>
      </c>
      <c r="F560">
        <v>0.74</v>
      </c>
      <c r="G560" t="s">
        <v>148</v>
      </c>
      <c r="H560">
        <v>2</v>
      </c>
      <c r="I560">
        <v>3</v>
      </c>
      <c r="J560" t="s">
        <v>14</v>
      </c>
      <c r="K560" s="36" t="s">
        <v>149</v>
      </c>
    </row>
    <row r="561" spans="1:11" x14ac:dyDescent="0.25">
      <c r="A561">
        <v>34163379</v>
      </c>
      <c r="B561" s="1">
        <v>42149</v>
      </c>
      <c r="C561" t="s">
        <v>11</v>
      </c>
      <c r="D561" t="s">
        <v>16</v>
      </c>
      <c r="E561">
        <v>1</v>
      </c>
      <c r="F561">
        <v>0.38</v>
      </c>
      <c r="G561" t="s">
        <v>149</v>
      </c>
      <c r="H561">
        <v>1</v>
      </c>
      <c r="I561">
        <v>1</v>
      </c>
      <c r="J561" t="s">
        <v>14</v>
      </c>
      <c r="K561" s="36" t="s">
        <v>149</v>
      </c>
    </row>
    <row r="562" spans="1:11" x14ac:dyDescent="0.25">
      <c r="A562">
        <v>14259451</v>
      </c>
      <c r="B562" s="1">
        <v>41743</v>
      </c>
      <c r="C562" t="s">
        <v>27</v>
      </c>
      <c r="D562" t="s">
        <v>16</v>
      </c>
      <c r="E562">
        <v>1</v>
      </c>
      <c r="F562">
        <v>0.95</v>
      </c>
      <c r="G562" t="s">
        <v>149</v>
      </c>
      <c r="H562">
        <v>2</v>
      </c>
      <c r="I562">
        <v>5</v>
      </c>
      <c r="J562" t="s">
        <v>14</v>
      </c>
      <c r="K562" s="36" t="s">
        <v>148</v>
      </c>
    </row>
    <row r="563" spans="1:11" x14ac:dyDescent="0.25">
      <c r="A563">
        <v>52847482</v>
      </c>
      <c r="B563" s="1">
        <v>42369</v>
      </c>
      <c r="C563" t="s">
        <v>11</v>
      </c>
      <c r="D563" t="s">
        <v>16</v>
      </c>
      <c r="E563">
        <v>1</v>
      </c>
      <c r="F563">
        <v>1</v>
      </c>
      <c r="G563" t="s">
        <v>149</v>
      </c>
      <c r="H563">
        <v>2</v>
      </c>
      <c r="I563">
        <v>2</v>
      </c>
      <c r="J563" t="s">
        <v>14</v>
      </c>
      <c r="K563" s="36" t="s">
        <v>149</v>
      </c>
    </row>
    <row r="564" spans="1:11" x14ac:dyDescent="0.25">
      <c r="A564">
        <v>52908134</v>
      </c>
      <c r="B564" s="1">
        <v>42370</v>
      </c>
      <c r="C564" t="s">
        <v>27</v>
      </c>
      <c r="D564" t="s">
        <v>17</v>
      </c>
      <c r="E564">
        <v>1</v>
      </c>
      <c r="F564">
        <v>0.91</v>
      </c>
      <c r="G564" t="s">
        <v>149</v>
      </c>
      <c r="H564">
        <v>1</v>
      </c>
      <c r="I564">
        <v>1</v>
      </c>
      <c r="J564" t="s">
        <v>14</v>
      </c>
      <c r="K564" s="36" t="s">
        <v>149</v>
      </c>
    </row>
    <row r="565" spans="1:11" x14ac:dyDescent="0.25">
      <c r="A565">
        <v>27607042</v>
      </c>
      <c r="B565" s="1">
        <v>42046</v>
      </c>
      <c r="C565" t="s">
        <v>27</v>
      </c>
      <c r="D565" t="s">
        <v>16</v>
      </c>
      <c r="E565">
        <v>1</v>
      </c>
      <c r="F565">
        <v>0.88</v>
      </c>
      <c r="G565" t="s">
        <v>149</v>
      </c>
      <c r="H565">
        <v>3</v>
      </c>
      <c r="I565">
        <v>8</v>
      </c>
      <c r="J565" t="s">
        <v>14</v>
      </c>
      <c r="K565" s="36" t="s">
        <v>149</v>
      </c>
    </row>
    <row r="566" spans="1:11" x14ac:dyDescent="0.25">
      <c r="A566">
        <v>53138239</v>
      </c>
      <c r="B566" s="1">
        <v>42372</v>
      </c>
      <c r="C566" t="s">
        <v>11</v>
      </c>
      <c r="D566" t="s">
        <v>17</v>
      </c>
      <c r="E566">
        <v>1</v>
      </c>
      <c r="F566">
        <v>0.75</v>
      </c>
      <c r="G566" t="s">
        <v>149</v>
      </c>
      <c r="H566">
        <v>2</v>
      </c>
      <c r="I566">
        <v>2</v>
      </c>
      <c r="J566" t="s">
        <v>14</v>
      </c>
      <c r="K566" s="36" t="s">
        <v>149</v>
      </c>
    </row>
    <row r="567" spans="1:11" x14ac:dyDescent="0.25">
      <c r="A567">
        <v>53142189</v>
      </c>
      <c r="B567" s="1">
        <v>42372</v>
      </c>
      <c r="C567" t="s">
        <v>11</v>
      </c>
      <c r="D567" t="s">
        <v>17</v>
      </c>
      <c r="E567">
        <v>1</v>
      </c>
      <c r="F567">
        <v>0.83</v>
      </c>
      <c r="G567" t="s">
        <v>148</v>
      </c>
      <c r="H567">
        <v>1</v>
      </c>
      <c r="I567">
        <v>1</v>
      </c>
      <c r="J567" t="s">
        <v>14</v>
      </c>
      <c r="K567" s="36" t="s">
        <v>149</v>
      </c>
    </row>
    <row r="568" spans="1:11" x14ac:dyDescent="0.25">
      <c r="A568">
        <v>36225435</v>
      </c>
      <c r="B568" s="1">
        <v>42174</v>
      </c>
      <c r="C568" t="s">
        <v>11</v>
      </c>
      <c r="D568" t="s">
        <v>17</v>
      </c>
      <c r="E568">
        <v>1</v>
      </c>
      <c r="F568">
        <v>0.96</v>
      </c>
      <c r="G568" t="s">
        <v>149</v>
      </c>
      <c r="H568">
        <v>2</v>
      </c>
      <c r="I568">
        <v>3</v>
      </c>
      <c r="J568" t="s">
        <v>18</v>
      </c>
      <c r="K568" s="36" t="s">
        <v>149</v>
      </c>
    </row>
    <row r="569" spans="1:11" x14ac:dyDescent="0.25">
      <c r="A569">
        <v>6288128</v>
      </c>
      <c r="B569" s="1">
        <v>41402</v>
      </c>
      <c r="C569" t="s">
        <v>11</v>
      </c>
      <c r="D569" t="s">
        <v>16</v>
      </c>
      <c r="E569">
        <v>1</v>
      </c>
      <c r="F569">
        <v>1</v>
      </c>
      <c r="G569" t="s">
        <v>148</v>
      </c>
      <c r="H569">
        <v>21</v>
      </c>
      <c r="I569">
        <v>37</v>
      </c>
      <c r="J569" t="s">
        <v>14</v>
      </c>
      <c r="K569" s="36" t="s">
        <v>149</v>
      </c>
    </row>
    <row r="570" spans="1:11" x14ac:dyDescent="0.25">
      <c r="A570">
        <v>29328409</v>
      </c>
      <c r="B570" s="1">
        <v>42077</v>
      </c>
      <c r="C570" t="s">
        <v>11</v>
      </c>
      <c r="D570" t="s">
        <v>16</v>
      </c>
      <c r="E570">
        <v>1</v>
      </c>
      <c r="F570">
        <v>0.99</v>
      </c>
      <c r="G570" t="s">
        <v>148</v>
      </c>
      <c r="H570">
        <v>2</v>
      </c>
      <c r="I570">
        <v>2</v>
      </c>
      <c r="J570" t="s">
        <v>14</v>
      </c>
      <c r="K570" s="36" t="s">
        <v>149</v>
      </c>
    </row>
    <row r="571" spans="1:11" x14ac:dyDescent="0.25">
      <c r="A571">
        <v>53530177</v>
      </c>
      <c r="B571" s="1">
        <v>42375</v>
      </c>
      <c r="C571" t="s">
        <v>11</v>
      </c>
      <c r="D571" t="s">
        <v>16</v>
      </c>
      <c r="E571">
        <v>1</v>
      </c>
      <c r="F571">
        <v>1</v>
      </c>
      <c r="G571" t="s">
        <v>148</v>
      </c>
      <c r="H571">
        <v>1</v>
      </c>
      <c r="I571">
        <v>1</v>
      </c>
      <c r="J571" t="s">
        <v>14</v>
      </c>
      <c r="K571" s="36" t="s">
        <v>149</v>
      </c>
    </row>
    <row r="572" spans="1:11" x14ac:dyDescent="0.25">
      <c r="A572">
        <v>53603206</v>
      </c>
      <c r="B572" s="1">
        <v>42375</v>
      </c>
      <c r="C572" t="s">
        <v>11</v>
      </c>
      <c r="D572" t="s">
        <v>17</v>
      </c>
      <c r="E572">
        <v>1</v>
      </c>
      <c r="F572">
        <v>0.74</v>
      </c>
      <c r="G572" t="s">
        <v>149</v>
      </c>
      <c r="H572">
        <v>1</v>
      </c>
      <c r="I572">
        <v>1</v>
      </c>
      <c r="J572" t="s">
        <v>22</v>
      </c>
      <c r="K572" s="36" t="s">
        <v>149</v>
      </c>
    </row>
    <row r="573" spans="1:11" x14ac:dyDescent="0.25">
      <c r="A573">
        <v>10654623</v>
      </c>
      <c r="B573" s="1">
        <v>41624</v>
      </c>
      <c r="C573" t="s">
        <v>11</v>
      </c>
      <c r="D573" t="s">
        <v>12</v>
      </c>
      <c r="F573">
        <v>1</v>
      </c>
      <c r="G573" t="s">
        <v>148</v>
      </c>
      <c r="H573">
        <v>5</v>
      </c>
      <c r="I573">
        <v>6</v>
      </c>
      <c r="J573" t="s">
        <v>14</v>
      </c>
      <c r="K573" s="36" t="s">
        <v>149</v>
      </c>
    </row>
    <row r="574" spans="1:11" x14ac:dyDescent="0.25">
      <c r="A574">
        <v>53916422</v>
      </c>
      <c r="B574" s="1">
        <v>42378</v>
      </c>
      <c r="C574" t="s">
        <v>11</v>
      </c>
      <c r="D574" t="s">
        <v>16</v>
      </c>
      <c r="E574">
        <v>1</v>
      </c>
      <c r="F574">
        <v>1</v>
      </c>
      <c r="G574" t="s">
        <v>149</v>
      </c>
      <c r="H574">
        <v>2</v>
      </c>
      <c r="I574">
        <v>2</v>
      </c>
      <c r="J574" t="s">
        <v>14</v>
      </c>
      <c r="K574" s="36" t="s">
        <v>148</v>
      </c>
    </row>
    <row r="575" spans="1:11" x14ac:dyDescent="0.25">
      <c r="A575">
        <v>46219257</v>
      </c>
      <c r="B575" s="1">
        <v>42287</v>
      </c>
      <c r="C575" t="s">
        <v>11</v>
      </c>
      <c r="D575" t="s">
        <v>16</v>
      </c>
      <c r="E575">
        <v>1</v>
      </c>
      <c r="F575">
        <v>0.93</v>
      </c>
      <c r="G575" t="s">
        <v>148</v>
      </c>
      <c r="H575">
        <v>2</v>
      </c>
      <c r="I575">
        <v>3</v>
      </c>
      <c r="J575" t="s">
        <v>14</v>
      </c>
      <c r="K575" s="36" t="s">
        <v>149</v>
      </c>
    </row>
    <row r="576" spans="1:11" x14ac:dyDescent="0.25">
      <c r="A576">
        <v>53929658</v>
      </c>
      <c r="B576" s="1">
        <v>42378</v>
      </c>
      <c r="C576" t="s">
        <v>27</v>
      </c>
      <c r="D576" t="s">
        <v>16</v>
      </c>
      <c r="E576">
        <v>1</v>
      </c>
      <c r="F576">
        <v>0.91</v>
      </c>
      <c r="G576" t="s">
        <v>149</v>
      </c>
      <c r="H576">
        <v>1</v>
      </c>
      <c r="I576">
        <v>1</v>
      </c>
      <c r="J576" t="s">
        <v>14</v>
      </c>
      <c r="K576" s="36" t="s">
        <v>149</v>
      </c>
    </row>
    <row r="577" spans="1:11" x14ac:dyDescent="0.25">
      <c r="A577">
        <v>11128470</v>
      </c>
      <c r="B577" s="1">
        <v>41647</v>
      </c>
      <c r="C577" t="s">
        <v>11</v>
      </c>
      <c r="D577" t="s">
        <v>16</v>
      </c>
      <c r="E577">
        <v>1</v>
      </c>
      <c r="F577">
        <v>0.97</v>
      </c>
      <c r="G577" t="s">
        <v>149</v>
      </c>
      <c r="H577">
        <v>1</v>
      </c>
      <c r="I577">
        <v>1</v>
      </c>
      <c r="J577" t="s">
        <v>14</v>
      </c>
      <c r="K577" s="36" t="s">
        <v>149</v>
      </c>
    </row>
    <row r="578" spans="1:11" x14ac:dyDescent="0.25">
      <c r="A578">
        <v>21305575</v>
      </c>
      <c r="B578" s="1">
        <v>41896</v>
      </c>
      <c r="C578" t="s">
        <v>11</v>
      </c>
      <c r="D578" t="s">
        <v>17</v>
      </c>
      <c r="E578">
        <v>1</v>
      </c>
      <c r="F578">
        <v>0.89</v>
      </c>
      <c r="G578" t="s">
        <v>149</v>
      </c>
      <c r="H578">
        <v>1</v>
      </c>
      <c r="I578">
        <v>2</v>
      </c>
      <c r="J578" t="s">
        <v>14</v>
      </c>
      <c r="K578" s="36" t="s">
        <v>149</v>
      </c>
    </row>
    <row r="579" spans="1:11" x14ac:dyDescent="0.25">
      <c r="A579">
        <v>50758294</v>
      </c>
      <c r="B579" s="1">
        <v>42345</v>
      </c>
      <c r="C579" t="s">
        <v>27</v>
      </c>
      <c r="D579" t="s">
        <v>16</v>
      </c>
      <c r="E579">
        <v>1</v>
      </c>
      <c r="F579">
        <v>0.93</v>
      </c>
      <c r="G579" t="s">
        <v>149</v>
      </c>
      <c r="H579">
        <v>1</v>
      </c>
      <c r="I579">
        <v>1</v>
      </c>
      <c r="J579" t="s">
        <v>14</v>
      </c>
      <c r="K579" s="36" t="s">
        <v>149</v>
      </c>
    </row>
    <row r="580" spans="1:11" x14ac:dyDescent="0.25">
      <c r="A580">
        <v>47983688</v>
      </c>
      <c r="B580" s="1">
        <v>42310</v>
      </c>
      <c r="C580" t="s">
        <v>11</v>
      </c>
      <c r="D580" t="s">
        <v>21</v>
      </c>
      <c r="E580">
        <v>1</v>
      </c>
      <c r="F580">
        <v>0.89</v>
      </c>
      <c r="G580" t="s">
        <v>148</v>
      </c>
      <c r="H580">
        <v>1</v>
      </c>
      <c r="I580">
        <v>1</v>
      </c>
      <c r="J580" t="s">
        <v>14</v>
      </c>
      <c r="K580" s="36" t="s">
        <v>149</v>
      </c>
    </row>
    <row r="581" spans="1:11" x14ac:dyDescent="0.25">
      <c r="A581">
        <v>26609247</v>
      </c>
      <c r="B581" s="1">
        <v>42028</v>
      </c>
      <c r="C581" t="s">
        <v>11</v>
      </c>
      <c r="D581" t="s">
        <v>16</v>
      </c>
      <c r="E581">
        <v>1</v>
      </c>
      <c r="F581">
        <v>1</v>
      </c>
      <c r="G581" t="s">
        <v>148</v>
      </c>
      <c r="H581">
        <v>1</v>
      </c>
      <c r="I581">
        <v>1</v>
      </c>
      <c r="J581" t="s">
        <v>14</v>
      </c>
      <c r="K581" s="36" t="s">
        <v>149</v>
      </c>
    </row>
    <row r="582" spans="1:11" x14ac:dyDescent="0.25">
      <c r="A582">
        <v>19238205</v>
      </c>
      <c r="B582" s="1">
        <v>41851</v>
      </c>
      <c r="C582" t="s">
        <v>11</v>
      </c>
      <c r="D582" t="s">
        <v>21</v>
      </c>
      <c r="E582">
        <v>0.95</v>
      </c>
      <c r="F582">
        <v>0.79</v>
      </c>
      <c r="G582" t="s">
        <v>148</v>
      </c>
      <c r="H582">
        <v>1</v>
      </c>
      <c r="I582">
        <v>1</v>
      </c>
      <c r="J582" t="s">
        <v>14</v>
      </c>
      <c r="K582" s="36" t="s">
        <v>149</v>
      </c>
    </row>
    <row r="583" spans="1:11" x14ac:dyDescent="0.25">
      <c r="A583">
        <v>2931421</v>
      </c>
      <c r="B583" s="1">
        <v>41104</v>
      </c>
      <c r="C583" t="s">
        <v>11</v>
      </c>
      <c r="D583" t="s">
        <v>16</v>
      </c>
      <c r="E583">
        <v>1</v>
      </c>
      <c r="F583">
        <v>0.97</v>
      </c>
      <c r="G583" t="s">
        <v>149</v>
      </c>
      <c r="H583">
        <v>6</v>
      </c>
      <c r="I583">
        <v>7</v>
      </c>
      <c r="J583" t="s">
        <v>14</v>
      </c>
      <c r="K583" s="36" t="s">
        <v>149</v>
      </c>
    </row>
    <row r="584" spans="1:11" x14ac:dyDescent="0.25">
      <c r="A584">
        <v>54623373</v>
      </c>
      <c r="B584" s="1">
        <v>42383</v>
      </c>
      <c r="C584" t="s">
        <v>11</v>
      </c>
      <c r="D584" t="s">
        <v>17</v>
      </c>
      <c r="E584">
        <v>0.89</v>
      </c>
      <c r="F584">
        <v>0.21</v>
      </c>
      <c r="G584" t="s">
        <v>148</v>
      </c>
      <c r="H584">
        <v>19</v>
      </c>
      <c r="I584">
        <v>25</v>
      </c>
      <c r="J584" t="s">
        <v>14</v>
      </c>
      <c r="K584" s="36" t="s">
        <v>149</v>
      </c>
    </row>
    <row r="585" spans="1:11" x14ac:dyDescent="0.25">
      <c r="A585">
        <v>48340394</v>
      </c>
      <c r="B585" s="1">
        <v>42314</v>
      </c>
      <c r="C585" t="s">
        <v>30</v>
      </c>
      <c r="D585" t="s">
        <v>12</v>
      </c>
      <c r="G585" t="s">
        <v>148</v>
      </c>
      <c r="H585">
        <v>1</v>
      </c>
      <c r="I585">
        <v>1</v>
      </c>
      <c r="J585" t="s">
        <v>18</v>
      </c>
      <c r="K585" s="36" t="s">
        <v>149</v>
      </c>
    </row>
    <row r="586" spans="1:11" x14ac:dyDescent="0.25">
      <c r="A586">
        <v>48874758</v>
      </c>
      <c r="B586" s="1">
        <v>42320</v>
      </c>
      <c r="C586" t="s">
        <v>11</v>
      </c>
      <c r="D586" t="s">
        <v>16</v>
      </c>
      <c r="E586">
        <v>1</v>
      </c>
      <c r="F586">
        <v>1</v>
      </c>
      <c r="G586" t="s">
        <v>148</v>
      </c>
      <c r="H586">
        <v>2</v>
      </c>
      <c r="I586">
        <v>7</v>
      </c>
      <c r="J586" t="s">
        <v>14</v>
      </c>
      <c r="K586" s="36" t="s">
        <v>149</v>
      </c>
    </row>
    <row r="587" spans="1:11" x14ac:dyDescent="0.25">
      <c r="A587">
        <v>51127160</v>
      </c>
      <c r="B587" s="1">
        <v>42350</v>
      </c>
      <c r="C587" t="s">
        <v>11</v>
      </c>
      <c r="D587" t="s">
        <v>16</v>
      </c>
      <c r="E587">
        <v>1</v>
      </c>
      <c r="F587">
        <v>1</v>
      </c>
      <c r="G587" t="s">
        <v>149</v>
      </c>
      <c r="H587">
        <v>1</v>
      </c>
      <c r="I587">
        <v>1</v>
      </c>
      <c r="J587" t="s">
        <v>14</v>
      </c>
      <c r="K587" s="36" t="s">
        <v>149</v>
      </c>
    </row>
    <row r="588" spans="1:11" x14ac:dyDescent="0.25">
      <c r="A588">
        <v>51176570</v>
      </c>
      <c r="B588" s="1">
        <v>42350</v>
      </c>
      <c r="C588" t="s">
        <v>11</v>
      </c>
      <c r="D588" t="s">
        <v>16</v>
      </c>
      <c r="E588">
        <v>1</v>
      </c>
      <c r="F588">
        <v>1</v>
      </c>
      <c r="G588" t="s">
        <v>149</v>
      </c>
      <c r="H588">
        <v>7</v>
      </c>
      <c r="I588">
        <v>7</v>
      </c>
      <c r="J588" t="s">
        <v>18</v>
      </c>
      <c r="K588" s="36" t="s">
        <v>148</v>
      </c>
    </row>
    <row r="589" spans="1:11" x14ac:dyDescent="0.25">
      <c r="A589">
        <v>22416437</v>
      </c>
      <c r="B589" s="1">
        <v>41923</v>
      </c>
      <c r="C589" t="s">
        <v>11</v>
      </c>
      <c r="D589" t="s">
        <v>16</v>
      </c>
      <c r="E589">
        <v>1</v>
      </c>
      <c r="F589">
        <v>0.73</v>
      </c>
      <c r="G589" t="s">
        <v>148</v>
      </c>
      <c r="H589">
        <v>6</v>
      </c>
      <c r="I589">
        <v>6</v>
      </c>
      <c r="J589" t="s">
        <v>14</v>
      </c>
      <c r="K589" s="36" t="s">
        <v>148</v>
      </c>
    </row>
    <row r="590" spans="1:11" x14ac:dyDescent="0.25">
      <c r="A590">
        <v>55149356</v>
      </c>
      <c r="B590" s="1">
        <v>42387</v>
      </c>
      <c r="C590" t="s">
        <v>11</v>
      </c>
      <c r="D590" t="s">
        <v>16</v>
      </c>
      <c r="E590">
        <v>1</v>
      </c>
      <c r="F590">
        <v>0.33</v>
      </c>
      <c r="G590" t="s">
        <v>148</v>
      </c>
      <c r="H590">
        <v>1</v>
      </c>
      <c r="I590">
        <v>1</v>
      </c>
      <c r="J590" t="s">
        <v>14</v>
      </c>
      <c r="K590" s="36" t="s">
        <v>149</v>
      </c>
    </row>
    <row r="591" spans="1:11" x14ac:dyDescent="0.25">
      <c r="A591">
        <v>55278897</v>
      </c>
      <c r="B591" s="1">
        <v>42388</v>
      </c>
      <c r="C591" t="s">
        <v>11</v>
      </c>
      <c r="D591" t="s">
        <v>17</v>
      </c>
      <c r="E591">
        <v>1</v>
      </c>
      <c r="F591">
        <v>0.73</v>
      </c>
      <c r="G591" t="s">
        <v>149</v>
      </c>
      <c r="H591">
        <v>1</v>
      </c>
      <c r="I591">
        <v>1</v>
      </c>
      <c r="J591" t="s">
        <v>14</v>
      </c>
      <c r="K591" s="36" t="s">
        <v>149</v>
      </c>
    </row>
    <row r="592" spans="1:11" x14ac:dyDescent="0.25">
      <c r="A592">
        <v>55499038</v>
      </c>
      <c r="B592" s="1">
        <v>42390</v>
      </c>
      <c r="C592" t="s">
        <v>11</v>
      </c>
      <c r="D592" t="s">
        <v>20</v>
      </c>
      <c r="E592">
        <v>0.33</v>
      </c>
      <c r="F592">
        <v>0.11</v>
      </c>
      <c r="G592" t="s">
        <v>148</v>
      </c>
      <c r="H592">
        <v>1</v>
      </c>
      <c r="I592">
        <v>1</v>
      </c>
      <c r="J592" t="s">
        <v>14</v>
      </c>
      <c r="K592" s="36" t="s">
        <v>149</v>
      </c>
    </row>
    <row r="593" spans="1:11" x14ac:dyDescent="0.25">
      <c r="A593">
        <v>1410233</v>
      </c>
      <c r="B593" s="1">
        <v>40862</v>
      </c>
      <c r="C593" t="s">
        <v>11</v>
      </c>
      <c r="D593" t="s">
        <v>17</v>
      </c>
      <c r="E593">
        <v>1</v>
      </c>
      <c r="F593">
        <v>0.74</v>
      </c>
      <c r="G593" t="s">
        <v>149</v>
      </c>
      <c r="H593">
        <v>3</v>
      </c>
      <c r="I593">
        <v>5</v>
      </c>
      <c r="J593" t="s">
        <v>18</v>
      </c>
      <c r="K593" s="36" t="s">
        <v>149</v>
      </c>
    </row>
    <row r="594" spans="1:11" x14ac:dyDescent="0.25">
      <c r="A594">
        <v>38143510</v>
      </c>
      <c r="B594" s="1">
        <v>42196</v>
      </c>
      <c r="C594" t="s">
        <v>11</v>
      </c>
      <c r="D594" t="s">
        <v>16</v>
      </c>
      <c r="E594">
        <v>1</v>
      </c>
      <c r="F594">
        <v>1</v>
      </c>
      <c r="G594" t="s">
        <v>148</v>
      </c>
      <c r="H594">
        <v>4</v>
      </c>
      <c r="I594">
        <v>5</v>
      </c>
      <c r="J594" t="s">
        <v>14</v>
      </c>
      <c r="K594" s="36" t="s">
        <v>149</v>
      </c>
    </row>
    <row r="595" spans="1:11" x14ac:dyDescent="0.25">
      <c r="A595">
        <v>23491551</v>
      </c>
      <c r="B595" s="1">
        <v>41951</v>
      </c>
      <c r="C595" t="s">
        <v>11</v>
      </c>
      <c r="D595" t="s">
        <v>16</v>
      </c>
      <c r="E595">
        <v>1</v>
      </c>
      <c r="F595">
        <v>0.99</v>
      </c>
      <c r="G595" t="s">
        <v>149</v>
      </c>
      <c r="H595">
        <v>1</v>
      </c>
      <c r="I595">
        <v>1</v>
      </c>
      <c r="J595" t="s">
        <v>14</v>
      </c>
      <c r="K595" s="36" t="s">
        <v>149</v>
      </c>
    </row>
    <row r="596" spans="1:11" x14ac:dyDescent="0.25">
      <c r="A596">
        <v>29085468</v>
      </c>
      <c r="B596" s="1">
        <v>42073</v>
      </c>
      <c r="C596" t="s">
        <v>11</v>
      </c>
      <c r="D596" t="s">
        <v>17</v>
      </c>
      <c r="E596">
        <v>1</v>
      </c>
      <c r="F596">
        <v>0.39</v>
      </c>
      <c r="G596" t="s">
        <v>148</v>
      </c>
      <c r="H596">
        <v>2</v>
      </c>
      <c r="I596">
        <v>2</v>
      </c>
      <c r="J596" t="s">
        <v>14</v>
      </c>
      <c r="K596" s="36" t="s">
        <v>149</v>
      </c>
    </row>
    <row r="597" spans="1:11" x14ac:dyDescent="0.25">
      <c r="A597">
        <v>15798178</v>
      </c>
      <c r="B597" s="1">
        <v>41780</v>
      </c>
      <c r="C597" t="s">
        <v>11</v>
      </c>
      <c r="D597" t="s">
        <v>17</v>
      </c>
      <c r="E597">
        <v>1</v>
      </c>
      <c r="F597">
        <v>0.5</v>
      </c>
      <c r="G597" t="s">
        <v>148</v>
      </c>
      <c r="H597">
        <v>1</v>
      </c>
      <c r="I597">
        <v>2</v>
      </c>
      <c r="J597" t="s">
        <v>14</v>
      </c>
      <c r="K597" s="36" t="s">
        <v>149</v>
      </c>
    </row>
    <row r="598" spans="1:11" x14ac:dyDescent="0.25">
      <c r="A598">
        <v>51588646</v>
      </c>
      <c r="B598" s="1">
        <v>42355</v>
      </c>
      <c r="C598" t="s">
        <v>11</v>
      </c>
      <c r="D598" t="s">
        <v>12</v>
      </c>
      <c r="F598">
        <v>1</v>
      </c>
      <c r="G598" t="s">
        <v>148</v>
      </c>
      <c r="H598">
        <v>2</v>
      </c>
      <c r="I598">
        <v>2</v>
      </c>
      <c r="J598" t="s">
        <v>18</v>
      </c>
      <c r="K598" s="36" t="s">
        <v>149</v>
      </c>
    </row>
    <row r="599" spans="1:11" x14ac:dyDescent="0.25">
      <c r="A599">
        <v>51683642</v>
      </c>
      <c r="B599" s="1">
        <v>42356</v>
      </c>
      <c r="C599" t="s">
        <v>11</v>
      </c>
      <c r="D599" t="s">
        <v>12</v>
      </c>
      <c r="F599">
        <v>1</v>
      </c>
      <c r="G599" t="s">
        <v>148</v>
      </c>
      <c r="H599">
        <v>1</v>
      </c>
      <c r="I599">
        <v>1</v>
      </c>
      <c r="J599" t="s">
        <v>14</v>
      </c>
      <c r="K599" s="36" t="s">
        <v>149</v>
      </c>
    </row>
    <row r="600" spans="1:11" x14ac:dyDescent="0.25">
      <c r="A600">
        <v>56195761</v>
      </c>
      <c r="B600" s="1">
        <v>42395</v>
      </c>
      <c r="C600" t="s">
        <v>11</v>
      </c>
      <c r="D600" t="s">
        <v>16</v>
      </c>
      <c r="E600">
        <v>1</v>
      </c>
      <c r="F600">
        <v>0.96</v>
      </c>
      <c r="G600" t="s">
        <v>149</v>
      </c>
      <c r="H600">
        <v>4</v>
      </c>
      <c r="I600">
        <v>4</v>
      </c>
      <c r="J600" t="s">
        <v>18</v>
      </c>
      <c r="K600" s="36" t="s">
        <v>149</v>
      </c>
    </row>
    <row r="601" spans="1:11" x14ac:dyDescent="0.25">
      <c r="A601">
        <v>35712072</v>
      </c>
      <c r="B601" s="1">
        <v>42168</v>
      </c>
      <c r="C601" t="s">
        <v>11</v>
      </c>
      <c r="D601" t="s">
        <v>16</v>
      </c>
      <c r="E601">
        <v>0.95</v>
      </c>
      <c r="F601">
        <v>0.97</v>
      </c>
      <c r="G601" t="s">
        <v>148</v>
      </c>
      <c r="H601">
        <v>28</v>
      </c>
      <c r="I601">
        <v>45</v>
      </c>
      <c r="J601" t="s">
        <v>26</v>
      </c>
      <c r="K601" s="36" t="s">
        <v>149</v>
      </c>
    </row>
    <row r="602" spans="1:11" x14ac:dyDescent="0.25">
      <c r="A602">
        <v>8631060</v>
      </c>
      <c r="B602" s="1">
        <v>41521</v>
      </c>
      <c r="C602" t="s">
        <v>11</v>
      </c>
      <c r="D602" t="s">
        <v>17</v>
      </c>
      <c r="E602">
        <v>1</v>
      </c>
      <c r="F602">
        <v>0.86</v>
      </c>
      <c r="G602" t="s">
        <v>149</v>
      </c>
      <c r="H602">
        <v>2</v>
      </c>
      <c r="I602">
        <v>2</v>
      </c>
      <c r="J602" t="s">
        <v>14</v>
      </c>
      <c r="K602" s="36" t="s">
        <v>149</v>
      </c>
    </row>
    <row r="603" spans="1:11" x14ac:dyDescent="0.25">
      <c r="A603">
        <v>9874092</v>
      </c>
      <c r="B603" s="1">
        <v>41585</v>
      </c>
      <c r="C603" t="s">
        <v>11</v>
      </c>
      <c r="D603" t="s">
        <v>17</v>
      </c>
      <c r="E603">
        <v>1</v>
      </c>
      <c r="F603">
        <v>0.93</v>
      </c>
      <c r="G603" t="s">
        <v>149</v>
      </c>
      <c r="H603">
        <v>1</v>
      </c>
      <c r="I603">
        <v>1</v>
      </c>
      <c r="J603" t="s">
        <v>14</v>
      </c>
      <c r="K603" s="36" t="s">
        <v>149</v>
      </c>
    </row>
    <row r="604" spans="1:11" x14ac:dyDescent="0.25">
      <c r="A604">
        <v>56643633</v>
      </c>
      <c r="B604" s="1">
        <v>42398</v>
      </c>
      <c r="C604" t="s">
        <v>11</v>
      </c>
      <c r="D604" t="s">
        <v>17</v>
      </c>
      <c r="E604">
        <v>1</v>
      </c>
      <c r="F604">
        <v>0.78</v>
      </c>
      <c r="G604" t="s">
        <v>149</v>
      </c>
      <c r="H604">
        <v>2</v>
      </c>
      <c r="I604">
        <v>2</v>
      </c>
      <c r="J604" t="s">
        <v>14</v>
      </c>
      <c r="K604" s="36" t="s">
        <v>149</v>
      </c>
    </row>
    <row r="605" spans="1:11" x14ac:dyDescent="0.25">
      <c r="A605">
        <v>56631881</v>
      </c>
      <c r="B605" s="1">
        <v>42398</v>
      </c>
      <c r="C605" t="s">
        <v>11</v>
      </c>
      <c r="D605" t="s">
        <v>16</v>
      </c>
      <c r="E605">
        <v>1</v>
      </c>
      <c r="F605">
        <v>0.99</v>
      </c>
      <c r="G605" t="s">
        <v>149</v>
      </c>
      <c r="H605">
        <v>1</v>
      </c>
      <c r="I605">
        <v>1</v>
      </c>
      <c r="J605" t="s">
        <v>14</v>
      </c>
      <c r="K605" s="36" t="s">
        <v>149</v>
      </c>
    </row>
    <row r="606" spans="1:11" x14ac:dyDescent="0.25">
      <c r="A606">
        <v>31772865</v>
      </c>
      <c r="B606" s="1">
        <v>42117</v>
      </c>
      <c r="C606" t="s">
        <v>11</v>
      </c>
      <c r="D606" t="s">
        <v>16</v>
      </c>
      <c r="E606">
        <v>0.97</v>
      </c>
      <c r="F606">
        <v>1</v>
      </c>
      <c r="G606" t="s">
        <v>148</v>
      </c>
      <c r="H606">
        <v>74</v>
      </c>
      <c r="I606">
        <v>75</v>
      </c>
      <c r="J606" t="s">
        <v>18</v>
      </c>
      <c r="K606" s="36" t="s">
        <v>149</v>
      </c>
    </row>
    <row r="607" spans="1:11" x14ac:dyDescent="0.25">
      <c r="A607">
        <v>58293598</v>
      </c>
      <c r="B607" s="1">
        <v>42411</v>
      </c>
      <c r="C607" t="s">
        <v>11</v>
      </c>
      <c r="D607" t="s">
        <v>12</v>
      </c>
      <c r="F607">
        <v>1</v>
      </c>
      <c r="G607" t="s">
        <v>149</v>
      </c>
      <c r="H607">
        <v>1</v>
      </c>
      <c r="I607">
        <v>1</v>
      </c>
      <c r="J607" t="s">
        <v>14</v>
      </c>
      <c r="K607" s="36" t="s">
        <v>149</v>
      </c>
    </row>
    <row r="608" spans="1:11" x14ac:dyDescent="0.25">
      <c r="A608">
        <v>22786706</v>
      </c>
      <c r="B608" s="1">
        <v>41933</v>
      </c>
      <c r="C608" t="s">
        <v>11</v>
      </c>
      <c r="D608" t="s">
        <v>16</v>
      </c>
      <c r="E608">
        <v>1</v>
      </c>
      <c r="F608">
        <v>0.82</v>
      </c>
      <c r="G608" t="s">
        <v>149</v>
      </c>
      <c r="H608">
        <v>3</v>
      </c>
      <c r="I608">
        <v>3</v>
      </c>
      <c r="J608" t="s">
        <v>14</v>
      </c>
      <c r="K608" s="36" t="s">
        <v>149</v>
      </c>
    </row>
    <row r="609" spans="1:11" x14ac:dyDescent="0.25">
      <c r="A609">
        <v>54949691</v>
      </c>
      <c r="B609" s="1">
        <v>42386</v>
      </c>
      <c r="C609" t="s">
        <v>11</v>
      </c>
      <c r="D609" t="s">
        <v>16</v>
      </c>
      <c r="E609">
        <v>1</v>
      </c>
      <c r="F609">
        <v>1</v>
      </c>
      <c r="G609" t="s">
        <v>149</v>
      </c>
      <c r="H609">
        <v>1</v>
      </c>
      <c r="I609">
        <v>4</v>
      </c>
      <c r="J609" t="s">
        <v>14</v>
      </c>
      <c r="K609" s="36" t="s">
        <v>149</v>
      </c>
    </row>
    <row r="610" spans="1:11" x14ac:dyDescent="0.25">
      <c r="A610">
        <v>57286373</v>
      </c>
      <c r="B610" s="1">
        <v>42403</v>
      </c>
      <c r="C610" t="s">
        <v>11</v>
      </c>
      <c r="D610" t="s">
        <v>16</v>
      </c>
      <c r="E610">
        <v>1</v>
      </c>
      <c r="F610">
        <v>1</v>
      </c>
      <c r="G610" t="s">
        <v>148</v>
      </c>
      <c r="H610">
        <v>2</v>
      </c>
      <c r="I610">
        <v>2</v>
      </c>
      <c r="J610" t="s">
        <v>14</v>
      </c>
      <c r="K610" s="36" t="s">
        <v>149</v>
      </c>
    </row>
    <row r="611" spans="1:11" x14ac:dyDescent="0.25">
      <c r="A611">
        <v>56400138</v>
      </c>
      <c r="B611" s="1">
        <v>42396</v>
      </c>
      <c r="C611" t="s">
        <v>11</v>
      </c>
      <c r="D611" t="s">
        <v>16</v>
      </c>
      <c r="E611">
        <v>1</v>
      </c>
      <c r="F611">
        <v>1</v>
      </c>
      <c r="G611" t="s">
        <v>149</v>
      </c>
      <c r="H611">
        <v>1</v>
      </c>
      <c r="I611">
        <v>2</v>
      </c>
      <c r="J611" t="s">
        <v>14</v>
      </c>
      <c r="K611" s="36" t="s">
        <v>149</v>
      </c>
    </row>
    <row r="612" spans="1:11" x14ac:dyDescent="0.25">
      <c r="A612">
        <v>58582092</v>
      </c>
      <c r="B612" s="1">
        <v>42413</v>
      </c>
      <c r="C612" t="s">
        <v>11</v>
      </c>
      <c r="D612" t="s">
        <v>16</v>
      </c>
      <c r="E612">
        <v>1</v>
      </c>
      <c r="F612">
        <v>0.8</v>
      </c>
      <c r="G612" t="s">
        <v>149</v>
      </c>
      <c r="H612">
        <v>1</v>
      </c>
      <c r="I612">
        <v>1</v>
      </c>
      <c r="J612" t="s">
        <v>14</v>
      </c>
      <c r="K612" s="36" t="s">
        <v>149</v>
      </c>
    </row>
    <row r="613" spans="1:11" x14ac:dyDescent="0.25">
      <c r="A613">
        <v>35575308</v>
      </c>
      <c r="B613" s="1">
        <v>42166</v>
      </c>
      <c r="C613" t="s">
        <v>11</v>
      </c>
      <c r="D613" t="s">
        <v>17</v>
      </c>
      <c r="E613">
        <v>1</v>
      </c>
      <c r="F613">
        <v>0.97</v>
      </c>
      <c r="G613" t="s">
        <v>148</v>
      </c>
      <c r="H613">
        <v>10</v>
      </c>
      <c r="I613">
        <v>10</v>
      </c>
      <c r="J613" t="s">
        <v>14</v>
      </c>
      <c r="K613" s="36" t="s">
        <v>149</v>
      </c>
    </row>
    <row r="614" spans="1:11" x14ac:dyDescent="0.25">
      <c r="A614">
        <v>48589704</v>
      </c>
      <c r="B614" s="1">
        <v>42317</v>
      </c>
      <c r="C614" t="s">
        <v>11</v>
      </c>
      <c r="D614" t="s">
        <v>21</v>
      </c>
      <c r="E614">
        <v>0.67</v>
      </c>
      <c r="F614">
        <v>0.83</v>
      </c>
      <c r="G614" t="s">
        <v>148</v>
      </c>
      <c r="H614">
        <v>4</v>
      </c>
      <c r="I614">
        <v>7</v>
      </c>
      <c r="J614" t="s">
        <v>14</v>
      </c>
      <c r="K614" s="36" t="s">
        <v>149</v>
      </c>
    </row>
    <row r="615" spans="1:11" x14ac:dyDescent="0.25">
      <c r="A615">
        <v>10057452</v>
      </c>
      <c r="B615" s="1">
        <v>41594</v>
      </c>
      <c r="C615" t="s">
        <v>11</v>
      </c>
      <c r="D615" t="s">
        <v>16</v>
      </c>
      <c r="E615">
        <v>1</v>
      </c>
      <c r="F615">
        <v>1</v>
      </c>
      <c r="G615" t="s">
        <v>149</v>
      </c>
      <c r="H615">
        <v>2</v>
      </c>
      <c r="I615">
        <v>2</v>
      </c>
      <c r="J615" t="s">
        <v>14</v>
      </c>
      <c r="K615" s="36" t="s">
        <v>149</v>
      </c>
    </row>
    <row r="616" spans="1:11" x14ac:dyDescent="0.25">
      <c r="A616">
        <v>24122898</v>
      </c>
      <c r="B616" s="1">
        <v>41967</v>
      </c>
      <c r="C616" t="s">
        <v>11</v>
      </c>
      <c r="D616" t="s">
        <v>16</v>
      </c>
      <c r="E616">
        <v>1</v>
      </c>
      <c r="F616">
        <v>1</v>
      </c>
      <c r="G616" t="s">
        <v>148</v>
      </c>
      <c r="H616">
        <v>2</v>
      </c>
      <c r="I616">
        <v>2</v>
      </c>
      <c r="J616" t="s">
        <v>14</v>
      </c>
      <c r="K616" s="36" t="s">
        <v>149</v>
      </c>
    </row>
    <row r="617" spans="1:11" x14ac:dyDescent="0.25">
      <c r="A617">
        <v>57303476</v>
      </c>
      <c r="B617" s="1">
        <v>42403</v>
      </c>
      <c r="C617" t="s">
        <v>11</v>
      </c>
      <c r="D617" t="s">
        <v>16</v>
      </c>
      <c r="E617">
        <v>1</v>
      </c>
      <c r="F617">
        <v>1</v>
      </c>
      <c r="G617" t="s">
        <v>148</v>
      </c>
      <c r="H617">
        <v>1</v>
      </c>
      <c r="I617">
        <v>1</v>
      </c>
      <c r="J617" t="s">
        <v>14</v>
      </c>
      <c r="K617" s="36" t="s">
        <v>149</v>
      </c>
    </row>
    <row r="618" spans="1:11" x14ac:dyDescent="0.25">
      <c r="A618">
        <v>8124160</v>
      </c>
      <c r="B618" s="1">
        <v>41499</v>
      </c>
      <c r="C618" t="s">
        <v>11</v>
      </c>
      <c r="D618" t="s">
        <v>17</v>
      </c>
      <c r="E618">
        <v>1</v>
      </c>
      <c r="F618">
        <v>0.97</v>
      </c>
      <c r="G618" t="s">
        <v>149</v>
      </c>
      <c r="H618">
        <v>10</v>
      </c>
      <c r="I618">
        <v>17</v>
      </c>
      <c r="J618" t="s">
        <v>14</v>
      </c>
      <c r="K618" s="36" t="s">
        <v>149</v>
      </c>
    </row>
    <row r="619" spans="1:11" x14ac:dyDescent="0.25">
      <c r="A619">
        <v>55087655</v>
      </c>
      <c r="B619" s="1">
        <v>42387</v>
      </c>
      <c r="C619" t="s">
        <v>11</v>
      </c>
      <c r="D619" t="s">
        <v>17</v>
      </c>
      <c r="E619">
        <v>1</v>
      </c>
      <c r="F619">
        <v>0.85</v>
      </c>
      <c r="G619" t="s">
        <v>149</v>
      </c>
      <c r="H619">
        <v>1</v>
      </c>
      <c r="I619">
        <v>1</v>
      </c>
      <c r="J619" t="s">
        <v>14</v>
      </c>
      <c r="K619" s="36" t="s">
        <v>149</v>
      </c>
    </row>
    <row r="620" spans="1:11" x14ac:dyDescent="0.25">
      <c r="A620">
        <v>56014328</v>
      </c>
      <c r="B620" s="1">
        <v>42394</v>
      </c>
      <c r="C620" t="s">
        <v>11</v>
      </c>
      <c r="D620" t="s">
        <v>21</v>
      </c>
      <c r="E620">
        <v>1</v>
      </c>
      <c r="F620">
        <v>1</v>
      </c>
      <c r="G620" t="s">
        <v>149</v>
      </c>
      <c r="H620">
        <v>1</v>
      </c>
      <c r="I620">
        <v>4</v>
      </c>
      <c r="J620" t="s">
        <v>18</v>
      </c>
      <c r="K620" s="36" t="s">
        <v>149</v>
      </c>
    </row>
    <row r="621" spans="1:11" x14ac:dyDescent="0.25">
      <c r="A621">
        <v>59199058</v>
      </c>
      <c r="B621" s="1">
        <v>42417</v>
      </c>
      <c r="C621" t="s">
        <v>11</v>
      </c>
      <c r="D621" t="s">
        <v>12</v>
      </c>
      <c r="G621" t="s">
        <v>148</v>
      </c>
      <c r="H621">
        <v>1</v>
      </c>
      <c r="I621">
        <v>1</v>
      </c>
      <c r="J621" t="s">
        <v>14</v>
      </c>
      <c r="K621" s="36" t="s">
        <v>149</v>
      </c>
    </row>
    <row r="622" spans="1:11" x14ac:dyDescent="0.25">
      <c r="A622">
        <v>63199998</v>
      </c>
      <c r="B622" s="1">
        <v>42445</v>
      </c>
      <c r="C622" t="s">
        <v>11</v>
      </c>
      <c r="D622" t="s">
        <v>21</v>
      </c>
      <c r="E622">
        <v>0.5</v>
      </c>
      <c r="F622">
        <v>1</v>
      </c>
      <c r="G622" t="s">
        <v>148</v>
      </c>
      <c r="H622">
        <v>2</v>
      </c>
      <c r="I622">
        <v>12</v>
      </c>
      <c r="J622" t="s">
        <v>14</v>
      </c>
      <c r="K622" s="36" t="s">
        <v>149</v>
      </c>
    </row>
    <row r="623" spans="1:11" x14ac:dyDescent="0.25">
      <c r="A623">
        <v>63218733</v>
      </c>
      <c r="B623" s="1">
        <v>42445</v>
      </c>
      <c r="C623" t="s">
        <v>11</v>
      </c>
      <c r="D623" t="s">
        <v>20</v>
      </c>
      <c r="E623">
        <v>0</v>
      </c>
      <c r="G623" t="s">
        <v>148</v>
      </c>
      <c r="H623">
        <v>1</v>
      </c>
      <c r="I623">
        <v>1</v>
      </c>
      <c r="J623" t="s">
        <v>14</v>
      </c>
      <c r="K623" s="36" t="s">
        <v>149</v>
      </c>
    </row>
    <row r="624" spans="1:11" x14ac:dyDescent="0.25">
      <c r="A624">
        <v>39362213</v>
      </c>
      <c r="B624" s="1">
        <v>42208</v>
      </c>
      <c r="C624" t="s">
        <v>11</v>
      </c>
      <c r="D624" t="s">
        <v>16</v>
      </c>
      <c r="E624">
        <v>1</v>
      </c>
      <c r="F624">
        <v>0.97</v>
      </c>
      <c r="G624" t="s">
        <v>148</v>
      </c>
      <c r="H624">
        <v>5</v>
      </c>
      <c r="I624">
        <v>5</v>
      </c>
      <c r="J624" t="s">
        <v>14</v>
      </c>
      <c r="K624" s="36" t="s">
        <v>149</v>
      </c>
    </row>
    <row r="625" spans="1:11" x14ac:dyDescent="0.25">
      <c r="A625">
        <v>63460047</v>
      </c>
      <c r="B625" s="1">
        <v>42447</v>
      </c>
      <c r="C625" t="s">
        <v>27</v>
      </c>
      <c r="D625" t="s">
        <v>12</v>
      </c>
      <c r="F625">
        <v>0.88</v>
      </c>
      <c r="G625" t="s">
        <v>149</v>
      </c>
      <c r="H625">
        <v>1</v>
      </c>
      <c r="I625">
        <v>1</v>
      </c>
      <c r="J625" t="s">
        <v>14</v>
      </c>
      <c r="K625" s="36" t="s">
        <v>149</v>
      </c>
    </row>
    <row r="626" spans="1:11" x14ac:dyDescent="0.25">
      <c r="A626">
        <v>57413149</v>
      </c>
      <c r="B626" s="1">
        <v>42404</v>
      </c>
      <c r="C626" t="s">
        <v>11</v>
      </c>
      <c r="D626" t="s">
        <v>17</v>
      </c>
      <c r="E626">
        <v>1</v>
      </c>
      <c r="F626">
        <v>0.86</v>
      </c>
      <c r="G626" t="s">
        <v>148</v>
      </c>
      <c r="H626">
        <v>1</v>
      </c>
      <c r="I626">
        <v>1</v>
      </c>
      <c r="J626" t="s">
        <v>14</v>
      </c>
      <c r="K626" s="36" t="s">
        <v>149</v>
      </c>
    </row>
    <row r="627" spans="1:11" x14ac:dyDescent="0.25">
      <c r="A627">
        <v>58903512</v>
      </c>
      <c r="B627" s="1">
        <v>42415</v>
      </c>
      <c r="C627" t="s">
        <v>11</v>
      </c>
      <c r="D627" t="s">
        <v>16</v>
      </c>
      <c r="E627">
        <v>1</v>
      </c>
      <c r="F627">
        <v>0.91</v>
      </c>
      <c r="G627" t="s">
        <v>148</v>
      </c>
      <c r="H627">
        <v>1</v>
      </c>
      <c r="I627">
        <v>1</v>
      </c>
      <c r="J627" t="s">
        <v>18</v>
      </c>
      <c r="K627" s="36" t="s">
        <v>149</v>
      </c>
    </row>
    <row r="628" spans="1:11" x14ac:dyDescent="0.25">
      <c r="A628">
        <v>51828290</v>
      </c>
      <c r="B628" s="1">
        <v>42358</v>
      </c>
      <c r="C628" t="s">
        <v>11</v>
      </c>
      <c r="D628" t="s">
        <v>16</v>
      </c>
      <c r="E628">
        <v>1</v>
      </c>
      <c r="F628">
        <v>1</v>
      </c>
      <c r="G628" t="s">
        <v>148</v>
      </c>
      <c r="H628">
        <v>21</v>
      </c>
      <c r="I628">
        <v>21</v>
      </c>
      <c r="J628" t="s">
        <v>14</v>
      </c>
      <c r="K628" s="36" t="s">
        <v>149</v>
      </c>
    </row>
    <row r="629" spans="1:11" x14ac:dyDescent="0.25">
      <c r="A629">
        <v>63879430</v>
      </c>
      <c r="B629" s="1">
        <v>42450</v>
      </c>
      <c r="C629" t="s">
        <v>11</v>
      </c>
      <c r="D629" t="s">
        <v>17</v>
      </c>
      <c r="E629">
        <v>1</v>
      </c>
      <c r="F629">
        <v>0.88</v>
      </c>
      <c r="G629" t="s">
        <v>27</v>
      </c>
      <c r="H629">
        <v>5</v>
      </c>
      <c r="I629">
        <v>5</v>
      </c>
      <c r="J629" t="s">
        <v>18</v>
      </c>
      <c r="K629" s="36" t="s">
        <v>149</v>
      </c>
    </row>
    <row r="630" spans="1:11" x14ac:dyDescent="0.25">
      <c r="A630">
        <v>16865089</v>
      </c>
      <c r="B630" s="1">
        <v>41806</v>
      </c>
      <c r="C630" t="s">
        <v>11</v>
      </c>
      <c r="D630" t="s">
        <v>16</v>
      </c>
      <c r="E630">
        <v>1</v>
      </c>
      <c r="F630">
        <v>1</v>
      </c>
      <c r="G630" t="s">
        <v>149</v>
      </c>
      <c r="H630">
        <v>5</v>
      </c>
      <c r="I630">
        <v>6</v>
      </c>
      <c r="J630" t="s">
        <v>14</v>
      </c>
      <c r="K630" s="36" t="s">
        <v>149</v>
      </c>
    </row>
    <row r="631" spans="1:11" x14ac:dyDescent="0.25">
      <c r="A631">
        <v>63913877</v>
      </c>
      <c r="B631" s="1">
        <v>42450</v>
      </c>
      <c r="C631" t="s">
        <v>11</v>
      </c>
      <c r="D631" t="s">
        <v>20</v>
      </c>
      <c r="E631">
        <v>0.4</v>
      </c>
      <c r="F631">
        <v>0</v>
      </c>
      <c r="G631" t="s">
        <v>148</v>
      </c>
      <c r="H631">
        <v>1</v>
      </c>
      <c r="I631">
        <v>1</v>
      </c>
      <c r="J631" t="s">
        <v>14</v>
      </c>
      <c r="K631" s="36" t="s">
        <v>149</v>
      </c>
    </row>
    <row r="632" spans="1:11" x14ac:dyDescent="0.25">
      <c r="A632">
        <v>34575991</v>
      </c>
      <c r="B632" s="1">
        <v>42154</v>
      </c>
      <c r="C632" t="s">
        <v>11</v>
      </c>
      <c r="D632" t="s">
        <v>16</v>
      </c>
      <c r="E632">
        <v>1</v>
      </c>
      <c r="F632">
        <v>1</v>
      </c>
      <c r="G632" t="s">
        <v>149</v>
      </c>
      <c r="H632">
        <v>1</v>
      </c>
      <c r="I632">
        <v>1</v>
      </c>
      <c r="J632" t="s">
        <v>14</v>
      </c>
      <c r="K632" s="36" t="s">
        <v>149</v>
      </c>
    </row>
    <row r="633" spans="1:11" x14ac:dyDescent="0.25">
      <c r="A633">
        <v>21209363</v>
      </c>
      <c r="B633" s="1">
        <v>41893</v>
      </c>
      <c r="C633" t="s">
        <v>11</v>
      </c>
      <c r="D633" t="s">
        <v>17</v>
      </c>
      <c r="E633">
        <v>1</v>
      </c>
      <c r="F633">
        <v>0.31</v>
      </c>
      <c r="G633" t="s">
        <v>149</v>
      </c>
      <c r="H633">
        <v>1</v>
      </c>
      <c r="I633">
        <v>1</v>
      </c>
      <c r="J633" t="s">
        <v>14</v>
      </c>
      <c r="K633" s="36" t="s">
        <v>149</v>
      </c>
    </row>
    <row r="634" spans="1:11" x14ac:dyDescent="0.25">
      <c r="A634">
        <v>392790154</v>
      </c>
      <c r="B634" s="1">
        <v>44271</v>
      </c>
      <c r="C634" t="s">
        <v>27</v>
      </c>
      <c r="D634" t="s">
        <v>12</v>
      </c>
      <c r="G634" t="s">
        <v>148</v>
      </c>
      <c r="H634">
        <v>50</v>
      </c>
      <c r="I634">
        <v>72</v>
      </c>
      <c r="J634" t="s">
        <v>14</v>
      </c>
      <c r="K634" s="36" t="s">
        <v>149</v>
      </c>
    </row>
    <row r="635" spans="1:11" x14ac:dyDescent="0.25">
      <c r="A635">
        <v>15199892</v>
      </c>
      <c r="B635" s="1">
        <v>41765</v>
      </c>
      <c r="C635" t="s">
        <v>40</v>
      </c>
      <c r="D635" t="s">
        <v>17</v>
      </c>
      <c r="E635">
        <v>0.89</v>
      </c>
      <c r="F635">
        <v>0.27</v>
      </c>
      <c r="G635" t="s">
        <v>148</v>
      </c>
      <c r="H635">
        <v>1</v>
      </c>
      <c r="I635">
        <v>3</v>
      </c>
      <c r="J635" t="s">
        <v>14</v>
      </c>
      <c r="K635" s="36" t="s">
        <v>149</v>
      </c>
    </row>
    <row r="636" spans="1:11" x14ac:dyDescent="0.25">
      <c r="A636">
        <v>40292920</v>
      </c>
      <c r="B636" s="1">
        <v>42218</v>
      </c>
      <c r="C636" t="s">
        <v>11</v>
      </c>
      <c r="D636" t="s">
        <v>12</v>
      </c>
      <c r="F636">
        <v>0.2</v>
      </c>
      <c r="G636" t="s">
        <v>148</v>
      </c>
      <c r="H636">
        <v>2</v>
      </c>
      <c r="I636">
        <v>4</v>
      </c>
      <c r="J636" t="s">
        <v>14</v>
      </c>
      <c r="K636" s="36" t="s">
        <v>149</v>
      </c>
    </row>
    <row r="637" spans="1:11" x14ac:dyDescent="0.25">
      <c r="A637">
        <v>60267556</v>
      </c>
      <c r="B637" s="1">
        <v>42424</v>
      </c>
      <c r="C637" t="s">
        <v>11</v>
      </c>
      <c r="D637" t="s">
        <v>16</v>
      </c>
      <c r="E637">
        <v>1</v>
      </c>
      <c r="F637">
        <v>1</v>
      </c>
      <c r="G637" t="s">
        <v>149</v>
      </c>
      <c r="H637">
        <v>1</v>
      </c>
      <c r="I637">
        <v>1</v>
      </c>
      <c r="J637" t="s">
        <v>14</v>
      </c>
      <c r="K637" s="36" t="s">
        <v>149</v>
      </c>
    </row>
    <row r="638" spans="1:11" x14ac:dyDescent="0.25">
      <c r="A638">
        <v>30855038</v>
      </c>
      <c r="B638" s="1">
        <v>42102</v>
      </c>
      <c r="C638" t="s">
        <v>11</v>
      </c>
      <c r="D638" t="s">
        <v>16</v>
      </c>
      <c r="E638">
        <v>1</v>
      </c>
      <c r="F638">
        <v>0.99</v>
      </c>
      <c r="G638" t="s">
        <v>149</v>
      </c>
      <c r="H638">
        <v>1</v>
      </c>
      <c r="I638">
        <v>1</v>
      </c>
      <c r="J638" t="s">
        <v>14</v>
      </c>
      <c r="K638" s="36" t="s">
        <v>149</v>
      </c>
    </row>
    <row r="639" spans="1:11" x14ac:dyDescent="0.25">
      <c r="A639">
        <v>64636177</v>
      </c>
      <c r="B639" s="1">
        <v>42456</v>
      </c>
      <c r="C639" t="s">
        <v>11</v>
      </c>
      <c r="D639" t="s">
        <v>16</v>
      </c>
      <c r="E639">
        <v>1</v>
      </c>
      <c r="F639">
        <v>1</v>
      </c>
      <c r="G639" t="s">
        <v>149</v>
      </c>
      <c r="H639">
        <v>2</v>
      </c>
      <c r="I639">
        <v>4</v>
      </c>
      <c r="J639" t="s">
        <v>14</v>
      </c>
      <c r="K639" s="36" t="s">
        <v>149</v>
      </c>
    </row>
    <row r="640" spans="1:11" x14ac:dyDescent="0.25">
      <c r="A640">
        <v>11158986</v>
      </c>
      <c r="B640" s="1">
        <v>41648</v>
      </c>
      <c r="C640" t="s">
        <v>11</v>
      </c>
      <c r="D640" t="s">
        <v>16</v>
      </c>
      <c r="E640">
        <v>1</v>
      </c>
      <c r="F640">
        <v>0.59</v>
      </c>
      <c r="G640" t="s">
        <v>148</v>
      </c>
      <c r="H640">
        <v>5</v>
      </c>
      <c r="I640">
        <v>9</v>
      </c>
      <c r="J640" t="s">
        <v>14</v>
      </c>
      <c r="K640" s="36" t="s">
        <v>149</v>
      </c>
    </row>
    <row r="641" spans="1:11" x14ac:dyDescent="0.25">
      <c r="A641">
        <v>39067028</v>
      </c>
      <c r="B641" s="1">
        <v>42205</v>
      </c>
      <c r="C641" t="s">
        <v>11</v>
      </c>
      <c r="D641" t="s">
        <v>17</v>
      </c>
      <c r="E641">
        <v>1</v>
      </c>
      <c r="F641">
        <v>0.45</v>
      </c>
      <c r="G641" t="s">
        <v>148</v>
      </c>
      <c r="H641">
        <v>1</v>
      </c>
      <c r="I641">
        <v>1</v>
      </c>
      <c r="J641" t="s">
        <v>14</v>
      </c>
      <c r="K641" s="36" t="s">
        <v>149</v>
      </c>
    </row>
    <row r="642" spans="1:11" x14ac:dyDescent="0.25">
      <c r="A642">
        <v>38098725</v>
      </c>
      <c r="B642" s="1">
        <v>42195</v>
      </c>
      <c r="C642" t="s">
        <v>11</v>
      </c>
      <c r="D642" t="s">
        <v>16</v>
      </c>
      <c r="E642">
        <v>0.99</v>
      </c>
      <c r="F642">
        <v>1</v>
      </c>
      <c r="G642" t="s">
        <v>149</v>
      </c>
      <c r="H642">
        <v>6</v>
      </c>
      <c r="I642">
        <v>22</v>
      </c>
      <c r="J642" t="s">
        <v>14</v>
      </c>
      <c r="K642" s="36" t="s">
        <v>149</v>
      </c>
    </row>
    <row r="643" spans="1:11" x14ac:dyDescent="0.25">
      <c r="A643">
        <v>33049567</v>
      </c>
      <c r="B643" s="1">
        <v>42134</v>
      </c>
      <c r="C643" t="s">
        <v>11</v>
      </c>
      <c r="D643" t="s">
        <v>16</v>
      </c>
      <c r="E643">
        <v>1</v>
      </c>
      <c r="F643">
        <v>0.94</v>
      </c>
      <c r="G643" t="s">
        <v>149</v>
      </c>
      <c r="H643">
        <v>4</v>
      </c>
      <c r="I643">
        <v>7</v>
      </c>
      <c r="J643" t="s">
        <v>14</v>
      </c>
      <c r="K643" s="36" t="s">
        <v>149</v>
      </c>
    </row>
    <row r="644" spans="1:11" x14ac:dyDescent="0.25">
      <c r="A644">
        <v>6485951</v>
      </c>
      <c r="B644" s="1">
        <v>41414</v>
      </c>
      <c r="C644" t="s">
        <v>11</v>
      </c>
      <c r="D644" t="s">
        <v>16</v>
      </c>
      <c r="E644">
        <v>1</v>
      </c>
      <c r="F644">
        <v>1</v>
      </c>
      <c r="G644" t="s">
        <v>149</v>
      </c>
      <c r="H644">
        <v>2</v>
      </c>
      <c r="I644">
        <v>2</v>
      </c>
      <c r="J644" t="s">
        <v>14</v>
      </c>
      <c r="K644" s="36" t="s">
        <v>149</v>
      </c>
    </row>
    <row r="645" spans="1:11" x14ac:dyDescent="0.25">
      <c r="A645">
        <v>68802394</v>
      </c>
      <c r="B645" s="1">
        <v>42485</v>
      </c>
      <c r="C645" t="s">
        <v>11</v>
      </c>
      <c r="D645" t="s">
        <v>12</v>
      </c>
      <c r="G645" t="s">
        <v>27</v>
      </c>
      <c r="H645">
        <v>357</v>
      </c>
      <c r="I645">
        <v>365</v>
      </c>
      <c r="J645" t="s">
        <v>18</v>
      </c>
      <c r="K645" s="36" t="s">
        <v>149</v>
      </c>
    </row>
    <row r="646" spans="1:11" x14ac:dyDescent="0.25">
      <c r="A646">
        <v>52293825</v>
      </c>
      <c r="B646" s="1">
        <v>42364</v>
      </c>
      <c r="C646" t="s">
        <v>11</v>
      </c>
      <c r="D646" t="s">
        <v>17</v>
      </c>
      <c r="E646">
        <v>1</v>
      </c>
      <c r="F646">
        <v>0</v>
      </c>
      <c r="G646" t="s">
        <v>148</v>
      </c>
      <c r="H646">
        <v>1</v>
      </c>
      <c r="I646">
        <v>1</v>
      </c>
      <c r="J646" t="s">
        <v>14</v>
      </c>
      <c r="K646" s="36" t="s">
        <v>149</v>
      </c>
    </row>
    <row r="647" spans="1:11" x14ac:dyDescent="0.25">
      <c r="A647">
        <v>10024931</v>
      </c>
      <c r="B647" s="1">
        <v>41593</v>
      </c>
      <c r="C647" t="s">
        <v>11</v>
      </c>
      <c r="D647" t="s">
        <v>21</v>
      </c>
      <c r="E647">
        <v>0.7</v>
      </c>
      <c r="F647">
        <v>0.79</v>
      </c>
      <c r="G647" t="s">
        <v>148</v>
      </c>
      <c r="H647">
        <v>2</v>
      </c>
      <c r="I647">
        <v>4</v>
      </c>
      <c r="J647" t="s">
        <v>14</v>
      </c>
      <c r="K647" s="36" t="s">
        <v>149</v>
      </c>
    </row>
    <row r="648" spans="1:11" x14ac:dyDescent="0.25">
      <c r="A648">
        <v>60770806</v>
      </c>
      <c r="B648" s="1">
        <v>42428</v>
      </c>
      <c r="C648" t="s">
        <v>11</v>
      </c>
      <c r="D648" t="s">
        <v>21</v>
      </c>
      <c r="E648">
        <v>1</v>
      </c>
      <c r="F648">
        <v>0.96</v>
      </c>
      <c r="G648" t="s">
        <v>149</v>
      </c>
      <c r="H648">
        <v>2</v>
      </c>
      <c r="I648">
        <v>2</v>
      </c>
      <c r="J648" t="s">
        <v>14</v>
      </c>
      <c r="K648" s="36" t="s">
        <v>149</v>
      </c>
    </row>
    <row r="649" spans="1:11" x14ac:dyDescent="0.25">
      <c r="A649">
        <v>61820537</v>
      </c>
      <c r="B649" s="1">
        <v>42435</v>
      </c>
      <c r="C649" t="s">
        <v>11</v>
      </c>
      <c r="D649" t="s">
        <v>16</v>
      </c>
      <c r="E649">
        <v>1</v>
      </c>
      <c r="F649">
        <v>1</v>
      </c>
      <c r="G649" t="s">
        <v>148</v>
      </c>
      <c r="H649">
        <v>1</v>
      </c>
      <c r="I649">
        <v>1</v>
      </c>
      <c r="J649" t="s">
        <v>14</v>
      </c>
      <c r="K649" s="36" t="s">
        <v>149</v>
      </c>
    </row>
    <row r="650" spans="1:11" x14ac:dyDescent="0.25">
      <c r="A650">
        <v>49397122</v>
      </c>
      <c r="B650" s="1">
        <v>42327</v>
      </c>
      <c r="C650" t="s">
        <v>11</v>
      </c>
      <c r="D650" t="s">
        <v>20</v>
      </c>
      <c r="E650">
        <v>0.08</v>
      </c>
      <c r="F650">
        <v>0</v>
      </c>
      <c r="G650" t="s">
        <v>148</v>
      </c>
      <c r="H650">
        <v>2</v>
      </c>
      <c r="I650">
        <v>2</v>
      </c>
      <c r="J650" t="s">
        <v>14</v>
      </c>
      <c r="K650" s="36" t="s">
        <v>149</v>
      </c>
    </row>
    <row r="651" spans="1:11" x14ac:dyDescent="0.25">
      <c r="A651">
        <v>57251021</v>
      </c>
      <c r="B651" s="1">
        <v>42403</v>
      </c>
      <c r="C651" t="s">
        <v>11</v>
      </c>
      <c r="D651" t="s">
        <v>21</v>
      </c>
      <c r="E651">
        <v>1</v>
      </c>
      <c r="F651">
        <v>0.17</v>
      </c>
      <c r="G651" t="s">
        <v>148</v>
      </c>
      <c r="H651">
        <v>1</v>
      </c>
      <c r="I651">
        <v>1</v>
      </c>
      <c r="J651" t="s">
        <v>14</v>
      </c>
      <c r="K651" s="36" t="s">
        <v>149</v>
      </c>
    </row>
    <row r="652" spans="1:11" x14ac:dyDescent="0.25">
      <c r="A652">
        <v>18016640</v>
      </c>
      <c r="B652" s="1">
        <v>41832</v>
      </c>
      <c r="C652" t="s">
        <v>11</v>
      </c>
      <c r="D652" t="s">
        <v>16</v>
      </c>
      <c r="E652">
        <v>1</v>
      </c>
      <c r="F652">
        <v>1</v>
      </c>
      <c r="G652" t="s">
        <v>148</v>
      </c>
      <c r="H652">
        <v>2</v>
      </c>
      <c r="I652">
        <v>2</v>
      </c>
      <c r="J652" t="s">
        <v>14</v>
      </c>
      <c r="K652" s="36" t="s">
        <v>149</v>
      </c>
    </row>
    <row r="653" spans="1:11" x14ac:dyDescent="0.25">
      <c r="A653">
        <v>66126549</v>
      </c>
      <c r="B653" s="1">
        <v>42466</v>
      </c>
      <c r="C653" t="s">
        <v>11</v>
      </c>
      <c r="D653" t="s">
        <v>16</v>
      </c>
      <c r="E653">
        <v>1</v>
      </c>
      <c r="F653">
        <v>0.54</v>
      </c>
      <c r="G653" t="s">
        <v>149</v>
      </c>
      <c r="H653">
        <v>2</v>
      </c>
      <c r="I653">
        <v>3</v>
      </c>
      <c r="J653" t="s">
        <v>14</v>
      </c>
      <c r="K653" s="36" t="s">
        <v>149</v>
      </c>
    </row>
    <row r="654" spans="1:11" x14ac:dyDescent="0.25">
      <c r="A654">
        <v>63711416</v>
      </c>
      <c r="B654" s="1">
        <v>42449</v>
      </c>
      <c r="C654" t="s">
        <v>11</v>
      </c>
      <c r="D654" t="s">
        <v>17</v>
      </c>
      <c r="E654">
        <v>1</v>
      </c>
      <c r="F654">
        <v>0.86</v>
      </c>
      <c r="G654" t="s">
        <v>149</v>
      </c>
      <c r="H654">
        <v>1</v>
      </c>
      <c r="I654">
        <v>1</v>
      </c>
      <c r="J654" t="s">
        <v>14</v>
      </c>
      <c r="K654" s="36" t="s">
        <v>149</v>
      </c>
    </row>
    <row r="655" spans="1:11" x14ac:dyDescent="0.25">
      <c r="A655">
        <v>49624058</v>
      </c>
      <c r="B655" s="1">
        <v>42330</v>
      </c>
      <c r="C655" t="s">
        <v>11</v>
      </c>
      <c r="D655" t="s">
        <v>16</v>
      </c>
      <c r="E655">
        <v>1</v>
      </c>
      <c r="F655">
        <v>0.98</v>
      </c>
      <c r="G655" t="s">
        <v>149</v>
      </c>
      <c r="H655">
        <v>1</v>
      </c>
      <c r="I655">
        <v>1</v>
      </c>
      <c r="J655" t="s">
        <v>14</v>
      </c>
      <c r="K655" s="36" t="s">
        <v>149</v>
      </c>
    </row>
    <row r="656" spans="1:11" x14ac:dyDescent="0.25">
      <c r="A656">
        <v>47852337</v>
      </c>
      <c r="B656" s="1">
        <v>42308</v>
      </c>
      <c r="C656" t="s">
        <v>11</v>
      </c>
      <c r="D656" t="s">
        <v>21</v>
      </c>
      <c r="E656">
        <v>1</v>
      </c>
      <c r="F656">
        <v>1</v>
      </c>
      <c r="G656" t="s">
        <v>148</v>
      </c>
      <c r="H656">
        <v>1</v>
      </c>
      <c r="I656">
        <v>2</v>
      </c>
      <c r="J656" t="s">
        <v>14</v>
      </c>
      <c r="K656" s="36" t="s">
        <v>149</v>
      </c>
    </row>
    <row r="657" spans="1:11" x14ac:dyDescent="0.25">
      <c r="A657">
        <v>59872792</v>
      </c>
      <c r="B657" s="1">
        <v>42422</v>
      </c>
      <c r="C657" t="s">
        <v>11</v>
      </c>
      <c r="D657" t="s">
        <v>12</v>
      </c>
      <c r="F657">
        <v>0.96</v>
      </c>
      <c r="G657" t="s">
        <v>148</v>
      </c>
      <c r="H657">
        <v>1</v>
      </c>
      <c r="I657">
        <v>1</v>
      </c>
      <c r="J657" t="s">
        <v>14</v>
      </c>
      <c r="K657" s="36" t="s">
        <v>149</v>
      </c>
    </row>
    <row r="658" spans="1:11" x14ac:dyDescent="0.25">
      <c r="A658">
        <v>67071342</v>
      </c>
      <c r="B658" s="1">
        <v>42473</v>
      </c>
      <c r="C658" t="s">
        <v>11</v>
      </c>
      <c r="D658" t="s">
        <v>16</v>
      </c>
      <c r="E658">
        <v>1</v>
      </c>
      <c r="F658">
        <v>0.72</v>
      </c>
      <c r="G658" t="s">
        <v>149</v>
      </c>
      <c r="H658">
        <v>1</v>
      </c>
      <c r="I658">
        <v>1</v>
      </c>
      <c r="J658" t="s">
        <v>14</v>
      </c>
      <c r="K658" s="36" t="s">
        <v>149</v>
      </c>
    </row>
    <row r="659" spans="1:11" x14ac:dyDescent="0.25">
      <c r="A659">
        <v>35447033</v>
      </c>
      <c r="B659" s="1">
        <v>42165</v>
      </c>
      <c r="C659" t="s">
        <v>11</v>
      </c>
      <c r="D659" t="s">
        <v>16</v>
      </c>
      <c r="E659">
        <v>0.98</v>
      </c>
      <c r="F659">
        <v>1</v>
      </c>
      <c r="G659" t="s">
        <v>148</v>
      </c>
      <c r="H659">
        <v>9</v>
      </c>
      <c r="I659">
        <v>9</v>
      </c>
      <c r="J659" t="s">
        <v>14</v>
      </c>
      <c r="K659" s="36" t="s">
        <v>149</v>
      </c>
    </row>
    <row r="660" spans="1:11" x14ac:dyDescent="0.25">
      <c r="A660">
        <v>45907677</v>
      </c>
      <c r="B660" s="1">
        <v>42283</v>
      </c>
      <c r="C660" t="s">
        <v>19</v>
      </c>
      <c r="D660" t="s">
        <v>12</v>
      </c>
      <c r="F660">
        <v>0.82</v>
      </c>
      <c r="G660" t="s">
        <v>148</v>
      </c>
      <c r="H660">
        <v>1</v>
      </c>
      <c r="I660">
        <v>2</v>
      </c>
      <c r="J660" t="s">
        <v>14</v>
      </c>
      <c r="K660" s="36" t="s">
        <v>149</v>
      </c>
    </row>
    <row r="661" spans="1:11" x14ac:dyDescent="0.25">
      <c r="A661">
        <v>8867408</v>
      </c>
      <c r="B661" s="1">
        <v>41533</v>
      </c>
      <c r="C661" t="s">
        <v>11</v>
      </c>
      <c r="D661" t="s">
        <v>16</v>
      </c>
      <c r="E661">
        <v>1</v>
      </c>
      <c r="F661">
        <v>1</v>
      </c>
      <c r="G661" t="s">
        <v>27</v>
      </c>
      <c r="H661">
        <v>12</v>
      </c>
      <c r="I661">
        <v>14</v>
      </c>
      <c r="J661" t="s">
        <v>18</v>
      </c>
      <c r="K661" s="36" t="s">
        <v>149</v>
      </c>
    </row>
    <row r="662" spans="1:11" x14ac:dyDescent="0.25">
      <c r="A662">
        <v>67749493</v>
      </c>
      <c r="B662" s="1">
        <v>42478</v>
      </c>
      <c r="C662" t="s">
        <v>11</v>
      </c>
      <c r="D662" t="s">
        <v>16</v>
      </c>
      <c r="E662">
        <v>1</v>
      </c>
      <c r="F662">
        <v>1</v>
      </c>
      <c r="G662" t="s">
        <v>148</v>
      </c>
      <c r="H662">
        <v>1</v>
      </c>
      <c r="I662">
        <v>1</v>
      </c>
      <c r="J662" t="s">
        <v>18</v>
      </c>
      <c r="K662" s="36" t="s">
        <v>149</v>
      </c>
    </row>
    <row r="663" spans="1:11" x14ac:dyDescent="0.25">
      <c r="A663">
        <v>67754178</v>
      </c>
      <c r="B663" s="1">
        <v>42478</v>
      </c>
      <c r="C663" t="s">
        <v>11</v>
      </c>
      <c r="D663" t="s">
        <v>16</v>
      </c>
      <c r="E663">
        <v>1</v>
      </c>
      <c r="F663">
        <v>1</v>
      </c>
      <c r="G663" t="s">
        <v>149</v>
      </c>
      <c r="H663">
        <v>11</v>
      </c>
      <c r="I663">
        <v>12</v>
      </c>
      <c r="J663" t="s">
        <v>14</v>
      </c>
      <c r="K663" s="36" t="s">
        <v>149</v>
      </c>
    </row>
    <row r="664" spans="1:11" x14ac:dyDescent="0.25">
      <c r="A664">
        <v>15422926</v>
      </c>
      <c r="B664" s="1">
        <v>41771</v>
      </c>
      <c r="C664" t="s">
        <v>11</v>
      </c>
      <c r="D664" t="s">
        <v>17</v>
      </c>
      <c r="E664">
        <v>1</v>
      </c>
      <c r="F664">
        <v>0.18</v>
      </c>
      <c r="G664" t="s">
        <v>148</v>
      </c>
      <c r="H664">
        <v>1</v>
      </c>
      <c r="I664">
        <v>1</v>
      </c>
      <c r="J664" t="s">
        <v>14</v>
      </c>
      <c r="K664" s="36" t="s">
        <v>149</v>
      </c>
    </row>
    <row r="665" spans="1:11" x14ac:dyDescent="0.25">
      <c r="A665">
        <v>62382259</v>
      </c>
      <c r="B665" s="1">
        <v>42439</v>
      </c>
      <c r="C665" t="s">
        <v>11</v>
      </c>
      <c r="D665" t="s">
        <v>12</v>
      </c>
      <c r="G665" t="s">
        <v>148</v>
      </c>
      <c r="H665">
        <v>1</v>
      </c>
      <c r="I665">
        <v>1</v>
      </c>
      <c r="J665" t="s">
        <v>14</v>
      </c>
      <c r="K665" s="36" t="s">
        <v>149</v>
      </c>
    </row>
    <row r="666" spans="1:11" x14ac:dyDescent="0.25">
      <c r="A666">
        <v>62723706</v>
      </c>
      <c r="B666" s="1">
        <v>42442</v>
      </c>
      <c r="C666" t="s">
        <v>11</v>
      </c>
      <c r="D666" t="s">
        <v>12</v>
      </c>
      <c r="F666">
        <v>1</v>
      </c>
      <c r="G666" t="s">
        <v>148</v>
      </c>
      <c r="H666">
        <v>1</v>
      </c>
      <c r="I666">
        <v>1</v>
      </c>
      <c r="J666" t="s">
        <v>18</v>
      </c>
      <c r="K666" s="36" t="s">
        <v>149</v>
      </c>
    </row>
    <row r="667" spans="1:11" x14ac:dyDescent="0.25">
      <c r="A667">
        <v>51636039</v>
      </c>
      <c r="B667" s="1">
        <v>42356</v>
      </c>
      <c r="C667" t="s">
        <v>11</v>
      </c>
      <c r="D667" t="s">
        <v>16</v>
      </c>
      <c r="E667">
        <v>0.92</v>
      </c>
      <c r="F667">
        <v>1</v>
      </c>
      <c r="G667" t="s">
        <v>149</v>
      </c>
      <c r="H667">
        <v>18</v>
      </c>
      <c r="I667">
        <v>18</v>
      </c>
      <c r="J667" t="s">
        <v>18</v>
      </c>
      <c r="K667" s="36" t="s">
        <v>148</v>
      </c>
    </row>
    <row r="668" spans="1:11" x14ac:dyDescent="0.25">
      <c r="A668">
        <v>52141441</v>
      </c>
      <c r="B668" s="1">
        <v>42362</v>
      </c>
      <c r="C668" t="s">
        <v>11</v>
      </c>
      <c r="D668" t="s">
        <v>16</v>
      </c>
      <c r="E668">
        <v>1</v>
      </c>
      <c r="F668">
        <v>1</v>
      </c>
      <c r="G668" t="s">
        <v>149</v>
      </c>
      <c r="H668">
        <v>1</v>
      </c>
      <c r="I668">
        <v>1</v>
      </c>
      <c r="J668" t="s">
        <v>14</v>
      </c>
      <c r="K668" s="36" t="s">
        <v>149</v>
      </c>
    </row>
    <row r="669" spans="1:11" x14ac:dyDescent="0.25">
      <c r="A669">
        <v>74767650</v>
      </c>
      <c r="B669" s="1">
        <v>42520</v>
      </c>
      <c r="C669" t="s">
        <v>27</v>
      </c>
      <c r="D669" t="s">
        <v>16</v>
      </c>
      <c r="E669">
        <v>1</v>
      </c>
      <c r="F669">
        <v>1</v>
      </c>
      <c r="G669" t="s">
        <v>148</v>
      </c>
      <c r="H669">
        <v>5</v>
      </c>
      <c r="I669">
        <v>6</v>
      </c>
      <c r="J669" t="s">
        <v>18</v>
      </c>
      <c r="K669" s="36" t="s">
        <v>149</v>
      </c>
    </row>
    <row r="670" spans="1:11" x14ac:dyDescent="0.25">
      <c r="A670">
        <v>72876550</v>
      </c>
      <c r="B670" s="1">
        <v>42509</v>
      </c>
      <c r="C670" t="s">
        <v>11</v>
      </c>
      <c r="D670" t="s">
        <v>16</v>
      </c>
      <c r="E670">
        <v>1</v>
      </c>
      <c r="F670">
        <v>1</v>
      </c>
      <c r="G670" t="s">
        <v>148</v>
      </c>
      <c r="H670">
        <v>2</v>
      </c>
      <c r="I670">
        <v>3</v>
      </c>
      <c r="J670" t="s">
        <v>14</v>
      </c>
      <c r="K670" s="36" t="s">
        <v>149</v>
      </c>
    </row>
    <row r="671" spans="1:11" x14ac:dyDescent="0.25">
      <c r="A671">
        <v>75260127</v>
      </c>
      <c r="B671" s="1">
        <v>42522</v>
      </c>
      <c r="C671" t="s">
        <v>27</v>
      </c>
      <c r="D671" t="s">
        <v>16</v>
      </c>
      <c r="E671">
        <v>1</v>
      </c>
      <c r="F671">
        <v>0.7</v>
      </c>
      <c r="G671" t="s">
        <v>148</v>
      </c>
      <c r="H671">
        <v>1</v>
      </c>
      <c r="I671">
        <v>3</v>
      </c>
      <c r="J671" t="s">
        <v>14</v>
      </c>
      <c r="K671" s="36" t="s">
        <v>149</v>
      </c>
    </row>
    <row r="672" spans="1:11" x14ac:dyDescent="0.25">
      <c r="A672">
        <v>5461652</v>
      </c>
      <c r="B672" s="1">
        <v>41347</v>
      </c>
      <c r="C672" t="s">
        <v>11</v>
      </c>
      <c r="D672" t="s">
        <v>12</v>
      </c>
      <c r="G672" t="s">
        <v>148</v>
      </c>
      <c r="H672">
        <v>1</v>
      </c>
      <c r="I672">
        <v>1</v>
      </c>
      <c r="J672" t="s">
        <v>14</v>
      </c>
      <c r="K672" s="36" t="s">
        <v>149</v>
      </c>
    </row>
    <row r="673" spans="1:11" x14ac:dyDescent="0.25">
      <c r="A673">
        <v>66773801</v>
      </c>
      <c r="B673" s="1">
        <v>42471</v>
      </c>
      <c r="C673" t="s">
        <v>11</v>
      </c>
      <c r="D673" t="s">
        <v>17</v>
      </c>
      <c r="E673">
        <v>1</v>
      </c>
      <c r="F673">
        <v>0.56000000000000005</v>
      </c>
      <c r="G673" t="s">
        <v>149</v>
      </c>
      <c r="H673">
        <v>1</v>
      </c>
      <c r="I673">
        <v>1</v>
      </c>
      <c r="J673" t="s">
        <v>14</v>
      </c>
      <c r="K673" s="36" t="s">
        <v>149</v>
      </c>
    </row>
    <row r="674" spans="1:11" x14ac:dyDescent="0.25">
      <c r="A674">
        <v>5200972</v>
      </c>
      <c r="B674" s="1">
        <v>41328</v>
      </c>
      <c r="C674" t="s">
        <v>11</v>
      </c>
      <c r="D674" t="s">
        <v>21</v>
      </c>
      <c r="E674">
        <v>1</v>
      </c>
      <c r="F674">
        <v>0.46</v>
      </c>
      <c r="G674" t="s">
        <v>148</v>
      </c>
      <c r="H674">
        <v>3</v>
      </c>
      <c r="I674">
        <v>5</v>
      </c>
      <c r="J674" t="s">
        <v>18</v>
      </c>
      <c r="K674" s="36" t="s">
        <v>149</v>
      </c>
    </row>
    <row r="675" spans="1:11" x14ac:dyDescent="0.25">
      <c r="A675">
        <v>75269343</v>
      </c>
      <c r="B675" s="1">
        <v>42522</v>
      </c>
      <c r="C675" t="s">
        <v>11</v>
      </c>
      <c r="D675" t="s">
        <v>16</v>
      </c>
      <c r="E675">
        <v>1</v>
      </c>
      <c r="F675">
        <v>0.99</v>
      </c>
      <c r="G675" t="s">
        <v>149</v>
      </c>
      <c r="H675">
        <v>1</v>
      </c>
      <c r="I675">
        <v>1</v>
      </c>
      <c r="J675" t="s">
        <v>14</v>
      </c>
      <c r="K675" s="36" t="s">
        <v>149</v>
      </c>
    </row>
    <row r="676" spans="1:11" x14ac:dyDescent="0.25">
      <c r="A676">
        <v>39499350</v>
      </c>
      <c r="B676" s="1">
        <v>42210</v>
      </c>
      <c r="C676" t="s">
        <v>11</v>
      </c>
      <c r="D676" t="s">
        <v>17</v>
      </c>
      <c r="E676">
        <v>1</v>
      </c>
      <c r="F676">
        <v>0.99</v>
      </c>
      <c r="G676" t="s">
        <v>148</v>
      </c>
      <c r="H676">
        <v>1</v>
      </c>
      <c r="I676">
        <v>2</v>
      </c>
      <c r="J676" t="s">
        <v>14</v>
      </c>
      <c r="K676" s="36" t="s">
        <v>149</v>
      </c>
    </row>
    <row r="677" spans="1:11" x14ac:dyDescent="0.25">
      <c r="A677">
        <v>58609937</v>
      </c>
      <c r="B677" s="1">
        <v>42413</v>
      </c>
      <c r="C677" t="s">
        <v>11</v>
      </c>
      <c r="D677" t="s">
        <v>16</v>
      </c>
      <c r="E677">
        <v>1</v>
      </c>
      <c r="F677">
        <v>1</v>
      </c>
      <c r="G677" t="s">
        <v>149</v>
      </c>
      <c r="H677">
        <v>2</v>
      </c>
      <c r="I677">
        <v>3</v>
      </c>
      <c r="J677" t="s">
        <v>14</v>
      </c>
      <c r="K677" s="36" t="s">
        <v>149</v>
      </c>
    </row>
    <row r="678" spans="1:11" x14ac:dyDescent="0.25">
      <c r="A678">
        <v>34598812</v>
      </c>
      <c r="B678" s="1">
        <v>42154</v>
      </c>
      <c r="C678" t="s">
        <v>11</v>
      </c>
      <c r="D678" t="s">
        <v>17</v>
      </c>
      <c r="E678">
        <v>1</v>
      </c>
      <c r="F678">
        <v>0.97</v>
      </c>
      <c r="G678" t="s">
        <v>148</v>
      </c>
      <c r="H678">
        <v>11</v>
      </c>
      <c r="I678">
        <v>11</v>
      </c>
      <c r="J678" t="s">
        <v>14</v>
      </c>
      <c r="K678" s="36" t="s">
        <v>149</v>
      </c>
    </row>
    <row r="679" spans="1:11" x14ac:dyDescent="0.25">
      <c r="A679">
        <v>69333105</v>
      </c>
      <c r="B679" s="1">
        <v>42488</v>
      </c>
      <c r="C679" t="s">
        <v>11</v>
      </c>
      <c r="D679" t="s">
        <v>16</v>
      </c>
      <c r="E679">
        <v>1</v>
      </c>
      <c r="F679">
        <v>0</v>
      </c>
      <c r="G679" t="s">
        <v>148</v>
      </c>
      <c r="H679">
        <v>1</v>
      </c>
      <c r="I679">
        <v>2</v>
      </c>
      <c r="J679" t="s">
        <v>14</v>
      </c>
      <c r="K679" s="36" t="s">
        <v>148</v>
      </c>
    </row>
    <row r="680" spans="1:11" x14ac:dyDescent="0.25">
      <c r="A680">
        <v>69512546</v>
      </c>
      <c r="B680" s="1">
        <v>42489</v>
      </c>
      <c r="C680" t="s">
        <v>11</v>
      </c>
      <c r="D680" t="s">
        <v>17</v>
      </c>
      <c r="E680">
        <v>1</v>
      </c>
      <c r="F680">
        <v>0.8</v>
      </c>
      <c r="G680" t="s">
        <v>148</v>
      </c>
      <c r="H680">
        <v>1</v>
      </c>
      <c r="I680">
        <v>3</v>
      </c>
      <c r="J680" t="s">
        <v>14</v>
      </c>
      <c r="K680" s="36" t="s">
        <v>149</v>
      </c>
    </row>
    <row r="681" spans="1:11" x14ac:dyDescent="0.25">
      <c r="A681">
        <v>67418419</v>
      </c>
      <c r="B681" s="1">
        <v>42476</v>
      </c>
      <c r="C681" t="s">
        <v>11</v>
      </c>
      <c r="D681" t="s">
        <v>16</v>
      </c>
      <c r="E681">
        <v>1</v>
      </c>
      <c r="F681">
        <v>1</v>
      </c>
      <c r="G681" t="s">
        <v>148</v>
      </c>
      <c r="H681">
        <v>1</v>
      </c>
      <c r="I681">
        <v>1</v>
      </c>
      <c r="J681" t="s">
        <v>14</v>
      </c>
      <c r="K681" s="36" t="s">
        <v>149</v>
      </c>
    </row>
    <row r="682" spans="1:11" x14ac:dyDescent="0.25">
      <c r="A682">
        <v>15025419</v>
      </c>
      <c r="B682" s="1">
        <v>41761</v>
      </c>
      <c r="C682" t="s">
        <v>11</v>
      </c>
      <c r="D682" t="s">
        <v>16</v>
      </c>
      <c r="E682">
        <v>1</v>
      </c>
      <c r="F682">
        <v>1</v>
      </c>
      <c r="G682" t="s">
        <v>148</v>
      </c>
      <c r="H682">
        <v>1</v>
      </c>
      <c r="I682">
        <v>1</v>
      </c>
      <c r="J682" t="s">
        <v>18</v>
      </c>
      <c r="K682" s="36" t="s">
        <v>149</v>
      </c>
    </row>
    <row r="683" spans="1:11" x14ac:dyDescent="0.25">
      <c r="A683">
        <v>1819849</v>
      </c>
      <c r="B683" s="1">
        <v>40966</v>
      </c>
      <c r="C683" t="s">
        <v>11</v>
      </c>
      <c r="D683" t="s">
        <v>16</v>
      </c>
      <c r="E683">
        <v>1</v>
      </c>
      <c r="F683">
        <v>1</v>
      </c>
      <c r="G683" t="s">
        <v>148</v>
      </c>
      <c r="H683">
        <v>3</v>
      </c>
      <c r="I683">
        <v>3</v>
      </c>
      <c r="J683" t="s">
        <v>18</v>
      </c>
      <c r="K683" s="36" t="s">
        <v>149</v>
      </c>
    </row>
    <row r="684" spans="1:11" x14ac:dyDescent="0.25">
      <c r="A684">
        <v>70635838</v>
      </c>
      <c r="B684" s="1">
        <v>42496</v>
      </c>
      <c r="C684" t="s">
        <v>11</v>
      </c>
      <c r="D684" t="s">
        <v>21</v>
      </c>
      <c r="E684">
        <v>1</v>
      </c>
      <c r="F684">
        <v>0.68</v>
      </c>
      <c r="G684" t="s">
        <v>149</v>
      </c>
      <c r="H684">
        <v>2</v>
      </c>
      <c r="I684">
        <v>3</v>
      </c>
      <c r="J684" t="s">
        <v>14</v>
      </c>
      <c r="K684" s="36" t="s">
        <v>149</v>
      </c>
    </row>
    <row r="685" spans="1:11" x14ac:dyDescent="0.25">
      <c r="A685">
        <v>7793193</v>
      </c>
      <c r="B685" s="1">
        <v>41484</v>
      </c>
      <c r="C685" t="s">
        <v>28</v>
      </c>
      <c r="D685" t="s">
        <v>16</v>
      </c>
      <c r="E685">
        <v>1</v>
      </c>
      <c r="F685">
        <v>0.82</v>
      </c>
      <c r="G685" t="s">
        <v>27</v>
      </c>
      <c r="H685">
        <v>4</v>
      </c>
      <c r="I685">
        <v>4</v>
      </c>
      <c r="J685" t="s">
        <v>18</v>
      </c>
      <c r="K685" s="36" t="s">
        <v>149</v>
      </c>
    </row>
    <row r="686" spans="1:11" x14ac:dyDescent="0.25">
      <c r="A686">
        <v>10750061</v>
      </c>
      <c r="B686" s="1">
        <v>41629</v>
      </c>
      <c r="C686" t="s">
        <v>11</v>
      </c>
      <c r="D686" t="s">
        <v>17</v>
      </c>
      <c r="E686">
        <v>0.93</v>
      </c>
      <c r="F686">
        <v>0.88</v>
      </c>
      <c r="G686" t="s">
        <v>148</v>
      </c>
      <c r="H686">
        <v>1</v>
      </c>
      <c r="I686">
        <v>1</v>
      </c>
      <c r="J686" t="s">
        <v>14</v>
      </c>
      <c r="K686" s="36" t="s">
        <v>149</v>
      </c>
    </row>
    <row r="687" spans="1:11" x14ac:dyDescent="0.25">
      <c r="A687">
        <v>1108348</v>
      </c>
      <c r="B687" s="1">
        <v>40790</v>
      </c>
      <c r="C687" t="s">
        <v>11</v>
      </c>
      <c r="D687" t="s">
        <v>16</v>
      </c>
      <c r="E687">
        <v>1</v>
      </c>
      <c r="F687">
        <v>1</v>
      </c>
      <c r="G687" t="s">
        <v>149</v>
      </c>
      <c r="H687">
        <v>24</v>
      </c>
      <c r="I687">
        <v>25</v>
      </c>
      <c r="J687" t="s">
        <v>14</v>
      </c>
      <c r="K687" s="36" t="s">
        <v>149</v>
      </c>
    </row>
    <row r="688" spans="1:11" x14ac:dyDescent="0.25">
      <c r="A688">
        <v>60992299</v>
      </c>
      <c r="B688" s="1">
        <v>42429</v>
      </c>
      <c r="C688" t="s">
        <v>11</v>
      </c>
      <c r="D688" t="s">
        <v>16</v>
      </c>
      <c r="E688">
        <v>1</v>
      </c>
      <c r="F688">
        <v>1</v>
      </c>
      <c r="G688" t="s">
        <v>149</v>
      </c>
      <c r="H688">
        <v>7</v>
      </c>
      <c r="I688">
        <v>7</v>
      </c>
      <c r="J688" t="s">
        <v>14</v>
      </c>
      <c r="K688" s="36" t="s">
        <v>149</v>
      </c>
    </row>
    <row r="689" spans="1:11" x14ac:dyDescent="0.25">
      <c r="A689">
        <v>69026778</v>
      </c>
      <c r="B689" s="1">
        <v>42486</v>
      </c>
      <c r="C689" t="s">
        <v>11</v>
      </c>
      <c r="D689" t="s">
        <v>16</v>
      </c>
      <c r="E689">
        <v>1</v>
      </c>
      <c r="F689">
        <v>0.99</v>
      </c>
      <c r="G689" t="s">
        <v>149</v>
      </c>
      <c r="H689">
        <v>4</v>
      </c>
      <c r="I689">
        <v>4</v>
      </c>
      <c r="J689" t="s">
        <v>14</v>
      </c>
      <c r="K689" s="36" t="s">
        <v>149</v>
      </c>
    </row>
    <row r="690" spans="1:11" x14ac:dyDescent="0.25">
      <c r="A690">
        <v>76306767</v>
      </c>
      <c r="B690" s="1">
        <v>42528</v>
      </c>
      <c r="C690" t="s">
        <v>11</v>
      </c>
      <c r="D690" t="s">
        <v>16</v>
      </c>
      <c r="E690">
        <v>1</v>
      </c>
      <c r="F690">
        <v>0.97</v>
      </c>
      <c r="G690" t="s">
        <v>148</v>
      </c>
      <c r="H690">
        <v>1</v>
      </c>
      <c r="I690">
        <v>2</v>
      </c>
      <c r="J690" t="s">
        <v>14</v>
      </c>
      <c r="K690" s="36" t="s">
        <v>149</v>
      </c>
    </row>
    <row r="691" spans="1:11" x14ac:dyDescent="0.25">
      <c r="A691">
        <v>29281033</v>
      </c>
      <c r="B691" s="1">
        <v>42076</v>
      </c>
      <c r="C691" t="s">
        <v>11</v>
      </c>
      <c r="D691" t="s">
        <v>16</v>
      </c>
      <c r="E691">
        <v>1</v>
      </c>
      <c r="F691">
        <v>1</v>
      </c>
      <c r="G691" t="s">
        <v>149</v>
      </c>
      <c r="H691">
        <v>6</v>
      </c>
      <c r="I691">
        <v>6</v>
      </c>
      <c r="J691" t="s">
        <v>14</v>
      </c>
      <c r="K691" s="36" t="s">
        <v>149</v>
      </c>
    </row>
    <row r="692" spans="1:11" x14ac:dyDescent="0.25">
      <c r="A692">
        <v>70581423</v>
      </c>
      <c r="B692" s="1">
        <v>42495</v>
      </c>
      <c r="C692" t="s">
        <v>11</v>
      </c>
      <c r="D692" t="s">
        <v>16</v>
      </c>
      <c r="E692">
        <v>1</v>
      </c>
      <c r="F692">
        <v>0.99</v>
      </c>
      <c r="G692" t="s">
        <v>148</v>
      </c>
      <c r="H692">
        <v>2</v>
      </c>
      <c r="I692">
        <v>2</v>
      </c>
      <c r="J692" t="s">
        <v>14</v>
      </c>
      <c r="K692" s="36" t="s">
        <v>149</v>
      </c>
    </row>
    <row r="693" spans="1:11" x14ac:dyDescent="0.25">
      <c r="A693">
        <v>70618403</v>
      </c>
      <c r="B693" s="1">
        <v>42496</v>
      </c>
      <c r="C693" t="s">
        <v>11</v>
      </c>
      <c r="D693" t="s">
        <v>16</v>
      </c>
      <c r="E693">
        <v>1</v>
      </c>
      <c r="F693">
        <v>0.97</v>
      </c>
      <c r="G693" t="s">
        <v>149</v>
      </c>
      <c r="H693">
        <v>1</v>
      </c>
      <c r="I693">
        <v>1</v>
      </c>
      <c r="J693" t="s">
        <v>14</v>
      </c>
      <c r="K693" s="36" t="s">
        <v>149</v>
      </c>
    </row>
    <row r="694" spans="1:11" x14ac:dyDescent="0.25">
      <c r="A694">
        <v>70123592</v>
      </c>
      <c r="B694" s="1">
        <v>42493</v>
      </c>
      <c r="C694" t="s">
        <v>11</v>
      </c>
      <c r="D694" t="s">
        <v>16</v>
      </c>
      <c r="E694">
        <v>1</v>
      </c>
      <c r="F694">
        <v>1</v>
      </c>
      <c r="G694" t="s">
        <v>149</v>
      </c>
      <c r="H694">
        <v>1</v>
      </c>
      <c r="I694">
        <v>1</v>
      </c>
      <c r="J694" t="s">
        <v>14</v>
      </c>
      <c r="K694" s="36" t="s">
        <v>149</v>
      </c>
    </row>
    <row r="695" spans="1:11" x14ac:dyDescent="0.25">
      <c r="A695">
        <v>55863769</v>
      </c>
      <c r="B695" s="1">
        <v>42393</v>
      </c>
      <c r="C695" t="s">
        <v>11</v>
      </c>
      <c r="D695" t="s">
        <v>16</v>
      </c>
      <c r="E695">
        <v>1</v>
      </c>
      <c r="F695">
        <v>0.96</v>
      </c>
      <c r="G695" t="s">
        <v>149</v>
      </c>
      <c r="H695">
        <v>2</v>
      </c>
      <c r="I695">
        <v>2</v>
      </c>
      <c r="J695" t="s">
        <v>14</v>
      </c>
      <c r="K695" s="36" t="s">
        <v>149</v>
      </c>
    </row>
    <row r="696" spans="1:11" x14ac:dyDescent="0.25">
      <c r="A696">
        <v>70761322</v>
      </c>
      <c r="B696" s="1">
        <v>42497</v>
      </c>
      <c r="C696" t="s">
        <v>11</v>
      </c>
      <c r="D696" t="s">
        <v>16</v>
      </c>
      <c r="E696">
        <v>1</v>
      </c>
      <c r="F696">
        <v>1</v>
      </c>
      <c r="G696" t="s">
        <v>149</v>
      </c>
      <c r="H696">
        <v>1</v>
      </c>
      <c r="I696">
        <v>1</v>
      </c>
      <c r="J696" t="s">
        <v>14</v>
      </c>
      <c r="K696" s="36" t="s">
        <v>149</v>
      </c>
    </row>
    <row r="697" spans="1:11" x14ac:dyDescent="0.25">
      <c r="A697">
        <v>71435660</v>
      </c>
      <c r="B697" s="1">
        <v>42501</v>
      </c>
      <c r="C697" t="s">
        <v>11</v>
      </c>
      <c r="D697" t="s">
        <v>16</v>
      </c>
      <c r="E697">
        <v>0.83</v>
      </c>
      <c r="F697">
        <v>1</v>
      </c>
      <c r="G697" t="s">
        <v>148</v>
      </c>
      <c r="H697">
        <v>9</v>
      </c>
      <c r="I697">
        <v>20</v>
      </c>
      <c r="J697" t="s">
        <v>14</v>
      </c>
      <c r="K697" s="36" t="s">
        <v>149</v>
      </c>
    </row>
    <row r="698" spans="1:11" x14ac:dyDescent="0.25">
      <c r="A698">
        <v>24612376</v>
      </c>
      <c r="B698" s="1">
        <v>41981</v>
      </c>
      <c r="C698" t="s">
        <v>11</v>
      </c>
      <c r="D698" t="s">
        <v>16</v>
      </c>
      <c r="E698">
        <v>1</v>
      </c>
      <c r="F698">
        <v>0.99</v>
      </c>
      <c r="G698" t="s">
        <v>27</v>
      </c>
      <c r="H698">
        <v>3</v>
      </c>
      <c r="I698">
        <v>3</v>
      </c>
      <c r="J698" t="s">
        <v>14</v>
      </c>
      <c r="K698" s="36" t="s">
        <v>149</v>
      </c>
    </row>
    <row r="699" spans="1:11" x14ac:dyDescent="0.25">
      <c r="A699">
        <v>56809542</v>
      </c>
      <c r="B699" s="1">
        <v>42400</v>
      </c>
      <c r="C699" t="s">
        <v>11</v>
      </c>
      <c r="D699" t="s">
        <v>21</v>
      </c>
      <c r="E699">
        <v>0.5</v>
      </c>
      <c r="F699">
        <v>0.98</v>
      </c>
      <c r="G699" t="s">
        <v>148</v>
      </c>
      <c r="H699">
        <v>2</v>
      </c>
      <c r="I699">
        <v>2</v>
      </c>
      <c r="J699" t="s">
        <v>14</v>
      </c>
      <c r="K699" s="36" t="s">
        <v>149</v>
      </c>
    </row>
    <row r="700" spans="1:11" x14ac:dyDescent="0.25">
      <c r="A700">
        <v>35398617</v>
      </c>
      <c r="B700" s="1">
        <v>42164</v>
      </c>
      <c r="C700" t="s">
        <v>11</v>
      </c>
      <c r="D700" t="s">
        <v>12</v>
      </c>
      <c r="G700" t="s">
        <v>148</v>
      </c>
      <c r="H700">
        <v>3</v>
      </c>
      <c r="I700">
        <v>5</v>
      </c>
      <c r="J700" t="s">
        <v>14</v>
      </c>
      <c r="K700" s="36" t="s">
        <v>149</v>
      </c>
    </row>
    <row r="701" spans="1:11" x14ac:dyDescent="0.25">
      <c r="A701">
        <v>8135829</v>
      </c>
      <c r="B701" s="1">
        <v>41499</v>
      </c>
      <c r="C701" t="s">
        <v>11</v>
      </c>
      <c r="D701" t="s">
        <v>16</v>
      </c>
      <c r="E701">
        <v>1</v>
      </c>
      <c r="F701">
        <v>0.97</v>
      </c>
      <c r="G701" t="s">
        <v>149</v>
      </c>
      <c r="H701">
        <v>4</v>
      </c>
      <c r="I701">
        <v>4</v>
      </c>
      <c r="J701" t="s">
        <v>14</v>
      </c>
      <c r="K701" s="36" t="s">
        <v>149</v>
      </c>
    </row>
    <row r="702" spans="1:11" x14ac:dyDescent="0.25">
      <c r="A702">
        <v>69600676</v>
      </c>
      <c r="B702" s="1">
        <v>42490</v>
      </c>
      <c r="C702" t="s">
        <v>11</v>
      </c>
      <c r="D702" t="s">
        <v>16</v>
      </c>
      <c r="E702">
        <v>1</v>
      </c>
      <c r="F702">
        <v>1</v>
      </c>
      <c r="G702" t="s">
        <v>149</v>
      </c>
      <c r="H702">
        <v>10</v>
      </c>
      <c r="I702">
        <v>16</v>
      </c>
      <c r="J702" t="s">
        <v>14</v>
      </c>
      <c r="K702" s="36" t="s">
        <v>149</v>
      </c>
    </row>
    <row r="703" spans="1:11" x14ac:dyDescent="0.25">
      <c r="A703">
        <v>76933566</v>
      </c>
      <c r="B703" s="1">
        <v>42531</v>
      </c>
      <c r="C703" t="s">
        <v>11</v>
      </c>
      <c r="D703" t="s">
        <v>17</v>
      </c>
      <c r="E703">
        <v>1</v>
      </c>
      <c r="F703">
        <v>0.96</v>
      </c>
      <c r="G703" t="s">
        <v>149</v>
      </c>
      <c r="H703">
        <v>1</v>
      </c>
      <c r="I703">
        <v>2</v>
      </c>
      <c r="J703" t="s">
        <v>14</v>
      </c>
      <c r="K703" s="36" t="s">
        <v>149</v>
      </c>
    </row>
    <row r="704" spans="1:11" x14ac:dyDescent="0.25">
      <c r="A704">
        <v>58001141</v>
      </c>
      <c r="B704" s="1">
        <v>42409</v>
      </c>
      <c r="C704" t="s">
        <v>11</v>
      </c>
      <c r="D704" t="s">
        <v>16</v>
      </c>
      <c r="E704">
        <v>1</v>
      </c>
      <c r="F704">
        <v>1</v>
      </c>
      <c r="G704" t="s">
        <v>148</v>
      </c>
      <c r="H704">
        <v>2</v>
      </c>
      <c r="I704">
        <v>3</v>
      </c>
      <c r="J704" t="s">
        <v>14</v>
      </c>
      <c r="K704" s="36" t="s">
        <v>149</v>
      </c>
    </row>
    <row r="705" spans="1:11" x14ac:dyDescent="0.25">
      <c r="A705">
        <v>67058529</v>
      </c>
      <c r="B705" s="1">
        <v>42473</v>
      </c>
      <c r="C705" t="s">
        <v>11</v>
      </c>
      <c r="D705" t="s">
        <v>16</v>
      </c>
      <c r="E705">
        <v>1</v>
      </c>
      <c r="F705">
        <v>0.8</v>
      </c>
      <c r="G705" t="s">
        <v>149</v>
      </c>
      <c r="H705">
        <v>1</v>
      </c>
      <c r="I705">
        <v>1</v>
      </c>
      <c r="J705" t="s">
        <v>14</v>
      </c>
      <c r="K705" s="36" t="s">
        <v>149</v>
      </c>
    </row>
    <row r="706" spans="1:11" x14ac:dyDescent="0.25">
      <c r="A706">
        <v>12455551</v>
      </c>
      <c r="B706" s="1">
        <v>41691</v>
      </c>
      <c r="C706" t="s">
        <v>11</v>
      </c>
      <c r="D706" t="s">
        <v>12</v>
      </c>
      <c r="G706" t="s">
        <v>148</v>
      </c>
      <c r="H706">
        <v>1</v>
      </c>
      <c r="I706">
        <v>2</v>
      </c>
      <c r="J706" t="s">
        <v>14</v>
      </c>
      <c r="K706" s="36" t="s">
        <v>149</v>
      </c>
    </row>
    <row r="707" spans="1:11" x14ac:dyDescent="0.25">
      <c r="A707">
        <v>6341553</v>
      </c>
      <c r="B707" s="1">
        <v>41405</v>
      </c>
      <c r="C707" t="s">
        <v>11</v>
      </c>
      <c r="D707" t="s">
        <v>16</v>
      </c>
      <c r="E707">
        <v>1</v>
      </c>
      <c r="F707">
        <v>0.83</v>
      </c>
      <c r="G707" t="s">
        <v>148</v>
      </c>
      <c r="H707">
        <v>1</v>
      </c>
      <c r="I707">
        <v>1</v>
      </c>
      <c r="J707" t="s">
        <v>18</v>
      </c>
      <c r="K707" s="36" t="s">
        <v>149</v>
      </c>
    </row>
    <row r="708" spans="1:11" x14ac:dyDescent="0.25">
      <c r="A708">
        <v>60088973</v>
      </c>
      <c r="B708" s="1">
        <v>42423</v>
      </c>
      <c r="C708" t="s">
        <v>11</v>
      </c>
      <c r="D708" t="s">
        <v>16</v>
      </c>
      <c r="E708">
        <v>1</v>
      </c>
      <c r="F708">
        <v>0.96</v>
      </c>
      <c r="G708" t="s">
        <v>149</v>
      </c>
      <c r="H708">
        <v>7</v>
      </c>
      <c r="I708">
        <v>17</v>
      </c>
      <c r="J708" t="s">
        <v>14</v>
      </c>
      <c r="K708" s="36" t="s">
        <v>149</v>
      </c>
    </row>
    <row r="709" spans="1:11" x14ac:dyDescent="0.25">
      <c r="A709">
        <v>77532798</v>
      </c>
      <c r="B709" s="1">
        <v>42534</v>
      </c>
      <c r="C709" t="s">
        <v>11</v>
      </c>
      <c r="D709" t="s">
        <v>17</v>
      </c>
      <c r="E709">
        <v>1</v>
      </c>
      <c r="F709">
        <v>0.95</v>
      </c>
      <c r="G709" t="s">
        <v>148</v>
      </c>
      <c r="H709">
        <v>3</v>
      </c>
      <c r="I709">
        <v>3</v>
      </c>
      <c r="J709" t="s">
        <v>14</v>
      </c>
      <c r="K709" s="36" t="s">
        <v>149</v>
      </c>
    </row>
    <row r="710" spans="1:11" x14ac:dyDescent="0.25">
      <c r="A710">
        <v>11872121</v>
      </c>
      <c r="B710" s="1">
        <v>41672</v>
      </c>
      <c r="C710" t="s">
        <v>11</v>
      </c>
      <c r="D710" t="s">
        <v>16</v>
      </c>
      <c r="E710">
        <v>1</v>
      </c>
      <c r="F710">
        <v>1</v>
      </c>
      <c r="G710" t="s">
        <v>149</v>
      </c>
      <c r="H710">
        <v>7</v>
      </c>
      <c r="I710">
        <v>8</v>
      </c>
      <c r="J710" t="s">
        <v>14</v>
      </c>
      <c r="K710" s="36" t="s">
        <v>149</v>
      </c>
    </row>
    <row r="711" spans="1:11" x14ac:dyDescent="0.25">
      <c r="A711">
        <v>1303366</v>
      </c>
      <c r="B711" s="1">
        <v>40833</v>
      </c>
      <c r="C711" t="s">
        <v>11</v>
      </c>
      <c r="D711" t="s">
        <v>16</v>
      </c>
      <c r="E711">
        <v>1</v>
      </c>
      <c r="F711">
        <v>1</v>
      </c>
      <c r="G711" t="s">
        <v>149</v>
      </c>
      <c r="H711">
        <v>2</v>
      </c>
      <c r="I711">
        <v>2</v>
      </c>
      <c r="J711" t="s">
        <v>14</v>
      </c>
      <c r="K711" s="36" t="s">
        <v>149</v>
      </c>
    </row>
    <row r="712" spans="1:11" x14ac:dyDescent="0.25">
      <c r="A712">
        <v>77677204</v>
      </c>
      <c r="B712" s="1">
        <v>42535</v>
      </c>
      <c r="C712" t="s">
        <v>11</v>
      </c>
      <c r="D712" t="s">
        <v>16</v>
      </c>
      <c r="E712">
        <v>1</v>
      </c>
      <c r="F712">
        <v>1</v>
      </c>
      <c r="G712" t="s">
        <v>149</v>
      </c>
      <c r="H712">
        <v>2</v>
      </c>
      <c r="I712">
        <v>2</v>
      </c>
      <c r="J712" t="s">
        <v>14</v>
      </c>
      <c r="K712" s="36" t="s">
        <v>149</v>
      </c>
    </row>
    <row r="713" spans="1:11" x14ac:dyDescent="0.25">
      <c r="A713">
        <v>46959915</v>
      </c>
      <c r="B713" s="1">
        <v>42296</v>
      </c>
      <c r="C713" t="s">
        <v>11</v>
      </c>
      <c r="D713" t="s">
        <v>16</v>
      </c>
      <c r="E713">
        <v>1</v>
      </c>
      <c r="F713">
        <v>1</v>
      </c>
      <c r="G713" t="s">
        <v>149</v>
      </c>
      <c r="H713">
        <v>3</v>
      </c>
      <c r="I713">
        <v>3</v>
      </c>
      <c r="J713" t="s">
        <v>14</v>
      </c>
      <c r="K713" s="36" t="s">
        <v>149</v>
      </c>
    </row>
    <row r="714" spans="1:11" x14ac:dyDescent="0.25">
      <c r="A714">
        <v>77560630</v>
      </c>
      <c r="B714" s="1">
        <v>42534</v>
      </c>
      <c r="C714" t="s">
        <v>11</v>
      </c>
      <c r="D714" t="s">
        <v>17</v>
      </c>
      <c r="E714">
        <v>0.78</v>
      </c>
      <c r="F714">
        <v>0.04</v>
      </c>
      <c r="G714" t="s">
        <v>148</v>
      </c>
      <c r="H714">
        <v>7</v>
      </c>
      <c r="I714">
        <v>10</v>
      </c>
      <c r="J714" t="s">
        <v>14</v>
      </c>
      <c r="K714" s="36" t="s">
        <v>149</v>
      </c>
    </row>
    <row r="715" spans="1:11" x14ac:dyDescent="0.25">
      <c r="A715">
        <v>6408349</v>
      </c>
      <c r="B715" s="1">
        <v>41409</v>
      </c>
      <c r="C715" t="s">
        <v>11</v>
      </c>
      <c r="D715" t="s">
        <v>17</v>
      </c>
      <c r="E715">
        <v>1</v>
      </c>
      <c r="F715">
        <v>0.65</v>
      </c>
      <c r="G715" t="s">
        <v>148</v>
      </c>
      <c r="H715">
        <v>7</v>
      </c>
      <c r="I715">
        <v>8</v>
      </c>
      <c r="J715" t="s">
        <v>14</v>
      </c>
      <c r="K715" s="36" t="s">
        <v>149</v>
      </c>
    </row>
    <row r="716" spans="1:11" x14ac:dyDescent="0.25">
      <c r="A716">
        <v>51733556</v>
      </c>
      <c r="B716" s="1">
        <v>42357</v>
      </c>
      <c r="C716" t="s">
        <v>11</v>
      </c>
      <c r="D716" t="s">
        <v>17</v>
      </c>
      <c r="E716">
        <v>1</v>
      </c>
      <c r="F716">
        <v>0.75</v>
      </c>
      <c r="G716" t="s">
        <v>148</v>
      </c>
      <c r="H716">
        <v>1</v>
      </c>
      <c r="I716">
        <v>1</v>
      </c>
      <c r="J716" t="s">
        <v>14</v>
      </c>
      <c r="K716" s="36" t="s">
        <v>149</v>
      </c>
    </row>
    <row r="717" spans="1:11" x14ac:dyDescent="0.25">
      <c r="A717">
        <v>9205789</v>
      </c>
      <c r="B717" s="1">
        <v>41550</v>
      </c>
      <c r="C717" t="s">
        <v>11</v>
      </c>
      <c r="D717" t="s">
        <v>16</v>
      </c>
      <c r="E717">
        <v>1</v>
      </c>
      <c r="F717">
        <v>0.96</v>
      </c>
      <c r="G717" t="s">
        <v>149</v>
      </c>
      <c r="H717">
        <v>4</v>
      </c>
      <c r="I717">
        <v>8</v>
      </c>
      <c r="J717" t="s">
        <v>14</v>
      </c>
      <c r="K717" s="36" t="s">
        <v>149</v>
      </c>
    </row>
    <row r="718" spans="1:11" x14ac:dyDescent="0.25">
      <c r="A718">
        <v>63720237</v>
      </c>
      <c r="B718" s="1">
        <v>42449</v>
      </c>
      <c r="C718" t="s">
        <v>19</v>
      </c>
      <c r="D718" t="s">
        <v>16</v>
      </c>
      <c r="E718">
        <v>1</v>
      </c>
      <c r="F718">
        <v>0.79</v>
      </c>
      <c r="G718" t="s">
        <v>149</v>
      </c>
      <c r="H718">
        <v>1</v>
      </c>
      <c r="I718">
        <v>2</v>
      </c>
      <c r="J718" t="s">
        <v>14</v>
      </c>
      <c r="K718" s="36" t="s">
        <v>149</v>
      </c>
    </row>
    <row r="719" spans="1:11" x14ac:dyDescent="0.25">
      <c r="A719">
        <v>75150135</v>
      </c>
      <c r="B719" s="1">
        <v>42522</v>
      </c>
      <c r="C719" t="s">
        <v>11</v>
      </c>
      <c r="D719" t="s">
        <v>17</v>
      </c>
      <c r="E719">
        <v>1</v>
      </c>
      <c r="F719">
        <v>0.18</v>
      </c>
      <c r="G719" t="s">
        <v>148</v>
      </c>
      <c r="H719">
        <v>4</v>
      </c>
      <c r="I719">
        <v>20</v>
      </c>
      <c r="J719" t="s">
        <v>14</v>
      </c>
      <c r="K719" s="36" t="s">
        <v>149</v>
      </c>
    </row>
    <row r="720" spans="1:11" x14ac:dyDescent="0.25">
      <c r="A720">
        <v>79480364</v>
      </c>
      <c r="B720" s="1">
        <v>42544</v>
      </c>
      <c r="C720" t="s">
        <v>11</v>
      </c>
      <c r="D720" t="s">
        <v>17</v>
      </c>
      <c r="E720">
        <v>1</v>
      </c>
      <c r="F720">
        <v>0.94</v>
      </c>
      <c r="G720" t="s">
        <v>149</v>
      </c>
      <c r="H720">
        <v>2</v>
      </c>
      <c r="I720">
        <v>2</v>
      </c>
      <c r="J720" t="s">
        <v>18</v>
      </c>
      <c r="K720" s="36" t="s">
        <v>149</v>
      </c>
    </row>
    <row r="721" spans="1:11" x14ac:dyDescent="0.25">
      <c r="A721">
        <v>20160777</v>
      </c>
      <c r="B721" s="1">
        <v>41868</v>
      </c>
      <c r="C721" t="s">
        <v>11</v>
      </c>
      <c r="D721" t="s">
        <v>16</v>
      </c>
      <c r="E721">
        <v>1</v>
      </c>
      <c r="F721">
        <v>1</v>
      </c>
      <c r="G721" t="s">
        <v>149</v>
      </c>
      <c r="H721">
        <v>1</v>
      </c>
      <c r="I721">
        <v>1</v>
      </c>
      <c r="J721" t="s">
        <v>14</v>
      </c>
      <c r="K721" s="36" t="s">
        <v>149</v>
      </c>
    </row>
    <row r="722" spans="1:11" x14ac:dyDescent="0.25">
      <c r="A722">
        <v>78591533</v>
      </c>
      <c r="B722" s="1">
        <v>42540</v>
      </c>
      <c r="C722" t="s">
        <v>27</v>
      </c>
      <c r="D722" t="s">
        <v>16</v>
      </c>
      <c r="E722">
        <v>1</v>
      </c>
      <c r="F722">
        <v>1</v>
      </c>
      <c r="G722" t="s">
        <v>149</v>
      </c>
      <c r="H722">
        <v>1</v>
      </c>
      <c r="I722">
        <v>1</v>
      </c>
      <c r="J722" t="s">
        <v>14</v>
      </c>
      <c r="K722" s="36" t="s">
        <v>149</v>
      </c>
    </row>
    <row r="723" spans="1:11" x14ac:dyDescent="0.25">
      <c r="A723">
        <v>72129593</v>
      </c>
      <c r="B723" s="1">
        <v>42505</v>
      </c>
      <c r="C723" t="s">
        <v>11</v>
      </c>
      <c r="D723" t="s">
        <v>16</v>
      </c>
      <c r="E723">
        <v>1</v>
      </c>
      <c r="F723">
        <v>0.57999999999999996</v>
      </c>
      <c r="G723" t="s">
        <v>148</v>
      </c>
      <c r="H723">
        <v>4</v>
      </c>
      <c r="I723">
        <v>5</v>
      </c>
      <c r="J723" t="s">
        <v>14</v>
      </c>
      <c r="K723" s="36" t="s">
        <v>149</v>
      </c>
    </row>
    <row r="724" spans="1:11" x14ac:dyDescent="0.25">
      <c r="A724">
        <v>80473977</v>
      </c>
      <c r="B724" s="1">
        <v>42549</v>
      </c>
      <c r="C724" t="s">
        <v>11</v>
      </c>
      <c r="D724" t="s">
        <v>16</v>
      </c>
      <c r="E724">
        <v>0.9</v>
      </c>
      <c r="F724">
        <v>1</v>
      </c>
      <c r="G724" t="s">
        <v>149</v>
      </c>
      <c r="H724">
        <v>4</v>
      </c>
      <c r="I724">
        <v>21</v>
      </c>
      <c r="J724" t="s">
        <v>14</v>
      </c>
      <c r="K724" s="36" t="s">
        <v>149</v>
      </c>
    </row>
    <row r="725" spans="1:11" x14ac:dyDescent="0.25">
      <c r="A725">
        <v>73339562</v>
      </c>
      <c r="B725" s="1">
        <v>42512</v>
      </c>
      <c r="C725" t="s">
        <v>11</v>
      </c>
      <c r="D725" t="s">
        <v>12</v>
      </c>
      <c r="G725" t="s">
        <v>148</v>
      </c>
      <c r="H725">
        <v>1</v>
      </c>
      <c r="I725">
        <v>1</v>
      </c>
      <c r="J725" t="s">
        <v>14</v>
      </c>
      <c r="K725" s="36" t="s">
        <v>149</v>
      </c>
    </row>
    <row r="726" spans="1:11" x14ac:dyDescent="0.25">
      <c r="A726">
        <v>59577568</v>
      </c>
      <c r="B726" s="1">
        <v>42420</v>
      </c>
      <c r="C726" t="s">
        <v>11</v>
      </c>
      <c r="D726" t="s">
        <v>17</v>
      </c>
      <c r="E726">
        <v>1</v>
      </c>
      <c r="F726">
        <v>0.75</v>
      </c>
      <c r="G726" t="s">
        <v>149</v>
      </c>
      <c r="H726">
        <v>1</v>
      </c>
      <c r="I726">
        <v>2</v>
      </c>
      <c r="J726" t="s">
        <v>14</v>
      </c>
      <c r="K726" s="36" t="s">
        <v>149</v>
      </c>
    </row>
    <row r="727" spans="1:11" x14ac:dyDescent="0.25">
      <c r="A727">
        <v>80843965</v>
      </c>
      <c r="B727" s="1">
        <v>42551</v>
      </c>
      <c r="C727" t="s">
        <v>11</v>
      </c>
      <c r="D727" t="s">
        <v>21</v>
      </c>
      <c r="E727">
        <v>0.5</v>
      </c>
      <c r="F727">
        <v>0</v>
      </c>
      <c r="G727" t="s">
        <v>148</v>
      </c>
      <c r="H727">
        <v>1</v>
      </c>
      <c r="I727">
        <v>1</v>
      </c>
      <c r="J727" t="s">
        <v>14</v>
      </c>
      <c r="K727" s="36" t="s">
        <v>149</v>
      </c>
    </row>
    <row r="728" spans="1:11" x14ac:dyDescent="0.25">
      <c r="A728">
        <v>76337070</v>
      </c>
      <c r="B728" s="1">
        <v>42528</v>
      </c>
      <c r="C728" t="s">
        <v>11</v>
      </c>
      <c r="D728" t="s">
        <v>16</v>
      </c>
      <c r="E728">
        <v>1</v>
      </c>
      <c r="F728">
        <v>0.99</v>
      </c>
      <c r="G728" t="s">
        <v>149</v>
      </c>
      <c r="H728">
        <v>1</v>
      </c>
      <c r="I728">
        <v>3</v>
      </c>
      <c r="J728" t="s">
        <v>18</v>
      </c>
      <c r="K728" s="36" t="s">
        <v>149</v>
      </c>
    </row>
    <row r="729" spans="1:11" x14ac:dyDescent="0.25">
      <c r="A729">
        <v>78262837</v>
      </c>
      <c r="B729" s="1">
        <v>42538</v>
      </c>
      <c r="C729" t="s">
        <v>11</v>
      </c>
      <c r="D729" t="s">
        <v>21</v>
      </c>
      <c r="E729">
        <v>1</v>
      </c>
      <c r="F729">
        <v>0.85</v>
      </c>
      <c r="G729" t="s">
        <v>149</v>
      </c>
      <c r="H729">
        <v>1</v>
      </c>
      <c r="I729">
        <v>1</v>
      </c>
      <c r="J729" t="s">
        <v>22</v>
      </c>
      <c r="K729" s="36" t="s">
        <v>149</v>
      </c>
    </row>
    <row r="730" spans="1:11" x14ac:dyDescent="0.25">
      <c r="A730">
        <v>80852131</v>
      </c>
      <c r="B730" s="1">
        <v>42551</v>
      </c>
      <c r="C730" t="s">
        <v>11</v>
      </c>
      <c r="D730" t="s">
        <v>16</v>
      </c>
      <c r="E730">
        <v>1</v>
      </c>
      <c r="F730">
        <v>1</v>
      </c>
      <c r="G730" t="s">
        <v>149</v>
      </c>
      <c r="H730">
        <v>2</v>
      </c>
      <c r="I730">
        <v>4</v>
      </c>
      <c r="J730" t="s">
        <v>18</v>
      </c>
      <c r="K730" s="36" t="s">
        <v>149</v>
      </c>
    </row>
    <row r="731" spans="1:11" x14ac:dyDescent="0.25">
      <c r="A731">
        <v>81148178</v>
      </c>
      <c r="B731" s="1">
        <v>42552</v>
      </c>
      <c r="C731" t="s">
        <v>11</v>
      </c>
      <c r="D731" t="s">
        <v>12</v>
      </c>
      <c r="F731">
        <v>1</v>
      </c>
      <c r="G731" t="s">
        <v>148</v>
      </c>
      <c r="H731">
        <v>1</v>
      </c>
      <c r="I731">
        <v>1</v>
      </c>
      <c r="J731" t="s">
        <v>14</v>
      </c>
      <c r="K731" s="36" t="s">
        <v>149</v>
      </c>
    </row>
    <row r="732" spans="1:11" x14ac:dyDescent="0.25">
      <c r="A732">
        <v>3779898</v>
      </c>
      <c r="B732" s="1">
        <v>41188</v>
      </c>
      <c r="C732" t="s">
        <v>11</v>
      </c>
      <c r="D732" t="s">
        <v>17</v>
      </c>
      <c r="E732">
        <v>1</v>
      </c>
      <c r="F732">
        <v>0.8</v>
      </c>
      <c r="G732" t="s">
        <v>149</v>
      </c>
      <c r="H732">
        <v>4</v>
      </c>
      <c r="I732">
        <v>5</v>
      </c>
      <c r="J732" t="s">
        <v>22</v>
      </c>
      <c r="K732" s="36" t="s">
        <v>149</v>
      </c>
    </row>
    <row r="733" spans="1:11" x14ac:dyDescent="0.25">
      <c r="A733">
        <v>84739248</v>
      </c>
      <c r="B733" s="1">
        <v>42570</v>
      </c>
      <c r="C733" t="s">
        <v>36</v>
      </c>
      <c r="D733" t="s">
        <v>16</v>
      </c>
      <c r="E733">
        <v>1</v>
      </c>
      <c r="F733">
        <v>0.99</v>
      </c>
      <c r="G733" t="s">
        <v>148</v>
      </c>
      <c r="H733">
        <v>16</v>
      </c>
      <c r="I733">
        <v>16</v>
      </c>
      <c r="J733" t="s">
        <v>14</v>
      </c>
      <c r="K733" s="36" t="s">
        <v>149</v>
      </c>
    </row>
    <row r="734" spans="1:11" x14ac:dyDescent="0.25">
      <c r="A734">
        <v>81682959</v>
      </c>
      <c r="B734" s="1">
        <v>42555</v>
      </c>
      <c r="C734" t="s">
        <v>11</v>
      </c>
      <c r="D734" t="s">
        <v>12</v>
      </c>
      <c r="F734">
        <v>0</v>
      </c>
      <c r="G734" t="s">
        <v>148</v>
      </c>
      <c r="H734">
        <v>1</v>
      </c>
      <c r="I734">
        <v>1</v>
      </c>
      <c r="J734" t="s">
        <v>14</v>
      </c>
      <c r="K734" s="36" t="s">
        <v>148</v>
      </c>
    </row>
    <row r="735" spans="1:11" x14ac:dyDescent="0.25">
      <c r="A735">
        <v>70463864</v>
      </c>
      <c r="B735" s="1">
        <v>42495</v>
      </c>
      <c r="C735" t="s">
        <v>11</v>
      </c>
      <c r="D735" t="s">
        <v>16</v>
      </c>
      <c r="E735">
        <v>1</v>
      </c>
      <c r="F735">
        <v>0.82</v>
      </c>
      <c r="G735" t="s">
        <v>149</v>
      </c>
      <c r="H735">
        <v>3</v>
      </c>
      <c r="I735">
        <v>4</v>
      </c>
      <c r="J735" t="s">
        <v>14</v>
      </c>
      <c r="K735" s="36" t="s">
        <v>149</v>
      </c>
    </row>
    <row r="736" spans="1:11" x14ac:dyDescent="0.25">
      <c r="A736">
        <v>45900036</v>
      </c>
      <c r="B736" s="1">
        <v>42283</v>
      </c>
      <c r="C736" t="s">
        <v>11</v>
      </c>
      <c r="D736" t="s">
        <v>16</v>
      </c>
      <c r="E736">
        <v>0.92</v>
      </c>
      <c r="F736">
        <v>0.91</v>
      </c>
      <c r="G736" t="s">
        <v>148</v>
      </c>
      <c r="H736">
        <v>8</v>
      </c>
      <c r="I736">
        <v>8</v>
      </c>
      <c r="J736" t="s">
        <v>18</v>
      </c>
      <c r="K736" s="36" t="s">
        <v>149</v>
      </c>
    </row>
    <row r="737" spans="1:11" x14ac:dyDescent="0.25">
      <c r="A737">
        <v>84957063</v>
      </c>
      <c r="B737" s="1">
        <v>42571</v>
      </c>
      <c r="C737" t="s">
        <v>27</v>
      </c>
      <c r="D737" t="s">
        <v>17</v>
      </c>
      <c r="E737">
        <v>1</v>
      </c>
      <c r="F737">
        <v>0.7</v>
      </c>
      <c r="G737" t="s">
        <v>149</v>
      </c>
      <c r="H737">
        <v>1</v>
      </c>
      <c r="I737">
        <v>1</v>
      </c>
      <c r="J737" t="s">
        <v>14</v>
      </c>
      <c r="K737" s="36" t="s">
        <v>149</v>
      </c>
    </row>
    <row r="738" spans="1:11" x14ac:dyDescent="0.25">
      <c r="A738">
        <v>553980</v>
      </c>
      <c r="B738" s="1">
        <v>40666</v>
      </c>
      <c r="C738" t="s">
        <v>11</v>
      </c>
      <c r="D738" t="s">
        <v>16</v>
      </c>
      <c r="E738">
        <v>1</v>
      </c>
      <c r="G738" t="s">
        <v>148</v>
      </c>
      <c r="H738">
        <v>2</v>
      </c>
      <c r="I738">
        <v>2</v>
      </c>
      <c r="J738" t="s">
        <v>18</v>
      </c>
      <c r="K738" s="36" t="s">
        <v>149</v>
      </c>
    </row>
    <row r="739" spans="1:11" x14ac:dyDescent="0.25">
      <c r="A739">
        <v>82071768</v>
      </c>
      <c r="B739" s="1">
        <v>42557</v>
      </c>
      <c r="C739" t="s">
        <v>11</v>
      </c>
      <c r="D739" t="s">
        <v>16</v>
      </c>
      <c r="E739">
        <v>1</v>
      </c>
      <c r="F739">
        <v>0.97</v>
      </c>
      <c r="G739" t="s">
        <v>148</v>
      </c>
      <c r="H739">
        <v>1</v>
      </c>
      <c r="I739">
        <v>1</v>
      </c>
      <c r="J739" t="s">
        <v>18</v>
      </c>
      <c r="K739" s="36" t="s">
        <v>149</v>
      </c>
    </row>
    <row r="740" spans="1:11" x14ac:dyDescent="0.25">
      <c r="A740">
        <v>42763400</v>
      </c>
      <c r="B740" s="1">
        <v>42244</v>
      </c>
      <c r="C740" t="s">
        <v>11</v>
      </c>
      <c r="D740" t="s">
        <v>16</v>
      </c>
      <c r="E740">
        <v>1</v>
      </c>
      <c r="F740">
        <v>1</v>
      </c>
      <c r="G740" t="s">
        <v>148</v>
      </c>
      <c r="H740">
        <v>1</v>
      </c>
      <c r="I740">
        <v>2</v>
      </c>
      <c r="J740" t="s">
        <v>14</v>
      </c>
      <c r="K740" s="36" t="s">
        <v>149</v>
      </c>
    </row>
    <row r="741" spans="1:11" x14ac:dyDescent="0.25">
      <c r="A741">
        <v>107335103</v>
      </c>
      <c r="B741" s="1">
        <v>42719</v>
      </c>
      <c r="C741" t="s">
        <v>11</v>
      </c>
      <c r="D741" t="s">
        <v>16</v>
      </c>
      <c r="E741">
        <v>1</v>
      </c>
      <c r="F741">
        <v>1</v>
      </c>
      <c r="G741" t="s">
        <v>148</v>
      </c>
      <c r="H741">
        <v>105</v>
      </c>
      <c r="I741">
        <v>164</v>
      </c>
      <c r="J741" t="s">
        <v>18</v>
      </c>
      <c r="K741" s="36" t="s">
        <v>148</v>
      </c>
    </row>
    <row r="742" spans="1:11" x14ac:dyDescent="0.25">
      <c r="A742">
        <v>85434797</v>
      </c>
      <c r="B742" s="1">
        <v>42574</v>
      </c>
      <c r="C742" t="s">
        <v>11</v>
      </c>
      <c r="D742" t="s">
        <v>16</v>
      </c>
      <c r="E742">
        <v>1</v>
      </c>
      <c r="F742">
        <v>1</v>
      </c>
      <c r="G742" t="s">
        <v>149</v>
      </c>
      <c r="H742">
        <v>3</v>
      </c>
      <c r="I742">
        <v>3</v>
      </c>
      <c r="J742" t="s">
        <v>14</v>
      </c>
      <c r="K742" s="36" t="s">
        <v>149</v>
      </c>
    </row>
    <row r="743" spans="1:11" x14ac:dyDescent="0.25">
      <c r="A743">
        <v>22720373</v>
      </c>
      <c r="B743" s="1">
        <v>41931</v>
      </c>
      <c r="C743" t="s">
        <v>11</v>
      </c>
      <c r="D743" t="s">
        <v>16</v>
      </c>
      <c r="E743">
        <v>1</v>
      </c>
      <c r="F743">
        <v>0.82</v>
      </c>
      <c r="G743" t="s">
        <v>149</v>
      </c>
      <c r="H743">
        <v>2</v>
      </c>
      <c r="I743">
        <v>2</v>
      </c>
      <c r="J743" t="s">
        <v>14</v>
      </c>
      <c r="K743" s="36" t="s">
        <v>149</v>
      </c>
    </row>
    <row r="744" spans="1:11" x14ac:dyDescent="0.25">
      <c r="A744">
        <v>82344013</v>
      </c>
      <c r="B744" s="1">
        <v>42558</v>
      </c>
      <c r="C744" t="s">
        <v>27</v>
      </c>
      <c r="D744" t="s">
        <v>12</v>
      </c>
      <c r="F744">
        <v>0</v>
      </c>
      <c r="G744" t="s">
        <v>148</v>
      </c>
      <c r="H744">
        <v>1</v>
      </c>
      <c r="I744">
        <v>1</v>
      </c>
      <c r="J744" t="s">
        <v>14</v>
      </c>
      <c r="K744" s="36" t="s">
        <v>149</v>
      </c>
    </row>
    <row r="745" spans="1:11" x14ac:dyDescent="0.25">
      <c r="A745">
        <v>14785920</v>
      </c>
      <c r="B745" s="1">
        <v>41756</v>
      </c>
      <c r="C745" t="s">
        <v>11</v>
      </c>
      <c r="D745" t="s">
        <v>16</v>
      </c>
      <c r="E745">
        <v>1</v>
      </c>
      <c r="F745">
        <v>0.98</v>
      </c>
      <c r="G745" t="s">
        <v>149</v>
      </c>
      <c r="H745">
        <v>3</v>
      </c>
      <c r="I745">
        <v>3</v>
      </c>
      <c r="J745" t="s">
        <v>14</v>
      </c>
      <c r="K745" s="36" t="s">
        <v>149</v>
      </c>
    </row>
    <row r="746" spans="1:11" x14ac:dyDescent="0.25">
      <c r="A746">
        <v>18034966</v>
      </c>
      <c r="B746" s="1">
        <v>41833</v>
      </c>
      <c r="C746" t="s">
        <v>11</v>
      </c>
      <c r="D746" t="s">
        <v>16</v>
      </c>
      <c r="E746">
        <v>0.9</v>
      </c>
      <c r="F746">
        <v>0.31</v>
      </c>
      <c r="G746" t="s">
        <v>148</v>
      </c>
      <c r="H746">
        <v>1</v>
      </c>
      <c r="I746">
        <v>2</v>
      </c>
      <c r="J746" t="s">
        <v>14</v>
      </c>
      <c r="K746" s="36" t="s">
        <v>149</v>
      </c>
    </row>
    <row r="747" spans="1:11" x14ac:dyDescent="0.25">
      <c r="A747">
        <v>30040334</v>
      </c>
      <c r="B747" s="1">
        <v>42089</v>
      </c>
      <c r="C747" t="s">
        <v>11</v>
      </c>
      <c r="D747" t="s">
        <v>16</v>
      </c>
      <c r="E747">
        <v>1</v>
      </c>
      <c r="F747">
        <v>1</v>
      </c>
      <c r="G747" t="s">
        <v>149</v>
      </c>
      <c r="H747">
        <v>1</v>
      </c>
      <c r="I747">
        <v>1</v>
      </c>
      <c r="J747" t="s">
        <v>14</v>
      </c>
      <c r="K747" s="36" t="s">
        <v>149</v>
      </c>
    </row>
    <row r="748" spans="1:11" x14ac:dyDescent="0.25">
      <c r="A748">
        <v>29053317</v>
      </c>
      <c r="B748" s="1">
        <v>42072</v>
      </c>
      <c r="C748" t="s">
        <v>11</v>
      </c>
      <c r="D748" t="s">
        <v>16</v>
      </c>
      <c r="E748">
        <v>1</v>
      </c>
      <c r="F748">
        <v>1</v>
      </c>
      <c r="G748" t="s">
        <v>149</v>
      </c>
      <c r="H748">
        <v>6</v>
      </c>
      <c r="I748">
        <v>6</v>
      </c>
      <c r="J748" t="s">
        <v>14</v>
      </c>
      <c r="K748" s="36" t="s">
        <v>149</v>
      </c>
    </row>
    <row r="749" spans="1:11" x14ac:dyDescent="0.25">
      <c r="A749">
        <v>51647919</v>
      </c>
      <c r="B749" s="1">
        <v>42356</v>
      </c>
      <c r="C749" t="s">
        <v>11</v>
      </c>
      <c r="D749" t="s">
        <v>16</v>
      </c>
      <c r="E749">
        <v>1</v>
      </c>
      <c r="F749">
        <v>1</v>
      </c>
      <c r="G749" t="s">
        <v>27</v>
      </c>
      <c r="H749">
        <v>27</v>
      </c>
      <c r="I749">
        <v>29</v>
      </c>
      <c r="J749" t="s">
        <v>14</v>
      </c>
      <c r="K749" s="36" t="s">
        <v>149</v>
      </c>
    </row>
    <row r="750" spans="1:11" x14ac:dyDescent="0.25">
      <c r="A750">
        <v>86307067</v>
      </c>
      <c r="B750" s="1">
        <v>42578</v>
      </c>
      <c r="C750" t="s">
        <v>11</v>
      </c>
      <c r="D750" t="s">
        <v>16</v>
      </c>
      <c r="E750">
        <v>1</v>
      </c>
      <c r="F750">
        <v>0.96</v>
      </c>
      <c r="G750" t="s">
        <v>149</v>
      </c>
      <c r="H750">
        <v>1</v>
      </c>
      <c r="I750">
        <v>1</v>
      </c>
      <c r="J750" t="s">
        <v>14</v>
      </c>
      <c r="K750" s="36" t="s">
        <v>149</v>
      </c>
    </row>
    <row r="751" spans="1:11" x14ac:dyDescent="0.25">
      <c r="A751">
        <v>78325794</v>
      </c>
      <c r="B751" s="1">
        <v>42538</v>
      </c>
      <c r="C751" t="s">
        <v>27</v>
      </c>
      <c r="D751" t="s">
        <v>17</v>
      </c>
      <c r="E751">
        <v>1</v>
      </c>
      <c r="F751">
        <v>1</v>
      </c>
      <c r="G751" t="s">
        <v>148</v>
      </c>
      <c r="H751">
        <v>2</v>
      </c>
      <c r="I751">
        <v>6</v>
      </c>
      <c r="J751" t="s">
        <v>14</v>
      </c>
      <c r="K751" s="36" t="s">
        <v>149</v>
      </c>
    </row>
    <row r="752" spans="1:11" x14ac:dyDescent="0.25">
      <c r="A752">
        <v>36123861</v>
      </c>
      <c r="B752" s="1">
        <v>42173</v>
      </c>
      <c r="C752" t="s">
        <v>19</v>
      </c>
      <c r="D752" t="s">
        <v>16</v>
      </c>
      <c r="E752">
        <v>1</v>
      </c>
      <c r="F752">
        <v>0.86</v>
      </c>
      <c r="G752" t="s">
        <v>148</v>
      </c>
      <c r="H752">
        <v>1</v>
      </c>
      <c r="I752">
        <v>5</v>
      </c>
      <c r="J752" t="s">
        <v>18</v>
      </c>
      <c r="K752" s="36" t="s">
        <v>149</v>
      </c>
    </row>
    <row r="753" spans="1:11" x14ac:dyDescent="0.25">
      <c r="A753">
        <v>3469754</v>
      </c>
      <c r="B753" s="1">
        <v>41156</v>
      </c>
      <c r="C753" t="s">
        <v>11</v>
      </c>
      <c r="D753" t="s">
        <v>21</v>
      </c>
      <c r="E753">
        <v>0.6</v>
      </c>
      <c r="F753">
        <v>0.14000000000000001</v>
      </c>
      <c r="G753" t="s">
        <v>148</v>
      </c>
      <c r="H753">
        <v>2</v>
      </c>
      <c r="I753">
        <v>2</v>
      </c>
      <c r="J753" t="s">
        <v>14</v>
      </c>
      <c r="K753" s="36" t="s">
        <v>149</v>
      </c>
    </row>
    <row r="754" spans="1:11" x14ac:dyDescent="0.25">
      <c r="A754">
        <v>24220770</v>
      </c>
      <c r="B754" s="1">
        <v>41970</v>
      </c>
      <c r="C754" t="s">
        <v>11</v>
      </c>
      <c r="D754" t="s">
        <v>17</v>
      </c>
      <c r="E754">
        <v>1</v>
      </c>
      <c r="F754">
        <v>0</v>
      </c>
      <c r="G754" t="s">
        <v>148</v>
      </c>
      <c r="H754">
        <v>2</v>
      </c>
      <c r="I754">
        <v>4</v>
      </c>
      <c r="J754" t="s">
        <v>14</v>
      </c>
      <c r="K754" s="36" t="s">
        <v>149</v>
      </c>
    </row>
    <row r="755" spans="1:11" x14ac:dyDescent="0.25">
      <c r="A755">
        <v>6673480</v>
      </c>
      <c r="B755" s="1">
        <v>41425</v>
      </c>
      <c r="C755" t="s">
        <v>11</v>
      </c>
      <c r="D755" t="s">
        <v>17</v>
      </c>
      <c r="E755">
        <v>1</v>
      </c>
      <c r="F755">
        <v>0.57999999999999996</v>
      </c>
      <c r="G755" t="s">
        <v>149</v>
      </c>
      <c r="H755">
        <v>5</v>
      </c>
      <c r="I755">
        <v>8</v>
      </c>
      <c r="J755" t="s">
        <v>14</v>
      </c>
      <c r="K755" s="36" t="s">
        <v>148</v>
      </c>
    </row>
    <row r="756" spans="1:11" x14ac:dyDescent="0.25">
      <c r="A756">
        <v>2167068</v>
      </c>
      <c r="B756" s="1">
        <v>41017</v>
      </c>
      <c r="C756" t="s">
        <v>11</v>
      </c>
      <c r="D756" t="s">
        <v>16</v>
      </c>
      <c r="E756">
        <v>1</v>
      </c>
      <c r="F756">
        <v>0.99</v>
      </c>
      <c r="G756" t="s">
        <v>149</v>
      </c>
      <c r="H756">
        <v>1</v>
      </c>
      <c r="I756">
        <v>1</v>
      </c>
      <c r="J756" t="s">
        <v>14</v>
      </c>
      <c r="K756" s="36" t="s">
        <v>149</v>
      </c>
    </row>
    <row r="757" spans="1:11" x14ac:dyDescent="0.25">
      <c r="A757">
        <v>31162415</v>
      </c>
      <c r="B757" s="1">
        <v>42107</v>
      </c>
      <c r="C757" t="s">
        <v>11</v>
      </c>
      <c r="D757" t="s">
        <v>12</v>
      </c>
      <c r="G757" t="s">
        <v>148</v>
      </c>
      <c r="H757">
        <v>1</v>
      </c>
      <c r="I757">
        <v>1</v>
      </c>
      <c r="J757" t="s">
        <v>14</v>
      </c>
      <c r="K757" s="36" t="s">
        <v>149</v>
      </c>
    </row>
    <row r="758" spans="1:11" x14ac:dyDescent="0.25">
      <c r="A758">
        <v>92803296</v>
      </c>
      <c r="B758" s="1">
        <v>42613</v>
      </c>
      <c r="C758" t="s">
        <v>11</v>
      </c>
      <c r="D758" t="s">
        <v>21</v>
      </c>
      <c r="E758">
        <v>1</v>
      </c>
      <c r="G758" t="s">
        <v>148</v>
      </c>
      <c r="H758">
        <v>1</v>
      </c>
      <c r="I758">
        <v>1</v>
      </c>
      <c r="J758" t="s">
        <v>22</v>
      </c>
      <c r="K758" s="36" t="s">
        <v>149</v>
      </c>
    </row>
    <row r="759" spans="1:11" x14ac:dyDescent="0.25">
      <c r="A759">
        <v>92994648</v>
      </c>
      <c r="B759" s="1">
        <v>42614</v>
      </c>
      <c r="C759" t="s">
        <v>27</v>
      </c>
      <c r="D759" t="s">
        <v>16</v>
      </c>
      <c r="E759">
        <v>1</v>
      </c>
      <c r="F759">
        <v>1</v>
      </c>
      <c r="G759" t="s">
        <v>149</v>
      </c>
      <c r="H759">
        <v>1</v>
      </c>
      <c r="I759">
        <v>1</v>
      </c>
      <c r="J759" t="s">
        <v>18</v>
      </c>
      <c r="K759" s="36" t="s">
        <v>149</v>
      </c>
    </row>
    <row r="760" spans="1:11" x14ac:dyDescent="0.25">
      <c r="A760">
        <v>30906733</v>
      </c>
      <c r="B760" s="1">
        <v>42103</v>
      </c>
      <c r="C760" t="s">
        <v>11</v>
      </c>
      <c r="D760" t="s">
        <v>12</v>
      </c>
      <c r="G760" t="s">
        <v>148</v>
      </c>
      <c r="H760">
        <v>1</v>
      </c>
      <c r="I760">
        <v>2</v>
      </c>
      <c r="J760" t="s">
        <v>22</v>
      </c>
      <c r="K760" s="36" t="s">
        <v>149</v>
      </c>
    </row>
    <row r="761" spans="1:11" x14ac:dyDescent="0.25">
      <c r="A761">
        <v>25418485</v>
      </c>
      <c r="B761" s="1">
        <v>42004</v>
      </c>
      <c r="C761" t="s">
        <v>11</v>
      </c>
      <c r="D761" t="s">
        <v>17</v>
      </c>
      <c r="E761">
        <v>1</v>
      </c>
      <c r="F761">
        <v>0.65</v>
      </c>
      <c r="G761" t="s">
        <v>148</v>
      </c>
      <c r="H761">
        <v>2</v>
      </c>
      <c r="I761">
        <v>4</v>
      </c>
      <c r="J761" t="s">
        <v>18</v>
      </c>
      <c r="K761" s="36" t="s">
        <v>149</v>
      </c>
    </row>
    <row r="762" spans="1:11" x14ac:dyDescent="0.25">
      <c r="A762">
        <v>3424091</v>
      </c>
      <c r="B762" s="1">
        <v>41151</v>
      </c>
      <c r="C762" t="s">
        <v>11</v>
      </c>
      <c r="D762" t="s">
        <v>17</v>
      </c>
      <c r="E762">
        <v>0.67</v>
      </c>
      <c r="F762">
        <v>0.5</v>
      </c>
      <c r="G762" t="s">
        <v>148</v>
      </c>
      <c r="H762">
        <v>1</v>
      </c>
      <c r="I762">
        <v>2</v>
      </c>
      <c r="J762" t="s">
        <v>14</v>
      </c>
      <c r="K762" s="36" t="s">
        <v>149</v>
      </c>
    </row>
    <row r="763" spans="1:11" x14ac:dyDescent="0.25">
      <c r="A763">
        <v>16310133</v>
      </c>
      <c r="B763" s="1">
        <v>41793</v>
      </c>
      <c r="C763" t="s">
        <v>11</v>
      </c>
      <c r="D763" t="s">
        <v>17</v>
      </c>
      <c r="E763">
        <v>1</v>
      </c>
      <c r="F763">
        <v>0.91</v>
      </c>
      <c r="G763" t="s">
        <v>149</v>
      </c>
      <c r="H763">
        <v>2</v>
      </c>
      <c r="I763">
        <v>3</v>
      </c>
      <c r="J763" t="s">
        <v>14</v>
      </c>
      <c r="K763" s="36" t="s">
        <v>149</v>
      </c>
    </row>
    <row r="764" spans="1:11" x14ac:dyDescent="0.25">
      <c r="A764">
        <v>88187977</v>
      </c>
      <c r="B764" s="1">
        <v>42587</v>
      </c>
      <c r="C764" t="s">
        <v>11</v>
      </c>
      <c r="D764" t="s">
        <v>16</v>
      </c>
      <c r="E764">
        <v>1</v>
      </c>
      <c r="F764">
        <v>1</v>
      </c>
      <c r="G764" t="s">
        <v>149</v>
      </c>
      <c r="H764">
        <v>2</v>
      </c>
      <c r="I764">
        <v>2</v>
      </c>
      <c r="J764" t="s">
        <v>14</v>
      </c>
      <c r="K764" s="36" t="s">
        <v>149</v>
      </c>
    </row>
    <row r="765" spans="1:11" x14ac:dyDescent="0.25">
      <c r="A765">
        <v>34371900</v>
      </c>
      <c r="B765" s="1">
        <v>42151</v>
      </c>
      <c r="C765" t="s">
        <v>11</v>
      </c>
      <c r="D765" t="s">
        <v>16</v>
      </c>
      <c r="E765">
        <v>1</v>
      </c>
      <c r="F765">
        <v>1</v>
      </c>
      <c r="G765" t="s">
        <v>149</v>
      </c>
      <c r="H765">
        <v>1</v>
      </c>
      <c r="I765">
        <v>1</v>
      </c>
      <c r="J765" t="s">
        <v>14</v>
      </c>
      <c r="K765" s="36" t="s">
        <v>149</v>
      </c>
    </row>
    <row r="766" spans="1:11" x14ac:dyDescent="0.25">
      <c r="A766">
        <v>19099150</v>
      </c>
      <c r="B766" s="1">
        <v>41849</v>
      </c>
      <c r="C766" t="s">
        <v>11</v>
      </c>
      <c r="D766" t="s">
        <v>16</v>
      </c>
      <c r="E766">
        <v>1</v>
      </c>
      <c r="F766">
        <v>0.99</v>
      </c>
      <c r="G766" t="s">
        <v>148</v>
      </c>
      <c r="H766">
        <v>5</v>
      </c>
      <c r="I766">
        <v>6</v>
      </c>
      <c r="J766" t="s">
        <v>18</v>
      </c>
      <c r="K766" s="36" t="s">
        <v>149</v>
      </c>
    </row>
    <row r="767" spans="1:11" x14ac:dyDescent="0.25">
      <c r="A767">
        <v>1989555</v>
      </c>
      <c r="B767" s="1">
        <v>40990</v>
      </c>
      <c r="C767" t="s">
        <v>11</v>
      </c>
      <c r="D767" t="s">
        <v>16</v>
      </c>
      <c r="E767">
        <v>1</v>
      </c>
      <c r="F767">
        <v>0.96</v>
      </c>
      <c r="G767" t="s">
        <v>148</v>
      </c>
      <c r="H767">
        <v>1</v>
      </c>
      <c r="I767">
        <v>1</v>
      </c>
      <c r="J767" t="s">
        <v>14</v>
      </c>
      <c r="K767" s="36" t="s">
        <v>149</v>
      </c>
    </row>
    <row r="768" spans="1:11" x14ac:dyDescent="0.25">
      <c r="A768">
        <v>12859487</v>
      </c>
      <c r="B768" s="1">
        <v>41704</v>
      </c>
      <c r="C768" t="s">
        <v>11</v>
      </c>
      <c r="D768" t="s">
        <v>21</v>
      </c>
      <c r="E768">
        <v>1</v>
      </c>
      <c r="F768">
        <v>0.46</v>
      </c>
      <c r="G768" t="s">
        <v>148</v>
      </c>
      <c r="H768">
        <v>1</v>
      </c>
      <c r="I768">
        <v>1</v>
      </c>
      <c r="J768" t="s">
        <v>18</v>
      </c>
      <c r="K768" s="36" t="s">
        <v>148</v>
      </c>
    </row>
    <row r="769" spans="1:11" x14ac:dyDescent="0.25">
      <c r="A769">
        <v>93850432</v>
      </c>
      <c r="B769" s="1">
        <v>42619</v>
      </c>
      <c r="C769" t="s">
        <v>11</v>
      </c>
      <c r="D769" t="s">
        <v>12</v>
      </c>
      <c r="G769" t="s">
        <v>148</v>
      </c>
      <c r="H769">
        <v>1</v>
      </c>
      <c r="I769">
        <v>1</v>
      </c>
      <c r="J769" t="s">
        <v>14</v>
      </c>
      <c r="K769" s="36" t="s">
        <v>149</v>
      </c>
    </row>
    <row r="770" spans="1:11" x14ac:dyDescent="0.25">
      <c r="A770">
        <v>91506664</v>
      </c>
      <c r="B770" s="1">
        <v>42605</v>
      </c>
      <c r="C770" t="s">
        <v>11</v>
      </c>
      <c r="D770" t="s">
        <v>16</v>
      </c>
      <c r="E770">
        <v>0.9</v>
      </c>
      <c r="F770">
        <v>0.98</v>
      </c>
      <c r="G770" t="s">
        <v>148</v>
      </c>
      <c r="H770">
        <v>18</v>
      </c>
      <c r="I770">
        <v>19</v>
      </c>
      <c r="J770" t="s">
        <v>14</v>
      </c>
      <c r="K770" s="36" t="s">
        <v>149</v>
      </c>
    </row>
    <row r="771" spans="1:11" x14ac:dyDescent="0.25">
      <c r="A771">
        <v>16666103</v>
      </c>
      <c r="B771" s="1">
        <v>41801</v>
      </c>
      <c r="C771" t="s">
        <v>27</v>
      </c>
      <c r="D771" t="s">
        <v>16</v>
      </c>
      <c r="E771">
        <v>1</v>
      </c>
      <c r="F771">
        <v>0.99</v>
      </c>
      <c r="G771" t="s">
        <v>148</v>
      </c>
      <c r="H771">
        <v>7</v>
      </c>
      <c r="I771">
        <v>8</v>
      </c>
      <c r="J771" t="s">
        <v>14</v>
      </c>
      <c r="K771" s="36" t="s">
        <v>149</v>
      </c>
    </row>
    <row r="772" spans="1:11" x14ac:dyDescent="0.25">
      <c r="A772">
        <v>24239436</v>
      </c>
      <c r="B772" s="1">
        <v>41970</v>
      </c>
      <c r="C772" t="s">
        <v>11</v>
      </c>
      <c r="D772" t="s">
        <v>16</v>
      </c>
      <c r="E772">
        <v>1</v>
      </c>
      <c r="F772">
        <v>0.98</v>
      </c>
      <c r="G772" t="s">
        <v>148</v>
      </c>
      <c r="H772">
        <v>3</v>
      </c>
      <c r="I772">
        <v>4</v>
      </c>
      <c r="J772" t="s">
        <v>14</v>
      </c>
      <c r="K772" s="36" t="s">
        <v>149</v>
      </c>
    </row>
    <row r="773" spans="1:11" x14ac:dyDescent="0.25">
      <c r="A773">
        <v>46730045</v>
      </c>
      <c r="B773" s="1">
        <v>42293</v>
      </c>
      <c r="C773" t="s">
        <v>11</v>
      </c>
      <c r="D773" t="s">
        <v>16</v>
      </c>
      <c r="E773">
        <v>1</v>
      </c>
      <c r="F773">
        <v>0.64</v>
      </c>
      <c r="G773" t="s">
        <v>148</v>
      </c>
      <c r="H773">
        <v>4</v>
      </c>
      <c r="I773">
        <v>5</v>
      </c>
      <c r="J773" t="s">
        <v>14</v>
      </c>
      <c r="K773" s="36" t="s">
        <v>149</v>
      </c>
    </row>
    <row r="774" spans="1:11" x14ac:dyDescent="0.25">
      <c r="A774">
        <v>88853220</v>
      </c>
      <c r="B774" s="1">
        <v>42591</v>
      </c>
      <c r="C774" t="s">
        <v>11</v>
      </c>
      <c r="D774" t="s">
        <v>16</v>
      </c>
      <c r="E774">
        <v>1</v>
      </c>
      <c r="F774">
        <v>1</v>
      </c>
      <c r="G774" t="s">
        <v>148</v>
      </c>
      <c r="H774">
        <v>5</v>
      </c>
      <c r="I774">
        <v>5</v>
      </c>
      <c r="J774" t="s">
        <v>14</v>
      </c>
      <c r="K774" s="36" t="s">
        <v>149</v>
      </c>
    </row>
    <row r="775" spans="1:11" x14ac:dyDescent="0.25">
      <c r="A775">
        <v>90406380</v>
      </c>
      <c r="B775" s="1">
        <v>42599</v>
      </c>
      <c r="C775" t="s">
        <v>11</v>
      </c>
      <c r="D775" t="s">
        <v>16</v>
      </c>
      <c r="E775">
        <v>1</v>
      </c>
      <c r="F775">
        <v>0.97</v>
      </c>
      <c r="G775" t="s">
        <v>149</v>
      </c>
      <c r="H775">
        <v>4</v>
      </c>
      <c r="I775">
        <v>14</v>
      </c>
      <c r="J775" t="s">
        <v>14</v>
      </c>
      <c r="K775" s="36" t="s">
        <v>149</v>
      </c>
    </row>
    <row r="776" spans="1:11" x14ac:dyDescent="0.25">
      <c r="A776">
        <v>94575991</v>
      </c>
      <c r="B776" s="1">
        <v>42624</v>
      </c>
      <c r="C776" t="s">
        <v>11</v>
      </c>
      <c r="D776" t="s">
        <v>16</v>
      </c>
      <c r="E776">
        <v>1</v>
      </c>
      <c r="F776">
        <v>0.79</v>
      </c>
      <c r="G776" t="s">
        <v>149</v>
      </c>
      <c r="H776">
        <v>1</v>
      </c>
      <c r="I776">
        <v>1</v>
      </c>
      <c r="J776" t="s">
        <v>14</v>
      </c>
      <c r="K776" s="36" t="s">
        <v>149</v>
      </c>
    </row>
    <row r="777" spans="1:11" x14ac:dyDescent="0.25">
      <c r="A777">
        <v>12353738</v>
      </c>
      <c r="B777" s="1">
        <v>41688</v>
      </c>
      <c r="C777" t="s">
        <v>11</v>
      </c>
      <c r="D777" t="s">
        <v>20</v>
      </c>
      <c r="E777">
        <v>0</v>
      </c>
      <c r="F777">
        <v>0</v>
      </c>
      <c r="G777" t="s">
        <v>148</v>
      </c>
      <c r="H777">
        <v>1</v>
      </c>
      <c r="I777">
        <v>2</v>
      </c>
      <c r="J777" t="s">
        <v>14</v>
      </c>
      <c r="K777" s="36" t="s">
        <v>149</v>
      </c>
    </row>
    <row r="778" spans="1:11" x14ac:dyDescent="0.25">
      <c r="A778">
        <v>1404641</v>
      </c>
      <c r="B778" s="1">
        <v>40861</v>
      </c>
      <c r="C778" t="s">
        <v>11</v>
      </c>
      <c r="D778" t="s">
        <v>12</v>
      </c>
      <c r="F778">
        <v>1</v>
      </c>
      <c r="G778" t="s">
        <v>148</v>
      </c>
      <c r="H778">
        <v>1</v>
      </c>
      <c r="I778">
        <v>1</v>
      </c>
      <c r="J778" t="s">
        <v>14</v>
      </c>
      <c r="K778" s="36" t="s">
        <v>149</v>
      </c>
    </row>
    <row r="779" spans="1:11" x14ac:dyDescent="0.25">
      <c r="A779">
        <v>89814373</v>
      </c>
      <c r="B779" s="1">
        <v>42596</v>
      </c>
      <c r="C779" t="s">
        <v>11</v>
      </c>
      <c r="D779" t="s">
        <v>16</v>
      </c>
      <c r="E779">
        <v>1</v>
      </c>
      <c r="F779">
        <v>1</v>
      </c>
      <c r="G779" t="s">
        <v>149</v>
      </c>
      <c r="H779">
        <v>2</v>
      </c>
      <c r="I779">
        <v>2</v>
      </c>
      <c r="J779" t="s">
        <v>14</v>
      </c>
      <c r="K779" s="36" t="s">
        <v>149</v>
      </c>
    </row>
    <row r="780" spans="1:11" x14ac:dyDescent="0.25">
      <c r="A780">
        <v>44691606</v>
      </c>
      <c r="B780" s="1">
        <v>42267</v>
      </c>
      <c r="C780" t="s">
        <v>11</v>
      </c>
      <c r="D780" t="s">
        <v>21</v>
      </c>
      <c r="E780">
        <v>1</v>
      </c>
      <c r="F780">
        <v>0.93</v>
      </c>
      <c r="G780" t="s">
        <v>149</v>
      </c>
      <c r="H780">
        <v>1</v>
      </c>
      <c r="I780">
        <v>1</v>
      </c>
      <c r="J780" t="s">
        <v>18</v>
      </c>
      <c r="K780" s="36" t="s">
        <v>149</v>
      </c>
    </row>
    <row r="781" spans="1:11" x14ac:dyDescent="0.25">
      <c r="A781">
        <v>24941970</v>
      </c>
      <c r="B781" s="1">
        <v>41990</v>
      </c>
      <c r="C781" t="s">
        <v>11</v>
      </c>
      <c r="D781" t="s">
        <v>16</v>
      </c>
      <c r="E781">
        <v>1</v>
      </c>
      <c r="F781">
        <v>1</v>
      </c>
      <c r="G781" t="s">
        <v>148</v>
      </c>
      <c r="H781">
        <v>1</v>
      </c>
      <c r="I781">
        <v>2</v>
      </c>
      <c r="J781" t="s">
        <v>14</v>
      </c>
      <c r="K781" s="36" t="s">
        <v>149</v>
      </c>
    </row>
    <row r="782" spans="1:11" x14ac:dyDescent="0.25">
      <c r="A782">
        <v>7131867</v>
      </c>
      <c r="B782" s="1">
        <v>41451</v>
      </c>
      <c r="C782" t="s">
        <v>11</v>
      </c>
      <c r="D782" t="s">
        <v>16</v>
      </c>
      <c r="E782">
        <v>1</v>
      </c>
      <c r="F782">
        <v>0.99</v>
      </c>
      <c r="G782" t="s">
        <v>149</v>
      </c>
      <c r="H782">
        <v>2</v>
      </c>
      <c r="I782">
        <v>3</v>
      </c>
      <c r="J782" t="s">
        <v>14</v>
      </c>
      <c r="K782" s="36" t="s">
        <v>149</v>
      </c>
    </row>
    <row r="783" spans="1:11" x14ac:dyDescent="0.25">
      <c r="A783">
        <v>78780938</v>
      </c>
      <c r="B783" s="1">
        <v>42541</v>
      </c>
      <c r="C783" t="s">
        <v>11</v>
      </c>
      <c r="D783" t="s">
        <v>16</v>
      </c>
      <c r="E783">
        <v>1</v>
      </c>
      <c r="F783">
        <v>0.71</v>
      </c>
      <c r="G783" t="s">
        <v>148</v>
      </c>
      <c r="H783">
        <v>2</v>
      </c>
      <c r="I783">
        <v>2</v>
      </c>
      <c r="J783" t="s">
        <v>14</v>
      </c>
      <c r="K783" s="36" t="s">
        <v>148</v>
      </c>
    </row>
    <row r="784" spans="1:11" x14ac:dyDescent="0.25">
      <c r="A784">
        <v>29100549</v>
      </c>
      <c r="B784" s="1">
        <v>42073</v>
      </c>
      <c r="C784" t="s">
        <v>11</v>
      </c>
      <c r="D784" t="s">
        <v>16</v>
      </c>
      <c r="E784">
        <v>1</v>
      </c>
      <c r="F784">
        <v>1</v>
      </c>
      <c r="G784" t="s">
        <v>149</v>
      </c>
      <c r="H784">
        <v>1</v>
      </c>
      <c r="I784">
        <v>2</v>
      </c>
      <c r="J784" t="s">
        <v>14</v>
      </c>
      <c r="K784" s="36" t="s">
        <v>149</v>
      </c>
    </row>
    <row r="785" spans="1:11" x14ac:dyDescent="0.25">
      <c r="A785">
        <v>90647789</v>
      </c>
      <c r="B785" s="1">
        <v>42600</v>
      </c>
      <c r="C785" t="s">
        <v>11</v>
      </c>
      <c r="D785" t="s">
        <v>16</v>
      </c>
      <c r="E785">
        <v>0.99</v>
      </c>
      <c r="F785">
        <v>1</v>
      </c>
      <c r="G785" t="s">
        <v>149</v>
      </c>
      <c r="H785">
        <v>14</v>
      </c>
      <c r="I785">
        <v>20</v>
      </c>
      <c r="J785" t="s">
        <v>18</v>
      </c>
      <c r="K785" s="36" t="s">
        <v>149</v>
      </c>
    </row>
    <row r="786" spans="1:11" x14ac:dyDescent="0.25">
      <c r="A786">
        <v>14809898</v>
      </c>
      <c r="B786" s="1">
        <v>41756</v>
      </c>
      <c r="C786" t="s">
        <v>11</v>
      </c>
      <c r="D786" t="s">
        <v>17</v>
      </c>
      <c r="E786">
        <v>1</v>
      </c>
      <c r="F786">
        <v>1</v>
      </c>
      <c r="G786" t="s">
        <v>149</v>
      </c>
      <c r="H786">
        <v>6</v>
      </c>
      <c r="I786">
        <v>6</v>
      </c>
      <c r="J786" t="s">
        <v>14</v>
      </c>
      <c r="K786" s="36" t="s">
        <v>149</v>
      </c>
    </row>
    <row r="787" spans="1:11" x14ac:dyDescent="0.25">
      <c r="A787">
        <v>90760470</v>
      </c>
      <c r="B787" s="1">
        <v>42601</v>
      </c>
      <c r="C787" t="s">
        <v>34</v>
      </c>
      <c r="D787" t="s">
        <v>16</v>
      </c>
      <c r="E787">
        <v>1</v>
      </c>
      <c r="F787">
        <v>1</v>
      </c>
      <c r="G787" t="s">
        <v>148</v>
      </c>
      <c r="H787">
        <v>1</v>
      </c>
      <c r="I787">
        <v>1</v>
      </c>
      <c r="J787" t="s">
        <v>18</v>
      </c>
      <c r="K787" s="36" t="s">
        <v>149</v>
      </c>
    </row>
    <row r="788" spans="1:11" x14ac:dyDescent="0.25">
      <c r="A788">
        <v>11515100</v>
      </c>
      <c r="B788" s="1">
        <v>41660</v>
      </c>
      <c r="C788" t="s">
        <v>11</v>
      </c>
      <c r="D788" t="s">
        <v>17</v>
      </c>
      <c r="E788">
        <v>1</v>
      </c>
      <c r="F788">
        <v>0.64</v>
      </c>
      <c r="G788" t="s">
        <v>148</v>
      </c>
      <c r="H788">
        <v>1</v>
      </c>
      <c r="I788">
        <v>1</v>
      </c>
      <c r="J788" t="s">
        <v>14</v>
      </c>
      <c r="K788" s="36" t="s">
        <v>149</v>
      </c>
    </row>
    <row r="789" spans="1:11" x14ac:dyDescent="0.25">
      <c r="A789">
        <v>23205522</v>
      </c>
      <c r="B789" s="1">
        <v>41944</v>
      </c>
      <c r="C789" t="s">
        <v>11</v>
      </c>
      <c r="D789" t="s">
        <v>16</v>
      </c>
      <c r="E789">
        <v>1</v>
      </c>
      <c r="F789">
        <v>1</v>
      </c>
      <c r="G789" t="s">
        <v>148</v>
      </c>
      <c r="H789">
        <v>3</v>
      </c>
      <c r="I789">
        <v>3</v>
      </c>
      <c r="J789" t="s">
        <v>14</v>
      </c>
      <c r="K789" s="36" t="s">
        <v>149</v>
      </c>
    </row>
    <row r="790" spans="1:11" x14ac:dyDescent="0.25">
      <c r="A790">
        <v>96175251</v>
      </c>
      <c r="B790" s="1">
        <v>42634</v>
      </c>
      <c r="C790" t="s">
        <v>27</v>
      </c>
      <c r="D790" t="s">
        <v>21</v>
      </c>
      <c r="E790">
        <v>1</v>
      </c>
      <c r="F790">
        <v>0</v>
      </c>
      <c r="G790" t="s">
        <v>148</v>
      </c>
      <c r="H790">
        <v>1</v>
      </c>
      <c r="I790">
        <v>2</v>
      </c>
      <c r="J790" t="s">
        <v>22</v>
      </c>
      <c r="K790" s="36" t="s">
        <v>149</v>
      </c>
    </row>
    <row r="791" spans="1:11" x14ac:dyDescent="0.25">
      <c r="A791">
        <v>13787659</v>
      </c>
      <c r="B791" s="1">
        <v>41730</v>
      </c>
      <c r="C791" t="s">
        <v>11</v>
      </c>
      <c r="D791" t="s">
        <v>17</v>
      </c>
      <c r="E791">
        <v>1</v>
      </c>
      <c r="F791">
        <v>0.55000000000000004</v>
      </c>
      <c r="G791" t="s">
        <v>27</v>
      </c>
      <c r="H791">
        <v>3</v>
      </c>
      <c r="I791">
        <v>4</v>
      </c>
      <c r="J791" t="s">
        <v>14</v>
      </c>
      <c r="K791" s="36" t="s">
        <v>149</v>
      </c>
    </row>
    <row r="792" spans="1:11" x14ac:dyDescent="0.25">
      <c r="A792">
        <v>39733371</v>
      </c>
      <c r="B792" s="1">
        <v>42212</v>
      </c>
      <c r="C792" t="s">
        <v>11</v>
      </c>
      <c r="D792" t="s">
        <v>16</v>
      </c>
      <c r="E792">
        <v>1</v>
      </c>
      <c r="F792">
        <v>0.12</v>
      </c>
      <c r="G792" t="s">
        <v>148</v>
      </c>
      <c r="H792">
        <v>1</v>
      </c>
      <c r="I792">
        <v>1</v>
      </c>
      <c r="J792" t="s">
        <v>14</v>
      </c>
      <c r="K792" s="36" t="s">
        <v>149</v>
      </c>
    </row>
    <row r="793" spans="1:11" x14ac:dyDescent="0.25">
      <c r="A793">
        <v>24360416</v>
      </c>
      <c r="B793" s="1">
        <v>41974</v>
      </c>
      <c r="C793" t="s">
        <v>11</v>
      </c>
      <c r="D793" t="s">
        <v>16</v>
      </c>
      <c r="E793">
        <v>1</v>
      </c>
      <c r="F793">
        <v>0.96</v>
      </c>
      <c r="G793" t="s">
        <v>149</v>
      </c>
      <c r="H793">
        <v>1</v>
      </c>
      <c r="I793">
        <v>1</v>
      </c>
      <c r="J793" t="s">
        <v>14</v>
      </c>
      <c r="K793" s="36" t="s">
        <v>149</v>
      </c>
    </row>
    <row r="794" spans="1:11" x14ac:dyDescent="0.25">
      <c r="A794">
        <v>91199417</v>
      </c>
      <c r="B794" s="1">
        <v>42603</v>
      </c>
      <c r="C794" t="s">
        <v>27</v>
      </c>
      <c r="D794" t="s">
        <v>17</v>
      </c>
      <c r="E794">
        <v>1</v>
      </c>
      <c r="F794">
        <v>0</v>
      </c>
      <c r="G794" t="s">
        <v>148</v>
      </c>
      <c r="H794">
        <v>1</v>
      </c>
      <c r="I794">
        <v>1</v>
      </c>
      <c r="J794" t="s">
        <v>22</v>
      </c>
      <c r="K794" s="36" t="s">
        <v>149</v>
      </c>
    </row>
    <row r="795" spans="1:11" x14ac:dyDescent="0.25">
      <c r="A795">
        <v>26914836</v>
      </c>
      <c r="B795" s="1">
        <v>42033</v>
      </c>
      <c r="C795" t="s">
        <v>11</v>
      </c>
      <c r="D795" t="s">
        <v>12</v>
      </c>
      <c r="F795">
        <v>0</v>
      </c>
      <c r="G795" t="s">
        <v>148</v>
      </c>
      <c r="H795">
        <v>2</v>
      </c>
      <c r="I795">
        <v>2</v>
      </c>
      <c r="J795" t="s">
        <v>14</v>
      </c>
      <c r="K795" s="36" t="s">
        <v>149</v>
      </c>
    </row>
    <row r="796" spans="1:11" x14ac:dyDescent="0.25">
      <c r="A796">
        <v>17855462</v>
      </c>
      <c r="B796" s="1">
        <v>41829</v>
      </c>
      <c r="C796" t="s">
        <v>11</v>
      </c>
      <c r="D796" t="s">
        <v>16</v>
      </c>
      <c r="E796">
        <v>1</v>
      </c>
      <c r="F796">
        <v>0.99</v>
      </c>
      <c r="G796" t="s">
        <v>148</v>
      </c>
      <c r="H796">
        <v>1</v>
      </c>
      <c r="I796">
        <v>4</v>
      </c>
      <c r="J796" t="s">
        <v>14</v>
      </c>
      <c r="K796" s="36" t="s">
        <v>149</v>
      </c>
    </row>
    <row r="797" spans="1:11" x14ac:dyDescent="0.25">
      <c r="A797">
        <v>42428313</v>
      </c>
      <c r="B797" s="1">
        <v>42240</v>
      </c>
      <c r="C797" t="s">
        <v>11</v>
      </c>
      <c r="D797" t="s">
        <v>17</v>
      </c>
      <c r="E797">
        <v>1</v>
      </c>
      <c r="F797">
        <v>0.91</v>
      </c>
      <c r="G797" t="s">
        <v>148</v>
      </c>
      <c r="H797">
        <v>1</v>
      </c>
      <c r="I797">
        <v>1</v>
      </c>
      <c r="J797" t="s">
        <v>14</v>
      </c>
      <c r="K797" s="36" t="s">
        <v>149</v>
      </c>
    </row>
    <row r="798" spans="1:11" x14ac:dyDescent="0.25">
      <c r="A798">
        <v>44430986</v>
      </c>
      <c r="B798" s="1">
        <v>42264</v>
      </c>
      <c r="C798" t="s">
        <v>11</v>
      </c>
      <c r="D798" t="s">
        <v>17</v>
      </c>
      <c r="E798">
        <v>1</v>
      </c>
      <c r="F798">
        <v>1</v>
      </c>
      <c r="G798" t="s">
        <v>149</v>
      </c>
      <c r="H798">
        <v>1</v>
      </c>
      <c r="I798">
        <v>1</v>
      </c>
      <c r="J798" t="s">
        <v>14</v>
      </c>
      <c r="K798" s="36" t="s">
        <v>149</v>
      </c>
    </row>
    <row r="799" spans="1:11" x14ac:dyDescent="0.25">
      <c r="A799">
        <v>54821067</v>
      </c>
      <c r="B799" s="1">
        <v>42385</v>
      </c>
      <c r="C799" t="s">
        <v>11</v>
      </c>
      <c r="D799" t="s">
        <v>16</v>
      </c>
      <c r="E799">
        <v>1</v>
      </c>
      <c r="F799">
        <v>0.96</v>
      </c>
      <c r="G799" t="s">
        <v>149</v>
      </c>
      <c r="H799">
        <v>1</v>
      </c>
      <c r="I799">
        <v>1</v>
      </c>
      <c r="J799" t="s">
        <v>14</v>
      </c>
      <c r="K799" s="36" t="s">
        <v>149</v>
      </c>
    </row>
    <row r="800" spans="1:11" x14ac:dyDescent="0.25">
      <c r="A800">
        <v>96804915</v>
      </c>
      <c r="B800" s="1">
        <v>42639</v>
      </c>
      <c r="C800" t="s">
        <v>11</v>
      </c>
      <c r="D800" t="s">
        <v>16</v>
      </c>
      <c r="E800">
        <v>1</v>
      </c>
      <c r="F800">
        <v>1</v>
      </c>
      <c r="G800" t="s">
        <v>148</v>
      </c>
      <c r="H800">
        <v>22</v>
      </c>
      <c r="I800">
        <v>26</v>
      </c>
      <c r="J800" t="s">
        <v>14</v>
      </c>
      <c r="K800" s="36" t="s">
        <v>149</v>
      </c>
    </row>
    <row r="801" spans="1:11" x14ac:dyDescent="0.25">
      <c r="A801">
        <v>83155660</v>
      </c>
      <c r="B801" s="1">
        <v>42562</v>
      </c>
      <c r="C801" t="s">
        <v>11</v>
      </c>
      <c r="D801" t="s">
        <v>16</v>
      </c>
      <c r="E801">
        <v>1</v>
      </c>
      <c r="F801">
        <v>1</v>
      </c>
      <c r="G801" t="s">
        <v>149</v>
      </c>
      <c r="H801">
        <v>1</v>
      </c>
      <c r="I801">
        <v>1</v>
      </c>
      <c r="J801" t="s">
        <v>14</v>
      </c>
      <c r="K801" s="36" t="s">
        <v>149</v>
      </c>
    </row>
    <row r="802" spans="1:11" x14ac:dyDescent="0.25">
      <c r="A802">
        <v>28786243</v>
      </c>
      <c r="B802" s="1">
        <v>42068</v>
      </c>
      <c r="C802" t="s">
        <v>11</v>
      </c>
      <c r="D802" t="s">
        <v>16</v>
      </c>
      <c r="E802">
        <v>1</v>
      </c>
      <c r="F802">
        <v>1</v>
      </c>
      <c r="G802" t="s">
        <v>27</v>
      </c>
      <c r="H802">
        <v>224</v>
      </c>
      <c r="I802">
        <v>365</v>
      </c>
      <c r="J802" t="s">
        <v>14</v>
      </c>
      <c r="K802" s="36" t="s">
        <v>149</v>
      </c>
    </row>
    <row r="803" spans="1:11" x14ac:dyDescent="0.25">
      <c r="A803">
        <v>39971222</v>
      </c>
      <c r="B803" s="1">
        <v>42214</v>
      </c>
      <c r="C803" t="s">
        <v>11</v>
      </c>
      <c r="D803" t="s">
        <v>16</v>
      </c>
      <c r="E803">
        <v>1</v>
      </c>
      <c r="G803" t="s">
        <v>148</v>
      </c>
      <c r="H803">
        <v>1</v>
      </c>
      <c r="I803">
        <v>1</v>
      </c>
      <c r="J803" t="s">
        <v>14</v>
      </c>
      <c r="K803" s="36" t="s">
        <v>149</v>
      </c>
    </row>
    <row r="804" spans="1:11" x14ac:dyDescent="0.25">
      <c r="A804">
        <v>91717192</v>
      </c>
      <c r="B804" s="1">
        <v>42606</v>
      </c>
      <c r="C804" t="s">
        <v>27</v>
      </c>
      <c r="D804" t="s">
        <v>21</v>
      </c>
      <c r="E804">
        <v>1</v>
      </c>
      <c r="F804">
        <v>0.2</v>
      </c>
      <c r="G804" t="s">
        <v>148</v>
      </c>
      <c r="H804">
        <v>4</v>
      </c>
      <c r="I804">
        <v>5</v>
      </c>
      <c r="J804" t="s">
        <v>14</v>
      </c>
      <c r="K804" s="36" t="s">
        <v>149</v>
      </c>
    </row>
    <row r="805" spans="1:11" x14ac:dyDescent="0.25">
      <c r="A805">
        <v>81886881</v>
      </c>
      <c r="B805" s="1">
        <v>42556</v>
      </c>
      <c r="C805" t="s">
        <v>27</v>
      </c>
      <c r="D805" t="s">
        <v>21</v>
      </c>
      <c r="E805">
        <v>0.57999999999999996</v>
      </c>
      <c r="F805">
        <v>0.41</v>
      </c>
      <c r="G805" t="s">
        <v>148</v>
      </c>
      <c r="H805">
        <v>3</v>
      </c>
      <c r="I805">
        <v>4</v>
      </c>
      <c r="J805" t="s">
        <v>14</v>
      </c>
      <c r="K805" s="36" t="s">
        <v>148</v>
      </c>
    </row>
    <row r="806" spans="1:11" x14ac:dyDescent="0.25">
      <c r="A806">
        <v>2354308</v>
      </c>
      <c r="B806" s="1">
        <v>41041</v>
      </c>
      <c r="C806" t="s">
        <v>11</v>
      </c>
      <c r="D806" t="s">
        <v>16</v>
      </c>
      <c r="E806">
        <v>1</v>
      </c>
      <c r="F806">
        <v>1</v>
      </c>
      <c r="G806" t="s">
        <v>149</v>
      </c>
      <c r="H806">
        <v>5</v>
      </c>
      <c r="I806">
        <v>5</v>
      </c>
      <c r="J806" t="s">
        <v>14</v>
      </c>
      <c r="K806" s="36" t="s">
        <v>149</v>
      </c>
    </row>
    <row r="807" spans="1:11" x14ac:dyDescent="0.25">
      <c r="A807">
        <v>97662648</v>
      </c>
      <c r="B807" s="1">
        <v>42645</v>
      </c>
      <c r="C807" t="s">
        <v>11</v>
      </c>
      <c r="D807" t="s">
        <v>16</v>
      </c>
      <c r="E807">
        <v>1</v>
      </c>
      <c r="F807">
        <v>1</v>
      </c>
      <c r="G807" t="s">
        <v>148</v>
      </c>
      <c r="H807">
        <v>2</v>
      </c>
      <c r="I807">
        <v>2</v>
      </c>
      <c r="J807" t="s">
        <v>14</v>
      </c>
      <c r="K807" s="36" t="s">
        <v>149</v>
      </c>
    </row>
    <row r="808" spans="1:11" x14ac:dyDescent="0.25">
      <c r="A808">
        <v>18068302</v>
      </c>
      <c r="B808" s="1">
        <v>41834</v>
      </c>
      <c r="C808" t="s">
        <v>11</v>
      </c>
      <c r="D808" t="s">
        <v>21</v>
      </c>
      <c r="E808">
        <v>0.94</v>
      </c>
      <c r="F808">
        <v>0.7</v>
      </c>
      <c r="G808" t="s">
        <v>149</v>
      </c>
      <c r="H808">
        <v>1</v>
      </c>
      <c r="I808">
        <v>1</v>
      </c>
      <c r="J808" t="s">
        <v>14</v>
      </c>
      <c r="K808" s="36" t="s">
        <v>149</v>
      </c>
    </row>
    <row r="809" spans="1:11" x14ac:dyDescent="0.25">
      <c r="A809">
        <v>53014632</v>
      </c>
      <c r="B809" s="1">
        <v>42371</v>
      </c>
      <c r="C809" t="s">
        <v>31</v>
      </c>
      <c r="D809" t="s">
        <v>17</v>
      </c>
      <c r="E809">
        <v>1</v>
      </c>
      <c r="F809">
        <v>0.79</v>
      </c>
      <c r="G809" t="s">
        <v>149</v>
      </c>
      <c r="H809">
        <v>2</v>
      </c>
      <c r="I809">
        <v>2</v>
      </c>
      <c r="J809" t="s">
        <v>14</v>
      </c>
      <c r="K809" s="36" t="s">
        <v>149</v>
      </c>
    </row>
    <row r="810" spans="1:11" x14ac:dyDescent="0.25">
      <c r="A810">
        <v>92507879</v>
      </c>
      <c r="B810" s="1">
        <v>42611</v>
      </c>
      <c r="C810" t="s">
        <v>11</v>
      </c>
      <c r="D810" t="s">
        <v>21</v>
      </c>
      <c r="E810">
        <v>1</v>
      </c>
      <c r="F810">
        <v>0.56999999999999995</v>
      </c>
      <c r="G810" t="s">
        <v>148</v>
      </c>
      <c r="H810">
        <v>1</v>
      </c>
      <c r="I810">
        <v>2</v>
      </c>
      <c r="J810" t="s">
        <v>14</v>
      </c>
      <c r="K810" s="36" t="s">
        <v>148</v>
      </c>
    </row>
    <row r="811" spans="1:11" x14ac:dyDescent="0.25">
      <c r="A811">
        <v>125352528</v>
      </c>
      <c r="B811" s="1">
        <v>42836</v>
      </c>
      <c r="C811" t="s">
        <v>11</v>
      </c>
      <c r="D811" t="s">
        <v>12</v>
      </c>
      <c r="G811" t="s">
        <v>148</v>
      </c>
      <c r="H811">
        <v>1</v>
      </c>
      <c r="I811">
        <v>1</v>
      </c>
      <c r="J811" t="s">
        <v>14</v>
      </c>
      <c r="K811" s="36" t="s">
        <v>149</v>
      </c>
    </row>
    <row r="812" spans="1:11" x14ac:dyDescent="0.25">
      <c r="A812">
        <v>33829524</v>
      </c>
      <c r="B812" s="1">
        <v>42144</v>
      </c>
      <c r="C812" t="s">
        <v>11</v>
      </c>
      <c r="D812" t="s">
        <v>17</v>
      </c>
      <c r="E812">
        <v>0.92</v>
      </c>
      <c r="F812">
        <v>0.85</v>
      </c>
      <c r="G812" t="s">
        <v>148</v>
      </c>
      <c r="H812">
        <v>1</v>
      </c>
      <c r="I812">
        <v>1</v>
      </c>
      <c r="J812" t="s">
        <v>14</v>
      </c>
      <c r="K812" s="36" t="s">
        <v>149</v>
      </c>
    </row>
    <row r="813" spans="1:11" x14ac:dyDescent="0.25">
      <c r="A813">
        <v>97803988</v>
      </c>
      <c r="B813" s="1">
        <v>42646</v>
      </c>
      <c r="C813" t="s">
        <v>11</v>
      </c>
      <c r="D813" t="s">
        <v>12</v>
      </c>
      <c r="F813">
        <v>0</v>
      </c>
      <c r="G813" t="s">
        <v>148</v>
      </c>
      <c r="H813">
        <v>1</v>
      </c>
      <c r="I813">
        <v>1</v>
      </c>
      <c r="J813" t="s">
        <v>18</v>
      </c>
      <c r="K813" s="36" t="s">
        <v>149</v>
      </c>
    </row>
    <row r="814" spans="1:11" x14ac:dyDescent="0.25">
      <c r="A814">
        <v>70165534</v>
      </c>
      <c r="B814" s="1">
        <v>42493</v>
      </c>
      <c r="C814" t="s">
        <v>27</v>
      </c>
      <c r="D814" t="s">
        <v>16</v>
      </c>
      <c r="E814">
        <v>1</v>
      </c>
      <c r="F814">
        <v>1</v>
      </c>
      <c r="G814" t="s">
        <v>149</v>
      </c>
      <c r="H814">
        <v>1</v>
      </c>
      <c r="I814">
        <v>1</v>
      </c>
      <c r="J814" t="s">
        <v>14</v>
      </c>
      <c r="K814" s="36" t="s">
        <v>149</v>
      </c>
    </row>
    <row r="815" spans="1:11" x14ac:dyDescent="0.25">
      <c r="A815">
        <v>75147810</v>
      </c>
      <c r="B815" s="1">
        <v>42522</v>
      </c>
      <c r="C815" t="s">
        <v>27</v>
      </c>
      <c r="D815" t="s">
        <v>17</v>
      </c>
      <c r="E815">
        <v>1</v>
      </c>
      <c r="F815">
        <v>1</v>
      </c>
      <c r="G815" t="s">
        <v>149</v>
      </c>
      <c r="H815">
        <v>1</v>
      </c>
      <c r="I815">
        <v>1</v>
      </c>
      <c r="J815" t="s">
        <v>14</v>
      </c>
      <c r="K815" s="36" t="s">
        <v>149</v>
      </c>
    </row>
    <row r="816" spans="1:11" x14ac:dyDescent="0.25">
      <c r="A816">
        <v>5144517</v>
      </c>
      <c r="B816" s="1">
        <v>41324</v>
      </c>
      <c r="C816" t="s">
        <v>11</v>
      </c>
      <c r="D816" t="s">
        <v>16</v>
      </c>
      <c r="E816">
        <v>1</v>
      </c>
      <c r="F816">
        <v>0.88</v>
      </c>
      <c r="G816" t="s">
        <v>148</v>
      </c>
      <c r="H816">
        <v>15</v>
      </c>
      <c r="I816">
        <v>41</v>
      </c>
      <c r="J816" t="s">
        <v>14</v>
      </c>
      <c r="K816" s="36" t="s">
        <v>149</v>
      </c>
    </row>
    <row r="817" spans="1:11" x14ac:dyDescent="0.25">
      <c r="A817">
        <v>1202660</v>
      </c>
      <c r="B817" s="1">
        <v>40810</v>
      </c>
      <c r="C817" t="s">
        <v>11</v>
      </c>
      <c r="D817" t="s">
        <v>16</v>
      </c>
      <c r="E817">
        <v>1</v>
      </c>
      <c r="F817">
        <v>1</v>
      </c>
      <c r="G817" t="s">
        <v>149</v>
      </c>
      <c r="H817">
        <v>1</v>
      </c>
      <c r="I817">
        <v>1</v>
      </c>
      <c r="J817" t="s">
        <v>14</v>
      </c>
      <c r="K817" s="36" t="s">
        <v>149</v>
      </c>
    </row>
    <row r="818" spans="1:11" x14ac:dyDescent="0.25">
      <c r="A818">
        <v>15194266</v>
      </c>
      <c r="B818" s="1">
        <v>41765</v>
      </c>
      <c r="C818" t="s">
        <v>27</v>
      </c>
      <c r="D818" t="s">
        <v>16</v>
      </c>
      <c r="E818">
        <v>1</v>
      </c>
      <c r="F818">
        <v>1</v>
      </c>
      <c r="G818" t="s">
        <v>148</v>
      </c>
      <c r="H818">
        <v>3</v>
      </c>
      <c r="I818">
        <v>3</v>
      </c>
      <c r="J818" t="s">
        <v>14</v>
      </c>
      <c r="K818" s="36" t="s">
        <v>149</v>
      </c>
    </row>
    <row r="819" spans="1:11" x14ac:dyDescent="0.25">
      <c r="A819">
        <v>100634083</v>
      </c>
      <c r="B819" s="1">
        <v>42664</v>
      </c>
      <c r="C819" t="s">
        <v>11</v>
      </c>
      <c r="D819" t="s">
        <v>16</v>
      </c>
      <c r="E819">
        <v>1</v>
      </c>
      <c r="F819">
        <v>1</v>
      </c>
      <c r="G819" t="s">
        <v>149</v>
      </c>
      <c r="H819">
        <v>2</v>
      </c>
      <c r="I819">
        <v>2</v>
      </c>
      <c r="J819" t="s">
        <v>14</v>
      </c>
      <c r="K819" s="36" t="s">
        <v>149</v>
      </c>
    </row>
    <row r="820" spans="1:11" x14ac:dyDescent="0.25">
      <c r="A820">
        <v>32420211</v>
      </c>
      <c r="B820" s="1">
        <v>42126</v>
      </c>
      <c r="C820" t="s">
        <v>11</v>
      </c>
      <c r="D820" t="s">
        <v>16</v>
      </c>
      <c r="E820">
        <v>1</v>
      </c>
      <c r="F820">
        <v>1</v>
      </c>
      <c r="G820" t="s">
        <v>148</v>
      </c>
      <c r="H820">
        <v>4</v>
      </c>
      <c r="I820">
        <v>5</v>
      </c>
      <c r="J820" t="s">
        <v>26</v>
      </c>
      <c r="K820" s="36" t="s">
        <v>149</v>
      </c>
    </row>
    <row r="821" spans="1:11" x14ac:dyDescent="0.25">
      <c r="A821">
        <v>61295887</v>
      </c>
      <c r="B821" s="1">
        <v>42431</v>
      </c>
      <c r="C821" t="s">
        <v>11</v>
      </c>
      <c r="D821" t="s">
        <v>16</v>
      </c>
      <c r="E821">
        <v>1</v>
      </c>
      <c r="F821">
        <v>1</v>
      </c>
      <c r="G821" t="s">
        <v>149</v>
      </c>
      <c r="H821">
        <v>1</v>
      </c>
      <c r="I821">
        <v>2</v>
      </c>
      <c r="J821" t="s">
        <v>14</v>
      </c>
      <c r="K821" s="36" t="s">
        <v>149</v>
      </c>
    </row>
    <row r="822" spans="1:11" x14ac:dyDescent="0.25">
      <c r="A822">
        <v>61695112</v>
      </c>
      <c r="B822" s="1">
        <v>42434</v>
      </c>
      <c r="C822" t="s">
        <v>11</v>
      </c>
      <c r="D822" t="s">
        <v>16</v>
      </c>
      <c r="E822">
        <v>1</v>
      </c>
      <c r="F822">
        <v>1</v>
      </c>
      <c r="G822" t="s">
        <v>149</v>
      </c>
      <c r="H822">
        <v>2</v>
      </c>
      <c r="I822">
        <v>2</v>
      </c>
      <c r="J822" t="s">
        <v>18</v>
      </c>
      <c r="K822" s="36" t="s">
        <v>149</v>
      </c>
    </row>
    <row r="823" spans="1:11" x14ac:dyDescent="0.25">
      <c r="A823">
        <v>72451667</v>
      </c>
      <c r="B823" s="1">
        <v>42507</v>
      </c>
      <c r="C823" t="s">
        <v>11</v>
      </c>
      <c r="D823" t="s">
        <v>21</v>
      </c>
      <c r="E823">
        <v>1</v>
      </c>
      <c r="F823">
        <v>0.92</v>
      </c>
      <c r="G823" t="s">
        <v>149</v>
      </c>
      <c r="H823">
        <v>1</v>
      </c>
      <c r="I823">
        <v>2</v>
      </c>
      <c r="J823" t="s">
        <v>14</v>
      </c>
      <c r="K823" s="36" t="s">
        <v>149</v>
      </c>
    </row>
    <row r="824" spans="1:11" x14ac:dyDescent="0.25">
      <c r="A824">
        <v>51571327</v>
      </c>
      <c r="B824" s="1">
        <v>42355</v>
      </c>
      <c r="C824" t="s">
        <v>11</v>
      </c>
      <c r="D824" t="s">
        <v>12</v>
      </c>
      <c r="G824" t="s">
        <v>148</v>
      </c>
      <c r="H824">
        <v>1</v>
      </c>
      <c r="I824">
        <v>2</v>
      </c>
      <c r="J824" t="s">
        <v>14</v>
      </c>
      <c r="K824" s="36" t="s">
        <v>149</v>
      </c>
    </row>
    <row r="825" spans="1:11" x14ac:dyDescent="0.25">
      <c r="A825">
        <v>99229317</v>
      </c>
      <c r="B825" s="1">
        <v>42654</v>
      </c>
      <c r="C825" t="s">
        <v>11</v>
      </c>
      <c r="D825" t="s">
        <v>16</v>
      </c>
      <c r="E825">
        <v>1</v>
      </c>
      <c r="F825">
        <v>1</v>
      </c>
      <c r="G825" t="s">
        <v>148</v>
      </c>
      <c r="H825">
        <v>2</v>
      </c>
      <c r="I825">
        <v>2</v>
      </c>
      <c r="J825" t="s">
        <v>14</v>
      </c>
      <c r="K825" s="36" t="s">
        <v>149</v>
      </c>
    </row>
    <row r="826" spans="1:11" x14ac:dyDescent="0.25">
      <c r="A826">
        <v>100942694</v>
      </c>
      <c r="B826" s="1">
        <v>42666</v>
      </c>
      <c r="C826" t="s">
        <v>11</v>
      </c>
      <c r="D826" t="s">
        <v>20</v>
      </c>
      <c r="E826">
        <v>0</v>
      </c>
      <c r="F826">
        <v>0</v>
      </c>
      <c r="G826" t="s">
        <v>148</v>
      </c>
      <c r="H826">
        <v>1</v>
      </c>
      <c r="I826">
        <v>2</v>
      </c>
      <c r="J826" t="s">
        <v>14</v>
      </c>
      <c r="K826" s="36" t="s">
        <v>149</v>
      </c>
    </row>
    <row r="827" spans="1:11" x14ac:dyDescent="0.25">
      <c r="A827">
        <v>99267560</v>
      </c>
      <c r="B827" s="1">
        <v>42654</v>
      </c>
      <c r="C827" t="s">
        <v>11</v>
      </c>
      <c r="D827" t="s">
        <v>20</v>
      </c>
      <c r="E827">
        <v>0.27</v>
      </c>
      <c r="F827">
        <v>0</v>
      </c>
      <c r="G827" t="s">
        <v>148</v>
      </c>
      <c r="H827">
        <v>2</v>
      </c>
      <c r="I827">
        <v>2</v>
      </c>
      <c r="J827" t="s">
        <v>14</v>
      </c>
      <c r="K827" s="36" t="s">
        <v>149</v>
      </c>
    </row>
    <row r="828" spans="1:11" x14ac:dyDescent="0.25">
      <c r="A828">
        <v>99303058</v>
      </c>
      <c r="B828" s="1">
        <v>42655</v>
      </c>
      <c r="C828" t="s">
        <v>11</v>
      </c>
      <c r="D828" t="s">
        <v>16</v>
      </c>
      <c r="E828">
        <v>1</v>
      </c>
      <c r="F828">
        <v>1</v>
      </c>
      <c r="G828" t="s">
        <v>149</v>
      </c>
      <c r="H828">
        <v>1</v>
      </c>
      <c r="I828">
        <v>1</v>
      </c>
      <c r="J828" t="s">
        <v>14</v>
      </c>
      <c r="K828" s="36" t="s">
        <v>149</v>
      </c>
    </row>
    <row r="829" spans="1:11" x14ac:dyDescent="0.25">
      <c r="A829">
        <v>99311430</v>
      </c>
      <c r="B829" s="1">
        <v>42655</v>
      </c>
      <c r="C829" t="s">
        <v>34</v>
      </c>
      <c r="D829" t="s">
        <v>12</v>
      </c>
      <c r="F829">
        <v>0</v>
      </c>
      <c r="G829" t="s">
        <v>148</v>
      </c>
      <c r="H829">
        <v>1</v>
      </c>
      <c r="I829">
        <v>1</v>
      </c>
      <c r="J829" t="s">
        <v>14</v>
      </c>
      <c r="K829" s="36" t="s">
        <v>148</v>
      </c>
    </row>
    <row r="830" spans="1:11" x14ac:dyDescent="0.25">
      <c r="A830">
        <v>15456024</v>
      </c>
      <c r="B830" s="1">
        <v>41772</v>
      </c>
      <c r="C830" t="s">
        <v>11</v>
      </c>
      <c r="D830" t="s">
        <v>16</v>
      </c>
      <c r="E830">
        <v>1</v>
      </c>
      <c r="F830">
        <v>1</v>
      </c>
      <c r="G830" t="s">
        <v>27</v>
      </c>
      <c r="H830">
        <v>23</v>
      </c>
      <c r="I830">
        <v>23</v>
      </c>
      <c r="J830" t="s">
        <v>14</v>
      </c>
      <c r="K830" s="36" t="s">
        <v>149</v>
      </c>
    </row>
    <row r="831" spans="1:11" x14ac:dyDescent="0.25">
      <c r="A831">
        <v>34771708</v>
      </c>
      <c r="B831" s="1">
        <v>42156</v>
      </c>
      <c r="C831" t="s">
        <v>11</v>
      </c>
      <c r="D831" t="s">
        <v>17</v>
      </c>
      <c r="E831">
        <v>1</v>
      </c>
      <c r="F831">
        <v>0.83</v>
      </c>
      <c r="G831" t="s">
        <v>149</v>
      </c>
      <c r="H831">
        <v>2</v>
      </c>
      <c r="I831">
        <v>2</v>
      </c>
      <c r="J831" t="s">
        <v>14</v>
      </c>
      <c r="K831" s="36" t="s">
        <v>149</v>
      </c>
    </row>
    <row r="832" spans="1:11" x14ac:dyDescent="0.25">
      <c r="A832">
        <v>31622</v>
      </c>
      <c r="B832" s="1">
        <v>40039</v>
      </c>
      <c r="C832" t="s">
        <v>19</v>
      </c>
      <c r="D832" t="s">
        <v>16</v>
      </c>
      <c r="E832">
        <v>1</v>
      </c>
      <c r="F832">
        <v>1</v>
      </c>
      <c r="G832" t="s">
        <v>149</v>
      </c>
      <c r="H832">
        <v>2</v>
      </c>
      <c r="I832">
        <v>8</v>
      </c>
      <c r="J832" t="s">
        <v>14</v>
      </c>
      <c r="K832" s="36" t="s">
        <v>149</v>
      </c>
    </row>
    <row r="833" spans="1:11" x14ac:dyDescent="0.25">
      <c r="A833">
        <v>42566468</v>
      </c>
      <c r="B833" s="1">
        <v>42242</v>
      </c>
      <c r="C833" t="s">
        <v>11</v>
      </c>
      <c r="D833" t="s">
        <v>16</v>
      </c>
      <c r="E833">
        <v>1</v>
      </c>
      <c r="F833">
        <v>0.79</v>
      </c>
      <c r="G833" t="s">
        <v>148</v>
      </c>
      <c r="H833">
        <v>5</v>
      </c>
      <c r="I833">
        <v>6</v>
      </c>
      <c r="J833" t="s">
        <v>14</v>
      </c>
      <c r="K833" s="36" t="s">
        <v>149</v>
      </c>
    </row>
    <row r="834" spans="1:11" x14ac:dyDescent="0.25">
      <c r="A834">
        <v>94085556</v>
      </c>
      <c r="B834" s="1">
        <v>42620</v>
      </c>
      <c r="C834" t="s">
        <v>11</v>
      </c>
      <c r="D834" t="s">
        <v>16</v>
      </c>
      <c r="E834">
        <v>1</v>
      </c>
      <c r="F834">
        <v>1</v>
      </c>
      <c r="G834" t="s">
        <v>148</v>
      </c>
      <c r="H834">
        <v>6</v>
      </c>
      <c r="I834">
        <v>8</v>
      </c>
      <c r="J834" t="s">
        <v>14</v>
      </c>
      <c r="K834" s="36" t="s">
        <v>149</v>
      </c>
    </row>
    <row r="835" spans="1:11" x14ac:dyDescent="0.25">
      <c r="A835">
        <v>48311054</v>
      </c>
      <c r="B835" s="1">
        <v>42314</v>
      </c>
      <c r="C835" t="s">
        <v>11</v>
      </c>
      <c r="D835" t="s">
        <v>16</v>
      </c>
      <c r="E835">
        <v>1</v>
      </c>
      <c r="F835">
        <v>1</v>
      </c>
      <c r="G835" t="s">
        <v>149</v>
      </c>
      <c r="H835">
        <v>1</v>
      </c>
      <c r="I835">
        <v>4</v>
      </c>
      <c r="J835" t="s">
        <v>14</v>
      </c>
      <c r="K835" s="36" t="s">
        <v>149</v>
      </c>
    </row>
    <row r="836" spans="1:11" x14ac:dyDescent="0.25">
      <c r="A836">
        <v>44904502</v>
      </c>
      <c r="B836" s="1">
        <v>42270</v>
      </c>
      <c r="C836" t="s">
        <v>11</v>
      </c>
      <c r="D836" t="s">
        <v>16</v>
      </c>
      <c r="E836">
        <v>1</v>
      </c>
      <c r="F836">
        <v>0.97</v>
      </c>
      <c r="G836" t="s">
        <v>148</v>
      </c>
      <c r="H836">
        <v>1</v>
      </c>
      <c r="I836">
        <v>7</v>
      </c>
      <c r="J836" t="s">
        <v>14</v>
      </c>
      <c r="K836" s="36" t="s">
        <v>149</v>
      </c>
    </row>
    <row r="837" spans="1:11" x14ac:dyDescent="0.25">
      <c r="A837">
        <v>50648232</v>
      </c>
      <c r="B837" s="1">
        <v>42344</v>
      </c>
      <c r="C837" t="s">
        <v>11</v>
      </c>
      <c r="D837" t="s">
        <v>16</v>
      </c>
      <c r="E837">
        <v>1</v>
      </c>
      <c r="F837">
        <v>1</v>
      </c>
      <c r="G837" t="s">
        <v>27</v>
      </c>
      <c r="H837">
        <v>6</v>
      </c>
      <c r="I837">
        <v>14</v>
      </c>
      <c r="J837" t="s">
        <v>14</v>
      </c>
      <c r="K837" s="36" t="s">
        <v>149</v>
      </c>
    </row>
    <row r="838" spans="1:11" x14ac:dyDescent="0.25">
      <c r="A838">
        <v>99655956</v>
      </c>
      <c r="B838" s="1">
        <v>42657</v>
      </c>
      <c r="C838" t="s">
        <v>11</v>
      </c>
      <c r="D838" t="s">
        <v>16</v>
      </c>
      <c r="E838">
        <v>1</v>
      </c>
      <c r="F838">
        <v>0.97</v>
      </c>
      <c r="G838" t="s">
        <v>148</v>
      </c>
      <c r="H838">
        <v>1</v>
      </c>
      <c r="I838">
        <v>1</v>
      </c>
      <c r="J838" t="s">
        <v>14</v>
      </c>
      <c r="K838" s="36" t="s">
        <v>149</v>
      </c>
    </row>
    <row r="839" spans="1:11" x14ac:dyDescent="0.25">
      <c r="A839">
        <v>66868893</v>
      </c>
      <c r="B839" s="1">
        <v>42472</v>
      </c>
      <c r="C839" t="s">
        <v>11</v>
      </c>
      <c r="D839" t="s">
        <v>16</v>
      </c>
      <c r="E839">
        <v>1</v>
      </c>
      <c r="F839">
        <v>1</v>
      </c>
      <c r="G839" t="s">
        <v>149</v>
      </c>
      <c r="H839">
        <v>1</v>
      </c>
      <c r="I839">
        <v>1</v>
      </c>
      <c r="J839" t="s">
        <v>14</v>
      </c>
      <c r="K839" s="36" t="s">
        <v>149</v>
      </c>
    </row>
    <row r="840" spans="1:11" x14ac:dyDescent="0.25">
      <c r="A840">
        <v>105833157</v>
      </c>
      <c r="B840" s="1">
        <v>42705</v>
      </c>
      <c r="C840" t="s">
        <v>27</v>
      </c>
      <c r="D840" t="s">
        <v>20</v>
      </c>
      <c r="E840">
        <v>0.14000000000000001</v>
      </c>
      <c r="F840">
        <v>0</v>
      </c>
      <c r="G840" t="s">
        <v>148</v>
      </c>
      <c r="H840">
        <v>2</v>
      </c>
      <c r="I840">
        <v>2</v>
      </c>
      <c r="J840" t="s">
        <v>14</v>
      </c>
      <c r="K840" s="36" t="s">
        <v>148</v>
      </c>
    </row>
    <row r="841" spans="1:11" x14ac:dyDescent="0.25">
      <c r="A841">
        <v>105847696</v>
      </c>
      <c r="B841" s="1">
        <v>42705</v>
      </c>
      <c r="C841" t="s">
        <v>27</v>
      </c>
      <c r="D841" t="s">
        <v>16</v>
      </c>
      <c r="E841">
        <v>1</v>
      </c>
      <c r="F841">
        <v>0.8</v>
      </c>
      <c r="G841" t="s">
        <v>149</v>
      </c>
      <c r="H841">
        <v>1</v>
      </c>
      <c r="I841">
        <v>1</v>
      </c>
      <c r="J841" t="s">
        <v>14</v>
      </c>
      <c r="K841" s="36" t="s">
        <v>149</v>
      </c>
    </row>
    <row r="842" spans="1:11" x14ac:dyDescent="0.25">
      <c r="A842">
        <v>2508886</v>
      </c>
      <c r="B842" s="1">
        <v>41060</v>
      </c>
      <c r="C842" t="s">
        <v>11</v>
      </c>
      <c r="D842" t="s">
        <v>16</v>
      </c>
      <c r="E842">
        <v>0.93</v>
      </c>
      <c r="F842">
        <v>1</v>
      </c>
      <c r="G842" t="s">
        <v>148</v>
      </c>
      <c r="H842">
        <v>1</v>
      </c>
      <c r="I842">
        <v>3</v>
      </c>
      <c r="J842" t="s">
        <v>14</v>
      </c>
      <c r="K842" s="36" t="s">
        <v>149</v>
      </c>
    </row>
    <row r="843" spans="1:11" x14ac:dyDescent="0.25">
      <c r="A843">
        <v>21807514</v>
      </c>
      <c r="B843" s="1">
        <v>41908</v>
      </c>
      <c r="C843" t="s">
        <v>11</v>
      </c>
      <c r="D843" t="s">
        <v>16</v>
      </c>
      <c r="E843">
        <v>1</v>
      </c>
      <c r="F843">
        <v>0.93</v>
      </c>
      <c r="G843" t="s">
        <v>149</v>
      </c>
      <c r="H843">
        <v>2</v>
      </c>
      <c r="I843">
        <v>6</v>
      </c>
      <c r="J843" t="s">
        <v>14</v>
      </c>
      <c r="K843" s="36" t="s">
        <v>149</v>
      </c>
    </row>
    <row r="844" spans="1:11" x14ac:dyDescent="0.25">
      <c r="A844">
        <v>505981</v>
      </c>
      <c r="B844" s="1">
        <v>40646</v>
      </c>
      <c r="C844" t="s">
        <v>11</v>
      </c>
      <c r="D844" t="s">
        <v>16</v>
      </c>
      <c r="E844">
        <v>0.97</v>
      </c>
      <c r="F844">
        <v>0.98</v>
      </c>
      <c r="G844" t="s">
        <v>149</v>
      </c>
      <c r="H844">
        <v>4</v>
      </c>
      <c r="I844">
        <v>4</v>
      </c>
      <c r="J844" t="s">
        <v>14</v>
      </c>
      <c r="K844" s="36" t="s">
        <v>149</v>
      </c>
    </row>
    <row r="845" spans="1:11" x14ac:dyDescent="0.25">
      <c r="A845">
        <v>45522310</v>
      </c>
      <c r="B845" s="1">
        <v>42278</v>
      </c>
      <c r="C845" t="s">
        <v>11</v>
      </c>
      <c r="D845" t="s">
        <v>16</v>
      </c>
      <c r="E845">
        <v>1</v>
      </c>
      <c r="F845">
        <v>0.75</v>
      </c>
      <c r="G845" t="s">
        <v>149</v>
      </c>
      <c r="H845">
        <v>1</v>
      </c>
      <c r="I845">
        <v>1</v>
      </c>
      <c r="J845" t="s">
        <v>14</v>
      </c>
      <c r="K845" s="36" t="s">
        <v>149</v>
      </c>
    </row>
    <row r="846" spans="1:11" x14ac:dyDescent="0.25">
      <c r="A846">
        <v>36618530</v>
      </c>
      <c r="B846" s="1">
        <v>42179</v>
      </c>
      <c r="C846" t="s">
        <v>11</v>
      </c>
      <c r="D846" t="s">
        <v>16</v>
      </c>
      <c r="E846">
        <v>1</v>
      </c>
      <c r="F846">
        <v>1</v>
      </c>
      <c r="G846" t="s">
        <v>148</v>
      </c>
      <c r="H846">
        <v>1</v>
      </c>
      <c r="I846">
        <v>1</v>
      </c>
      <c r="J846" t="s">
        <v>14</v>
      </c>
      <c r="K846" s="36" t="s">
        <v>149</v>
      </c>
    </row>
    <row r="847" spans="1:11" x14ac:dyDescent="0.25">
      <c r="A847">
        <v>79020953</v>
      </c>
      <c r="B847" s="1">
        <v>42542</v>
      </c>
      <c r="C847" t="s">
        <v>11</v>
      </c>
      <c r="D847" t="s">
        <v>16</v>
      </c>
      <c r="E847">
        <v>1</v>
      </c>
      <c r="F847">
        <v>0.89</v>
      </c>
      <c r="G847" t="s">
        <v>148</v>
      </c>
      <c r="H847">
        <v>7</v>
      </c>
      <c r="I847">
        <v>10</v>
      </c>
      <c r="J847" t="s">
        <v>14</v>
      </c>
      <c r="K847" s="36" t="s">
        <v>149</v>
      </c>
    </row>
    <row r="848" spans="1:11" x14ac:dyDescent="0.25">
      <c r="A848">
        <v>3305388</v>
      </c>
      <c r="B848" s="1">
        <v>41140</v>
      </c>
      <c r="C848" t="s">
        <v>11</v>
      </c>
      <c r="D848" t="s">
        <v>16</v>
      </c>
      <c r="E848">
        <v>1</v>
      </c>
      <c r="F848">
        <v>0.68</v>
      </c>
      <c r="G848" t="s">
        <v>148</v>
      </c>
      <c r="H848">
        <v>3</v>
      </c>
      <c r="I848">
        <v>3</v>
      </c>
      <c r="J848" t="s">
        <v>14</v>
      </c>
      <c r="K848" s="36" t="s">
        <v>149</v>
      </c>
    </row>
    <row r="849" spans="1:11" x14ac:dyDescent="0.25">
      <c r="A849">
        <v>74940144</v>
      </c>
      <c r="B849" s="1">
        <v>42521</v>
      </c>
      <c r="C849" t="s">
        <v>27</v>
      </c>
      <c r="D849" t="s">
        <v>16</v>
      </c>
      <c r="E849">
        <v>1</v>
      </c>
      <c r="F849">
        <v>1</v>
      </c>
      <c r="G849" t="s">
        <v>148</v>
      </c>
      <c r="H849">
        <v>1</v>
      </c>
      <c r="I849">
        <v>2</v>
      </c>
      <c r="J849" t="s">
        <v>14</v>
      </c>
      <c r="K849" s="36" t="s">
        <v>149</v>
      </c>
    </row>
    <row r="850" spans="1:11" x14ac:dyDescent="0.25">
      <c r="A850">
        <v>99994045</v>
      </c>
      <c r="B850" s="1">
        <v>42660</v>
      </c>
      <c r="C850" t="s">
        <v>27</v>
      </c>
      <c r="D850" t="s">
        <v>21</v>
      </c>
      <c r="E850">
        <v>0.92</v>
      </c>
      <c r="F850">
        <v>0.61</v>
      </c>
      <c r="G850" t="s">
        <v>148</v>
      </c>
      <c r="H850">
        <v>1</v>
      </c>
      <c r="I850">
        <v>3</v>
      </c>
      <c r="J850" t="s">
        <v>14</v>
      </c>
      <c r="K850" s="36" t="s">
        <v>148</v>
      </c>
    </row>
    <row r="851" spans="1:11" x14ac:dyDescent="0.25">
      <c r="A851">
        <v>102195112</v>
      </c>
      <c r="B851" s="1">
        <v>42676</v>
      </c>
      <c r="C851" t="s">
        <v>11</v>
      </c>
      <c r="D851" t="s">
        <v>16</v>
      </c>
      <c r="E851">
        <v>1</v>
      </c>
      <c r="F851">
        <v>1</v>
      </c>
      <c r="G851" t="s">
        <v>148</v>
      </c>
      <c r="H851">
        <v>1</v>
      </c>
      <c r="I851">
        <v>1</v>
      </c>
      <c r="J851" t="s">
        <v>14</v>
      </c>
      <c r="K851" s="36" t="s">
        <v>149</v>
      </c>
    </row>
    <row r="852" spans="1:11" x14ac:dyDescent="0.25">
      <c r="A852">
        <v>106722925</v>
      </c>
      <c r="B852" s="1">
        <v>42713</v>
      </c>
      <c r="C852" t="s">
        <v>11</v>
      </c>
      <c r="D852" t="s">
        <v>16</v>
      </c>
      <c r="E852">
        <v>1</v>
      </c>
      <c r="F852">
        <v>1</v>
      </c>
      <c r="G852" t="s">
        <v>148</v>
      </c>
      <c r="H852">
        <v>1</v>
      </c>
      <c r="I852">
        <v>3</v>
      </c>
      <c r="J852" t="s">
        <v>14</v>
      </c>
      <c r="K852" s="36" t="s">
        <v>149</v>
      </c>
    </row>
    <row r="853" spans="1:11" x14ac:dyDescent="0.25">
      <c r="A853">
        <v>3664479</v>
      </c>
      <c r="B853" s="1">
        <v>41176</v>
      </c>
      <c r="C853" t="s">
        <v>11</v>
      </c>
      <c r="D853" t="s">
        <v>12</v>
      </c>
      <c r="F853">
        <v>1</v>
      </c>
      <c r="G853" t="s">
        <v>148</v>
      </c>
      <c r="H853">
        <v>1</v>
      </c>
      <c r="I853">
        <v>3</v>
      </c>
      <c r="J853" t="s">
        <v>18</v>
      </c>
      <c r="K853" s="36" t="s">
        <v>149</v>
      </c>
    </row>
    <row r="854" spans="1:11" x14ac:dyDescent="0.25">
      <c r="A854">
        <v>96436426</v>
      </c>
      <c r="B854" s="1">
        <v>42636</v>
      </c>
      <c r="C854" t="s">
        <v>11</v>
      </c>
      <c r="D854" t="s">
        <v>17</v>
      </c>
      <c r="E854">
        <v>0.57999999999999996</v>
      </c>
      <c r="F854">
        <v>0.99</v>
      </c>
      <c r="G854" t="s">
        <v>148</v>
      </c>
      <c r="H854">
        <v>4</v>
      </c>
      <c r="I854">
        <v>7</v>
      </c>
      <c r="J854" t="s">
        <v>18</v>
      </c>
      <c r="K854" s="36" t="s">
        <v>149</v>
      </c>
    </row>
    <row r="855" spans="1:11" x14ac:dyDescent="0.25">
      <c r="A855">
        <v>6271519</v>
      </c>
      <c r="B855" s="1">
        <v>41401</v>
      </c>
      <c r="C855" t="s">
        <v>11</v>
      </c>
      <c r="D855" t="s">
        <v>17</v>
      </c>
      <c r="E855">
        <v>0.75</v>
      </c>
      <c r="F855">
        <v>0.92</v>
      </c>
      <c r="G855" t="s">
        <v>149</v>
      </c>
      <c r="H855">
        <v>3</v>
      </c>
      <c r="I855">
        <v>6</v>
      </c>
      <c r="J855" t="s">
        <v>22</v>
      </c>
      <c r="K855" s="36" t="s">
        <v>149</v>
      </c>
    </row>
    <row r="856" spans="1:11" x14ac:dyDescent="0.25">
      <c r="A856">
        <v>26949088</v>
      </c>
      <c r="B856" s="1">
        <v>42034</v>
      </c>
      <c r="C856" t="s">
        <v>11</v>
      </c>
      <c r="D856" t="s">
        <v>16</v>
      </c>
      <c r="E856">
        <v>1</v>
      </c>
      <c r="F856">
        <v>0.98</v>
      </c>
      <c r="G856" t="s">
        <v>148</v>
      </c>
      <c r="H856">
        <v>11</v>
      </c>
      <c r="I856">
        <v>17</v>
      </c>
      <c r="J856" t="s">
        <v>26</v>
      </c>
      <c r="K856" s="36" t="s">
        <v>149</v>
      </c>
    </row>
    <row r="857" spans="1:11" x14ac:dyDescent="0.25">
      <c r="A857">
        <v>105024501</v>
      </c>
      <c r="B857" s="1">
        <v>42698</v>
      </c>
      <c r="C857" t="s">
        <v>11</v>
      </c>
      <c r="D857" t="s">
        <v>16</v>
      </c>
      <c r="E857">
        <v>1</v>
      </c>
      <c r="F857">
        <v>1</v>
      </c>
      <c r="G857" t="s">
        <v>149</v>
      </c>
      <c r="H857">
        <v>18</v>
      </c>
      <c r="I857">
        <v>25</v>
      </c>
      <c r="J857" t="s">
        <v>14</v>
      </c>
      <c r="K857" s="36" t="s">
        <v>149</v>
      </c>
    </row>
    <row r="858" spans="1:11" x14ac:dyDescent="0.25">
      <c r="A858">
        <v>107112737</v>
      </c>
      <c r="B858" s="1">
        <v>42717</v>
      </c>
      <c r="C858" t="s">
        <v>11</v>
      </c>
      <c r="D858" t="s">
        <v>16</v>
      </c>
      <c r="E858">
        <v>1</v>
      </c>
      <c r="F858">
        <v>0.96</v>
      </c>
      <c r="G858" t="s">
        <v>148</v>
      </c>
      <c r="H858">
        <v>2</v>
      </c>
      <c r="I858">
        <v>3</v>
      </c>
      <c r="J858" t="s">
        <v>18</v>
      </c>
      <c r="K858" s="36" t="s">
        <v>149</v>
      </c>
    </row>
    <row r="859" spans="1:11" x14ac:dyDescent="0.25">
      <c r="A859">
        <v>32578175</v>
      </c>
      <c r="B859" s="1">
        <v>42128</v>
      </c>
      <c r="C859" t="s">
        <v>11</v>
      </c>
      <c r="D859" t="s">
        <v>20</v>
      </c>
      <c r="E859">
        <v>0.2</v>
      </c>
      <c r="F859">
        <v>0</v>
      </c>
      <c r="G859" t="s">
        <v>148</v>
      </c>
      <c r="H859">
        <v>1</v>
      </c>
      <c r="I859">
        <v>2</v>
      </c>
      <c r="J859" t="s">
        <v>14</v>
      </c>
      <c r="K859" s="36" t="s">
        <v>149</v>
      </c>
    </row>
    <row r="860" spans="1:11" x14ac:dyDescent="0.25">
      <c r="A860">
        <v>62422731</v>
      </c>
      <c r="B860" s="1">
        <v>42439</v>
      </c>
      <c r="C860" t="s">
        <v>11</v>
      </c>
      <c r="D860" t="s">
        <v>12</v>
      </c>
      <c r="G860" t="s">
        <v>148</v>
      </c>
      <c r="H860">
        <v>2</v>
      </c>
      <c r="I860">
        <v>2</v>
      </c>
      <c r="J860" t="s">
        <v>14</v>
      </c>
      <c r="K860" s="36" t="s">
        <v>149</v>
      </c>
    </row>
    <row r="861" spans="1:11" x14ac:dyDescent="0.25">
      <c r="A861">
        <v>102614390</v>
      </c>
      <c r="B861" s="1">
        <v>42679</v>
      </c>
      <c r="C861" t="s">
        <v>11</v>
      </c>
      <c r="D861" t="s">
        <v>12</v>
      </c>
      <c r="F861">
        <v>0.46</v>
      </c>
      <c r="G861" t="s">
        <v>148</v>
      </c>
      <c r="H861">
        <v>1</v>
      </c>
      <c r="I861">
        <v>2</v>
      </c>
      <c r="J861" t="s">
        <v>14</v>
      </c>
      <c r="K861" s="36" t="s">
        <v>149</v>
      </c>
    </row>
    <row r="862" spans="1:11" x14ac:dyDescent="0.25">
      <c r="A862">
        <v>103128901</v>
      </c>
      <c r="B862" s="1">
        <v>42683</v>
      </c>
      <c r="C862" t="s">
        <v>11</v>
      </c>
      <c r="D862" t="s">
        <v>16</v>
      </c>
      <c r="E862">
        <v>1</v>
      </c>
      <c r="F862">
        <v>1</v>
      </c>
      <c r="G862" t="s">
        <v>149</v>
      </c>
      <c r="H862">
        <v>2</v>
      </c>
      <c r="I862">
        <v>2</v>
      </c>
      <c r="J862" t="s">
        <v>14</v>
      </c>
      <c r="K862" s="36" t="s">
        <v>149</v>
      </c>
    </row>
    <row r="863" spans="1:11" x14ac:dyDescent="0.25">
      <c r="A863">
        <v>59383880</v>
      </c>
      <c r="B863" s="1">
        <v>42418</v>
      </c>
      <c r="C863" t="s">
        <v>11</v>
      </c>
      <c r="D863" t="s">
        <v>16</v>
      </c>
      <c r="E863">
        <v>1</v>
      </c>
      <c r="F863">
        <v>1</v>
      </c>
      <c r="G863" t="s">
        <v>148</v>
      </c>
      <c r="H863">
        <v>3</v>
      </c>
      <c r="I863">
        <v>3</v>
      </c>
      <c r="J863" t="s">
        <v>18</v>
      </c>
      <c r="K863" s="36" t="s">
        <v>149</v>
      </c>
    </row>
    <row r="864" spans="1:11" x14ac:dyDescent="0.25">
      <c r="A864">
        <v>107146856</v>
      </c>
      <c r="B864" s="1">
        <v>42717</v>
      </c>
      <c r="C864" t="s">
        <v>11</v>
      </c>
      <c r="D864" t="s">
        <v>16</v>
      </c>
      <c r="E864">
        <v>0.9</v>
      </c>
      <c r="F864">
        <v>0.98</v>
      </c>
      <c r="G864" t="s">
        <v>148</v>
      </c>
      <c r="H864">
        <v>1</v>
      </c>
      <c r="I864">
        <v>1</v>
      </c>
      <c r="J864" t="s">
        <v>18</v>
      </c>
      <c r="K864" s="36" t="s">
        <v>149</v>
      </c>
    </row>
    <row r="865" spans="1:11" x14ac:dyDescent="0.25">
      <c r="A865">
        <v>107401037</v>
      </c>
      <c r="B865" s="1">
        <v>42719</v>
      </c>
      <c r="C865" t="s">
        <v>11</v>
      </c>
      <c r="D865" t="s">
        <v>16</v>
      </c>
      <c r="E865">
        <v>1</v>
      </c>
      <c r="F865">
        <v>1</v>
      </c>
      <c r="G865" t="s">
        <v>149</v>
      </c>
      <c r="H865">
        <v>1</v>
      </c>
      <c r="I865">
        <v>1</v>
      </c>
      <c r="J865" t="s">
        <v>22</v>
      </c>
      <c r="K865" s="36" t="s">
        <v>149</v>
      </c>
    </row>
    <row r="866" spans="1:11" x14ac:dyDescent="0.25">
      <c r="A866">
        <v>103266528</v>
      </c>
      <c r="B866" s="1">
        <v>42684</v>
      </c>
      <c r="C866" t="s">
        <v>27</v>
      </c>
      <c r="D866" t="s">
        <v>12</v>
      </c>
      <c r="F866">
        <v>0</v>
      </c>
      <c r="G866" t="s">
        <v>148</v>
      </c>
      <c r="H866">
        <v>1</v>
      </c>
      <c r="I866">
        <v>1</v>
      </c>
      <c r="J866" t="s">
        <v>22</v>
      </c>
      <c r="K866" s="36" t="s">
        <v>148</v>
      </c>
    </row>
    <row r="867" spans="1:11" x14ac:dyDescent="0.25">
      <c r="A867">
        <v>23219011</v>
      </c>
      <c r="B867" s="1">
        <v>41944</v>
      </c>
      <c r="C867" t="s">
        <v>41</v>
      </c>
      <c r="D867" t="s">
        <v>16</v>
      </c>
      <c r="E867">
        <v>1</v>
      </c>
      <c r="F867">
        <v>1</v>
      </c>
      <c r="G867" t="s">
        <v>149</v>
      </c>
      <c r="H867">
        <v>1</v>
      </c>
      <c r="I867">
        <v>1</v>
      </c>
      <c r="J867" t="s">
        <v>14</v>
      </c>
      <c r="K867" s="36" t="s">
        <v>149</v>
      </c>
    </row>
    <row r="868" spans="1:11" x14ac:dyDescent="0.25">
      <c r="A868">
        <v>107665197</v>
      </c>
      <c r="B868" s="1">
        <v>42722</v>
      </c>
      <c r="C868" t="s">
        <v>11</v>
      </c>
      <c r="D868" t="s">
        <v>16</v>
      </c>
      <c r="E868">
        <v>1</v>
      </c>
      <c r="F868">
        <v>0.98</v>
      </c>
      <c r="G868" t="s">
        <v>148</v>
      </c>
      <c r="H868">
        <v>2</v>
      </c>
      <c r="I868">
        <v>3</v>
      </c>
      <c r="J868" t="s">
        <v>22</v>
      </c>
      <c r="K868" s="36" t="s">
        <v>148</v>
      </c>
    </row>
    <row r="869" spans="1:11" x14ac:dyDescent="0.25">
      <c r="A869">
        <v>57001974</v>
      </c>
      <c r="B869" s="1">
        <v>42401</v>
      </c>
      <c r="C869" t="s">
        <v>11</v>
      </c>
      <c r="D869" t="s">
        <v>16</v>
      </c>
      <c r="E869">
        <v>1</v>
      </c>
      <c r="F869">
        <v>1</v>
      </c>
      <c r="G869" t="s">
        <v>149</v>
      </c>
      <c r="H869">
        <v>2</v>
      </c>
      <c r="I869">
        <v>2</v>
      </c>
      <c r="J869" t="s">
        <v>14</v>
      </c>
      <c r="K869" s="36" t="s">
        <v>149</v>
      </c>
    </row>
    <row r="870" spans="1:11" x14ac:dyDescent="0.25">
      <c r="A870">
        <v>52879640</v>
      </c>
      <c r="B870" s="1">
        <v>42369</v>
      </c>
      <c r="C870" t="s">
        <v>11</v>
      </c>
      <c r="D870" t="s">
        <v>16</v>
      </c>
      <c r="E870">
        <v>1</v>
      </c>
      <c r="F870">
        <v>0.99</v>
      </c>
      <c r="G870" t="s">
        <v>149</v>
      </c>
      <c r="H870">
        <v>6</v>
      </c>
      <c r="I870">
        <v>7</v>
      </c>
      <c r="J870" t="s">
        <v>18</v>
      </c>
      <c r="K870" s="36" t="s">
        <v>149</v>
      </c>
    </row>
    <row r="871" spans="1:11" x14ac:dyDescent="0.25">
      <c r="A871">
        <v>59187172</v>
      </c>
      <c r="B871" s="1">
        <v>42417</v>
      </c>
      <c r="C871" t="s">
        <v>11</v>
      </c>
      <c r="D871" t="s">
        <v>16</v>
      </c>
      <c r="E871">
        <v>1</v>
      </c>
      <c r="F871">
        <v>1</v>
      </c>
      <c r="G871" t="s">
        <v>148</v>
      </c>
      <c r="H871">
        <v>7</v>
      </c>
      <c r="I871">
        <v>8</v>
      </c>
      <c r="J871" t="s">
        <v>14</v>
      </c>
      <c r="K871" s="36" t="s">
        <v>149</v>
      </c>
    </row>
    <row r="872" spans="1:11" x14ac:dyDescent="0.25">
      <c r="A872">
        <v>21758733</v>
      </c>
      <c r="B872" s="1">
        <v>41907</v>
      </c>
      <c r="C872" t="s">
        <v>11</v>
      </c>
      <c r="D872" t="s">
        <v>21</v>
      </c>
      <c r="E872">
        <v>1</v>
      </c>
      <c r="G872" t="s">
        <v>148</v>
      </c>
      <c r="H872">
        <v>1</v>
      </c>
      <c r="I872">
        <v>3</v>
      </c>
      <c r="J872" t="s">
        <v>14</v>
      </c>
      <c r="K872" s="36" t="s">
        <v>149</v>
      </c>
    </row>
    <row r="873" spans="1:11" x14ac:dyDescent="0.25">
      <c r="A873">
        <v>103336792</v>
      </c>
      <c r="B873" s="1">
        <v>42685</v>
      </c>
      <c r="C873" t="s">
        <v>11</v>
      </c>
      <c r="D873" t="s">
        <v>16</v>
      </c>
      <c r="E873">
        <v>1</v>
      </c>
      <c r="F873">
        <v>0.7</v>
      </c>
      <c r="G873" t="s">
        <v>148</v>
      </c>
      <c r="H873">
        <v>24</v>
      </c>
      <c r="I873">
        <v>28</v>
      </c>
      <c r="J873" t="s">
        <v>18</v>
      </c>
      <c r="K873" s="36" t="s">
        <v>149</v>
      </c>
    </row>
    <row r="874" spans="1:11" x14ac:dyDescent="0.25">
      <c r="A874">
        <v>103860984</v>
      </c>
      <c r="B874" s="1">
        <v>42689</v>
      </c>
      <c r="C874" t="s">
        <v>11</v>
      </c>
      <c r="D874" t="s">
        <v>16</v>
      </c>
      <c r="E874">
        <v>1</v>
      </c>
      <c r="F874">
        <v>1</v>
      </c>
      <c r="G874" t="s">
        <v>148</v>
      </c>
      <c r="H874">
        <v>1</v>
      </c>
      <c r="I874">
        <v>1</v>
      </c>
      <c r="J874" t="s">
        <v>14</v>
      </c>
      <c r="K874" s="36" t="s">
        <v>149</v>
      </c>
    </row>
    <row r="875" spans="1:11" x14ac:dyDescent="0.25">
      <c r="A875">
        <v>24258953</v>
      </c>
      <c r="B875" s="1">
        <v>41971</v>
      </c>
      <c r="C875" t="s">
        <v>11</v>
      </c>
      <c r="D875" t="s">
        <v>16</v>
      </c>
      <c r="E875">
        <v>0.93</v>
      </c>
      <c r="F875">
        <v>0.95</v>
      </c>
      <c r="G875" t="s">
        <v>149</v>
      </c>
      <c r="H875">
        <v>4</v>
      </c>
      <c r="I875">
        <v>10</v>
      </c>
      <c r="J875" t="s">
        <v>14</v>
      </c>
      <c r="K875" s="36" t="s">
        <v>149</v>
      </c>
    </row>
    <row r="876" spans="1:11" x14ac:dyDescent="0.25">
      <c r="A876">
        <v>107141654</v>
      </c>
      <c r="B876" s="1">
        <v>42717</v>
      </c>
      <c r="C876" t="s">
        <v>11</v>
      </c>
      <c r="D876" t="s">
        <v>16</v>
      </c>
      <c r="E876">
        <v>1</v>
      </c>
      <c r="F876">
        <v>1</v>
      </c>
      <c r="G876" t="s">
        <v>148</v>
      </c>
      <c r="H876">
        <v>90</v>
      </c>
      <c r="I876">
        <v>111</v>
      </c>
      <c r="J876" t="s">
        <v>14</v>
      </c>
      <c r="K876" s="36" t="s">
        <v>149</v>
      </c>
    </row>
    <row r="877" spans="1:11" x14ac:dyDescent="0.25">
      <c r="A877">
        <v>33046024</v>
      </c>
      <c r="B877" s="1">
        <v>42134</v>
      </c>
      <c r="C877" t="s">
        <v>11</v>
      </c>
      <c r="D877" t="s">
        <v>16</v>
      </c>
      <c r="E877">
        <v>1</v>
      </c>
      <c r="F877">
        <v>1</v>
      </c>
      <c r="G877" t="s">
        <v>148</v>
      </c>
      <c r="H877">
        <v>1</v>
      </c>
      <c r="I877">
        <v>1</v>
      </c>
      <c r="J877" t="s">
        <v>18</v>
      </c>
      <c r="K877" s="36" t="s">
        <v>149</v>
      </c>
    </row>
    <row r="878" spans="1:11" x14ac:dyDescent="0.25">
      <c r="A878">
        <v>108167619</v>
      </c>
      <c r="B878" s="1">
        <v>42726</v>
      </c>
      <c r="C878" t="s">
        <v>11</v>
      </c>
      <c r="D878" t="s">
        <v>16</v>
      </c>
      <c r="E878">
        <v>1</v>
      </c>
      <c r="F878">
        <v>1</v>
      </c>
      <c r="G878" t="s">
        <v>148</v>
      </c>
      <c r="H878">
        <v>2</v>
      </c>
      <c r="I878">
        <v>3</v>
      </c>
      <c r="J878" t="s">
        <v>14</v>
      </c>
      <c r="K878" s="36" t="s">
        <v>149</v>
      </c>
    </row>
    <row r="879" spans="1:11" x14ac:dyDescent="0.25">
      <c r="A879">
        <v>23556536</v>
      </c>
      <c r="B879" s="1">
        <v>41953</v>
      </c>
      <c r="C879" t="s">
        <v>11</v>
      </c>
      <c r="D879" t="s">
        <v>16</v>
      </c>
      <c r="E879">
        <v>1</v>
      </c>
      <c r="F879">
        <v>1</v>
      </c>
      <c r="G879" t="s">
        <v>148</v>
      </c>
      <c r="H879">
        <v>2</v>
      </c>
      <c r="I879">
        <v>2</v>
      </c>
      <c r="J879" t="s">
        <v>26</v>
      </c>
      <c r="K879" s="36" t="s">
        <v>149</v>
      </c>
    </row>
    <row r="880" spans="1:11" x14ac:dyDescent="0.25">
      <c r="A880">
        <v>14395069</v>
      </c>
      <c r="B880" s="1">
        <v>41746</v>
      </c>
      <c r="C880" t="s">
        <v>11</v>
      </c>
      <c r="D880" t="s">
        <v>16</v>
      </c>
      <c r="E880">
        <v>1</v>
      </c>
      <c r="F880">
        <v>0.98</v>
      </c>
      <c r="G880" t="s">
        <v>149</v>
      </c>
      <c r="H880">
        <v>2</v>
      </c>
      <c r="I880">
        <v>2</v>
      </c>
      <c r="J880" t="s">
        <v>18</v>
      </c>
      <c r="K880" s="36" t="s">
        <v>149</v>
      </c>
    </row>
    <row r="881" spans="1:11" x14ac:dyDescent="0.25">
      <c r="A881">
        <v>104222561</v>
      </c>
      <c r="B881" s="1">
        <v>42692</v>
      </c>
      <c r="C881" t="s">
        <v>19</v>
      </c>
      <c r="D881" t="s">
        <v>16</v>
      </c>
      <c r="E881">
        <v>1</v>
      </c>
      <c r="F881">
        <v>1</v>
      </c>
      <c r="G881" t="s">
        <v>148</v>
      </c>
      <c r="H881">
        <v>1</v>
      </c>
      <c r="I881">
        <v>1</v>
      </c>
      <c r="J881" t="s">
        <v>18</v>
      </c>
      <c r="K881" s="36" t="s">
        <v>149</v>
      </c>
    </row>
    <row r="882" spans="1:11" x14ac:dyDescent="0.25">
      <c r="A882">
        <v>104227989</v>
      </c>
      <c r="B882" s="1">
        <v>42692</v>
      </c>
      <c r="C882" t="s">
        <v>11</v>
      </c>
      <c r="D882" t="s">
        <v>12</v>
      </c>
      <c r="F882">
        <v>1</v>
      </c>
      <c r="G882" t="s">
        <v>148</v>
      </c>
      <c r="H882">
        <v>1</v>
      </c>
      <c r="I882">
        <v>1</v>
      </c>
      <c r="J882" t="s">
        <v>18</v>
      </c>
      <c r="K882" s="36" t="s">
        <v>149</v>
      </c>
    </row>
    <row r="883" spans="1:11" x14ac:dyDescent="0.25">
      <c r="A883">
        <v>108573127</v>
      </c>
      <c r="B883" s="1">
        <v>42730</v>
      </c>
      <c r="C883" t="s">
        <v>11</v>
      </c>
      <c r="D883" t="s">
        <v>16</v>
      </c>
      <c r="E883">
        <v>1</v>
      </c>
      <c r="F883">
        <v>1</v>
      </c>
      <c r="G883" t="s">
        <v>148</v>
      </c>
      <c r="H883">
        <v>2</v>
      </c>
      <c r="I883">
        <v>3</v>
      </c>
      <c r="J883" t="s">
        <v>14</v>
      </c>
      <c r="K883" s="36" t="s">
        <v>149</v>
      </c>
    </row>
    <row r="884" spans="1:11" x14ac:dyDescent="0.25">
      <c r="A884">
        <v>107757166</v>
      </c>
      <c r="B884" s="1">
        <v>42723</v>
      </c>
      <c r="C884" t="s">
        <v>11</v>
      </c>
      <c r="D884" t="s">
        <v>21</v>
      </c>
      <c r="E884">
        <v>0.8</v>
      </c>
      <c r="F884">
        <v>0</v>
      </c>
      <c r="G884" t="s">
        <v>148</v>
      </c>
      <c r="H884">
        <v>3</v>
      </c>
      <c r="I884">
        <v>3</v>
      </c>
      <c r="J884" t="s">
        <v>14</v>
      </c>
      <c r="K884" s="36" t="s">
        <v>149</v>
      </c>
    </row>
    <row r="885" spans="1:11" x14ac:dyDescent="0.25">
      <c r="A885">
        <v>106491123</v>
      </c>
      <c r="B885" s="1">
        <v>42711</v>
      </c>
      <c r="C885" t="s">
        <v>11</v>
      </c>
      <c r="D885" t="s">
        <v>16</v>
      </c>
      <c r="E885">
        <v>0.86</v>
      </c>
      <c r="F885">
        <v>0.99</v>
      </c>
      <c r="G885" t="s">
        <v>148</v>
      </c>
      <c r="H885">
        <v>7</v>
      </c>
      <c r="I885">
        <v>8</v>
      </c>
      <c r="J885" t="s">
        <v>14</v>
      </c>
      <c r="K885" s="36" t="s">
        <v>149</v>
      </c>
    </row>
    <row r="886" spans="1:11" x14ac:dyDescent="0.25">
      <c r="A886">
        <v>97072466</v>
      </c>
      <c r="B886" s="1">
        <v>42641</v>
      </c>
      <c r="C886" t="s">
        <v>11</v>
      </c>
      <c r="D886" t="s">
        <v>16</v>
      </c>
      <c r="E886">
        <v>1</v>
      </c>
      <c r="F886">
        <v>1</v>
      </c>
      <c r="G886" t="s">
        <v>149</v>
      </c>
      <c r="H886">
        <v>8</v>
      </c>
      <c r="I886">
        <v>8</v>
      </c>
      <c r="J886" t="s">
        <v>22</v>
      </c>
      <c r="K886" s="36" t="s">
        <v>149</v>
      </c>
    </row>
    <row r="887" spans="1:11" x14ac:dyDescent="0.25">
      <c r="A887">
        <v>69164206</v>
      </c>
      <c r="B887" s="1">
        <v>42487</v>
      </c>
      <c r="C887" t="s">
        <v>11</v>
      </c>
      <c r="D887" t="s">
        <v>16</v>
      </c>
      <c r="E887">
        <v>1</v>
      </c>
      <c r="F887">
        <v>1</v>
      </c>
      <c r="G887" t="s">
        <v>148</v>
      </c>
      <c r="H887">
        <v>4</v>
      </c>
      <c r="I887">
        <v>6</v>
      </c>
      <c r="J887" t="s">
        <v>14</v>
      </c>
      <c r="K887" s="36" t="s">
        <v>149</v>
      </c>
    </row>
    <row r="888" spans="1:11" x14ac:dyDescent="0.25">
      <c r="A888">
        <v>104512277</v>
      </c>
      <c r="B888" s="1">
        <v>42694</v>
      </c>
      <c r="C888" t="s">
        <v>11</v>
      </c>
      <c r="D888" t="s">
        <v>17</v>
      </c>
      <c r="E888">
        <v>1</v>
      </c>
      <c r="F888">
        <v>0.91</v>
      </c>
      <c r="G888" t="s">
        <v>149</v>
      </c>
      <c r="H888">
        <v>2</v>
      </c>
      <c r="I888">
        <v>4</v>
      </c>
      <c r="J888" t="s">
        <v>22</v>
      </c>
      <c r="K888" s="36" t="s">
        <v>149</v>
      </c>
    </row>
    <row r="889" spans="1:11" x14ac:dyDescent="0.25">
      <c r="A889">
        <v>53607174</v>
      </c>
      <c r="B889" s="1">
        <v>42375</v>
      </c>
      <c r="C889" t="s">
        <v>11</v>
      </c>
      <c r="D889" t="s">
        <v>12</v>
      </c>
      <c r="G889" t="s">
        <v>148</v>
      </c>
      <c r="H889">
        <v>1</v>
      </c>
      <c r="I889">
        <v>1</v>
      </c>
      <c r="J889" t="s">
        <v>14</v>
      </c>
      <c r="K889" s="36" t="s">
        <v>149</v>
      </c>
    </row>
    <row r="890" spans="1:11" x14ac:dyDescent="0.25">
      <c r="A890">
        <v>109142681</v>
      </c>
      <c r="B890" s="1">
        <v>42734</v>
      </c>
      <c r="C890" t="s">
        <v>11</v>
      </c>
      <c r="D890" t="s">
        <v>16</v>
      </c>
      <c r="E890">
        <v>1</v>
      </c>
      <c r="F890">
        <v>0.99</v>
      </c>
      <c r="G890" t="s">
        <v>149</v>
      </c>
      <c r="H890">
        <v>1</v>
      </c>
      <c r="I890">
        <v>1</v>
      </c>
      <c r="J890" t="s">
        <v>18</v>
      </c>
      <c r="K890" s="36" t="s">
        <v>149</v>
      </c>
    </row>
    <row r="891" spans="1:11" x14ac:dyDescent="0.25">
      <c r="A891">
        <v>97914995</v>
      </c>
      <c r="B891" s="1">
        <v>42647</v>
      </c>
      <c r="C891" t="s">
        <v>11</v>
      </c>
      <c r="D891" t="s">
        <v>16</v>
      </c>
      <c r="E891">
        <v>1</v>
      </c>
      <c r="F891">
        <v>1</v>
      </c>
      <c r="G891" t="s">
        <v>148</v>
      </c>
      <c r="H891">
        <v>5</v>
      </c>
      <c r="I891">
        <v>6</v>
      </c>
      <c r="J891" t="s">
        <v>14</v>
      </c>
      <c r="K891" s="36" t="s">
        <v>149</v>
      </c>
    </row>
    <row r="892" spans="1:11" x14ac:dyDescent="0.25">
      <c r="A892">
        <v>63264144</v>
      </c>
      <c r="B892" s="1">
        <v>42445</v>
      </c>
      <c r="C892" t="s">
        <v>11</v>
      </c>
      <c r="D892" t="s">
        <v>16</v>
      </c>
      <c r="E892">
        <v>1</v>
      </c>
      <c r="F892">
        <v>1</v>
      </c>
      <c r="G892" t="s">
        <v>27</v>
      </c>
      <c r="H892">
        <v>2</v>
      </c>
      <c r="I892">
        <v>2</v>
      </c>
      <c r="J892" t="s">
        <v>14</v>
      </c>
      <c r="K892" s="36" t="s">
        <v>149</v>
      </c>
    </row>
    <row r="893" spans="1:11" x14ac:dyDescent="0.25">
      <c r="A893">
        <v>29226090</v>
      </c>
      <c r="B893" s="1">
        <v>42075</v>
      </c>
      <c r="C893" t="s">
        <v>11</v>
      </c>
      <c r="D893" t="s">
        <v>12</v>
      </c>
      <c r="G893" t="s">
        <v>148</v>
      </c>
      <c r="H893">
        <v>1</v>
      </c>
      <c r="I893">
        <v>1</v>
      </c>
      <c r="J893" t="s">
        <v>14</v>
      </c>
      <c r="K893" s="36" t="s">
        <v>149</v>
      </c>
    </row>
    <row r="894" spans="1:11" x14ac:dyDescent="0.25">
      <c r="A894">
        <v>69009447</v>
      </c>
      <c r="B894" s="1">
        <v>42486</v>
      </c>
      <c r="C894" t="s">
        <v>11</v>
      </c>
      <c r="D894" t="s">
        <v>16</v>
      </c>
      <c r="E894">
        <v>1</v>
      </c>
      <c r="F894">
        <v>1</v>
      </c>
      <c r="G894" t="s">
        <v>148</v>
      </c>
      <c r="H894">
        <v>9</v>
      </c>
      <c r="I894">
        <v>12</v>
      </c>
      <c r="J894" t="s">
        <v>14</v>
      </c>
      <c r="K894" s="36" t="s">
        <v>149</v>
      </c>
    </row>
    <row r="895" spans="1:11" x14ac:dyDescent="0.25">
      <c r="A895">
        <v>5330387</v>
      </c>
      <c r="B895" s="1">
        <v>41338</v>
      </c>
      <c r="C895" t="s">
        <v>11</v>
      </c>
      <c r="D895" t="s">
        <v>16</v>
      </c>
      <c r="E895">
        <v>1</v>
      </c>
      <c r="F895">
        <v>1</v>
      </c>
      <c r="G895" t="s">
        <v>148</v>
      </c>
      <c r="H895">
        <v>1</v>
      </c>
      <c r="I895">
        <v>1</v>
      </c>
      <c r="J895" t="s">
        <v>14</v>
      </c>
      <c r="K895" s="36" t="s">
        <v>149</v>
      </c>
    </row>
    <row r="896" spans="1:11" x14ac:dyDescent="0.25">
      <c r="A896">
        <v>20054897</v>
      </c>
      <c r="B896" s="1">
        <v>41866</v>
      </c>
      <c r="C896" t="s">
        <v>11</v>
      </c>
      <c r="D896" t="s">
        <v>16</v>
      </c>
      <c r="E896">
        <v>1</v>
      </c>
      <c r="F896">
        <v>1</v>
      </c>
      <c r="G896" t="s">
        <v>149</v>
      </c>
      <c r="H896">
        <v>1</v>
      </c>
      <c r="I896">
        <v>1</v>
      </c>
      <c r="J896" t="s">
        <v>14</v>
      </c>
      <c r="K896" s="36" t="s">
        <v>149</v>
      </c>
    </row>
    <row r="897" spans="1:11" x14ac:dyDescent="0.25">
      <c r="A897">
        <v>75212526</v>
      </c>
      <c r="B897" s="1">
        <v>42522</v>
      </c>
      <c r="C897" t="s">
        <v>41</v>
      </c>
      <c r="D897" t="s">
        <v>16</v>
      </c>
      <c r="E897">
        <v>1</v>
      </c>
      <c r="F897">
        <v>1</v>
      </c>
      <c r="G897" t="s">
        <v>148</v>
      </c>
      <c r="H897">
        <v>1</v>
      </c>
      <c r="I897">
        <v>1</v>
      </c>
      <c r="J897" t="s">
        <v>14</v>
      </c>
      <c r="K897" s="36" t="s">
        <v>149</v>
      </c>
    </row>
    <row r="898" spans="1:11" x14ac:dyDescent="0.25">
      <c r="A898">
        <v>8028369</v>
      </c>
      <c r="B898" s="1">
        <v>41494</v>
      </c>
      <c r="C898" t="s">
        <v>32</v>
      </c>
      <c r="D898" t="s">
        <v>16</v>
      </c>
      <c r="E898">
        <v>0.86</v>
      </c>
      <c r="F898">
        <v>0.91</v>
      </c>
      <c r="G898" t="s">
        <v>149</v>
      </c>
      <c r="H898">
        <v>11</v>
      </c>
      <c r="I898">
        <v>18</v>
      </c>
      <c r="J898" t="s">
        <v>14</v>
      </c>
      <c r="K898" s="36" t="s">
        <v>149</v>
      </c>
    </row>
    <row r="899" spans="1:11" x14ac:dyDescent="0.25">
      <c r="A899">
        <v>111176074</v>
      </c>
      <c r="B899" s="1">
        <v>42747</v>
      </c>
      <c r="C899" t="s">
        <v>11</v>
      </c>
      <c r="D899" t="s">
        <v>16</v>
      </c>
      <c r="E899">
        <v>1</v>
      </c>
      <c r="F899">
        <v>0.39</v>
      </c>
      <c r="G899" t="s">
        <v>149</v>
      </c>
      <c r="H899">
        <v>1</v>
      </c>
      <c r="I899">
        <v>1</v>
      </c>
      <c r="J899" t="s">
        <v>14</v>
      </c>
      <c r="K899" s="36" t="s">
        <v>149</v>
      </c>
    </row>
    <row r="900" spans="1:11" x14ac:dyDescent="0.25">
      <c r="A900">
        <v>104141426</v>
      </c>
      <c r="B900" s="1">
        <v>42691</v>
      </c>
      <c r="C900" t="s">
        <v>27</v>
      </c>
      <c r="D900" t="s">
        <v>16</v>
      </c>
      <c r="E900">
        <v>1</v>
      </c>
      <c r="F900">
        <v>0.86</v>
      </c>
      <c r="G900" t="s">
        <v>27</v>
      </c>
      <c r="H900">
        <v>6</v>
      </c>
      <c r="I900">
        <v>21</v>
      </c>
      <c r="J900" t="s">
        <v>14</v>
      </c>
      <c r="K900" s="36" t="s">
        <v>149</v>
      </c>
    </row>
    <row r="901" spans="1:11" x14ac:dyDescent="0.25">
      <c r="A901">
        <v>73197739</v>
      </c>
      <c r="B901" s="1">
        <v>42511</v>
      </c>
      <c r="C901" t="s">
        <v>11</v>
      </c>
      <c r="D901" t="s">
        <v>16</v>
      </c>
      <c r="E901">
        <v>1</v>
      </c>
      <c r="F901">
        <v>0.98</v>
      </c>
      <c r="G901" t="s">
        <v>149</v>
      </c>
      <c r="H901">
        <v>2</v>
      </c>
      <c r="I901">
        <v>2</v>
      </c>
      <c r="J901" t="s">
        <v>14</v>
      </c>
      <c r="K901" s="36" t="s">
        <v>149</v>
      </c>
    </row>
    <row r="902" spans="1:11" x14ac:dyDescent="0.25">
      <c r="A902">
        <v>62772067</v>
      </c>
      <c r="B902" s="1">
        <v>42442</v>
      </c>
      <c r="C902" t="s">
        <v>11</v>
      </c>
      <c r="D902" t="s">
        <v>16</v>
      </c>
      <c r="E902">
        <v>1</v>
      </c>
      <c r="F902">
        <v>0.97</v>
      </c>
      <c r="G902" t="s">
        <v>149</v>
      </c>
      <c r="H902">
        <v>1</v>
      </c>
      <c r="I902">
        <v>1</v>
      </c>
      <c r="J902" t="s">
        <v>14</v>
      </c>
      <c r="K902" s="36" t="s">
        <v>149</v>
      </c>
    </row>
    <row r="903" spans="1:11" x14ac:dyDescent="0.25">
      <c r="A903">
        <v>105344430</v>
      </c>
      <c r="B903" s="1">
        <v>42701</v>
      </c>
      <c r="C903" t="s">
        <v>11</v>
      </c>
      <c r="D903" t="s">
        <v>16</v>
      </c>
      <c r="E903">
        <v>0.99</v>
      </c>
      <c r="F903">
        <v>1</v>
      </c>
      <c r="G903" t="s">
        <v>148</v>
      </c>
      <c r="H903">
        <v>23</v>
      </c>
      <c r="I903">
        <v>24</v>
      </c>
      <c r="J903" t="s">
        <v>14</v>
      </c>
      <c r="K903" s="36" t="s">
        <v>149</v>
      </c>
    </row>
    <row r="904" spans="1:11" x14ac:dyDescent="0.25">
      <c r="A904">
        <v>20426538</v>
      </c>
      <c r="B904" s="1">
        <v>41874</v>
      </c>
      <c r="C904" t="s">
        <v>11</v>
      </c>
      <c r="D904" t="s">
        <v>16</v>
      </c>
      <c r="E904">
        <v>1</v>
      </c>
      <c r="F904">
        <v>1</v>
      </c>
      <c r="G904" t="s">
        <v>148</v>
      </c>
      <c r="H904">
        <v>1</v>
      </c>
      <c r="I904">
        <v>1</v>
      </c>
      <c r="J904" t="s">
        <v>18</v>
      </c>
      <c r="K904" s="36" t="s">
        <v>149</v>
      </c>
    </row>
    <row r="905" spans="1:11" x14ac:dyDescent="0.25">
      <c r="A905">
        <v>7280945</v>
      </c>
      <c r="B905" s="1">
        <v>41459</v>
      </c>
      <c r="C905" t="s">
        <v>37</v>
      </c>
      <c r="D905" t="s">
        <v>16</v>
      </c>
      <c r="E905">
        <v>1</v>
      </c>
      <c r="F905">
        <v>0.97</v>
      </c>
      <c r="G905" t="s">
        <v>149</v>
      </c>
      <c r="H905">
        <v>12</v>
      </c>
      <c r="I905">
        <v>14</v>
      </c>
      <c r="J905" t="s">
        <v>14</v>
      </c>
      <c r="K905" s="36" t="s">
        <v>149</v>
      </c>
    </row>
    <row r="906" spans="1:11" x14ac:dyDescent="0.25">
      <c r="A906">
        <v>112373304</v>
      </c>
      <c r="B906" s="1">
        <v>42755</v>
      </c>
      <c r="C906" t="s">
        <v>11</v>
      </c>
      <c r="D906" t="s">
        <v>16</v>
      </c>
      <c r="E906">
        <v>0.94</v>
      </c>
      <c r="F906">
        <v>1</v>
      </c>
      <c r="G906" t="s">
        <v>148</v>
      </c>
      <c r="H906">
        <v>74</v>
      </c>
      <c r="I906">
        <v>92</v>
      </c>
      <c r="J906" t="s">
        <v>14</v>
      </c>
      <c r="K906" s="36" t="s">
        <v>149</v>
      </c>
    </row>
    <row r="907" spans="1:11" x14ac:dyDescent="0.25">
      <c r="A907">
        <v>61459850</v>
      </c>
      <c r="B907" s="1">
        <v>42432</v>
      </c>
      <c r="C907" t="s">
        <v>11</v>
      </c>
      <c r="D907" t="s">
        <v>12</v>
      </c>
      <c r="F907">
        <v>1</v>
      </c>
      <c r="G907" t="s">
        <v>148</v>
      </c>
      <c r="H907">
        <v>1</v>
      </c>
      <c r="I907">
        <v>1</v>
      </c>
      <c r="J907" t="s">
        <v>14</v>
      </c>
      <c r="K907" s="36" t="s">
        <v>149</v>
      </c>
    </row>
    <row r="908" spans="1:11" x14ac:dyDescent="0.25">
      <c r="A908">
        <v>85187956</v>
      </c>
      <c r="B908" s="1">
        <v>42572</v>
      </c>
      <c r="C908" t="s">
        <v>11</v>
      </c>
      <c r="D908" t="s">
        <v>17</v>
      </c>
      <c r="E908">
        <v>1</v>
      </c>
      <c r="F908">
        <v>0.33</v>
      </c>
      <c r="G908" t="s">
        <v>148</v>
      </c>
      <c r="H908">
        <v>1</v>
      </c>
      <c r="I908">
        <v>1</v>
      </c>
      <c r="J908" t="s">
        <v>14</v>
      </c>
      <c r="K908" s="36" t="s">
        <v>149</v>
      </c>
    </row>
    <row r="909" spans="1:11" x14ac:dyDescent="0.25">
      <c r="A909">
        <v>68247371</v>
      </c>
      <c r="B909" s="1">
        <v>42481</v>
      </c>
      <c r="C909" t="s">
        <v>11</v>
      </c>
      <c r="D909" t="s">
        <v>16</v>
      </c>
      <c r="E909">
        <v>1</v>
      </c>
      <c r="F909">
        <v>0.99</v>
      </c>
      <c r="G909" t="s">
        <v>149</v>
      </c>
      <c r="H909">
        <v>1</v>
      </c>
      <c r="I909">
        <v>2</v>
      </c>
      <c r="J909" t="s">
        <v>14</v>
      </c>
      <c r="K909" s="36" t="s">
        <v>149</v>
      </c>
    </row>
    <row r="910" spans="1:11" x14ac:dyDescent="0.25">
      <c r="A910">
        <v>23938633</v>
      </c>
      <c r="B910" s="1">
        <v>41962</v>
      </c>
      <c r="C910" t="s">
        <v>11</v>
      </c>
      <c r="D910" t="s">
        <v>16</v>
      </c>
      <c r="E910">
        <v>1</v>
      </c>
      <c r="F910">
        <v>1</v>
      </c>
      <c r="G910" t="s">
        <v>149</v>
      </c>
      <c r="H910">
        <v>2</v>
      </c>
      <c r="I910">
        <v>2</v>
      </c>
      <c r="J910" t="s">
        <v>14</v>
      </c>
      <c r="K910" s="36" t="s">
        <v>149</v>
      </c>
    </row>
    <row r="911" spans="1:11" x14ac:dyDescent="0.25">
      <c r="A911">
        <v>106144242</v>
      </c>
      <c r="B911" s="1">
        <v>42708</v>
      </c>
      <c r="C911" t="s">
        <v>27</v>
      </c>
      <c r="D911" t="s">
        <v>17</v>
      </c>
      <c r="E911">
        <v>1</v>
      </c>
      <c r="F911">
        <v>0.98</v>
      </c>
      <c r="G911" t="s">
        <v>149</v>
      </c>
      <c r="H911">
        <v>1</v>
      </c>
      <c r="I911">
        <v>1</v>
      </c>
      <c r="J911" t="s">
        <v>14</v>
      </c>
      <c r="K911" s="36" t="s">
        <v>149</v>
      </c>
    </row>
    <row r="912" spans="1:11" x14ac:dyDescent="0.25">
      <c r="A912">
        <v>112858693</v>
      </c>
      <c r="B912" s="1">
        <v>42758</v>
      </c>
      <c r="C912" t="s">
        <v>11</v>
      </c>
      <c r="D912" t="s">
        <v>16</v>
      </c>
      <c r="E912">
        <v>1</v>
      </c>
      <c r="F912">
        <v>1</v>
      </c>
      <c r="G912" t="s">
        <v>148</v>
      </c>
      <c r="H912">
        <v>1</v>
      </c>
      <c r="I912">
        <v>1</v>
      </c>
      <c r="J912" t="s">
        <v>18</v>
      </c>
      <c r="K912" s="36" t="s">
        <v>149</v>
      </c>
    </row>
    <row r="913" spans="1:11" x14ac:dyDescent="0.25">
      <c r="A913">
        <v>12261126</v>
      </c>
      <c r="B913" s="1">
        <v>41685</v>
      </c>
      <c r="C913" t="s">
        <v>19</v>
      </c>
      <c r="D913" t="s">
        <v>12</v>
      </c>
      <c r="F913">
        <v>0.5</v>
      </c>
      <c r="G913" t="s">
        <v>148</v>
      </c>
      <c r="H913">
        <v>3</v>
      </c>
      <c r="I913">
        <v>5</v>
      </c>
      <c r="J913" t="s">
        <v>14</v>
      </c>
      <c r="K913" s="36" t="s">
        <v>149</v>
      </c>
    </row>
    <row r="914" spans="1:11" x14ac:dyDescent="0.25">
      <c r="A914">
        <v>111301181</v>
      </c>
      <c r="B914" s="1">
        <v>42748</v>
      </c>
      <c r="C914" t="s">
        <v>11</v>
      </c>
      <c r="D914" t="s">
        <v>16</v>
      </c>
      <c r="E914">
        <v>1</v>
      </c>
      <c r="F914">
        <v>0.99</v>
      </c>
      <c r="G914" t="s">
        <v>148</v>
      </c>
      <c r="H914">
        <v>1</v>
      </c>
      <c r="I914">
        <v>1</v>
      </c>
      <c r="J914" t="s">
        <v>14</v>
      </c>
      <c r="K914" s="36" t="s">
        <v>149</v>
      </c>
    </row>
    <row r="915" spans="1:11" x14ac:dyDescent="0.25">
      <c r="A915">
        <v>460391145</v>
      </c>
      <c r="B915" s="1">
        <v>44703</v>
      </c>
      <c r="C915" t="s">
        <v>11</v>
      </c>
      <c r="D915" t="s">
        <v>12</v>
      </c>
      <c r="G915" t="s">
        <v>148</v>
      </c>
      <c r="H915">
        <v>174</v>
      </c>
      <c r="I915">
        <v>186</v>
      </c>
      <c r="J915" t="s">
        <v>26</v>
      </c>
      <c r="K915" s="36" t="s">
        <v>149</v>
      </c>
    </row>
    <row r="916" spans="1:11" x14ac:dyDescent="0.25">
      <c r="A916">
        <v>113051725</v>
      </c>
      <c r="B916" s="1">
        <v>42759</v>
      </c>
      <c r="C916" t="s">
        <v>11</v>
      </c>
      <c r="D916" t="s">
        <v>16</v>
      </c>
      <c r="E916">
        <v>1</v>
      </c>
      <c r="F916">
        <v>1</v>
      </c>
      <c r="G916" t="s">
        <v>149</v>
      </c>
      <c r="H916">
        <v>2</v>
      </c>
      <c r="I916">
        <v>2</v>
      </c>
      <c r="J916" t="s">
        <v>18</v>
      </c>
      <c r="K916" s="36" t="s">
        <v>149</v>
      </c>
    </row>
    <row r="917" spans="1:11" x14ac:dyDescent="0.25">
      <c r="A917">
        <v>28038703</v>
      </c>
      <c r="B917" s="1">
        <v>42055</v>
      </c>
      <c r="C917" t="s">
        <v>11</v>
      </c>
      <c r="D917" t="s">
        <v>16</v>
      </c>
      <c r="E917">
        <v>1</v>
      </c>
      <c r="F917">
        <v>1</v>
      </c>
      <c r="G917" t="s">
        <v>148</v>
      </c>
      <c r="H917">
        <v>49</v>
      </c>
      <c r="I917">
        <v>51</v>
      </c>
      <c r="J917" t="s">
        <v>14</v>
      </c>
      <c r="K917" s="36" t="s">
        <v>149</v>
      </c>
    </row>
    <row r="918" spans="1:11" x14ac:dyDescent="0.25">
      <c r="A918">
        <v>22480234</v>
      </c>
      <c r="B918" s="1">
        <v>41925</v>
      </c>
      <c r="C918" t="s">
        <v>11</v>
      </c>
      <c r="D918" t="s">
        <v>20</v>
      </c>
      <c r="E918">
        <v>0.25</v>
      </c>
      <c r="F918">
        <v>0.08</v>
      </c>
      <c r="G918" t="s">
        <v>148</v>
      </c>
      <c r="H918">
        <v>2</v>
      </c>
      <c r="I918">
        <v>3</v>
      </c>
      <c r="J918" t="s">
        <v>18</v>
      </c>
      <c r="K918" s="36" t="s">
        <v>149</v>
      </c>
    </row>
    <row r="919" spans="1:11" x14ac:dyDescent="0.25">
      <c r="A919">
        <v>62638490</v>
      </c>
      <c r="B919" s="1">
        <v>42441</v>
      </c>
      <c r="C919" t="s">
        <v>11</v>
      </c>
      <c r="D919" t="s">
        <v>16</v>
      </c>
      <c r="E919">
        <v>1</v>
      </c>
      <c r="F919">
        <v>0.89</v>
      </c>
      <c r="G919" t="s">
        <v>148</v>
      </c>
      <c r="H919">
        <v>1</v>
      </c>
      <c r="I919">
        <v>2</v>
      </c>
      <c r="J919" t="s">
        <v>18</v>
      </c>
      <c r="K919" s="36" t="s">
        <v>149</v>
      </c>
    </row>
    <row r="920" spans="1:11" x14ac:dyDescent="0.25">
      <c r="A920">
        <v>35141863</v>
      </c>
      <c r="B920" s="1">
        <v>42161</v>
      </c>
      <c r="C920" t="s">
        <v>11</v>
      </c>
      <c r="D920" t="s">
        <v>17</v>
      </c>
      <c r="E920">
        <v>1</v>
      </c>
      <c r="F920">
        <v>0.62</v>
      </c>
      <c r="G920" t="s">
        <v>148</v>
      </c>
      <c r="H920">
        <v>2</v>
      </c>
      <c r="I920">
        <v>3</v>
      </c>
      <c r="J920" t="s">
        <v>14</v>
      </c>
      <c r="K920" s="36" t="s">
        <v>149</v>
      </c>
    </row>
    <row r="921" spans="1:11" x14ac:dyDescent="0.25">
      <c r="A921">
        <v>112287456</v>
      </c>
      <c r="B921" s="1">
        <v>42754</v>
      </c>
      <c r="C921" t="s">
        <v>11</v>
      </c>
      <c r="D921" t="s">
        <v>12</v>
      </c>
      <c r="F921">
        <v>0.6</v>
      </c>
      <c r="G921" t="s">
        <v>148</v>
      </c>
      <c r="H921">
        <v>2</v>
      </c>
      <c r="I921">
        <v>2</v>
      </c>
      <c r="J921" t="s">
        <v>14</v>
      </c>
      <c r="K921" s="36" t="s">
        <v>149</v>
      </c>
    </row>
    <row r="922" spans="1:11" x14ac:dyDescent="0.25">
      <c r="A922">
        <v>111323231</v>
      </c>
      <c r="B922" s="1">
        <v>42748</v>
      </c>
      <c r="C922" t="s">
        <v>11</v>
      </c>
      <c r="D922" t="s">
        <v>17</v>
      </c>
      <c r="E922">
        <v>1</v>
      </c>
      <c r="F922">
        <v>0.97</v>
      </c>
      <c r="G922" t="s">
        <v>149</v>
      </c>
      <c r="H922">
        <v>1</v>
      </c>
      <c r="I922">
        <v>1</v>
      </c>
      <c r="J922" t="s">
        <v>14</v>
      </c>
      <c r="K922" s="36" t="s">
        <v>149</v>
      </c>
    </row>
    <row r="923" spans="1:11" x14ac:dyDescent="0.25">
      <c r="A923">
        <v>118146363</v>
      </c>
      <c r="B923" s="1">
        <v>42792</v>
      </c>
      <c r="C923" t="s">
        <v>27</v>
      </c>
      <c r="D923" t="s">
        <v>16</v>
      </c>
      <c r="E923">
        <v>1</v>
      </c>
      <c r="F923">
        <v>1</v>
      </c>
      <c r="G923" t="s">
        <v>149</v>
      </c>
      <c r="H923">
        <v>1</v>
      </c>
      <c r="I923">
        <v>1</v>
      </c>
      <c r="J923" t="s">
        <v>14</v>
      </c>
      <c r="K923" s="36" t="s">
        <v>149</v>
      </c>
    </row>
    <row r="924" spans="1:11" x14ac:dyDescent="0.25">
      <c r="A924">
        <v>90898792</v>
      </c>
      <c r="B924" s="1">
        <v>42602</v>
      </c>
      <c r="C924" t="s">
        <v>11</v>
      </c>
      <c r="D924" t="s">
        <v>16</v>
      </c>
      <c r="E924">
        <v>1</v>
      </c>
      <c r="F924">
        <v>0.76</v>
      </c>
      <c r="G924" t="s">
        <v>148</v>
      </c>
      <c r="H924">
        <v>1</v>
      </c>
      <c r="I924">
        <v>2</v>
      </c>
      <c r="J924" t="s">
        <v>14</v>
      </c>
      <c r="K924" s="36" t="s">
        <v>149</v>
      </c>
    </row>
    <row r="925" spans="1:11" x14ac:dyDescent="0.25">
      <c r="A925">
        <v>37726209</v>
      </c>
      <c r="B925" s="1">
        <v>42191</v>
      </c>
      <c r="C925" t="s">
        <v>32</v>
      </c>
      <c r="D925" t="s">
        <v>16</v>
      </c>
      <c r="E925">
        <v>1</v>
      </c>
      <c r="F925">
        <v>0.59</v>
      </c>
      <c r="G925" t="s">
        <v>148</v>
      </c>
      <c r="H925">
        <v>2</v>
      </c>
      <c r="I925">
        <v>2</v>
      </c>
      <c r="J925" t="s">
        <v>14</v>
      </c>
      <c r="K925" s="36" t="s">
        <v>149</v>
      </c>
    </row>
    <row r="926" spans="1:11" x14ac:dyDescent="0.25">
      <c r="A926">
        <v>106591951</v>
      </c>
      <c r="B926" s="1">
        <v>42712</v>
      </c>
      <c r="C926" t="s">
        <v>11</v>
      </c>
      <c r="D926" t="s">
        <v>16</v>
      </c>
      <c r="E926">
        <v>0.95</v>
      </c>
      <c r="F926">
        <v>0.88</v>
      </c>
      <c r="G926" t="s">
        <v>148</v>
      </c>
      <c r="H926">
        <v>67</v>
      </c>
      <c r="I926">
        <v>83</v>
      </c>
      <c r="J926" t="s">
        <v>26</v>
      </c>
      <c r="K926" s="36" t="s">
        <v>149</v>
      </c>
    </row>
    <row r="927" spans="1:11" x14ac:dyDescent="0.25">
      <c r="A927">
        <v>18408910</v>
      </c>
      <c r="B927" s="1">
        <v>42762</v>
      </c>
      <c r="C927" t="s">
        <v>27</v>
      </c>
      <c r="D927" t="s">
        <v>12</v>
      </c>
      <c r="G927" t="s">
        <v>148</v>
      </c>
      <c r="H927">
        <v>1</v>
      </c>
      <c r="I927">
        <v>1</v>
      </c>
      <c r="J927" t="s">
        <v>14</v>
      </c>
      <c r="K927" s="36" t="s">
        <v>149</v>
      </c>
    </row>
    <row r="928" spans="1:11" x14ac:dyDescent="0.25">
      <c r="A928">
        <v>34265279</v>
      </c>
      <c r="B928" s="1">
        <v>42150</v>
      </c>
      <c r="C928" t="s">
        <v>11</v>
      </c>
      <c r="D928" t="s">
        <v>16</v>
      </c>
      <c r="E928">
        <v>1</v>
      </c>
      <c r="F928">
        <v>1</v>
      </c>
      <c r="G928" t="s">
        <v>148</v>
      </c>
      <c r="H928">
        <v>1</v>
      </c>
      <c r="I928">
        <v>1</v>
      </c>
      <c r="J928" t="s">
        <v>14</v>
      </c>
      <c r="K928" s="36" t="s">
        <v>149</v>
      </c>
    </row>
    <row r="929" spans="1:11" x14ac:dyDescent="0.25">
      <c r="A929">
        <v>113826816</v>
      </c>
      <c r="B929" s="1">
        <v>42764</v>
      </c>
      <c r="C929" t="s">
        <v>11</v>
      </c>
      <c r="D929" t="s">
        <v>16</v>
      </c>
      <c r="E929">
        <v>1</v>
      </c>
      <c r="F929">
        <v>1</v>
      </c>
      <c r="G929" t="s">
        <v>149</v>
      </c>
      <c r="H929">
        <v>1</v>
      </c>
      <c r="I929">
        <v>2</v>
      </c>
      <c r="J929" t="s">
        <v>14</v>
      </c>
      <c r="K929" s="36" t="s">
        <v>149</v>
      </c>
    </row>
    <row r="930" spans="1:11" x14ac:dyDescent="0.25">
      <c r="A930">
        <v>47535952</v>
      </c>
      <c r="B930" s="1">
        <v>42304</v>
      </c>
      <c r="C930" t="s">
        <v>41</v>
      </c>
      <c r="D930" t="s">
        <v>12</v>
      </c>
      <c r="G930" t="s">
        <v>148</v>
      </c>
      <c r="H930">
        <v>1</v>
      </c>
      <c r="I930">
        <v>1</v>
      </c>
      <c r="J930" t="s">
        <v>14</v>
      </c>
      <c r="K930" s="36" t="s">
        <v>149</v>
      </c>
    </row>
    <row r="931" spans="1:11" x14ac:dyDescent="0.25">
      <c r="A931">
        <v>2417533</v>
      </c>
      <c r="B931" s="1">
        <v>41049</v>
      </c>
      <c r="C931" t="s">
        <v>11</v>
      </c>
      <c r="D931" t="s">
        <v>17</v>
      </c>
      <c r="E931">
        <v>1</v>
      </c>
      <c r="F931">
        <v>0.93</v>
      </c>
      <c r="G931" t="s">
        <v>149</v>
      </c>
      <c r="H931">
        <v>4</v>
      </c>
      <c r="I931">
        <v>6</v>
      </c>
      <c r="J931" t="s">
        <v>14</v>
      </c>
      <c r="K931" s="36" t="s">
        <v>149</v>
      </c>
    </row>
    <row r="932" spans="1:11" x14ac:dyDescent="0.25">
      <c r="A932">
        <v>13203132</v>
      </c>
      <c r="B932" s="1">
        <v>41714</v>
      </c>
      <c r="C932" t="s">
        <v>11</v>
      </c>
      <c r="D932" t="s">
        <v>16</v>
      </c>
      <c r="E932">
        <v>1</v>
      </c>
      <c r="F932">
        <v>1</v>
      </c>
      <c r="G932" t="s">
        <v>148</v>
      </c>
      <c r="H932">
        <v>7</v>
      </c>
      <c r="I932">
        <v>7</v>
      </c>
      <c r="J932" t="s">
        <v>14</v>
      </c>
      <c r="K932" s="36" t="s">
        <v>149</v>
      </c>
    </row>
    <row r="933" spans="1:11" x14ac:dyDescent="0.25">
      <c r="A933">
        <v>114253146</v>
      </c>
      <c r="B933" s="1">
        <v>42766</v>
      </c>
      <c r="C933" t="s">
        <v>27</v>
      </c>
      <c r="D933" t="s">
        <v>16</v>
      </c>
      <c r="E933">
        <v>1</v>
      </c>
      <c r="F933">
        <v>0.96</v>
      </c>
      <c r="G933" t="s">
        <v>148</v>
      </c>
      <c r="H933">
        <v>1</v>
      </c>
      <c r="I933">
        <v>1</v>
      </c>
      <c r="J933" t="s">
        <v>14</v>
      </c>
      <c r="K933" s="36" t="s">
        <v>149</v>
      </c>
    </row>
    <row r="934" spans="1:11" x14ac:dyDescent="0.25">
      <c r="A934">
        <v>45415582</v>
      </c>
      <c r="B934" s="1">
        <v>42277</v>
      </c>
      <c r="C934" t="s">
        <v>27</v>
      </c>
      <c r="D934" t="s">
        <v>12</v>
      </c>
      <c r="G934" t="s">
        <v>148</v>
      </c>
      <c r="H934">
        <v>1</v>
      </c>
      <c r="I934">
        <v>1</v>
      </c>
      <c r="J934" t="s">
        <v>14</v>
      </c>
      <c r="K934" s="36" t="s">
        <v>149</v>
      </c>
    </row>
    <row r="935" spans="1:11" x14ac:dyDescent="0.25">
      <c r="A935">
        <v>111173147</v>
      </c>
      <c r="B935" s="1">
        <v>42747</v>
      </c>
      <c r="C935" t="s">
        <v>11</v>
      </c>
      <c r="D935" t="s">
        <v>16</v>
      </c>
      <c r="E935">
        <v>1</v>
      </c>
      <c r="F935">
        <v>1</v>
      </c>
      <c r="G935" t="s">
        <v>149</v>
      </c>
      <c r="H935">
        <v>1</v>
      </c>
      <c r="I935">
        <v>1</v>
      </c>
      <c r="J935" t="s">
        <v>14</v>
      </c>
      <c r="K935" s="36" t="s">
        <v>149</v>
      </c>
    </row>
    <row r="936" spans="1:11" x14ac:dyDescent="0.25">
      <c r="A936">
        <v>118572350</v>
      </c>
      <c r="B936" s="1">
        <v>42794</v>
      </c>
      <c r="C936" t="s">
        <v>27</v>
      </c>
      <c r="D936" t="s">
        <v>17</v>
      </c>
      <c r="E936">
        <v>1</v>
      </c>
      <c r="F936">
        <v>0.96</v>
      </c>
      <c r="G936" t="s">
        <v>149</v>
      </c>
      <c r="H936">
        <v>3</v>
      </c>
      <c r="I936">
        <v>4</v>
      </c>
      <c r="J936" t="s">
        <v>14</v>
      </c>
      <c r="K936" s="36" t="s">
        <v>149</v>
      </c>
    </row>
    <row r="937" spans="1:11" x14ac:dyDescent="0.25">
      <c r="A937">
        <v>95927881</v>
      </c>
      <c r="B937" s="1">
        <v>42632</v>
      </c>
      <c r="C937" t="s">
        <v>11</v>
      </c>
      <c r="D937" t="s">
        <v>17</v>
      </c>
      <c r="E937">
        <v>1</v>
      </c>
      <c r="F937">
        <v>1</v>
      </c>
      <c r="G937" t="s">
        <v>149</v>
      </c>
      <c r="H937">
        <v>1</v>
      </c>
      <c r="I937">
        <v>1</v>
      </c>
      <c r="J937" t="s">
        <v>14</v>
      </c>
      <c r="K937" s="36" t="s">
        <v>149</v>
      </c>
    </row>
    <row r="938" spans="1:11" x14ac:dyDescent="0.25">
      <c r="A938">
        <v>24405391</v>
      </c>
      <c r="B938" s="1">
        <v>41975</v>
      </c>
      <c r="C938" t="s">
        <v>11</v>
      </c>
      <c r="D938" t="s">
        <v>16</v>
      </c>
      <c r="E938">
        <v>1</v>
      </c>
      <c r="F938">
        <v>0.93</v>
      </c>
      <c r="G938" t="s">
        <v>148</v>
      </c>
      <c r="H938">
        <v>9</v>
      </c>
      <c r="I938">
        <v>10</v>
      </c>
      <c r="J938" t="s">
        <v>18</v>
      </c>
      <c r="K938" s="36" t="s">
        <v>149</v>
      </c>
    </row>
    <row r="939" spans="1:11" x14ac:dyDescent="0.25">
      <c r="A939">
        <v>90571195</v>
      </c>
      <c r="B939" s="1">
        <v>42600</v>
      </c>
      <c r="C939" t="s">
        <v>32</v>
      </c>
      <c r="D939" t="s">
        <v>16</v>
      </c>
      <c r="E939">
        <v>1</v>
      </c>
      <c r="F939">
        <v>0.96</v>
      </c>
      <c r="G939" t="s">
        <v>148</v>
      </c>
      <c r="H939">
        <v>1</v>
      </c>
      <c r="I939">
        <v>7</v>
      </c>
      <c r="J939" t="s">
        <v>14</v>
      </c>
      <c r="K939" s="36" t="s">
        <v>149</v>
      </c>
    </row>
    <row r="940" spans="1:11" x14ac:dyDescent="0.25">
      <c r="A940">
        <v>11998458</v>
      </c>
      <c r="B940" s="1">
        <v>41676</v>
      </c>
      <c r="C940" t="s">
        <v>11</v>
      </c>
      <c r="D940" t="s">
        <v>16</v>
      </c>
      <c r="E940">
        <v>1</v>
      </c>
      <c r="F940">
        <v>1</v>
      </c>
      <c r="G940" t="s">
        <v>149</v>
      </c>
      <c r="H940">
        <v>1</v>
      </c>
      <c r="I940">
        <v>4</v>
      </c>
      <c r="J940" t="s">
        <v>14</v>
      </c>
      <c r="K940" s="36" t="s">
        <v>149</v>
      </c>
    </row>
    <row r="941" spans="1:11" x14ac:dyDescent="0.25">
      <c r="A941">
        <v>115490364</v>
      </c>
      <c r="B941" s="1">
        <v>42774</v>
      </c>
      <c r="C941" t="s">
        <v>11</v>
      </c>
      <c r="D941" t="s">
        <v>17</v>
      </c>
      <c r="E941">
        <v>1</v>
      </c>
      <c r="F941">
        <v>0.89</v>
      </c>
      <c r="G941" t="s">
        <v>149</v>
      </c>
      <c r="H941">
        <v>2</v>
      </c>
      <c r="I941">
        <v>2</v>
      </c>
      <c r="J941" t="s">
        <v>18</v>
      </c>
      <c r="K941" s="36" t="s">
        <v>149</v>
      </c>
    </row>
    <row r="942" spans="1:11" x14ac:dyDescent="0.25">
      <c r="A942">
        <v>82304093</v>
      </c>
      <c r="B942" s="1">
        <v>42558</v>
      </c>
      <c r="C942" t="s">
        <v>11</v>
      </c>
      <c r="D942" t="s">
        <v>17</v>
      </c>
      <c r="E942">
        <v>0.95</v>
      </c>
      <c r="F942">
        <v>0.95</v>
      </c>
      <c r="G942" t="s">
        <v>149</v>
      </c>
      <c r="H942">
        <v>1</v>
      </c>
      <c r="I942">
        <v>1</v>
      </c>
      <c r="J942" t="s">
        <v>14</v>
      </c>
      <c r="K942" s="36" t="s">
        <v>149</v>
      </c>
    </row>
    <row r="943" spans="1:11" x14ac:dyDescent="0.25">
      <c r="A943">
        <v>115623047</v>
      </c>
      <c r="B943" s="1">
        <v>42775</v>
      </c>
      <c r="C943" t="s">
        <v>11</v>
      </c>
      <c r="D943" t="s">
        <v>17</v>
      </c>
      <c r="E943">
        <v>1</v>
      </c>
      <c r="F943">
        <v>1</v>
      </c>
      <c r="G943" t="s">
        <v>148</v>
      </c>
      <c r="H943">
        <v>2</v>
      </c>
      <c r="I943">
        <v>2</v>
      </c>
      <c r="J943" t="s">
        <v>14</v>
      </c>
      <c r="K943" s="36" t="s">
        <v>149</v>
      </c>
    </row>
    <row r="944" spans="1:11" x14ac:dyDescent="0.25">
      <c r="A944">
        <v>118855251</v>
      </c>
      <c r="B944" s="1">
        <v>42796</v>
      </c>
      <c r="C944" t="s">
        <v>11</v>
      </c>
      <c r="D944" t="s">
        <v>16</v>
      </c>
      <c r="E944">
        <v>1</v>
      </c>
      <c r="F944">
        <v>1</v>
      </c>
      <c r="G944" t="s">
        <v>149</v>
      </c>
      <c r="H944">
        <v>1</v>
      </c>
      <c r="I944">
        <v>1</v>
      </c>
      <c r="J944" t="s">
        <v>14</v>
      </c>
      <c r="K944" s="36" t="s">
        <v>149</v>
      </c>
    </row>
    <row r="945" spans="1:11" x14ac:dyDescent="0.25">
      <c r="A945">
        <v>115485713</v>
      </c>
      <c r="B945" s="1">
        <v>42774</v>
      </c>
      <c r="C945" t="s">
        <v>11</v>
      </c>
      <c r="D945" t="s">
        <v>16</v>
      </c>
      <c r="E945">
        <v>1</v>
      </c>
      <c r="F945">
        <v>0.99</v>
      </c>
      <c r="G945" t="s">
        <v>148</v>
      </c>
      <c r="H945">
        <v>4</v>
      </c>
      <c r="I945">
        <v>4</v>
      </c>
      <c r="J945" t="s">
        <v>18</v>
      </c>
      <c r="K945" s="36" t="s">
        <v>149</v>
      </c>
    </row>
    <row r="946" spans="1:11" x14ac:dyDescent="0.25">
      <c r="A946">
        <v>27530449</v>
      </c>
      <c r="B946" s="1">
        <v>42045</v>
      </c>
      <c r="C946" t="s">
        <v>19</v>
      </c>
      <c r="D946" t="s">
        <v>16</v>
      </c>
      <c r="E946">
        <v>1</v>
      </c>
      <c r="F946">
        <v>1</v>
      </c>
      <c r="G946" t="s">
        <v>149</v>
      </c>
      <c r="H946">
        <v>2</v>
      </c>
      <c r="I946">
        <v>4</v>
      </c>
      <c r="J946" t="s">
        <v>14</v>
      </c>
      <c r="K946" s="36" t="s">
        <v>149</v>
      </c>
    </row>
    <row r="947" spans="1:11" x14ac:dyDescent="0.25">
      <c r="A947">
        <v>115893857</v>
      </c>
      <c r="B947" s="1">
        <v>42777</v>
      </c>
      <c r="C947" t="s">
        <v>11</v>
      </c>
      <c r="D947" t="s">
        <v>17</v>
      </c>
      <c r="E947">
        <v>0.9</v>
      </c>
      <c r="F947">
        <v>0.79</v>
      </c>
      <c r="G947" t="s">
        <v>149</v>
      </c>
      <c r="H947">
        <v>1</v>
      </c>
      <c r="I947">
        <v>1</v>
      </c>
      <c r="J947" t="s">
        <v>14</v>
      </c>
      <c r="K947" s="36" t="s">
        <v>149</v>
      </c>
    </row>
    <row r="948" spans="1:11" x14ac:dyDescent="0.25">
      <c r="A948">
        <v>100083495</v>
      </c>
      <c r="B948" s="1">
        <v>42660</v>
      </c>
      <c r="C948" t="s">
        <v>11</v>
      </c>
      <c r="D948" t="s">
        <v>21</v>
      </c>
      <c r="E948">
        <v>0.9</v>
      </c>
      <c r="F948">
        <v>0.18</v>
      </c>
      <c r="G948" t="s">
        <v>148</v>
      </c>
      <c r="H948">
        <v>1</v>
      </c>
      <c r="I948">
        <v>1</v>
      </c>
      <c r="J948" t="s">
        <v>14</v>
      </c>
      <c r="K948" s="36" t="s">
        <v>149</v>
      </c>
    </row>
    <row r="949" spans="1:11" x14ac:dyDescent="0.25">
      <c r="A949">
        <v>70221288</v>
      </c>
      <c r="B949" s="1">
        <v>42493</v>
      </c>
      <c r="C949" t="s">
        <v>11</v>
      </c>
      <c r="D949" t="s">
        <v>16</v>
      </c>
      <c r="E949">
        <v>1</v>
      </c>
      <c r="F949">
        <v>0.97</v>
      </c>
      <c r="G949" t="s">
        <v>149</v>
      </c>
      <c r="H949">
        <v>1</v>
      </c>
      <c r="I949">
        <v>1</v>
      </c>
      <c r="J949" t="s">
        <v>14</v>
      </c>
      <c r="K949" s="36" t="s">
        <v>149</v>
      </c>
    </row>
    <row r="950" spans="1:11" x14ac:dyDescent="0.25">
      <c r="A950">
        <v>88670939</v>
      </c>
      <c r="B950" s="1">
        <v>42590</v>
      </c>
      <c r="C950" t="s">
        <v>11</v>
      </c>
      <c r="D950" t="s">
        <v>16</v>
      </c>
      <c r="E950">
        <v>1</v>
      </c>
      <c r="F950">
        <v>1</v>
      </c>
      <c r="G950" t="s">
        <v>149</v>
      </c>
      <c r="H950">
        <v>1</v>
      </c>
      <c r="I950">
        <v>1</v>
      </c>
      <c r="J950" t="s">
        <v>14</v>
      </c>
      <c r="K950" s="36" t="s">
        <v>149</v>
      </c>
    </row>
    <row r="951" spans="1:11" x14ac:dyDescent="0.25">
      <c r="A951">
        <v>119002469</v>
      </c>
      <c r="B951" s="1">
        <v>42797</v>
      </c>
      <c r="C951" t="s">
        <v>11</v>
      </c>
      <c r="D951" t="s">
        <v>16</v>
      </c>
      <c r="E951">
        <v>1</v>
      </c>
      <c r="F951">
        <v>0.97</v>
      </c>
      <c r="G951" t="s">
        <v>149</v>
      </c>
      <c r="H951">
        <v>2</v>
      </c>
      <c r="I951">
        <v>2</v>
      </c>
      <c r="J951" t="s">
        <v>14</v>
      </c>
      <c r="K951" s="36" t="s">
        <v>149</v>
      </c>
    </row>
    <row r="952" spans="1:11" x14ac:dyDescent="0.25">
      <c r="A952">
        <v>112223963</v>
      </c>
      <c r="B952" s="1">
        <v>42754</v>
      </c>
      <c r="C952" t="s">
        <v>11</v>
      </c>
      <c r="D952" t="s">
        <v>16</v>
      </c>
      <c r="E952">
        <v>1</v>
      </c>
      <c r="F952">
        <v>0.93</v>
      </c>
      <c r="G952" t="s">
        <v>149</v>
      </c>
      <c r="H952">
        <v>2</v>
      </c>
      <c r="I952">
        <v>2</v>
      </c>
      <c r="J952" t="s">
        <v>14</v>
      </c>
      <c r="K952" s="36" t="s">
        <v>149</v>
      </c>
    </row>
    <row r="953" spans="1:11" x14ac:dyDescent="0.25">
      <c r="A953">
        <v>5387587</v>
      </c>
      <c r="B953" s="1">
        <v>41342</v>
      </c>
      <c r="C953" t="s">
        <v>11</v>
      </c>
      <c r="D953" t="s">
        <v>16</v>
      </c>
      <c r="E953">
        <v>1</v>
      </c>
      <c r="F953">
        <v>1</v>
      </c>
      <c r="G953" t="s">
        <v>149</v>
      </c>
      <c r="H953">
        <v>3</v>
      </c>
      <c r="I953">
        <v>4</v>
      </c>
      <c r="J953" t="s">
        <v>14</v>
      </c>
      <c r="K953" s="36" t="s">
        <v>149</v>
      </c>
    </row>
    <row r="954" spans="1:11" x14ac:dyDescent="0.25">
      <c r="A954">
        <v>116358400</v>
      </c>
      <c r="B954" s="1">
        <v>42780</v>
      </c>
      <c r="C954" t="s">
        <v>11</v>
      </c>
      <c r="D954" t="s">
        <v>16</v>
      </c>
      <c r="E954">
        <v>1</v>
      </c>
      <c r="F954">
        <v>1</v>
      </c>
      <c r="G954" t="s">
        <v>149</v>
      </c>
      <c r="H954">
        <v>3</v>
      </c>
      <c r="I954">
        <v>17</v>
      </c>
      <c r="J954" t="s">
        <v>14</v>
      </c>
      <c r="K954" s="36" t="s">
        <v>149</v>
      </c>
    </row>
    <row r="955" spans="1:11" x14ac:dyDescent="0.25">
      <c r="A955">
        <v>102232154</v>
      </c>
      <c r="B955" s="1">
        <v>42676</v>
      </c>
      <c r="C955" t="s">
        <v>11</v>
      </c>
      <c r="D955" t="s">
        <v>17</v>
      </c>
      <c r="E955">
        <v>1</v>
      </c>
      <c r="F955">
        <v>0.9</v>
      </c>
      <c r="G955" t="s">
        <v>149</v>
      </c>
      <c r="H955">
        <v>1</v>
      </c>
      <c r="I955">
        <v>1</v>
      </c>
      <c r="J955" t="s">
        <v>14</v>
      </c>
      <c r="K955" s="36" t="s">
        <v>149</v>
      </c>
    </row>
    <row r="956" spans="1:11" x14ac:dyDescent="0.25">
      <c r="A956">
        <v>119689103</v>
      </c>
      <c r="B956" s="1">
        <v>42801</v>
      </c>
      <c r="C956" t="s">
        <v>11</v>
      </c>
      <c r="D956" t="s">
        <v>16</v>
      </c>
      <c r="E956">
        <v>1</v>
      </c>
      <c r="F956">
        <v>1</v>
      </c>
      <c r="G956" t="s">
        <v>149</v>
      </c>
      <c r="H956">
        <v>1</v>
      </c>
      <c r="I956">
        <v>1</v>
      </c>
      <c r="J956" t="s">
        <v>14</v>
      </c>
      <c r="K956" s="36" t="s">
        <v>149</v>
      </c>
    </row>
    <row r="957" spans="1:11" x14ac:dyDescent="0.25">
      <c r="A957">
        <v>99785421</v>
      </c>
      <c r="B957" s="1">
        <v>42658</v>
      </c>
      <c r="C957" t="s">
        <v>11</v>
      </c>
      <c r="D957" t="s">
        <v>16</v>
      </c>
      <c r="E957">
        <v>1</v>
      </c>
      <c r="F957">
        <v>0.99</v>
      </c>
      <c r="G957" t="s">
        <v>148</v>
      </c>
      <c r="H957">
        <v>2</v>
      </c>
      <c r="I957">
        <v>2</v>
      </c>
      <c r="J957" t="s">
        <v>14</v>
      </c>
      <c r="K957" s="36" t="s">
        <v>149</v>
      </c>
    </row>
    <row r="958" spans="1:11" x14ac:dyDescent="0.25">
      <c r="A958">
        <v>119754501</v>
      </c>
      <c r="B958" s="1">
        <v>42802</v>
      </c>
      <c r="C958" t="s">
        <v>11</v>
      </c>
      <c r="D958" t="s">
        <v>17</v>
      </c>
      <c r="E958">
        <v>1</v>
      </c>
      <c r="F958">
        <v>1</v>
      </c>
      <c r="G958" t="s">
        <v>148</v>
      </c>
      <c r="H958">
        <v>1</v>
      </c>
      <c r="I958">
        <v>1</v>
      </c>
      <c r="J958" t="s">
        <v>14</v>
      </c>
      <c r="K958" s="36" t="s">
        <v>149</v>
      </c>
    </row>
    <row r="959" spans="1:11" x14ac:dyDescent="0.25">
      <c r="A959">
        <v>119777096</v>
      </c>
      <c r="B959" s="1">
        <v>42802</v>
      </c>
      <c r="C959" t="s">
        <v>11</v>
      </c>
      <c r="D959" t="s">
        <v>16</v>
      </c>
      <c r="E959">
        <v>1</v>
      </c>
      <c r="F959">
        <v>1</v>
      </c>
      <c r="G959" t="s">
        <v>148</v>
      </c>
      <c r="H959">
        <v>1</v>
      </c>
      <c r="I959">
        <v>1</v>
      </c>
      <c r="J959" t="s">
        <v>18</v>
      </c>
      <c r="K959" s="36" t="s">
        <v>149</v>
      </c>
    </row>
    <row r="960" spans="1:11" x14ac:dyDescent="0.25">
      <c r="A960">
        <v>61396897</v>
      </c>
      <c r="B960" s="1">
        <v>42432</v>
      </c>
      <c r="C960" t="s">
        <v>27</v>
      </c>
      <c r="D960" t="s">
        <v>16</v>
      </c>
      <c r="E960">
        <v>1</v>
      </c>
      <c r="F960">
        <v>0.97</v>
      </c>
      <c r="G960" t="s">
        <v>148</v>
      </c>
      <c r="H960">
        <v>12</v>
      </c>
      <c r="I960">
        <v>23</v>
      </c>
      <c r="J960" t="s">
        <v>14</v>
      </c>
      <c r="K960" s="36" t="s">
        <v>149</v>
      </c>
    </row>
    <row r="961" spans="1:11" x14ac:dyDescent="0.25">
      <c r="A961">
        <v>116641080</v>
      </c>
      <c r="B961" s="1">
        <v>42782</v>
      </c>
      <c r="C961" t="s">
        <v>11</v>
      </c>
      <c r="D961" t="s">
        <v>16</v>
      </c>
      <c r="E961">
        <v>1</v>
      </c>
      <c r="F961">
        <v>0.99</v>
      </c>
      <c r="G961" t="s">
        <v>149</v>
      </c>
      <c r="H961">
        <v>3</v>
      </c>
      <c r="I961">
        <v>3</v>
      </c>
      <c r="J961" t="s">
        <v>14</v>
      </c>
      <c r="K961" s="36" t="s">
        <v>149</v>
      </c>
    </row>
    <row r="962" spans="1:11" x14ac:dyDescent="0.25">
      <c r="A962">
        <v>116196433</v>
      </c>
      <c r="B962" s="1">
        <v>42779</v>
      </c>
      <c r="C962" t="s">
        <v>11</v>
      </c>
      <c r="D962" t="s">
        <v>16</v>
      </c>
      <c r="E962">
        <v>1</v>
      </c>
      <c r="F962">
        <v>0.81</v>
      </c>
      <c r="G962" t="s">
        <v>148</v>
      </c>
      <c r="H962">
        <v>11</v>
      </c>
      <c r="I962">
        <v>11</v>
      </c>
      <c r="J962" t="s">
        <v>14</v>
      </c>
      <c r="K962" s="36" t="s">
        <v>149</v>
      </c>
    </row>
    <row r="963" spans="1:11" x14ac:dyDescent="0.25">
      <c r="A963">
        <v>37886438</v>
      </c>
      <c r="B963" s="1">
        <v>42193</v>
      </c>
      <c r="C963" t="s">
        <v>11</v>
      </c>
      <c r="D963" t="s">
        <v>17</v>
      </c>
      <c r="E963">
        <v>1</v>
      </c>
      <c r="F963">
        <v>0.85</v>
      </c>
      <c r="G963" t="s">
        <v>148</v>
      </c>
      <c r="H963">
        <v>5</v>
      </c>
      <c r="I963">
        <v>5</v>
      </c>
      <c r="J963" t="s">
        <v>14</v>
      </c>
      <c r="K963" s="36" t="s">
        <v>149</v>
      </c>
    </row>
    <row r="964" spans="1:11" x14ac:dyDescent="0.25">
      <c r="A964">
        <v>359844</v>
      </c>
      <c r="B964" s="1">
        <v>40567</v>
      </c>
      <c r="C964" t="s">
        <v>11</v>
      </c>
      <c r="D964" t="s">
        <v>16</v>
      </c>
      <c r="E964">
        <v>1</v>
      </c>
      <c r="F964">
        <v>0.96</v>
      </c>
      <c r="G964" t="s">
        <v>148</v>
      </c>
      <c r="H964">
        <v>4</v>
      </c>
      <c r="I964">
        <v>5</v>
      </c>
      <c r="J964" t="s">
        <v>14</v>
      </c>
      <c r="K964" s="36" t="s">
        <v>149</v>
      </c>
    </row>
    <row r="965" spans="1:11" x14ac:dyDescent="0.25">
      <c r="A965">
        <v>122977557</v>
      </c>
      <c r="B965" s="1">
        <v>42822</v>
      </c>
      <c r="C965" t="s">
        <v>11</v>
      </c>
      <c r="D965" t="s">
        <v>16</v>
      </c>
      <c r="E965">
        <v>1</v>
      </c>
      <c r="F965">
        <v>1</v>
      </c>
      <c r="G965" t="s">
        <v>148</v>
      </c>
      <c r="H965">
        <v>1</v>
      </c>
      <c r="I965">
        <v>1</v>
      </c>
      <c r="J965" t="s">
        <v>18</v>
      </c>
      <c r="K965" s="36" t="s">
        <v>149</v>
      </c>
    </row>
    <row r="966" spans="1:11" x14ac:dyDescent="0.25">
      <c r="A966">
        <v>12230900</v>
      </c>
      <c r="B966" s="1">
        <v>41684</v>
      </c>
      <c r="C966" t="s">
        <v>11</v>
      </c>
      <c r="D966" t="s">
        <v>16</v>
      </c>
      <c r="E966">
        <v>0.86</v>
      </c>
      <c r="F966">
        <v>0.96</v>
      </c>
      <c r="G966" t="s">
        <v>148</v>
      </c>
      <c r="H966">
        <v>2</v>
      </c>
      <c r="I966">
        <v>4</v>
      </c>
      <c r="J966" t="s">
        <v>22</v>
      </c>
      <c r="K966" s="36" t="s">
        <v>149</v>
      </c>
    </row>
    <row r="967" spans="1:11" x14ac:dyDescent="0.25">
      <c r="A967">
        <v>20512685</v>
      </c>
      <c r="B967" s="1">
        <v>41876</v>
      </c>
      <c r="C967" t="s">
        <v>11</v>
      </c>
      <c r="D967" t="s">
        <v>16</v>
      </c>
      <c r="E967">
        <v>1</v>
      </c>
      <c r="F967">
        <v>0.85</v>
      </c>
      <c r="G967" t="s">
        <v>149</v>
      </c>
      <c r="H967">
        <v>1</v>
      </c>
      <c r="I967">
        <v>1</v>
      </c>
      <c r="J967" t="s">
        <v>14</v>
      </c>
      <c r="K967" s="36" t="s">
        <v>149</v>
      </c>
    </row>
    <row r="968" spans="1:11" x14ac:dyDescent="0.25">
      <c r="A968">
        <v>96019257</v>
      </c>
      <c r="B968" s="1">
        <v>42633</v>
      </c>
      <c r="C968" t="s">
        <v>11</v>
      </c>
      <c r="D968" t="s">
        <v>16</v>
      </c>
      <c r="E968">
        <v>1</v>
      </c>
      <c r="F968">
        <v>0.98</v>
      </c>
      <c r="G968" t="s">
        <v>148</v>
      </c>
      <c r="H968">
        <v>4</v>
      </c>
      <c r="I968">
        <v>4</v>
      </c>
      <c r="J968" t="s">
        <v>14</v>
      </c>
      <c r="K968" s="36" t="s">
        <v>149</v>
      </c>
    </row>
    <row r="969" spans="1:11" x14ac:dyDescent="0.25">
      <c r="A969">
        <v>122981276</v>
      </c>
      <c r="B969" s="1">
        <v>42822</v>
      </c>
      <c r="C969" t="s">
        <v>11</v>
      </c>
      <c r="D969" t="s">
        <v>16</v>
      </c>
      <c r="E969">
        <v>0.96</v>
      </c>
      <c r="F969">
        <v>0.99</v>
      </c>
      <c r="G969" t="s">
        <v>148</v>
      </c>
      <c r="H969">
        <v>62</v>
      </c>
      <c r="I969">
        <v>67</v>
      </c>
      <c r="J969" t="s">
        <v>14</v>
      </c>
      <c r="K969" s="36" t="s">
        <v>149</v>
      </c>
    </row>
    <row r="970" spans="1:11" x14ac:dyDescent="0.25">
      <c r="A970">
        <v>63619116</v>
      </c>
      <c r="B970" s="1">
        <v>42448</v>
      </c>
      <c r="C970" t="s">
        <v>11</v>
      </c>
      <c r="D970" t="s">
        <v>16</v>
      </c>
      <c r="E970">
        <v>1</v>
      </c>
      <c r="F970">
        <v>1</v>
      </c>
      <c r="G970" t="s">
        <v>149</v>
      </c>
      <c r="H970">
        <v>1</v>
      </c>
      <c r="I970">
        <v>2</v>
      </c>
      <c r="J970" t="s">
        <v>14</v>
      </c>
      <c r="K970" s="36" t="s">
        <v>149</v>
      </c>
    </row>
    <row r="971" spans="1:11" x14ac:dyDescent="0.25">
      <c r="A971">
        <v>120411706</v>
      </c>
      <c r="B971" s="1">
        <v>42806</v>
      </c>
      <c r="C971" t="s">
        <v>11</v>
      </c>
      <c r="D971" t="s">
        <v>16</v>
      </c>
      <c r="E971">
        <v>1</v>
      </c>
      <c r="F971">
        <v>0.96</v>
      </c>
      <c r="G971" t="s">
        <v>149</v>
      </c>
      <c r="H971">
        <v>5</v>
      </c>
      <c r="I971">
        <v>6</v>
      </c>
      <c r="J971" t="s">
        <v>14</v>
      </c>
      <c r="K971" s="36" t="s">
        <v>149</v>
      </c>
    </row>
    <row r="972" spans="1:11" x14ac:dyDescent="0.25">
      <c r="A972">
        <v>120460654</v>
      </c>
      <c r="B972" s="1">
        <v>42806</v>
      </c>
      <c r="C972" t="s">
        <v>11</v>
      </c>
      <c r="D972" t="s">
        <v>16</v>
      </c>
      <c r="E972">
        <v>1</v>
      </c>
      <c r="F972">
        <v>0.73</v>
      </c>
      <c r="G972" t="s">
        <v>148</v>
      </c>
      <c r="H972">
        <v>1</v>
      </c>
      <c r="I972">
        <v>1</v>
      </c>
      <c r="J972" t="s">
        <v>14</v>
      </c>
      <c r="K972" s="36" t="s">
        <v>149</v>
      </c>
    </row>
    <row r="973" spans="1:11" x14ac:dyDescent="0.25">
      <c r="A973">
        <v>27027172</v>
      </c>
      <c r="B973" s="1">
        <v>42036</v>
      </c>
      <c r="C973" t="s">
        <v>41</v>
      </c>
      <c r="D973" t="s">
        <v>17</v>
      </c>
      <c r="E973">
        <v>1</v>
      </c>
      <c r="F973">
        <v>0.25</v>
      </c>
      <c r="G973" t="s">
        <v>148</v>
      </c>
      <c r="H973">
        <v>2</v>
      </c>
      <c r="I973">
        <v>2</v>
      </c>
      <c r="J973" t="s">
        <v>14</v>
      </c>
      <c r="K973" s="36" t="s">
        <v>149</v>
      </c>
    </row>
    <row r="974" spans="1:11" x14ac:dyDescent="0.25">
      <c r="A974">
        <v>8077001</v>
      </c>
      <c r="B974" s="1">
        <v>41497</v>
      </c>
      <c r="C974" t="s">
        <v>11</v>
      </c>
      <c r="D974" t="s">
        <v>16</v>
      </c>
      <c r="E974">
        <v>1</v>
      </c>
      <c r="F974">
        <v>0.93</v>
      </c>
      <c r="G974" t="s">
        <v>149</v>
      </c>
      <c r="H974">
        <v>1</v>
      </c>
      <c r="I974">
        <v>1</v>
      </c>
      <c r="J974" t="s">
        <v>14</v>
      </c>
      <c r="K974" s="36" t="s">
        <v>149</v>
      </c>
    </row>
    <row r="975" spans="1:11" x14ac:dyDescent="0.25">
      <c r="A975">
        <v>44450805</v>
      </c>
      <c r="B975" s="1">
        <v>42264</v>
      </c>
      <c r="C975" t="s">
        <v>11</v>
      </c>
      <c r="D975" t="s">
        <v>17</v>
      </c>
      <c r="E975">
        <v>1</v>
      </c>
      <c r="F975">
        <v>0.9</v>
      </c>
      <c r="G975" t="s">
        <v>148</v>
      </c>
      <c r="H975">
        <v>46</v>
      </c>
      <c r="I975">
        <v>47</v>
      </c>
      <c r="J975" t="s">
        <v>14</v>
      </c>
      <c r="K975" s="36" t="s">
        <v>149</v>
      </c>
    </row>
    <row r="976" spans="1:11" x14ac:dyDescent="0.25">
      <c r="A976">
        <v>68669881</v>
      </c>
      <c r="B976" s="1">
        <v>42484</v>
      </c>
      <c r="C976" t="s">
        <v>11</v>
      </c>
      <c r="D976" t="s">
        <v>17</v>
      </c>
      <c r="E976">
        <v>1</v>
      </c>
      <c r="F976">
        <v>0.94</v>
      </c>
      <c r="G976" t="s">
        <v>148</v>
      </c>
      <c r="H976">
        <v>1</v>
      </c>
      <c r="I976">
        <v>1</v>
      </c>
      <c r="J976" t="s">
        <v>14</v>
      </c>
      <c r="K976" s="36" t="s">
        <v>149</v>
      </c>
    </row>
    <row r="977" spans="1:11" x14ac:dyDescent="0.25">
      <c r="A977">
        <v>121825815</v>
      </c>
      <c r="B977" s="1">
        <v>42815</v>
      </c>
      <c r="C977" t="s">
        <v>11</v>
      </c>
      <c r="D977" t="s">
        <v>16</v>
      </c>
      <c r="E977">
        <v>0.96</v>
      </c>
      <c r="F977">
        <v>1</v>
      </c>
      <c r="G977" t="s">
        <v>148</v>
      </c>
      <c r="H977">
        <v>5</v>
      </c>
      <c r="I977">
        <v>5</v>
      </c>
      <c r="J977" t="s">
        <v>22</v>
      </c>
      <c r="K977" s="36" t="s">
        <v>149</v>
      </c>
    </row>
    <row r="978" spans="1:11" x14ac:dyDescent="0.25">
      <c r="A978">
        <v>53400845</v>
      </c>
      <c r="B978" s="1">
        <v>42374</v>
      </c>
      <c r="C978" t="s">
        <v>11</v>
      </c>
      <c r="D978" t="s">
        <v>16</v>
      </c>
      <c r="E978">
        <v>1</v>
      </c>
      <c r="F978">
        <v>1</v>
      </c>
      <c r="G978" t="s">
        <v>149</v>
      </c>
      <c r="H978">
        <v>2</v>
      </c>
      <c r="I978">
        <v>3</v>
      </c>
      <c r="J978" t="s">
        <v>14</v>
      </c>
      <c r="K978" s="36" t="s">
        <v>149</v>
      </c>
    </row>
    <row r="979" spans="1:11" x14ac:dyDescent="0.25">
      <c r="A979">
        <v>123873639</v>
      </c>
      <c r="B979" s="1">
        <v>42827</v>
      </c>
      <c r="C979" t="s">
        <v>27</v>
      </c>
      <c r="D979" t="s">
        <v>16</v>
      </c>
      <c r="E979">
        <v>1</v>
      </c>
      <c r="F979">
        <v>1</v>
      </c>
      <c r="G979" t="s">
        <v>149</v>
      </c>
      <c r="H979">
        <v>2</v>
      </c>
      <c r="I979">
        <v>2</v>
      </c>
      <c r="J979" t="s">
        <v>14</v>
      </c>
      <c r="K979" s="36" t="s">
        <v>149</v>
      </c>
    </row>
    <row r="980" spans="1:11" x14ac:dyDescent="0.25">
      <c r="A980">
        <v>31083349</v>
      </c>
      <c r="B980" s="1">
        <v>42106</v>
      </c>
      <c r="C980" t="s">
        <v>11</v>
      </c>
      <c r="D980" t="s">
        <v>16</v>
      </c>
      <c r="E980">
        <v>1</v>
      </c>
      <c r="F980">
        <v>1</v>
      </c>
      <c r="G980" t="s">
        <v>148</v>
      </c>
      <c r="H980">
        <v>4</v>
      </c>
      <c r="I980">
        <v>5</v>
      </c>
      <c r="J980" t="s">
        <v>14</v>
      </c>
      <c r="K980" s="36" t="s">
        <v>149</v>
      </c>
    </row>
    <row r="981" spans="1:11" x14ac:dyDescent="0.25">
      <c r="A981">
        <v>17204886</v>
      </c>
      <c r="B981" s="1">
        <v>41814</v>
      </c>
      <c r="C981" t="s">
        <v>11</v>
      </c>
      <c r="D981" t="s">
        <v>16</v>
      </c>
      <c r="E981">
        <v>1</v>
      </c>
      <c r="F981">
        <v>1</v>
      </c>
      <c r="G981" t="s">
        <v>148</v>
      </c>
      <c r="H981">
        <v>3</v>
      </c>
      <c r="I981">
        <v>8</v>
      </c>
      <c r="J981" t="s">
        <v>22</v>
      </c>
      <c r="K981" s="36" t="s">
        <v>149</v>
      </c>
    </row>
    <row r="982" spans="1:11" x14ac:dyDescent="0.25">
      <c r="A982">
        <v>28608614</v>
      </c>
      <c r="B982" s="1">
        <v>42065</v>
      </c>
      <c r="C982" t="s">
        <v>11</v>
      </c>
      <c r="D982" t="s">
        <v>16</v>
      </c>
      <c r="E982">
        <v>1</v>
      </c>
      <c r="F982">
        <v>1</v>
      </c>
      <c r="G982" t="s">
        <v>149</v>
      </c>
      <c r="H982">
        <v>2</v>
      </c>
      <c r="I982">
        <v>2</v>
      </c>
      <c r="J982" t="s">
        <v>22</v>
      </c>
      <c r="K982" s="36" t="s">
        <v>149</v>
      </c>
    </row>
    <row r="983" spans="1:11" x14ac:dyDescent="0.25">
      <c r="A983">
        <v>79224227</v>
      </c>
      <c r="B983" s="1">
        <v>42543</v>
      </c>
      <c r="C983" t="s">
        <v>11</v>
      </c>
      <c r="D983" t="s">
        <v>16</v>
      </c>
      <c r="E983">
        <v>1</v>
      </c>
      <c r="F983">
        <v>1</v>
      </c>
      <c r="G983" t="s">
        <v>149</v>
      </c>
      <c r="H983">
        <v>3</v>
      </c>
      <c r="I983">
        <v>4</v>
      </c>
      <c r="J983" t="s">
        <v>14</v>
      </c>
      <c r="K983" s="36" t="s">
        <v>149</v>
      </c>
    </row>
    <row r="984" spans="1:11" x14ac:dyDescent="0.25">
      <c r="A984">
        <v>99880805</v>
      </c>
      <c r="B984" s="1">
        <v>42659</v>
      </c>
      <c r="C984" t="s">
        <v>11</v>
      </c>
      <c r="D984" t="s">
        <v>17</v>
      </c>
      <c r="E984">
        <v>1</v>
      </c>
      <c r="F984">
        <v>0.68</v>
      </c>
      <c r="G984" t="s">
        <v>149</v>
      </c>
      <c r="H984">
        <v>1</v>
      </c>
      <c r="I984">
        <v>3</v>
      </c>
      <c r="J984" t="s">
        <v>18</v>
      </c>
      <c r="K984" s="36" t="s">
        <v>149</v>
      </c>
    </row>
    <row r="985" spans="1:11" x14ac:dyDescent="0.25">
      <c r="A985">
        <v>42611021</v>
      </c>
      <c r="B985" s="1">
        <v>42242</v>
      </c>
      <c r="C985" t="s">
        <v>11</v>
      </c>
      <c r="D985" t="s">
        <v>17</v>
      </c>
      <c r="E985">
        <v>1</v>
      </c>
      <c r="F985">
        <v>0.5</v>
      </c>
      <c r="G985" t="s">
        <v>149</v>
      </c>
      <c r="H985">
        <v>1</v>
      </c>
      <c r="I985">
        <v>1</v>
      </c>
      <c r="J985" t="s">
        <v>14</v>
      </c>
      <c r="K985" s="36" t="s">
        <v>149</v>
      </c>
    </row>
    <row r="986" spans="1:11" x14ac:dyDescent="0.25">
      <c r="A986">
        <v>4677030</v>
      </c>
      <c r="B986" s="1">
        <v>41286</v>
      </c>
      <c r="C986" t="s">
        <v>11</v>
      </c>
      <c r="D986" t="s">
        <v>16</v>
      </c>
      <c r="E986">
        <v>1</v>
      </c>
      <c r="F986">
        <v>0.98</v>
      </c>
      <c r="G986" t="s">
        <v>148</v>
      </c>
      <c r="H986">
        <v>2</v>
      </c>
      <c r="I986">
        <v>11</v>
      </c>
      <c r="J986" t="s">
        <v>26</v>
      </c>
      <c r="K986" s="36" t="s">
        <v>149</v>
      </c>
    </row>
    <row r="987" spans="1:11" x14ac:dyDescent="0.25">
      <c r="A987">
        <v>26255620</v>
      </c>
      <c r="B987" s="1">
        <v>42021</v>
      </c>
      <c r="C987" t="s">
        <v>11</v>
      </c>
      <c r="D987" t="s">
        <v>12</v>
      </c>
      <c r="G987" t="s">
        <v>148</v>
      </c>
      <c r="H987">
        <v>6</v>
      </c>
      <c r="I987">
        <v>6</v>
      </c>
      <c r="J987" t="s">
        <v>18</v>
      </c>
      <c r="K987" s="36" t="s">
        <v>149</v>
      </c>
    </row>
    <row r="988" spans="1:11" x14ac:dyDescent="0.25">
      <c r="A988">
        <v>124381557</v>
      </c>
      <c r="B988" s="1">
        <v>42830</v>
      </c>
      <c r="C988" t="s">
        <v>27</v>
      </c>
      <c r="D988" t="s">
        <v>16</v>
      </c>
      <c r="E988">
        <v>1</v>
      </c>
      <c r="F988">
        <v>1</v>
      </c>
      <c r="G988" t="s">
        <v>148</v>
      </c>
      <c r="H988">
        <v>6</v>
      </c>
      <c r="I988">
        <v>6</v>
      </c>
      <c r="J988" t="s">
        <v>18</v>
      </c>
      <c r="K988" s="36" t="s">
        <v>149</v>
      </c>
    </row>
    <row r="989" spans="1:11" x14ac:dyDescent="0.25">
      <c r="A989">
        <v>124558373</v>
      </c>
      <c r="B989" s="1">
        <v>42831</v>
      </c>
      <c r="C989" t="s">
        <v>11</v>
      </c>
      <c r="D989" t="s">
        <v>16</v>
      </c>
      <c r="E989">
        <v>1</v>
      </c>
      <c r="F989">
        <v>1</v>
      </c>
      <c r="G989" t="s">
        <v>148</v>
      </c>
      <c r="H989">
        <v>12</v>
      </c>
      <c r="I989">
        <v>16</v>
      </c>
      <c r="J989" t="s">
        <v>14</v>
      </c>
      <c r="K989" s="36" t="s">
        <v>149</v>
      </c>
    </row>
    <row r="990" spans="1:11" x14ac:dyDescent="0.25">
      <c r="A990">
        <v>27839309</v>
      </c>
      <c r="B990" s="1">
        <v>42051</v>
      </c>
      <c r="C990" t="s">
        <v>11</v>
      </c>
      <c r="D990" t="s">
        <v>12</v>
      </c>
      <c r="G990" t="s">
        <v>148</v>
      </c>
      <c r="H990">
        <v>3</v>
      </c>
      <c r="I990">
        <v>4</v>
      </c>
      <c r="J990" t="s">
        <v>14</v>
      </c>
      <c r="K990" s="36" t="s">
        <v>149</v>
      </c>
    </row>
    <row r="991" spans="1:11" x14ac:dyDescent="0.25">
      <c r="A991">
        <v>109542538</v>
      </c>
      <c r="B991" s="1">
        <v>42737</v>
      </c>
      <c r="C991" t="s">
        <v>11</v>
      </c>
      <c r="D991" t="s">
        <v>16</v>
      </c>
      <c r="E991">
        <v>0.98</v>
      </c>
      <c r="F991">
        <v>1</v>
      </c>
      <c r="G991" t="s">
        <v>149</v>
      </c>
      <c r="H991">
        <v>1</v>
      </c>
      <c r="I991">
        <v>2</v>
      </c>
      <c r="J991" t="s">
        <v>18</v>
      </c>
      <c r="K991" s="36" t="s">
        <v>149</v>
      </c>
    </row>
    <row r="992" spans="1:11" x14ac:dyDescent="0.25">
      <c r="A992">
        <v>124678499</v>
      </c>
      <c r="B992" s="1">
        <v>42832</v>
      </c>
      <c r="C992" t="s">
        <v>11</v>
      </c>
      <c r="D992" t="s">
        <v>20</v>
      </c>
      <c r="E992">
        <v>0</v>
      </c>
      <c r="F992">
        <v>0</v>
      </c>
      <c r="G992" t="s">
        <v>148</v>
      </c>
      <c r="H992">
        <v>1</v>
      </c>
      <c r="I992">
        <v>1</v>
      </c>
      <c r="J992" t="s">
        <v>14</v>
      </c>
      <c r="K992" s="36" t="s">
        <v>149</v>
      </c>
    </row>
    <row r="993" spans="1:11" x14ac:dyDescent="0.25">
      <c r="A993">
        <v>122465477</v>
      </c>
      <c r="B993" s="1">
        <v>42819</v>
      </c>
      <c r="C993" t="s">
        <v>27</v>
      </c>
      <c r="D993" t="s">
        <v>16</v>
      </c>
      <c r="E993">
        <v>1</v>
      </c>
      <c r="F993">
        <v>0.5</v>
      </c>
      <c r="G993" t="s">
        <v>148</v>
      </c>
      <c r="H993">
        <v>1</v>
      </c>
      <c r="I993">
        <v>1</v>
      </c>
      <c r="J993" t="s">
        <v>14</v>
      </c>
      <c r="K993" s="36" t="s">
        <v>149</v>
      </c>
    </row>
    <row r="994" spans="1:11" x14ac:dyDescent="0.25">
      <c r="A994">
        <v>1771095</v>
      </c>
      <c r="B994" s="1">
        <v>40957</v>
      </c>
      <c r="C994" t="s">
        <v>11</v>
      </c>
      <c r="D994" t="s">
        <v>16</v>
      </c>
      <c r="E994">
        <v>1</v>
      </c>
      <c r="F994">
        <v>0.99</v>
      </c>
      <c r="G994" t="s">
        <v>148</v>
      </c>
      <c r="H994">
        <v>17</v>
      </c>
      <c r="I994">
        <v>21</v>
      </c>
      <c r="J994" t="s">
        <v>14</v>
      </c>
      <c r="K994" s="36" t="s">
        <v>149</v>
      </c>
    </row>
    <row r="995" spans="1:11" x14ac:dyDescent="0.25">
      <c r="A995">
        <v>7879394</v>
      </c>
      <c r="B995" s="1">
        <v>41487</v>
      </c>
      <c r="C995" t="s">
        <v>11</v>
      </c>
      <c r="D995" t="s">
        <v>17</v>
      </c>
      <c r="E995">
        <v>1</v>
      </c>
      <c r="F995">
        <v>0.9</v>
      </c>
      <c r="G995" t="s">
        <v>148</v>
      </c>
      <c r="H995">
        <v>2</v>
      </c>
      <c r="I995">
        <v>2</v>
      </c>
      <c r="J995" t="s">
        <v>14</v>
      </c>
      <c r="K995" s="36" t="s">
        <v>149</v>
      </c>
    </row>
    <row r="996" spans="1:11" x14ac:dyDescent="0.25">
      <c r="A996">
        <v>124713283</v>
      </c>
      <c r="B996" s="1">
        <v>42832</v>
      </c>
      <c r="C996" t="s">
        <v>11</v>
      </c>
      <c r="D996" t="s">
        <v>16</v>
      </c>
      <c r="E996">
        <v>1</v>
      </c>
      <c r="F996">
        <v>1</v>
      </c>
      <c r="G996" t="s">
        <v>149</v>
      </c>
      <c r="H996">
        <v>3</v>
      </c>
      <c r="I996">
        <v>5</v>
      </c>
      <c r="J996" t="s">
        <v>14</v>
      </c>
      <c r="K996" s="36" t="s">
        <v>149</v>
      </c>
    </row>
    <row r="997" spans="1:11" x14ac:dyDescent="0.25">
      <c r="A997">
        <v>71433755</v>
      </c>
      <c r="B997" s="1">
        <v>42501</v>
      </c>
      <c r="C997" t="s">
        <v>11</v>
      </c>
      <c r="D997" t="s">
        <v>16</v>
      </c>
      <c r="E997">
        <v>1</v>
      </c>
      <c r="F997">
        <v>1</v>
      </c>
      <c r="G997" t="s">
        <v>148</v>
      </c>
      <c r="H997">
        <v>2</v>
      </c>
      <c r="I997">
        <v>3</v>
      </c>
      <c r="J997" t="s">
        <v>18</v>
      </c>
      <c r="K997" s="36" t="s">
        <v>149</v>
      </c>
    </row>
    <row r="998" spans="1:11" x14ac:dyDescent="0.25">
      <c r="A998">
        <v>124753355</v>
      </c>
      <c r="B998" s="1">
        <v>42832</v>
      </c>
      <c r="C998" t="s">
        <v>11</v>
      </c>
      <c r="D998" t="s">
        <v>20</v>
      </c>
      <c r="E998">
        <v>0</v>
      </c>
      <c r="F998">
        <v>0</v>
      </c>
      <c r="G998" t="s">
        <v>148</v>
      </c>
      <c r="H998">
        <v>1</v>
      </c>
      <c r="I998">
        <v>1</v>
      </c>
      <c r="J998" t="s">
        <v>14</v>
      </c>
      <c r="K998" s="36" t="s">
        <v>149</v>
      </c>
    </row>
    <row r="999" spans="1:11" x14ac:dyDescent="0.25">
      <c r="A999">
        <v>40730378</v>
      </c>
      <c r="B999" s="1">
        <v>42222</v>
      </c>
      <c r="C999" t="s">
        <v>11</v>
      </c>
      <c r="D999" t="s">
        <v>17</v>
      </c>
      <c r="E999">
        <v>1</v>
      </c>
      <c r="F999">
        <v>0.7</v>
      </c>
      <c r="G999" t="s">
        <v>149</v>
      </c>
      <c r="H999">
        <v>1</v>
      </c>
      <c r="I999">
        <v>1</v>
      </c>
      <c r="J999" t="s">
        <v>14</v>
      </c>
      <c r="K999" s="36" t="s">
        <v>149</v>
      </c>
    </row>
    <row r="1000" spans="1:11" x14ac:dyDescent="0.25">
      <c r="A1000">
        <v>29939898</v>
      </c>
      <c r="B1000" s="1">
        <v>42087</v>
      </c>
      <c r="C1000" t="s">
        <v>11</v>
      </c>
      <c r="D1000" t="s">
        <v>16</v>
      </c>
      <c r="E1000">
        <v>1</v>
      </c>
      <c r="F1000">
        <v>0.98</v>
      </c>
      <c r="G1000" t="s">
        <v>149</v>
      </c>
      <c r="H1000">
        <v>1</v>
      </c>
      <c r="I1000">
        <v>1</v>
      </c>
      <c r="J1000" t="s">
        <v>18</v>
      </c>
      <c r="K1000" s="36" t="s">
        <v>149</v>
      </c>
    </row>
    <row r="1001" spans="1:11" x14ac:dyDescent="0.25">
      <c r="A1001">
        <v>36433297</v>
      </c>
      <c r="B1001" s="1">
        <v>42177</v>
      </c>
      <c r="C1001" t="s">
        <v>11</v>
      </c>
      <c r="D1001" t="s">
        <v>16</v>
      </c>
      <c r="E1001">
        <v>1</v>
      </c>
      <c r="F1001">
        <v>0.99</v>
      </c>
      <c r="G1001" t="s">
        <v>149</v>
      </c>
      <c r="H1001">
        <v>2</v>
      </c>
      <c r="I1001">
        <v>2</v>
      </c>
      <c r="J1001" t="s">
        <v>14</v>
      </c>
      <c r="K1001" s="36" t="s">
        <v>149</v>
      </c>
    </row>
    <row r="1002" spans="1:11" x14ac:dyDescent="0.25">
      <c r="A1002">
        <v>56600530</v>
      </c>
      <c r="B1002" s="1">
        <v>42398</v>
      </c>
      <c r="C1002" t="s">
        <v>11</v>
      </c>
      <c r="D1002" t="s">
        <v>16</v>
      </c>
      <c r="E1002">
        <v>1</v>
      </c>
      <c r="F1002">
        <v>0.99</v>
      </c>
      <c r="G1002" t="s">
        <v>148</v>
      </c>
      <c r="H1002">
        <v>4</v>
      </c>
      <c r="I1002">
        <v>5</v>
      </c>
      <c r="J1002" t="s">
        <v>14</v>
      </c>
      <c r="K1002" s="36" t="s">
        <v>149</v>
      </c>
    </row>
    <row r="1003" spans="1:11" x14ac:dyDescent="0.25">
      <c r="A1003">
        <v>125123150</v>
      </c>
      <c r="B1003" s="1">
        <v>42835</v>
      </c>
      <c r="C1003" t="s">
        <v>11</v>
      </c>
      <c r="D1003" t="s">
        <v>16</v>
      </c>
      <c r="E1003">
        <v>1</v>
      </c>
      <c r="F1003">
        <v>1</v>
      </c>
      <c r="G1003" t="s">
        <v>149</v>
      </c>
      <c r="H1003">
        <v>2</v>
      </c>
      <c r="I1003">
        <v>5</v>
      </c>
      <c r="J1003" t="s">
        <v>14</v>
      </c>
      <c r="K1003" s="36" t="s">
        <v>149</v>
      </c>
    </row>
    <row r="1004" spans="1:11" x14ac:dyDescent="0.25">
      <c r="A1004">
        <v>115458397</v>
      </c>
      <c r="B1004" s="1">
        <v>42774</v>
      </c>
      <c r="C1004" t="s">
        <v>11</v>
      </c>
      <c r="D1004" t="s">
        <v>17</v>
      </c>
      <c r="E1004">
        <v>1</v>
      </c>
      <c r="F1004">
        <v>0.84</v>
      </c>
      <c r="G1004" t="s">
        <v>149</v>
      </c>
      <c r="H1004">
        <v>1</v>
      </c>
      <c r="I1004">
        <v>1</v>
      </c>
      <c r="J1004" t="s">
        <v>14</v>
      </c>
      <c r="K1004" s="36" t="s">
        <v>149</v>
      </c>
    </row>
    <row r="1005" spans="1:11" x14ac:dyDescent="0.25">
      <c r="A1005">
        <v>125126426</v>
      </c>
      <c r="B1005" s="1">
        <v>42835</v>
      </c>
      <c r="C1005" t="s">
        <v>11</v>
      </c>
      <c r="D1005" t="s">
        <v>16</v>
      </c>
      <c r="E1005">
        <v>1</v>
      </c>
      <c r="F1005">
        <v>1</v>
      </c>
      <c r="G1005" t="s">
        <v>148</v>
      </c>
      <c r="H1005">
        <v>1</v>
      </c>
      <c r="I1005">
        <v>3</v>
      </c>
      <c r="J1005" t="s">
        <v>18</v>
      </c>
      <c r="K1005" s="36" t="s">
        <v>149</v>
      </c>
    </row>
    <row r="1006" spans="1:11" x14ac:dyDescent="0.25">
      <c r="A1006">
        <v>105708985</v>
      </c>
      <c r="B1006" s="1">
        <v>42704</v>
      </c>
      <c r="C1006" t="s">
        <v>11</v>
      </c>
      <c r="D1006" t="s">
        <v>16</v>
      </c>
      <c r="E1006">
        <v>1</v>
      </c>
      <c r="F1006">
        <v>1</v>
      </c>
      <c r="G1006" t="s">
        <v>27</v>
      </c>
      <c r="H1006">
        <v>33</v>
      </c>
      <c r="I1006">
        <v>36</v>
      </c>
      <c r="J1006" t="s">
        <v>14</v>
      </c>
      <c r="K1006" s="36" t="s">
        <v>149</v>
      </c>
    </row>
    <row r="1007" spans="1:11" x14ac:dyDescent="0.25">
      <c r="A1007">
        <v>102622433</v>
      </c>
      <c r="B1007" s="1">
        <v>42679</v>
      </c>
      <c r="C1007" t="s">
        <v>11</v>
      </c>
      <c r="D1007" t="s">
        <v>16</v>
      </c>
      <c r="E1007">
        <v>1</v>
      </c>
      <c r="F1007">
        <v>0.99</v>
      </c>
      <c r="G1007" t="s">
        <v>27</v>
      </c>
      <c r="H1007">
        <v>8</v>
      </c>
      <c r="I1007">
        <v>8</v>
      </c>
      <c r="J1007" t="s">
        <v>18</v>
      </c>
      <c r="K1007" s="36" t="s">
        <v>149</v>
      </c>
    </row>
    <row r="1008" spans="1:11" x14ac:dyDescent="0.25">
      <c r="A1008">
        <v>95998242</v>
      </c>
      <c r="B1008" s="1">
        <v>42633</v>
      </c>
      <c r="C1008" t="s">
        <v>11</v>
      </c>
      <c r="D1008" t="s">
        <v>12</v>
      </c>
      <c r="G1008" t="s">
        <v>148</v>
      </c>
      <c r="H1008">
        <v>1</v>
      </c>
      <c r="I1008">
        <v>1</v>
      </c>
      <c r="J1008" t="s">
        <v>14</v>
      </c>
      <c r="K1008" s="36" t="s">
        <v>149</v>
      </c>
    </row>
    <row r="1009" spans="1:11" x14ac:dyDescent="0.25">
      <c r="A1009">
        <v>11429807</v>
      </c>
      <c r="B1009" s="1">
        <v>41657</v>
      </c>
      <c r="C1009" t="s">
        <v>11</v>
      </c>
      <c r="D1009" t="s">
        <v>16</v>
      </c>
      <c r="E1009">
        <v>1</v>
      </c>
      <c r="F1009">
        <v>1</v>
      </c>
      <c r="G1009" t="s">
        <v>148</v>
      </c>
      <c r="H1009">
        <v>1</v>
      </c>
      <c r="I1009">
        <v>1</v>
      </c>
      <c r="J1009" t="s">
        <v>14</v>
      </c>
      <c r="K1009" s="36" t="s">
        <v>149</v>
      </c>
    </row>
    <row r="1010" spans="1:11" x14ac:dyDescent="0.25">
      <c r="A1010">
        <v>123778623</v>
      </c>
      <c r="B1010" s="1">
        <v>42826</v>
      </c>
      <c r="C1010" t="s">
        <v>27</v>
      </c>
      <c r="D1010" t="s">
        <v>17</v>
      </c>
      <c r="E1010">
        <v>0.8</v>
      </c>
      <c r="F1010">
        <v>0.75</v>
      </c>
      <c r="G1010" t="s">
        <v>148</v>
      </c>
      <c r="H1010">
        <v>5</v>
      </c>
      <c r="I1010">
        <v>6</v>
      </c>
      <c r="J1010" t="s">
        <v>14</v>
      </c>
      <c r="K1010" s="36" t="s">
        <v>149</v>
      </c>
    </row>
    <row r="1011" spans="1:11" x14ac:dyDescent="0.25">
      <c r="A1011">
        <v>125191135</v>
      </c>
      <c r="B1011" s="1">
        <v>42835</v>
      </c>
      <c r="C1011" t="s">
        <v>11</v>
      </c>
      <c r="D1011" t="s">
        <v>16</v>
      </c>
      <c r="E1011">
        <v>0.94</v>
      </c>
      <c r="F1011">
        <v>1</v>
      </c>
      <c r="G1011" t="s">
        <v>148</v>
      </c>
      <c r="H1011">
        <v>1</v>
      </c>
      <c r="I1011">
        <v>1</v>
      </c>
      <c r="J1011" t="s">
        <v>14</v>
      </c>
      <c r="K1011" s="36" t="s">
        <v>149</v>
      </c>
    </row>
    <row r="1012" spans="1:11" x14ac:dyDescent="0.25">
      <c r="A1012">
        <v>78776620</v>
      </c>
      <c r="B1012" s="1">
        <v>42541</v>
      </c>
      <c r="C1012" t="s">
        <v>11</v>
      </c>
      <c r="D1012" t="s">
        <v>16</v>
      </c>
      <c r="E1012">
        <v>1</v>
      </c>
      <c r="F1012">
        <v>1</v>
      </c>
      <c r="G1012" t="s">
        <v>149</v>
      </c>
      <c r="H1012">
        <v>2</v>
      </c>
      <c r="I1012">
        <v>4</v>
      </c>
      <c r="J1012" t="s">
        <v>14</v>
      </c>
      <c r="K1012" s="36" t="s">
        <v>149</v>
      </c>
    </row>
    <row r="1013" spans="1:11" x14ac:dyDescent="0.25">
      <c r="A1013">
        <v>64932035</v>
      </c>
      <c r="B1013" s="1">
        <v>42458</v>
      </c>
      <c r="C1013" t="s">
        <v>11</v>
      </c>
      <c r="D1013" t="s">
        <v>21</v>
      </c>
      <c r="E1013">
        <v>1</v>
      </c>
      <c r="F1013">
        <v>0.8</v>
      </c>
      <c r="G1013" t="s">
        <v>148</v>
      </c>
      <c r="H1013">
        <v>1</v>
      </c>
      <c r="I1013">
        <v>1</v>
      </c>
      <c r="J1013" t="s">
        <v>14</v>
      </c>
      <c r="K1013" s="36" t="s">
        <v>149</v>
      </c>
    </row>
    <row r="1014" spans="1:11" x14ac:dyDescent="0.25">
      <c r="A1014">
        <v>127522591</v>
      </c>
      <c r="B1014" s="1">
        <v>42850</v>
      </c>
      <c r="C1014" t="s">
        <v>11</v>
      </c>
      <c r="D1014" t="s">
        <v>16</v>
      </c>
      <c r="E1014">
        <v>1</v>
      </c>
      <c r="F1014">
        <v>0.95</v>
      </c>
      <c r="G1014" t="s">
        <v>149</v>
      </c>
      <c r="H1014">
        <v>1</v>
      </c>
      <c r="I1014">
        <v>1</v>
      </c>
      <c r="J1014" t="s">
        <v>14</v>
      </c>
      <c r="K1014" s="36" t="s">
        <v>149</v>
      </c>
    </row>
    <row r="1015" spans="1:11" x14ac:dyDescent="0.25">
      <c r="A1015">
        <v>111643890</v>
      </c>
      <c r="B1015" s="1">
        <v>42750</v>
      </c>
      <c r="C1015" t="s">
        <v>11</v>
      </c>
      <c r="D1015" t="s">
        <v>16</v>
      </c>
      <c r="E1015">
        <v>1</v>
      </c>
      <c r="F1015">
        <v>0.95</v>
      </c>
      <c r="G1015" t="s">
        <v>149</v>
      </c>
      <c r="H1015">
        <v>2</v>
      </c>
      <c r="I1015">
        <v>2</v>
      </c>
      <c r="J1015" t="s">
        <v>14</v>
      </c>
      <c r="K1015" s="36" t="s">
        <v>149</v>
      </c>
    </row>
    <row r="1016" spans="1:11" x14ac:dyDescent="0.25">
      <c r="A1016">
        <v>99981049</v>
      </c>
      <c r="B1016" s="1">
        <v>42660</v>
      </c>
      <c r="C1016" t="s">
        <v>11</v>
      </c>
      <c r="D1016" t="s">
        <v>16</v>
      </c>
      <c r="E1016">
        <v>1</v>
      </c>
      <c r="F1016">
        <v>1</v>
      </c>
      <c r="G1016" t="s">
        <v>149</v>
      </c>
      <c r="H1016">
        <v>1</v>
      </c>
      <c r="I1016">
        <v>2</v>
      </c>
      <c r="J1016" t="s">
        <v>18</v>
      </c>
      <c r="K1016" s="36" t="s">
        <v>149</v>
      </c>
    </row>
    <row r="1017" spans="1:11" x14ac:dyDescent="0.25">
      <c r="A1017">
        <v>877001</v>
      </c>
      <c r="B1017" s="1">
        <v>40751</v>
      </c>
      <c r="C1017" t="s">
        <v>11</v>
      </c>
      <c r="D1017" t="s">
        <v>17</v>
      </c>
      <c r="E1017">
        <v>1</v>
      </c>
      <c r="F1017">
        <v>1</v>
      </c>
      <c r="G1017" t="s">
        <v>148</v>
      </c>
      <c r="H1017">
        <v>7</v>
      </c>
      <c r="I1017">
        <v>7</v>
      </c>
      <c r="J1017" t="s">
        <v>18</v>
      </c>
      <c r="K1017" s="36" t="s">
        <v>149</v>
      </c>
    </row>
    <row r="1018" spans="1:11" x14ac:dyDescent="0.25">
      <c r="A1018">
        <v>127734531</v>
      </c>
      <c r="B1018" s="1">
        <v>42851</v>
      </c>
      <c r="C1018" t="s">
        <v>11</v>
      </c>
      <c r="D1018" t="s">
        <v>16</v>
      </c>
      <c r="E1018">
        <v>1</v>
      </c>
      <c r="F1018">
        <v>1</v>
      </c>
      <c r="G1018" t="s">
        <v>149</v>
      </c>
      <c r="H1018">
        <v>1</v>
      </c>
      <c r="I1018">
        <v>1</v>
      </c>
      <c r="J1018" t="s">
        <v>14</v>
      </c>
      <c r="K1018" s="36" t="s">
        <v>149</v>
      </c>
    </row>
    <row r="1019" spans="1:11" x14ac:dyDescent="0.25">
      <c r="A1019">
        <v>67024778</v>
      </c>
      <c r="B1019" s="1">
        <v>42473</v>
      </c>
      <c r="C1019" t="s">
        <v>11</v>
      </c>
      <c r="D1019" t="s">
        <v>16</v>
      </c>
      <c r="E1019">
        <v>1</v>
      </c>
      <c r="F1019">
        <v>0.97</v>
      </c>
      <c r="G1019" t="s">
        <v>149</v>
      </c>
      <c r="H1019">
        <v>9</v>
      </c>
      <c r="I1019">
        <v>14</v>
      </c>
      <c r="J1019" t="s">
        <v>14</v>
      </c>
      <c r="K1019" s="36" t="s">
        <v>149</v>
      </c>
    </row>
    <row r="1020" spans="1:11" x14ac:dyDescent="0.25">
      <c r="A1020">
        <v>22305391</v>
      </c>
      <c r="B1020" s="1">
        <v>41920</v>
      </c>
      <c r="C1020" t="s">
        <v>11</v>
      </c>
      <c r="D1020" t="s">
        <v>17</v>
      </c>
      <c r="E1020">
        <v>0.91</v>
      </c>
      <c r="F1020">
        <v>0.99</v>
      </c>
      <c r="G1020" t="s">
        <v>149</v>
      </c>
      <c r="H1020">
        <v>1</v>
      </c>
      <c r="I1020">
        <v>1</v>
      </c>
      <c r="J1020" t="s">
        <v>14</v>
      </c>
      <c r="K1020" s="36" t="s">
        <v>149</v>
      </c>
    </row>
    <row r="1021" spans="1:11" x14ac:dyDescent="0.25">
      <c r="A1021">
        <v>47303750</v>
      </c>
      <c r="B1021" s="1">
        <v>42301</v>
      </c>
      <c r="C1021" t="s">
        <v>27</v>
      </c>
      <c r="D1021" t="s">
        <v>16</v>
      </c>
      <c r="E1021">
        <v>0.9</v>
      </c>
      <c r="F1021">
        <v>0.95</v>
      </c>
      <c r="G1021" t="s">
        <v>148</v>
      </c>
      <c r="H1021">
        <v>2</v>
      </c>
      <c r="I1021">
        <v>2</v>
      </c>
      <c r="J1021" t="s">
        <v>14</v>
      </c>
      <c r="K1021" s="36" t="s">
        <v>149</v>
      </c>
    </row>
    <row r="1022" spans="1:11" x14ac:dyDescent="0.25">
      <c r="A1022">
        <v>126308580</v>
      </c>
      <c r="B1022" s="1">
        <v>42842</v>
      </c>
      <c r="C1022" t="s">
        <v>11</v>
      </c>
      <c r="D1022" t="s">
        <v>16</v>
      </c>
      <c r="E1022">
        <v>1</v>
      </c>
      <c r="F1022">
        <v>1</v>
      </c>
      <c r="G1022" t="s">
        <v>149</v>
      </c>
      <c r="H1022">
        <v>2</v>
      </c>
      <c r="I1022">
        <v>3</v>
      </c>
      <c r="J1022" t="s">
        <v>18</v>
      </c>
      <c r="K1022" s="36" t="s">
        <v>149</v>
      </c>
    </row>
    <row r="1023" spans="1:11" x14ac:dyDescent="0.25">
      <c r="A1023">
        <v>28047841</v>
      </c>
      <c r="B1023" s="1">
        <v>42055</v>
      </c>
      <c r="C1023" t="s">
        <v>11</v>
      </c>
      <c r="D1023" t="s">
        <v>16</v>
      </c>
      <c r="E1023">
        <v>1</v>
      </c>
      <c r="F1023">
        <v>0.62</v>
      </c>
      <c r="G1023" t="s">
        <v>149</v>
      </c>
      <c r="H1023">
        <v>2</v>
      </c>
      <c r="I1023">
        <v>2</v>
      </c>
      <c r="J1023" t="s">
        <v>18</v>
      </c>
      <c r="K1023" s="36" t="s">
        <v>149</v>
      </c>
    </row>
    <row r="1024" spans="1:11" x14ac:dyDescent="0.25">
      <c r="A1024">
        <v>126420664</v>
      </c>
      <c r="B1024" s="1">
        <v>42843</v>
      </c>
      <c r="C1024" t="s">
        <v>11</v>
      </c>
      <c r="D1024" t="s">
        <v>16</v>
      </c>
      <c r="E1024">
        <v>1</v>
      </c>
      <c r="F1024">
        <v>1</v>
      </c>
      <c r="G1024" t="s">
        <v>148</v>
      </c>
      <c r="H1024">
        <v>1</v>
      </c>
      <c r="I1024">
        <v>3</v>
      </c>
      <c r="J1024" t="s">
        <v>18</v>
      </c>
      <c r="K1024" s="36" t="s">
        <v>149</v>
      </c>
    </row>
    <row r="1025" spans="1:11" x14ac:dyDescent="0.25">
      <c r="A1025">
        <v>127953232</v>
      </c>
      <c r="B1025" s="1">
        <v>42853</v>
      </c>
      <c r="C1025" t="s">
        <v>11</v>
      </c>
      <c r="D1025" t="s">
        <v>16</v>
      </c>
      <c r="E1025">
        <v>1</v>
      </c>
      <c r="F1025">
        <v>1</v>
      </c>
      <c r="G1025" t="s">
        <v>148</v>
      </c>
      <c r="H1025">
        <v>1</v>
      </c>
      <c r="I1025">
        <v>1</v>
      </c>
      <c r="J1025" t="s">
        <v>18</v>
      </c>
      <c r="K1025" s="36" t="s">
        <v>149</v>
      </c>
    </row>
    <row r="1026" spans="1:11" x14ac:dyDescent="0.25">
      <c r="A1026">
        <v>128093440</v>
      </c>
      <c r="B1026" s="1">
        <v>42854</v>
      </c>
      <c r="C1026" t="s">
        <v>19</v>
      </c>
      <c r="D1026" t="s">
        <v>17</v>
      </c>
      <c r="E1026">
        <v>1</v>
      </c>
      <c r="F1026">
        <v>0.71</v>
      </c>
      <c r="G1026" t="s">
        <v>148</v>
      </c>
      <c r="H1026">
        <v>1</v>
      </c>
      <c r="I1026">
        <v>2</v>
      </c>
      <c r="J1026" t="s">
        <v>14</v>
      </c>
      <c r="K1026" s="36" t="s">
        <v>149</v>
      </c>
    </row>
    <row r="1027" spans="1:11" x14ac:dyDescent="0.25">
      <c r="A1027">
        <v>128136044</v>
      </c>
      <c r="B1027" s="1">
        <v>42854</v>
      </c>
      <c r="C1027" t="s">
        <v>11</v>
      </c>
      <c r="D1027" t="s">
        <v>16</v>
      </c>
      <c r="E1027">
        <v>1</v>
      </c>
      <c r="F1027">
        <v>0.97</v>
      </c>
      <c r="G1027" t="s">
        <v>149</v>
      </c>
      <c r="H1027">
        <v>1</v>
      </c>
      <c r="I1027">
        <v>2</v>
      </c>
      <c r="J1027" t="s">
        <v>14</v>
      </c>
      <c r="K1027" s="36" t="s">
        <v>149</v>
      </c>
    </row>
    <row r="1028" spans="1:11" x14ac:dyDescent="0.25">
      <c r="A1028">
        <v>127976288</v>
      </c>
      <c r="B1028" s="1">
        <v>42853</v>
      </c>
      <c r="C1028" t="s">
        <v>11</v>
      </c>
      <c r="D1028" t="s">
        <v>16</v>
      </c>
      <c r="E1028">
        <v>1</v>
      </c>
      <c r="F1028">
        <v>0.98</v>
      </c>
      <c r="G1028" t="s">
        <v>149</v>
      </c>
      <c r="H1028">
        <v>1</v>
      </c>
      <c r="I1028">
        <v>1</v>
      </c>
      <c r="J1028" t="s">
        <v>14</v>
      </c>
      <c r="K1028" s="36" t="s">
        <v>149</v>
      </c>
    </row>
    <row r="1029" spans="1:11" x14ac:dyDescent="0.25">
      <c r="A1029">
        <v>110651397</v>
      </c>
      <c r="B1029" s="1">
        <v>42744</v>
      </c>
      <c r="C1029" t="s">
        <v>11</v>
      </c>
      <c r="D1029" t="s">
        <v>16</v>
      </c>
      <c r="E1029">
        <v>1</v>
      </c>
      <c r="F1029">
        <v>1</v>
      </c>
      <c r="G1029" t="s">
        <v>148</v>
      </c>
      <c r="H1029">
        <v>8</v>
      </c>
      <c r="I1029">
        <v>10</v>
      </c>
      <c r="J1029" t="s">
        <v>14</v>
      </c>
      <c r="K1029" s="36" t="s">
        <v>149</v>
      </c>
    </row>
    <row r="1030" spans="1:11" x14ac:dyDescent="0.25">
      <c r="A1030">
        <v>38057762</v>
      </c>
      <c r="B1030" s="1">
        <v>42195</v>
      </c>
      <c r="C1030" t="s">
        <v>27</v>
      </c>
      <c r="D1030" t="s">
        <v>16</v>
      </c>
      <c r="E1030">
        <v>1</v>
      </c>
      <c r="F1030">
        <v>1</v>
      </c>
      <c r="G1030" t="s">
        <v>148</v>
      </c>
      <c r="H1030">
        <v>1</v>
      </c>
      <c r="I1030">
        <v>1</v>
      </c>
      <c r="J1030" t="s">
        <v>18</v>
      </c>
      <c r="K1030" s="36" t="s">
        <v>149</v>
      </c>
    </row>
    <row r="1031" spans="1:11" x14ac:dyDescent="0.25">
      <c r="A1031">
        <v>16829566</v>
      </c>
      <c r="B1031" s="1">
        <v>41805</v>
      </c>
      <c r="C1031" t="s">
        <v>11</v>
      </c>
      <c r="D1031" t="s">
        <v>16</v>
      </c>
      <c r="E1031">
        <v>1</v>
      </c>
      <c r="F1031">
        <v>0.94</v>
      </c>
      <c r="G1031" t="s">
        <v>148</v>
      </c>
      <c r="H1031">
        <v>1</v>
      </c>
      <c r="I1031">
        <v>1</v>
      </c>
      <c r="J1031" t="s">
        <v>14</v>
      </c>
      <c r="K1031" s="36" t="s">
        <v>149</v>
      </c>
    </row>
    <row r="1032" spans="1:11" x14ac:dyDescent="0.25">
      <c r="A1032">
        <v>37787702</v>
      </c>
      <c r="B1032" s="1">
        <v>42192</v>
      </c>
      <c r="C1032" t="s">
        <v>11</v>
      </c>
      <c r="D1032" t="s">
        <v>17</v>
      </c>
      <c r="E1032">
        <v>0.9</v>
      </c>
      <c r="F1032">
        <v>0.25</v>
      </c>
      <c r="G1032" t="s">
        <v>148</v>
      </c>
      <c r="H1032">
        <v>1</v>
      </c>
      <c r="I1032">
        <v>1</v>
      </c>
      <c r="J1032" t="s">
        <v>18</v>
      </c>
      <c r="K1032" s="36" t="s">
        <v>149</v>
      </c>
    </row>
    <row r="1033" spans="1:11" x14ac:dyDescent="0.25">
      <c r="A1033">
        <v>15784616</v>
      </c>
      <c r="B1033" s="1">
        <v>41779</v>
      </c>
      <c r="C1033" t="s">
        <v>11</v>
      </c>
      <c r="D1033" t="s">
        <v>17</v>
      </c>
      <c r="E1033">
        <v>1</v>
      </c>
      <c r="F1033">
        <v>0.87</v>
      </c>
      <c r="G1033" t="s">
        <v>149</v>
      </c>
      <c r="H1033">
        <v>2</v>
      </c>
      <c r="I1033">
        <v>4</v>
      </c>
      <c r="J1033" t="s">
        <v>14</v>
      </c>
      <c r="K1033" s="36" t="s">
        <v>149</v>
      </c>
    </row>
    <row r="1034" spans="1:11" x14ac:dyDescent="0.25">
      <c r="A1034">
        <v>37223704</v>
      </c>
      <c r="B1034" s="1">
        <v>42186</v>
      </c>
      <c r="C1034" t="s">
        <v>11</v>
      </c>
      <c r="D1034" t="s">
        <v>12</v>
      </c>
      <c r="G1034" t="s">
        <v>148</v>
      </c>
      <c r="H1034">
        <v>1</v>
      </c>
      <c r="I1034">
        <v>2</v>
      </c>
      <c r="J1034" t="s">
        <v>14</v>
      </c>
      <c r="K1034" s="36" t="s">
        <v>149</v>
      </c>
    </row>
    <row r="1035" spans="1:11" x14ac:dyDescent="0.25">
      <c r="A1035">
        <v>131615518</v>
      </c>
      <c r="B1035" s="1">
        <v>42878</v>
      </c>
      <c r="C1035" t="s">
        <v>11</v>
      </c>
      <c r="D1035" t="s">
        <v>17</v>
      </c>
      <c r="E1035">
        <v>1</v>
      </c>
      <c r="F1035">
        <v>1</v>
      </c>
      <c r="G1035" t="s">
        <v>149</v>
      </c>
      <c r="H1035">
        <v>1</v>
      </c>
      <c r="I1035">
        <v>1</v>
      </c>
      <c r="J1035" t="s">
        <v>14</v>
      </c>
      <c r="K1035" s="36" t="s">
        <v>149</v>
      </c>
    </row>
    <row r="1036" spans="1:11" x14ac:dyDescent="0.25">
      <c r="A1036">
        <v>1019300</v>
      </c>
      <c r="B1036" s="1">
        <v>40780</v>
      </c>
      <c r="C1036" t="s">
        <v>11</v>
      </c>
      <c r="D1036" t="s">
        <v>16</v>
      </c>
      <c r="E1036">
        <v>1</v>
      </c>
      <c r="F1036">
        <v>0.94</v>
      </c>
      <c r="G1036" t="s">
        <v>149</v>
      </c>
      <c r="H1036">
        <v>1</v>
      </c>
      <c r="I1036">
        <v>1</v>
      </c>
      <c r="J1036" t="s">
        <v>14</v>
      </c>
      <c r="K1036" s="36" t="s">
        <v>149</v>
      </c>
    </row>
    <row r="1037" spans="1:11" x14ac:dyDescent="0.25">
      <c r="A1037">
        <v>15295190</v>
      </c>
      <c r="B1037" s="1">
        <v>41768</v>
      </c>
      <c r="C1037" t="s">
        <v>11</v>
      </c>
      <c r="D1037" t="s">
        <v>16</v>
      </c>
      <c r="E1037">
        <v>1</v>
      </c>
      <c r="F1037">
        <v>0.97</v>
      </c>
      <c r="G1037" t="s">
        <v>148</v>
      </c>
      <c r="H1037">
        <v>4</v>
      </c>
      <c r="I1037">
        <v>4</v>
      </c>
      <c r="J1037" t="s">
        <v>14</v>
      </c>
      <c r="K1037" s="36" t="s">
        <v>149</v>
      </c>
    </row>
    <row r="1038" spans="1:11" x14ac:dyDescent="0.25">
      <c r="A1038">
        <v>90941203</v>
      </c>
      <c r="B1038" s="1">
        <v>42602</v>
      </c>
      <c r="C1038" t="s">
        <v>11</v>
      </c>
      <c r="D1038" t="s">
        <v>21</v>
      </c>
      <c r="E1038">
        <v>1</v>
      </c>
      <c r="F1038">
        <v>0</v>
      </c>
      <c r="G1038" t="s">
        <v>148</v>
      </c>
      <c r="H1038">
        <v>1</v>
      </c>
      <c r="I1038">
        <v>1</v>
      </c>
      <c r="J1038" t="s">
        <v>14</v>
      </c>
      <c r="K1038" s="36" t="s">
        <v>149</v>
      </c>
    </row>
    <row r="1039" spans="1:11" x14ac:dyDescent="0.25">
      <c r="A1039">
        <v>34188041</v>
      </c>
      <c r="B1039" s="1">
        <v>42149</v>
      </c>
      <c r="C1039" t="s">
        <v>11</v>
      </c>
      <c r="D1039" t="s">
        <v>16</v>
      </c>
      <c r="E1039">
        <v>1</v>
      </c>
      <c r="F1039">
        <v>0.78</v>
      </c>
      <c r="G1039" t="s">
        <v>149</v>
      </c>
      <c r="H1039">
        <v>1</v>
      </c>
      <c r="I1039">
        <v>2</v>
      </c>
      <c r="J1039" t="s">
        <v>14</v>
      </c>
      <c r="K1039" s="36" t="s">
        <v>149</v>
      </c>
    </row>
    <row r="1040" spans="1:11" x14ac:dyDescent="0.25">
      <c r="A1040">
        <v>120066393</v>
      </c>
      <c r="B1040" s="1">
        <v>42804</v>
      </c>
      <c r="C1040" t="s">
        <v>11</v>
      </c>
      <c r="D1040" t="s">
        <v>16</v>
      </c>
      <c r="E1040">
        <v>1</v>
      </c>
      <c r="F1040">
        <v>1</v>
      </c>
      <c r="G1040" t="s">
        <v>148</v>
      </c>
      <c r="H1040">
        <v>26</v>
      </c>
      <c r="I1040">
        <v>38</v>
      </c>
      <c r="J1040" t="s">
        <v>14</v>
      </c>
      <c r="K1040" s="36" t="s">
        <v>149</v>
      </c>
    </row>
    <row r="1041" spans="1:11" x14ac:dyDescent="0.25">
      <c r="A1041">
        <v>67964500</v>
      </c>
      <c r="B1041" s="1">
        <v>42479</v>
      </c>
      <c r="C1041" t="s">
        <v>11</v>
      </c>
      <c r="D1041" t="s">
        <v>16</v>
      </c>
      <c r="E1041">
        <v>1</v>
      </c>
      <c r="F1041">
        <v>0.94</v>
      </c>
      <c r="G1041" t="s">
        <v>149</v>
      </c>
      <c r="H1041">
        <v>1</v>
      </c>
      <c r="I1041">
        <v>2</v>
      </c>
      <c r="J1041" t="s">
        <v>14</v>
      </c>
      <c r="K1041" s="36" t="s">
        <v>148</v>
      </c>
    </row>
    <row r="1042" spans="1:11" x14ac:dyDescent="0.25">
      <c r="A1042">
        <v>14713230</v>
      </c>
      <c r="B1042" s="1">
        <v>41754</v>
      </c>
      <c r="C1042" t="s">
        <v>11</v>
      </c>
      <c r="D1042" t="s">
        <v>16</v>
      </c>
      <c r="E1042">
        <v>1</v>
      </c>
      <c r="F1042">
        <v>1</v>
      </c>
      <c r="G1042" t="s">
        <v>27</v>
      </c>
      <c r="H1042">
        <v>9</v>
      </c>
      <c r="I1042">
        <v>9</v>
      </c>
      <c r="J1042" t="s">
        <v>14</v>
      </c>
      <c r="K1042" s="36" t="s">
        <v>149</v>
      </c>
    </row>
    <row r="1043" spans="1:11" x14ac:dyDescent="0.25">
      <c r="A1043">
        <v>2563960</v>
      </c>
      <c r="B1043" s="1">
        <v>41066</v>
      </c>
      <c r="C1043" t="s">
        <v>11</v>
      </c>
      <c r="D1043" t="s">
        <v>21</v>
      </c>
      <c r="E1043">
        <v>0.91</v>
      </c>
      <c r="F1043">
        <v>0.62</v>
      </c>
      <c r="G1043" t="s">
        <v>149</v>
      </c>
      <c r="H1043">
        <v>1</v>
      </c>
      <c r="I1043">
        <v>1</v>
      </c>
      <c r="J1043" t="s">
        <v>14</v>
      </c>
      <c r="K1043" s="36" t="s">
        <v>149</v>
      </c>
    </row>
    <row r="1044" spans="1:11" x14ac:dyDescent="0.25">
      <c r="A1044">
        <v>14189741</v>
      </c>
      <c r="B1044" s="1">
        <v>41741</v>
      </c>
      <c r="C1044" t="s">
        <v>11</v>
      </c>
      <c r="D1044" t="s">
        <v>16</v>
      </c>
      <c r="E1044">
        <v>1</v>
      </c>
      <c r="F1044">
        <v>0.98</v>
      </c>
      <c r="G1044" t="s">
        <v>149</v>
      </c>
      <c r="H1044">
        <v>2</v>
      </c>
      <c r="I1044">
        <v>6</v>
      </c>
      <c r="J1044" t="s">
        <v>14</v>
      </c>
      <c r="K1044" s="36" t="s">
        <v>149</v>
      </c>
    </row>
    <row r="1045" spans="1:11" x14ac:dyDescent="0.25">
      <c r="A1045">
        <v>128854585</v>
      </c>
      <c r="B1045" s="1">
        <v>42859</v>
      </c>
      <c r="C1045" t="s">
        <v>11</v>
      </c>
      <c r="D1045" t="s">
        <v>16</v>
      </c>
      <c r="E1045">
        <v>1</v>
      </c>
      <c r="F1045">
        <v>0.54</v>
      </c>
      <c r="G1045" t="s">
        <v>148</v>
      </c>
      <c r="H1045">
        <v>1</v>
      </c>
      <c r="I1045">
        <v>1</v>
      </c>
      <c r="J1045" t="s">
        <v>14</v>
      </c>
      <c r="K1045" s="36" t="s">
        <v>149</v>
      </c>
    </row>
    <row r="1046" spans="1:11" x14ac:dyDescent="0.25">
      <c r="A1046">
        <v>132177161</v>
      </c>
      <c r="B1046" s="1">
        <v>42882</v>
      </c>
      <c r="C1046" t="s">
        <v>11</v>
      </c>
      <c r="D1046" t="s">
        <v>16</v>
      </c>
      <c r="E1046">
        <v>1</v>
      </c>
      <c r="F1046">
        <v>0.87</v>
      </c>
      <c r="G1046" t="s">
        <v>149</v>
      </c>
      <c r="H1046">
        <v>3</v>
      </c>
      <c r="I1046">
        <v>5</v>
      </c>
      <c r="J1046" t="s">
        <v>14</v>
      </c>
      <c r="K1046" s="36" t="s">
        <v>149</v>
      </c>
    </row>
    <row r="1047" spans="1:11" x14ac:dyDescent="0.25">
      <c r="A1047">
        <v>113097324</v>
      </c>
      <c r="B1047" s="1">
        <v>42759</v>
      </c>
      <c r="C1047" t="s">
        <v>11</v>
      </c>
      <c r="D1047" t="s">
        <v>12</v>
      </c>
      <c r="F1047">
        <v>1</v>
      </c>
      <c r="G1047" t="s">
        <v>149</v>
      </c>
      <c r="H1047">
        <v>2</v>
      </c>
      <c r="I1047">
        <v>2</v>
      </c>
      <c r="J1047" t="s">
        <v>14</v>
      </c>
      <c r="K1047" s="36" t="s">
        <v>149</v>
      </c>
    </row>
    <row r="1048" spans="1:11" x14ac:dyDescent="0.25">
      <c r="A1048">
        <v>64720844</v>
      </c>
      <c r="B1048" s="1">
        <v>42457</v>
      </c>
      <c r="C1048" t="s">
        <v>30</v>
      </c>
      <c r="D1048" t="s">
        <v>12</v>
      </c>
      <c r="G1048" t="s">
        <v>148</v>
      </c>
      <c r="H1048">
        <v>1</v>
      </c>
      <c r="I1048">
        <v>1</v>
      </c>
      <c r="J1048" t="s">
        <v>22</v>
      </c>
      <c r="K1048" s="36" t="s">
        <v>149</v>
      </c>
    </row>
    <row r="1049" spans="1:11" x14ac:dyDescent="0.25">
      <c r="A1049">
        <v>21608505</v>
      </c>
      <c r="B1049" s="1">
        <v>41903</v>
      </c>
      <c r="C1049" t="s">
        <v>11</v>
      </c>
      <c r="D1049" t="s">
        <v>16</v>
      </c>
      <c r="E1049">
        <v>1</v>
      </c>
      <c r="F1049">
        <v>0.98</v>
      </c>
      <c r="G1049" t="s">
        <v>149</v>
      </c>
      <c r="H1049">
        <v>2</v>
      </c>
      <c r="I1049">
        <v>2</v>
      </c>
      <c r="J1049" t="s">
        <v>14</v>
      </c>
      <c r="K1049" s="36" t="s">
        <v>149</v>
      </c>
    </row>
    <row r="1050" spans="1:11" x14ac:dyDescent="0.25">
      <c r="A1050">
        <v>19896856</v>
      </c>
      <c r="B1050" s="1">
        <v>41863</v>
      </c>
      <c r="C1050" t="s">
        <v>11</v>
      </c>
      <c r="D1050" t="s">
        <v>16</v>
      </c>
      <c r="E1050">
        <v>1</v>
      </c>
      <c r="F1050">
        <v>1</v>
      </c>
      <c r="G1050" t="s">
        <v>149</v>
      </c>
      <c r="H1050">
        <v>1</v>
      </c>
      <c r="I1050">
        <v>3</v>
      </c>
      <c r="J1050" t="s">
        <v>14</v>
      </c>
      <c r="K1050" s="36" t="s">
        <v>149</v>
      </c>
    </row>
    <row r="1051" spans="1:11" x14ac:dyDescent="0.25">
      <c r="A1051">
        <v>14959319</v>
      </c>
      <c r="B1051" s="1">
        <v>41760</v>
      </c>
      <c r="C1051" t="s">
        <v>11</v>
      </c>
      <c r="D1051" t="s">
        <v>16</v>
      </c>
      <c r="E1051">
        <v>1</v>
      </c>
      <c r="F1051">
        <v>1</v>
      </c>
      <c r="G1051" t="s">
        <v>149</v>
      </c>
      <c r="H1051">
        <v>1</v>
      </c>
      <c r="I1051">
        <v>1</v>
      </c>
      <c r="J1051" t="s">
        <v>14</v>
      </c>
      <c r="K1051" s="36" t="s">
        <v>149</v>
      </c>
    </row>
    <row r="1052" spans="1:11" x14ac:dyDescent="0.25">
      <c r="A1052">
        <v>120627887</v>
      </c>
      <c r="B1052" s="1">
        <v>42807</v>
      </c>
      <c r="C1052" t="s">
        <v>11</v>
      </c>
      <c r="D1052" t="s">
        <v>17</v>
      </c>
      <c r="E1052">
        <v>1</v>
      </c>
      <c r="F1052">
        <v>0.59</v>
      </c>
      <c r="G1052" t="s">
        <v>148</v>
      </c>
      <c r="H1052">
        <v>1</v>
      </c>
      <c r="I1052">
        <v>1</v>
      </c>
      <c r="J1052" t="s">
        <v>22</v>
      </c>
      <c r="K1052" s="36" t="s">
        <v>149</v>
      </c>
    </row>
    <row r="1053" spans="1:11" x14ac:dyDescent="0.25">
      <c r="A1053">
        <v>105083695</v>
      </c>
      <c r="B1053" s="1">
        <v>42699</v>
      </c>
      <c r="C1053" t="s">
        <v>11</v>
      </c>
      <c r="D1053" t="s">
        <v>16</v>
      </c>
      <c r="E1053">
        <v>1</v>
      </c>
      <c r="F1053">
        <v>1</v>
      </c>
      <c r="G1053" t="s">
        <v>149</v>
      </c>
      <c r="H1053">
        <v>2</v>
      </c>
      <c r="I1053">
        <v>3</v>
      </c>
      <c r="J1053" t="s">
        <v>14</v>
      </c>
      <c r="K1053" s="36" t="s">
        <v>149</v>
      </c>
    </row>
    <row r="1054" spans="1:11" x14ac:dyDescent="0.25">
      <c r="A1054">
        <v>501229909</v>
      </c>
      <c r="B1054" s="1">
        <v>44972</v>
      </c>
      <c r="C1054" t="s">
        <v>11</v>
      </c>
      <c r="D1054" t="s">
        <v>16</v>
      </c>
      <c r="E1054">
        <v>1</v>
      </c>
      <c r="F1054">
        <v>0.99</v>
      </c>
      <c r="G1054" t="s">
        <v>149</v>
      </c>
      <c r="H1054">
        <v>23</v>
      </c>
      <c r="I1054">
        <v>24</v>
      </c>
      <c r="J1054" t="s">
        <v>14</v>
      </c>
      <c r="K1054" s="36" t="s">
        <v>149</v>
      </c>
    </row>
    <row r="1055" spans="1:11" x14ac:dyDescent="0.25">
      <c r="A1055">
        <v>31839003</v>
      </c>
      <c r="B1055" s="1">
        <v>42118</v>
      </c>
      <c r="C1055" t="s">
        <v>11</v>
      </c>
      <c r="D1055" t="s">
        <v>12</v>
      </c>
      <c r="G1055" t="s">
        <v>148</v>
      </c>
      <c r="H1055">
        <v>1</v>
      </c>
      <c r="I1055">
        <v>2</v>
      </c>
      <c r="J1055" t="s">
        <v>18</v>
      </c>
      <c r="K1055" s="36" t="s">
        <v>149</v>
      </c>
    </row>
    <row r="1056" spans="1:11" x14ac:dyDescent="0.25">
      <c r="A1056">
        <v>86055764</v>
      </c>
      <c r="B1056" s="1">
        <v>42577</v>
      </c>
      <c r="C1056" t="s">
        <v>27</v>
      </c>
      <c r="D1056" t="s">
        <v>16</v>
      </c>
      <c r="E1056">
        <v>1</v>
      </c>
      <c r="F1056">
        <v>1</v>
      </c>
      <c r="G1056" t="s">
        <v>149</v>
      </c>
      <c r="H1056">
        <v>1</v>
      </c>
      <c r="I1056">
        <v>1</v>
      </c>
      <c r="J1056" t="s">
        <v>14</v>
      </c>
      <c r="K1056" s="36" t="s">
        <v>149</v>
      </c>
    </row>
    <row r="1057" spans="1:11" x14ac:dyDescent="0.25">
      <c r="A1057">
        <v>14714896</v>
      </c>
      <c r="B1057" s="1">
        <v>42887</v>
      </c>
      <c r="C1057" t="s">
        <v>11</v>
      </c>
      <c r="D1057" t="s">
        <v>16</v>
      </c>
      <c r="E1057">
        <v>0.96</v>
      </c>
      <c r="F1057">
        <v>0.98</v>
      </c>
      <c r="G1057" t="s">
        <v>148</v>
      </c>
      <c r="H1057">
        <v>3</v>
      </c>
      <c r="I1057">
        <v>3</v>
      </c>
      <c r="J1057" t="s">
        <v>14</v>
      </c>
      <c r="K1057" s="36" t="s">
        <v>149</v>
      </c>
    </row>
    <row r="1058" spans="1:11" x14ac:dyDescent="0.25">
      <c r="A1058">
        <v>37454801</v>
      </c>
      <c r="B1058" s="1">
        <v>42189</v>
      </c>
      <c r="C1058" t="s">
        <v>11</v>
      </c>
      <c r="D1058" t="s">
        <v>16</v>
      </c>
      <c r="E1058">
        <v>1</v>
      </c>
      <c r="F1058">
        <v>0.57999999999999996</v>
      </c>
      <c r="G1058" t="s">
        <v>149</v>
      </c>
      <c r="H1058">
        <v>1</v>
      </c>
      <c r="I1058">
        <v>1</v>
      </c>
      <c r="J1058" t="s">
        <v>14</v>
      </c>
      <c r="K1058" s="36" t="s">
        <v>149</v>
      </c>
    </row>
    <row r="1059" spans="1:11" x14ac:dyDescent="0.25">
      <c r="A1059">
        <v>129835773</v>
      </c>
      <c r="B1059" s="1">
        <v>42866</v>
      </c>
      <c r="C1059" t="s">
        <v>11</v>
      </c>
      <c r="D1059" t="s">
        <v>16</v>
      </c>
      <c r="E1059">
        <v>1</v>
      </c>
      <c r="F1059">
        <v>1</v>
      </c>
      <c r="G1059" t="s">
        <v>148</v>
      </c>
      <c r="H1059">
        <v>1</v>
      </c>
      <c r="I1059">
        <v>1</v>
      </c>
      <c r="J1059" t="s">
        <v>14</v>
      </c>
      <c r="K1059" s="36" t="s">
        <v>149</v>
      </c>
    </row>
    <row r="1060" spans="1:11" x14ac:dyDescent="0.25">
      <c r="A1060">
        <v>127569594</v>
      </c>
      <c r="B1060" s="1">
        <v>42850</v>
      </c>
      <c r="C1060" t="s">
        <v>11</v>
      </c>
      <c r="D1060" t="s">
        <v>16</v>
      </c>
      <c r="E1060">
        <v>1</v>
      </c>
      <c r="F1060">
        <v>0.98</v>
      </c>
      <c r="G1060" t="s">
        <v>148</v>
      </c>
      <c r="H1060">
        <v>8</v>
      </c>
      <c r="I1060">
        <v>8</v>
      </c>
      <c r="J1060" t="s">
        <v>14</v>
      </c>
      <c r="K1060" s="36" t="s">
        <v>149</v>
      </c>
    </row>
    <row r="1061" spans="1:11" x14ac:dyDescent="0.25">
      <c r="A1061">
        <v>104954660</v>
      </c>
      <c r="B1061" s="1">
        <v>42697</v>
      </c>
      <c r="C1061" t="s">
        <v>11</v>
      </c>
      <c r="D1061" t="s">
        <v>16</v>
      </c>
      <c r="E1061">
        <v>0.98</v>
      </c>
      <c r="F1061">
        <v>0.97</v>
      </c>
      <c r="G1061" t="s">
        <v>148</v>
      </c>
      <c r="H1061">
        <v>11</v>
      </c>
      <c r="I1061">
        <v>12</v>
      </c>
      <c r="J1061" t="s">
        <v>14</v>
      </c>
      <c r="K1061" s="36" t="s">
        <v>149</v>
      </c>
    </row>
    <row r="1062" spans="1:11" x14ac:dyDescent="0.25">
      <c r="A1062">
        <v>25861473</v>
      </c>
      <c r="B1062" s="1">
        <v>42013</v>
      </c>
      <c r="C1062" t="s">
        <v>11</v>
      </c>
      <c r="D1062" t="s">
        <v>16</v>
      </c>
      <c r="E1062">
        <v>1</v>
      </c>
      <c r="F1062">
        <v>0.98</v>
      </c>
      <c r="G1062" t="s">
        <v>148</v>
      </c>
      <c r="H1062">
        <v>1</v>
      </c>
      <c r="I1062">
        <v>2</v>
      </c>
      <c r="J1062" t="s">
        <v>18</v>
      </c>
      <c r="K1062" s="36" t="s">
        <v>149</v>
      </c>
    </row>
    <row r="1063" spans="1:11" x14ac:dyDescent="0.25">
      <c r="A1063">
        <v>115351358</v>
      </c>
      <c r="B1063" s="1">
        <v>42773</v>
      </c>
      <c r="C1063" t="s">
        <v>11</v>
      </c>
      <c r="D1063" t="s">
        <v>16</v>
      </c>
      <c r="E1063">
        <v>1</v>
      </c>
      <c r="F1063">
        <v>1</v>
      </c>
      <c r="G1063" t="s">
        <v>148</v>
      </c>
      <c r="H1063">
        <v>1</v>
      </c>
      <c r="I1063">
        <v>4</v>
      </c>
      <c r="J1063" t="s">
        <v>14</v>
      </c>
      <c r="K1063" s="36" t="s">
        <v>149</v>
      </c>
    </row>
    <row r="1064" spans="1:11" x14ac:dyDescent="0.25">
      <c r="A1064">
        <v>133742725</v>
      </c>
      <c r="B1064" s="1">
        <v>42892</v>
      </c>
      <c r="C1064" t="s">
        <v>11</v>
      </c>
      <c r="D1064" t="s">
        <v>17</v>
      </c>
      <c r="E1064">
        <v>1</v>
      </c>
      <c r="F1064">
        <v>0.74</v>
      </c>
      <c r="G1064" t="s">
        <v>148</v>
      </c>
      <c r="H1064">
        <v>3</v>
      </c>
      <c r="I1064">
        <v>3</v>
      </c>
      <c r="J1064" t="s">
        <v>14</v>
      </c>
      <c r="K1064" s="36" t="s">
        <v>149</v>
      </c>
    </row>
    <row r="1065" spans="1:11" x14ac:dyDescent="0.25">
      <c r="A1065">
        <v>109127284</v>
      </c>
      <c r="B1065" s="1">
        <v>42734</v>
      </c>
      <c r="C1065" t="s">
        <v>11</v>
      </c>
      <c r="D1065" t="s">
        <v>12</v>
      </c>
      <c r="F1065">
        <v>0</v>
      </c>
      <c r="G1065" t="s">
        <v>148</v>
      </c>
      <c r="H1065">
        <v>1</v>
      </c>
      <c r="I1065">
        <v>1</v>
      </c>
      <c r="J1065" t="s">
        <v>14</v>
      </c>
      <c r="K1065" s="36" t="s">
        <v>148</v>
      </c>
    </row>
    <row r="1066" spans="1:11" x14ac:dyDescent="0.25">
      <c r="A1066">
        <v>90670630</v>
      </c>
      <c r="B1066" s="1">
        <v>42600</v>
      </c>
      <c r="C1066" t="s">
        <v>27</v>
      </c>
      <c r="D1066" t="s">
        <v>16</v>
      </c>
      <c r="E1066">
        <v>1</v>
      </c>
      <c r="F1066">
        <v>0.86</v>
      </c>
      <c r="G1066" t="s">
        <v>149</v>
      </c>
      <c r="H1066">
        <v>1</v>
      </c>
      <c r="I1066">
        <v>1</v>
      </c>
      <c r="J1066" t="s">
        <v>14</v>
      </c>
      <c r="K1066" s="36" t="s">
        <v>149</v>
      </c>
    </row>
    <row r="1067" spans="1:11" x14ac:dyDescent="0.25">
      <c r="A1067">
        <v>3113415</v>
      </c>
      <c r="B1067" s="1">
        <v>41121</v>
      </c>
      <c r="C1067" t="s">
        <v>11</v>
      </c>
      <c r="D1067" t="s">
        <v>16</v>
      </c>
      <c r="E1067">
        <v>1</v>
      </c>
      <c r="F1067">
        <v>0.89</v>
      </c>
      <c r="G1067" t="s">
        <v>148</v>
      </c>
      <c r="H1067">
        <v>18</v>
      </c>
      <c r="I1067">
        <v>18</v>
      </c>
      <c r="J1067" t="s">
        <v>14</v>
      </c>
      <c r="K1067" s="36" t="s">
        <v>149</v>
      </c>
    </row>
    <row r="1068" spans="1:11" x14ac:dyDescent="0.25">
      <c r="A1068">
        <v>134063747</v>
      </c>
      <c r="B1068" s="1">
        <v>42894</v>
      </c>
      <c r="C1068" t="s">
        <v>11</v>
      </c>
      <c r="D1068" t="s">
        <v>16</v>
      </c>
      <c r="E1068">
        <v>1</v>
      </c>
      <c r="F1068">
        <v>1</v>
      </c>
      <c r="G1068" t="s">
        <v>148</v>
      </c>
      <c r="H1068">
        <v>1</v>
      </c>
      <c r="I1068">
        <v>1</v>
      </c>
      <c r="J1068" t="s">
        <v>18</v>
      </c>
      <c r="K1068" s="36" t="s">
        <v>149</v>
      </c>
    </row>
    <row r="1069" spans="1:11" x14ac:dyDescent="0.25">
      <c r="A1069">
        <v>15816070</v>
      </c>
      <c r="B1069" s="1">
        <v>41780</v>
      </c>
      <c r="C1069" t="s">
        <v>11</v>
      </c>
      <c r="D1069" t="s">
        <v>17</v>
      </c>
      <c r="E1069">
        <v>1</v>
      </c>
      <c r="F1069">
        <v>0.94</v>
      </c>
      <c r="G1069" t="s">
        <v>149</v>
      </c>
      <c r="H1069">
        <v>3</v>
      </c>
      <c r="I1069">
        <v>4</v>
      </c>
      <c r="J1069" t="s">
        <v>18</v>
      </c>
      <c r="K1069" s="36" t="s">
        <v>149</v>
      </c>
    </row>
    <row r="1070" spans="1:11" x14ac:dyDescent="0.25">
      <c r="A1070">
        <v>51908545</v>
      </c>
      <c r="B1070" s="1">
        <v>42359</v>
      </c>
      <c r="C1070" t="s">
        <v>11</v>
      </c>
      <c r="D1070" t="s">
        <v>16</v>
      </c>
      <c r="E1070">
        <v>1</v>
      </c>
      <c r="F1070">
        <v>0.9</v>
      </c>
      <c r="G1070" t="s">
        <v>149</v>
      </c>
      <c r="H1070">
        <v>1</v>
      </c>
      <c r="I1070">
        <v>1</v>
      </c>
      <c r="J1070" t="s">
        <v>14</v>
      </c>
      <c r="K1070" s="36" t="s">
        <v>149</v>
      </c>
    </row>
    <row r="1071" spans="1:11" x14ac:dyDescent="0.25">
      <c r="A1071">
        <v>84019234</v>
      </c>
      <c r="B1071" s="1">
        <v>42567</v>
      </c>
      <c r="C1071" t="s">
        <v>11</v>
      </c>
      <c r="D1071" t="s">
        <v>17</v>
      </c>
      <c r="E1071">
        <v>1</v>
      </c>
      <c r="F1071">
        <v>0.56999999999999995</v>
      </c>
      <c r="G1071" t="s">
        <v>148</v>
      </c>
      <c r="H1071">
        <v>1</v>
      </c>
      <c r="I1071">
        <v>1</v>
      </c>
      <c r="J1071" t="s">
        <v>14</v>
      </c>
      <c r="K1071" s="36" t="s">
        <v>149</v>
      </c>
    </row>
    <row r="1072" spans="1:11" x14ac:dyDescent="0.25">
      <c r="A1072">
        <v>134388380</v>
      </c>
      <c r="B1072" s="1">
        <v>42896</v>
      </c>
      <c r="C1072" t="s">
        <v>11</v>
      </c>
      <c r="D1072" t="s">
        <v>16</v>
      </c>
      <c r="E1072">
        <v>1</v>
      </c>
      <c r="F1072">
        <v>0.98</v>
      </c>
      <c r="G1072" t="s">
        <v>148</v>
      </c>
      <c r="H1072">
        <v>3</v>
      </c>
      <c r="I1072">
        <v>4</v>
      </c>
      <c r="J1072" t="s">
        <v>14</v>
      </c>
      <c r="K1072" s="36" t="s">
        <v>149</v>
      </c>
    </row>
    <row r="1073" spans="1:11" x14ac:dyDescent="0.25">
      <c r="A1073">
        <v>15512877</v>
      </c>
      <c r="B1073" s="1">
        <v>41773</v>
      </c>
      <c r="C1073" t="s">
        <v>11</v>
      </c>
      <c r="D1073" t="s">
        <v>16</v>
      </c>
      <c r="E1073">
        <v>1</v>
      </c>
      <c r="F1073">
        <v>1</v>
      </c>
      <c r="G1073" t="s">
        <v>149</v>
      </c>
      <c r="H1073">
        <v>2</v>
      </c>
      <c r="I1073">
        <v>2</v>
      </c>
      <c r="J1073" t="s">
        <v>14</v>
      </c>
      <c r="K1073" s="36" t="s">
        <v>149</v>
      </c>
    </row>
    <row r="1074" spans="1:11" x14ac:dyDescent="0.25">
      <c r="A1074">
        <v>135611405</v>
      </c>
      <c r="B1074" s="1">
        <v>42904</v>
      </c>
      <c r="C1074" t="s">
        <v>11</v>
      </c>
      <c r="D1074" t="s">
        <v>16</v>
      </c>
      <c r="E1074">
        <v>1</v>
      </c>
      <c r="F1074">
        <v>1</v>
      </c>
      <c r="G1074" t="s">
        <v>149</v>
      </c>
      <c r="H1074">
        <v>1</v>
      </c>
      <c r="I1074">
        <v>5</v>
      </c>
      <c r="J1074" t="s">
        <v>14</v>
      </c>
      <c r="K1074" s="36" t="s">
        <v>149</v>
      </c>
    </row>
    <row r="1075" spans="1:11" x14ac:dyDescent="0.25">
      <c r="A1075">
        <v>16741274</v>
      </c>
      <c r="B1075" s="1">
        <v>41803</v>
      </c>
      <c r="C1075" t="s">
        <v>11</v>
      </c>
      <c r="D1075" t="s">
        <v>16</v>
      </c>
      <c r="E1075">
        <v>1</v>
      </c>
      <c r="F1075">
        <v>0.73</v>
      </c>
      <c r="G1075" t="s">
        <v>149</v>
      </c>
      <c r="H1075">
        <v>1</v>
      </c>
      <c r="I1075">
        <v>1</v>
      </c>
      <c r="J1075" t="s">
        <v>14</v>
      </c>
      <c r="K1075" s="36" t="s">
        <v>149</v>
      </c>
    </row>
    <row r="1076" spans="1:11" x14ac:dyDescent="0.25">
      <c r="A1076">
        <v>4112877</v>
      </c>
      <c r="B1076" s="1">
        <v>41223</v>
      </c>
      <c r="C1076" t="s">
        <v>11</v>
      </c>
      <c r="D1076" t="s">
        <v>16</v>
      </c>
      <c r="E1076">
        <v>1</v>
      </c>
      <c r="F1076">
        <v>0.81</v>
      </c>
      <c r="G1076" t="s">
        <v>27</v>
      </c>
      <c r="H1076">
        <v>15</v>
      </c>
      <c r="I1076">
        <v>26</v>
      </c>
      <c r="J1076" t="s">
        <v>14</v>
      </c>
      <c r="K1076" s="36" t="s">
        <v>149</v>
      </c>
    </row>
    <row r="1077" spans="1:11" x14ac:dyDescent="0.25">
      <c r="A1077">
        <v>94099585</v>
      </c>
      <c r="B1077" s="1">
        <v>42620</v>
      </c>
      <c r="C1077" t="s">
        <v>27</v>
      </c>
      <c r="D1077" t="s">
        <v>16</v>
      </c>
      <c r="E1077">
        <v>1</v>
      </c>
      <c r="F1077">
        <v>0</v>
      </c>
      <c r="G1077" t="s">
        <v>148</v>
      </c>
      <c r="H1077">
        <v>1</v>
      </c>
      <c r="I1077">
        <v>1</v>
      </c>
      <c r="J1077" t="s">
        <v>14</v>
      </c>
      <c r="K1077" s="36" t="s">
        <v>149</v>
      </c>
    </row>
    <row r="1078" spans="1:11" x14ac:dyDescent="0.25">
      <c r="A1078">
        <v>52694809</v>
      </c>
      <c r="B1078" s="1">
        <v>42367</v>
      </c>
      <c r="C1078" t="s">
        <v>11</v>
      </c>
      <c r="D1078" t="s">
        <v>16</v>
      </c>
      <c r="E1078">
        <v>1</v>
      </c>
      <c r="F1078">
        <v>0.81</v>
      </c>
      <c r="G1078" t="s">
        <v>149</v>
      </c>
      <c r="H1078">
        <v>2</v>
      </c>
      <c r="I1078">
        <v>2</v>
      </c>
      <c r="J1078" t="s">
        <v>14</v>
      </c>
      <c r="K1078" s="36" t="s">
        <v>149</v>
      </c>
    </row>
    <row r="1079" spans="1:11" x14ac:dyDescent="0.25">
      <c r="A1079">
        <v>3540591</v>
      </c>
      <c r="B1079" s="1">
        <v>41163</v>
      </c>
      <c r="C1079" t="s">
        <v>11</v>
      </c>
      <c r="D1079" t="s">
        <v>16</v>
      </c>
      <c r="E1079">
        <v>1</v>
      </c>
      <c r="F1079">
        <v>0.74</v>
      </c>
      <c r="G1079" t="s">
        <v>149</v>
      </c>
      <c r="H1079">
        <v>10</v>
      </c>
      <c r="I1079">
        <v>12</v>
      </c>
      <c r="J1079" t="s">
        <v>22</v>
      </c>
      <c r="K1079" s="36" t="s">
        <v>148</v>
      </c>
    </row>
    <row r="1080" spans="1:11" x14ac:dyDescent="0.25">
      <c r="A1080">
        <v>135791645</v>
      </c>
      <c r="B1080" s="1">
        <v>42905</v>
      </c>
      <c r="C1080" t="s">
        <v>11</v>
      </c>
      <c r="D1080" t="s">
        <v>17</v>
      </c>
      <c r="E1080">
        <v>1</v>
      </c>
      <c r="F1080">
        <v>0.87</v>
      </c>
      <c r="G1080" t="s">
        <v>148</v>
      </c>
      <c r="H1080">
        <v>1</v>
      </c>
      <c r="I1080">
        <v>1</v>
      </c>
      <c r="J1080" t="s">
        <v>14</v>
      </c>
      <c r="K1080" s="36" t="s">
        <v>149</v>
      </c>
    </row>
    <row r="1081" spans="1:11" x14ac:dyDescent="0.25">
      <c r="A1081">
        <v>134917762</v>
      </c>
      <c r="B1081" s="1">
        <v>42899</v>
      </c>
      <c r="C1081" t="s">
        <v>11</v>
      </c>
      <c r="D1081" t="s">
        <v>12</v>
      </c>
      <c r="G1081" t="s">
        <v>148</v>
      </c>
      <c r="H1081">
        <v>1</v>
      </c>
      <c r="I1081">
        <v>1</v>
      </c>
      <c r="J1081" t="s">
        <v>14</v>
      </c>
      <c r="K1081" s="36" t="s">
        <v>149</v>
      </c>
    </row>
    <row r="1082" spans="1:11" x14ac:dyDescent="0.25">
      <c r="A1082">
        <v>135488502</v>
      </c>
      <c r="B1082" s="1">
        <v>42903</v>
      </c>
      <c r="C1082" t="s">
        <v>11</v>
      </c>
      <c r="D1082" t="s">
        <v>16</v>
      </c>
      <c r="E1082">
        <v>1</v>
      </c>
      <c r="F1082">
        <v>1</v>
      </c>
      <c r="G1082" t="s">
        <v>148</v>
      </c>
      <c r="H1082">
        <v>3</v>
      </c>
      <c r="I1082">
        <v>3</v>
      </c>
      <c r="J1082" t="s">
        <v>14</v>
      </c>
      <c r="K1082" s="36" t="s">
        <v>149</v>
      </c>
    </row>
    <row r="1083" spans="1:11" x14ac:dyDescent="0.25">
      <c r="A1083">
        <v>135109785</v>
      </c>
      <c r="B1083" s="1">
        <v>42900</v>
      </c>
      <c r="C1083" t="s">
        <v>11</v>
      </c>
      <c r="D1083" t="s">
        <v>17</v>
      </c>
      <c r="E1083">
        <v>1</v>
      </c>
      <c r="F1083">
        <v>1</v>
      </c>
      <c r="G1083" t="s">
        <v>148</v>
      </c>
      <c r="H1083">
        <v>2</v>
      </c>
      <c r="I1083">
        <v>7</v>
      </c>
      <c r="J1083" t="s">
        <v>14</v>
      </c>
      <c r="K1083" s="36" t="s">
        <v>149</v>
      </c>
    </row>
    <row r="1084" spans="1:11" x14ac:dyDescent="0.25">
      <c r="A1084">
        <v>135179620</v>
      </c>
      <c r="B1084" s="1">
        <v>42901</v>
      </c>
      <c r="C1084" t="s">
        <v>11</v>
      </c>
      <c r="D1084" t="s">
        <v>16</v>
      </c>
      <c r="E1084">
        <v>1</v>
      </c>
      <c r="F1084">
        <v>1</v>
      </c>
      <c r="G1084" t="s">
        <v>149</v>
      </c>
      <c r="H1084">
        <v>2</v>
      </c>
      <c r="I1084">
        <v>2</v>
      </c>
      <c r="J1084" t="s">
        <v>14</v>
      </c>
      <c r="K1084" s="36" t="s">
        <v>149</v>
      </c>
    </row>
    <row r="1085" spans="1:11" x14ac:dyDescent="0.25">
      <c r="A1085">
        <v>136051619</v>
      </c>
      <c r="B1085" s="1">
        <v>42906</v>
      </c>
      <c r="C1085" t="s">
        <v>11</v>
      </c>
      <c r="D1085" t="s">
        <v>21</v>
      </c>
      <c r="E1085">
        <v>1</v>
      </c>
      <c r="F1085">
        <v>0.5</v>
      </c>
      <c r="G1085" t="s">
        <v>149</v>
      </c>
      <c r="H1085">
        <v>1</v>
      </c>
      <c r="I1085">
        <v>1</v>
      </c>
      <c r="J1085" t="s">
        <v>14</v>
      </c>
      <c r="K1085" s="36" t="s">
        <v>149</v>
      </c>
    </row>
    <row r="1086" spans="1:11" x14ac:dyDescent="0.25">
      <c r="A1086">
        <v>75755205</v>
      </c>
      <c r="B1086" s="1">
        <v>42525</v>
      </c>
      <c r="C1086" t="s">
        <v>11</v>
      </c>
      <c r="D1086" t="s">
        <v>16</v>
      </c>
      <c r="E1086">
        <v>1</v>
      </c>
      <c r="F1086">
        <v>0.63</v>
      </c>
      <c r="G1086" t="s">
        <v>149</v>
      </c>
      <c r="H1086">
        <v>1</v>
      </c>
      <c r="I1086">
        <v>3</v>
      </c>
      <c r="J1086" t="s">
        <v>22</v>
      </c>
      <c r="K1086" s="36" t="s">
        <v>149</v>
      </c>
    </row>
    <row r="1087" spans="1:11" x14ac:dyDescent="0.25">
      <c r="A1087">
        <v>135248962</v>
      </c>
      <c r="B1087" s="1">
        <v>42901</v>
      </c>
      <c r="C1087" t="s">
        <v>11</v>
      </c>
      <c r="D1087" t="s">
        <v>16</v>
      </c>
      <c r="E1087">
        <v>1</v>
      </c>
      <c r="F1087">
        <v>1</v>
      </c>
      <c r="G1087" t="s">
        <v>149</v>
      </c>
      <c r="H1087">
        <v>1</v>
      </c>
      <c r="I1087">
        <v>1</v>
      </c>
      <c r="J1087" t="s">
        <v>14</v>
      </c>
      <c r="K1087" s="36" t="s">
        <v>149</v>
      </c>
    </row>
    <row r="1088" spans="1:11" x14ac:dyDescent="0.25">
      <c r="A1088">
        <v>58299194</v>
      </c>
      <c r="B1088" s="1">
        <v>42411</v>
      </c>
      <c r="C1088" t="s">
        <v>11</v>
      </c>
      <c r="D1088" t="s">
        <v>17</v>
      </c>
      <c r="E1088">
        <v>1</v>
      </c>
      <c r="F1088">
        <v>1</v>
      </c>
      <c r="G1088" t="s">
        <v>148</v>
      </c>
      <c r="H1088">
        <v>2</v>
      </c>
      <c r="I1088">
        <v>4</v>
      </c>
      <c r="J1088" t="s">
        <v>14</v>
      </c>
      <c r="K1088" s="36" t="s">
        <v>149</v>
      </c>
    </row>
    <row r="1089" spans="1:11" x14ac:dyDescent="0.25">
      <c r="A1089">
        <v>39066880</v>
      </c>
      <c r="B1089" s="1">
        <v>42205</v>
      </c>
      <c r="C1089" t="s">
        <v>11</v>
      </c>
      <c r="D1089" t="s">
        <v>16</v>
      </c>
      <c r="E1089">
        <v>1</v>
      </c>
      <c r="F1089">
        <v>1</v>
      </c>
      <c r="G1089" t="s">
        <v>148</v>
      </c>
      <c r="H1089">
        <v>3</v>
      </c>
      <c r="I1089">
        <v>3</v>
      </c>
      <c r="J1089" t="s">
        <v>14</v>
      </c>
      <c r="K1089" s="36" t="s">
        <v>149</v>
      </c>
    </row>
    <row r="1090" spans="1:11" x14ac:dyDescent="0.25">
      <c r="A1090">
        <v>34275236</v>
      </c>
      <c r="B1090" s="1">
        <v>42150</v>
      </c>
      <c r="C1090" t="s">
        <v>11</v>
      </c>
      <c r="D1090" t="s">
        <v>16</v>
      </c>
      <c r="E1090">
        <v>1</v>
      </c>
      <c r="F1090">
        <v>1</v>
      </c>
      <c r="G1090" t="s">
        <v>149</v>
      </c>
      <c r="H1090">
        <v>1</v>
      </c>
      <c r="I1090">
        <v>3</v>
      </c>
      <c r="J1090" t="s">
        <v>14</v>
      </c>
      <c r="K1090" s="36" t="s">
        <v>149</v>
      </c>
    </row>
    <row r="1091" spans="1:11" x14ac:dyDescent="0.25">
      <c r="A1091">
        <v>44255158</v>
      </c>
      <c r="B1091" s="1">
        <v>42262</v>
      </c>
      <c r="C1091" t="s">
        <v>11</v>
      </c>
      <c r="D1091" t="s">
        <v>16</v>
      </c>
      <c r="E1091">
        <v>1</v>
      </c>
      <c r="F1091">
        <v>1</v>
      </c>
      <c r="G1091" t="s">
        <v>149</v>
      </c>
      <c r="H1091">
        <v>1</v>
      </c>
      <c r="I1091">
        <v>1</v>
      </c>
      <c r="J1091" t="s">
        <v>14</v>
      </c>
      <c r="K1091" s="36" t="s">
        <v>149</v>
      </c>
    </row>
    <row r="1092" spans="1:11" x14ac:dyDescent="0.25">
      <c r="A1092">
        <v>131884023</v>
      </c>
      <c r="B1092" s="1">
        <v>42880</v>
      </c>
      <c r="C1092" t="s">
        <v>11</v>
      </c>
      <c r="D1092" t="s">
        <v>16</v>
      </c>
      <c r="E1092">
        <v>1</v>
      </c>
      <c r="F1092">
        <v>1</v>
      </c>
      <c r="G1092" t="s">
        <v>148</v>
      </c>
      <c r="H1092">
        <v>1</v>
      </c>
      <c r="I1092">
        <v>1</v>
      </c>
      <c r="J1092" t="s">
        <v>18</v>
      </c>
      <c r="K1092" s="36" t="s">
        <v>149</v>
      </c>
    </row>
    <row r="1093" spans="1:11" x14ac:dyDescent="0.25">
      <c r="A1093">
        <v>27844010</v>
      </c>
      <c r="B1093" s="1">
        <v>42051</v>
      </c>
      <c r="C1093" t="s">
        <v>11</v>
      </c>
      <c r="D1093" t="s">
        <v>16</v>
      </c>
      <c r="E1093">
        <v>1</v>
      </c>
      <c r="F1093">
        <v>1</v>
      </c>
      <c r="G1093" t="s">
        <v>149</v>
      </c>
      <c r="H1093">
        <v>3</v>
      </c>
      <c r="I1093">
        <v>3</v>
      </c>
      <c r="J1093" t="s">
        <v>14</v>
      </c>
      <c r="K1093" s="36" t="s">
        <v>149</v>
      </c>
    </row>
    <row r="1094" spans="1:11" x14ac:dyDescent="0.25">
      <c r="A1094">
        <v>136207924</v>
      </c>
      <c r="B1094" s="1">
        <v>42907</v>
      </c>
      <c r="C1094" t="s">
        <v>30</v>
      </c>
      <c r="D1094" t="s">
        <v>16</v>
      </c>
      <c r="E1094">
        <v>1</v>
      </c>
      <c r="F1094">
        <v>0.98</v>
      </c>
      <c r="G1094" t="s">
        <v>148</v>
      </c>
      <c r="H1094">
        <v>2</v>
      </c>
      <c r="I1094">
        <v>2</v>
      </c>
      <c r="J1094" t="s">
        <v>14</v>
      </c>
      <c r="K1094" s="36" t="s">
        <v>149</v>
      </c>
    </row>
    <row r="1095" spans="1:11" x14ac:dyDescent="0.25">
      <c r="A1095">
        <v>82696011</v>
      </c>
      <c r="B1095" s="1">
        <v>42560</v>
      </c>
      <c r="C1095" t="s">
        <v>33</v>
      </c>
      <c r="D1095" t="s">
        <v>16</v>
      </c>
      <c r="E1095">
        <v>0.91</v>
      </c>
      <c r="F1095">
        <v>1</v>
      </c>
      <c r="G1095" t="s">
        <v>149</v>
      </c>
      <c r="H1095">
        <v>1</v>
      </c>
      <c r="I1095">
        <v>1</v>
      </c>
      <c r="J1095" t="s">
        <v>14</v>
      </c>
      <c r="K1095" s="36" t="s">
        <v>149</v>
      </c>
    </row>
    <row r="1096" spans="1:11" x14ac:dyDescent="0.25">
      <c r="A1096">
        <v>124829787</v>
      </c>
      <c r="B1096" s="1">
        <v>42833</v>
      </c>
      <c r="C1096" t="s">
        <v>11</v>
      </c>
      <c r="D1096" t="s">
        <v>16</v>
      </c>
      <c r="E1096">
        <v>1</v>
      </c>
      <c r="F1096">
        <v>1</v>
      </c>
      <c r="G1096" t="s">
        <v>148</v>
      </c>
      <c r="H1096">
        <v>1</v>
      </c>
      <c r="I1096">
        <v>1</v>
      </c>
      <c r="J1096" t="s">
        <v>18</v>
      </c>
      <c r="K1096" s="36" t="s">
        <v>149</v>
      </c>
    </row>
    <row r="1097" spans="1:11" x14ac:dyDescent="0.25">
      <c r="A1097">
        <v>47916209</v>
      </c>
      <c r="B1097" s="1">
        <v>42309</v>
      </c>
      <c r="C1097" t="s">
        <v>27</v>
      </c>
      <c r="D1097" t="s">
        <v>16</v>
      </c>
      <c r="E1097">
        <v>1</v>
      </c>
      <c r="F1097">
        <v>1</v>
      </c>
      <c r="G1097" t="s">
        <v>149</v>
      </c>
      <c r="H1097">
        <v>1</v>
      </c>
      <c r="I1097">
        <v>1</v>
      </c>
      <c r="J1097" t="s">
        <v>14</v>
      </c>
      <c r="K1097" s="36" t="s">
        <v>149</v>
      </c>
    </row>
    <row r="1098" spans="1:11" x14ac:dyDescent="0.25">
      <c r="A1098">
        <v>12415691</v>
      </c>
      <c r="B1098" s="1">
        <v>41690</v>
      </c>
      <c r="C1098" t="s">
        <v>11</v>
      </c>
      <c r="D1098" t="s">
        <v>21</v>
      </c>
      <c r="E1098">
        <v>0.9</v>
      </c>
      <c r="F1098">
        <v>0.69</v>
      </c>
      <c r="G1098" t="s">
        <v>148</v>
      </c>
      <c r="H1098">
        <v>2</v>
      </c>
      <c r="I1098">
        <v>4</v>
      </c>
      <c r="J1098" t="s">
        <v>14</v>
      </c>
      <c r="K1098" s="36" t="s">
        <v>149</v>
      </c>
    </row>
    <row r="1099" spans="1:11" x14ac:dyDescent="0.25">
      <c r="A1099">
        <v>135540672</v>
      </c>
      <c r="B1099" s="1">
        <v>42903</v>
      </c>
      <c r="C1099" t="s">
        <v>11</v>
      </c>
      <c r="D1099" t="s">
        <v>12</v>
      </c>
      <c r="F1099">
        <v>0</v>
      </c>
      <c r="G1099" t="s">
        <v>148</v>
      </c>
      <c r="H1099">
        <v>2</v>
      </c>
      <c r="I1099">
        <v>2</v>
      </c>
      <c r="J1099" t="s">
        <v>22</v>
      </c>
      <c r="K1099" s="36" t="s">
        <v>149</v>
      </c>
    </row>
    <row r="1100" spans="1:11" x14ac:dyDescent="0.25">
      <c r="A1100">
        <v>110834791</v>
      </c>
      <c r="B1100" s="1">
        <v>42745</v>
      </c>
      <c r="C1100" t="s">
        <v>11</v>
      </c>
      <c r="D1100" t="s">
        <v>16</v>
      </c>
      <c r="E1100">
        <v>1</v>
      </c>
      <c r="F1100">
        <v>0.38</v>
      </c>
      <c r="G1100" t="s">
        <v>148</v>
      </c>
      <c r="H1100">
        <v>1</v>
      </c>
      <c r="I1100">
        <v>1</v>
      </c>
      <c r="J1100" t="s">
        <v>18</v>
      </c>
      <c r="K1100" s="36" t="s">
        <v>149</v>
      </c>
    </row>
    <row r="1101" spans="1:11" x14ac:dyDescent="0.25">
      <c r="A1101">
        <v>133790461</v>
      </c>
      <c r="B1101" s="1">
        <v>42892</v>
      </c>
      <c r="C1101" t="s">
        <v>11</v>
      </c>
      <c r="D1101" t="s">
        <v>16</v>
      </c>
      <c r="E1101">
        <v>1</v>
      </c>
      <c r="F1101">
        <v>1</v>
      </c>
      <c r="G1101" t="s">
        <v>148</v>
      </c>
      <c r="H1101">
        <v>4</v>
      </c>
      <c r="I1101">
        <v>5</v>
      </c>
      <c r="J1101" t="s">
        <v>14</v>
      </c>
      <c r="K1101" s="36" t="s">
        <v>149</v>
      </c>
    </row>
    <row r="1102" spans="1:11" x14ac:dyDescent="0.25">
      <c r="A1102">
        <v>113698599</v>
      </c>
      <c r="B1102" s="1">
        <v>42763</v>
      </c>
      <c r="C1102" t="s">
        <v>11</v>
      </c>
      <c r="D1102" t="s">
        <v>12</v>
      </c>
      <c r="G1102" t="s">
        <v>148</v>
      </c>
      <c r="H1102">
        <v>1</v>
      </c>
      <c r="I1102">
        <v>1</v>
      </c>
      <c r="J1102" t="s">
        <v>14</v>
      </c>
      <c r="K1102" s="36" t="s">
        <v>149</v>
      </c>
    </row>
    <row r="1103" spans="1:11" x14ac:dyDescent="0.25">
      <c r="A1103">
        <v>137157856</v>
      </c>
      <c r="B1103" s="1">
        <v>42912</v>
      </c>
      <c r="C1103" t="s">
        <v>11</v>
      </c>
      <c r="D1103" t="s">
        <v>20</v>
      </c>
      <c r="E1103">
        <v>0.22</v>
      </c>
      <c r="F1103">
        <v>0</v>
      </c>
      <c r="G1103" t="s">
        <v>148</v>
      </c>
      <c r="H1103">
        <v>1</v>
      </c>
      <c r="I1103">
        <v>1</v>
      </c>
      <c r="J1103" t="s">
        <v>14</v>
      </c>
      <c r="K1103" s="36" t="s">
        <v>149</v>
      </c>
    </row>
    <row r="1104" spans="1:11" x14ac:dyDescent="0.25">
      <c r="A1104">
        <v>76061099</v>
      </c>
      <c r="B1104" s="1">
        <v>42527</v>
      </c>
      <c r="C1104" t="s">
        <v>11</v>
      </c>
      <c r="D1104" t="s">
        <v>12</v>
      </c>
      <c r="F1104">
        <v>0</v>
      </c>
      <c r="G1104" t="s">
        <v>148</v>
      </c>
      <c r="H1104">
        <v>1</v>
      </c>
      <c r="I1104">
        <v>1</v>
      </c>
      <c r="J1104" t="s">
        <v>14</v>
      </c>
      <c r="K1104" s="36" t="s">
        <v>149</v>
      </c>
    </row>
    <row r="1105" spans="1:11" x14ac:dyDescent="0.25">
      <c r="A1105">
        <v>137269949</v>
      </c>
      <c r="B1105" s="1">
        <v>42913</v>
      </c>
      <c r="C1105" t="s">
        <v>11</v>
      </c>
      <c r="D1105" t="s">
        <v>17</v>
      </c>
      <c r="E1105">
        <v>1</v>
      </c>
      <c r="F1105">
        <v>0.85</v>
      </c>
      <c r="G1105" t="s">
        <v>149</v>
      </c>
      <c r="H1105">
        <v>1</v>
      </c>
      <c r="I1105">
        <v>1</v>
      </c>
      <c r="J1105" t="s">
        <v>22</v>
      </c>
      <c r="K1105" s="36" t="s">
        <v>149</v>
      </c>
    </row>
    <row r="1106" spans="1:11" x14ac:dyDescent="0.25">
      <c r="A1106">
        <v>2677326</v>
      </c>
      <c r="B1106" s="1">
        <v>41079</v>
      </c>
      <c r="C1106" t="s">
        <v>11</v>
      </c>
      <c r="D1106" t="s">
        <v>17</v>
      </c>
      <c r="E1106">
        <v>0.9</v>
      </c>
      <c r="F1106">
        <v>1</v>
      </c>
      <c r="G1106" t="s">
        <v>148</v>
      </c>
      <c r="H1106">
        <v>1</v>
      </c>
      <c r="I1106">
        <v>1</v>
      </c>
      <c r="J1106" t="s">
        <v>18</v>
      </c>
      <c r="K1106" s="36" t="s">
        <v>149</v>
      </c>
    </row>
    <row r="1107" spans="1:11" x14ac:dyDescent="0.25">
      <c r="A1107">
        <v>137020857</v>
      </c>
      <c r="B1107" s="1">
        <v>42912</v>
      </c>
      <c r="C1107" t="s">
        <v>27</v>
      </c>
      <c r="D1107" t="s">
        <v>21</v>
      </c>
      <c r="E1107">
        <v>0.67</v>
      </c>
      <c r="F1107">
        <v>0.4</v>
      </c>
      <c r="G1107" t="s">
        <v>148</v>
      </c>
      <c r="H1107">
        <v>1</v>
      </c>
      <c r="I1107">
        <v>1</v>
      </c>
      <c r="J1107" t="s">
        <v>14</v>
      </c>
      <c r="K1107" s="36" t="s">
        <v>149</v>
      </c>
    </row>
    <row r="1108" spans="1:11" x14ac:dyDescent="0.25">
      <c r="A1108">
        <v>137372436</v>
      </c>
      <c r="B1108" s="1">
        <v>42913</v>
      </c>
      <c r="C1108" t="s">
        <v>11</v>
      </c>
      <c r="D1108" t="s">
        <v>17</v>
      </c>
      <c r="E1108">
        <v>1</v>
      </c>
      <c r="F1108">
        <v>0.98</v>
      </c>
      <c r="G1108" t="s">
        <v>149</v>
      </c>
      <c r="H1108">
        <v>1</v>
      </c>
      <c r="I1108">
        <v>1</v>
      </c>
      <c r="J1108" t="s">
        <v>14</v>
      </c>
      <c r="K1108" s="36" t="s">
        <v>149</v>
      </c>
    </row>
    <row r="1109" spans="1:11" x14ac:dyDescent="0.25">
      <c r="A1109">
        <v>45394575</v>
      </c>
      <c r="B1109" s="1">
        <v>42276</v>
      </c>
      <c r="C1109" t="s">
        <v>11</v>
      </c>
      <c r="D1109" t="s">
        <v>20</v>
      </c>
      <c r="E1109">
        <v>0.2</v>
      </c>
      <c r="F1109">
        <v>0</v>
      </c>
      <c r="G1109" t="s">
        <v>148</v>
      </c>
      <c r="H1109">
        <v>1</v>
      </c>
      <c r="I1109">
        <v>1</v>
      </c>
      <c r="J1109" t="s">
        <v>14</v>
      </c>
      <c r="K1109" s="36" t="s">
        <v>149</v>
      </c>
    </row>
    <row r="1110" spans="1:11" x14ac:dyDescent="0.25">
      <c r="A1110">
        <v>35303680</v>
      </c>
      <c r="B1110" s="1">
        <v>42163</v>
      </c>
      <c r="C1110" t="s">
        <v>11</v>
      </c>
      <c r="D1110" t="s">
        <v>16</v>
      </c>
      <c r="E1110">
        <v>1</v>
      </c>
      <c r="F1110">
        <v>1</v>
      </c>
      <c r="G1110" t="s">
        <v>149</v>
      </c>
      <c r="H1110">
        <v>4</v>
      </c>
      <c r="I1110">
        <v>4</v>
      </c>
      <c r="J1110" t="s">
        <v>14</v>
      </c>
      <c r="K1110" s="36" t="s">
        <v>149</v>
      </c>
    </row>
    <row r="1111" spans="1:11" x14ac:dyDescent="0.25">
      <c r="A1111">
        <v>8200623</v>
      </c>
      <c r="B1111" s="1">
        <v>41502</v>
      </c>
      <c r="C1111" t="s">
        <v>11</v>
      </c>
      <c r="D1111" t="s">
        <v>16</v>
      </c>
      <c r="E1111">
        <v>0.9</v>
      </c>
      <c r="F1111">
        <v>0.99</v>
      </c>
      <c r="G1111" t="s">
        <v>149</v>
      </c>
      <c r="H1111">
        <v>1</v>
      </c>
      <c r="I1111">
        <v>1</v>
      </c>
      <c r="J1111" t="s">
        <v>14</v>
      </c>
      <c r="K1111" s="36" t="s">
        <v>149</v>
      </c>
    </row>
    <row r="1112" spans="1:11" x14ac:dyDescent="0.25">
      <c r="A1112">
        <v>81653239</v>
      </c>
      <c r="B1112" s="1">
        <v>42555</v>
      </c>
      <c r="C1112" t="s">
        <v>11</v>
      </c>
      <c r="D1112" t="s">
        <v>12</v>
      </c>
      <c r="G1112" t="s">
        <v>148</v>
      </c>
      <c r="H1112">
        <v>1</v>
      </c>
      <c r="I1112">
        <v>1</v>
      </c>
      <c r="J1112" t="s">
        <v>14</v>
      </c>
      <c r="K1112" s="36" t="s">
        <v>149</v>
      </c>
    </row>
    <row r="1113" spans="1:11" x14ac:dyDescent="0.25">
      <c r="A1113">
        <v>9885245</v>
      </c>
      <c r="B1113" s="1">
        <v>41586</v>
      </c>
      <c r="C1113" t="s">
        <v>11</v>
      </c>
      <c r="D1113" t="s">
        <v>16</v>
      </c>
      <c r="E1113">
        <v>1</v>
      </c>
      <c r="F1113">
        <v>0.97</v>
      </c>
      <c r="G1113" t="s">
        <v>148</v>
      </c>
      <c r="H1113">
        <v>75</v>
      </c>
      <c r="I1113">
        <v>115</v>
      </c>
      <c r="J1113" t="s">
        <v>14</v>
      </c>
      <c r="K1113" s="36" t="s">
        <v>149</v>
      </c>
    </row>
    <row r="1114" spans="1:11" x14ac:dyDescent="0.25">
      <c r="A1114">
        <v>137521324</v>
      </c>
      <c r="B1114" s="1">
        <v>42914</v>
      </c>
      <c r="C1114" t="s">
        <v>11</v>
      </c>
      <c r="D1114" t="s">
        <v>16</v>
      </c>
      <c r="E1114">
        <v>0.99</v>
      </c>
      <c r="F1114">
        <v>1</v>
      </c>
      <c r="G1114" t="s">
        <v>148</v>
      </c>
      <c r="H1114">
        <v>4</v>
      </c>
      <c r="I1114">
        <v>4</v>
      </c>
      <c r="J1114" t="s">
        <v>14</v>
      </c>
      <c r="K1114" s="36" t="s">
        <v>149</v>
      </c>
    </row>
    <row r="1115" spans="1:11" x14ac:dyDescent="0.25">
      <c r="A1115">
        <v>127479829</v>
      </c>
      <c r="B1115" s="1">
        <v>42850</v>
      </c>
      <c r="C1115" t="s">
        <v>11</v>
      </c>
      <c r="D1115" t="s">
        <v>21</v>
      </c>
      <c r="E1115">
        <v>1</v>
      </c>
      <c r="F1115">
        <v>0.85</v>
      </c>
      <c r="G1115" t="s">
        <v>149</v>
      </c>
      <c r="H1115">
        <v>1</v>
      </c>
      <c r="I1115">
        <v>1</v>
      </c>
      <c r="J1115" t="s">
        <v>14</v>
      </c>
      <c r="K1115" s="36" t="s">
        <v>149</v>
      </c>
    </row>
    <row r="1116" spans="1:11" x14ac:dyDescent="0.25">
      <c r="A1116">
        <v>137306773</v>
      </c>
      <c r="B1116" s="1">
        <v>42913</v>
      </c>
      <c r="C1116" t="s">
        <v>27</v>
      </c>
      <c r="D1116" t="s">
        <v>12</v>
      </c>
      <c r="G1116" t="s">
        <v>148</v>
      </c>
      <c r="H1116">
        <v>1</v>
      </c>
      <c r="I1116">
        <v>1</v>
      </c>
      <c r="J1116" t="s">
        <v>14</v>
      </c>
      <c r="K1116" s="36" t="s">
        <v>149</v>
      </c>
    </row>
    <row r="1117" spans="1:11" x14ac:dyDescent="0.25">
      <c r="A1117">
        <v>139639041</v>
      </c>
      <c r="B1117" s="1">
        <v>42926</v>
      </c>
      <c r="C1117" t="s">
        <v>11</v>
      </c>
      <c r="D1117" t="s">
        <v>17</v>
      </c>
      <c r="E1117">
        <v>1</v>
      </c>
      <c r="F1117">
        <v>0.75</v>
      </c>
      <c r="G1117" t="s">
        <v>148</v>
      </c>
      <c r="H1117">
        <v>3</v>
      </c>
      <c r="I1117">
        <v>6</v>
      </c>
      <c r="J1117" t="s">
        <v>14</v>
      </c>
      <c r="K1117" s="36" t="s">
        <v>149</v>
      </c>
    </row>
    <row r="1118" spans="1:11" x14ac:dyDescent="0.25">
      <c r="A1118">
        <v>3384746</v>
      </c>
      <c r="B1118" s="1">
        <v>41148</v>
      </c>
      <c r="C1118" t="s">
        <v>11</v>
      </c>
      <c r="D1118" t="s">
        <v>17</v>
      </c>
      <c r="E1118">
        <v>0.9</v>
      </c>
      <c r="F1118">
        <v>0.71</v>
      </c>
      <c r="G1118" t="s">
        <v>148</v>
      </c>
      <c r="H1118">
        <v>1</v>
      </c>
      <c r="I1118">
        <v>2</v>
      </c>
      <c r="J1118" t="s">
        <v>14</v>
      </c>
      <c r="K1118" s="36" t="s">
        <v>149</v>
      </c>
    </row>
    <row r="1119" spans="1:11" x14ac:dyDescent="0.25">
      <c r="A1119">
        <v>140013717</v>
      </c>
      <c r="B1119" s="1">
        <v>42928</v>
      </c>
      <c r="C1119" t="s">
        <v>11</v>
      </c>
      <c r="D1119" t="s">
        <v>16</v>
      </c>
      <c r="E1119">
        <v>1</v>
      </c>
      <c r="F1119">
        <v>1</v>
      </c>
      <c r="G1119" t="s">
        <v>148</v>
      </c>
      <c r="H1119">
        <v>1</v>
      </c>
      <c r="I1119">
        <v>1</v>
      </c>
      <c r="J1119" t="s">
        <v>14</v>
      </c>
      <c r="K1119" s="36" t="s">
        <v>149</v>
      </c>
    </row>
    <row r="1120" spans="1:11" x14ac:dyDescent="0.25">
      <c r="A1120">
        <v>111310737</v>
      </c>
      <c r="B1120" s="1">
        <v>42748</v>
      </c>
      <c r="C1120" t="s">
        <v>11</v>
      </c>
      <c r="D1120" t="s">
        <v>16</v>
      </c>
      <c r="E1120">
        <v>1</v>
      </c>
      <c r="F1120">
        <v>1</v>
      </c>
      <c r="G1120" t="s">
        <v>148</v>
      </c>
      <c r="H1120">
        <v>2</v>
      </c>
      <c r="I1120">
        <v>2</v>
      </c>
      <c r="J1120" t="s">
        <v>14</v>
      </c>
      <c r="K1120" s="36" t="s">
        <v>149</v>
      </c>
    </row>
    <row r="1121" spans="1:11" x14ac:dyDescent="0.25">
      <c r="A1121">
        <v>19531394</v>
      </c>
      <c r="B1121" s="1">
        <v>41856</v>
      </c>
      <c r="C1121" t="s">
        <v>11</v>
      </c>
      <c r="D1121" t="s">
        <v>16</v>
      </c>
      <c r="E1121">
        <v>1</v>
      </c>
      <c r="F1121">
        <v>0.97</v>
      </c>
      <c r="G1121" t="s">
        <v>149</v>
      </c>
      <c r="H1121">
        <v>4</v>
      </c>
      <c r="I1121">
        <v>6</v>
      </c>
      <c r="J1121" t="s">
        <v>14</v>
      </c>
      <c r="K1121" s="36" t="s">
        <v>149</v>
      </c>
    </row>
    <row r="1122" spans="1:11" x14ac:dyDescent="0.25">
      <c r="A1122">
        <v>137677410</v>
      </c>
      <c r="B1122" s="1">
        <v>42915</v>
      </c>
      <c r="C1122" t="s">
        <v>11</v>
      </c>
      <c r="D1122" t="s">
        <v>16</v>
      </c>
      <c r="E1122">
        <v>1</v>
      </c>
      <c r="F1122">
        <v>1</v>
      </c>
      <c r="G1122" t="s">
        <v>148</v>
      </c>
      <c r="H1122">
        <v>3</v>
      </c>
      <c r="I1122">
        <v>3</v>
      </c>
      <c r="J1122" t="s">
        <v>14</v>
      </c>
      <c r="K1122" s="36" t="s">
        <v>149</v>
      </c>
    </row>
    <row r="1123" spans="1:11" x14ac:dyDescent="0.25">
      <c r="A1123">
        <v>4961228</v>
      </c>
      <c r="B1123" s="1">
        <v>41309</v>
      </c>
      <c r="C1123" t="s">
        <v>11</v>
      </c>
      <c r="D1123" t="s">
        <v>16</v>
      </c>
      <c r="E1123">
        <v>1</v>
      </c>
      <c r="F1123">
        <v>1</v>
      </c>
      <c r="G1123" t="s">
        <v>149</v>
      </c>
      <c r="H1123">
        <v>1</v>
      </c>
      <c r="I1123">
        <v>1</v>
      </c>
      <c r="J1123" t="s">
        <v>14</v>
      </c>
      <c r="K1123" s="36" t="s">
        <v>149</v>
      </c>
    </row>
    <row r="1124" spans="1:11" x14ac:dyDescent="0.25">
      <c r="A1124">
        <v>50392421</v>
      </c>
      <c r="B1124" s="1">
        <v>42340</v>
      </c>
      <c r="C1124" t="s">
        <v>11</v>
      </c>
      <c r="D1124" t="s">
        <v>16</v>
      </c>
      <c r="E1124">
        <v>1</v>
      </c>
      <c r="F1124">
        <v>0.9</v>
      </c>
      <c r="G1124" t="s">
        <v>149</v>
      </c>
      <c r="H1124">
        <v>1</v>
      </c>
      <c r="I1124">
        <v>5</v>
      </c>
      <c r="J1124" t="s">
        <v>14</v>
      </c>
      <c r="K1124" s="36" t="s">
        <v>149</v>
      </c>
    </row>
    <row r="1125" spans="1:11" x14ac:dyDescent="0.25">
      <c r="A1125">
        <v>138506958</v>
      </c>
      <c r="B1125" s="1">
        <v>42920</v>
      </c>
      <c r="C1125" t="s">
        <v>11</v>
      </c>
      <c r="D1125" t="s">
        <v>16</v>
      </c>
      <c r="E1125">
        <v>1</v>
      </c>
      <c r="F1125">
        <v>1</v>
      </c>
      <c r="G1125" t="s">
        <v>27</v>
      </c>
      <c r="H1125">
        <v>2</v>
      </c>
      <c r="I1125">
        <v>4</v>
      </c>
      <c r="J1125" t="s">
        <v>14</v>
      </c>
      <c r="K1125" s="36" t="s">
        <v>149</v>
      </c>
    </row>
    <row r="1126" spans="1:11" x14ac:dyDescent="0.25">
      <c r="A1126">
        <v>100772947</v>
      </c>
      <c r="B1126" s="1">
        <v>42665</v>
      </c>
      <c r="C1126" t="s">
        <v>11</v>
      </c>
      <c r="D1126" t="s">
        <v>17</v>
      </c>
      <c r="E1126">
        <v>1</v>
      </c>
      <c r="F1126">
        <v>0.74</v>
      </c>
      <c r="G1126" t="s">
        <v>149</v>
      </c>
      <c r="H1126">
        <v>1</v>
      </c>
      <c r="I1126">
        <v>1</v>
      </c>
      <c r="J1126" t="s">
        <v>14</v>
      </c>
      <c r="K1126" s="36" t="s">
        <v>148</v>
      </c>
    </row>
    <row r="1127" spans="1:11" x14ac:dyDescent="0.25">
      <c r="A1127">
        <v>140956171</v>
      </c>
      <c r="B1127" s="1">
        <v>42933</v>
      </c>
      <c r="C1127" t="s">
        <v>11</v>
      </c>
      <c r="D1127" t="s">
        <v>16</v>
      </c>
      <c r="E1127">
        <v>1</v>
      </c>
      <c r="F1127">
        <v>1</v>
      </c>
      <c r="G1127" t="s">
        <v>149</v>
      </c>
      <c r="H1127">
        <v>1</v>
      </c>
      <c r="I1127">
        <v>1</v>
      </c>
      <c r="J1127" t="s">
        <v>14</v>
      </c>
      <c r="K1127" s="36" t="s">
        <v>149</v>
      </c>
    </row>
    <row r="1128" spans="1:11" x14ac:dyDescent="0.25">
      <c r="A1128">
        <v>141132718</v>
      </c>
      <c r="B1128" s="1">
        <v>42934</v>
      </c>
      <c r="C1128" t="s">
        <v>11</v>
      </c>
      <c r="D1128" t="s">
        <v>16</v>
      </c>
      <c r="E1128">
        <v>1</v>
      </c>
      <c r="F1128">
        <v>1</v>
      </c>
      <c r="G1128" t="s">
        <v>148</v>
      </c>
      <c r="H1128">
        <v>1</v>
      </c>
      <c r="I1128">
        <v>1</v>
      </c>
      <c r="J1128" t="s">
        <v>18</v>
      </c>
      <c r="K1128" s="36" t="s">
        <v>149</v>
      </c>
    </row>
    <row r="1129" spans="1:11" x14ac:dyDescent="0.25">
      <c r="A1129">
        <v>134687379</v>
      </c>
      <c r="B1129" s="1">
        <v>42898</v>
      </c>
      <c r="C1129" t="s">
        <v>11</v>
      </c>
      <c r="D1129" t="s">
        <v>21</v>
      </c>
      <c r="E1129">
        <v>1</v>
      </c>
      <c r="F1129">
        <v>0.97</v>
      </c>
      <c r="G1129" t="s">
        <v>148</v>
      </c>
      <c r="H1129">
        <v>2</v>
      </c>
      <c r="I1129">
        <v>2</v>
      </c>
      <c r="J1129" t="s">
        <v>14</v>
      </c>
      <c r="K1129" s="36" t="s">
        <v>149</v>
      </c>
    </row>
    <row r="1130" spans="1:11" x14ac:dyDescent="0.25">
      <c r="A1130">
        <v>47787009</v>
      </c>
      <c r="B1130" s="1">
        <v>42307</v>
      </c>
      <c r="C1130" t="s">
        <v>11</v>
      </c>
      <c r="D1130" t="s">
        <v>12</v>
      </c>
      <c r="F1130">
        <v>1</v>
      </c>
      <c r="G1130" t="s">
        <v>148</v>
      </c>
      <c r="H1130">
        <v>1</v>
      </c>
      <c r="I1130">
        <v>3</v>
      </c>
      <c r="J1130" t="s">
        <v>14</v>
      </c>
      <c r="K1130" s="36" t="s">
        <v>149</v>
      </c>
    </row>
    <row r="1131" spans="1:11" x14ac:dyDescent="0.25">
      <c r="A1131">
        <v>20618932</v>
      </c>
      <c r="B1131" s="1">
        <v>41878</v>
      </c>
      <c r="C1131" t="s">
        <v>11</v>
      </c>
      <c r="D1131" t="s">
        <v>17</v>
      </c>
      <c r="E1131">
        <v>1</v>
      </c>
      <c r="F1131">
        <v>0.94</v>
      </c>
      <c r="G1131" t="s">
        <v>149</v>
      </c>
      <c r="H1131">
        <v>1</v>
      </c>
      <c r="I1131">
        <v>3</v>
      </c>
      <c r="J1131" t="s">
        <v>14</v>
      </c>
      <c r="K1131" s="36" t="s">
        <v>149</v>
      </c>
    </row>
    <row r="1132" spans="1:11" x14ac:dyDescent="0.25">
      <c r="A1132">
        <v>49549709</v>
      </c>
      <c r="B1132" s="1">
        <v>42329</v>
      </c>
      <c r="C1132" t="s">
        <v>11</v>
      </c>
      <c r="D1132" t="s">
        <v>16</v>
      </c>
      <c r="E1132">
        <v>1</v>
      </c>
      <c r="F1132">
        <v>1</v>
      </c>
      <c r="G1132" t="s">
        <v>148</v>
      </c>
      <c r="H1132">
        <v>2</v>
      </c>
      <c r="I1132">
        <v>2</v>
      </c>
      <c r="J1132" t="s">
        <v>14</v>
      </c>
      <c r="K1132" s="36" t="s">
        <v>149</v>
      </c>
    </row>
    <row r="1133" spans="1:11" x14ac:dyDescent="0.25">
      <c r="A1133">
        <v>2663124</v>
      </c>
      <c r="B1133" s="1">
        <v>41077</v>
      </c>
      <c r="C1133" t="s">
        <v>11</v>
      </c>
      <c r="D1133" t="s">
        <v>12</v>
      </c>
      <c r="F1133">
        <v>0.67</v>
      </c>
      <c r="G1133" t="s">
        <v>149</v>
      </c>
      <c r="H1133">
        <v>1</v>
      </c>
      <c r="I1133">
        <v>1</v>
      </c>
      <c r="J1133" t="s">
        <v>14</v>
      </c>
      <c r="K1133" s="36" t="s">
        <v>149</v>
      </c>
    </row>
    <row r="1134" spans="1:11" x14ac:dyDescent="0.25">
      <c r="A1134">
        <v>14626191</v>
      </c>
      <c r="B1134" s="1">
        <v>41752</v>
      </c>
      <c r="C1134" t="s">
        <v>11</v>
      </c>
      <c r="D1134" t="s">
        <v>16</v>
      </c>
      <c r="E1134">
        <v>1</v>
      </c>
      <c r="F1134">
        <v>1</v>
      </c>
      <c r="G1134" t="s">
        <v>27</v>
      </c>
      <c r="H1134">
        <v>107</v>
      </c>
      <c r="I1134">
        <v>123</v>
      </c>
      <c r="J1134" t="s">
        <v>18</v>
      </c>
      <c r="K1134" s="36" t="s">
        <v>149</v>
      </c>
    </row>
    <row r="1135" spans="1:11" x14ac:dyDescent="0.25">
      <c r="A1135">
        <v>12631821</v>
      </c>
      <c r="B1135" s="1">
        <v>41697</v>
      </c>
      <c r="C1135" t="s">
        <v>11</v>
      </c>
      <c r="D1135" t="s">
        <v>16</v>
      </c>
      <c r="E1135">
        <v>1</v>
      </c>
      <c r="F1135">
        <v>0.94</v>
      </c>
      <c r="G1135" t="s">
        <v>27</v>
      </c>
      <c r="H1135">
        <v>120</v>
      </c>
      <c r="I1135">
        <v>203</v>
      </c>
      <c r="J1135" t="s">
        <v>14</v>
      </c>
      <c r="K1135" s="36" t="s">
        <v>149</v>
      </c>
    </row>
    <row r="1136" spans="1:11" x14ac:dyDescent="0.25">
      <c r="A1136">
        <v>23441165</v>
      </c>
      <c r="B1136" s="1">
        <v>41950</v>
      </c>
      <c r="C1136" t="s">
        <v>11</v>
      </c>
      <c r="D1136" t="s">
        <v>16</v>
      </c>
      <c r="E1136">
        <v>0.97</v>
      </c>
      <c r="F1136">
        <v>0.99</v>
      </c>
      <c r="G1136" t="s">
        <v>148</v>
      </c>
      <c r="H1136">
        <v>46</v>
      </c>
      <c r="I1136">
        <v>90</v>
      </c>
      <c r="J1136" t="s">
        <v>14</v>
      </c>
      <c r="K1136" s="36" t="s">
        <v>149</v>
      </c>
    </row>
    <row r="1137" spans="1:11" x14ac:dyDescent="0.25">
      <c r="A1137">
        <v>143860194</v>
      </c>
      <c r="B1137" s="1">
        <v>42949</v>
      </c>
      <c r="C1137" t="s">
        <v>11</v>
      </c>
      <c r="D1137" t="s">
        <v>16</v>
      </c>
      <c r="E1137">
        <v>1</v>
      </c>
      <c r="F1137">
        <v>0.98</v>
      </c>
      <c r="G1137" t="s">
        <v>149</v>
      </c>
      <c r="H1137">
        <v>12</v>
      </c>
      <c r="I1137">
        <v>12</v>
      </c>
      <c r="J1137" t="s">
        <v>14</v>
      </c>
      <c r="K1137" s="36" t="s">
        <v>149</v>
      </c>
    </row>
    <row r="1138" spans="1:11" x14ac:dyDescent="0.25">
      <c r="A1138">
        <v>93736520</v>
      </c>
      <c r="B1138" s="1">
        <v>42618</v>
      </c>
      <c r="C1138" t="s">
        <v>11</v>
      </c>
      <c r="D1138" t="s">
        <v>12</v>
      </c>
      <c r="F1138">
        <v>0</v>
      </c>
      <c r="G1138" t="s">
        <v>148</v>
      </c>
      <c r="H1138">
        <v>1</v>
      </c>
      <c r="I1138">
        <v>1</v>
      </c>
      <c r="J1138" t="s">
        <v>18</v>
      </c>
      <c r="K1138" s="36" t="s">
        <v>149</v>
      </c>
    </row>
    <row r="1139" spans="1:11" x14ac:dyDescent="0.25">
      <c r="A1139">
        <v>87848877</v>
      </c>
      <c r="B1139" s="1">
        <v>42586</v>
      </c>
      <c r="C1139" t="s">
        <v>11</v>
      </c>
      <c r="D1139" t="s">
        <v>12</v>
      </c>
      <c r="G1139" t="s">
        <v>148</v>
      </c>
      <c r="H1139">
        <v>6</v>
      </c>
      <c r="I1139">
        <v>7</v>
      </c>
      <c r="J1139" t="s">
        <v>18</v>
      </c>
      <c r="K1139" s="36" t="s">
        <v>149</v>
      </c>
    </row>
    <row r="1140" spans="1:11" x14ac:dyDescent="0.25">
      <c r="A1140">
        <v>51736845</v>
      </c>
      <c r="B1140" s="1">
        <v>42357</v>
      </c>
      <c r="C1140" t="s">
        <v>11</v>
      </c>
      <c r="D1140" t="s">
        <v>16</v>
      </c>
      <c r="E1140">
        <v>1</v>
      </c>
      <c r="F1140">
        <v>0.99</v>
      </c>
      <c r="G1140" t="s">
        <v>148</v>
      </c>
      <c r="H1140">
        <v>1</v>
      </c>
      <c r="I1140">
        <v>2</v>
      </c>
      <c r="J1140" t="s">
        <v>14</v>
      </c>
      <c r="K1140" s="36" t="s">
        <v>149</v>
      </c>
    </row>
    <row r="1141" spans="1:11" x14ac:dyDescent="0.25">
      <c r="A1141">
        <v>141317027</v>
      </c>
      <c r="B1141" s="1">
        <v>42935</v>
      </c>
      <c r="C1141" t="s">
        <v>11</v>
      </c>
      <c r="D1141" t="s">
        <v>16</v>
      </c>
      <c r="E1141">
        <v>1</v>
      </c>
      <c r="F1141">
        <v>1</v>
      </c>
      <c r="G1141" t="s">
        <v>148</v>
      </c>
      <c r="H1141">
        <v>1</v>
      </c>
      <c r="I1141">
        <v>1</v>
      </c>
      <c r="J1141" t="s">
        <v>14</v>
      </c>
      <c r="K1141" s="36" t="s">
        <v>149</v>
      </c>
    </row>
    <row r="1142" spans="1:11" x14ac:dyDescent="0.25">
      <c r="A1142">
        <v>7005613</v>
      </c>
      <c r="B1142" s="1">
        <v>41444</v>
      </c>
      <c r="C1142" t="s">
        <v>11</v>
      </c>
      <c r="D1142" t="s">
        <v>12</v>
      </c>
      <c r="F1142">
        <v>1</v>
      </c>
      <c r="G1142" t="s">
        <v>148</v>
      </c>
      <c r="H1142">
        <v>2</v>
      </c>
      <c r="I1142">
        <v>2</v>
      </c>
      <c r="J1142" t="s">
        <v>14</v>
      </c>
      <c r="K1142" s="36" t="s">
        <v>149</v>
      </c>
    </row>
    <row r="1143" spans="1:11" x14ac:dyDescent="0.25">
      <c r="A1143">
        <v>144230807</v>
      </c>
      <c r="B1143" s="1">
        <v>42951</v>
      </c>
      <c r="C1143" t="s">
        <v>11</v>
      </c>
      <c r="D1143" t="s">
        <v>16</v>
      </c>
      <c r="E1143">
        <v>1</v>
      </c>
      <c r="F1143">
        <v>1</v>
      </c>
      <c r="G1143" t="s">
        <v>148</v>
      </c>
      <c r="H1143">
        <v>4</v>
      </c>
      <c r="I1143">
        <v>4</v>
      </c>
      <c r="J1143" t="s">
        <v>14</v>
      </c>
      <c r="K1143" s="36" t="s">
        <v>149</v>
      </c>
    </row>
    <row r="1144" spans="1:11" x14ac:dyDescent="0.25">
      <c r="A1144">
        <v>15737478</v>
      </c>
      <c r="B1144" s="1">
        <v>41778</v>
      </c>
      <c r="C1144" t="s">
        <v>11</v>
      </c>
      <c r="D1144" t="s">
        <v>16</v>
      </c>
      <c r="E1144">
        <v>1</v>
      </c>
      <c r="F1144">
        <v>0.9</v>
      </c>
      <c r="G1144" t="s">
        <v>148</v>
      </c>
      <c r="H1144">
        <v>3</v>
      </c>
      <c r="I1144">
        <v>4</v>
      </c>
      <c r="J1144" t="s">
        <v>18</v>
      </c>
      <c r="K1144" s="36" t="s">
        <v>149</v>
      </c>
    </row>
    <row r="1145" spans="1:11" x14ac:dyDescent="0.25">
      <c r="A1145">
        <v>144409521</v>
      </c>
      <c r="B1145" s="1">
        <v>42952</v>
      </c>
      <c r="C1145" t="s">
        <v>27</v>
      </c>
      <c r="D1145" t="s">
        <v>21</v>
      </c>
      <c r="E1145">
        <v>0.67</v>
      </c>
      <c r="F1145">
        <v>0.71</v>
      </c>
      <c r="G1145" t="s">
        <v>148</v>
      </c>
      <c r="H1145">
        <v>3</v>
      </c>
      <c r="I1145">
        <v>5</v>
      </c>
      <c r="J1145" t="s">
        <v>14</v>
      </c>
      <c r="K1145" s="36" t="s">
        <v>149</v>
      </c>
    </row>
    <row r="1146" spans="1:11" x14ac:dyDescent="0.25">
      <c r="A1146">
        <v>133056146</v>
      </c>
      <c r="B1146" s="1">
        <v>42888</v>
      </c>
      <c r="C1146" t="s">
        <v>27</v>
      </c>
      <c r="D1146" t="s">
        <v>16</v>
      </c>
      <c r="E1146">
        <v>1</v>
      </c>
      <c r="F1146">
        <v>1</v>
      </c>
      <c r="G1146" t="s">
        <v>148</v>
      </c>
      <c r="H1146">
        <v>105</v>
      </c>
      <c r="I1146">
        <v>112</v>
      </c>
      <c r="J1146" t="s">
        <v>14</v>
      </c>
      <c r="K1146" s="36" t="s">
        <v>149</v>
      </c>
    </row>
    <row r="1147" spans="1:11" x14ac:dyDescent="0.25">
      <c r="A1147">
        <v>4781287</v>
      </c>
      <c r="B1147" s="1">
        <v>41294</v>
      </c>
      <c r="C1147" t="s">
        <v>11</v>
      </c>
      <c r="D1147" t="s">
        <v>16</v>
      </c>
      <c r="E1147">
        <v>1</v>
      </c>
      <c r="F1147">
        <v>1</v>
      </c>
      <c r="G1147" t="s">
        <v>148</v>
      </c>
      <c r="H1147">
        <v>1</v>
      </c>
      <c r="I1147">
        <v>2</v>
      </c>
      <c r="J1147" t="s">
        <v>14</v>
      </c>
      <c r="K1147" s="36" t="s">
        <v>149</v>
      </c>
    </row>
    <row r="1148" spans="1:11" x14ac:dyDescent="0.25">
      <c r="A1148">
        <v>33292058</v>
      </c>
      <c r="B1148" s="1">
        <v>42137</v>
      </c>
      <c r="C1148" t="s">
        <v>11</v>
      </c>
      <c r="D1148" t="s">
        <v>16</v>
      </c>
      <c r="E1148">
        <v>1</v>
      </c>
      <c r="F1148">
        <v>0.72</v>
      </c>
      <c r="G1148" t="s">
        <v>149</v>
      </c>
      <c r="H1148">
        <v>2</v>
      </c>
      <c r="I1148">
        <v>2</v>
      </c>
      <c r="J1148" t="s">
        <v>14</v>
      </c>
      <c r="K1148" s="36" t="s">
        <v>149</v>
      </c>
    </row>
    <row r="1149" spans="1:11" x14ac:dyDescent="0.25">
      <c r="A1149">
        <v>142056043</v>
      </c>
      <c r="B1149" s="1">
        <v>42939</v>
      </c>
      <c r="C1149" t="s">
        <v>11</v>
      </c>
      <c r="D1149" t="s">
        <v>16</v>
      </c>
      <c r="E1149">
        <v>1</v>
      </c>
      <c r="F1149">
        <v>0.38</v>
      </c>
      <c r="G1149" t="s">
        <v>149</v>
      </c>
      <c r="H1149">
        <v>1</v>
      </c>
      <c r="I1149">
        <v>1</v>
      </c>
      <c r="J1149" t="s">
        <v>14</v>
      </c>
      <c r="K1149" s="36" t="s">
        <v>149</v>
      </c>
    </row>
    <row r="1150" spans="1:11" x14ac:dyDescent="0.25">
      <c r="A1150">
        <v>118075498</v>
      </c>
      <c r="B1150" s="1">
        <v>42791</v>
      </c>
      <c r="C1150" t="s">
        <v>11</v>
      </c>
      <c r="D1150" t="s">
        <v>16</v>
      </c>
      <c r="E1150">
        <v>1</v>
      </c>
      <c r="F1150">
        <v>0.91</v>
      </c>
      <c r="G1150" t="s">
        <v>148</v>
      </c>
      <c r="H1150">
        <v>3</v>
      </c>
      <c r="I1150">
        <v>3</v>
      </c>
      <c r="J1150" t="s">
        <v>14</v>
      </c>
      <c r="K1150" s="36" t="s">
        <v>149</v>
      </c>
    </row>
    <row r="1151" spans="1:11" x14ac:dyDescent="0.25">
      <c r="A1151">
        <v>23846743</v>
      </c>
      <c r="B1151" s="1">
        <v>41960</v>
      </c>
      <c r="C1151" t="s">
        <v>11</v>
      </c>
      <c r="D1151" t="s">
        <v>12</v>
      </c>
      <c r="F1151">
        <v>0.81</v>
      </c>
      <c r="G1151" t="s">
        <v>148</v>
      </c>
      <c r="H1151">
        <v>2</v>
      </c>
      <c r="I1151">
        <v>5</v>
      </c>
      <c r="J1151" t="s">
        <v>14</v>
      </c>
      <c r="K1151" s="36" t="s">
        <v>149</v>
      </c>
    </row>
    <row r="1152" spans="1:11" x14ac:dyDescent="0.25">
      <c r="A1152">
        <v>145003335</v>
      </c>
      <c r="B1152" s="1">
        <v>42955</v>
      </c>
      <c r="C1152" t="s">
        <v>42</v>
      </c>
      <c r="D1152" t="s">
        <v>16</v>
      </c>
      <c r="E1152">
        <v>1</v>
      </c>
      <c r="F1152">
        <v>0.95</v>
      </c>
      <c r="G1152" t="s">
        <v>149</v>
      </c>
      <c r="H1152">
        <v>2</v>
      </c>
      <c r="I1152">
        <v>2</v>
      </c>
      <c r="J1152" t="s">
        <v>14</v>
      </c>
      <c r="K1152" s="36" t="s">
        <v>149</v>
      </c>
    </row>
    <row r="1153" spans="1:11" x14ac:dyDescent="0.25">
      <c r="A1153">
        <v>14375690</v>
      </c>
      <c r="B1153" s="1">
        <v>41745</v>
      </c>
      <c r="C1153" t="s">
        <v>11</v>
      </c>
      <c r="D1153" t="s">
        <v>12</v>
      </c>
      <c r="G1153" t="s">
        <v>148</v>
      </c>
      <c r="H1153">
        <v>1</v>
      </c>
      <c r="I1153">
        <v>4</v>
      </c>
      <c r="J1153" t="s">
        <v>14</v>
      </c>
      <c r="K1153" s="36" t="s">
        <v>149</v>
      </c>
    </row>
    <row r="1154" spans="1:11" x14ac:dyDescent="0.25">
      <c r="A1154">
        <v>67353</v>
      </c>
      <c r="B1154" s="1">
        <v>40181</v>
      </c>
      <c r="C1154" t="s">
        <v>11</v>
      </c>
      <c r="D1154" t="s">
        <v>17</v>
      </c>
      <c r="E1154">
        <v>1</v>
      </c>
      <c r="F1154">
        <v>0.67</v>
      </c>
      <c r="G1154" t="s">
        <v>148</v>
      </c>
      <c r="H1154">
        <v>5</v>
      </c>
      <c r="I1154">
        <v>12</v>
      </c>
      <c r="J1154" t="s">
        <v>14</v>
      </c>
      <c r="K1154" s="36" t="s">
        <v>149</v>
      </c>
    </row>
    <row r="1155" spans="1:11" x14ac:dyDescent="0.25">
      <c r="A1155">
        <v>142266557</v>
      </c>
      <c r="B1155" s="1">
        <v>42940</v>
      </c>
      <c r="C1155" t="s">
        <v>11</v>
      </c>
      <c r="D1155" t="s">
        <v>16</v>
      </c>
      <c r="E1155">
        <v>1</v>
      </c>
      <c r="F1155">
        <v>0.99</v>
      </c>
      <c r="G1155" t="s">
        <v>149</v>
      </c>
      <c r="H1155">
        <v>1</v>
      </c>
      <c r="I1155">
        <v>1</v>
      </c>
      <c r="J1155" t="s">
        <v>14</v>
      </c>
      <c r="K1155" s="36" t="s">
        <v>149</v>
      </c>
    </row>
    <row r="1156" spans="1:11" x14ac:dyDescent="0.25">
      <c r="A1156">
        <v>142370857</v>
      </c>
      <c r="B1156" s="1">
        <v>42941</v>
      </c>
      <c r="C1156" t="s">
        <v>11</v>
      </c>
      <c r="D1156" t="s">
        <v>16</v>
      </c>
      <c r="E1156">
        <v>1</v>
      </c>
      <c r="F1156">
        <v>1</v>
      </c>
      <c r="G1156" t="s">
        <v>149</v>
      </c>
      <c r="H1156">
        <v>1</v>
      </c>
      <c r="I1156">
        <v>1</v>
      </c>
      <c r="J1156" t="s">
        <v>14</v>
      </c>
      <c r="K1156" s="36" t="s">
        <v>149</v>
      </c>
    </row>
    <row r="1157" spans="1:11" x14ac:dyDescent="0.25">
      <c r="A1157">
        <v>123995944</v>
      </c>
      <c r="B1157" s="1">
        <v>42828</v>
      </c>
      <c r="C1157" t="s">
        <v>11</v>
      </c>
      <c r="D1157" t="s">
        <v>16</v>
      </c>
      <c r="E1157">
        <v>1</v>
      </c>
      <c r="F1157">
        <v>0.91</v>
      </c>
      <c r="G1157" t="s">
        <v>149</v>
      </c>
      <c r="H1157">
        <v>13</v>
      </c>
      <c r="I1157">
        <v>17</v>
      </c>
      <c r="J1157" t="s">
        <v>14</v>
      </c>
      <c r="K1157" s="36" t="s">
        <v>149</v>
      </c>
    </row>
    <row r="1158" spans="1:11" x14ac:dyDescent="0.25">
      <c r="A1158">
        <v>145121682</v>
      </c>
      <c r="B1158" s="1">
        <v>42956</v>
      </c>
      <c r="C1158" t="s">
        <v>11</v>
      </c>
      <c r="D1158" t="s">
        <v>16</v>
      </c>
      <c r="E1158">
        <v>1</v>
      </c>
      <c r="F1158">
        <v>1</v>
      </c>
      <c r="G1158" t="s">
        <v>148</v>
      </c>
      <c r="H1158">
        <v>1</v>
      </c>
      <c r="I1158">
        <v>1</v>
      </c>
      <c r="J1158" t="s">
        <v>14</v>
      </c>
      <c r="K1158" s="36" t="s">
        <v>149</v>
      </c>
    </row>
    <row r="1159" spans="1:11" x14ac:dyDescent="0.25">
      <c r="A1159">
        <v>145123279</v>
      </c>
      <c r="B1159" s="1">
        <v>42956</v>
      </c>
      <c r="C1159" t="s">
        <v>11</v>
      </c>
      <c r="D1159" t="s">
        <v>16</v>
      </c>
      <c r="E1159">
        <v>1</v>
      </c>
      <c r="F1159">
        <v>0.99</v>
      </c>
      <c r="G1159" t="s">
        <v>148</v>
      </c>
      <c r="H1159">
        <v>12</v>
      </c>
      <c r="I1159">
        <v>12</v>
      </c>
      <c r="J1159" t="s">
        <v>14</v>
      </c>
      <c r="K1159" s="36" t="s">
        <v>149</v>
      </c>
    </row>
    <row r="1160" spans="1:11" x14ac:dyDescent="0.25">
      <c r="A1160">
        <v>145205078</v>
      </c>
      <c r="B1160" s="1">
        <v>42956</v>
      </c>
      <c r="C1160" t="s">
        <v>11</v>
      </c>
      <c r="D1160" t="s">
        <v>16</v>
      </c>
      <c r="E1160">
        <v>1</v>
      </c>
      <c r="F1160">
        <v>1</v>
      </c>
      <c r="G1160" t="s">
        <v>149</v>
      </c>
      <c r="H1160">
        <v>1</v>
      </c>
      <c r="I1160">
        <v>2</v>
      </c>
      <c r="J1160" t="s">
        <v>14</v>
      </c>
      <c r="K1160" s="36" t="s">
        <v>149</v>
      </c>
    </row>
    <row r="1161" spans="1:11" x14ac:dyDescent="0.25">
      <c r="A1161">
        <v>145213051</v>
      </c>
      <c r="B1161" s="1">
        <v>42956</v>
      </c>
      <c r="C1161" t="s">
        <v>11</v>
      </c>
      <c r="D1161" t="s">
        <v>17</v>
      </c>
      <c r="E1161">
        <v>1</v>
      </c>
      <c r="F1161">
        <v>1</v>
      </c>
      <c r="G1161" t="s">
        <v>148</v>
      </c>
      <c r="H1161">
        <v>2</v>
      </c>
      <c r="I1161">
        <v>2</v>
      </c>
      <c r="J1161" t="s">
        <v>14</v>
      </c>
      <c r="K1161" s="36" t="s">
        <v>149</v>
      </c>
    </row>
    <row r="1162" spans="1:11" x14ac:dyDescent="0.25">
      <c r="A1162">
        <v>145598915</v>
      </c>
      <c r="B1162" s="1">
        <v>42959</v>
      </c>
      <c r="C1162" t="s">
        <v>11</v>
      </c>
      <c r="D1162" t="s">
        <v>16</v>
      </c>
      <c r="E1162">
        <v>1</v>
      </c>
      <c r="F1162">
        <v>1</v>
      </c>
      <c r="G1162" t="s">
        <v>148</v>
      </c>
      <c r="H1162">
        <v>1</v>
      </c>
      <c r="I1162">
        <v>1</v>
      </c>
      <c r="J1162" t="s">
        <v>14</v>
      </c>
      <c r="K1162" s="36" t="s">
        <v>149</v>
      </c>
    </row>
    <row r="1163" spans="1:11" x14ac:dyDescent="0.25">
      <c r="A1163">
        <v>14078700</v>
      </c>
      <c r="B1163" s="1">
        <v>41738</v>
      </c>
      <c r="C1163" t="s">
        <v>11</v>
      </c>
      <c r="D1163" t="s">
        <v>16</v>
      </c>
      <c r="E1163">
        <v>1</v>
      </c>
      <c r="F1163">
        <v>1</v>
      </c>
      <c r="G1163" t="s">
        <v>149</v>
      </c>
      <c r="H1163">
        <v>2</v>
      </c>
      <c r="I1163">
        <v>3</v>
      </c>
      <c r="J1163" t="s">
        <v>14</v>
      </c>
      <c r="K1163" s="36" t="s">
        <v>149</v>
      </c>
    </row>
    <row r="1164" spans="1:11" x14ac:dyDescent="0.25">
      <c r="A1164">
        <v>142223688</v>
      </c>
      <c r="B1164" s="1">
        <v>42940</v>
      </c>
      <c r="C1164" t="s">
        <v>11</v>
      </c>
      <c r="D1164" t="s">
        <v>16</v>
      </c>
      <c r="E1164">
        <v>1</v>
      </c>
      <c r="F1164">
        <v>0.95</v>
      </c>
      <c r="G1164" t="s">
        <v>148</v>
      </c>
      <c r="H1164">
        <v>4</v>
      </c>
      <c r="I1164">
        <v>4</v>
      </c>
      <c r="J1164" t="s">
        <v>14</v>
      </c>
      <c r="K1164" s="36" t="s">
        <v>149</v>
      </c>
    </row>
    <row r="1165" spans="1:11" x14ac:dyDescent="0.25">
      <c r="A1165">
        <v>37918137</v>
      </c>
      <c r="B1165" s="1">
        <v>42193</v>
      </c>
      <c r="C1165" t="s">
        <v>11</v>
      </c>
      <c r="D1165" t="s">
        <v>16</v>
      </c>
      <c r="E1165">
        <v>0.94</v>
      </c>
      <c r="F1165">
        <v>0.98</v>
      </c>
      <c r="G1165" t="s">
        <v>148</v>
      </c>
      <c r="H1165">
        <v>21</v>
      </c>
      <c r="I1165">
        <v>22</v>
      </c>
      <c r="J1165" t="s">
        <v>14</v>
      </c>
      <c r="K1165" s="36" t="s">
        <v>149</v>
      </c>
    </row>
    <row r="1166" spans="1:11" x14ac:dyDescent="0.25">
      <c r="A1166">
        <v>146165870</v>
      </c>
      <c r="B1166" s="1">
        <v>42962</v>
      </c>
      <c r="C1166" t="s">
        <v>27</v>
      </c>
      <c r="D1166" t="s">
        <v>20</v>
      </c>
      <c r="E1166">
        <v>0</v>
      </c>
      <c r="F1166">
        <v>0.28999999999999998</v>
      </c>
      <c r="G1166" t="s">
        <v>148</v>
      </c>
      <c r="H1166">
        <v>1</v>
      </c>
      <c r="I1166">
        <v>1</v>
      </c>
      <c r="J1166" t="s">
        <v>22</v>
      </c>
      <c r="K1166" s="36" t="s">
        <v>149</v>
      </c>
    </row>
    <row r="1167" spans="1:11" x14ac:dyDescent="0.25">
      <c r="A1167">
        <v>146300534</v>
      </c>
      <c r="B1167" s="1">
        <v>42963</v>
      </c>
      <c r="C1167" t="s">
        <v>11</v>
      </c>
      <c r="D1167" t="s">
        <v>17</v>
      </c>
      <c r="E1167">
        <v>1</v>
      </c>
      <c r="F1167">
        <v>0.8</v>
      </c>
      <c r="G1167" t="s">
        <v>148</v>
      </c>
      <c r="H1167">
        <v>1</v>
      </c>
      <c r="I1167">
        <v>1</v>
      </c>
      <c r="J1167" t="s">
        <v>14</v>
      </c>
      <c r="K1167" s="36" t="s">
        <v>149</v>
      </c>
    </row>
    <row r="1168" spans="1:11" x14ac:dyDescent="0.25">
      <c r="A1168">
        <v>108518306</v>
      </c>
      <c r="B1168" s="1">
        <v>42730</v>
      </c>
      <c r="C1168" t="s">
        <v>11</v>
      </c>
      <c r="D1168" t="s">
        <v>16</v>
      </c>
      <c r="E1168">
        <v>1</v>
      </c>
      <c r="F1168">
        <v>0.99</v>
      </c>
      <c r="G1168" t="s">
        <v>148</v>
      </c>
      <c r="H1168">
        <v>1</v>
      </c>
      <c r="I1168">
        <v>1</v>
      </c>
      <c r="J1168" t="s">
        <v>18</v>
      </c>
      <c r="K1168" s="36" t="s">
        <v>149</v>
      </c>
    </row>
    <row r="1169" spans="1:11" x14ac:dyDescent="0.25">
      <c r="A1169">
        <v>20597678</v>
      </c>
      <c r="B1169" s="1">
        <v>41878</v>
      </c>
      <c r="C1169" t="s">
        <v>11</v>
      </c>
      <c r="D1169" t="s">
        <v>16</v>
      </c>
      <c r="E1169">
        <v>1</v>
      </c>
      <c r="F1169">
        <v>1</v>
      </c>
      <c r="G1169" t="s">
        <v>149</v>
      </c>
      <c r="H1169">
        <v>4</v>
      </c>
      <c r="I1169">
        <v>6</v>
      </c>
      <c r="J1169" t="s">
        <v>14</v>
      </c>
      <c r="K1169" s="36" t="s">
        <v>149</v>
      </c>
    </row>
    <row r="1170" spans="1:11" x14ac:dyDescent="0.25">
      <c r="A1170">
        <v>40620794</v>
      </c>
      <c r="B1170" s="1">
        <v>42221</v>
      </c>
      <c r="C1170" t="s">
        <v>11</v>
      </c>
      <c r="D1170" t="s">
        <v>16</v>
      </c>
      <c r="E1170">
        <v>1</v>
      </c>
      <c r="F1170">
        <v>0.99</v>
      </c>
      <c r="G1170" t="s">
        <v>149</v>
      </c>
      <c r="H1170">
        <v>7</v>
      </c>
      <c r="I1170">
        <v>7</v>
      </c>
      <c r="J1170" t="s">
        <v>14</v>
      </c>
      <c r="K1170" s="36" t="s">
        <v>149</v>
      </c>
    </row>
    <row r="1171" spans="1:11" x14ac:dyDescent="0.25">
      <c r="A1171">
        <v>143668307</v>
      </c>
      <c r="B1171" s="1">
        <v>42948</v>
      </c>
      <c r="C1171" t="s">
        <v>27</v>
      </c>
      <c r="D1171" t="s">
        <v>20</v>
      </c>
      <c r="E1171">
        <v>0</v>
      </c>
      <c r="F1171">
        <v>0.11</v>
      </c>
      <c r="G1171" t="s">
        <v>148</v>
      </c>
      <c r="H1171">
        <v>1</v>
      </c>
      <c r="I1171">
        <v>1</v>
      </c>
      <c r="J1171" t="s">
        <v>22</v>
      </c>
      <c r="K1171" s="36" t="s">
        <v>148</v>
      </c>
    </row>
    <row r="1172" spans="1:11" x14ac:dyDescent="0.25">
      <c r="A1172">
        <v>140613374</v>
      </c>
      <c r="B1172" s="1">
        <v>42931</v>
      </c>
      <c r="C1172" t="s">
        <v>11</v>
      </c>
      <c r="D1172" t="s">
        <v>17</v>
      </c>
      <c r="E1172">
        <v>1</v>
      </c>
      <c r="F1172">
        <v>0</v>
      </c>
      <c r="G1172" t="s">
        <v>148</v>
      </c>
      <c r="H1172">
        <v>1</v>
      </c>
      <c r="I1172">
        <v>1</v>
      </c>
      <c r="J1172" t="s">
        <v>14</v>
      </c>
      <c r="K1172" s="36" t="s">
        <v>149</v>
      </c>
    </row>
    <row r="1173" spans="1:11" x14ac:dyDescent="0.25">
      <c r="A1173">
        <v>61435194</v>
      </c>
      <c r="B1173" s="1">
        <v>42432</v>
      </c>
      <c r="C1173" t="s">
        <v>27</v>
      </c>
      <c r="D1173" t="s">
        <v>16</v>
      </c>
      <c r="E1173">
        <v>1</v>
      </c>
      <c r="F1173">
        <v>1</v>
      </c>
      <c r="G1173" t="s">
        <v>149</v>
      </c>
      <c r="H1173">
        <v>2</v>
      </c>
      <c r="I1173">
        <v>2</v>
      </c>
      <c r="J1173" t="s">
        <v>14</v>
      </c>
      <c r="K1173" s="36" t="s">
        <v>149</v>
      </c>
    </row>
    <row r="1174" spans="1:11" x14ac:dyDescent="0.25">
      <c r="A1174">
        <v>76121513</v>
      </c>
      <c r="B1174" s="1">
        <v>42527</v>
      </c>
      <c r="C1174" t="s">
        <v>11</v>
      </c>
      <c r="D1174" t="s">
        <v>12</v>
      </c>
      <c r="G1174" t="s">
        <v>148</v>
      </c>
      <c r="H1174">
        <v>2</v>
      </c>
      <c r="I1174">
        <v>3</v>
      </c>
      <c r="J1174" t="s">
        <v>14</v>
      </c>
      <c r="K1174" s="36" t="s">
        <v>149</v>
      </c>
    </row>
    <row r="1175" spans="1:11" x14ac:dyDescent="0.25">
      <c r="A1175">
        <v>23966879</v>
      </c>
      <c r="B1175" s="1">
        <v>41963</v>
      </c>
      <c r="C1175" t="s">
        <v>11</v>
      </c>
      <c r="D1175" t="s">
        <v>12</v>
      </c>
      <c r="F1175">
        <v>0.89</v>
      </c>
      <c r="G1175" t="s">
        <v>148</v>
      </c>
      <c r="H1175">
        <v>1</v>
      </c>
      <c r="I1175">
        <v>1</v>
      </c>
      <c r="J1175" t="s">
        <v>14</v>
      </c>
      <c r="K1175" s="36" t="s">
        <v>149</v>
      </c>
    </row>
    <row r="1176" spans="1:11" x14ac:dyDescent="0.25">
      <c r="A1176">
        <v>25848215</v>
      </c>
      <c r="B1176" s="1">
        <v>42013</v>
      </c>
      <c r="C1176" t="s">
        <v>11</v>
      </c>
      <c r="D1176" t="s">
        <v>12</v>
      </c>
      <c r="F1176">
        <v>0.71</v>
      </c>
      <c r="G1176" t="s">
        <v>149</v>
      </c>
      <c r="H1176">
        <v>1</v>
      </c>
      <c r="I1176">
        <v>1</v>
      </c>
      <c r="J1176" t="s">
        <v>14</v>
      </c>
      <c r="K1176" s="36" t="s">
        <v>149</v>
      </c>
    </row>
    <row r="1177" spans="1:11" x14ac:dyDescent="0.25">
      <c r="A1177">
        <v>5608538</v>
      </c>
      <c r="B1177" s="1">
        <v>41357</v>
      </c>
      <c r="C1177" t="s">
        <v>11</v>
      </c>
      <c r="D1177" t="s">
        <v>17</v>
      </c>
      <c r="E1177">
        <v>1</v>
      </c>
      <c r="F1177">
        <v>0.54</v>
      </c>
      <c r="G1177" t="s">
        <v>148</v>
      </c>
      <c r="H1177">
        <v>1</v>
      </c>
      <c r="I1177">
        <v>1</v>
      </c>
      <c r="J1177" t="s">
        <v>14</v>
      </c>
      <c r="K1177" s="36" t="s">
        <v>149</v>
      </c>
    </row>
    <row r="1178" spans="1:11" x14ac:dyDescent="0.25">
      <c r="A1178">
        <v>145991627</v>
      </c>
      <c r="B1178" s="1">
        <v>42961</v>
      </c>
      <c r="C1178" t="s">
        <v>11</v>
      </c>
      <c r="D1178" t="s">
        <v>16</v>
      </c>
      <c r="E1178">
        <v>1</v>
      </c>
      <c r="F1178">
        <v>1</v>
      </c>
      <c r="G1178" t="s">
        <v>148</v>
      </c>
      <c r="H1178">
        <v>3</v>
      </c>
      <c r="I1178">
        <v>6</v>
      </c>
      <c r="J1178" t="s">
        <v>14</v>
      </c>
      <c r="K1178" s="36" t="s">
        <v>149</v>
      </c>
    </row>
    <row r="1179" spans="1:11" x14ac:dyDescent="0.25">
      <c r="A1179">
        <v>4184655</v>
      </c>
      <c r="B1179" s="1">
        <v>41231</v>
      </c>
      <c r="C1179" t="s">
        <v>11</v>
      </c>
      <c r="D1179" t="s">
        <v>16</v>
      </c>
      <c r="E1179">
        <v>1</v>
      </c>
      <c r="F1179">
        <v>1</v>
      </c>
      <c r="G1179" t="s">
        <v>149</v>
      </c>
      <c r="H1179">
        <v>2</v>
      </c>
      <c r="I1179">
        <v>3</v>
      </c>
      <c r="J1179" t="s">
        <v>14</v>
      </c>
      <c r="K1179" s="36" t="s">
        <v>149</v>
      </c>
    </row>
    <row r="1180" spans="1:11" x14ac:dyDescent="0.25">
      <c r="A1180">
        <v>149359887</v>
      </c>
      <c r="B1180" s="1">
        <v>42984</v>
      </c>
      <c r="C1180" t="s">
        <v>11</v>
      </c>
      <c r="D1180" t="s">
        <v>17</v>
      </c>
      <c r="E1180">
        <v>1</v>
      </c>
      <c r="F1180">
        <v>0.25</v>
      </c>
      <c r="G1180" t="s">
        <v>148</v>
      </c>
      <c r="H1180">
        <v>2</v>
      </c>
      <c r="I1180">
        <v>2</v>
      </c>
      <c r="J1180" t="s">
        <v>14</v>
      </c>
      <c r="K1180" s="36" t="s">
        <v>149</v>
      </c>
    </row>
    <row r="1181" spans="1:11" x14ac:dyDescent="0.25">
      <c r="A1181">
        <v>17011441</v>
      </c>
      <c r="B1181" s="1">
        <v>41809</v>
      </c>
      <c r="C1181" t="s">
        <v>11</v>
      </c>
      <c r="D1181" t="s">
        <v>17</v>
      </c>
      <c r="E1181">
        <v>1</v>
      </c>
      <c r="F1181">
        <v>0.87</v>
      </c>
      <c r="G1181" t="s">
        <v>149</v>
      </c>
      <c r="H1181">
        <v>1</v>
      </c>
      <c r="I1181">
        <v>2</v>
      </c>
      <c r="J1181" t="s">
        <v>14</v>
      </c>
      <c r="K1181" s="36" t="s">
        <v>149</v>
      </c>
    </row>
    <row r="1182" spans="1:11" x14ac:dyDescent="0.25">
      <c r="A1182">
        <v>87675124</v>
      </c>
      <c r="B1182" s="1">
        <v>42585</v>
      </c>
      <c r="C1182" t="s">
        <v>11</v>
      </c>
      <c r="D1182" t="s">
        <v>16</v>
      </c>
      <c r="E1182">
        <v>1</v>
      </c>
      <c r="F1182">
        <v>1</v>
      </c>
      <c r="G1182" t="s">
        <v>27</v>
      </c>
      <c r="H1182">
        <v>2</v>
      </c>
      <c r="I1182">
        <v>2</v>
      </c>
      <c r="J1182" t="s">
        <v>18</v>
      </c>
      <c r="K1182" s="36" t="s">
        <v>149</v>
      </c>
    </row>
    <row r="1183" spans="1:11" x14ac:dyDescent="0.25">
      <c r="A1183">
        <v>153253928</v>
      </c>
      <c r="B1183" s="1">
        <v>43012</v>
      </c>
      <c r="C1183" t="s">
        <v>27</v>
      </c>
      <c r="D1183" t="s">
        <v>16</v>
      </c>
      <c r="E1183">
        <v>1</v>
      </c>
      <c r="F1183">
        <v>1</v>
      </c>
      <c r="G1183" t="s">
        <v>148</v>
      </c>
      <c r="H1183">
        <v>1</v>
      </c>
      <c r="I1183">
        <v>1</v>
      </c>
      <c r="J1183" t="s">
        <v>18</v>
      </c>
      <c r="K1183" s="36" t="s">
        <v>149</v>
      </c>
    </row>
    <row r="1184" spans="1:11" x14ac:dyDescent="0.25">
      <c r="A1184">
        <v>62787624</v>
      </c>
      <c r="B1184" s="1">
        <v>42442</v>
      </c>
      <c r="C1184" t="s">
        <v>11</v>
      </c>
      <c r="D1184" t="s">
        <v>16</v>
      </c>
      <c r="E1184">
        <v>1</v>
      </c>
      <c r="F1184">
        <v>0.95</v>
      </c>
      <c r="G1184" t="s">
        <v>148</v>
      </c>
      <c r="H1184">
        <v>2</v>
      </c>
      <c r="I1184">
        <v>2</v>
      </c>
      <c r="J1184" t="s">
        <v>14</v>
      </c>
      <c r="K1184" s="36" t="s">
        <v>149</v>
      </c>
    </row>
    <row r="1185" spans="1:11" x14ac:dyDescent="0.25">
      <c r="A1185">
        <v>139417722</v>
      </c>
      <c r="B1185" s="1">
        <v>42925</v>
      </c>
      <c r="C1185" t="s">
        <v>11</v>
      </c>
      <c r="D1185" t="s">
        <v>16</v>
      </c>
      <c r="E1185">
        <v>1</v>
      </c>
      <c r="F1185">
        <v>1</v>
      </c>
      <c r="G1185" t="s">
        <v>148</v>
      </c>
      <c r="H1185">
        <v>4</v>
      </c>
      <c r="I1185">
        <v>6</v>
      </c>
      <c r="J1185" t="s">
        <v>14</v>
      </c>
      <c r="K1185" s="36" t="s">
        <v>149</v>
      </c>
    </row>
    <row r="1186" spans="1:11" x14ac:dyDescent="0.25">
      <c r="A1186">
        <v>454106623</v>
      </c>
      <c r="B1186" s="1">
        <v>44664</v>
      </c>
      <c r="C1186" t="s">
        <v>11</v>
      </c>
      <c r="D1186" t="s">
        <v>12</v>
      </c>
      <c r="G1186" t="s">
        <v>148</v>
      </c>
      <c r="H1186">
        <v>21</v>
      </c>
      <c r="I1186">
        <v>24</v>
      </c>
      <c r="J1186" t="s">
        <v>14</v>
      </c>
      <c r="K1186" s="36" t="s">
        <v>149</v>
      </c>
    </row>
    <row r="1187" spans="1:11" x14ac:dyDescent="0.25">
      <c r="A1187">
        <v>3063420</v>
      </c>
      <c r="B1187" s="1">
        <v>41116</v>
      </c>
      <c r="C1187" t="s">
        <v>11</v>
      </c>
      <c r="D1187" t="s">
        <v>16</v>
      </c>
      <c r="E1187">
        <v>1</v>
      </c>
      <c r="F1187">
        <v>0.77</v>
      </c>
      <c r="G1187" t="s">
        <v>148</v>
      </c>
      <c r="H1187">
        <v>2</v>
      </c>
      <c r="I1187">
        <v>3</v>
      </c>
      <c r="J1187" t="s">
        <v>14</v>
      </c>
      <c r="K1187" s="36" t="s">
        <v>149</v>
      </c>
    </row>
    <row r="1188" spans="1:11" x14ac:dyDescent="0.25">
      <c r="A1188">
        <v>99018982</v>
      </c>
      <c r="B1188" s="1">
        <v>42653</v>
      </c>
      <c r="C1188" t="s">
        <v>11</v>
      </c>
      <c r="D1188" t="s">
        <v>16</v>
      </c>
      <c r="E1188">
        <v>0.94</v>
      </c>
      <c r="F1188">
        <v>0.99</v>
      </c>
      <c r="G1188" t="s">
        <v>148</v>
      </c>
      <c r="H1188">
        <v>64</v>
      </c>
      <c r="I1188">
        <v>217</v>
      </c>
      <c r="J1188" t="s">
        <v>14</v>
      </c>
      <c r="K1188" s="36" t="s">
        <v>149</v>
      </c>
    </row>
    <row r="1189" spans="1:11" x14ac:dyDescent="0.25">
      <c r="A1189">
        <v>7505032</v>
      </c>
      <c r="B1189" s="1">
        <v>41470</v>
      </c>
      <c r="C1189" t="s">
        <v>11</v>
      </c>
      <c r="D1189" t="s">
        <v>16</v>
      </c>
      <c r="E1189">
        <v>1</v>
      </c>
      <c r="F1189">
        <v>0.99</v>
      </c>
      <c r="G1189" t="s">
        <v>148</v>
      </c>
      <c r="H1189">
        <v>2</v>
      </c>
      <c r="I1189">
        <v>4</v>
      </c>
      <c r="J1189" t="s">
        <v>14</v>
      </c>
      <c r="K1189" s="36" t="s">
        <v>149</v>
      </c>
    </row>
    <row r="1190" spans="1:11" x14ac:dyDescent="0.25">
      <c r="A1190">
        <v>99373514</v>
      </c>
      <c r="B1190" s="1">
        <v>42655</v>
      </c>
      <c r="C1190" t="s">
        <v>11</v>
      </c>
      <c r="D1190" t="s">
        <v>16</v>
      </c>
      <c r="E1190">
        <v>1</v>
      </c>
      <c r="F1190">
        <v>1</v>
      </c>
      <c r="G1190" t="s">
        <v>149</v>
      </c>
      <c r="H1190">
        <v>4</v>
      </c>
      <c r="I1190">
        <v>4</v>
      </c>
      <c r="J1190" t="s">
        <v>18</v>
      </c>
      <c r="K1190" s="36" t="s">
        <v>149</v>
      </c>
    </row>
    <row r="1191" spans="1:11" x14ac:dyDescent="0.25">
      <c r="A1191">
        <v>153366900</v>
      </c>
      <c r="B1191" s="1">
        <v>43013</v>
      </c>
      <c r="C1191" t="s">
        <v>11</v>
      </c>
      <c r="D1191" t="s">
        <v>16</v>
      </c>
      <c r="E1191">
        <v>1</v>
      </c>
      <c r="F1191">
        <v>1</v>
      </c>
      <c r="G1191" t="s">
        <v>149</v>
      </c>
      <c r="H1191">
        <v>1</v>
      </c>
      <c r="I1191">
        <v>3</v>
      </c>
      <c r="J1191" t="s">
        <v>14</v>
      </c>
      <c r="K1191" s="36" t="s">
        <v>149</v>
      </c>
    </row>
    <row r="1192" spans="1:11" x14ac:dyDescent="0.25">
      <c r="A1192">
        <v>154053671</v>
      </c>
      <c r="B1192" s="1">
        <v>43018</v>
      </c>
      <c r="C1192" t="s">
        <v>11</v>
      </c>
      <c r="D1192" t="s">
        <v>16</v>
      </c>
      <c r="E1192">
        <v>1</v>
      </c>
      <c r="F1192">
        <v>1</v>
      </c>
      <c r="G1192" t="s">
        <v>148</v>
      </c>
      <c r="H1192">
        <v>1</v>
      </c>
      <c r="I1192">
        <v>1</v>
      </c>
      <c r="J1192" t="s">
        <v>18</v>
      </c>
      <c r="K1192" s="36" t="s">
        <v>149</v>
      </c>
    </row>
    <row r="1193" spans="1:11" x14ac:dyDescent="0.25">
      <c r="A1193">
        <v>82262913</v>
      </c>
      <c r="B1193" s="1">
        <v>42558</v>
      </c>
      <c r="C1193" t="s">
        <v>11</v>
      </c>
      <c r="D1193" t="s">
        <v>16</v>
      </c>
      <c r="E1193">
        <v>1</v>
      </c>
      <c r="F1193">
        <v>1</v>
      </c>
      <c r="G1193" t="s">
        <v>148</v>
      </c>
      <c r="H1193">
        <v>4</v>
      </c>
      <c r="I1193">
        <v>4</v>
      </c>
      <c r="J1193" t="s">
        <v>14</v>
      </c>
      <c r="K1193" s="36" t="s">
        <v>149</v>
      </c>
    </row>
    <row r="1194" spans="1:11" x14ac:dyDescent="0.25">
      <c r="A1194">
        <v>2507824</v>
      </c>
      <c r="B1194" s="1">
        <v>41060</v>
      </c>
      <c r="C1194" t="s">
        <v>27</v>
      </c>
      <c r="D1194" t="s">
        <v>16</v>
      </c>
      <c r="E1194">
        <v>1</v>
      </c>
      <c r="F1194">
        <v>0.75</v>
      </c>
      <c r="G1194" t="s">
        <v>149</v>
      </c>
      <c r="H1194">
        <v>1</v>
      </c>
      <c r="I1194">
        <v>1</v>
      </c>
      <c r="J1194" t="s">
        <v>14</v>
      </c>
      <c r="K1194" s="36" t="s">
        <v>149</v>
      </c>
    </row>
    <row r="1195" spans="1:11" x14ac:dyDescent="0.25">
      <c r="A1195">
        <v>75744</v>
      </c>
      <c r="B1195" s="1">
        <v>40209</v>
      </c>
      <c r="C1195" t="s">
        <v>11</v>
      </c>
      <c r="D1195" t="s">
        <v>16</v>
      </c>
      <c r="E1195">
        <v>0.96</v>
      </c>
      <c r="F1195">
        <v>0.96</v>
      </c>
      <c r="G1195" t="s">
        <v>148</v>
      </c>
      <c r="H1195">
        <v>2</v>
      </c>
      <c r="I1195">
        <v>4</v>
      </c>
      <c r="J1195" t="s">
        <v>14</v>
      </c>
      <c r="K1195" s="36" t="s">
        <v>149</v>
      </c>
    </row>
    <row r="1196" spans="1:11" x14ac:dyDescent="0.25">
      <c r="A1196">
        <v>153363384</v>
      </c>
      <c r="B1196" s="1">
        <v>43013</v>
      </c>
      <c r="C1196" t="s">
        <v>11</v>
      </c>
      <c r="D1196" t="s">
        <v>17</v>
      </c>
      <c r="E1196">
        <v>1</v>
      </c>
      <c r="F1196">
        <v>0.89</v>
      </c>
      <c r="G1196" t="s">
        <v>149</v>
      </c>
      <c r="H1196">
        <v>1</v>
      </c>
      <c r="I1196">
        <v>1</v>
      </c>
      <c r="J1196" t="s">
        <v>14</v>
      </c>
      <c r="K1196" s="36" t="s">
        <v>149</v>
      </c>
    </row>
    <row r="1197" spans="1:11" x14ac:dyDescent="0.25">
      <c r="A1197">
        <v>35905608</v>
      </c>
      <c r="B1197" s="1">
        <v>42170</v>
      </c>
      <c r="C1197" t="s">
        <v>11</v>
      </c>
      <c r="D1197" t="s">
        <v>16</v>
      </c>
      <c r="E1197">
        <v>1</v>
      </c>
      <c r="F1197">
        <v>1</v>
      </c>
      <c r="G1197" t="s">
        <v>149</v>
      </c>
      <c r="H1197">
        <v>1</v>
      </c>
      <c r="I1197">
        <v>2</v>
      </c>
      <c r="J1197" t="s">
        <v>18</v>
      </c>
      <c r="K1197" s="36" t="s">
        <v>149</v>
      </c>
    </row>
    <row r="1198" spans="1:11" x14ac:dyDescent="0.25">
      <c r="A1198">
        <v>66155115</v>
      </c>
      <c r="B1198" s="1">
        <v>42467</v>
      </c>
      <c r="C1198" t="s">
        <v>11</v>
      </c>
      <c r="D1198" t="s">
        <v>16</v>
      </c>
      <c r="E1198">
        <v>1</v>
      </c>
      <c r="F1198">
        <v>1</v>
      </c>
      <c r="G1198" t="s">
        <v>27</v>
      </c>
      <c r="H1198">
        <v>6</v>
      </c>
      <c r="I1198">
        <v>7</v>
      </c>
      <c r="J1198" t="s">
        <v>14</v>
      </c>
      <c r="K1198" s="36" t="s">
        <v>149</v>
      </c>
    </row>
    <row r="1199" spans="1:11" x14ac:dyDescent="0.25">
      <c r="A1199">
        <v>7145793</v>
      </c>
      <c r="B1199" s="1">
        <v>41452</v>
      </c>
      <c r="C1199" t="s">
        <v>11</v>
      </c>
      <c r="D1199" t="s">
        <v>16</v>
      </c>
      <c r="E1199">
        <v>1</v>
      </c>
      <c r="F1199">
        <v>1</v>
      </c>
      <c r="G1199" t="s">
        <v>149</v>
      </c>
      <c r="H1199">
        <v>19</v>
      </c>
      <c r="I1199">
        <v>22</v>
      </c>
      <c r="J1199" t="s">
        <v>14</v>
      </c>
      <c r="K1199" s="36" t="s">
        <v>149</v>
      </c>
    </row>
    <row r="1200" spans="1:11" x14ac:dyDescent="0.25">
      <c r="A1200">
        <v>150473901</v>
      </c>
      <c r="B1200" s="1">
        <v>42991</v>
      </c>
      <c r="C1200" t="s">
        <v>11</v>
      </c>
      <c r="D1200" t="s">
        <v>16</v>
      </c>
      <c r="E1200">
        <v>1</v>
      </c>
      <c r="F1200">
        <v>1</v>
      </c>
      <c r="G1200" t="s">
        <v>149</v>
      </c>
      <c r="H1200">
        <v>2</v>
      </c>
      <c r="I1200">
        <v>2</v>
      </c>
      <c r="J1200" t="s">
        <v>14</v>
      </c>
      <c r="K1200" s="36" t="s">
        <v>149</v>
      </c>
    </row>
    <row r="1201" spans="1:11" x14ac:dyDescent="0.25">
      <c r="A1201">
        <v>19628784</v>
      </c>
      <c r="B1201" s="1">
        <v>41858</v>
      </c>
      <c r="C1201" t="s">
        <v>11</v>
      </c>
      <c r="D1201" t="s">
        <v>12</v>
      </c>
      <c r="F1201">
        <v>0.91</v>
      </c>
      <c r="G1201" t="s">
        <v>149</v>
      </c>
      <c r="H1201">
        <v>2</v>
      </c>
      <c r="I1201">
        <v>4</v>
      </c>
      <c r="J1201" t="s">
        <v>14</v>
      </c>
      <c r="K1201" s="36" t="s">
        <v>149</v>
      </c>
    </row>
    <row r="1202" spans="1:11" x14ac:dyDescent="0.25">
      <c r="A1202">
        <v>150584965</v>
      </c>
      <c r="B1202" s="1">
        <v>42992</v>
      </c>
      <c r="C1202" t="s">
        <v>27</v>
      </c>
      <c r="D1202" t="s">
        <v>16</v>
      </c>
      <c r="E1202">
        <v>1</v>
      </c>
      <c r="F1202">
        <v>1</v>
      </c>
      <c r="G1202" t="s">
        <v>148</v>
      </c>
      <c r="H1202">
        <v>1</v>
      </c>
      <c r="I1202">
        <v>1</v>
      </c>
      <c r="J1202" t="s">
        <v>14</v>
      </c>
      <c r="K1202" s="36" t="s">
        <v>149</v>
      </c>
    </row>
    <row r="1203" spans="1:11" x14ac:dyDescent="0.25">
      <c r="A1203">
        <v>62386612</v>
      </c>
      <c r="B1203" s="1">
        <v>42439</v>
      </c>
      <c r="C1203" t="s">
        <v>11</v>
      </c>
      <c r="D1203" t="s">
        <v>16</v>
      </c>
      <c r="E1203">
        <v>1</v>
      </c>
      <c r="F1203">
        <v>0.96</v>
      </c>
      <c r="G1203" t="s">
        <v>149</v>
      </c>
      <c r="H1203">
        <v>2</v>
      </c>
      <c r="I1203">
        <v>3</v>
      </c>
      <c r="J1203" t="s">
        <v>14</v>
      </c>
      <c r="K1203" s="36" t="s">
        <v>149</v>
      </c>
    </row>
    <row r="1204" spans="1:11" x14ac:dyDescent="0.25">
      <c r="A1204">
        <v>151115881</v>
      </c>
      <c r="B1204" s="1">
        <v>42996</v>
      </c>
      <c r="C1204" t="s">
        <v>11</v>
      </c>
      <c r="D1204" t="s">
        <v>16</v>
      </c>
      <c r="E1204">
        <v>1</v>
      </c>
      <c r="F1204">
        <v>0.99</v>
      </c>
      <c r="G1204" t="s">
        <v>27</v>
      </c>
      <c r="H1204">
        <v>9</v>
      </c>
      <c r="I1204">
        <v>10</v>
      </c>
      <c r="J1204" t="s">
        <v>14</v>
      </c>
      <c r="K1204" s="36" t="s">
        <v>149</v>
      </c>
    </row>
    <row r="1205" spans="1:11" x14ac:dyDescent="0.25">
      <c r="A1205">
        <v>17608059</v>
      </c>
      <c r="B1205" s="1">
        <v>41823</v>
      </c>
      <c r="C1205" t="s">
        <v>11</v>
      </c>
      <c r="D1205" t="s">
        <v>16</v>
      </c>
      <c r="E1205">
        <v>1</v>
      </c>
      <c r="F1205">
        <v>1</v>
      </c>
      <c r="G1205" t="s">
        <v>149</v>
      </c>
      <c r="H1205">
        <v>4</v>
      </c>
      <c r="I1205">
        <v>5</v>
      </c>
      <c r="J1205" t="s">
        <v>18</v>
      </c>
      <c r="K1205" s="36" t="s">
        <v>149</v>
      </c>
    </row>
    <row r="1206" spans="1:11" x14ac:dyDescent="0.25">
      <c r="A1206">
        <v>19002881</v>
      </c>
      <c r="B1206" s="1">
        <v>41847</v>
      </c>
      <c r="C1206" t="s">
        <v>11</v>
      </c>
      <c r="D1206" t="s">
        <v>16</v>
      </c>
      <c r="E1206">
        <v>1</v>
      </c>
      <c r="F1206">
        <v>1</v>
      </c>
      <c r="G1206" t="s">
        <v>149</v>
      </c>
      <c r="H1206">
        <v>1</v>
      </c>
      <c r="I1206">
        <v>4</v>
      </c>
      <c r="J1206" t="s">
        <v>14</v>
      </c>
      <c r="K1206" s="36" t="s">
        <v>149</v>
      </c>
    </row>
    <row r="1207" spans="1:11" x14ac:dyDescent="0.25">
      <c r="A1207">
        <v>22633689</v>
      </c>
      <c r="B1207" s="1">
        <v>41929</v>
      </c>
      <c r="C1207" t="s">
        <v>11</v>
      </c>
      <c r="D1207" t="s">
        <v>16</v>
      </c>
      <c r="E1207">
        <v>1</v>
      </c>
      <c r="F1207">
        <v>0.8</v>
      </c>
      <c r="G1207" t="s">
        <v>148</v>
      </c>
      <c r="H1207">
        <v>1</v>
      </c>
      <c r="I1207">
        <v>2</v>
      </c>
      <c r="J1207" t="s">
        <v>14</v>
      </c>
      <c r="K1207" s="36" t="s">
        <v>149</v>
      </c>
    </row>
    <row r="1208" spans="1:11" x14ac:dyDescent="0.25">
      <c r="A1208">
        <v>70510129</v>
      </c>
      <c r="B1208" s="1">
        <v>42495</v>
      </c>
      <c r="C1208" t="s">
        <v>11</v>
      </c>
      <c r="D1208" t="s">
        <v>16</v>
      </c>
      <c r="E1208">
        <v>1</v>
      </c>
      <c r="F1208">
        <v>1</v>
      </c>
      <c r="G1208" t="s">
        <v>148</v>
      </c>
      <c r="H1208">
        <v>2</v>
      </c>
      <c r="I1208">
        <v>6</v>
      </c>
      <c r="J1208" t="s">
        <v>14</v>
      </c>
      <c r="K1208" s="36" t="s">
        <v>149</v>
      </c>
    </row>
    <row r="1209" spans="1:11" x14ac:dyDescent="0.25">
      <c r="A1209">
        <v>2105590</v>
      </c>
      <c r="B1209" s="1">
        <v>41009</v>
      </c>
      <c r="C1209" t="s">
        <v>11</v>
      </c>
      <c r="D1209" t="s">
        <v>16</v>
      </c>
      <c r="E1209">
        <v>1</v>
      </c>
      <c r="F1209">
        <v>0.94</v>
      </c>
      <c r="G1209" t="s">
        <v>149</v>
      </c>
      <c r="H1209">
        <v>35</v>
      </c>
      <c r="I1209">
        <v>36</v>
      </c>
      <c r="J1209" t="s">
        <v>14</v>
      </c>
      <c r="K1209" s="36" t="s">
        <v>149</v>
      </c>
    </row>
    <row r="1210" spans="1:11" x14ac:dyDescent="0.25">
      <c r="A1210">
        <v>7858753</v>
      </c>
      <c r="B1210" s="1">
        <v>42231</v>
      </c>
      <c r="C1210" t="s">
        <v>11</v>
      </c>
      <c r="D1210" t="s">
        <v>16</v>
      </c>
      <c r="E1210">
        <v>1</v>
      </c>
      <c r="F1210">
        <v>0.9</v>
      </c>
      <c r="G1210" t="s">
        <v>149</v>
      </c>
      <c r="H1210">
        <v>1</v>
      </c>
      <c r="I1210">
        <v>2</v>
      </c>
      <c r="J1210" t="s">
        <v>14</v>
      </c>
      <c r="K1210" s="36" t="s">
        <v>149</v>
      </c>
    </row>
    <row r="1211" spans="1:11" x14ac:dyDescent="0.25">
      <c r="A1211">
        <v>155116115</v>
      </c>
      <c r="B1211" s="1">
        <v>43026</v>
      </c>
      <c r="C1211" t="s">
        <v>33</v>
      </c>
      <c r="D1211" t="s">
        <v>16</v>
      </c>
      <c r="E1211">
        <v>1</v>
      </c>
      <c r="F1211">
        <v>1</v>
      </c>
      <c r="G1211" t="s">
        <v>149</v>
      </c>
      <c r="H1211">
        <v>1</v>
      </c>
      <c r="I1211">
        <v>2</v>
      </c>
      <c r="J1211" t="s">
        <v>14</v>
      </c>
      <c r="K1211" s="36" t="s">
        <v>149</v>
      </c>
    </row>
    <row r="1212" spans="1:11" x14ac:dyDescent="0.25">
      <c r="A1212">
        <v>15423690</v>
      </c>
      <c r="B1212" s="1">
        <v>41771</v>
      </c>
      <c r="C1212" t="s">
        <v>11</v>
      </c>
      <c r="D1212" t="s">
        <v>16</v>
      </c>
      <c r="E1212">
        <v>1</v>
      </c>
      <c r="F1212">
        <v>1</v>
      </c>
      <c r="G1212" t="s">
        <v>149</v>
      </c>
      <c r="H1212">
        <v>1</v>
      </c>
      <c r="I1212">
        <v>1</v>
      </c>
      <c r="J1212" t="s">
        <v>14</v>
      </c>
      <c r="K1212" s="36" t="s">
        <v>149</v>
      </c>
    </row>
    <row r="1213" spans="1:11" x14ac:dyDescent="0.25">
      <c r="A1213">
        <v>125712780</v>
      </c>
      <c r="B1213" s="1">
        <v>42838</v>
      </c>
      <c r="C1213" t="s">
        <v>11</v>
      </c>
      <c r="D1213" t="s">
        <v>16</v>
      </c>
      <c r="E1213">
        <v>1</v>
      </c>
      <c r="F1213">
        <v>0.97</v>
      </c>
      <c r="G1213" t="s">
        <v>27</v>
      </c>
      <c r="H1213">
        <v>2</v>
      </c>
      <c r="I1213">
        <v>3</v>
      </c>
      <c r="J1213" t="s">
        <v>14</v>
      </c>
      <c r="K1213" s="36" t="s">
        <v>149</v>
      </c>
    </row>
    <row r="1214" spans="1:11" x14ac:dyDescent="0.25">
      <c r="A1214">
        <v>155410174</v>
      </c>
      <c r="B1214" s="1">
        <v>43028</v>
      </c>
      <c r="C1214" t="s">
        <v>11</v>
      </c>
      <c r="D1214" t="s">
        <v>16</v>
      </c>
      <c r="E1214">
        <v>1</v>
      </c>
      <c r="F1214">
        <v>1</v>
      </c>
      <c r="G1214" t="s">
        <v>149</v>
      </c>
      <c r="H1214">
        <v>3</v>
      </c>
      <c r="I1214">
        <v>3</v>
      </c>
      <c r="J1214" t="s">
        <v>14</v>
      </c>
      <c r="K1214" s="36" t="s">
        <v>149</v>
      </c>
    </row>
    <row r="1215" spans="1:11" x14ac:dyDescent="0.25">
      <c r="A1215">
        <v>81229591</v>
      </c>
      <c r="B1215" s="1">
        <v>42553</v>
      </c>
      <c r="C1215" t="s">
        <v>11</v>
      </c>
      <c r="D1215" t="s">
        <v>16</v>
      </c>
      <c r="E1215">
        <v>1</v>
      </c>
      <c r="F1215">
        <v>0.97</v>
      </c>
      <c r="G1215" t="s">
        <v>149</v>
      </c>
      <c r="H1215">
        <v>1</v>
      </c>
      <c r="I1215">
        <v>1</v>
      </c>
      <c r="J1215" t="s">
        <v>14</v>
      </c>
      <c r="K1215" s="36" t="s">
        <v>149</v>
      </c>
    </row>
    <row r="1216" spans="1:11" x14ac:dyDescent="0.25">
      <c r="A1216">
        <v>151501397</v>
      </c>
      <c r="B1216" s="1">
        <v>42999</v>
      </c>
      <c r="C1216" t="s">
        <v>11</v>
      </c>
      <c r="D1216" t="s">
        <v>16</v>
      </c>
      <c r="E1216">
        <v>1</v>
      </c>
      <c r="F1216">
        <v>1</v>
      </c>
      <c r="G1216" t="s">
        <v>148</v>
      </c>
      <c r="H1216">
        <v>2</v>
      </c>
      <c r="I1216">
        <v>2</v>
      </c>
      <c r="J1216" t="s">
        <v>22</v>
      </c>
      <c r="K1216" s="36" t="s">
        <v>149</v>
      </c>
    </row>
    <row r="1217" spans="1:11" x14ac:dyDescent="0.25">
      <c r="A1217">
        <v>37142307</v>
      </c>
      <c r="B1217" s="1">
        <v>42185</v>
      </c>
      <c r="C1217" t="s">
        <v>11</v>
      </c>
      <c r="D1217" t="s">
        <v>16</v>
      </c>
      <c r="E1217">
        <v>1</v>
      </c>
      <c r="F1217">
        <v>0.99</v>
      </c>
      <c r="G1217" t="s">
        <v>149</v>
      </c>
      <c r="H1217">
        <v>5</v>
      </c>
      <c r="I1217">
        <v>7</v>
      </c>
      <c r="J1217" t="s">
        <v>14</v>
      </c>
      <c r="K1217" s="36" t="s">
        <v>149</v>
      </c>
    </row>
    <row r="1218" spans="1:11" x14ac:dyDescent="0.25">
      <c r="A1218">
        <v>156072453</v>
      </c>
      <c r="B1218" s="1">
        <v>43032</v>
      </c>
      <c r="C1218" t="s">
        <v>11</v>
      </c>
      <c r="D1218" t="s">
        <v>16</v>
      </c>
      <c r="E1218">
        <v>1</v>
      </c>
      <c r="F1218">
        <v>0.96</v>
      </c>
      <c r="G1218" t="s">
        <v>149</v>
      </c>
      <c r="H1218">
        <v>1</v>
      </c>
      <c r="I1218">
        <v>1</v>
      </c>
      <c r="J1218" t="s">
        <v>14</v>
      </c>
      <c r="K1218" s="36" t="s">
        <v>149</v>
      </c>
    </row>
    <row r="1219" spans="1:11" x14ac:dyDescent="0.25">
      <c r="A1219">
        <v>45454320</v>
      </c>
      <c r="B1219" s="1">
        <v>42277</v>
      </c>
      <c r="C1219" t="s">
        <v>11</v>
      </c>
      <c r="D1219" t="s">
        <v>16</v>
      </c>
      <c r="E1219">
        <v>1</v>
      </c>
      <c r="F1219">
        <v>1</v>
      </c>
      <c r="G1219" t="s">
        <v>148</v>
      </c>
      <c r="H1219">
        <v>2</v>
      </c>
      <c r="I1219">
        <v>2</v>
      </c>
      <c r="J1219" t="s">
        <v>14</v>
      </c>
      <c r="K1219" s="36" t="s">
        <v>149</v>
      </c>
    </row>
    <row r="1220" spans="1:11" x14ac:dyDescent="0.25">
      <c r="A1220">
        <v>150970727</v>
      </c>
      <c r="B1220" s="1">
        <v>42995</v>
      </c>
      <c r="C1220" t="s">
        <v>11</v>
      </c>
      <c r="D1220" t="s">
        <v>16</v>
      </c>
      <c r="E1220">
        <v>1</v>
      </c>
      <c r="F1220">
        <v>1</v>
      </c>
      <c r="G1220" t="s">
        <v>149</v>
      </c>
      <c r="H1220">
        <v>1</v>
      </c>
      <c r="I1220">
        <v>2</v>
      </c>
      <c r="J1220" t="s">
        <v>18</v>
      </c>
      <c r="K1220" s="36" t="s">
        <v>149</v>
      </c>
    </row>
    <row r="1221" spans="1:11" x14ac:dyDescent="0.25">
      <c r="A1221">
        <v>146581057</v>
      </c>
      <c r="B1221" s="1">
        <v>42965</v>
      </c>
      <c r="C1221" t="s">
        <v>11</v>
      </c>
      <c r="D1221" t="s">
        <v>16</v>
      </c>
      <c r="E1221">
        <v>1</v>
      </c>
      <c r="F1221">
        <v>1</v>
      </c>
      <c r="G1221" t="s">
        <v>149</v>
      </c>
      <c r="H1221">
        <v>1</v>
      </c>
      <c r="I1221">
        <v>2</v>
      </c>
      <c r="J1221" t="s">
        <v>14</v>
      </c>
      <c r="K1221" s="36" t="s">
        <v>149</v>
      </c>
    </row>
    <row r="1222" spans="1:11" x14ac:dyDescent="0.25">
      <c r="A1222">
        <v>29147346</v>
      </c>
      <c r="B1222" s="1">
        <v>42074</v>
      </c>
      <c r="C1222" t="s">
        <v>31</v>
      </c>
      <c r="D1222" t="s">
        <v>17</v>
      </c>
      <c r="E1222">
        <v>1</v>
      </c>
      <c r="F1222">
        <v>0.87</v>
      </c>
      <c r="G1222" t="s">
        <v>149</v>
      </c>
      <c r="H1222">
        <v>3</v>
      </c>
      <c r="I1222">
        <v>3</v>
      </c>
      <c r="J1222" t="s">
        <v>18</v>
      </c>
      <c r="K1222" s="36" t="s">
        <v>149</v>
      </c>
    </row>
    <row r="1223" spans="1:11" x14ac:dyDescent="0.25">
      <c r="A1223">
        <v>156636998</v>
      </c>
      <c r="B1223" s="1">
        <v>43037</v>
      </c>
      <c r="C1223" t="s">
        <v>11</v>
      </c>
      <c r="D1223" t="s">
        <v>16</v>
      </c>
      <c r="E1223">
        <v>1</v>
      </c>
      <c r="F1223">
        <v>1</v>
      </c>
      <c r="G1223" t="s">
        <v>149</v>
      </c>
      <c r="H1223">
        <v>1</v>
      </c>
      <c r="I1223">
        <v>1</v>
      </c>
      <c r="J1223" t="s">
        <v>14</v>
      </c>
      <c r="K1223" s="36" t="s">
        <v>149</v>
      </c>
    </row>
    <row r="1224" spans="1:11" x14ac:dyDescent="0.25">
      <c r="A1224">
        <v>154670560</v>
      </c>
      <c r="B1224" s="1">
        <v>43023</v>
      </c>
      <c r="C1224" t="s">
        <v>33</v>
      </c>
      <c r="D1224" t="s">
        <v>16</v>
      </c>
      <c r="E1224">
        <v>1</v>
      </c>
      <c r="F1224">
        <v>0.56000000000000005</v>
      </c>
      <c r="G1224" t="s">
        <v>148</v>
      </c>
      <c r="H1224">
        <v>2</v>
      </c>
      <c r="I1224">
        <v>3</v>
      </c>
      <c r="J1224" t="s">
        <v>14</v>
      </c>
      <c r="K1224" s="36" t="s">
        <v>149</v>
      </c>
    </row>
    <row r="1225" spans="1:11" x14ac:dyDescent="0.25">
      <c r="A1225">
        <v>62150493</v>
      </c>
      <c r="B1225" s="1">
        <v>42437</v>
      </c>
      <c r="C1225" t="s">
        <v>11</v>
      </c>
      <c r="D1225" t="s">
        <v>16</v>
      </c>
      <c r="E1225">
        <v>1</v>
      </c>
      <c r="F1225">
        <v>1</v>
      </c>
      <c r="G1225" t="s">
        <v>149</v>
      </c>
      <c r="H1225">
        <v>6</v>
      </c>
      <c r="I1225">
        <v>6</v>
      </c>
      <c r="J1225" t="s">
        <v>18</v>
      </c>
      <c r="K1225" s="36" t="s">
        <v>149</v>
      </c>
    </row>
    <row r="1226" spans="1:11" x14ac:dyDescent="0.25">
      <c r="A1226">
        <v>157038880</v>
      </c>
      <c r="B1226" s="1">
        <v>43040</v>
      </c>
      <c r="C1226" t="s">
        <v>11</v>
      </c>
      <c r="D1226" t="s">
        <v>16</v>
      </c>
      <c r="E1226">
        <v>1</v>
      </c>
      <c r="F1226">
        <v>0.44</v>
      </c>
      <c r="G1226" t="s">
        <v>149</v>
      </c>
      <c r="H1226">
        <v>1</v>
      </c>
      <c r="I1226">
        <v>1</v>
      </c>
      <c r="J1226" t="s">
        <v>14</v>
      </c>
      <c r="K1226" s="36" t="s">
        <v>149</v>
      </c>
    </row>
    <row r="1227" spans="1:11" x14ac:dyDescent="0.25">
      <c r="A1227">
        <v>53479725</v>
      </c>
      <c r="B1227" s="1">
        <v>42374</v>
      </c>
      <c r="C1227" t="s">
        <v>11</v>
      </c>
      <c r="D1227" t="s">
        <v>16</v>
      </c>
      <c r="E1227">
        <v>1</v>
      </c>
      <c r="F1227">
        <v>0.94</v>
      </c>
      <c r="G1227" t="s">
        <v>149</v>
      </c>
      <c r="H1227">
        <v>1</v>
      </c>
      <c r="I1227">
        <v>1</v>
      </c>
      <c r="J1227" t="s">
        <v>14</v>
      </c>
      <c r="K1227" s="36" t="s">
        <v>149</v>
      </c>
    </row>
    <row r="1228" spans="1:11" x14ac:dyDescent="0.25">
      <c r="A1228">
        <v>157151266</v>
      </c>
      <c r="B1228" s="1">
        <v>43041</v>
      </c>
      <c r="C1228" t="s">
        <v>27</v>
      </c>
      <c r="D1228" t="s">
        <v>16</v>
      </c>
      <c r="E1228">
        <v>1</v>
      </c>
      <c r="F1228">
        <v>1</v>
      </c>
      <c r="G1228" t="s">
        <v>148</v>
      </c>
      <c r="H1228">
        <v>1</v>
      </c>
      <c r="I1228">
        <v>1</v>
      </c>
      <c r="J1228" t="s">
        <v>18</v>
      </c>
      <c r="K1228" s="36" t="s">
        <v>149</v>
      </c>
    </row>
    <row r="1229" spans="1:11" x14ac:dyDescent="0.25">
      <c r="A1229">
        <v>30782142</v>
      </c>
      <c r="B1229" s="1">
        <v>42101</v>
      </c>
      <c r="C1229" t="s">
        <v>27</v>
      </c>
      <c r="D1229" t="s">
        <v>16</v>
      </c>
      <c r="E1229">
        <v>1</v>
      </c>
      <c r="F1229">
        <v>1</v>
      </c>
      <c r="G1229" t="s">
        <v>149</v>
      </c>
      <c r="H1229">
        <v>1</v>
      </c>
      <c r="I1229">
        <v>1</v>
      </c>
      <c r="J1229" t="s">
        <v>14</v>
      </c>
      <c r="K1229" s="36" t="s">
        <v>149</v>
      </c>
    </row>
    <row r="1230" spans="1:11" x14ac:dyDescent="0.25">
      <c r="A1230">
        <v>152332928</v>
      </c>
      <c r="B1230" s="1">
        <v>43005</v>
      </c>
      <c r="C1230" t="s">
        <v>27</v>
      </c>
      <c r="D1230" t="s">
        <v>16</v>
      </c>
      <c r="E1230">
        <v>1</v>
      </c>
      <c r="F1230">
        <v>1</v>
      </c>
      <c r="G1230" t="s">
        <v>148</v>
      </c>
      <c r="H1230">
        <v>1</v>
      </c>
      <c r="I1230">
        <v>1</v>
      </c>
      <c r="J1230" t="s">
        <v>18</v>
      </c>
      <c r="K1230" s="36" t="s">
        <v>149</v>
      </c>
    </row>
    <row r="1231" spans="1:11" x14ac:dyDescent="0.25">
      <c r="A1231">
        <v>152352690</v>
      </c>
      <c r="B1231" s="1">
        <v>43005</v>
      </c>
      <c r="C1231" t="s">
        <v>11</v>
      </c>
      <c r="D1231" t="s">
        <v>16</v>
      </c>
      <c r="E1231">
        <v>1</v>
      </c>
      <c r="F1231">
        <v>1</v>
      </c>
      <c r="G1231" t="s">
        <v>149</v>
      </c>
      <c r="H1231">
        <v>1</v>
      </c>
      <c r="I1231">
        <v>2</v>
      </c>
      <c r="J1231" t="s">
        <v>18</v>
      </c>
      <c r="K1231" s="36" t="s">
        <v>149</v>
      </c>
    </row>
    <row r="1232" spans="1:11" x14ac:dyDescent="0.25">
      <c r="A1232">
        <v>23444591</v>
      </c>
      <c r="B1232" s="1">
        <v>41950</v>
      </c>
      <c r="C1232" t="s">
        <v>11</v>
      </c>
      <c r="D1232" t="s">
        <v>16</v>
      </c>
      <c r="E1232">
        <v>0.92</v>
      </c>
      <c r="F1232">
        <v>0.98</v>
      </c>
      <c r="G1232" t="s">
        <v>148</v>
      </c>
      <c r="H1232">
        <v>3</v>
      </c>
      <c r="I1232">
        <v>9</v>
      </c>
      <c r="J1232" t="s">
        <v>14</v>
      </c>
      <c r="K1232" s="36" t="s">
        <v>149</v>
      </c>
    </row>
    <row r="1233" spans="1:11" x14ac:dyDescent="0.25">
      <c r="A1233">
        <v>51433878</v>
      </c>
      <c r="B1233" s="1">
        <v>42353</v>
      </c>
      <c r="C1233" t="s">
        <v>11</v>
      </c>
      <c r="D1233" t="s">
        <v>16</v>
      </c>
      <c r="E1233">
        <v>1</v>
      </c>
      <c r="F1233">
        <v>1</v>
      </c>
      <c r="G1233" t="s">
        <v>149</v>
      </c>
      <c r="H1233">
        <v>1</v>
      </c>
      <c r="I1233">
        <v>1</v>
      </c>
      <c r="J1233" t="s">
        <v>14</v>
      </c>
      <c r="K1233" s="36" t="s">
        <v>149</v>
      </c>
    </row>
    <row r="1234" spans="1:11" x14ac:dyDescent="0.25">
      <c r="A1234">
        <v>157489922</v>
      </c>
      <c r="B1234" s="1">
        <v>43044</v>
      </c>
      <c r="C1234" t="s">
        <v>11</v>
      </c>
      <c r="D1234" t="s">
        <v>16</v>
      </c>
      <c r="E1234">
        <v>1</v>
      </c>
      <c r="F1234">
        <v>1</v>
      </c>
      <c r="G1234" t="s">
        <v>149</v>
      </c>
      <c r="H1234">
        <v>1</v>
      </c>
      <c r="I1234">
        <v>1</v>
      </c>
      <c r="J1234" t="s">
        <v>14</v>
      </c>
      <c r="K1234" s="36" t="s">
        <v>149</v>
      </c>
    </row>
    <row r="1235" spans="1:11" x14ac:dyDescent="0.25">
      <c r="A1235">
        <v>65019691</v>
      </c>
      <c r="B1235" s="1">
        <v>42459</v>
      </c>
      <c r="C1235" t="s">
        <v>11</v>
      </c>
      <c r="D1235" t="s">
        <v>21</v>
      </c>
      <c r="E1235">
        <v>1</v>
      </c>
      <c r="F1235">
        <v>0.93</v>
      </c>
      <c r="G1235" t="s">
        <v>149</v>
      </c>
      <c r="H1235">
        <v>1</v>
      </c>
      <c r="I1235">
        <v>1</v>
      </c>
      <c r="J1235" t="s">
        <v>14</v>
      </c>
      <c r="K1235" s="36" t="s">
        <v>149</v>
      </c>
    </row>
    <row r="1236" spans="1:11" x14ac:dyDescent="0.25">
      <c r="A1236">
        <v>5700613</v>
      </c>
      <c r="B1236" s="1">
        <v>41364</v>
      </c>
      <c r="C1236" t="s">
        <v>11</v>
      </c>
      <c r="D1236" t="s">
        <v>12</v>
      </c>
      <c r="G1236" t="s">
        <v>27</v>
      </c>
      <c r="H1236">
        <v>14</v>
      </c>
      <c r="I1236">
        <v>33</v>
      </c>
      <c r="J1236" t="s">
        <v>14</v>
      </c>
      <c r="K1236" s="36" t="s">
        <v>149</v>
      </c>
    </row>
    <row r="1237" spans="1:11" x14ac:dyDescent="0.25">
      <c r="A1237">
        <v>81423453</v>
      </c>
      <c r="B1237" s="1">
        <v>42554</v>
      </c>
      <c r="C1237" t="s">
        <v>11</v>
      </c>
      <c r="D1237" t="s">
        <v>16</v>
      </c>
      <c r="E1237">
        <v>1</v>
      </c>
      <c r="F1237">
        <v>1</v>
      </c>
      <c r="G1237" t="s">
        <v>148</v>
      </c>
      <c r="H1237">
        <v>1</v>
      </c>
      <c r="I1237">
        <v>1</v>
      </c>
      <c r="J1237" t="s">
        <v>18</v>
      </c>
      <c r="K1237" s="36" t="s">
        <v>149</v>
      </c>
    </row>
    <row r="1238" spans="1:11" x14ac:dyDescent="0.25">
      <c r="A1238">
        <v>6598518</v>
      </c>
      <c r="B1238" s="1">
        <v>41421</v>
      </c>
      <c r="C1238" t="s">
        <v>11</v>
      </c>
      <c r="D1238" t="s">
        <v>16</v>
      </c>
      <c r="E1238">
        <v>1</v>
      </c>
      <c r="F1238">
        <v>1</v>
      </c>
      <c r="G1238" t="s">
        <v>149</v>
      </c>
      <c r="H1238">
        <v>6</v>
      </c>
      <c r="I1238">
        <v>11</v>
      </c>
      <c r="J1238" t="s">
        <v>14</v>
      </c>
      <c r="K1238" s="36" t="s">
        <v>149</v>
      </c>
    </row>
    <row r="1239" spans="1:11" x14ac:dyDescent="0.25">
      <c r="A1239">
        <v>60358230</v>
      </c>
      <c r="B1239" s="1">
        <v>42425</v>
      </c>
      <c r="C1239" t="s">
        <v>11</v>
      </c>
      <c r="D1239" t="s">
        <v>16</v>
      </c>
      <c r="E1239">
        <v>0.95</v>
      </c>
      <c r="F1239">
        <v>0.99</v>
      </c>
      <c r="G1239" t="s">
        <v>149</v>
      </c>
      <c r="H1239">
        <v>3</v>
      </c>
      <c r="I1239">
        <v>13</v>
      </c>
      <c r="J1239" t="s">
        <v>14</v>
      </c>
      <c r="K1239" s="36" t="s">
        <v>149</v>
      </c>
    </row>
    <row r="1240" spans="1:11" x14ac:dyDescent="0.25">
      <c r="A1240">
        <v>76743870</v>
      </c>
      <c r="B1240" s="1">
        <v>42530</v>
      </c>
      <c r="C1240" t="s">
        <v>11</v>
      </c>
      <c r="D1240" t="s">
        <v>17</v>
      </c>
      <c r="E1240">
        <v>1</v>
      </c>
      <c r="F1240">
        <v>0.28999999999999998</v>
      </c>
      <c r="G1240" t="s">
        <v>148</v>
      </c>
      <c r="H1240">
        <v>2</v>
      </c>
      <c r="I1240">
        <v>2</v>
      </c>
      <c r="J1240" t="s">
        <v>14</v>
      </c>
      <c r="K1240" s="36" t="s">
        <v>149</v>
      </c>
    </row>
    <row r="1241" spans="1:11" x14ac:dyDescent="0.25">
      <c r="A1241">
        <v>160591487</v>
      </c>
      <c r="B1241" s="1">
        <v>43068</v>
      </c>
      <c r="C1241" t="s">
        <v>11</v>
      </c>
      <c r="D1241" t="s">
        <v>16</v>
      </c>
      <c r="E1241">
        <v>1</v>
      </c>
      <c r="F1241">
        <v>1</v>
      </c>
      <c r="G1241" t="s">
        <v>148</v>
      </c>
      <c r="H1241">
        <v>1</v>
      </c>
      <c r="I1241">
        <v>1</v>
      </c>
      <c r="J1241" t="s">
        <v>18</v>
      </c>
      <c r="K1241" s="36" t="s">
        <v>149</v>
      </c>
    </row>
    <row r="1242" spans="1:11" x14ac:dyDescent="0.25">
      <c r="A1242">
        <v>157924580</v>
      </c>
      <c r="B1242" s="1">
        <v>43047</v>
      </c>
      <c r="C1242" t="s">
        <v>11</v>
      </c>
      <c r="D1242" t="s">
        <v>12</v>
      </c>
      <c r="G1242" t="s">
        <v>148</v>
      </c>
      <c r="H1242">
        <v>1</v>
      </c>
      <c r="I1242">
        <v>1</v>
      </c>
      <c r="J1242" t="s">
        <v>22</v>
      </c>
      <c r="K1242" s="36" t="s">
        <v>149</v>
      </c>
    </row>
    <row r="1243" spans="1:11" x14ac:dyDescent="0.25">
      <c r="A1243">
        <v>158063199</v>
      </c>
      <c r="B1243" s="1">
        <v>43048</v>
      </c>
      <c r="C1243" t="s">
        <v>11</v>
      </c>
      <c r="D1243" t="s">
        <v>16</v>
      </c>
      <c r="E1243">
        <v>1</v>
      </c>
      <c r="F1243">
        <v>0.99</v>
      </c>
      <c r="G1243" t="s">
        <v>148</v>
      </c>
      <c r="H1243">
        <v>2</v>
      </c>
      <c r="I1243">
        <v>3</v>
      </c>
      <c r="J1243" t="s">
        <v>14</v>
      </c>
      <c r="K1243" s="36" t="s">
        <v>149</v>
      </c>
    </row>
    <row r="1244" spans="1:11" x14ac:dyDescent="0.25">
      <c r="A1244">
        <v>157906856</v>
      </c>
      <c r="B1244" s="1">
        <v>43047</v>
      </c>
      <c r="C1244" t="s">
        <v>11</v>
      </c>
      <c r="D1244" t="s">
        <v>16</v>
      </c>
      <c r="E1244">
        <v>0.99</v>
      </c>
      <c r="F1244">
        <v>1</v>
      </c>
      <c r="G1244" t="s">
        <v>148</v>
      </c>
      <c r="H1244">
        <v>16</v>
      </c>
      <c r="I1244">
        <v>17</v>
      </c>
      <c r="J1244" t="s">
        <v>18</v>
      </c>
      <c r="K1244" s="36" t="s">
        <v>149</v>
      </c>
    </row>
    <row r="1245" spans="1:11" x14ac:dyDescent="0.25">
      <c r="A1245">
        <v>158262143</v>
      </c>
      <c r="B1245" s="1">
        <v>43050</v>
      </c>
      <c r="C1245" t="s">
        <v>11</v>
      </c>
      <c r="D1245" t="s">
        <v>16</v>
      </c>
      <c r="E1245">
        <v>1</v>
      </c>
      <c r="F1245">
        <v>1</v>
      </c>
      <c r="G1245" t="s">
        <v>149</v>
      </c>
      <c r="H1245">
        <v>8</v>
      </c>
      <c r="I1245">
        <v>8</v>
      </c>
      <c r="J1245" t="s">
        <v>14</v>
      </c>
      <c r="K1245" s="36" t="s">
        <v>149</v>
      </c>
    </row>
    <row r="1246" spans="1:11" x14ac:dyDescent="0.25">
      <c r="A1246">
        <v>157751508</v>
      </c>
      <c r="B1246" s="1">
        <v>43046</v>
      </c>
      <c r="C1246" t="s">
        <v>11</v>
      </c>
      <c r="D1246" t="s">
        <v>16</v>
      </c>
      <c r="E1246">
        <v>1</v>
      </c>
      <c r="F1246">
        <v>1</v>
      </c>
      <c r="G1246" t="s">
        <v>149</v>
      </c>
      <c r="H1246">
        <v>1</v>
      </c>
      <c r="I1246">
        <v>2</v>
      </c>
      <c r="J1246" t="s">
        <v>14</v>
      </c>
      <c r="K1246" s="36" t="s">
        <v>149</v>
      </c>
    </row>
    <row r="1247" spans="1:11" x14ac:dyDescent="0.25">
      <c r="A1247">
        <v>121195987</v>
      </c>
      <c r="B1247" s="1">
        <v>42811</v>
      </c>
      <c r="C1247" t="s">
        <v>11</v>
      </c>
      <c r="D1247" t="s">
        <v>16</v>
      </c>
      <c r="E1247">
        <v>1</v>
      </c>
      <c r="F1247">
        <v>1</v>
      </c>
      <c r="G1247" t="s">
        <v>27</v>
      </c>
      <c r="H1247">
        <v>47</v>
      </c>
      <c r="I1247">
        <v>51</v>
      </c>
      <c r="J1247" t="s">
        <v>14</v>
      </c>
      <c r="K1247" s="36" t="s">
        <v>149</v>
      </c>
    </row>
    <row r="1248" spans="1:11" x14ac:dyDescent="0.25">
      <c r="A1248">
        <v>89398025</v>
      </c>
      <c r="B1248" s="1">
        <v>42593</v>
      </c>
      <c r="C1248" t="s">
        <v>27</v>
      </c>
      <c r="D1248" t="s">
        <v>21</v>
      </c>
      <c r="E1248">
        <v>0.91</v>
      </c>
      <c r="F1248">
        <v>0.77</v>
      </c>
      <c r="G1248" t="s">
        <v>148</v>
      </c>
      <c r="H1248">
        <v>1</v>
      </c>
      <c r="I1248">
        <v>1</v>
      </c>
      <c r="J1248" t="s">
        <v>14</v>
      </c>
      <c r="K1248" s="36" t="s">
        <v>149</v>
      </c>
    </row>
    <row r="1249" spans="1:11" x14ac:dyDescent="0.25">
      <c r="A1249">
        <v>120664285</v>
      </c>
      <c r="B1249" s="1">
        <v>42808</v>
      </c>
      <c r="C1249" t="s">
        <v>11</v>
      </c>
      <c r="D1249" t="s">
        <v>16</v>
      </c>
      <c r="E1249">
        <v>1</v>
      </c>
      <c r="F1249">
        <v>1</v>
      </c>
      <c r="G1249" t="s">
        <v>149</v>
      </c>
      <c r="H1249">
        <v>2</v>
      </c>
      <c r="I1249">
        <v>2</v>
      </c>
      <c r="J1249" t="s">
        <v>14</v>
      </c>
      <c r="K1249" s="36" t="s">
        <v>149</v>
      </c>
    </row>
    <row r="1250" spans="1:11" x14ac:dyDescent="0.25">
      <c r="A1250">
        <v>160858808</v>
      </c>
      <c r="B1250" s="1">
        <v>43070</v>
      </c>
      <c r="C1250" t="s">
        <v>11</v>
      </c>
      <c r="D1250" t="s">
        <v>16</v>
      </c>
      <c r="E1250">
        <v>1</v>
      </c>
      <c r="F1250">
        <v>0.96</v>
      </c>
      <c r="G1250" t="s">
        <v>149</v>
      </c>
      <c r="H1250">
        <v>1</v>
      </c>
      <c r="I1250">
        <v>1</v>
      </c>
      <c r="J1250" t="s">
        <v>18</v>
      </c>
      <c r="K1250" s="36" t="s">
        <v>149</v>
      </c>
    </row>
    <row r="1251" spans="1:11" x14ac:dyDescent="0.25">
      <c r="A1251">
        <v>40795973</v>
      </c>
      <c r="B1251" s="1">
        <v>42223</v>
      </c>
      <c r="C1251" t="s">
        <v>11</v>
      </c>
      <c r="D1251" t="s">
        <v>12</v>
      </c>
      <c r="G1251" t="s">
        <v>148</v>
      </c>
      <c r="H1251">
        <v>1</v>
      </c>
      <c r="I1251">
        <v>1</v>
      </c>
      <c r="J1251" t="s">
        <v>35</v>
      </c>
      <c r="K1251" s="36" t="s">
        <v>149</v>
      </c>
    </row>
    <row r="1252" spans="1:11" x14ac:dyDescent="0.25">
      <c r="A1252">
        <v>159168323</v>
      </c>
      <c r="B1252" s="1">
        <v>43057</v>
      </c>
      <c r="C1252" t="s">
        <v>27</v>
      </c>
      <c r="D1252" t="s">
        <v>16</v>
      </c>
      <c r="E1252">
        <v>1</v>
      </c>
      <c r="F1252">
        <v>1</v>
      </c>
      <c r="G1252" t="s">
        <v>149</v>
      </c>
      <c r="H1252">
        <v>1</v>
      </c>
      <c r="I1252">
        <v>2</v>
      </c>
      <c r="J1252" t="s">
        <v>14</v>
      </c>
      <c r="K1252" s="36" t="s">
        <v>149</v>
      </c>
    </row>
    <row r="1253" spans="1:11" x14ac:dyDescent="0.25">
      <c r="A1253">
        <v>158990985</v>
      </c>
      <c r="B1253" s="1">
        <v>43055</v>
      </c>
      <c r="C1253" t="s">
        <v>27</v>
      </c>
      <c r="D1253" t="s">
        <v>16</v>
      </c>
      <c r="E1253">
        <v>1</v>
      </c>
      <c r="F1253">
        <v>1</v>
      </c>
      <c r="G1253" t="s">
        <v>149</v>
      </c>
      <c r="H1253">
        <v>1</v>
      </c>
      <c r="I1253">
        <v>1</v>
      </c>
      <c r="J1253" t="s">
        <v>14</v>
      </c>
      <c r="K1253" s="36" t="s">
        <v>149</v>
      </c>
    </row>
    <row r="1254" spans="1:11" x14ac:dyDescent="0.25">
      <c r="A1254">
        <v>157114944</v>
      </c>
      <c r="B1254" s="1">
        <v>43041</v>
      </c>
      <c r="C1254" t="s">
        <v>27</v>
      </c>
      <c r="D1254" t="s">
        <v>16</v>
      </c>
      <c r="E1254">
        <v>1</v>
      </c>
      <c r="F1254">
        <v>1</v>
      </c>
      <c r="G1254" t="s">
        <v>149</v>
      </c>
      <c r="H1254">
        <v>7</v>
      </c>
      <c r="I1254">
        <v>36</v>
      </c>
      <c r="J1254" t="s">
        <v>14</v>
      </c>
      <c r="K1254" s="36" t="s">
        <v>149</v>
      </c>
    </row>
    <row r="1255" spans="1:11" x14ac:dyDescent="0.25">
      <c r="A1255">
        <v>117415375</v>
      </c>
      <c r="B1255" s="1">
        <v>42787</v>
      </c>
      <c r="C1255" t="s">
        <v>11</v>
      </c>
      <c r="D1255" t="s">
        <v>16</v>
      </c>
      <c r="E1255">
        <v>1</v>
      </c>
      <c r="F1255">
        <v>0.91</v>
      </c>
      <c r="G1255" t="s">
        <v>149</v>
      </c>
      <c r="H1255">
        <v>1</v>
      </c>
      <c r="I1255">
        <v>3</v>
      </c>
      <c r="J1255" t="s">
        <v>14</v>
      </c>
      <c r="K1255" s="36" t="s">
        <v>149</v>
      </c>
    </row>
    <row r="1256" spans="1:11" x14ac:dyDescent="0.25">
      <c r="A1256">
        <v>160967778</v>
      </c>
      <c r="B1256" s="1">
        <v>43071</v>
      </c>
      <c r="C1256" t="s">
        <v>27</v>
      </c>
      <c r="D1256" t="s">
        <v>16</v>
      </c>
      <c r="E1256">
        <v>1</v>
      </c>
      <c r="F1256">
        <v>0.99</v>
      </c>
      <c r="G1256" t="s">
        <v>149</v>
      </c>
      <c r="H1256">
        <v>4</v>
      </c>
      <c r="I1256">
        <v>6</v>
      </c>
      <c r="J1256" t="s">
        <v>14</v>
      </c>
      <c r="K1256" s="36" t="s">
        <v>149</v>
      </c>
    </row>
    <row r="1257" spans="1:11" x14ac:dyDescent="0.25">
      <c r="A1257">
        <v>8851341</v>
      </c>
      <c r="B1257" s="1">
        <v>41532</v>
      </c>
      <c r="C1257" t="s">
        <v>19</v>
      </c>
      <c r="D1257" t="s">
        <v>17</v>
      </c>
      <c r="E1257">
        <v>0.9</v>
      </c>
      <c r="F1257">
        <v>0.5</v>
      </c>
      <c r="G1257" t="s">
        <v>148</v>
      </c>
      <c r="H1257">
        <v>1</v>
      </c>
      <c r="I1257">
        <v>2</v>
      </c>
      <c r="J1257" t="s">
        <v>14</v>
      </c>
      <c r="K1257" s="36" t="s">
        <v>149</v>
      </c>
    </row>
    <row r="1258" spans="1:11" x14ac:dyDescent="0.25">
      <c r="A1258">
        <v>5902685</v>
      </c>
      <c r="B1258" s="1">
        <v>41377</v>
      </c>
      <c r="C1258" t="s">
        <v>11</v>
      </c>
      <c r="D1258" t="s">
        <v>12</v>
      </c>
      <c r="F1258">
        <v>0</v>
      </c>
      <c r="G1258" t="s">
        <v>148</v>
      </c>
      <c r="H1258">
        <v>1</v>
      </c>
      <c r="I1258">
        <v>2</v>
      </c>
      <c r="J1258" t="s">
        <v>14</v>
      </c>
      <c r="K1258" s="36" t="s">
        <v>149</v>
      </c>
    </row>
    <row r="1259" spans="1:11" x14ac:dyDescent="0.25">
      <c r="A1259">
        <v>83505402</v>
      </c>
      <c r="B1259" s="1">
        <v>42564</v>
      </c>
      <c r="C1259" t="s">
        <v>11</v>
      </c>
      <c r="D1259" t="s">
        <v>12</v>
      </c>
      <c r="F1259">
        <v>0</v>
      </c>
      <c r="G1259" t="s">
        <v>148</v>
      </c>
      <c r="H1259">
        <v>1</v>
      </c>
      <c r="I1259">
        <v>1</v>
      </c>
      <c r="J1259" t="s">
        <v>14</v>
      </c>
      <c r="K1259" s="36" t="s">
        <v>149</v>
      </c>
    </row>
    <row r="1260" spans="1:11" x14ac:dyDescent="0.25">
      <c r="A1260">
        <v>27102818</v>
      </c>
      <c r="B1260" s="1">
        <v>42037</v>
      </c>
      <c r="C1260" t="s">
        <v>27</v>
      </c>
      <c r="D1260" t="s">
        <v>16</v>
      </c>
      <c r="E1260">
        <v>0.9</v>
      </c>
      <c r="F1260">
        <v>1</v>
      </c>
      <c r="G1260" t="s">
        <v>149</v>
      </c>
      <c r="H1260">
        <v>1</v>
      </c>
      <c r="I1260">
        <v>1</v>
      </c>
      <c r="J1260" t="s">
        <v>18</v>
      </c>
      <c r="K1260" s="36" t="s">
        <v>149</v>
      </c>
    </row>
    <row r="1261" spans="1:11" x14ac:dyDescent="0.25">
      <c r="A1261">
        <v>28038495</v>
      </c>
      <c r="B1261" s="1">
        <v>42055</v>
      </c>
      <c r="C1261" t="s">
        <v>11</v>
      </c>
      <c r="D1261" t="s">
        <v>21</v>
      </c>
      <c r="E1261">
        <v>1</v>
      </c>
      <c r="F1261">
        <v>0.5</v>
      </c>
      <c r="G1261" t="s">
        <v>148</v>
      </c>
      <c r="H1261">
        <v>2</v>
      </c>
      <c r="I1261">
        <v>3</v>
      </c>
      <c r="J1261" t="s">
        <v>14</v>
      </c>
      <c r="K1261" s="36" t="s">
        <v>149</v>
      </c>
    </row>
    <row r="1262" spans="1:11" x14ac:dyDescent="0.25">
      <c r="A1262">
        <v>37929714</v>
      </c>
      <c r="B1262" s="1">
        <v>42193</v>
      </c>
      <c r="C1262" t="s">
        <v>11</v>
      </c>
      <c r="D1262" t="s">
        <v>16</v>
      </c>
      <c r="E1262">
        <v>1</v>
      </c>
      <c r="F1262">
        <v>0.94</v>
      </c>
      <c r="G1262" t="s">
        <v>148</v>
      </c>
      <c r="H1262">
        <v>2</v>
      </c>
      <c r="I1262">
        <v>2</v>
      </c>
      <c r="J1262" t="s">
        <v>14</v>
      </c>
      <c r="K1262" s="36" t="s">
        <v>149</v>
      </c>
    </row>
    <row r="1263" spans="1:11" x14ac:dyDescent="0.25">
      <c r="A1263">
        <v>10700511</v>
      </c>
      <c r="B1263" s="1">
        <v>41626</v>
      </c>
      <c r="C1263" t="s">
        <v>11</v>
      </c>
      <c r="D1263" t="s">
        <v>17</v>
      </c>
      <c r="E1263">
        <v>1</v>
      </c>
      <c r="F1263">
        <v>0.68</v>
      </c>
      <c r="G1263" t="s">
        <v>149</v>
      </c>
      <c r="H1263">
        <v>4</v>
      </c>
      <c r="I1263">
        <v>5</v>
      </c>
      <c r="J1263" t="s">
        <v>18</v>
      </c>
      <c r="K1263" s="36" t="s">
        <v>149</v>
      </c>
    </row>
    <row r="1264" spans="1:11" x14ac:dyDescent="0.25">
      <c r="A1264">
        <v>158736440</v>
      </c>
      <c r="B1264" s="1">
        <v>43053</v>
      </c>
      <c r="C1264" t="s">
        <v>11</v>
      </c>
      <c r="D1264" t="s">
        <v>16</v>
      </c>
      <c r="E1264">
        <v>1</v>
      </c>
      <c r="F1264">
        <v>0.94</v>
      </c>
      <c r="G1264" t="s">
        <v>149</v>
      </c>
      <c r="H1264">
        <v>1</v>
      </c>
      <c r="I1264">
        <v>1</v>
      </c>
      <c r="J1264" t="s">
        <v>14</v>
      </c>
      <c r="K1264" s="36" t="s">
        <v>149</v>
      </c>
    </row>
    <row r="1265" spans="1:11" x14ac:dyDescent="0.25">
      <c r="A1265">
        <v>38352975</v>
      </c>
      <c r="B1265" s="1">
        <v>42198</v>
      </c>
      <c r="C1265" t="s">
        <v>11</v>
      </c>
      <c r="D1265" t="s">
        <v>16</v>
      </c>
      <c r="E1265">
        <v>1</v>
      </c>
      <c r="F1265">
        <v>1</v>
      </c>
      <c r="G1265" t="s">
        <v>149</v>
      </c>
      <c r="H1265">
        <v>3</v>
      </c>
      <c r="I1265">
        <v>10</v>
      </c>
      <c r="J1265" t="s">
        <v>14</v>
      </c>
      <c r="K1265" s="36" t="s">
        <v>149</v>
      </c>
    </row>
    <row r="1266" spans="1:11" x14ac:dyDescent="0.25">
      <c r="A1266">
        <v>158792819</v>
      </c>
      <c r="B1266" s="1">
        <v>43054</v>
      </c>
      <c r="C1266" t="s">
        <v>11</v>
      </c>
      <c r="D1266" t="s">
        <v>16</v>
      </c>
      <c r="E1266">
        <v>1</v>
      </c>
      <c r="F1266">
        <v>1</v>
      </c>
      <c r="G1266" t="s">
        <v>149</v>
      </c>
      <c r="H1266">
        <v>3</v>
      </c>
      <c r="I1266">
        <v>3</v>
      </c>
      <c r="J1266" t="s">
        <v>18</v>
      </c>
      <c r="K1266" s="36" t="s">
        <v>149</v>
      </c>
    </row>
    <row r="1267" spans="1:11" x14ac:dyDescent="0.25">
      <c r="A1267">
        <v>30220144</v>
      </c>
      <c r="B1267" s="1">
        <v>42092</v>
      </c>
      <c r="C1267" t="s">
        <v>11</v>
      </c>
      <c r="D1267" t="s">
        <v>17</v>
      </c>
      <c r="E1267">
        <v>1</v>
      </c>
      <c r="F1267">
        <v>1</v>
      </c>
      <c r="G1267" t="s">
        <v>149</v>
      </c>
      <c r="H1267">
        <v>1</v>
      </c>
      <c r="I1267">
        <v>1</v>
      </c>
      <c r="J1267" t="s">
        <v>14</v>
      </c>
      <c r="K1267" s="36" t="s">
        <v>149</v>
      </c>
    </row>
    <row r="1268" spans="1:11" x14ac:dyDescent="0.25">
      <c r="A1268">
        <v>48595206</v>
      </c>
      <c r="B1268" s="1">
        <v>42317</v>
      </c>
      <c r="C1268" t="s">
        <v>11</v>
      </c>
      <c r="D1268" t="s">
        <v>16</v>
      </c>
      <c r="E1268">
        <v>1</v>
      </c>
      <c r="F1268">
        <v>1</v>
      </c>
      <c r="G1268" t="s">
        <v>149</v>
      </c>
      <c r="H1268">
        <v>1</v>
      </c>
      <c r="I1268">
        <v>1</v>
      </c>
      <c r="J1268" t="s">
        <v>14</v>
      </c>
      <c r="K1268" s="36" t="s">
        <v>149</v>
      </c>
    </row>
    <row r="1269" spans="1:11" x14ac:dyDescent="0.25">
      <c r="A1269">
        <v>161294341</v>
      </c>
      <c r="B1269" s="1">
        <v>43073</v>
      </c>
      <c r="C1269" t="s">
        <v>11</v>
      </c>
      <c r="D1269" t="s">
        <v>16</v>
      </c>
      <c r="E1269">
        <v>1</v>
      </c>
      <c r="F1269">
        <v>1</v>
      </c>
      <c r="G1269" t="s">
        <v>148</v>
      </c>
      <c r="H1269">
        <v>2</v>
      </c>
      <c r="I1269">
        <v>2</v>
      </c>
      <c r="J1269" t="s">
        <v>18</v>
      </c>
      <c r="K1269" s="36" t="s">
        <v>149</v>
      </c>
    </row>
    <row r="1270" spans="1:11" x14ac:dyDescent="0.25">
      <c r="A1270">
        <v>107879635</v>
      </c>
      <c r="B1270" s="1">
        <v>42724</v>
      </c>
      <c r="C1270" t="s">
        <v>11</v>
      </c>
      <c r="D1270" t="s">
        <v>16</v>
      </c>
      <c r="E1270">
        <v>1</v>
      </c>
      <c r="F1270">
        <v>0.96</v>
      </c>
      <c r="G1270" t="s">
        <v>149</v>
      </c>
      <c r="H1270">
        <v>3</v>
      </c>
      <c r="I1270">
        <v>3</v>
      </c>
      <c r="J1270" t="s">
        <v>14</v>
      </c>
      <c r="K1270" s="36" t="s">
        <v>149</v>
      </c>
    </row>
    <row r="1271" spans="1:11" x14ac:dyDescent="0.25">
      <c r="A1271">
        <v>157287119</v>
      </c>
      <c r="B1271" s="1">
        <v>43042</v>
      </c>
      <c r="C1271" t="s">
        <v>11</v>
      </c>
      <c r="D1271" t="s">
        <v>16</v>
      </c>
      <c r="E1271">
        <v>1</v>
      </c>
      <c r="F1271">
        <v>1</v>
      </c>
      <c r="G1271" t="s">
        <v>149</v>
      </c>
      <c r="H1271">
        <v>2</v>
      </c>
      <c r="I1271">
        <v>2</v>
      </c>
      <c r="J1271" t="s">
        <v>14</v>
      </c>
      <c r="K1271" s="36" t="s">
        <v>149</v>
      </c>
    </row>
    <row r="1272" spans="1:11" x14ac:dyDescent="0.25">
      <c r="A1272">
        <v>69566471</v>
      </c>
      <c r="B1272" s="1">
        <v>42489</v>
      </c>
      <c r="C1272" t="s">
        <v>27</v>
      </c>
      <c r="D1272" t="s">
        <v>21</v>
      </c>
      <c r="E1272">
        <v>0.97</v>
      </c>
      <c r="F1272">
        <v>0.12</v>
      </c>
      <c r="G1272" t="s">
        <v>148</v>
      </c>
      <c r="H1272">
        <v>39</v>
      </c>
      <c r="I1272">
        <v>43</v>
      </c>
      <c r="J1272" t="s">
        <v>14</v>
      </c>
      <c r="K1272" s="36" t="s">
        <v>149</v>
      </c>
    </row>
    <row r="1273" spans="1:11" x14ac:dyDescent="0.25">
      <c r="A1273">
        <v>12357723</v>
      </c>
      <c r="B1273" s="1">
        <v>43058</v>
      </c>
      <c r="C1273" t="s">
        <v>11</v>
      </c>
      <c r="D1273" t="s">
        <v>16</v>
      </c>
      <c r="E1273">
        <v>1</v>
      </c>
      <c r="F1273">
        <v>0.92</v>
      </c>
      <c r="G1273" t="s">
        <v>149</v>
      </c>
      <c r="H1273">
        <v>1</v>
      </c>
      <c r="I1273">
        <v>1</v>
      </c>
      <c r="J1273" t="s">
        <v>14</v>
      </c>
      <c r="K1273" s="36" t="s">
        <v>149</v>
      </c>
    </row>
    <row r="1274" spans="1:11" x14ac:dyDescent="0.25">
      <c r="A1274">
        <v>160217053</v>
      </c>
      <c r="B1274" s="1">
        <v>43065</v>
      </c>
      <c r="C1274" t="s">
        <v>11</v>
      </c>
      <c r="D1274" t="s">
        <v>16</v>
      </c>
      <c r="E1274">
        <v>1</v>
      </c>
      <c r="F1274">
        <v>1</v>
      </c>
      <c r="G1274" t="s">
        <v>149</v>
      </c>
      <c r="H1274">
        <v>3</v>
      </c>
      <c r="I1274">
        <v>3</v>
      </c>
      <c r="J1274" t="s">
        <v>14</v>
      </c>
      <c r="K1274" s="36" t="s">
        <v>149</v>
      </c>
    </row>
    <row r="1275" spans="1:11" x14ac:dyDescent="0.25">
      <c r="A1275">
        <v>19634921</v>
      </c>
      <c r="B1275" s="1">
        <v>41858</v>
      </c>
      <c r="C1275" t="s">
        <v>11</v>
      </c>
      <c r="D1275" t="s">
        <v>16</v>
      </c>
      <c r="E1275">
        <v>1</v>
      </c>
      <c r="F1275">
        <v>0.33</v>
      </c>
      <c r="G1275" t="s">
        <v>149</v>
      </c>
      <c r="H1275">
        <v>2</v>
      </c>
      <c r="I1275">
        <v>2</v>
      </c>
      <c r="J1275" t="s">
        <v>18</v>
      </c>
      <c r="K1275" s="36" t="s">
        <v>149</v>
      </c>
    </row>
    <row r="1276" spans="1:11" x14ac:dyDescent="0.25">
      <c r="A1276">
        <v>24638457</v>
      </c>
      <c r="B1276" s="1">
        <v>41981</v>
      </c>
      <c r="C1276" t="s">
        <v>11</v>
      </c>
      <c r="D1276" t="s">
        <v>16</v>
      </c>
      <c r="E1276">
        <v>1</v>
      </c>
      <c r="F1276">
        <v>0.9</v>
      </c>
      <c r="G1276" t="s">
        <v>149</v>
      </c>
      <c r="H1276">
        <v>1</v>
      </c>
      <c r="I1276">
        <v>1</v>
      </c>
      <c r="J1276" t="s">
        <v>14</v>
      </c>
      <c r="K1276" s="36" t="s">
        <v>149</v>
      </c>
    </row>
    <row r="1277" spans="1:11" x14ac:dyDescent="0.25">
      <c r="A1277">
        <v>46578624</v>
      </c>
      <c r="B1277" s="1">
        <v>42291</v>
      </c>
      <c r="C1277" t="s">
        <v>11</v>
      </c>
      <c r="D1277" t="s">
        <v>17</v>
      </c>
      <c r="E1277">
        <v>1</v>
      </c>
      <c r="F1277">
        <v>0.89</v>
      </c>
      <c r="G1277" t="s">
        <v>148</v>
      </c>
      <c r="H1277">
        <v>1</v>
      </c>
      <c r="I1277">
        <v>1</v>
      </c>
      <c r="J1277" t="s">
        <v>14</v>
      </c>
      <c r="K1277" s="36" t="s">
        <v>149</v>
      </c>
    </row>
    <row r="1278" spans="1:11" x14ac:dyDescent="0.25">
      <c r="A1278">
        <v>161283576</v>
      </c>
      <c r="B1278" s="1">
        <v>43073</v>
      </c>
      <c r="C1278" t="s">
        <v>11</v>
      </c>
      <c r="D1278" t="s">
        <v>17</v>
      </c>
      <c r="E1278">
        <v>0.7</v>
      </c>
      <c r="F1278">
        <v>0.56000000000000005</v>
      </c>
      <c r="G1278" t="s">
        <v>148</v>
      </c>
      <c r="H1278">
        <v>5</v>
      </c>
      <c r="I1278">
        <v>6</v>
      </c>
      <c r="J1278" t="s">
        <v>14</v>
      </c>
      <c r="K1278" s="36" t="s">
        <v>149</v>
      </c>
    </row>
    <row r="1279" spans="1:11" x14ac:dyDescent="0.25">
      <c r="A1279">
        <v>88589135</v>
      </c>
      <c r="B1279" s="1">
        <v>42589</v>
      </c>
      <c r="C1279" t="s">
        <v>11</v>
      </c>
      <c r="D1279" t="s">
        <v>16</v>
      </c>
      <c r="E1279">
        <v>1</v>
      </c>
      <c r="F1279">
        <v>0.92</v>
      </c>
      <c r="G1279" t="s">
        <v>148</v>
      </c>
      <c r="H1279">
        <v>11</v>
      </c>
      <c r="I1279">
        <v>11</v>
      </c>
      <c r="J1279" t="s">
        <v>18</v>
      </c>
      <c r="K1279" s="36" t="s">
        <v>149</v>
      </c>
    </row>
    <row r="1280" spans="1:11" x14ac:dyDescent="0.25">
      <c r="A1280">
        <v>161755659</v>
      </c>
      <c r="B1280" s="1">
        <v>43076</v>
      </c>
      <c r="C1280" t="s">
        <v>11</v>
      </c>
      <c r="D1280" t="s">
        <v>16</v>
      </c>
      <c r="E1280">
        <v>1</v>
      </c>
      <c r="F1280">
        <v>0.97</v>
      </c>
      <c r="G1280" t="s">
        <v>149</v>
      </c>
      <c r="H1280">
        <v>2</v>
      </c>
      <c r="I1280">
        <v>2</v>
      </c>
      <c r="J1280" t="s">
        <v>18</v>
      </c>
      <c r="K1280" s="36" t="s">
        <v>149</v>
      </c>
    </row>
    <row r="1281" spans="1:11" x14ac:dyDescent="0.25">
      <c r="A1281">
        <v>7179912</v>
      </c>
      <c r="B1281" s="1">
        <v>41454</v>
      </c>
      <c r="C1281" t="s">
        <v>11</v>
      </c>
      <c r="D1281" t="s">
        <v>17</v>
      </c>
      <c r="E1281">
        <v>1</v>
      </c>
      <c r="F1281">
        <v>0.83</v>
      </c>
      <c r="G1281" t="s">
        <v>148</v>
      </c>
      <c r="H1281">
        <v>2</v>
      </c>
      <c r="I1281">
        <v>2</v>
      </c>
      <c r="J1281" t="s">
        <v>18</v>
      </c>
      <c r="K1281" s="36" t="s">
        <v>149</v>
      </c>
    </row>
    <row r="1282" spans="1:11" x14ac:dyDescent="0.25">
      <c r="A1282">
        <v>26205011</v>
      </c>
      <c r="B1282" s="1">
        <v>42020</v>
      </c>
      <c r="C1282" t="s">
        <v>11</v>
      </c>
      <c r="D1282" t="s">
        <v>21</v>
      </c>
      <c r="E1282">
        <v>0.84</v>
      </c>
      <c r="F1282">
        <v>0.75</v>
      </c>
      <c r="G1282" t="s">
        <v>148</v>
      </c>
      <c r="H1282">
        <v>8</v>
      </c>
      <c r="I1282">
        <v>9</v>
      </c>
      <c r="J1282" t="s">
        <v>14</v>
      </c>
      <c r="K1282" s="36" t="s">
        <v>149</v>
      </c>
    </row>
    <row r="1283" spans="1:11" x14ac:dyDescent="0.25">
      <c r="A1283">
        <v>161965241</v>
      </c>
      <c r="B1283" s="1">
        <v>43078</v>
      </c>
      <c r="C1283" t="s">
        <v>27</v>
      </c>
      <c r="D1283" t="s">
        <v>16</v>
      </c>
      <c r="E1283">
        <v>1</v>
      </c>
      <c r="F1283">
        <v>1</v>
      </c>
      <c r="G1283" t="s">
        <v>148</v>
      </c>
      <c r="H1283">
        <v>1</v>
      </c>
      <c r="I1283">
        <v>1</v>
      </c>
      <c r="J1283" t="s">
        <v>14</v>
      </c>
      <c r="K1283" s="36" t="s">
        <v>149</v>
      </c>
    </row>
    <row r="1284" spans="1:11" x14ac:dyDescent="0.25">
      <c r="A1284">
        <v>6306910</v>
      </c>
      <c r="B1284" s="1">
        <v>41403</v>
      </c>
      <c r="C1284" t="s">
        <v>11</v>
      </c>
      <c r="D1284" t="s">
        <v>16</v>
      </c>
      <c r="E1284">
        <v>1</v>
      </c>
      <c r="F1284">
        <v>1</v>
      </c>
      <c r="G1284" t="s">
        <v>148</v>
      </c>
      <c r="H1284">
        <v>1</v>
      </c>
      <c r="I1284">
        <v>1</v>
      </c>
      <c r="J1284" t="s">
        <v>14</v>
      </c>
      <c r="K1284" s="36" t="s">
        <v>149</v>
      </c>
    </row>
    <row r="1285" spans="1:11" x14ac:dyDescent="0.25">
      <c r="A1285">
        <v>164424379</v>
      </c>
      <c r="B1285" s="1">
        <v>43096</v>
      </c>
      <c r="C1285" t="s">
        <v>11</v>
      </c>
      <c r="D1285" t="s">
        <v>16</v>
      </c>
      <c r="E1285">
        <v>1</v>
      </c>
      <c r="F1285">
        <v>0.99</v>
      </c>
      <c r="G1285" t="s">
        <v>149</v>
      </c>
      <c r="H1285">
        <v>1</v>
      </c>
      <c r="I1285">
        <v>1</v>
      </c>
      <c r="J1285" t="s">
        <v>14</v>
      </c>
      <c r="K1285" s="36" t="s">
        <v>149</v>
      </c>
    </row>
    <row r="1286" spans="1:11" x14ac:dyDescent="0.25">
      <c r="A1286">
        <v>164453085</v>
      </c>
      <c r="B1286" s="1">
        <v>43096</v>
      </c>
      <c r="C1286" t="s">
        <v>11</v>
      </c>
      <c r="D1286" t="s">
        <v>16</v>
      </c>
      <c r="E1286">
        <v>1</v>
      </c>
      <c r="F1286">
        <v>0.99</v>
      </c>
      <c r="G1286" t="s">
        <v>148</v>
      </c>
      <c r="H1286">
        <v>5</v>
      </c>
      <c r="I1286">
        <v>6</v>
      </c>
      <c r="J1286" t="s">
        <v>18</v>
      </c>
      <c r="K1286" s="36" t="s">
        <v>149</v>
      </c>
    </row>
    <row r="1287" spans="1:11" x14ac:dyDescent="0.25">
      <c r="A1287">
        <v>139044696</v>
      </c>
      <c r="B1287" s="1">
        <v>42923</v>
      </c>
      <c r="C1287" t="s">
        <v>11</v>
      </c>
      <c r="D1287" t="s">
        <v>20</v>
      </c>
      <c r="E1287">
        <v>0</v>
      </c>
      <c r="F1287">
        <v>0</v>
      </c>
      <c r="G1287" t="s">
        <v>148</v>
      </c>
      <c r="H1287">
        <v>1</v>
      </c>
      <c r="I1287">
        <v>2</v>
      </c>
      <c r="J1287" t="s">
        <v>14</v>
      </c>
      <c r="K1287" s="36" t="s">
        <v>149</v>
      </c>
    </row>
    <row r="1288" spans="1:11" x14ac:dyDescent="0.25">
      <c r="A1288">
        <v>164776783</v>
      </c>
      <c r="B1288" s="1">
        <v>43098</v>
      </c>
      <c r="C1288" t="s">
        <v>27</v>
      </c>
      <c r="D1288" t="s">
        <v>16</v>
      </c>
      <c r="E1288">
        <v>1</v>
      </c>
      <c r="F1288">
        <v>1</v>
      </c>
      <c r="G1288" t="s">
        <v>148</v>
      </c>
      <c r="H1288">
        <v>1</v>
      </c>
      <c r="I1288">
        <v>1</v>
      </c>
      <c r="J1288" t="s">
        <v>14</v>
      </c>
      <c r="K1288" s="36" t="s">
        <v>149</v>
      </c>
    </row>
    <row r="1289" spans="1:11" x14ac:dyDescent="0.25">
      <c r="A1289">
        <v>164811946</v>
      </c>
      <c r="B1289" s="1">
        <v>43098</v>
      </c>
      <c r="C1289" t="s">
        <v>27</v>
      </c>
      <c r="D1289" t="s">
        <v>16</v>
      </c>
      <c r="E1289">
        <v>1</v>
      </c>
      <c r="F1289">
        <v>1</v>
      </c>
      <c r="G1289" t="s">
        <v>148</v>
      </c>
      <c r="H1289">
        <v>1</v>
      </c>
      <c r="I1289">
        <v>1</v>
      </c>
      <c r="J1289" t="s">
        <v>18</v>
      </c>
      <c r="K1289" s="36" t="s">
        <v>149</v>
      </c>
    </row>
    <row r="1290" spans="1:11" x14ac:dyDescent="0.25">
      <c r="A1290">
        <v>164856630</v>
      </c>
      <c r="B1290" s="1">
        <v>43098</v>
      </c>
      <c r="C1290" t="s">
        <v>11</v>
      </c>
      <c r="D1290" t="s">
        <v>17</v>
      </c>
      <c r="E1290">
        <v>0.86</v>
      </c>
      <c r="F1290">
        <v>0.68</v>
      </c>
      <c r="G1290" t="s">
        <v>148</v>
      </c>
      <c r="H1290">
        <v>1</v>
      </c>
      <c r="I1290">
        <v>1</v>
      </c>
      <c r="J1290" t="s">
        <v>22</v>
      </c>
      <c r="K1290" s="36" t="s">
        <v>149</v>
      </c>
    </row>
    <row r="1291" spans="1:11" x14ac:dyDescent="0.25">
      <c r="A1291">
        <v>104338348</v>
      </c>
      <c r="B1291" s="1">
        <v>42693</v>
      </c>
      <c r="C1291" t="s">
        <v>11</v>
      </c>
      <c r="D1291" t="s">
        <v>17</v>
      </c>
      <c r="E1291">
        <v>1</v>
      </c>
      <c r="F1291">
        <v>0.89</v>
      </c>
      <c r="G1291" t="s">
        <v>148</v>
      </c>
      <c r="H1291">
        <v>1</v>
      </c>
      <c r="I1291">
        <v>5</v>
      </c>
      <c r="J1291" t="s">
        <v>14</v>
      </c>
      <c r="K1291" s="36" t="s">
        <v>149</v>
      </c>
    </row>
    <row r="1292" spans="1:11" x14ac:dyDescent="0.25">
      <c r="A1292">
        <v>162405125</v>
      </c>
      <c r="B1292" s="1">
        <v>43081</v>
      </c>
      <c r="C1292" t="s">
        <v>11</v>
      </c>
      <c r="D1292" t="s">
        <v>16</v>
      </c>
      <c r="E1292">
        <v>1</v>
      </c>
      <c r="F1292">
        <v>0.9</v>
      </c>
      <c r="G1292" t="s">
        <v>149</v>
      </c>
      <c r="H1292">
        <v>4</v>
      </c>
      <c r="I1292">
        <v>4</v>
      </c>
      <c r="J1292" t="s">
        <v>14</v>
      </c>
      <c r="K1292" s="36" t="s">
        <v>149</v>
      </c>
    </row>
    <row r="1293" spans="1:11" x14ac:dyDescent="0.25">
      <c r="A1293">
        <v>165467697</v>
      </c>
      <c r="B1293" s="1">
        <v>43102</v>
      </c>
      <c r="C1293" t="s">
        <v>11</v>
      </c>
      <c r="D1293" t="s">
        <v>16</v>
      </c>
      <c r="E1293">
        <v>1</v>
      </c>
      <c r="F1293">
        <v>1</v>
      </c>
      <c r="G1293" t="s">
        <v>149</v>
      </c>
      <c r="H1293">
        <v>4</v>
      </c>
      <c r="I1293">
        <v>4</v>
      </c>
      <c r="J1293" t="s">
        <v>18</v>
      </c>
      <c r="K1293" s="36" t="s">
        <v>149</v>
      </c>
    </row>
    <row r="1294" spans="1:11" x14ac:dyDescent="0.25">
      <c r="A1294">
        <v>24704429</v>
      </c>
      <c r="B1294" s="1">
        <v>41983</v>
      </c>
      <c r="C1294" t="s">
        <v>11</v>
      </c>
      <c r="D1294" t="s">
        <v>17</v>
      </c>
      <c r="E1294">
        <v>1</v>
      </c>
      <c r="F1294">
        <v>1</v>
      </c>
      <c r="G1294" t="s">
        <v>148</v>
      </c>
      <c r="H1294">
        <v>1</v>
      </c>
      <c r="I1294">
        <v>3</v>
      </c>
      <c r="J1294" t="s">
        <v>22</v>
      </c>
      <c r="K1294" s="36" t="s">
        <v>149</v>
      </c>
    </row>
    <row r="1295" spans="1:11" x14ac:dyDescent="0.25">
      <c r="A1295">
        <v>30344899</v>
      </c>
      <c r="B1295" s="1">
        <v>42094</v>
      </c>
      <c r="C1295" t="s">
        <v>11</v>
      </c>
      <c r="D1295" t="s">
        <v>17</v>
      </c>
      <c r="E1295">
        <v>0.9</v>
      </c>
      <c r="F1295">
        <v>0.95</v>
      </c>
      <c r="G1295" t="s">
        <v>148</v>
      </c>
      <c r="H1295">
        <v>1</v>
      </c>
      <c r="I1295">
        <v>2</v>
      </c>
      <c r="J1295" t="s">
        <v>14</v>
      </c>
      <c r="K1295" s="36" t="s">
        <v>149</v>
      </c>
    </row>
    <row r="1296" spans="1:11" x14ac:dyDescent="0.25">
      <c r="A1296">
        <v>165607941</v>
      </c>
      <c r="B1296" s="1">
        <v>43103</v>
      </c>
      <c r="C1296" t="s">
        <v>11</v>
      </c>
      <c r="D1296" t="s">
        <v>16</v>
      </c>
      <c r="E1296">
        <v>1</v>
      </c>
      <c r="F1296">
        <v>0.99</v>
      </c>
      <c r="G1296" t="s">
        <v>149</v>
      </c>
      <c r="H1296">
        <v>1</v>
      </c>
      <c r="I1296">
        <v>1</v>
      </c>
      <c r="J1296" t="s">
        <v>18</v>
      </c>
      <c r="K1296" s="36" t="s">
        <v>149</v>
      </c>
    </row>
    <row r="1297" spans="1:11" x14ac:dyDescent="0.25">
      <c r="A1297">
        <v>162416506</v>
      </c>
      <c r="B1297" s="1">
        <v>43081</v>
      </c>
      <c r="C1297" t="s">
        <v>11</v>
      </c>
      <c r="D1297" t="s">
        <v>16</v>
      </c>
      <c r="E1297">
        <v>1</v>
      </c>
      <c r="F1297">
        <v>1</v>
      </c>
      <c r="G1297" t="s">
        <v>149</v>
      </c>
      <c r="H1297">
        <v>2</v>
      </c>
      <c r="I1297">
        <v>4</v>
      </c>
      <c r="J1297" t="s">
        <v>14</v>
      </c>
      <c r="K1297" s="36" t="s">
        <v>149</v>
      </c>
    </row>
    <row r="1298" spans="1:11" x14ac:dyDescent="0.25">
      <c r="A1298">
        <v>162504236</v>
      </c>
      <c r="B1298" s="1">
        <v>43082</v>
      </c>
      <c r="C1298" t="s">
        <v>11</v>
      </c>
      <c r="D1298" t="s">
        <v>16</v>
      </c>
      <c r="E1298">
        <v>1</v>
      </c>
      <c r="F1298">
        <v>1</v>
      </c>
      <c r="G1298" t="s">
        <v>148</v>
      </c>
      <c r="H1298">
        <v>2</v>
      </c>
      <c r="I1298">
        <v>2</v>
      </c>
      <c r="J1298" t="s">
        <v>14</v>
      </c>
      <c r="K1298" s="36" t="s">
        <v>149</v>
      </c>
    </row>
    <row r="1299" spans="1:11" x14ac:dyDescent="0.25">
      <c r="A1299">
        <v>37895352</v>
      </c>
      <c r="B1299" s="1">
        <v>42193</v>
      </c>
      <c r="C1299" t="s">
        <v>11</v>
      </c>
      <c r="D1299" t="s">
        <v>16</v>
      </c>
      <c r="E1299">
        <v>1</v>
      </c>
      <c r="F1299">
        <v>0.82</v>
      </c>
      <c r="G1299" t="s">
        <v>148</v>
      </c>
      <c r="H1299">
        <v>3</v>
      </c>
      <c r="I1299">
        <v>6</v>
      </c>
      <c r="J1299" t="s">
        <v>14</v>
      </c>
      <c r="K1299" s="36" t="s">
        <v>149</v>
      </c>
    </row>
    <row r="1300" spans="1:11" x14ac:dyDescent="0.25">
      <c r="A1300">
        <v>162880170</v>
      </c>
      <c r="B1300" s="1">
        <v>43085</v>
      </c>
      <c r="C1300" t="s">
        <v>11</v>
      </c>
      <c r="D1300" t="s">
        <v>12</v>
      </c>
      <c r="F1300">
        <v>0.5</v>
      </c>
      <c r="G1300" t="s">
        <v>148</v>
      </c>
      <c r="H1300">
        <v>1</v>
      </c>
      <c r="I1300">
        <v>1</v>
      </c>
      <c r="J1300" t="s">
        <v>14</v>
      </c>
      <c r="K1300" s="36" t="s">
        <v>149</v>
      </c>
    </row>
    <row r="1301" spans="1:11" x14ac:dyDescent="0.25">
      <c r="A1301">
        <v>157409475</v>
      </c>
      <c r="B1301" s="1">
        <v>43043</v>
      </c>
      <c r="C1301" t="s">
        <v>11</v>
      </c>
      <c r="D1301" t="s">
        <v>16</v>
      </c>
      <c r="E1301">
        <v>1</v>
      </c>
      <c r="F1301">
        <v>0.98</v>
      </c>
      <c r="G1301" t="s">
        <v>148</v>
      </c>
      <c r="H1301">
        <v>2</v>
      </c>
      <c r="I1301">
        <v>2</v>
      </c>
      <c r="J1301" t="s">
        <v>18</v>
      </c>
      <c r="K1301" s="36" t="s">
        <v>149</v>
      </c>
    </row>
    <row r="1302" spans="1:11" x14ac:dyDescent="0.25">
      <c r="A1302">
        <v>16277645</v>
      </c>
      <c r="B1302" s="1">
        <v>41792</v>
      </c>
      <c r="C1302" t="s">
        <v>11</v>
      </c>
      <c r="D1302" t="s">
        <v>17</v>
      </c>
      <c r="E1302">
        <v>1</v>
      </c>
      <c r="F1302">
        <v>0.99</v>
      </c>
      <c r="G1302" t="s">
        <v>148</v>
      </c>
      <c r="H1302">
        <v>3</v>
      </c>
      <c r="I1302">
        <v>11</v>
      </c>
      <c r="J1302" t="s">
        <v>14</v>
      </c>
      <c r="K1302" s="36" t="s">
        <v>149</v>
      </c>
    </row>
    <row r="1303" spans="1:11" x14ac:dyDescent="0.25">
      <c r="A1303">
        <v>6039674</v>
      </c>
      <c r="B1303" s="1">
        <v>41386</v>
      </c>
      <c r="C1303" t="s">
        <v>11</v>
      </c>
      <c r="D1303" t="s">
        <v>16</v>
      </c>
      <c r="E1303">
        <v>1</v>
      </c>
      <c r="F1303">
        <v>1</v>
      </c>
      <c r="G1303" t="s">
        <v>148</v>
      </c>
      <c r="H1303">
        <v>107</v>
      </c>
      <c r="I1303">
        <v>120</v>
      </c>
      <c r="J1303" t="s">
        <v>14</v>
      </c>
      <c r="K1303" s="36" t="s">
        <v>149</v>
      </c>
    </row>
    <row r="1304" spans="1:11" x14ac:dyDescent="0.25">
      <c r="A1304">
        <v>163343628</v>
      </c>
      <c r="B1304" s="1">
        <v>43088</v>
      </c>
      <c r="C1304" t="s">
        <v>27</v>
      </c>
      <c r="D1304" t="s">
        <v>16</v>
      </c>
      <c r="E1304">
        <v>1</v>
      </c>
      <c r="F1304">
        <v>1</v>
      </c>
      <c r="G1304" t="s">
        <v>148</v>
      </c>
      <c r="H1304">
        <v>1</v>
      </c>
      <c r="I1304">
        <v>1</v>
      </c>
      <c r="J1304" t="s">
        <v>14</v>
      </c>
      <c r="K1304" s="36" t="s">
        <v>149</v>
      </c>
    </row>
    <row r="1305" spans="1:11" x14ac:dyDescent="0.25">
      <c r="A1305">
        <v>162651402</v>
      </c>
      <c r="B1305" s="1">
        <v>43083</v>
      </c>
      <c r="C1305" t="s">
        <v>11</v>
      </c>
      <c r="D1305" t="s">
        <v>16</v>
      </c>
      <c r="E1305">
        <v>1</v>
      </c>
      <c r="F1305">
        <v>0.78</v>
      </c>
      <c r="G1305" t="s">
        <v>148</v>
      </c>
      <c r="H1305">
        <v>2</v>
      </c>
      <c r="I1305">
        <v>2</v>
      </c>
      <c r="J1305" t="s">
        <v>14</v>
      </c>
      <c r="K1305" s="36" t="s">
        <v>149</v>
      </c>
    </row>
    <row r="1306" spans="1:11" x14ac:dyDescent="0.25">
      <c r="A1306">
        <v>42149444</v>
      </c>
      <c r="B1306" s="1">
        <v>42237</v>
      </c>
      <c r="C1306" t="s">
        <v>19</v>
      </c>
      <c r="D1306" t="s">
        <v>16</v>
      </c>
      <c r="E1306">
        <v>1</v>
      </c>
      <c r="F1306">
        <v>0.67</v>
      </c>
      <c r="G1306" t="s">
        <v>148</v>
      </c>
      <c r="H1306">
        <v>2</v>
      </c>
      <c r="I1306">
        <v>2</v>
      </c>
      <c r="J1306" t="s">
        <v>14</v>
      </c>
      <c r="K1306" s="36" t="s">
        <v>149</v>
      </c>
    </row>
    <row r="1307" spans="1:11" x14ac:dyDescent="0.25">
      <c r="A1307">
        <v>136461265</v>
      </c>
      <c r="B1307" s="1">
        <v>42908</v>
      </c>
      <c r="C1307" t="s">
        <v>11</v>
      </c>
      <c r="D1307" t="s">
        <v>16</v>
      </c>
      <c r="E1307">
        <v>1</v>
      </c>
      <c r="F1307">
        <v>1</v>
      </c>
      <c r="G1307" t="s">
        <v>149</v>
      </c>
      <c r="H1307">
        <v>1</v>
      </c>
      <c r="I1307">
        <v>1</v>
      </c>
      <c r="J1307" t="s">
        <v>18</v>
      </c>
      <c r="K1307" s="36" t="s">
        <v>149</v>
      </c>
    </row>
    <row r="1308" spans="1:11" x14ac:dyDescent="0.25">
      <c r="A1308">
        <v>92184438</v>
      </c>
      <c r="B1308" s="1">
        <v>42609</v>
      </c>
      <c r="C1308" t="s">
        <v>11</v>
      </c>
      <c r="D1308" t="s">
        <v>16</v>
      </c>
      <c r="E1308">
        <v>1</v>
      </c>
      <c r="F1308">
        <v>1</v>
      </c>
      <c r="G1308" t="s">
        <v>148</v>
      </c>
      <c r="H1308">
        <v>9</v>
      </c>
      <c r="I1308">
        <v>9</v>
      </c>
      <c r="J1308" t="s">
        <v>18</v>
      </c>
      <c r="K1308" s="36" t="s">
        <v>149</v>
      </c>
    </row>
    <row r="1309" spans="1:11" x14ac:dyDescent="0.25">
      <c r="A1309">
        <v>62786716</v>
      </c>
      <c r="B1309" s="1">
        <v>42442</v>
      </c>
      <c r="C1309" t="s">
        <v>11</v>
      </c>
      <c r="D1309" t="s">
        <v>16</v>
      </c>
      <c r="E1309">
        <v>1</v>
      </c>
      <c r="F1309">
        <v>1</v>
      </c>
      <c r="G1309" t="s">
        <v>149</v>
      </c>
      <c r="H1309">
        <v>1</v>
      </c>
      <c r="I1309">
        <v>1</v>
      </c>
      <c r="J1309" t="s">
        <v>14</v>
      </c>
      <c r="K1309" s="36" t="s">
        <v>149</v>
      </c>
    </row>
    <row r="1310" spans="1:11" x14ac:dyDescent="0.25">
      <c r="A1310">
        <v>2048738</v>
      </c>
      <c r="B1310" s="1">
        <v>41000</v>
      </c>
      <c r="C1310" t="s">
        <v>11</v>
      </c>
      <c r="D1310" t="s">
        <v>16</v>
      </c>
      <c r="E1310">
        <v>1</v>
      </c>
      <c r="F1310">
        <v>1</v>
      </c>
      <c r="G1310" t="s">
        <v>149</v>
      </c>
      <c r="H1310">
        <v>1</v>
      </c>
      <c r="I1310">
        <v>1</v>
      </c>
      <c r="J1310" t="s">
        <v>14</v>
      </c>
      <c r="K1310" s="36" t="s">
        <v>149</v>
      </c>
    </row>
    <row r="1311" spans="1:11" x14ac:dyDescent="0.25">
      <c r="A1311">
        <v>168559674</v>
      </c>
      <c r="B1311" s="1">
        <v>43118</v>
      </c>
      <c r="C1311" t="s">
        <v>11</v>
      </c>
      <c r="D1311" t="s">
        <v>16</v>
      </c>
      <c r="E1311">
        <v>1</v>
      </c>
      <c r="F1311">
        <v>0.99</v>
      </c>
      <c r="G1311" t="s">
        <v>27</v>
      </c>
      <c r="H1311">
        <v>4</v>
      </c>
      <c r="I1311">
        <v>4</v>
      </c>
      <c r="J1311" t="s">
        <v>14</v>
      </c>
      <c r="K1311" s="36" t="s">
        <v>149</v>
      </c>
    </row>
    <row r="1312" spans="1:11" x14ac:dyDescent="0.25">
      <c r="A1312">
        <v>168629405</v>
      </c>
      <c r="B1312" s="1">
        <v>43118</v>
      </c>
      <c r="C1312" t="s">
        <v>11</v>
      </c>
      <c r="D1312" t="s">
        <v>16</v>
      </c>
      <c r="E1312">
        <v>1</v>
      </c>
      <c r="F1312">
        <v>1</v>
      </c>
      <c r="G1312" t="s">
        <v>149</v>
      </c>
      <c r="H1312">
        <v>1</v>
      </c>
      <c r="I1312">
        <v>1</v>
      </c>
      <c r="J1312" t="s">
        <v>14</v>
      </c>
      <c r="K1312" s="36" t="s">
        <v>149</v>
      </c>
    </row>
    <row r="1313" spans="1:11" x14ac:dyDescent="0.25">
      <c r="A1313">
        <v>169922649</v>
      </c>
      <c r="B1313" s="1">
        <v>43125</v>
      </c>
      <c r="C1313" t="s">
        <v>11</v>
      </c>
      <c r="D1313" t="s">
        <v>16</v>
      </c>
      <c r="E1313">
        <v>1</v>
      </c>
      <c r="F1313">
        <v>1</v>
      </c>
      <c r="G1313" t="s">
        <v>149</v>
      </c>
      <c r="H1313">
        <v>1</v>
      </c>
      <c r="I1313">
        <v>1</v>
      </c>
      <c r="J1313" t="s">
        <v>22</v>
      </c>
      <c r="K1313" s="36" t="s">
        <v>149</v>
      </c>
    </row>
    <row r="1314" spans="1:11" x14ac:dyDescent="0.25">
      <c r="A1314">
        <v>111347206</v>
      </c>
      <c r="B1314" s="1">
        <v>42748</v>
      </c>
      <c r="C1314" t="s">
        <v>11</v>
      </c>
      <c r="D1314" t="s">
        <v>12</v>
      </c>
      <c r="F1314">
        <v>0.62</v>
      </c>
      <c r="G1314" t="s">
        <v>148</v>
      </c>
      <c r="H1314">
        <v>4</v>
      </c>
      <c r="I1314">
        <v>5</v>
      </c>
      <c r="J1314" t="s">
        <v>14</v>
      </c>
      <c r="K1314" s="36" t="s">
        <v>149</v>
      </c>
    </row>
    <row r="1315" spans="1:11" x14ac:dyDescent="0.25">
      <c r="A1315">
        <v>136648206</v>
      </c>
      <c r="B1315" s="1">
        <v>42909</v>
      </c>
      <c r="C1315" t="s">
        <v>11</v>
      </c>
      <c r="D1315" t="s">
        <v>16</v>
      </c>
      <c r="E1315">
        <v>1</v>
      </c>
      <c r="F1315">
        <v>0.93</v>
      </c>
      <c r="G1315" t="s">
        <v>149</v>
      </c>
      <c r="H1315">
        <v>3</v>
      </c>
      <c r="I1315">
        <v>3</v>
      </c>
      <c r="J1315" t="s">
        <v>14</v>
      </c>
      <c r="K1315" s="36" t="s">
        <v>149</v>
      </c>
    </row>
    <row r="1316" spans="1:11" x14ac:dyDescent="0.25">
      <c r="A1316">
        <v>169289956</v>
      </c>
      <c r="B1316" s="1">
        <v>43122</v>
      </c>
      <c r="C1316" t="s">
        <v>43</v>
      </c>
      <c r="D1316" t="s">
        <v>16</v>
      </c>
      <c r="E1316">
        <v>1</v>
      </c>
      <c r="F1316">
        <v>1</v>
      </c>
      <c r="G1316" t="s">
        <v>149</v>
      </c>
      <c r="H1316">
        <v>4</v>
      </c>
      <c r="I1316">
        <v>4</v>
      </c>
      <c r="J1316" t="s">
        <v>18</v>
      </c>
      <c r="K1316" s="36" t="s">
        <v>149</v>
      </c>
    </row>
    <row r="1317" spans="1:11" x14ac:dyDescent="0.25">
      <c r="A1317">
        <v>173781986</v>
      </c>
      <c r="B1317" s="1">
        <v>43148</v>
      </c>
      <c r="C1317" t="s">
        <v>11</v>
      </c>
      <c r="D1317" t="s">
        <v>16</v>
      </c>
      <c r="E1317">
        <v>1</v>
      </c>
      <c r="F1317">
        <v>1</v>
      </c>
      <c r="G1317" t="s">
        <v>149</v>
      </c>
      <c r="H1317">
        <v>2</v>
      </c>
      <c r="I1317">
        <v>2</v>
      </c>
      <c r="J1317" t="s">
        <v>14</v>
      </c>
      <c r="K1317" s="36" t="s">
        <v>149</v>
      </c>
    </row>
    <row r="1318" spans="1:11" x14ac:dyDescent="0.25">
      <c r="A1318">
        <v>85884470</v>
      </c>
      <c r="B1318" s="1">
        <v>42576</v>
      </c>
      <c r="C1318" t="s">
        <v>11</v>
      </c>
      <c r="D1318" t="s">
        <v>16</v>
      </c>
      <c r="E1318">
        <v>1</v>
      </c>
      <c r="F1318">
        <v>1</v>
      </c>
      <c r="G1318" t="s">
        <v>149</v>
      </c>
      <c r="H1318">
        <v>3</v>
      </c>
      <c r="I1318">
        <v>6</v>
      </c>
      <c r="J1318" t="s">
        <v>14</v>
      </c>
      <c r="K1318" s="36" t="s">
        <v>148</v>
      </c>
    </row>
    <row r="1319" spans="1:11" x14ac:dyDescent="0.25">
      <c r="A1319">
        <v>109826775</v>
      </c>
      <c r="B1319" s="1">
        <v>42739</v>
      </c>
      <c r="C1319" t="s">
        <v>11</v>
      </c>
      <c r="D1319" t="s">
        <v>17</v>
      </c>
      <c r="E1319">
        <v>0.9</v>
      </c>
      <c r="F1319">
        <v>0.9</v>
      </c>
      <c r="G1319" t="s">
        <v>148</v>
      </c>
      <c r="H1319">
        <v>1</v>
      </c>
      <c r="I1319">
        <v>1</v>
      </c>
      <c r="J1319" t="s">
        <v>14</v>
      </c>
      <c r="K1319" s="36" t="s">
        <v>149</v>
      </c>
    </row>
    <row r="1320" spans="1:11" x14ac:dyDescent="0.25">
      <c r="A1320">
        <v>173987170</v>
      </c>
      <c r="B1320" s="1">
        <v>43149</v>
      </c>
      <c r="C1320" t="s">
        <v>11</v>
      </c>
      <c r="D1320" t="s">
        <v>16</v>
      </c>
      <c r="E1320">
        <v>0.95</v>
      </c>
      <c r="F1320">
        <v>0.97</v>
      </c>
      <c r="G1320" t="s">
        <v>149</v>
      </c>
      <c r="H1320">
        <v>1</v>
      </c>
      <c r="I1320">
        <v>1</v>
      </c>
      <c r="J1320" t="s">
        <v>14</v>
      </c>
      <c r="K1320" s="36" t="s">
        <v>149</v>
      </c>
    </row>
    <row r="1321" spans="1:11" x14ac:dyDescent="0.25">
      <c r="A1321">
        <v>64887162</v>
      </c>
      <c r="B1321" s="1">
        <v>42458</v>
      </c>
      <c r="C1321" t="s">
        <v>11</v>
      </c>
      <c r="D1321" t="s">
        <v>16</v>
      </c>
      <c r="E1321">
        <v>0.99</v>
      </c>
      <c r="F1321">
        <v>1</v>
      </c>
      <c r="G1321" t="s">
        <v>148</v>
      </c>
      <c r="H1321">
        <v>9</v>
      </c>
      <c r="I1321">
        <v>10</v>
      </c>
      <c r="J1321" t="s">
        <v>14</v>
      </c>
      <c r="K1321" s="36" t="s">
        <v>149</v>
      </c>
    </row>
    <row r="1322" spans="1:11" x14ac:dyDescent="0.25">
      <c r="A1322">
        <v>160491999</v>
      </c>
      <c r="B1322" s="1">
        <v>43067</v>
      </c>
      <c r="C1322" t="s">
        <v>11</v>
      </c>
      <c r="D1322" t="s">
        <v>17</v>
      </c>
      <c r="E1322">
        <v>1</v>
      </c>
      <c r="F1322">
        <v>1</v>
      </c>
      <c r="G1322" t="s">
        <v>149</v>
      </c>
      <c r="H1322">
        <v>2</v>
      </c>
      <c r="I1322">
        <v>2</v>
      </c>
      <c r="J1322" t="s">
        <v>14</v>
      </c>
      <c r="K1322" s="36" t="s">
        <v>149</v>
      </c>
    </row>
    <row r="1323" spans="1:11" x14ac:dyDescent="0.25">
      <c r="A1323">
        <v>140107807</v>
      </c>
      <c r="B1323" s="1">
        <v>42928</v>
      </c>
      <c r="C1323" t="s">
        <v>11</v>
      </c>
      <c r="D1323" t="s">
        <v>16</v>
      </c>
      <c r="E1323">
        <v>1</v>
      </c>
      <c r="F1323">
        <v>1</v>
      </c>
      <c r="G1323" t="s">
        <v>27</v>
      </c>
      <c r="H1323">
        <v>13</v>
      </c>
      <c r="I1323">
        <v>15</v>
      </c>
      <c r="J1323" t="s">
        <v>14</v>
      </c>
      <c r="K1323" s="36" t="s">
        <v>149</v>
      </c>
    </row>
    <row r="1324" spans="1:11" x14ac:dyDescent="0.25">
      <c r="A1324">
        <v>174174011</v>
      </c>
      <c r="B1324" s="1">
        <v>43150</v>
      </c>
      <c r="C1324" t="s">
        <v>11</v>
      </c>
      <c r="D1324" t="s">
        <v>16</v>
      </c>
      <c r="E1324">
        <v>1</v>
      </c>
      <c r="F1324">
        <v>0.95</v>
      </c>
      <c r="G1324" t="s">
        <v>149</v>
      </c>
      <c r="H1324">
        <v>3</v>
      </c>
      <c r="I1324">
        <v>3</v>
      </c>
      <c r="J1324" t="s">
        <v>14</v>
      </c>
      <c r="K1324" s="36" t="s">
        <v>149</v>
      </c>
    </row>
    <row r="1325" spans="1:11" x14ac:dyDescent="0.25">
      <c r="A1325">
        <v>166402313</v>
      </c>
      <c r="B1325" s="1">
        <v>43107</v>
      </c>
      <c r="C1325" t="s">
        <v>11</v>
      </c>
      <c r="D1325" t="s">
        <v>17</v>
      </c>
      <c r="E1325">
        <v>1</v>
      </c>
      <c r="F1325">
        <v>1</v>
      </c>
      <c r="G1325" t="s">
        <v>149</v>
      </c>
      <c r="H1325">
        <v>1</v>
      </c>
      <c r="I1325">
        <v>1</v>
      </c>
      <c r="J1325" t="s">
        <v>14</v>
      </c>
      <c r="K1325" s="36" t="s">
        <v>149</v>
      </c>
    </row>
    <row r="1326" spans="1:11" x14ac:dyDescent="0.25">
      <c r="A1326">
        <v>174410560</v>
      </c>
      <c r="B1326" s="1">
        <v>43151</v>
      </c>
      <c r="C1326" t="s">
        <v>11</v>
      </c>
      <c r="D1326" t="s">
        <v>16</v>
      </c>
      <c r="E1326">
        <v>1</v>
      </c>
      <c r="F1326">
        <v>0.97</v>
      </c>
      <c r="G1326" t="s">
        <v>148</v>
      </c>
      <c r="H1326">
        <v>1</v>
      </c>
      <c r="I1326">
        <v>1</v>
      </c>
      <c r="J1326" t="s">
        <v>14</v>
      </c>
      <c r="K1326" s="36" t="s">
        <v>149</v>
      </c>
    </row>
    <row r="1327" spans="1:11" x14ac:dyDescent="0.25">
      <c r="A1327">
        <v>3540348</v>
      </c>
      <c r="B1327" s="1">
        <v>41163</v>
      </c>
      <c r="C1327" t="s">
        <v>11</v>
      </c>
      <c r="D1327" t="s">
        <v>16</v>
      </c>
      <c r="E1327">
        <v>1</v>
      </c>
      <c r="F1327">
        <v>0.96</v>
      </c>
      <c r="G1327" t="s">
        <v>148</v>
      </c>
      <c r="H1327">
        <v>2</v>
      </c>
      <c r="I1327">
        <v>7</v>
      </c>
      <c r="J1327" t="s">
        <v>14</v>
      </c>
      <c r="K1327" s="36" t="s">
        <v>149</v>
      </c>
    </row>
    <row r="1328" spans="1:11" x14ac:dyDescent="0.25">
      <c r="A1328">
        <v>171655072</v>
      </c>
      <c r="B1328" s="1">
        <v>43135</v>
      </c>
      <c r="C1328" t="s">
        <v>11</v>
      </c>
      <c r="D1328" t="s">
        <v>17</v>
      </c>
      <c r="E1328">
        <v>1</v>
      </c>
      <c r="F1328">
        <v>0.52</v>
      </c>
      <c r="G1328" t="s">
        <v>149</v>
      </c>
      <c r="H1328">
        <v>2</v>
      </c>
      <c r="I1328">
        <v>2</v>
      </c>
      <c r="J1328" t="s">
        <v>14</v>
      </c>
      <c r="K1328" s="36" t="s">
        <v>149</v>
      </c>
    </row>
    <row r="1329" spans="1:11" x14ac:dyDescent="0.25">
      <c r="A1329">
        <v>43662051</v>
      </c>
      <c r="B1329" s="1">
        <v>42255</v>
      </c>
      <c r="C1329" t="s">
        <v>11</v>
      </c>
      <c r="D1329" t="s">
        <v>12</v>
      </c>
      <c r="F1329">
        <v>0</v>
      </c>
      <c r="G1329" t="s">
        <v>148</v>
      </c>
      <c r="H1329">
        <v>1</v>
      </c>
      <c r="I1329">
        <v>1</v>
      </c>
      <c r="J1329" t="s">
        <v>14</v>
      </c>
      <c r="K1329" s="36" t="s">
        <v>149</v>
      </c>
    </row>
    <row r="1330" spans="1:11" x14ac:dyDescent="0.25">
      <c r="A1330">
        <v>174760234</v>
      </c>
      <c r="B1330" s="1">
        <v>43153</v>
      </c>
      <c r="C1330" t="s">
        <v>11</v>
      </c>
      <c r="D1330" t="s">
        <v>16</v>
      </c>
      <c r="E1330">
        <v>1</v>
      </c>
      <c r="F1330">
        <v>1</v>
      </c>
      <c r="G1330" t="s">
        <v>27</v>
      </c>
      <c r="H1330">
        <v>2</v>
      </c>
      <c r="I1330">
        <v>2</v>
      </c>
      <c r="J1330" t="s">
        <v>14</v>
      </c>
      <c r="K1330" s="36" t="s">
        <v>149</v>
      </c>
    </row>
    <row r="1331" spans="1:11" x14ac:dyDescent="0.25">
      <c r="A1331">
        <v>139805316</v>
      </c>
      <c r="B1331" s="1">
        <v>42927</v>
      </c>
      <c r="C1331" t="s">
        <v>11</v>
      </c>
      <c r="D1331" t="s">
        <v>16</v>
      </c>
      <c r="E1331">
        <v>1</v>
      </c>
      <c r="F1331">
        <v>1</v>
      </c>
      <c r="G1331" t="s">
        <v>148</v>
      </c>
      <c r="H1331">
        <v>1</v>
      </c>
      <c r="I1331">
        <v>2</v>
      </c>
      <c r="J1331" t="s">
        <v>14</v>
      </c>
      <c r="K1331" s="36" t="s">
        <v>149</v>
      </c>
    </row>
    <row r="1332" spans="1:11" x14ac:dyDescent="0.25">
      <c r="A1332">
        <v>27574796</v>
      </c>
      <c r="B1332" s="1">
        <v>42046</v>
      </c>
      <c r="C1332" t="s">
        <v>11</v>
      </c>
      <c r="D1332" t="s">
        <v>16</v>
      </c>
      <c r="E1332">
        <v>1</v>
      </c>
      <c r="F1332">
        <v>0.97</v>
      </c>
      <c r="G1332" t="s">
        <v>149</v>
      </c>
      <c r="H1332">
        <v>1</v>
      </c>
      <c r="I1332">
        <v>1</v>
      </c>
      <c r="J1332" t="s">
        <v>14</v>
      </c>
      <c r="K1332" s="36" t="s">
        <v>149</v>
      </c>
    </row>
    <row r="1333" spans="1:11" x14ac:dyDescent="0.25">
      <c r="A1333">
        <v>72487859</v>
      </c>
      <c r="B1333" s="1">
        <v>42507</v>
      </c>
      <c r="C1333" t="s">
        <v>11</v>
      </c>
      <c r="D1333" t="s">
        <v>16</v>
      </c>
      <c r="E1333">
        <v>1</v>
      </c>
      <c r="F1333">
        <v>1</v>
      </c>
      <c r="G1333" t="s">
        <v>148</v>
      </c>
      <c r="H1333">
        <v>3</v>
      </c>
      <c r="I1333">
        <v>3</v>
      </c>
      <c r="J1333" t="s">
        <v>14</v>
      </c>
      <c r="K1333" s="36" t="s">
        <v>149</v>
      </c>
    </row>
    <row r="1334" spans="1:11" x14ac:dyDescent="0.25">
      <c r="A1334">
        <v>175337429</v>
      </c>
      <c r="B1334" s="1">
        <v>43156</v>
      </c>
      <c r="C1334" t="s">
        <v>33</v>
      </c>
      <c r="D1334" t="s">
        <v>16</v>
      </c>
      <c r="E1334">
        <v>1</v>
      </c>
      <c r="F1334">
        <v>1</v>
      </c>
      <c r="G1334" t="s">
        <v>149</v>
      </c>
      <c r="H1334">
        <v>1</v>
      </c>
      <c r="I1334">
        <v>2</v>
      </c>
      <c r="J1334" t="s">
        <v>14</v>
      </c>
      <c r="K1334" s="36" t="s">
        <v>149</v>
      </c>
    </row>
    <row r="1335" spans="1:11" x14ac:dyDescent="0.25">
      <c r="A1335">
        <v>125825301</v>
      </c>
      <c r="B1335" s="1">
        <v>42839</v>
      </c>
      <c r="C1335" t="s">
        <v>11</v>
      </c>
      <c r="D1335" t="s">
        <v>16</v>
      </c>
      <c r="E1335">
        <v>1</v>
      </c>
      <c r="F1335">
        <v>1</v>
      </c>
      <c r="G1335" t="s">
        <v>149</v>
      </c>
      <c r="H1335">
        <v>2</v>
      </c>
      <c r="I1335">
        <v>3</v>
      </c>
      <c r="J1335" t="s">
        <v>14</v>
      </c>
      <c r="K1335" s="36" t="s">
        <v>149</v>
      </c>
    </row>
    <row r="1336" spans="1:11" x14ac:dyDescent="0.25">
      <c r="A1336">
        <v>123830121</v>
      </c>
      <c r="B1336" s="1">
        <v>42827</v>
      </c>
      <c r="C1336" t="s">
        <v>11</v>
      </c>
      <c r="D1336" t="s">
        <v>16</v>
      </c>
      <c r="E1336">
        <v>1</v>
      </c>
      <c r="F1336">
        <v>1</v>
      </c>
      <c r="G1336" t="s">
        <v>148</v>
      </c>
      <c r="H1336">
        <v>7</v>
      </c>
      <c r="I1336">
        <v>8</v>
      </c>
      <c r="J1336" t="s">
        <v>14</v>
      </c>
      <c r="K1336" s="36" t="s">
        <v>149</v>
      </c>
    </row>
    <row r="1337" spans="1:11" x14ac:dyDescent="0.25">
      <c r="A1337">
        <v>23767731</v>
      </c>
      <c r="B1337" s="1">
        <v>41958</v>
      </c>
      <c r="C1337" t="s">
        <v>11</v>
      </c>
      <c r="D1337" t="s">
        <v>16</v>
      </c>
      <c r="E1337">
        <v>1</v>
      </c>
      <c r="F1337">
        <v>0.95</v>
      </c>
      <c r="G1337" t="s">
        <v>149</v>
      </c>
      <c r="H1337">
        <v>3</v>
      </c>
      <c r="I1337">
        <v>4</v>
      </c>
      <c r="J1337" t="s">
        <v>14</v>
      </c>
      <c r="K1337" s="36" t="s">
        <v>149</v>
      </c>
    </row>
    <row r="1338" spans="1:11" x14ac:dyDescent="0.25">
      <c r="A1338">
        <v>166989266</v>
      </c>
      <c r="B1338" s="1">
        <v>43110</v>
      </c>
      <c r="C1338" t="s">
        <v>11</v>
      </c>
      <c r="D1338" t="s">
        <v>16</v>
      </c>
      <c r="E1338">
        <v>1</v>
      </c>
      <c r="F1338">
        <v>1</v>
      </c>
      <c r="G1338" t="s">
        <v>148</v>
      </c>
      <c r="H1338">
        <v>1</v>
      </c>
      <c r="I1338">
        <v>1</v>
      </c>
      <c r="J1338" t="s">
        <v>14</v>
      </c>
      <c r="K1338" s="36" t="s">
        <v>149</v>
      </c>
    </row>
    <row r="1339" spans="1:11" x14ac:dyDescent="0.25">
      <c r="A1339">
        <v>43778490</v>
      </c>
      <c r="B1339" s="1">
        <v>42256</v>
      </c>
      <c r="C1339" t="s">
        <v>11</v>
      </c>
      <c r="D1339" t="s">
        <v>12</v>
      </c>
      <c r="G1339" t="s">
        <v>148</v>
      </c>
      <c r="H1339">
        <v>1</v>
      </c>
      <c r="I1339">
        <v>1</v>
      </c>
      <c r="J1339" t="s">
        <v>14</v>
      </c>
      <c r="K1339" s="36" t="s">
        <v>149</v>
      </c>
    </row>
    <row r="1340" spans="1:11" x14ac:dyDescent="0.25">
      <c r="A1340">
        <v>72323365</v>
      </c>
      <c r="B1340" s="1">
        <v>42506</v>
      </c>
      <c r="C1340" t="s">
        <v>11</v>
      </c>
      <c r="D1340" t="s">
        <v>17</v>
      </c>
      <c r="E1340">
        <v>1</v>
      </c>
      <c r="F1340">
        <v>0.85</v>
      </c>
      <c r="G1340" t="s">
        <v>149</v>
      </c>
      <c r="H1340">
        <v>1</v>
      </c>
      <c r="I1340">
        <v>1</v>
      </c>
      <c r="J1340" t="s">
        <v>14</v>
      </c>
      <c r="K1340" s="36" t="s">
        <v>149</v>
      </c>
    </row>
    <row r="1341" spans="1:11" x14ac:dyDescent="0.25">
      <c r="A1341">
        <v>175665722</v>
      </c>
      <c r="B1341" s="1">
        <v>43158</v>
      </c>
      <c r="C1341" t="s">
        <v>27</v>
      </c>
      <c r="D1341" t="s">
        <v>16</v>
      </c>
      <c r="E1341">
        <v>1</v>
      </c>
      <c r="F1341">
        <v>1</v>
      </c>
      <c r="G1341" t="s">
        <v>148</v>
      </c>
      <c r="H1341">
        <v>1</v>
      </c>
      <c r="I1341">
        <v>2</v>
      </c>
      <c r="J1341" t="s">
        <v>18</v>
      </c>
      <c r="K1341" s="36" t="s">
        <v>149</v>
      </c>
    </row>
    <row r="1342" spans="1:11" x14ac:dyDescent="0.25">
      <c r="A1342">
        <v>63864735</v>
      </c>
      <c r="B1342" s="1">
        <v>42450</v>
      </c>
      <c r="C1342" t="s">
        <v>27</v>
      </c>
      <c r="D1342" t="s">
        <v>12</v>
      </c>
      <c r="F1342">
        <v>0</v>
      </c>
      <c r="G1342" t="s">
        <v>148</v>
      </c>
      <c r="H1342">
        <v>1</v>
      </c>
      <c r="I1342">
        <v>1</v>
      </c>
      <c r="J1342" t="s">
        <v>14</v>
      </c>
      <c r="K1342" s="36" t="s">
        <v>149</v>
      </c>
    </row>
    <row r="1343" spans="1:11" x14ac:dyDescent="0.25">
      <c r="A1343">
        <v>175697787</v>
      </c>
      <c r="B1343" s="1">
        <v>43158</v>
      </c>
      <c r="C1343" t="s">
        <v>11</v>
      </c>
      <c r="D1343" t="s">
        <v>17</v>
      </c>
      <c r="E1343">
        <v>1</v>
      </c>
      <c r="F1343">
        <v>1</v>
      </c>
      <c r="G1343" t="s">
        <v>148</v>
      </c>
      <c r="H1343">
        <v>1</v>
      </c>
      <c r="I1343">
        <v>1</v>
      </c>
      <c r="J1343" t="s">
        <v>14</v>
      </c>
      <c r="K1343" s="36" t="s">
        <v>149</v>
      </c>
    </row>
    <row r="1344" spans="1:11" x14ac:dyDescent="0.25">
      <c r="A1344">
        <v>26521943</v>
      </c>
      <c r="B1344" s="1">
        <v>42026</v>
      </c>
      <c r="C1344" t="s">
        <v>11</v>
      </c>
      <c r="D1344" t="s">
        <v>16</v>
      </c>
      <c r="E1344">
        <v>0.98</v>
      </c>
      <c r="F1344">
        <v>0.99</v>
      </c>
      <c r="G1344" t="s">
        <v>149</v>
      </c>
      <c r="H1344">
        <v>53</v>
      </c>
      <c r="I1344">
        <v>53</v>
      </c>
      <c r="J1344" t="s">
        <v>22</v>
      </c>
      <c r="K1344" s="36" t="s">
        <v>149</v>
      </c>
    </row>
    <row r="1345" spans="1:11" x14ac:dyDescent="0.25">
      <c r="A1345">
        <v>175996721</v>
      </c>
      <c r="B1345" s="1">
        <v>43160</v>
      </c>
      <c r="C1345" t="s">
        <v>11</v>
      </c>
      <c r="D1345" t="s">
        <v>17</v>
      </c>
      <c r="E1345">
        <v>1</v>
      </c>
      <c r="F1345">
        <v>0.92</v>
      </c>
      <c r="G1345" t="s">
        <v>149</v>
      </c>
      <c r="H1345">
        <v>1</v>
      </c>
      <c r="I1345">
        <v>1</v>
      </c>
      <c r="J1345" t="s">
        <v>22</v>
      </c>
      <c r="K1345" s="36" t="s">
        <v>149</v>
      </c>
    </row>
    <row r="1346" spans="1:11" x14ac:dyDescent="0.25">
      <c r="A1346">
        <v>176029754</v>
      </c>
      <c r="B1346" s="1">
        <v>43160</v>
      </c>
      <c r="C1346" t="s">
        <v>27</v>
      </c>
      <c r="D1346" t="s">
        <v>16</v>
      </c>
      <c r="E1346">
        <v>1</v>
      </c>
      <c r="F1346">
        <v>1</v>
      </c>
      <c r="G1346" t="s">
        <v>149</v>
      </c>
      <c r="H1346">
        <v>1</v>
      </c>
      <c r="I1346">
        <v>1</v>
      </c>
      <c r="J1346" t="s">
        <v>18</v>
      </c>
      <c r="K1346" s="36" t="s">
        <v>149</v>
      </c>
    </row>
    <row r="1347" spans="1:11" x14ac:dyDescent="0.25">
      <c r="A1347">
        <v>172793556</v>
      </c>
      <c r="B1347" s="1">
        <v>43142</v>
      </c>
      <c r="C1347" t="s">
        <v>11</v>
      </c>
      <c r="D1347" t="s">
        <v>16</v>
      </c>
      <c r="E1347">
        <v>0.83</v>
      </c>
      <c r="F1347">
        <v>0.89</v>
      </c>
      <c r="G1347" t="s">
        <v>148</v>
      </c>
      <c r="H1347">
        <v>4</v>
      </c>
      <c r="I1347">
        <v>4</v>
      </c>
      <c r="J1347" t="s">
        <v>14</v>
      </c>
      <c r="K1347" s="36" t="s">
        <v>149</v>
      </c>
    </row>
    <row r="1348" spans="1:11" x14ac:dyDescent="0.25">
      <c r="A1348">
        <v>126227971</v>
      </c>
      <c r="B1348" s="1">
        <v>42842</v>
      </c>
      <c r="C1348" t="s">
        <v>11</v>
      </c>
      <c r="D1348" t="s">
        <v>16</v>
      </c>
      <c r="E1348">
        <v>1</v>
      </c>
      <c r="F1348">
        <v>1</v>
      </c>
      <c r="G1348" t="s">
        <v>148</v>
      </c>
      <c r="H1348">
        <v>1</v>
      </c>
      <c r="I1348">
        <v>3</v>
      </c>
      <c r="J1348" t="s">
        <v>22</v>
      </c>
      <c r="K1348" s="36" t="s">
        <v>149</v>
      </c>
    </row>
    <row r="1349" spans="1:11" x14ac:dyDescent="0.25">
      <c r="A1349">
        <v>172960498</v>
      </c>
      <c r="B1349" s="1">
        <v>43143</v>
      </c>
      <c r="C1349" t="s">
        <v>11</v>
      </c>
      <c r="D1349" t="s">
        <v>17</v>
      </c>
      <c r="E1349">
        <v>1</v>
      </c>
      <c r="F1349">
        <v>0.84</v>
      </c>
      <c r="G1349" t="s">
        <v>149</v>
      </c>
      <c r="H1349">
        <v>1</v>
      </c>
      <c r="I1349">
        <v>2</v>
      </c>
      <c r="J1349" t="s">
        <v>14</v>
      </c>
      <c r="K1349" s="36" t="s">
        <v>149</v>
      </c>
    </row>
    <row r="1350" spans="1:11" x14ac:dyDescent="0.25">
      <c r="A1350">
        <v>229284</v>
      </c>
      <c r="B1350" s="1">
        <v>40430</v>
      </c>
      <c r="C1350" t="s">
        <v>11</v>
      </c>
      <c r="D1350" t="s">
        <v>21</v>
      </c>
      <c r="E1350">
        <v>0.5</v>
      </c>
      <c r="F1350">
        <v>0</v>
      </c>
      <c r="G1350" t="s">
        <v>148</v>
      </c>
      <c r="H1350">
        <v>1</v>
      </c>
      <c r="I1350">
        <v>1</v>
      </c>
      <c r="J1350" t="s">
        <v>14</v>
      </c>
      <c r="K1350" s="36" t="s">
        <v>149</v>
      </c>
    </row>
    <row r="1351" spans="1:11" x14ac:dyDescent="0.25">
      <c r="A1351">
        <v>5987761</v>
      </c>
      <c r="B1351" s="1">
        <v>41382</v>
      </c>
      <c r="C1351" t="s">
        <v>11</v>
      </c>
      <c r="D1351" t="s">
        <v>16</v>
      </c>
      <c r="E1351">
        <v>1</v>
      </c>
      <c r="F1351">
        <v>0.93</v>
      </c>
      <c r="G1351" t="s">
        <v>149</v>
      </c>
      <c r="H1351">
        <v>3</v>
      </c>
      <c r="I1351">
        <v>4</v>
      </c>
      <c r="J1351" t="s">
        <v>14</v>
      </c>
      <c r="K1351" s="36" t="s">
        <v>149</v>
      </c>
    </row>
    <row r="1352" spans="1:11" x14ac:dyDescent="0.25">
      <c r="A1352">
        <v>176234759</v>
      </c>
      <c r="B1352" s="1">
        <v>43161</v>
      </c>
      <c r="C1352" t="s">
        <v>11</v>
      </c>
      <c r="D1352" t="s">
        <v>16</v>
      </c>
      <c r="E1352">
        <v>1</v>
      </c>
      <c r="F1352">
        <v>1</v>
      </c>
      <c r="G1352" t="s">
        <v>148</v>
      </c>
      <c r="H1352">
        <v>1</v>
      </c>
      <c r="I1352">
        <v>1</v>
      </c>
      <c r="J1352" t="s">
        <v>14</v>
      </c>
      <c r="K1352" s="36" t="s">
        <v>149</v>
      </c>
    </row>
    <row r="1353" spans="1:11" x14ac:dyDescent="0.25">
      <c r="A1353">
        <v>149257574</v>
      </c>
      <c r="B1353" s="1">
        <v>42983</v>
      </c>
      <c r="C1353" t="s">
        <v>11</v>
      </c>
      <c r="D1353" t="s">
        <v>21</v>
      </c>
      <c r="E1353">
        <v>1</v>
      </c>
      <c r="F1353">
        <v>0.8</v>
      </c>
      <c r="G1353" t="s">
        <v>148</v>
      </c>
      <c r="H1353">
        <v>11</v>
      </c>
      <c r="I1353">
        <v>13</v>
      </c>
      <c r="J1353" t="s">
        <v>22</v>
      </c>
      <c r="K1353" s="36" t="s">
        <v>149</v>
      </c>
    </row>
    <row r="1354" spans="1:11" x14ac:dyDescent="0.25">
      <c r="A1354">
        <v>176001645</v>
      </c>
      <c r="B1354" s="1">
        <v>43160</v>
      </c>
      <c r="C1354" t="s">
        <v>11</v>
      </c>
      <c r="D1354" t="s">
        <v>16</v>
      </c>
      <c r="E1354">
        <v>1</v>
      </c>
      <c r="F1354">
        <v>0.76</v>
      </c>
      <c r="G1354" t="s">
        <v>149</v>
      </c>
      <c r="H1354">
        <v>3</v>
      </c>
      <c r="I1354">
        <v>3</v>
      </c>
      <c r="J1354" t="s">
        <v>14</v>
      </c>
      <c r="K1354" s="36" t="s">
        <v>149</v>
      </c>
    </row>
    <row r="1355" spans="1:11" x14ac:dyDescent="0.25">
      <c r="A1355">
        <v>88444284</v>
      </c>
      <c r="B1355" s="1">
        <v>42589</v>
      </c>
      <c r="C1355" t="s">
        <v>11</v>
      </c>
      <c r="D1355" t="s">
        <v>16</v>
      </c>
      <c r="E1355">
        <v>1</v>
      </c>
      <c r="F1355">
        <v>0.85</v>
      </c>
      <c r="G1355" t="s">
        <v>149</v>
      </c>
      <c r="H1355">
        <v>1</v>
      </c>
      <c r="I1355">
        <v>2</v>
      </c>
      <c r="J1355" t="s">
        <v>14</v>
      </c>
      <c r="K1355" s="36" t="s">
        <v>149</v>
      </c>
    </row>
    <row r="1356" spans="1:11" x14ac:dyDescent="0.25">
      <c r="A1356">
        <v>105322983</v>
      </c>
      <c r="B1356" s="1">
        <v>42701</v>
      </c>
      <c r="C1356" t="s">
        <v>11</v>
      </c>
      <c r="D1356" t="s">
        <v>16</v>
      </c>
      <c r="E1356">
        <v>1</v>
      </c>
      <c r="F1356">
        <v>0.97</v>
      </c>
      <c r="G1356" t="s">
        <v>149</v>
      </c>
      <c r="H1356">
        <v>4</v>
      </c>
      <c r="I1356">
        <v>6</v>
      </c>
      <c r="J1356" t="s">
        <v>14</v>
      </c>
      <c r="K1356" s="36" t="s">
        <v>149</v>
      </c>
    </row>
    <row r="1357" spans="1:11" x14ac:dyDescent="0.25">
      <c r="A1357">
        <v>177031914</v>
      </c>
      <c r="B1357" s="1">
        <v>43165</v>
      </c>
      <c r="C1357" t="s">
        <v>11</v>
      </c>
      <c r="D1357" t="s">
        <v>12</v>
      </c>
      <c r="F1357">
        <v>1</v>
      </c>
      <c r="G1357" t="s">
        <v>148</v>
      </c>
      <c r="H1357">
        <v>1</v>
      </c>
      <c r="I1357">
        <v>1</v>
      </c>
      <c r="J1357" t="s">
        <v>14</v>
      </c>
      <c r="K1357" s="36" t="s">
        <v>149</v>
      </c>
    </row>
    <row r="1358" spans="1:11" x14ac:dyDescent="0.25">
      <c r="A1358">
        <v>36314696</v>
      </c>
      <c r="B1358" s="1">
        <v>42176</v>
      </c>
      <c r="C1358" t="s">
        <v>11</v>
      </c>
      <c r="D1358" t="s">
        <v>16</v>
      </c>
      <c r="E1358">
        <v>1</v>
      </c>
      <c r="F1358">
        <v>0.99</v>
      </c>
      <c r="G1358" t="s">
        <v>149</v>
      </c>
      <c r="H1358">
        <v>2</v>
      </c>
      <c r="I1358">
        <v>3</v>
      </c>
      <c r="J1358" t="s">
        <v>14</v>
      </c>
      <c r="K1358" s="36" t="s">
        <v>149</v>
      </c>
    </row>
    <row r="1359" spans="1:11" x14ac:dyDescent="0.25">
      <c r="A1359">
        <v>3178117</v>
      </c>
      <c r="B1359" s="1">
        <v>41127</v>
      </c>
      <c r="C1359" t="s">
        <v>11</v>
      </c>
      <c r="D1359" t="s">
        <v>16</v>
      </c>
      <c r="E1359">
        <v>1</v>
      </c>
      <c r="F1359">
        <v>1</v>
      </c>
      <c r="G1359" t="s">
        <v>149</v>
      </c>
      <c r="H1359">
        <v>3</v>
      </c>
      <c r="I1359">
        <v>7</v>
      </c>
      <c r="J1359" t="s">
        <v>14</v>
      </c>
      <c r="K1359" s="36" t="s">
        <v>149</v>
      </c>
    </row>
    <row r="1360" spans="1:11" x14ac:dyDescent="0.25">
      <c r="A1360">
        <v>171656758</v>
      </c>
      <c r="B1360" s="1">
        <v>43135</v>
      </c>
      <c r="C1360" t="s">
        <v>11</v>
      </c>
      <c r="D1360" t="s">
        <v>16</v>
      </c>
      <c r="E1360">
        <v>1</v>
      </c>
      <c r="F1360">
        <v>1</v>
      </c>
      <c r="G1360" t="s">
        <v>149</v>
      </c>
      <c r="H1360">
        <v>1</v>
      </c>
      <c r="I1360">
        <v>1</v>
      </c>
      <c r="J1360" t="s">
        <v>14</v>
      </c>
      <c r="K1360" s="36" t="s">
        <v>149</v>
      </c>
    </row>
    <row r="1361" spans="1:11" x14ac:dyDescent="0.25">
      <c r="A1361">
        <v>65473366</v>
      </c>
      <c r="B1361" s="1">
        <v>42462</v>
      </c>
      <c r="C1361" t="s">
        <v>11</v>
      </c>
      <c r="D1361" t="s">
        <v>21</v>
      </c>
      <c r="E1361">
        <v>1</v>
      </c>
      <c r="F1361">
        <v>0.67</v>
      </c>
      <c r="G1361" t="s">
        <v>148</v>
      </c>
      <c r="H1361">
        <v>1</v>
      </c>
      <c r="I1361">
        <v>1</v>
      </c>
      <c r="J1361" t="s">
        <v>14</v>
      </c>
      <c r="K1361" s="36" t="s">
        <v>149</v>
      </c>
    </row>
    <row r="1362" spans="1:11" x14ac:dyDescent="0.25">
      <c r="A1362">
        <v>177513370</v>
      </c>
      <c r="B1362" s="1">
        <v>43168</v>
      </c>
      <c r="C1362" t="s">
        <v>11</v>
      </c>
      <c r="D1362" t="s">
        <v>16</v>
      </c>
      <c r="E1362">
        <v>1</v>
      </c>
      <c r="F1362">
        <v>0.8</v>
      </c>
      <c r="G1362" t="s">
        <v>148</v>
      </c>
      <c r="H1362">
        <v>8</v>
      </c>
      <c r="I1362">
        <v>8</v>
      </c>
      <c r="J1362" t="s">
        <v>14</v>
      </c>
      <c r="K1362" s="36" t="s">
        <v>149</v>
      </c>
    </row>
    <row r="1363" spans="1:11" x14ac:dyDescent="0.25">
      <c r="A1363">
        <v>157660074</v>
      </c>
      <c r="B1363" s="1">
        <v>43045</v>
      </c>
      <c r="C1363" t="s">
        <v>11</v>
      </c>
      <c r="D1363" t="s">
        <v>16</v>
      </c>
      <c r="E1363">
        <v>1</v>
      </c>
      <c r="F1363">
        <v>1</v>
      </c>
      <c r="G1363" t="s">
        <v>149</v>
      </c>
      <c r="H1363">
        <v>1</v>
      </c>
      <c r="I1363">
        <v>2</v>
      </c>
      <c r="J1363" t="s">
        <v>14</v>
      </c>
      <c r="K1363" s="36" t="s">
        <v>149</v>
      </c>
    </row>
    <row r="1364" spans="1:11" x14ac:dyDescent="0.25">
      <c r="A1364">
        <v>5059659</v>
      </c>
      <c r="B1364" s="1">
        <v>41317</v>
      </c>
      <c r="C1364" t="s">
        <v>11</v>
      </c>
      <c r="D1364" t="s">
        <v>16</v>
      </c>
      <c r="E1364">
        <v>1</v>
      </c>
      <c r="F1364">
        <v>0.99</v>
      </c>
      <c r="G1364" t="s">
        <v>148</v>
      </c>
      <c r="H1364">
        <v>1</v>
      </c>
      <c r="I1364">
        <v>3</v>
      </c>
      <c r="J1364" t="s">
        <v>14</v>
      </c>
      <c r="K1364" s="36" t="s">
        <v>149</v>
      </c>
    </row>
    <row r="1365" spans="1:11" x14ac:dyDescent="0.25">
      <c r="A1365">
        <v>66463499</v>
      </c>
      <c r="B1365" s="1">
        <v>42469</v>
      </c>
      <c r="C1365" t="s">
        <v>11</v>
      </c>
      <c r="D1365" t="s">
        <v>16</v>
      </c>
      <c r="E1365">
        <v>1</v>
      </c>
      <c r="F1365">
        <v>1</v>
      </c>
      <c r="G1365" t="s">
        <v>148</v>
      </c>
      <c r="H1365">
        <v>1</v>
      </c>
      <c r="I1365">
        <v>1</v>
      </c>
      <c r="J1365" t="s">
        <v>14</v>
      </c>
      <c r="K1365" s="36" t="s">
        <v>149</v>
      </c>
    </row>
    <row r="1366" spans="1:11" x14ac:dyDescent="0.25">
      <c r="A1366">
        <v>42509108</v>
      </c>
      <c r="B1366" s="1">
        <v>42241</v>
      </c>
      <c r="C1366" t="s">
        <v>11</v>
      </c>
      <c r="D1366" t="s">
        <v>16</v>
      </c>
      <c r="E1366">
        <v>1</v>
      </c>
      <c r="F1366">
        <v>1</v>
      </c>
      <c r="G1366" t="s">
        <v>148</v>
      </c>
      <c r="H1366">
        <v>13</v>
      </c>
      <c r="I1366">
        <v>14</v>
      </c>
      <c r="J1366" t="s">
        <v>14</v>
      </c>
      <c r="K1366" s="36" t="s">
        <v>149</v>
      </c>
    </row>
    <row r="1367" spans="1:11" x14ac:dyDescent="0.25">
      <c r="A1367">
        <v>178588886</v>
      </c>
      <c r="B1367" s="1">
        <v>43174</v>
      </c>
      <c r="C1367" t="s">
        <v>11</v>
      </c>
      <c r="D1367" t="s">
        <v>16</v>
      </c>
      <c r="E1367">
        <v>1</v>
      </c>
      <c r="F1367">
        <v>1</v>
      </c>
      <c r="G1367" t="s">
        <v>149</v>
      </c>
      <c r="H1367">
        <v>1</v>
      </c>
      <c r="I1367">
        <v>1</v>
      </c>
      <c r="J1367" t="s">
        <v>14</v>
      </c>
      <c r="K1367" s="36" t="s">
        <v>149</v>
      </c>
    </row>
    <row r="1368" spans="1:11" x14ac:dyDescent="0.25">
      <c r="A1368">
        <v>138968840</v>
      </c>
      <c r="B1368" s="1">
        <v>42922</v>
      </c>
      <c r="C1368" t="s">
        <v>11</v>
      </c>
      <c r="D1368" t="s">
        <v>16</v>
      </c>
      <c r="E1368">
        <v>1</v>
      </c>
      <c r="F1368">
        <v>0.98</v>
      </c>
      <c r="G1368" t="s">
        <v>148</v>
      </c>
      <c r="H1368">
        <v>2</v>
      </c>
      <c r="I1368">
        <v>2</v>
      </c>
      <c r="J1368" t="s">
        <v>14</v>
      </c>
      <c r="K1368" s="36" t="s">
        <v>149</v>
      </c>
    </row>
    <row r="1369" spans="1:11" x14ac:dyDescent="0.25">
      <c r="A1369">
        <v>182918520</v>
      </c>
      <c r="B1369" s="1">
        <v>43197</v>
      </c>
      <c r="C1369" t="s">
        <v>11</v>
      </c>
      <c r="D1369" t="s">
        <v>16</v>
      </c>
      <c r="E1369">
        <v>1</v>
      </c>
      <c r="F1369">
        <v>1</v>
      </c>
      <c r="G1369" t="s">
        <v>149</v>
      </c>
      <c r="H1369">
        <v>1</v>
      </c>
      <c r="I1369">
        <v>1</v>
      </c>
      <c r="J1369" t="s">
        <v>14</v>
      </c>
      <c r="K1369" s="36" t="s">
        <v>149</v>
      </c>
    </row>
    <row r="1370" spans="1:11" x14ac:dyDescent="0.25">
      <c r="A1370">
        <v>99058996</v>
      </c>
      <c r="B1370" s="1">
        <v>42653</v>
      </c>
      <c r="C1370" t="s">
        <v>11</v>
      </c>
      <c r="D1370" t="s">
        <v>17</v>
      </c>
      <c r="E1370">
        <v>0.9</v>
      </c>
      <c r="F1370">
        <v>0.65</v>
      </c>
      <c r="G1370" t="s">
        <v>148</v>
      </c>
      <c r="H1370">
        <v>1</v>
      </c>
      <c r="I1370">
        <v>1</v>
      </c>
      <c r="J1370" t="s">
        <v>14</v>
      </c>
      <c r="K1370" s="36" t="s">
        <v>149</v>
      </c>
    </row>
    <row r="1371" spans="1:11" x14ac:dyDescent="0.25">
      <c r="A1371">
        <v>4815394</v>
      </c>
      <c r="B1371" s="1">
        <v>41297</v>
      </c>
      <c r="C1371" t="s">
        <v>11</v>
      </c>
      <c r="D1371" t="s">
        <v>16</v>
      </c>
      <c r="E1371">
        <v>1</v>
      </c>
      <c r="F1371">
        <v>0.98</v>
      </c>
      <c r="G1371" t="s">
        <v>149</v>
      </c>
      <c r="H1371">
        <v>1</v>
      </c>
      <c r="I1371">
        <v>8</v>
      </c>
      <c r="J1371" t="s">
        <v>14</v>
      </c>
      <c r="K1371" s="36" t="s">
        <v>149</v>
      </c>
    </row>
    <row r="1372" spans="1:11" x14ac:dyDescent="0.25">
      <c r="A1372">
        <v>31307039</v>
      </c>
      <c r="B1372" s="1">
        <v>42109</v>
      </c>
      <c r="C1372" t="s">
        <v>11</v>
      </c>
      <c r="D1372" t="s">
        <v>16</v>
      </c>
      <c r="E1372">
        <v>1</v>
      </c>
      <c r="F1372">
        <v>0.97</v>
      </c>
      <c r="G1372" t="s">
        <v>27</v>
      </c>
      <c r="H1372">
        <v>11</v>
      </c>
      <c r="I1372">
        <v>12</v>
      </c>
      <c r="J1372" t="s">
        <v>14</v>
      </c>
      <c r="K1372" s="36" t="s">
        <v>149</v>
      </c>
    </row>
    <row r="1373" spans="1:11" x14ac:dyDescent="0.25">
      <c r="A1373">
        <v>24999099</v>
      </c>
      <c r="B1373" s="1">
        <v>41992</v>
      </c>
      <c r="C1373" t="s">
        <v>11</v>
      </c>
      <c r="D1373" t="s">
        <v>16</v>
      </c>
      <c r="E1373">
        <v>1</v>
      </c>
      <c r="F1373">
        <v>1</v>
      </c>
      <c r="G1373" t="s">
        <v>148</v>
      </c>
      <c r="H1373">
        <v>7</v>
      </c>
      <c r="I1373">
        <v>11</v>
      </c>
      <c r="J1373" t="s">
        <v>14</v>
      </c>
      <c r="K1373" s="36" t="s">
        <v>149</v>
      </c>
    </row>
    <row r="1374" spans="1:11" x14ac:dyDescent="0.25">
      <c r="A1374">
        <v>119279925</v>
      </c>
      <c r="B1374" s="1">
        <v>42799</v>
      </c>
      <c r="C1374" t="s">
        <v>11</v>
      </c>
      <c r="D1374" t="s">
        <v>16</v>
      </c>
      <c r="E1374">
        <v>1</v>
      </c>
      <c r="F1374">
        <v>1</v>
      </c>
      <c r="G1374" t="s">
        <v>148</v>
      </c>
      <c r="H1374">
        <v>2</v>
      </c>
      <c r="I1374">
        <v>3</v>
      </c>
      <c r="J1374" t="s">
        <v>14</v>
      </c>
      <c r="K1374" s="36" t="s">
        <v>148</v>
      </c>
    </row>
    <row r="1375" spans="1:11" x14ac:dyDescent="0.25">
      <c r="A1375">
        <v>28882192</v>
      </c>
      <c r="B1375" s="1">
        <v>42069</v>
      </c>
      <c r="C1375" t="s">
        <v>11</v>
      </c>
      <c r="D1375" t="s">
        <v>16</v>
      </c>
      <c r="E1375">
        <v>1</v>
      </c>
      <c r="F1375">
        <v>0.82</v>
      </c>
      <c r="G1375" t="s">
        <v>148</v>
      </c>
      <c r="H1375">
        <v>2</v>
      </c>
      <c r="I1375">
        <v>2</v>
      </c>
      <c r="J1375" t="s">
        <v>18</v>
      </c>
      <c r="K1375" s="36" t="s">
        <v>149</v>
      </c>
    </row>
    <row r="1376" spans="1:11" x14ac:dyDescent="0.25">
      <c r="A1376">
        <v>180899595</v>
      </c>
      <c r="B1376" s="1">
        <v>43186</v>
      </c>
      <c r="C1376" t="s">
        <v>27</v>
      </c>
      <c r="D1376" t="s">
        <v>16</v>
      </c>
      <c r="E1376">
        <v>1</v>
      </c>
      <c r="F1376">
        <v>1</v>
      </c>
      <c r="G1376" t="s">
        <v>149</v>
      </c>
      <c r="H1376">
        <v>1</v>
      </c>
      <c r="I1376">
        <v>1</v>
      </c>
      <c r="J1376" t="s">
        <v>14</v>
      </c>
      <c r="K1376" s="36" t="s">
        <v>149</v>
      </c>
    </row>
    <row r="1377" spans="1:11" x14ac:dyDescent="0.25">
      <c r="A1377">
        <v>179506712</v>
      </c>
      <c r="B1377" s="1">
        <v>43179</v>
      </c>
      <c r="C1377" t="s">
        <v>11</v>
      </c>
      <c r="D1377" t="s">
        <v>16</v>
      </c>
      <c r="E1377">
        <v>1</v>
      </c>
      <c r="F1377">
        <v>0.99</v>
      </c>
      <c r="G1377" t="s">
        <v>148</v>
      </c>
      <c r="H1377">
        <v>4</v>
      </c>
      <c r="I1377">
        <v>5</v>
      </c>
      <c r="J1377" t="s">
        <v>14</v>
      </c>
      <c r="K1377" s="36" t="s">
        <v>149</v>
      </c>
    </row>
    <row r="1378" spans="1:11" x14ac:dyDescent="0.25">
      <c r="A1378">
        <v>19847529</v>
      </c>
      <c r="B1378" s="1">
        <v>41862</v>
      </c>
      <c r="C1378" t="s">
        <v>11</v>
      </c>
      <c r="D1378" t="s">
        <v>16</v>
      </c>
      <c r="E1378">
        <v>1</v>
      </c>
      <c r="F1378">
        <v>0.99</v>
      </c>
      <c r="G1378" t="s">
        <v>148</v>
      </c>
      <c r="H1378">
        <v>1</v>
      </c>
      <c r="I1378">
        <v>1</v>
      </c>
      <c r="J1378" t="s">
        <v>18</v>
      </c>
      <c r="K1378" s="36" t="s">
        <v>149</v>
      </c>
    </row>
    <row r="1379" spans="1:11" x14ac:dyDescent="0.25">
      <c r="A1379">
        <v>176767118</v>
      </c>
      <c r="B1379" s="1">
        <v>43164</v>
      </c>
      <c r="C1379" t="s">
        <v>11</v>
      </c>
      <c r="D1379" t="s">
        <v>16</v>
      </c>
      <c r="E1379">
        <v>0.9</v>
      </c>
      <c r="F1379">
        <v>1</v>
      </c>
      <c r="G1379" t="s">
        <v>148</v>
      </c>
      <c r="H1379">
        <v>1</v>
      </c>
      <c r="I1379">
        <v>1</v>
      </c>
      <c r="J1379" t="s">
        <v>14</v>
      </c>
      <c r="K1379" s="36" t="s">
        <v>149</v>
      </c>
    </row>
    <row r="1380" spans="1:11" x14ac:dyDescent="0.25">
      <c r="A1380">
        <v>183781509</v>
      </c>
      <c r="B1380" s="1">
        <v>43201</v>
      </c>
      <c r="C1380" t="s">
        <v>11</v>
      </c>
      <c r="D1380" t="s">
        <v>16</v>
      </c>
      <c r="E1380">
        <v>1</v>
      </c>
      <c r="F1380">
        <v>1</v>
      </c>
      <c r="G1380" t="s">
        <v>27</v>
      </c>
      <c r="H1380">
        <v>8</v>
      </c>
      <c r="I1380">
        <v>12</v>
      </c>
      <c r="J1380" t="s">
        <v>14</v>
      </c>
      <c r="K1380" s="36" t="s">
        <v>149</v>
      </c>
    </row>
    <row r="1381" spans="1:11" x14ac:dyDescent="0.25">
      <c r="A1381">
        <v>8321213</v>
      </c>
      <c r="B1381" s="1">
        <v>41508</v>
      </c>
      <c r="C1381" t="s">
        <v>11</v>
      </c>
      <c r="D1381" t="s">
        <v>16</v>
      </c>
      <c r="E1381">
        <v>1</v>
      </c>
      <c r="F1381">
        <v>1</v>
      </c>
      <c r="G1381" t="s">
        <v>27</v>
      </c>
      <c r="H1381">
        <v>41</v>
      </c>
      <c r="I1381">
        <v>47</v>
      </c>
      <c r="J1381" t="s">
        <v>14</v>
      </c>
      <c r="K1381" s="36" t="s">
        <v>149</v>
      </c>
    </row>
    <row r="1382" spans="1:11" x14ac:dyDescent="0.25">
      <c r="A1382">
        <v>14032635</v>
      </c>
      <c r="B1382" s="1">
        <v>41737</v>
      </c>
      <c r="C1382" t="s">
        <v>30</v>
      </c>
      <c r="D1382" t="s">
        <v>21</v>
      </c>
      <c r="E1382">
        <v>0.6</v>
      </c>
      <c r="F1382">
        <v>0.16</v>
      </c>
      <c r="G1382" t="s">
        <v>148</v>
      </c>
      <c r="H1382">
        <v>9</v>
      </c>
      <c r="I1382">
        <v>55</v>
      </c>
      <c r="J1382" t="s">
        <v>18</v>
      </c>
      <c r="K1382" s="36" t="s">
        <v>148</v>
      </c>
    </row>
    <row r="1383" spans="1:11" x14ac:dyDescent="0.25">
      <c r="A1383">
        <v>95749622</v>
      </c>
      <c r="B1383" s="1">
        <v>42631</v>
      </c>
      <c r="C1383" t="s">
        <v>11</v>
      </c>
      <c r="D1383" t="s">
        <v>16</v>
      </c>
      <c r="E1383">
        <v>1</v>
      </c>
      <c r="F1383">
        <v>1</v>
      </c>
      <c r="G1383" t="s">
        <v>149</v>
      </c>
      <c r="H1383">
        <v>1</v>
      </c>
      <c r="I1383">
        <v>2</v>
      </c>
      <c r="J1383" t="s">
        <v>18</v>
      </c>
      <c r="K1383" s="36" t="s">
        <v>149</v>
      </c>
    </row>
    <row r="1384" spans="1:11" x14ac:dyDescent="0.25">
      <c r="A1384">
        <v>179773678</v>
      </c>
      <c r="B1384" s="1">
        <v>43180</v>
      </c>
      <c r="C1384" t="s">
        <v>11</v>
      </c>
      <c r="D1384" t="s">
        <v>16</v>
      </c>
      <c r="E1384">
        <v>1</v>
      </c>
      <c r="F1384">
        <v>1</v>
      </c>
      <c r="G1384" t="s">
        <v>148</v>
      </c>
      <c r="H1384">
        <v>1</v>
      </c>
      <c r="I1384">
        <v>1</v>
      </c>
      <c r="J1384" t="s">
        <v>18</v>
      </c>
      <c r="K1384" s="36" t="s">
        <v>149</v>
      </c>
    </row>
    <row r="1385" spans="1:11" x14ac:dyDescent="0.25">
      <c r="A1385">
        <v>135382834</v>
      </c>
      <c r="B1385" s="1">
        <v>42902</v>
      </c>
      <c r="C1385" t="s">
        <v>33</v>
      </c>
      <c r="D1385" t="s">
        <v>17</v>
      </c>
      <c r="E1385">
        <v>1</v>
      </c>
      <c r="F1385">
        <v>0.99</v>
      </c>
      <c r="G1385" t="s">
        <v>148</v>
      </c>
      <c r="H1385">
        <v>76</v>
      </c>
      <c r="I1385">
        <v>78</v>
      </c>
      <c r="J1385" t="s">
        <v>14</v>
      </c>
      <c r="K1385" s="36" t="s">
        <v>149</v>
      </c>
    </row>
    <row r="1386" spans="1:11" x14ac:dyDescent="0.25">
      <c r="A1386">
        <v>184396123</v>
      </c>
      <c r="B1386" s="1">
        <v>43205</v>
      </c>
      <c r="C1386" t="s">
        <v>11</v>
      </c>
      <c r="D1386" t="s">
        <v>16</v>
      </c>
      <c r="E1386">
        <v>1</v>
      </c>
      <c r="F1386">
        <v>0.67</v>
      </c>
      <c r="G1386" t="s">
        <v>148</v>
      </c>
      <c r="H1386">
        <v>1</v>
      </c>
      <c r="I1386">
        <v>1</v>
      </c>
      <c r="J1386" t="s">
        <v>14</v>
      </c>
      <c r="K1386" s="36" t="s">
        <v>149</v>
      </c>
    </row>
    <row r="1387" spans="1:11" x14ac:dyDescent="0.25">
      <c r="A1387">
        <v>179780156</v>
      </c>
      <c r="B1387" s="1">
        <v>43180</v>
      </c>
      <c r="C1387" t="s">
        <v>27</v>
      </c>
      <c r="D1387" t="s">
        <v>16</v>
      </c>
      <c r="E1387">
        <v>1</v>
      </c>
      <c r="F1387">
        <v>1</v>
      </c>
      <c r="G1387" t="s">
        <v>148</v>
      </c>
      <c r="H1387">
        <v>1</v>
      </c>
      <c r="I1387">
        <v>1</v>
      </c>
      <c r="J1387" t="s">
        <v>18</v>
      </c>
      <c r="K1387" s="36" t="s">
        <v>149</v>
      </c>
    </row>
    <row r="1388" spans="1:11" x14ac:dyDescent="0.25">
      <c r="A1388">
        <v>1425071</v>
      </c>
      <c r="B1388" s="1">
        <v>40867</v>
      </c>
      <c r="C1388" t="s">
        <v>11</v>
      </c>
      <c r="D1388" t="s">
        <v>16</v>
      </c>
      <c r="E1388">
        <v>1</v>
      </c>
      <c r="F1388">
        <v>1</v>
      </c>
      <c r="G1388" t="s">
        <v>149</v>
      </c>
      <c r="H1388">
        <v>2</v>
      </c>
      <c r="I1388">
        <v>23</v>
      </c>
      <c r="J1388" t="s">
        <v>18</v>
      </c>
      <c r="K1388" s="36" t="s">
        <v>149</v>
      </c>
    </row>
    <row r="1389" spans="1:11" x14ac:dyDescent="0.25">
      <c r="A1389">
        <v>179793022</v>
      </c>
      <c r="B1389" s="1">
        <v>43180</v>
      </c>
      <c r="C1389" t="s">
        <v>27</v>
      </c>
      <c r="D1389" t="s">
        <v>16</v>
      </c>
      <c r="E1389">
        <v>1</v>
      </c>
      <c r="F1389">
        <v>1</v>
      </c>
      <c r="G1389" t="s">
        <v>148</v>
      </c>
      <c r="H1389">
        <v>1</v>
      </c>
      <c r="I1389">
        <v>1</v>
      </c>
      <c r="J1389" t="s">
        <v>14</v>
      </c>
      <c r="K1389" s="36" t="s">
        <v>149</v>
      </c>
    </row>
    <row r="1390" spans="1:11" x14ac:dyDescent="0.25">
      <c r="A1390">
        <v>170056589</v>
      </c>
      <c r="B1390" s="1">
        <v>43126</v>
      </c>
      <c r="C1390" t="s">
        <v>11</v>
      </c>
      <c r="D1390" t="s">
        <v>16</v>
      </c>
      <c r="E1390">
        <v>1</v>
      </c>
      <c r="F1390">
        <v>1</v>
      </c>
      <c r="G1390" t="s">
        <v>149</v>
      </c>
      <c r="H1390">
        <v>1</v>
      </c>
      <c r="I1390">
        <v>2</v>
      </c>
      <c r="J1390" t="s">
        <v>14</v>
      </c>
      <c r="K1390" s="36" t="s">
        <v>149</v>
      </c>
    </row>
    <row r="1391" spans="1:11" x14ac:dyDescent="0.25">
      <c r="A1391">
        <v>179941286</v>
      </c>
      <c r="B1391" s="1">
        <v>43181</v>
      </c>
      <c r="C1391" t="s">
        <v>11</v>
      </c>
      <c r="D1391" t="s">
        <v>12</v>
      </c>
      <c r="F1391">
        <v>0</v>
      </c>
      <c r="G1391" t="s">
        <v>148</v>
      </c>
      <c r="H1391">
        <v>2</v>
      </c>
      <c r="I1391">
        <v>3</v>
      </c>
      <c r="J1391" t="s">
        <v>14</v>
      </c>
      <c r="K1391" s="36" t="s">
        <v>149</v>
      </c>
    </row>
    <row r="1392" spans="1:11" x14ac:dyDescent="0.25">
      <c r="A1392">
        <v>45621438</v>
      </c>
      <c r="B1392" s="1">
        <v>42279</v>
      </c>
      <c r="C1392" t="s">
        <v>11</v>
      </c>
      <c r="D1392" t="s">
        <v>16</v>
      </c>
      <c r="E1392">
        <v>1</v>
      </c>
      <c r="F1392">
        <v>1</v>
      </c>
      <c r="G1392" t="s">
        <v>148</v>
      </c>
      <c r="H1392">
        <v>127</v>
      </c>
      <c r="I1392">
        <v>133</v>
      </c>
      <c r="J1392" t="s">
        <v>14</v>
      </c>
      <c r="K1392" s="36" t="s">
        <v>149</v>
      </c>
    </row>
    <row r="1393" spans="1:11" x14ac:dyDescent="0.25">
      <c r="A1393">
        <v>184592151</v>
      </c>
      <c r="B1393" s="1">
        <v>43206</v>
      </c>
      <c r="C1393" t="s">
        <v>11</v>
      </c>
      <c r="D1393" t="s">
        <v>16</v>
      </c>
      <c r="E1393">
        <v>1</v>
      </c>
      <c r="F1393">
        <v>0.6</v>
      </c>
      <c r="G1393" t="s">
        <v>148</v>
      </c>
      <c r="H1393">
        <v>1</v>
      </c>
      <c r="I1393">
        <v>1</v>
      </c>
      <c r="J1393" t="s">
        <v>14</v>
      </c>
      <c r="K1393" s="36" t="s">
        <v>149</v>
      </c>
    </row>
    <row r="1394" spans="1:11" x14ac:dyDescent="0.25">
      <c r="A1394">
        <v>184610727</v>
      </c>
      <c r="B1394" s="1">
        <v>43206</v>
      </c>
      <c r="C1394" t="s">
        <v>27</v>
      </c>
      <c r="D1394" t="s">
        <v>17</v>
      </c>
      <c r="E1394">
        <v>1</v>
      </c>
      <c r="F1394">
        <v>0.54</v>
      </c>
      <c r="G1394" t="s">
        <v>149</v>
      </c>
      <c r="H1394">
        <v>1</v>
      </c>
      <c r="I1394">
        <v>2</v>
      </c>
      <c r="J1394" t="s">
        <v>14</v>
      </c>
      <c r="K1394" s="36" t="s">
        <v>149</v>
      </c>
    </row>
    <row r="1395" spans="1:11" x14ac:dyDescent="0.25">
      <c r="A1395">
        <v>11306386</v>
      </c>
      <c r="B1395" s="1">
        <v>41653</v>
      </c>
      <c r="C1395" t="s">
        <v>11</v>
      </c>
      <c r="D1395" t="s">
        <v>16</v>
      </c>
      <c r="E1395">
        <v>1</v>
      </c>
      <c r="F1395">
        <v>1</v>
      </c>
      <c r="G1395" t="s">
        <v>27</v>
      </c>
      <c r="H1395">
        <v>2</v>
      </c>
      <c r="I1395">
        <v>2</v>
      </c>
      <c r="J1395" t="s">
        <v>14</v>
      </c>
      <c r="K1395" s="36" t="s">
        <v>149</v>
      </c>
    </row>
    <row r="1396" spans="1:11" x14ac:dyDescent="0.25">
      <c r="A1396">
        <v>184609586</v>
      </c>
      <c r="B1396" s="1">
        <v>43206</v>
      </c>
      <c r="C1396" t="s">
        <v>11</v>
      </c>
      <c r="D1396" t="s">
        <v>16</v>
      </c>
      <c r="E1396">
        <v>1</v>
      </c>
      <c r="F1396">
        <v>0.97</v>
      </c>
      <c r="G1396" t="s">
        <v>148</v>
      </c>
      <c r="H1396">
        <v>1</v>
      </c>
      <c r="I1396">
        <v>2</v>
      </c>
      <c r="J1396" t="s">
        <v>14</v>
      </c>
      <c r="K1396" s="36" t="s">
        <v>149</v>
      </c>
    </row>
    <row r="1397" spans="1:11" x14ac:dyDescent="0.25">
      <c r="A1397">
        <v>179391668</v>
      </c>
      <c r="B1397" s="1">
        <v>43178</v>
      </c>
      <c r="C1397" t="s">
        <v>11</v>
      </c>
      <c r="D1397" t="s">
        <v>17</v>
      </c>
      <c r="E1397">
        <v>1</v>
      </c>
      <c r="F1397">
        <v>0.93</v>
      </c>
      <c r="G1397" t="s">
        <v>148</v>
      </c>
      <c r="H1397">
        <v>2</v>
      </c>
      <c r="I1397">
        <v>2</v>
      </c>
      <c r="J1397" t="s">
        <v>18</v>
      </c>
      <c r="K1397" s="36" t="s">
        <v>149</v>
      </c>
    </row>
    <row r="1398" spans="1:11" x14ac:dyDescent="0.25">
      <c r="A1398">
        <v>59287249</v>
      </c>
      <c r="B1398" s="1">
        <v>42418</v>
      </c>
      <c r="C1398" t="s">
        <v>11</v>
      </c>
      <c r="D1398" t="s">
        <v>16</v>
      </c>
      <c r="E1398">
        <v>0.96</v>
      </c>
      <c r="F1398">
        <v>0.99</v>
      </c>
      <c r="G1398" t="s">
        <v>148</v>
      </c>
      <c r="H1398">
        <v>1</v>
      </c>
      <c r="I1398">
        <v>1</v>
      </c>
      <c r="J1398" t="s">
        <v>18</v>
      </c>
      <c r="K1398" s="36" t="s">
        <v>149</v>
      </c>
    </row>
    <row r="1399" spans="1:11" x14ac:dyDescent="0.25">
      <c r="A1399">
        <v>180267921</v>
      </c>
      <c r="B1399" s="1">
        <v>43183</v>
      </c>
      <c r="C1399" t="s">
        <v>11</v>
      </c>
      <c r="D1399" t="s">
        <v>16</v>
      </c>
      <c r="E1399">
        <v>1</v>
      </c>
      <c r="F1399">
        <v>1</v>
      </c>
      <c r="G1399" t="s">
        <v>149</v>
      </c>
      <c r="H1399">
        <v>1</v>
      </c>
      <c r="I1399">
        <v>1</v>
      </c>
      <c r="J1399" t="s">
        <v>14</v>
      </c>
      <c r="K1399" s="36" t="s">
        <v>149</v>
      </c>
    </row>
    <row r="1400" spans="1:11" x14ac:dyDescent="0.25">
      <c r="A1400">
        <v>180279309</v>
      </c>
      <c r="B1400" s="1">
        <v>43183</v>
      </c>
      <c r="C1400" t="s">
        <v>11</v>
      </c>
      <c r="D1400" t="s">
        <v>16</v>
      </c>
      <c r="E1400">
        <v>1</v>
      </c>
      <c r="F1400">
        <v>1</v>
      </c>
      <c r="G1400" t="s">
        <v>148</v>
      </c>
      <c r="H1400">
        <v>1</v>
      </c>
      <c r="I1400">
        <v>1</v>
      </c>
      <c r="J1400" t="s">
        <v>14</v>
      </c>
      <c r="K1400" s="36" t="s">
        <v>149</v>
      </c>
    </row>
    <row r="1401" spans="1:11" x14ac:dyDescent="0.25">
      <c r="A1401">
        <v>27461835</v>
      </c>
      <c r="B1401" s="1">
        <v>42044</v>
      </c>
      <c r="C1401" t="s">
        <v>11</v>
      </c>
      <c r="D1401" t="s">
        <v>16</v>
      </c>
      <c r="E1401">
        <v>1</v>
      </c>
      <c r="F1401">
        <v>1</v>
      </c>
      <c r="G1401" t="s">
        <v>149</v>
      </c>
      <c r="H1401">
        <v>1</v>
      </c>
      <c r="I1401">
        <v>1</v>
      </c>
      <c r="J1401" t="s">
        <v>14</v>
      </c>
      <c r="K1401" s="36" t="s">
        <v>149</v>
      </c>
    </row>
    <row r="1402" spans="1:11" x14ac:dyDescent="0.25">
      <c r="A1402">
        <v>185146981</v>
      </c>
      <c r="B1402" s="1">
        <v>43209</v>
      </c>
      <c r="C1402" t="s">
        <v>11</v>
      </c>
      <c r="D1402" t="s">
        <v>21</v>
      </c>
      <c r="E1402">
        <v>0.94</v>
      </c>
      <c r="F1402">
        <v>0.25</v>
      </c>
      <c r="G1402" t="s">
        <v>149</v>
      </c>
      <c r="H1402">
        <v>1</v>
      </c>
      <c r="I1402">
        <v>2</v>
      </c>
      <c r="J1402" t="s">
        <v>14</v>
      </c>
      <c r="K1402" s="36" t="s">
        <v>149</v>
      </c>
    </row>
    <row r="1403" spans="1:11" x14ac:dyDescent="0.25">
      <c r="A1403">
        <v>7460357</v>
      </c>
      <c r="B1403" s="1">
        <v>41468</v>
      </c>
      <c r="C1403" t="s">
        <v>11</v>
      </c>
      <c r="D1403" t="s">
        <v>17</v>
      </c>
      <c r="E1403">
        <v>1</v>
      </c>
      <c r="F1403">
        <v>0.6</v>
      </c>
      <c r="G1403" t="s">
        <v>148</v>
      </c>
      <c r="H1403">
        <v>1</v>
      </c>
      <c r="I1403">
        <v>2</v>
      </c>
      <c r="J1403" t="s">
        <v>14</v>
      </c>
      <c r="K1403" s="36" t="s">
        <v>149</v>
      </c>
    </row>
    <row r="1404" spans="1:11" x14ac:dyDescent="0.25">
      <c r="A1404">
        <v>185336747</v>
      </c>
      <c r="B1404" s="1">
        <v>43210</v>
      </c>
      <c r="C1404" t="s">
        <v>27</v>
      </c>
      <c r="D1404" t="s">
        <v>16</v>
      </c>
      <c r="E1404">
        <v>0.9</v>
      </c>
      <c r="F1404">
        <v>0.98</v>
      </c>
      <c r="G1404" t="s">
        <v>149</v>
      </c>
      <c r="H1404">
        <v>2</v>
      </c>
      <c r="I1404">
        <v>2</v>
      </c>
      <c r="J1404" t="s">
        <v>14</v>
      </c>
      <c r="K1404" s="36" t="s">
        <v>148</v>
      </c>
    </row>
    <row r="1405" spans="1:11" x14ac:dyDescent="0.25">
      <c r="A1405">
        <v>184588702</v>
      </c>
      <c r="B1405" s="1">
        <v>43206</v>
      </c>
      <c r="C1405" t="s">
        <v>27</v>
      </c>
      <c r="D1405" t="s">
        <v>20</v>
      </c>
      <c r="E1405">
        <v>0.46</v>
      </c>
      <c r="F1405">
        <v>0.25</v>
      </c>
      <c r="G1405" t="s">
        <v>148</v>
      </c>
      <c r="H1405">
        <v>3</v>
      </c>
      <c r="I1405">
        <v>6</v>
      </c>
      <c r="J1405" t="s">
        <v>14</v>
      </c>
      <c r="K1405" s="36" t="s">
        <v>149</v>
      </c>
    </row>
    <row r="1406" spans="1:11" x14ac:dyDescent="0.25">
      <c r="A1406">
        <v>50135514</v>
      </c>
      <c r="B1406" s="1">
        <v>42337</v>
      </c>
      <c r="C1406" t="s">
        <v>11</v>
      </c>
      <c r="D1406" t="s">
        <v>16</v>
      </c>
      <c r="E1406">
        <v>1</v>
      </c>
      <c r="F1406">
        <v>0.96</v>
      </c>
      <c r="G1406" t="s">
        <v>149</v>
      </c>
      <c r="H1406">
        <v>1</v>
      </c>
      <c r="I1406">
        <v>1</v>
      </c>
      <c r="J1406" t="s">
        <v>14</v>
      </c>
      <c r="K1406" s="36" t="s">
        <v>149</v>
      </c>
    </row>
    <row r="1407" spans="1:11" x14ac:dyDescent="0.25">
      <c r="A1407">
        <v>39023297</v>
      </c>
      <c r="B1407" s="1">
        <v>42205</v>
      </c>
      <c r="C1407" t="s">
        <v>11</v>
      </c>
      <c r="D1407" t="s">
        <v>16</v>
      </c>
      <c r="E1407">
        <v>1</v>
      </c>
      <c r="F1407">
        <v>0.98</v>
      </c>
      <c r="G1407" t="s">
        <v>149</v>
      </c>
      <c r="H1407">
        <v>1</v>
      </c>
      <c r="I1407">
        <v>2</v>
      </c>
      <c r="J1407" t="s">
        <v>14</v>
      </c>
      <c r="K1407" s="36" t="s">
        <v>149</v>
      </c>
    </row>
    <row r="1408" spans="1:11" x14ac:dyDescent="0.25">
      <c r="A1408">
        <v>33015531</v>
      </c>
      <c r="B1408" s="1">
        <v>42134</v>
      </c>
      <c r="C1408" t="s">
        <v>11</v>
      </c>
      <c r="D1408" t="s">
        <v>17</v>
      </c>
      <c r="E1408">
        <v>1</v>
      </c>
      <c r="F1408">
        <v>0</v>
      </c>
      <c r="G1408" t="s">
        <v>148</v>
      </c>
      <c r="H1408">
        <v>2</v>
      </c>
      <c r="I1408">
        <v>2</v>
      </c>
      <c r="J1408" t="s">
        <v>14</v>
      </c>
      <c r="K1408" s="36" t="s">
        <v>149</v>
      </c>
    </row>
    <row r="1409" spans="1:11" x14ac:dyDescent="0.25">
      <c r="A1409">
        <v>12425325</v>
      </c>
      <c r="B1409" s="1">
        <v>41690</v>
      </c>
      <c r="C1409" t="s">
        <v>11</v>
      </c>
      <c r="D1409" t="s">
        <v>16</v>
      </c>
      <c r="E1409">
        <v>1</v>
      </c>
      <c r="F1409">
        <v>0.56999999999999995</v>
      </c>
      <c r="G1409" t="s">
        <v>148</v>
      </c>
      <c r="H1409">
        <v>1</v>
      </c>
      <c r="I1409">
        <v>2</v>
      </c>
      <c r="J1409" t="s">
        <v>14</v>
      </c>
      <c r="K1409" s="36" t="s">
        <v>149</v>
      </c>
    </row>
    <row r="1410" spans="1:11" x14ac:dyDescent="0.25">
      <c r="A1410">
        <v>133231248</v>
      </c>
      <c r="B1410" s="1">
        <v>42889</v>
      </c>
      <c r="C1410" t="s">
        <v>11</v>
      </c>
      <c r="D1410" t="s">
        <v>16</v>
      </c>
      <c r="E1410">
        <v>1</v>
      </c>
      <c r="F1410">
        <v>1</v>
      </c>
      <c r="G1410" t="s">
        <v>149</v>
      </c>
      <c r="H1410">
        <v>1</v>
      </c>
      <c r="I1410">
        <v>1</v>
      </c>
      <c r="J1410" t="s">
        <v>14</v>
      </c>
      <c r="K1410" s="36" t="s">
        <v>149</v>
      </c>
    </row>
    <row r="1411" spans="1:11" x14ac:dyDescent="0.25">
      <c r="A1411">
        <v>465948</v>
      </c>
      <c r="B1411" s="1">
        <v>40629</v>
      </c>
      <c r="C1411" t="s">
        <v>11</v>
      </c>
      <c r="D1411" t="s">
        <v>16</v>
      </c>
      <c r="E1411">
        <v>1</v>
      </c>
      <c r="F1411">
        <v>0.96</v>
      </c>
      <c r="G1411" t="s">
        <v>27</v>
      </c>
      <c r="H1411">
        <v>6</v>
      </c>
      <c r="I1411">
        <v>6</v>
      </c>
      <c r="J1411" t="s">
        <v>14</v>
      </c>
      <c r="K1411" s="36" t="s">
        <v>149</v>
      </c>
    </row>
    <row r="1412" spans="1:11" x14ac:dyDescent="0.25">
      <c r="A1412">
        <v>2912413</v>
      </c>
      <c r="B1412" s="1">
        <v>41102</v>
      </c>
      <c r="C1412" t="s">
        <v>11</v>
      </c>
      <c r="D1412" t="s">
        <v>16</v>
      </c>
      <c r="E1412">
        <v>1</v>
      </c>
      <c r="F1412">
        <v>0.9</v>
      </c>
      <c r="G1412" t="s">
        <v>149</v>
      </c>
      <c r="H1412">
        <v>24</v>
      </c>
      <c r="I1412">
        <v>29</v>
      </c>
      <c r="J1412" t="s">
        <v>18</v>
      </c>
      <c r="K1412" s="36" t="s">
        <v>149</v>
      </c>
    </row>
    <row r="1413" spans="1:11" x14ac:dyDescent="0.25">
      <c r="A1413">
        <v>185853955</v>
      </c>
      <c r="B1413" s="1">
        <v>43213</v>
      </c>
      <c r="C1413" t="s">
        <v>11</v>
      </c>
      <c r="D1413" t="s">
        <v>16</v>
      </c>
      <c r="E1413">
        <v>1</v>
      </c>
      <c r="F1413">
        <v>1</v>
      </c>
      <c r="G1413" t="s">
        <v>149</v>
      </c>
      <c r="H1413">
        <v>1</v>
      </c>
      <c r="I1413">
        <v>1</v>
      </c>
      <c r="J1413" t="s">
        <v>18</v>
      </c>
      <c r="K1413" s="36" t="s">
        <v>149</v>
      </c>
    </row>
    <row r="1414" spans="1:11" x14ac:dyDescent="0.25">
      <c r="A1414">
        <v>180474807</v>
      </c>
      <c r="B1414" s="1">
        <v>43184</v>
      </c>
      <c r="C1414" t="s">
        <v>11</v>
      </c>
      <c r="D1414" t="s">
        <v>17</v>
      </c>
      <c r="E1414">
        <v>1</v>
      </c>
      <c r="F1414">
        <v>0.74</v>
      </c>
      <c r="G1414" t="s">
        <v>149</v>
      </c>
      <c r="H1414">
        <v>1</v>
      </c>
      <c r="I1414">
        <v>1</v>
      </c>
      <c r="J1414" t="s">
        <v>14</v>
      </c>
      <c r="K1414" s="36" t="s">
        <v>149</v>
      </c>
    </row>
    <row r="1415" spans="1:11" x14ac:dyDescent="0.25">
      <c r="A1415">
        <v>30326978</v>
      </c>
      <c r="B1415" s="1">
        <v>42094</v>
      </c>
      <c r="C1415" t="s">
        <v>11</v>
      </c>
      <c r="D1415" t="s">
        <v>16</v>
      </c>
      <c r="E1415">
        <v>1</v>
      </c>
      <c r="F1415">
        <v>1</v>
      </c>
      <c r="G1415" t="s">
        <v>148</v>
      </c>
      <c r="H1415">
        <v>1</v>
      </c>
      <c r="I1415">
        <v>2</v>
      </c>
      <c r="J1415" t="s">
        <v>14</v>
      </c>
      <c r="K1415" s="36" t="s">
        <v>149</v>
      </c>
    </row>
    <row r="1416" spans="1:11" x14ac:dyDescent="0.25">
      <c r="A1416">
        <v>129368166</v>
      </c>
      <c r="B1416" s="1">
        <v>42863</v>
      </c>
      <c r="C1416" t="s">
        <v>11</v>
      </c>
      <c r="D1416" t="s">
        <v>16</v>
      </c>
      <c r="E1416">
        <v>1</v>
      </c>
      <c r="F1416">
        <v>0.98</v>
      </c>
      <c r="G1416" t="s">
        <v>149</v>
      </c>
      <c r="H1416">
        <v>1</v>
      </c>
      <c r="I1416">
        <v>3</v>
      </c>
      <c r="J1416" t="s">
        <v>14</v>
      </c>
      <c r="K1416" s="36" t="s">
        <v>149</v>
      </c>
    </row>
    <row r="1417" spans="1:11" x14ac:dyDescent="0.25">
      <c r="A1417">
        <v>68915177</v>
      </c>
      <c r="B1417" s="1">
        <v>42485</v>
      </c>
      <c r="C1417" t="s">
        <v>11</v>
      </c>
      <c r="D1417" t="s">
        <v>16</v>
      </c>
      <c r="E1417">
        <v>1</v>
      </c>
      <c r="F1417">
        <v>1</v>
      </c>
      <c r="G1417" t="s">
        <v>148</v>
      </c>
      <c r="H1417">
        <v>1</v>
      </c>
      <c r="I1417">
        <v>1</v>
      </c>
      <c r="J1417" t="s">
        <v>14</v>
      </c>
      <c r="K1417" s="36" t="s">
        <v>149</v>
      </c>
    </row>
    <row r="1418" spans="1:11" x14ac:dyDescent="0.25">
      <c r="A1418">
        <v>186420291</v>
      </c>
      <c r="B1418" s="1">
        <v>43216</v>
      </c>
      <c r="C1418" t="s">
        <v>27</v>
      </c>
      <c r="D1418" t="s">
        <v>16</v>
      </c>
      <c r="E1418">
        <v>1</v>
      </c>
      <c r="F1418">
        <v>1</v>
      </c>
      <c r="G1418" t="s">
        <v>149</v>
      </c>
      <c r="H1418">
        <v>1</v>
      </c>
      <c r="I1418">
        <v>1</v>
      </c>
      <c r="J1418" t="s">
        <v>18</v>
      </c>
      <c r="K1418" s="36" t="s">
        <v>149</v>
      </c>
    </row>
    <row r="1419" spans="1:11" x14ac:dyDescent="0.25">
      <c r="A1419">
        <v>174061174</v>
      </c>
      <c r="B1419" s="1">
        <v>43149</v>
      </c>
      <c r="C1419" t="s">
        <v>27</v>
      </c>
      <c r="D1419" t="s">
        <v>16</v>
      </c>
      <c r="E1419">
        <v>1</v>
      </c>
      <c r="F1419">
        <v>1</v>
      </c>
      <c r="G1419" t="s">
        <v>149</v>
      </c>
      <c r="H1419">
        <v>2</v>
      </c>
      <c r="I1419">
        <v>6</v>
      </c>
      <c r="J1419" t="s">
        <v>14</v>
      </c>
      <c r="K1419" s="36" t="s">
        <v>149</v>
      </c>
    </row>
    <row r="1420" spans="1:11" x14ac:dyDescent="0.25">
      <c r="A1420">
        <v>186289216</v>
      </c>
      <c r="B1420" s="1">
        <v>43215</v>
      </c>
      <c r="C1420" t="s">
        <v>11</v>
      </c>
      <c r="D1420" t="s">
        <v>16</v>
      </c>
      <c r="E1420">
        <v>1</v>
      </c>
      <c r="F1420">
        <v>0.85</v>
      </c>
      <c r="G1420" t="s">
        <v>148</v>
      </c>
      <c r="H1420">
        <v>12</v>
      </c>
      <c r="I1420">
        <v>14</v>
      </c>
      <c r="J1420" t="s">
        <v>22</v>
      </c>
      <c r="K1420" s="36" t="s">
        <v>149</v>
      </c>
    </row>
    <row r="1421" spans="1:11" x14ac:dyDescent="0.25">
      <c r="A1421">
        <v>19032906</v>
      </c>
      <c r="B1421" s="1">
        <v>41848</v>
      </c>
      <c r="C1421" t="s">
        <v>11</v>
      </c>
      <c r="D1421" t="s">
        <v>12</v>
      </c>
      <c r="G1421" t="s">
        <v>148</v>
      </c>
      <c r="H1421">
        <v>1</v>
      </c>
      <c r="I1421">
        <v>1</v>
      </c>
      <c r="J1421" t="s">
        <v>14</v>
      </c>
      <c r="K1421" s="36" t="s">
        <v>149</v>
      </c>
    </row>
    <row r="1422" spans="1:11" x14ac:dyDescent="0.25">
      <c r="A1422">
        <v>181741760</v>
      </c>
      <c r="B1422" s="1">
        <v>43191</v>
      </c>
      <c r="C1422" t="s">
        <v>27</v>
      </c>
      <c r="D1422" t="s">
        <v>16</v>
      </c>
      <c r="E1422">
        <v>1</v>
      </c>
      <c r="F1422">
        <v>0.98</v>
      </c>
      <c r="G1422" t="s">
        <v>149</v>
      </c>
      <c r="H1422">
        <v>2</v>
      </c>
      <c r="I1422">
        <v>2</v>
      </c>
      <c r="J1422" t="s">
        <v>14</v>
      </c>
      <c r="K1422" s="36" t="s">
        <v>149</v>
      </c>
    </row>
    <row r="1423" spans="1:11" x14ac:dyDescent="0.25">
      <c r="A1423">
        <v>31127756</v>
      </c>
      <c r="B1423" s="1">
        <v>42107</v>
      </c>
      <c r="C1423" t="s">
        <v>11</v>
      </c>
      <c r="D1423" t="s">
        <v>17</v>
      </c>
      <c r="E1423">
        <v>0.95</v>
      </c>
      <c r="F1423">
        <v>0.93</v>
      </c>
      <c r="G1423" t="s">
        <v>148</v>
      </c>
      <c r="H1423">
        <v>10</v>
      </c>
      <c r="I1423">
        <v>13</v>
      </c>
      <c r="J1423" t="s">
        <v>18</v>
      </c>
      <c r="K1423" s="36" t="s">
        <v>149</v>
      </c>
    </row>
    <row r="1424" spans="1:11" x14ac:dyDescent="0.25">
      <c r="A1424">
        <v>33522612</v>
      </c>
      <c r="B1424" s="1">
        <v>42140</v>
      </c>
      <c r="C1424" t="s">
        <v>11</v>
      </c>
      <c r="D1424" t="s">
        <v>17</v>
      </c>
      <c r="E1424">
        <v>1</v>
      </c>
      <c r="F1424">
        <v>1</v>
      </c>
      <c r="G1424" t="s">
        <v>149</v>
      </c>
      <c r="H1424">
        <v>1</v>
      </c>
      <c r="I1424">
        <v>1</v>
      </c>
      <c r="J1424" t="s">
        <v>18</v>
      </c>
      <c r="K1424" s="36" t="s">
        <v>149</v>
      </c>
    </row>
    <row r="1425" spans="1:11" x14ac:dyDescent="0.25">
      <c r="A1425">
        <v>187357433</v>
      </c>
      <c r="B1425" s="1">
        <v>43221</v>
      </c>
      <c r="C1425" t="s">
        <v>11</v>
      </c>
      <c r="D1425" t="s">
        <v>16</v>
      </c>
      <c r="E1425">
        <v>1</v>
      </c>
      <c r="F1425">
        <v>0.93</v>
      </c>
      <c r="G1425" t="s">
        <v>149</v>
      </c>
      <c r="H1425">
        <v>1</v>
      </c>
      <c r="I1425">
        <v>1</v>
      </c>
      <c r="J1425" t="s">
        <v>14</v>
      </c>
      <c r="K1425" s="36" t="s">
        <v>149</v>
      </c>
    </row>
    <row r="1426" spans="1:11" x14ac:dyDescent="0.25">
      <c r="A1426">
        <v>42564461</v>
      </c>
      <c r="B1426" s="1">
        <v>42242</v>
      </c>
      <c r="C1426" t="s">
        <v>11</v>
      </c>
      <c r="D1426" t="s">
        <v>16</v>
      </c>
      <c r="E1426">
        <v>1</v>
      </c>
      <c r="F1426">
        <v>1</v>
      </c>
      <c r="G1426" t="s">
        <v>149</v>
      </c>
      <c r="H1426">
        <v>4</v>
      </c>
      <c r="I1426">
        <v>5</v>
      </c>
      <c r="J1426" t="s">
        <v>18</v>
      </c>
      <c r="K1426" s="36" t="s">
        <v>149</v>
      </c>
    </row>
    <row r="1427" spans="1:11" x14ac:dyDescent="0.25">
      <c r="A1427">
        <v>2015233</v>
      </c>
      <c r="B1427" s="1">
        <v>40995</v>
      </c>
      <c r="C1427" t="s">
        <v>11</v>
      </c>
      <c r="D1427" t="s">
        <v>16</v>
      </c>
      <c r="E1427">
        <v>1</v>
      </c>
      <c r="F1427">
        <v>1</v>
      </c>
      <c r="G1427" t="s">
        <v>148</v>
      </c>
      <c r="H1427">
        <v>1</v>
      </c>
      <c r="I1427">
        <v>1</v>
      </c>
      <c r="J1427" t="s">
        <v>14</v>
      </c>
      <c r="K1427" s="36" t="s">
        <v>149</v>
      </c>
    </row>
    <row r="1428" spans="1:11" x14ac:dyDescent="0.25">
      <c r="A1428">
        <v>181071082</v>
      </c>
      <c r="B1428" s="1">
        <v>43187</v>
      </c>
      <c r="C1428" t="s">
        <v>11</v>
      </c>
      <c r="D1428" t="s">
        <v>16</v>
      </c>
      <c r="E1428">
        <v>1</v>
      </c>
      <c r="F1428">
        <v>0.98</v>
      </c>
      <c r="G1428" t="s">
        <v>149</v>
      </c>
      <c r="H1428">
        <v>2</v>
      </c>
      <c r="I1428">
        <v>2</v>
      </c>
      <c r="J1428" t="s">
        <v>14</v>
      </c>
      <c r="K1428" s="36" t="s">
        <v>149</v>
      </c>
    </row>
    <row r="1429" spans="1:11" x14ac:dyDescent="0.25">
      <c r="A1429">
        <v>37760002</v>
      </c>
      <c r="B1429" s="1">
        <v>42192</v>
      </c>
      <c r="C1429" t="s">
        <v>27</v>
      </c>
      <c r="D1429" t="s">
        <v>17</v>
      </c>
      <c r="E1429">
        <v>1</v>
      </c>
      <c r="F1429">
        <v>1</v>
      </c>
      <c r="G1429" t="s">
        <v>149</v>
      </c>
      <c r="H1429">
        <v>1</v>
      </c>
      <c r="I1429">
        <v>1</v>
      </c>
      <c r="J1429" t="s">
        <v>14</v>
      </c>
      <c r="K1429" s="36" t="s">
        <v>149</v>
      </c>
    </row>
    <row r="1430" spans="1:11" x14ac:dyDescent="0.25">
      <c r="A1430">
        <v>5234573</v>
      </c>
      <c r="B1430" s="1">
        <v>41331</v>
      </c>
      <c r="C1430" t="s">
        <v>11</v>
      </c>
      <c r="D1430" t="s">
        <v>16</v>
      </c>
      <c r="E1430">
        <v>1</v>
      </c>
      <c r="F1430">
        <v>0.92</v>
      </c>
      <c r="G1430" t="s">
        <v>149</v>
      </c>
      <c r="H1430">
        <v>8</v>
      </c>
      <c r="I1430">
        <v>13</v>
      </c>
      <c r="J1430" t="s">
        <v>14</v>
      </c>
      <c r="K1430" s="36" t="s">
        <v>149</v>
      </c>
    </row>
    <row r="1431" spans="1:11" x14ac:dyDescent="0.25">
      <c r="A1431">
        <v>135248994</v>
      </c>
      <c r="B1431" s="1">
        <v>42901</v>
      </c>
      <c r="C1431" t="s">
        <v>11</v>
      </c>
      <c r="D1431" t="s">
        <v>16</v>
      </c>
      <c r="E1431">
        <v>1</v>
      </c>
      <c r="F1431">
        <v>1</v>
      </c>
      <c r="G1431" t="s">
        <v>149</v>
      </c>
      <c r="H1431">
        <v>3</v>
      </c>
      <c r="I1431">
        <v>8</v>
      </c>
      <c r="J1431" t="s">
        <v>22</v>
      </c>
      <c r="K1431" s="36" t="s">
        <v>149</v>
      </c>
    </row>
    <row r="1432" spans="1:11" x14ac:dyDescent="0.25">
      <c r="A1432">
        <v>1891477</v>
      </c>
      <c r="B1432" s="1">
        <v>40977</v>
      </c>
      <c r="C1432" t="s">
        <v>27</v>
      </c>
      <c r="D1432" t="s">
        <v>16</v>
      </c>
      <c r="E1432">
        <v>1</v>
      </c>
      <c r="F1432">
        <v>0.96</v>
      </c>
      <c r="G1432" t="s">
        <v>148</v>
      </c>
      <c r="H1432">
        <v>8</v>
      </c>
      <c r="I1432">
        <v>10</v>
      </c>
      <c r="J1432" t="s">
        <v>14</v>
      </c>
      <c r="K1432" s="36" t="s">
        <v>149</v>
      </c>
    </row>
    <row r="1433" spans="1:11" x14ac:dyDescent="0.25">
      <c r="A1433">
        <v>6703814</v>
      </c>
      <c r="B1433" s="1">
        <v>41427</v>
      </c>
      <c r="C1433" t="s">
        <v>11</v>
      </c>
      <c r="D1433" t="s">
        <v>16</v>
      </c>
      <c r="E1433">
        <v>1</v>
      </c>
      <c r="F1433">
        <v>0.96</v>
      </c>
      <c r="G1433" t="s">
        <v>149</v>
      </c>
      <c r="H1433">
        <v>2</v>
      </c>
      <c r="I1433">
        <v>4</v>
      </c>
      <c r="J1433" t="s">
        <v>14</v>
      </c>
      <c r="K1433" s="36" t="s">
        <v>149</v>
      </c>
    </row>
    <row r="1434" spans="1:11" x14ac:dyDescent="0.25">
      <c r="A1434">
        <v>185897446</v>
      </c>
      <c r="B1434" s="1">
        <v>43213</v>
      </c>
      <c r="C1434" t="s">
        <v>11</v>
      </c>
      <c r="D1434" t="s">
        <v>17</v>
      </c>
      <c r="E1434">
        <v>1</v>
      </c>
      <c r="F1434">
        <v>0.95</v>
      </c>
      <c r="G1434" t="s">
        <v>148</v>
      </c>
      <c r="H1434">
        <v>1</v>
      </c>
      <c r="I1434">
        <v>1</v>
      </c>
      <c r="J1434" t="s">
        <v>14</v>
      </c>
      <c r="K1434" s="36" t="s">
        <v>149</v>
      </c>
    </row>
    <row r="1435" spans="1:11" x14ac:dyDescent="0.25">
      <c r="A1435">
        <v>182876825</v>
      </c>
      <c r="B1435" s="1">
        <v>43197</v>
      </c>
      <c r="C1435" t="s">
        <v>11</v>
      </c>
      <c r="D1435" t="s">
        <v>16</v>
      </c>
      <c r="E1435">
        <v>1</v>
      </c>
      <c r="F1435">
        <v>1</v>
      </c>
      <c r="G1435" t="s">
        <v>149</v>
      </c>
      <c r="H1435">
        <v>1</v>
      </c>
      <c r="I1435">
        <v>2</v>
      </c>
      <c r="J1435" t="s">
        <v>14</v>
      </c>
      <c r="K1435" s="36" t="s">
        <v>149</v>
      </c>
    </row>
    <row r="1436" spans="1:11" x14ac:dyDescent="0.25">
      <c r="A1436">
        <v>144296857</v>
      </c>
      <c r="B1436" s="1">
        <v>42951</v>
      </c>
      <c r="C1436" t="s">
        <v>11</v>
      </c>
      <c r="D1436" t="s">
        <v>16</v>
      </c>
      <c r="E1436">
        <v>1</v>
      </c>
      <c r="F1436">
        <v>0.92</v>
      </c>
      <c r="G1436" t="s">
        <v>148</v>
      </c>
      <c r="H1436">
        <v>1</v>
      </c>
      <c r="I1436">
        <v>2</v>
      </c>
      <c r="J1436" t="s">
        <v>14</v>
      </c>
      <c r="K1436" s="36" t="s">
        <v>149</v>
      </c>
    </row>
    <row r="1437" spans="1:11" x14ac:dyDescent="0.25">
      <c r="A1437">
        <v>12251637</v>
      </c>
      <c r="B1437" s="1">
        <v>41685</v>
      </c>
      <c r="C1437" t="s">
        <v>11</v>
      </c>
      <c r="D1437" t="s">
        <v>16</v>
      </c>
      <c r="E1437">
        <v>1</v>
      </c>
      <c r="F1437">
        <v>1</v>
      </c>
      <c r="G1437" t="s">
        <v>149</v>
      </c>
      <c r="H1437">
        <v>1</v>
      </c>
      <c r="I1437">
        <v>2</v>
      </c>
      <c r="J1437" t="s">
        <v>14</v>
      </c>
      <c r="K1437" s="36" t="s">
        <v>149</v>
      </c>
    </row>
    <row r="1438" spans="1:11" x14ac:dyDescent="0.25">
      <c r="A1438">
        <v>192061683</v>
      </c>
      <c r="B1438" s="1">
        <v>43248</v>
      </c>
      <c r="C1438" t="s">
        <v>11</v>
      </c>
      <c r="D1438" t="s">
        <v>16</v>
      </c>
      <c r="E1438">
        <v>1</v>
      </c>
      <c r="F1438">
        <v>1</v>
      </c>
      <c r="G1438" t="s">
        <v>149</v>
      </c>
      <c r="H1438">
        <v>1</v>
      </c>
      <c r="I1438">
        <v>1</v>
      </c>
      <c r="J1438" t="s">
        <v>14</v>
      </c>
      <c r="K1438" s="36" t="s">
        <v>149</v>
      </c>
    </row>
    <row r="1439" spans="1:11" x14ac:dyDescent="0.25">
      <c r="A1439">
        <v>24730134</v>
      </c>
      <c r="B1439" s="1">
        <v>41984</v>
      </c>
      <c r="C1439" t="s">
        <v>11</v>
      </c>
      <c r="D1439" t="s">
        <v>21</v>
      </c>
      <c r="E1439">
        <v>1</v>
      </c>
      <c r="F1439">
        <v>0</v>
      </c>
      <c r="G1439" t="s">
        <v>148</v>
      </c>
      <c r="H1439">
        <v>1</v>
      </c>
      <c r="I1439">
        <v>2</v>
      </c>
      <c r="J1439" t="s">
        <v>18</v>
      </c>
      <c r="K1439" s="36" t="s">
        <v>149</v>
      </c>
    </row>
    <row r="1440" spans="1:11" x14ac:dyDescent="0.25">
      <c r="A1440">
        <v>77410339</v>
      </c>
      <c r="B1440" s="1">
        <v>42534</v>
      </c>
      <c r="C1440" t="s">
        <v>11</v>
      </c>
      <c r="D1440" t="s">
        <v>16</v>
      </c>
      <c r="E1440">
        <v>1</v>
      </c>
      <c r="F1440">
        <v>1</v>
      </c>
      <c r="G1440" t="s">
        <v>148</v>
      </c>
      <c r="H1440">
        <v>2</v>
      </c>
      <c r="I1440">
        <v>2</v>
      </c>
      <c r="J1440" t="s">
        <v>14</v>
      </c>
      <c r="K1440" s="36" t="s">
        <v>149</v>
      </c>
    </row>
    <row r="1441" spans="1:11" x14ac:dyDescent="0.25">
      <c r="A1441">
        <v>188517101</v>
      </c>
      <c r="B1441" s="1">
        <v>43228</v>
      </c>
      <c r="C1441" t="s">
        <v>44</v>
      </c>
      <c r="D1441" t="s">
        <v>17</v>
      </c>
      <c r="E1441">
        <v>1</v>
      </c>
      <c r="F1441">
        <v>1</v>
      </c>
      <c r="G1441" t="s">
        <v>149</v>
      </c>
      <c r="H1441">
        <v>1</v>
      </c>
      <c r="I1441">
        <v>1</v>
      </c>
      <c r="J1441" t="s">
        <v>18</v>
      </c>
      <c r="K1441" s="36" t="s">
        <v>149</v>
      </c>
    </row>
    <row r="1442" spans="1:11" x14ac:dyDescent="0.25">
      <c r="A1442">
        <v>52318704</v>
      </c>
      <c r="B1442" s="1">
        <v>42364</v>
      </c>
      <c r="C1442" t="s">
        <v>11</v>
      </c>
      <c r="D1442" t="s">
        <v>16</v>
      </c>
      <c r="E1442">
        <v>1</v>
      </c>
      <c r="F1442">
        <v>1</v>
      </c>
      <c r="G1442" t="s">
        <v>148</v>
      </c>
      <c r="H1442">
        <v>3</v>
      </c>
      <c r="I1442">
        <v>3</v>
      </c>
      <c r="J1442" t="s">
        <v>14</v>
      </c>
      <c r="K1442" s="36" t="s">
        <v>149</v>
      </c>
    </row>
    <row r="1443" spans="1:11" x14ac:dyDescent="0.25">
      <c r="A1443">
        <v>132637315</v>
      </c>
      <c r="B1443" s="1">
        <v>42885</v>
      </c>
      <c r="C1443" t="s">
        <v>11</v>
      </c>
      <c r="D1443" t="s">
        <v>16</v>
      </c>
      <c r="E1443">
        <v>1</v>
      </c>
      <c r="F1443">
        <v>1</v>
      </c>
      <c r="G1443" t="s">
        <v>149</v>
      </c>
      <c r="H1443">
        <v>1</v>
      </c>
      <c r="I1443">
        <v>1</v>
      </c>
      <c r="J1443" t="s">
        <v>18</v>
      </c>
      <c r="K1443" s="36" t="s">
        <v>149</v>
      </c>
    </row>
    <row r="1444" spans="1:11" x14ac:dyDescent="0.25">
      <c r="A1444">
        <v>132454808</v>
      </c>
      <c r="B1444" s="1">
        <v>42884</v>
      </c>
      <c r="C1444" t="s">
        <v>11</v>
      </c>
      <c r="D1444" t="s">
        <v>16</v>
      </c>
      <c r="E1444">
        <v>1</v>
      </c>
      <c r="F1444">
        <v>1</v>
      </c>
      <c r="G1444" t="s">
        <v>27</v>
      </c>
      <c r="H1444">
        <v>6</v>
      </c>
      <c r="I1444">
        <v>8</v>
      </c>
      <c r="J1444" t="s">
        <v>14</v>
      </c>
      <c r="K1444" s="36" t="s">
        <v>149</v>
      </c>
    </row>
    <row r="1445" spans="1:11" x14ac:dyDescent="0.25">
      <c r="A1445">
        <v>8491065</v>
      </c>
      <c r="B1445" s="1">
        <v>41514</v>
      </c>
      <c r="C1445" t="s">
        <v>11</v>
      </c>
      <c r="D1445" t="s">
        <v>16</v>
      </c>
      <c r="E1445">
        <v>1</v>
      </c>
      <c r="F1445">
        <v>1</v>
      </c>
      <c r="G1445" t="s">
        <v>149</v>
      </c>
      <c r="H1445">
        <v>1</v>
      </c>
      <c r="I1445">
        <v>4</v>
      </c>
      <c r="J1445" t="s">
        <v>14</v>
      </c>
      <c r="K1445" s="36" t="s">
        <v>149</v>
      </c>
    </row>
    <row r="1446" spans="1:11" x14ac:dyDescent="0.25">
      <c r="A1446">
        <v>189760319</v>
      </c>
      <c r="B1446" s="1">
        <v>43235</v>
      </c>
      <c r="C1446" t="s">
        <v>11</v>
      </c>
      <c r="D1446" t="s">
        <v>12</v>
      </c>
      <c r="G1446" t="s">
        <v>148</v>
      </c>
      <c r="H1446">
        <v>1</v>
      </c>
      <c r="I1446">
        <v>2</v>
      </c>
      <c r="J1446" t="s">
        <v>14</v>
      </c>
      <c r="K1446" s="36" t="s">
        <v>149</v>
      </c>
    </row>
    <row r="1447" spans="1:11" x14ac:dyDescent="0.25">
      <c r="A1447">
        <v>119331571</v>
      </c>
      <c r="B1447" s="1">
        <v>42799</v>
      </c>
      <c r="C1447" t="s">
        <v>11</v>
      </c>
      <c r="D1447" t="s">
        <v>16</v>
      </c>
      <c r="E1447">
        <v>1</v>
      </c>
      <c r="F1447">
        <v>1</v>
      </c>
      <c r="G1447" t="s">
        <v>148</v>
      </c>
      <c r="H1447">
        <v>5</v>
      </c>
      <c r="I1447">
        <v>5</v>
      </c>
      <c r="J1447" t="s">
        <v>14</v>
      </c>
      <c r="K1447" s="36" t="s">
        <v>149</v>
      </c>
    </row>
    <row r="1448" spans="1:11" x14ac:dyDescent="0.25">
      <c r="A1448">
        <v>192607160</v>
      </c>
      <c r="B1448" s="1">
        <v>43251</v>
      </c>
      <c r="C1448" t="s">
        <v>11</v>
      </c>
      <c r="D1448" t="s">
        <v>16</v>
      </c>
      <c r="E1448">
        <v>1</v>
      </c>
      <c r="F1448">
        <v>1</v>
      </c>
      <c r="G1448" t="s">
        <v>148</v>
      </c>
      <c r="H1448">
        <v>3</v>
      </c>
      <c r="I1448">
        <v>4</v>
      </c>
      <c r="J1448" t="s">
        <v>14</v>
      </c>
      <c r="K1448" s="36" t="s">
        <v>148</v>
      </c>
    </row>
    <row r="1449" spans="1:11" x14ac:dyDescent="0.25">
      <c r="A1449">
        <v>189925589</v>
      </c>
      <c r="B1449" s="1">
        <v>43236</v>
      </c>
      <c r="C1449" t="s">
        <v>11</v>
      </c>
      <c r="D1449" t="s">
        <v>16</v>
      </c>
      <c r="E1449">
        <v>1</v>
      </c>
      <c r="F1449">
        <v>0.97</v>
      </c>
      <c r="G1449" t="s">
        <v>148</v>
      </c>
      <c r="H1449">
        <v>1</v>
      </c>
      <c r="I1449">
        <v>1</v>
      </c>
      <c r="J1449" t="s">
        <v>18</v>
      </c>
      <c r="K1449" s="36" t="s">
        <v>149</v>
      </c>
    </row>
    <row r="1450" spans="1:11" x14ac:dyDescent="0.25">
      <c r="A1450">
        <v>481066735</v>
      </c>
      <c r="B1450" s="1">
        <v>44830</v>
      </c>
      <c r="C1450" t="s">
        <v>27</v>
      </c>
      <c r="D1450" t="s">
        <v>16</v>
      </c>
      <c r="E1450">
        <v>1</v>
      </c>
      <c r="F1450">
        <v>0.97</v>
      </c>
      <c r="G1450" t="s">
        <v>148</v>
      </c>
      <c r="H1450">
        <v>76</v>
      </c>
      <c r="I1450">
        <v>121</v>
      </c>
      <c r="J1450" t="s">
        <v>14</v>
      </c>
      <c r="K1450" s="36" t="s">
        <v>149</v>
      </c>
    </row>
    <row r="1451" spans="1:11" x14ac:dyDescent="0.25">
      <c r="A1451">
        <v>142437850</v>
      </c>
      <c r="B1451" s="1">
        <v>42941</v>
      </c>
      <c r="C1451" t="s">
        <v>11</v>
      </c>
      <c r="D1451" t="s">
        <v>16</v>
      </c>
      <c r="E1451">
        <v>1</v>
      </c>
      <c r="F1451">
        <v>1</v>
      </c>
      <c r="G1451" t="s">
        <v>149</v>
      </c>
      <c r="H1451">
        <v>2</v>
      </c>
      <c r="I1451">
        <v>3</v>
      </c>
      <c r="J1451" t="s">
        <v>14</v>
      </c>
      <c r="K1451" s="36" t="s">
        <v>149</v>
      </c>
    </row>
    <row r="1452" spans="1:11" x14ac:dyDescent="0.25">
      <c r="A1452">
        <v>46610411</v>
      </c>
      <c r="B1452" s="1">
        <v>42292</v>
      </c>
      <c r="C1452" t="s">
        <v>11</v>
      </c>
      <c r="D1452" t="s">
        <v>21</v>
      </c>
      <c r="E1452">
        <v>1</v>
      </c>
      <c r="F1452">
        <v>0.41</v>
      </c>
      <c r="G1452" t="s">
        <v>27</v>
      </c>
      <c r="H1452">
        <v>8</v>
      </c>
      <c r="I1452">
        <v>8</v>
      </c>
      <c r="J1452" t="s">
        <v>14</v>
      </c>
      <c r="K1452" s="36" t="s">
        <v>149</v>
      </c>
    </row>
    <row r="1453" spans="1:11" x14ac:dyDescent="0.25">
      <c r="A1453">
        <v>183684887</v>
      </c>
      <c r="B1453" s="1">
        <v>43201</v>
      </c>
      <c r="C1453" t="s">
        <v>11</v>
      </c>
      <c r="D1453" t="s">
        <v>16</v>
      </c>
      <c r="E1453">
        <v>0.97</v>
      </c>
      <c r="F1453">
        <v>0.99</v>
      </c>
      <c r="G1453" t="s">
        <v>148</v>
      </c>
      <c r="H1453">
        <v>11</v>
      </c>
      <c r="I1453">
        <v>13</v>
      </c>
      <c r="J1453" t="s">
        <v>14</v>
      </c>
      <c r="K1453" s="36" t="s">
        <v>149</v>
      </c>
    </row>
    <row r="1454" spans="1:11" x14ac:dyDescent="0.25">
      <c r="A1454">
        <v>190622865</v>
      </c>
      <c r="B1454" s="1">
        <v>43240</v>
      </c>
      <c r="C1454" t="s">
        <v>11</v>
      </c>
      <c r="D1454" t="s">
        <v>16</v>
      </c>
      <c r="E1454">
        <v>1</v>
      </c>
      <c r="F1454">
        <v>1</v>
      </c>
      <c r="G1454" t="s">
        <v>148</v>
      </c>
      <c r="H1454">
        <v>1</v>
      </c>
      <c r="I1454">
        <v>2</v>
      </c>
      <c r="J1454" t="s">
        <v>14</v>
      </c>
      <c r="K1454" s="36" t="s">
        <v>149</v>
      </c>
    </row>
    <row r="1455" spans="1:11" x14ac:dyDescent="0.25">
      <c r="A1455">
        <v>174711165</v>
      </c>
      <c r="B1455" s="1">
        <v>43153</v>
      </c>
      <c r="C1455" t="s">
        <v>11</v>
      </c>
      <c r="D1455" t="s">
        <v>16</v>
      </c>
      <c r="E1455">
        <v>1</v>
      </c>
      <c r="F1455">
        <v>1</v>
      </c>
      <c r="G1455" t="s">
        <v>149</v>
      </c>
      <c r="H1455">
        <v>1</v>
      </c>
      <c r="I1455">
        <v>1</v>
      </c>
      <c r="J1455" t="s">
        <v>14</v>
      </c>
      <c r="K1455" s="36" t="s">
        <v>149</v>
      </c>
    </row>
    <row r="1456" spans="1:11" x14ac:dyDescent="0.25">
      <c r="A1456">
        <v>49255116</v>
      </c>
      <c r="B1456" s="1">
        <v>42325</v>
      </c>
      <c r="C1456" t="s">
        <v>11</v>
      </c>
      <c r="D1456" t="s">
        <v>12</v>
      </c>
      <c r="F1456">
        <v>0</v>
      </c>
      <c r="G1456" t="s">
        <v>148</v>
      </c>
      <c r="H1456">
        <v>1</v>
      </c>
      <c r="I1456">
        <v>6</v>
      </c>
      <c r="J1456" t="s">
        <v>18</v>
      </c>
      <c r="K1456" s="36" t="s">
        <v>149</v>
      </c>
    </row>
    <row r="1457" spans="1:11" x14ac:dyDescent="0.25">
      <c r="A1457">
        <v>190857933</v>
      </c>
      <c r="B1457" s="1">
        <v>43241</v>
      </c>
      <c r="C1457" t="s">
        <v>11</v>
      </c>
      <c r="D1457" t="s">
        <v>12</v>
      </c>
      <c r="F1457">
        <v>1</v>
      </c>
      <c r="G1457" t="s">
        <v>148</v>
      </c>
      <c r="H1457">
        <v>1</v>
      </c>
      <c r="I1457">
        <v>1</v>
      </c>
      <c r="J1457" t="s">
        <v>14</v>
      </c>
      <c r="K1457" s="36" t="s">
        <v>149</v>
      </c>
    </row>
    <row r="1458" spans="1:11" x14ac:dyDescent="0.25">
      <c r="A1458">
        <v>188514145</v>
      </c>
      <c r="B1458" s="1">
        <v>43228</v>
      </c>
      <c r="C1458" t="s">
        <v>11</v>
      </c>
      <c r="D1458" t="s">
        <v>16</v>
      </c>
      <c r="E1458">
        <v>1</v>
      </c>
      <c r="F1458">
        <v>0.99</v>
      </c>
      <c r="G1458" t="s">
        <v>148</v>
      </c>
      <c r="H1458">
        <v>5</v>
      </c>
      <c r="I1458">
        <v>6</v>
      </c>
      <c r="J1458" t="s">
        <v>14</v>
      </c>
      <c r="K1458" s="36" t="s">
        <v>149</v>
      </c>
    </row>
    <row r="1459" spans="1:11" x14ac:dyDescent="0.25">
      <c r="A1459">
        <v>130224995</v>
      </c>
      <c r="B1459" s="1">
        <v>42869</v>
      </c>
      <c r="C1459" t="s">
        <v>19</v>
      </c>
      <c r="D1459" t="s">
        <v>16</v>
      </c>
      <c r="E1459">
        <v>1</v>
      </c>
      <c r="F1459">
        <v>0.9</v>
      </c>
      <c r="G1459" t="s">
        <v>148</v>
      </c>
      <c r="H1459">
        <v>2</v>
      </c>
      <c r="I1459">
        <v>2</v>
      </c>
      <c r="J1459" t="s">
        <v>14</v>
      </c>
      <c r="K1459" s="36" t="s">
        <v>149</v>
      </c>
    </row>
    <row r="1460" spans="1:11" x14ac:dyDescent="0.25">
      <c r="A1460">
        <v>191171635</v>
      </c>
      <c r="B1460" s="1">
        <v>43243</v>
      </c>
      <c r="C1460" t="s">
        <v>27</v>
      </c>
      <c r="D1460" t="s">
        <v>16</v>
      </c>
      <c r="E1460">
        <v>1</v>
      </c>
      <c r="F1460">
        <v>0.75</v>
      </c>
      <c r="G1460" t="s">
        <v>149</v>
      </c>
      <c r="H1460">
        <v>1</v>
      </c>
      <c r="I1460">
        <v>1</v>
      </c>
      <c r="J1460" t="s">
        <v>14</v>
      </c>
      <c r="K1460" s="36" t="s">
        <v>149</v>
      </c>
    </row>
    <row r="1461" spans="1:11" x14ac:dyDescent="0.25">
      <c r="A1461">
        <v>3966594</v>
      </c>
      <c r="B1461" s="1">
        <v>41206</v>
      </c>
      <c r="C1461" t="s">
        <v>11</v>
      </c>
      <c r="D1461" t="s">
        <v>21</v>
      </c>
      <c r="E1461">
        <v>1</v>
      </c>
      <c r="F1461">
        <v>0</v>
      </c>
      <c r="G1461" t="s">
        <v>27</v>
      </c>
      <c r="H1461">
        <v>2</v>
      </c>
      <c r="I1461">
        <v>2</v>
      </c>
      <c r="J1461" t="s">
        <v>14</v>
      </c>
      <c r="K1461" s="36" t="s">
        <v>149</v>
      </c>
    </row>
    <row r="1462" spans="1:11" x14ac:dyDescent="0.25">
      <c r="A1462">
        <v>45107104</v>
      </c>
      <c r="B1462" s="1">
        <v>42272</v>
      </c>
      <c r="C1462" t="s">
        <v>11</v>
      </c>
      <c r="D1462" t="s">
        <v>16</v>
      </c>
      <c r="E1462">
        <v>1</v>
      </c>
      <c r="F1462">
        <v>1</v>
      </c>
      <c r="G1462" t="s">
        <v>148</v>
      </c>
      <c r="H1462">
        <v>3</v>
      </c>
      <c r="I1462">
        <v>3</v>
      </c>
      <c r="J1462" t="s">
        <v>14</v>
      </c>
      <c r="K1462" s="36" t="s">
        <v>149</v>
      </c>
    </row>
    <row r="1463" spans="1:11" x14ac:dyDescent="0.25">
      <c r="A1463">
        <v>191195413</v>
      </c>
      <c r="B1463" s="1">
        <v>43243</v>
      </c>
      <c r="C1463" t="s">
        <v>11</v>
      </c>
      <c r="D1463" t="s">
        <v>16</v>
      </c>
      <c r="E1463">
        <v>1</v>
      </c>
      <c r="F1463">
        <v>1</v>
      </c>
      <c r="G1463" t="s">
        <v>149</v>
      </c>
      <c r="H1463">
        <v>1</v>
      </c>
      <c r="I1463">
        <v>1</v>
      </c>
      <c r="J1463" t="s">
        <v>14</v>
      </c>
      <c r="K1463" s="36" t="s">
        <v>149</v>
      </c>
    </row>
    <row r="1464" spans="1:11" x14ac:dyDescent="0.25">
      <c r="A1464">
        <v>96795800</v>
      </c>
      <c r="B1464" s="1">
        <v>42639</v>
      </c>
      <c r="C1464" t="s">
        <v>11</v>
      </c>
      <c r="D1464" t="s">
        <v>16</v>
      </c>
      <c r="E1464">
        <v>1</v>
      </c>
      <c r="F1464">
        <v>0.9</v>
      </c>
      <c r="G1464" t="s">
        <v>148</v>
      </c>
      <c r="H1464">
        <v>26</v>
      </c>
      <c r="I1464">
        <v>28</v>
      </c>
      <c r="J1464" t="s">
        <v>18</v>
      </c>
      <c r="K1464" s="36" t="s">
        <v>149</v>
      </c>
    </row>
    <row r="1465" spans="1:11" x14ac:dyDescent="0.25">
      <c r="A1465">
        <v>2587197</v>
      </c>
      <c r="B1465" s="1">
        <v>41069</v>
      </c>
      <c r="C1465" t="s">
        <v>11</v>
      </c>
      <c r="D1465" t="s">
        <v>12</v>
      </c>
      <c r="F1465">
        <v>1</v>
      </c>
      <c r="G1465" t="s">
        <v>148</v>
      </c>
      <c r="H1465">
        <v>1</v>
      </c>
      <c r="I1465">
        <v>1</v>
      </c>
      <c r="J1465" t="s">
        <v>14</v>
      </c>
      <c r="K1465" s="36" t="s">
        <v>149</v>
      </c>
    </row>
    <row r="1466" spans="1:11" x14ac:dyDescent="0.25">
      <c r="A1466">
        <v>191505096</v>
      </c>
      <c r="B1466" s="1">
        <v>43245</v>
      </c>
      <c r="C1466" t="s">
        <v>27</v>
      </c>
      <c r="D1466" t="s">
        <v>16</v>
      </c>
      <c r="E1466">
        <v>1</v>
      </c>
      <c r="F1466">
        <v>0.99</v>
      </c>
      <c r="G1466" t="s">
        <v>149</v>
      </c>
      <c r="H1466">
        <v>4</v>
      </c>
      <c r="I1466">
        <v>7</v>
      </c>
      <c r="J1466" t="s">
        <v>14</v>
      </c>
      <c r="K1466" s="36" t="s">
        <v>149</v>
      </c>
    </row>
    <row r="1467" spans="1:11" x14ac:dyDescent="0.25">
      <c r="A1467">
        <v>38434737</v>
      </c>
      <c r="B1467" s="1">
        <v>42199</v>
      </c>
      <c r="C1467" t="s">
        <v>11</v>
      </c>
      <c r="D1467" t="s">
        <v>16</v>
      </c>
      <c r="E1467">
        <v>1</v>
      </c>
      <c r="F1467">
        <v>0.49</v>
      </c>
      <c r="G1467" t="s">
        <v>148</v>
      </c>
      <c r="H1467">
        <v>1</v>
      </c>
      <c r="I1467">
        <v>5</v>
      </c>
      <c r="J1467" t="s">
        <v>14</v>
      </c>
      <c r="K1467" s="36" t="s">
        <v>149</v>
      </c>
    </row>
    <row r="1468" spans="1:11" x14ac:dyDescent="0.25">
      <c r="A1468">
        <v>54979012</v>
      </c>
      <c r="B1468" s="1">
        <v>42386</v>
      </c>
      <c r="C1468" t="s">
        <v>11</v>
      </c>
      <c r="D1468" t="s">
        <v>16</v>
      </c>
      <c r="E1468">
        <v>1</v>
      </c>
      <c r="F1468">
        <v>1</v>
      </c>
      <c r="G1468" t="s">
        <v>148</v>
      </c>
      <c r="H1468">
        <v>1</v>
      </c>
      <c r="I1468">
        <v>1</v>
      </c>
      <c r="J1468" t="s">
        <v>14</v>
      </c>
      <c r="K1468" s="36" t="s">
        <v>149</v>
      </c>
    </row>
    <row r="1469" spans="1:11" x14ac:dyDescent="0.25">
      <c r="A1469">
        <v>31393625</v>
      </c>
      <c r="B1469" s="1">
        <v>42111</v>
      </c>
      <c r="C1469" t="s">
        <v>11</v>
      </c>
      <c r="D1469" t="s">
        <v>12</v>
      </c>
      <c r="F1469">
        <v>0.5</v>
      </c>
      <c r="G1469" t="s">
        <v>148</v>
      </c>
      <c r="H1469">
        <v>3</v>
      </c>
      <c r="I1469">
        <v>3</v>
      </c>
      <c r="J1469" t="s">
        <v>14</v>
      </c>
      <c r="K1469" s="36" t="s">
        <v>149</v>
      </c>
    </row>
    <row r="1470" spans="1:11" x14ac:dyDescent="0.25">
      <c r="A1470">
        <v>194288564</v>
      </c>
      <c r="B1470" s="1">
        <v>43259</v>
      </c>
      <c r="C1470" t="s">
        <v>30</v>
      </c>
      <c r="D1470" t="s">
        <v>16</v>
      </c>
      <c r="E1470">
        <v>1</v>
      </c>
      <c r="F1470">
        <v>1</v>
      </c>
      <c r="G1470" t="s">
        <v>148</v>
      </c>
      <c r="H1470">
        <v>1</v>
      </c>
      <c r="I1470">
        <v>1</v>
      </c>
      <c r="J1470" t="s">
        <v>14</v>
      </c>
      <c r="K1470" s="36" t="s">
        <v>149</v>
      </c>
    </row>
    <row r="1471" spans="1:11" x14ac:dyDescent="0.25">
      <c r="A1471">
        <v>9745294</v>
      </c>
      <c r="B1471" s="1">
        <v>41578</v>
      </c>
      <c r="C1471" t="s">
        <v>11</v>
      </c>
      <c r="D1471" t="s">
        <v>16</v>
      </c>
      <c r="E1471">
        <v>1</v>
      </c>
      <c r="F1471">
        <v>1</v>
      </c>
      <c r="G1471" t="s">
        <v>148</v>
      </c>
      <c r="H1471">
        <v>2</v>
      </c>
      <c r="I1471">
        <v>3</v>
      </c>
      <c r="J1471" t="s">
        <v>14</v>
      </c>
      <c r="K1471" s="36" t="s">
        <v>149</v>
      </c>
    </row>
    <row r="1472" spans="1:11" x14ac:dyDescent="0.25">
      <c r="A1472">
        <v>35957341</v>
      </c>
      <c r="B1472" s="1">
        <v>42171</v>
      </c>
      <c r="C1472" t="s">
        <v>11</v>
      </c>
      <c r="D1472" t="s">
        <v>12</v>
      </c>
      <c r="G1472" t="s">
        <v>148</v>
      </c>
      <c r="H1472">
        <v>5</v>
      </c>
      <c r="I1472">
        <v>6</v>
      </c>
      <c r="J1472" t="s">
        <v>14</v>
      </c>
      <c r="K1472" s="36" t="s">
        <v>149</v>
      </c>
    </row>
    <row r="1473" spans="1:11" x14ac:dyDescent="0.25">
      <c r="A1473">
        <v>24981625</v>
      </c>
      <c r="B1473" s="1">
        <v>41991</v>
      </c>
      <c r="C1473" t="s">
        <v>11</v>
      </c>
      <c r="D1473" t="s">
        <v>16</v>
      </c>
      <c r="E1473">
        <v>1</v>
      </c>
      <c r="F1473">
        <v>1</v>
      </c>
      <c r="G1473" t="s">
        <v>149</v>
      </c>
      <c r="H1473">
        <v>1</v>
      </c>
      <c r="I1473">
        <v>1</v>
      </c>
      <c r="J1473" t="s">
        <v>14</v>
      </c>
      <c r="K1473" s="36" t="s">
        <v>149</v>
      </c>
    </row>
    <row r="1474" spans="1:11" x14ac:dyDescent="0.25">
      <c r="A1474">
        <v>79264503</v>
      </c>
      <c r="B1474" s="1">
        <v>42543</v>
      </c>
      <c r="C1474" t="s">
        <v>11</v>
      </c>
      <c r="D1474" t="s">
        <v>16</v>
      </c>
      <c r="E1474">
        <v>1</v>
      </c>
      <c r="F1474">
        <v>0.98</v>
      </c>
      <c r="G1474" t="s">
        <v>149</v>
      </c>
      <c r="H1474">
        <v>1</v>
      </c>
      <c r="I1474">
        <v>1</v>
      </c>
      <c r="J1474" t="s">
        <v>14</v>
      </c>
      <c r="K1474" s="36" t="s">
        <v>149</v>
      </c>
    </row>
    <row r="1475" spans="1:11" x14ac:dyDescent="0.25">
      <c r="A1475">
        <v>26847266</v>
      </c>
      <c r="B1475" s="1">
        <v>42032</v>
      </c>
      <c r="C1475" t="s">
        <v>11</v>
      </c>
      <c r="D1475" t="s">
        <v>16</v>
      </c>
      <c r="E1475">
        <v>1</v>
      </c>
      <c r="F1475">
        <v>1</v>
      </c>
      <c r="G1475" t="s">
        <v>149</v>
      </c>
      <c r="H1475">
        <v>11</v>
      </c>
      <c r="I1475">
        <v>20</v>
      </c>
      <c r="J1475" t="s">
        <v>14</v>
      </c>
      <c r="K1475" s="36" t="s">
        <v>149</v>
      </c>
    </row>
    <row r="1476" spans="1:11" x14ac:dyDescent="0.25">
      <c r="A1476">
        <v>33095241</v>
      </c>
      <c r="B1476" s="1">
        <v>42135</v>
      </c>
      <c r="C1476" t="s">
        <v>11</v>
      </c>
      <c r="D1476" t="s">
        <v>17</v>
      </c>
      <c r="E1476">
        <v>1</v>
      </c>
      <c r="F1476">
        <v>0.91</v>
      </c>
      <c r="G1476" t="s">
        <v>148</v>
      </c>
      <c r="H1476">
        <v>2</v>
      </c>
      <c r="I1476">
        <v>2</v>
      </c>
      <c r="J1476" t="s">
        <v>14</v>
      </c>
      <c r="K1476" s="36" t="s">
        <v>149</v>
      </c>
    </row>
    <row r="1477" spans="1:11" x14ac:dyDescent="0.25">
      <c r="A1477">
        <v>197709039</v>
      </c>
      <c r="B1477" s="1">
        <v>43275</v>
      </c>
      <c r="C1477" t="s">
        <v>11</v>
      </c>
      <c r="D1477" t="s">
        <v>16</v>
      </c>
      <c r="E1477">
        <v>1</v>
      </c>
      <c r="F1477">
        <v>1</v>
      </c>
      <c r="G1477" t="s">
        <v>148</v>
      </c>
      <c r="H1477">
        <v>1</v>
      </c>
      <c r="I1477">
        <v>1</v>
      </c>
      <c r="J1477" t="s">
        <v>14</v>
      </c>
      <c r="K1477" s="36" t="s">
        <v>149</v>
      </c>
    </row>
    <row r="1478" spans="1:11" x14ac:dyDescent="0.25">
      <c r="A1478">
        <v>194965814</v>
      </c>
      <c r="B1478" s="1">
        <v>43262</v>
      </c>
      <c r="C1478" t="s">
        <v>11</v>
      </c>
      <c r="D1478" t="s">
        <v>16</v>
      </c>
      <c r="E1478">
        <v>1</v>
      </c>
      <c r="F1478">
        <v>1</v>
      </c>
      <c r="G1478" t="s">
        <v>149</v>
      </c>
      <c r="H1478">
        <v>2</v>
      </c>
      <c r="I1478">
        <v>2</v>
      </c>
      <c r="J1478" t="s">
        <v>14</v>
      </c>
      <c r="K1478" s="36" t="s">
        <v>149</v>
      </c>
    </row>
    <row r="1479" spans="1:11" x14ac:dyDescent="0.25">
      <c r="A1479">
        <v>106801</v>
      </c>
      <c r="B1479" s="1">
        <v>40279</v>
      </c>
      <c r="C1479" t="s">
        <v>11</v>
      </c>
      <c r="D1479" t="s">
        <v>17</v>
      </c>
      <c r="E1479">
        <v>1</v>
      </c>
      <c r="F1479">
        <v>0.82</v>
      </c>
      <c r="G1479" t="s">
        <v>149</v>
      </c>
      <c r="H1479">
        <v>6</v>
      </c>
      <c r="I1479">
        <v>7</v>
      </c>
      <c r="J1479" t="s">
        <v>14</v>
      </c>
      <c r="K1479" s="36" t="s">
        <v>149</v>
      </c>
    </row>
    <row r="1480" spans="1:11" x14ac:dyDescent="0.25">
      <c r="A1480">
        <v>197974523</v>
      </c>
      <c r="B1480" s="1">
        <v>43276</v>
      </c>
      <c r="C1480" t="s">
        <v>27</v>
      </c>
      <c r="D1480" t="s">
        <v>16</v>
      </c>
      <c r="E1480">
        <v>0.84</v>
      </c>
      <c r="F1480">
        <v>0.99</v>
      </c>
      <c r="G1480" t="s">
        <v>149</v>
      </c>
      <c r="H1480">
        <v>22</v>
      </c>
      <c r="I1480">
        <v>22</v>
      </c>
      <c r="J1480" t="s">
        <v>14</v>
      </c>
      <c r="K1480" s="36" t="s">
        <v>149</v>
      </c>
    </row>
    <row r="1481" spans="1:11" x14ac:dyDescent="0.25">
      <c r="A1481">
        <v>197999327</v>
      </c>
      <c r="B1481" s="1">
        <v>43276</v>
      </c>
      <c r="C1481" t="s">
        <v>11</v>
      </c>
      <c r="D1481" t="s">
        <v>16</v>
      </c>
      <c r="E1481">
        <v>1</v>
      </c>
      <c r="F1481">
        <v>0.98</v>
      </c>
      <c r="G1481" t="s">
        <v>149</v>
      </c>
      <c r="H1481">
        <v>1</v>
      </c>
      <c r="I1481">
        <v>1</v>
      </c>
      <c r="J1481" t="s">
        <v>14</v>
      </c>
      <c r="K1481" s="36" t="s">
        <v>149</v>
      </c>
    </row>
    <row r="1482" spans="1:11" x14ac:dyDescent="0.25">
      <c r="A1482">
        <v>69224732</v>
      </c>
      <c r="B1482" s="1">
        <v>42487</v>
      </c>
      <c r="C1482" t="s">
        <v>27</v>
      </c>
      <c r="D1482" t="s">
        <v>16</v>
      </c>
      <c r="E1482">
        <v>1</v>
      </c>
      <c r="F1482">
        <v>0.99</v>
      </c>
      <c r="G1482" t="s">
        <v>149</v>
      </c>
      <c r="H1482">
        <v>11</v>
      </c>
      <c r="I1482">
        <v>18</v>
      </c>
      <c r="J1482" t="s">
        <v>14</v>
      </c>
      <c r="K1482" s="36" t="s">
        <v>149</v>
      </c>
    </row>
    <row r="1483" spans="1:11" x14ac:dyDescent="0.25">
      <c r="A1483">
        <v>195359083</v>
      </c>
      <c r="B1483" s="1">
        <v>43264</v>
      </c>
      <c r="C1483" t="s">
        <v>11</v>
      </c>
      <c r="D1483" t="s">
        <v>16</v>
      </c>
      <c r="E1483">
        <v>1</v>
      </c>
      <c r="F1483">
        <v>1</v>
      </c>
      <c r="G1483" t="s">
        <v>149</v>
      </c>
      <c r="H1483">
        <v>3</v>
      </c>
      <c r="I1483">
        <v>4</v>
      </c>
      <c r="J1483" t="s">
        <v>14</v>
      </c>
      <c r="K1483" s="36" t="s">
        <v>149</v>
      </c>
    </row>
    <row r="1484" spans="1:11" x14ac:dyDescent="0.25">
      <c r="A1484">
        <v>195434045</v>
      </c>
      <c r="B1484" s="1">
        <v>43264</v>
      </c>
      <c r="C1484" t="s">
        <v>11</v>
      </c>
      <c r="D1484" t="s">
        <v>16</v>
      </c>
      <c r="E1484">
        <v>1</v>
      </c>
      <c r="F1484">
        <v>1</v>
      </c>
      <c r="G1484" t="s">
        <v>148</v>
      </c>
      <c r="H1484">
        <v>1</v>
      </c>
      <c r="I1484">
        <v>1</v>
      </c>
      <c r="J1484" t="s">
        <v>14</v>
      </c>
      <c r="K1484" s="36" t="s">
        <v>149</v>
      </c>
    </row>
    <row r="1485" spans="1:11" x14ac:dyDescent="0.25">
      <c r="A1485">
        <v>197226544</v>
      </c>
      <c r="B1485" s="1">
        <v>43273</v>
      </c>
      <c r="C1485" t="s">
        <v>27</v>
      </c>
      <c r="D1485" t="s">
        <v>16</v>
      </c>
      <c r="E1485">
        <v>1</v>
      </c>
      <c r="F1485">
        <v>1</v>
      </c>
      <c r="G1485" t="s">
        <v>148</v>
      </c>
      <c r="H1485">
        <v>1</v>
      </c>
      <c r="I1485">
        <v>1</v>
      </c>
      <c r="J1485" t="s">
        <v>18</v>
      </c>
      <c r="K1485" s="36" t="s">
        <v>149</v>
      </c>
    </row>
    <row r="1486" spans="1:11" x14ac:dyDescent="0.25">
      <c r="A1486">
        <v>195350606</v>
      </c>
      <c r="B1486" s="1">
        <v>43264</v>
      </c>
      <c r="C1486" t="s">
        <v>11</v>
      </c>
      <c r="D1486" t="s">
        <v>16</v>
      </c>
      <c r="E1486">
        <v>1</v>
      </c>
      <c r="F1486">
        <v>0.99</v>
      </c>
      <c r="G1486" t="s">
        <v>149</v>
      </c>
      <c r="H1486">
        <v>2</v>
      </c>
      <c r="I1486">
        <v>2</v>
      </c>
      <c r="J1486" t="s">
        <v>14</v>
      </c>
      <c r="K1486" s="36" t="s">
        <v>149</v>
      </c>
    </row>
    <row r="1487" spans="1:11" x14ac:dyDescent="0.25">
      <c r="A1487">
        <v>195740337</v>
      </c>
      <c r="B1487" s="1">
        <v>43266</v>
      </c>
      <c r="C1487" t="s">
        <v>27</v>
      </c>
      <c r="D1487" t="s">
        <v>16</v>
      </c>
      <c r="E1487">
        <v>1</v>
      </c>
      <c r="F1487">
        <v>0.96</v>
      </c>
      <c r="G1487" t="s">
        <v>149</v>
      </c>
      <c r="H1487">
        <v>2</v>
      </c>
      <c r="I1487">
        <v>3</v>
      </c>
      <c r="J1487" t="s">
        <v>14</v>
      </c>
      <c r="K1487" s="36" t="s">
        <v>149</v>
      </c>
    </row>
    <row r="1488" spans="1:11" x14ac:dyDescent="0.25">
      <c r="A1488">
        <v>63191466</v>
      </c>
      <c r="B1488" s="1">
        <v>42445</v>
      </c>
      <c r="C1488" t="s">
        <v>11</v>
      </c>
      <c r="D1488" t="s">
        <v>16</v>
      </c>
      <c r="E1488">
        <v>1</v>
      </c>
      <c r="F1488">
        <v>0.7</v>
      </c>
      <c r="G1488" t="s">
        <v>148</v>
      </c>
      <c r="H1488">
        <v>3</v>
      </c>
      <c r="I1488">
        <v>4</v>
      </c>
      <c r="J1488" t="s">
        <v>14</v>
      </c>
      <c r="K1488" s="36" t="s">
        <v>149</v>
      </c>
    </row>
    <row r="1489" spans="1:11" x14ac:dyDescent="0.25">
      <c r="A1489">
        <v>198578550</v>
      </c>
      <c r="B1489" s="1">
        <v>43279</v>
      </c>
      <c r="C1489" t="s">
        <v>27</v>
      </c>
      <c r="D1489" t="s">
        <v>16</v>
      </c>
      <c r="E1489">
        <v>1</v>
      </c>
      <c r="F1489">
        <v>1</v>
      </c>
      <c r="G1489" t="s">
        <v>148</v>
      </c>
      <c r="H1489">
        <v>1</v>
      </c>
      <c r="I1489">
        <v>2</v>
      </c>
      <c r="J1489" t="s">
        <v>18</v>
      </c>
      <c r="K1489" s="36" t="s">
        <v>149</v>
      </c>
    </row>
    <row r="1490" spans="1:11" x14ac:dyDescent="0.25">
      <c r="A1490">
        <v>2207264</v>
      </c>
      <c r="B1490" s="1">
        <v>41022</v>
      </c>
      <c r="C1490" t="s">
        <v>11</v>
      </c>
      <c r="D1490" t="s">
        <v>16</v>
      </c>
      <c r="E1490">
        <v>1</v>
      </c>
      <c r="F1490">
        <v>0.67</v>
      </c>
      <c r="G1490" t="s">
        <v>148</v>
      </c>
      <c r="H1490">
        <v>2</v>
      </c>
      <c r="I1490">
        <v>4</v>
      </c>
      <c r="J1490" t="s">
        <v>14</v>
      </c>
      <c r="K1490" s="36" t="s">
        <v>149</v>
      </c>
    </row>
    <row r="1491" spans="1:11" x14ac:dyDescent="0.25">
      <c r="A1491">
        <v>198626713</v>
      </c>
      <c r="B1491" s="1">
        <v>43279</v>
      </c>
      <c r="C1491" t="s">
        <v>11</v>
      </c>
      <c r="D1491" t="s">
        <v>17</v>
      </c>
      <c r="E1491">
        <v>1</v>
      </c>
      <c r="F1491">
        <v>0.89</v>
      </c>
      <c r="G1491" t="s">
        <v>149</v>
      </c>
      <c r="H1491">
        <v>1</v>
      </c>
      <c r="I1491">
        <v>4</v>
      </c>
      <c r="J1491" t="s">
        <v>14</v>
      </c>
      <c r="K1491" s="36" t="s">
        <v>149</v>
      </c>
    </row>
    <row r="1492" spans="1:11" x14ac:dyDescent="0.25">
      <c r="A1492">
        <v>198488897</v>
      </c>
      <c r="B1492" s="1">
        <v>43278</v>
      </c>
      <c r="C1492" t="s">
        <v>11</v>
      </c>
      <c r="D1492" t="s">
        <v>16</v>
      </c>
      <c r="E1492">
        <v>1</v>
      </c>
      <c r="F1492">
        <v>1</v>
      </c>
      <c r="G1492" t="s">
        <v>148</v>
      </c>
      <c r="H1492">
        <v>1</v>
      </c>
      <c r="I1492">
        <v>1</v>
      </c>
      <c r="J1492" t="s">
        <v>14</v>
      </c>
      <c r="K1492" s="36" t="s">
        <v>149</v>
      </c>
    </row>
    <row r="1493" spans="1:11" x14ac:dyDescent="0.25">
      <c r="A1493">
        <v>195768121</v>
      </c>
      <c r="B1493" s="1">
        <v>43266</v>
      </c>
      <c r="C1493" t="s">
        <v>11</v>
      </c>
      <c r="D1493" t="s">
        <v>16</v>
      </c>
      <c r="E1493">
        <v>1</v>
      </c>
      <c r="F1493">
        <v>1</v>
      </c>
      <c r="G1493" t="s">
        <v>149</v>
      </c>
      <c r="H1493">
        <v>4</v>
      </c>
      <c r="I1493">
        <v>7</v>
      </c>
      <c r="J1493" t="s">
        <v>14</v>
      </c>
      <c r="K1493" s="36" t="s">
        <v>149</v>
      </c>
    </row>
    <row r="1494" spans="1:11" x14ac:dyDescent="0.25">
      <c r="A1494">
        <v>25750145</v>
      </c>
      <c r="B1494" s="1">
        <v>42011</v>
      </c>
      <c r="C1494" t="s">
        <v>11</v>
      </c>
      <c r="D1494" t="s">
        <v>17</v>
      </c>
      <c r="E1494">
        <v>1</v>
      </c>
      <c r="F1494">
        <v>1</v>
      </c>
      <c r="G1494" t="s">
        <v>148</v>
      </c>
      <c r="H1494">
        <v>1</v>
      </c>
      <c r="I1494">
        <v>1</v>
      </c>
      <c r="J1494" t="s">
        <v>14</v>
      </c>
      <c r="K1494" s="36" t="s">
        <v>149</v>
      </c>
    </row>
    <row r="1495" spans="1:11" x14ac:dyDescent="0.25">
      <c r="A1495">
        <v>108726445</v>
      </c>
      <c r="B1495" s="1">
        <v>42731</v>
      </c>
      <c r="C1495" t="s">
        <v>11</v>
      </c>
      <c r="D1495" t="s">
        <v>16</v>
      </c>
      <c r="E1495">
        <v>1</v>
      </c>
      <c r="F1495">
        <v>0.67</v>
      </c>
      <c r="G1495" t="s">
        <v>148</v>
      </c>
      <c r="H1495">
        <v>4</v>
      </c>
      <c r="I1495">
        <v>4</v>
      </c>
      <c r="J1495" t="s">
        <v>14</v>
      </c>
      <c r="K1495" s="36" t="s">
        <v>149</v>
      </c>
    </row>
    <row r="1496" spans="1:11" x14ac:dyDescent="0.25">
      <c r="A1496">
        <v>195854994</v>
      </c>
      <c r="B1496" s="1">
        <v>43266</v>
      </c>
      <c r="C1496" t="s">
        <v>11</v>
      </c>
      <c r="D1496" t="s">
        <v>16</v>
      </c>
      <c r="E1496">
        <v>1</v>
      </c>
      <c r="F1496">
        <v>0.92</v>
      </c>
      <c r="G1496" t="s">
        <v>149</v>
      </c>
      <c r="H1496">
        <v>2</v>
      </c>
      <c r="I1496">
        <v>2</v>
      </c>
      <c r="J1496" t="s">
        <v>14</v>
      </c>
      <c r="K1496" s="36" t="s">
        <v>149</v>
      </c>
    </row>
    <row r="1497" spans="1:11" x14ac:dyDescent="0.25">
      <c r="A1497">
        <v>11625139</v>
      </c>
      <c r="B1497" s="1">
        <v>41664</v>
      </c>
      <c r="C1497" t="s">
        <v>11</v>
      </c>
      <c r="D1497" t="s">
        <v>16</v>
      </c>
      <c r="E1497">
        <v>1</v>
      </c>
      <c r="F1497">
        <v>1</v>
      </c>
      <c r="G1497" t="s">
        <v>148</v>
      </c>
      <c r="H1497">
        <v>1</v>
      </c>
      <c r="I1497">
        <v>2</v>
      </c>
      <c r="J1497" t="s">
        <v>14</v>
      </c>
      <c r="K1497" s="36" t="s">
        <v>149</v>
      </c>
    </row>
    <row r="1498" spans="1:11" x14ac:dyDescent="0.25">
      <c r="A1498">
        <v>15058650</v>
      </c>
      <c r="B1498" s="1">
        <v>41762</v>
      </c>
      <c r="C1498" t="s">
        <v>11</v>
      </c>
      <c r="D1498" t="s">
        <v>16</v>
      </c>
      <c r="E1498">
        <v>1</v>
      </c>
      <c r="F1498">
        <v>1</v>
      </c>
      <c r="G1498" t="s">
        <v>149</v>
      </c>
      <c r="H1498">
        <v>2</v>
      </c>
      <c r="I1498">
        <v>2</v>
      </c>
      <c r="J1498" t="s">
        <v>14</v>
      </c>
      <c r="K1498" s="36" t="s">
        <v>149</v>
      </c>
    </row>
    <row r="1499" spans="1:11" x14ac:dyDescent="0.25">
      <c r="A1499">
        <v>81140224</v>
      </c>
      <c r="B1499" s="1">
        <v>42552</v>
      </c>
      <c r="C1499" t="s">
        <v>11</v>
      </c>
      <c r="D1499" t="s">
        <v>16</v>
      </c>
      <c r="E1499">
        <v>1</v>
      </c>
      <c r="F1499">
        <v>1</v>
      </c>
      <c r="G1499" t="s">
        <v>148</v>
      </c>
      <c r="H1499">
        <v>1</v>
      </c>
      <c r="I1499">
        <v>2</v>
      </c>
      <c r="J1499" t="s">
        <v>14</v>
      </c>
      <c r="K1499" s="36" t="s">
        <v>149</v>
      </c>
    </row>
    <row r="1500" spans="1:11" x14ac:dyDescent="0.25">
      <c r="A1500">
        <v>163132812</v>
      </c>
      <c r="B1500" s="1">
        <v>43087</v>
      </c>
      <c r="C1500" t="s">
        <v>11</v>
      </c>
      <c r="D1500" t="s">
        <v>12</v>
      </c>
      <c r="F1500">
        <v>1</v>
      </c>
      <c r="G1500" t="s">
        <v>148</v>
      </c>
      <c r="H1500">
        <v>1</v>
      </c>
      <c r="I1500">
        <v>5</v>
      </c>
      <c r="J1500" t="s">
        <v>18</v>
      </c>
      <c r="K1500" s="36" t="s">
        <v>149</v>
      </c>
    </row>
    <row r="1501" spans="1:11" x14ac:dyDescent="0.25">
      <c r="A1501">
        <v>17524195</v>
      </c>
      <c r="B1501" s="1">
        <v>41821</v>
      </c>
      <c r="C1501" t="s">
        <v>11</v>
      </c>
      <c r="D1501" t="s">
        <v>17</v>
      </c>
      <c r="E1501">
        <v>0.94</v>
      </c>
      <c r="F1501">
        <v>0.68</v>
      </c>
      <c r="G1501" t="s">
        <v>148</v>
      </c>
      <c r="H1501">
        <v>1</v>
      </c>
      <c r="I1501">
        <v>1</v>
      </c>
      <c r="J1501" t="s">
        <v>14</v>
      </c>
      <c r="K1501" s="36" t="s">
        <v>149</v>
      </c>
    </row>
    <row r="1502" spans="1:11" x14ac:dyDescent="0.25">
      <c r="A1502">
        <v>28668650</v>
      </c>
      <c r="B1502" s="1">
        <v>42066</v>
      </c>
      <c r="C1502" t="s">
        <v>11</v>
      </c>
      <c r="D1502" t="s">
        <v>12</v>
      </c>
      <c r="G1502" t="s">
        <v>148</v>
      </c>
      <c r="H1502">
        <v>1</v>
      </c>
      <c r="I1502">
        <v>1</v>
      </c>
      <c r="J1502" t="s">
        <v>14</v>
      </c>
      <c r="K1502" s="36" t="s">
        <v>148</v>
      </c>
    </row>
    <row r="1503" spans="1:11" x14ac:dyDescent="0.25">
      <c r="A1503">
        <v>6966036</v>
      </c>
      <c r="B1503" s="1">
        <v>41442</v>
      </c>
      <c r="C1503" t="s">
        <v>11</v>
      </c>
      <c r="D1503" t="s">
        <v>17</v>
      </c>
      <c r="E1503">
        <v>1</v>
      </c>
      <c r="F1503">
        <v>0.49</v>
      </c>
      <c r="G1503" t="s">
        <v>149</v>
      </c>
      <c r="H1503">
        <v>1</v>
      </c>
      <c r="I1503">
        <v>2</v>
      </c>
      <c r="J1503" t="s">
        <v>14</v>
      </c>
      <c r="K1503" s="36" t="s">
        <v>149</v>
      </c>
    </row>
    <row r="1504" spans="1:11" x14ac:dyDescent="0.25">
      <c r="A1504">
        <v>67618586</v>
      </c>
      <c r="B1504" s="1">
        <v>42477</v>
      </c>
      <c r="C1504" t="s">
        <v>11</v>
      </c>
      <c r="D1504" t="s">
        <v>16</v>
      </c>
      <c r="E1504">
        <v>1</v>
      </c>
      <c r="F1504">
        <v>0.99</v>
      </c>
      <c r="G1504" t="s">
        <v>149</v>
      </c>
      <c r="H1504">
        <v>2</v>
      </c>
      <c r="I1504">
        <v>2</v>
      </c>
      <c r="J1504" t="s">
        <v>14</v>
      </c>
      <c r="K1504" s="36" t="s">
        <v>149</v>
      </c>
    </row>
    <row r="1505" spans="1:11" x14ac:dyDescent="0.25">
      <c r="A1505">
        <v>7214108</v>
      </c>
      <c r="B1505" s="1">
        <v>41456</v>
      </c>
      <c r="C1505" t="s">
        <v>11</v>
      </c>
      <c r="D1505" t="s">
        <v>21</v>
      </c>
      <c r="E1505">
        <v>1</v>
      </c>
      <c r="F1505">
        <v>0.95</v>
      </c>
      <c r="G1505" t="s">
        <v>149</v>
      </c>
      <c r="H1505">
        <v>1</v>
      </c>
      <c r="I1505">
        <v>2</v>
      </c>
      <c r="J1505" t="s">
        <v>18</v>
      </c>
      <c r="K1505" s="36" t="s">
        <v>149</v>
      </c>
    </row>
    <row r="1506" spans="1:11" x14ac:dyDescent="0.25">
      <c r="A1506">
        <v>2938475</v>
      </c>
      <c r="B1506" s="1">
        <v>41105</v>
      </c>
      <c r="C1506" t="s">
        <v>11</v>
      </c>
      <c r="D1506" t="s">
        <v>12</v>
      </c>
      <c r="F1506">
        <v>0.95</v>
      </c>
      <c r="G1506" t="s">
        <v>149</v>
      </c>
      <c r="H1506">
        <v>1</v>
      </c>
      <c r="I1506">
        <v>1</v>
      </c>
      <c r="J1506" t="s">
        <v>14</v>
      </c>
      <c r="K1506" s="36" t="s">
        <v>149</v>
      </c>
    </row>
    <row r="1507" spans="1:11" x14ac:dyDescent="0.25">
      <c r="A1507">
        <v>197506862</v>
      </c>
      <c r="B1507" s="1">
        <v>43274</v>
      </c>
      <c r="C1507" t="s">
        <v>11</v>
      </c>
      <c r="D1507" t="s">
        <v>16</v>
      </c>
      <c r="E1507">
        <v>1</v>
      </c>
      <c r="F1507">
        <v>1</v>
      </c>
      <c r="G1507" t="s">
        <v>149</v>
      </c>
      <c r="H1507">
        <v>5</v>
      </c>
      <c r="I1507">
        <v>14</v>
      </c>
      <c r="J1507" t="s">
        <v>14</v>
      </c>
      <c r="K1507" s="36" t="s">
        <v>149</v>
      </c>
    </row>
    <row r="1508" spans="1:11" x14ac:dyDescent="0.25">
      <c r="A1508">
        <v>203316524</v>
      </c>
      <c r="B1508" s="1">
        <v>43299</v>
      </c>
      <c r="C1508" t="s">
        <v>11</v>
      </c>
      <c r="D1508" t="s">
        <v>16</v>
      </c>
      <c r="E1508">
        <v>1</v>
      </c>
      <c r="F1508">
        <v>1</v>
      </c>
      <c r="G1508" t="s">
        <v>148</v>
      </c>
      <c r="H1508">
        <v>2</v>
      </c>
      <c r="I1508">
        <v>2</v>
      </c>
      <c r="J1508" t="s">
        <v>22</v>
      </c>
      <c r="K1508" s="36" t="s">
        <v>149</v>
      </c>
    </row>
    <row r="1509" spans="1:11" x14ac:dyDescent="0.25">
      <c r="A1509">
        <v>15014382</v>
      </c>
      <c r="B1509" s="1">
        <v>41761</v>
      </c>
      <c r="C1509" t="s">
        <v>11</v>
      </c>
      <c r="D1509" t="s">
        <v>16</v>
      </c>
      <c r="E1509">
        <v>1</v>
      </c>
      <c r="F1509">
        <v>1</v>
      </c>
      <c r="G1509" t="s">
        <v>148</v>
      </c>
      <c r="H1509">
        <v>1</v>
      </c>
      <c r="I1509">
        <v>3</v>
      </c>
      <c r="J1509" t="s">
        <v>14</v>
      </c>
      <c r="K1509" s="36" t="s">
        <v>149</v>
      </c>
    </row>
    <row r="1510" spans="1:11" x14ac:dyDescent="0.25">
      <c r="A1510">
        <v>45070687</v>
      </c>
      <c r="B1510" s="1">
        <v>42272</v>
      </c>
      <c r="C1510" t="s">
        <v>11</v>
      </c>
      <c r="D1510" t="s">
        <v>16</v>
      </c>
      <c r="E1510">
        <v>1</v>
      </c>
      <c r="F1510">
        <v>0.91</v>
      </c>
      <c r="G1510" t="s">
        <v>149</v>
      </c>
      <c r="H1510">
        <v>3</v>
      </c>
      <c r="I1510">
        <v>4</v>
      </c>
      <c r="J1510" t="s">
        <v>22</v>
      </c>
      <c r="K1510" s="36" t="s">
        <v>149</v>
      </c>
    </row>
    <row r="1511" spans="1:11" x14ac:dyDescent="0.25">
      <c r="A1511">
        <v>101366752</v>
      </c>
      <c r="B1511" s="1">
        <v>42669</v>
      </c>
      <c r="C1511" t="s">
        <v>11</v>
      </c>
      <c r="D1511" t="s">
        <v>16</v>
      </c>
      <c r="E1511">
        <v>1</v>
      </c>
      <c r="F1511">
        <v>1</v>
      </c>
      <c r="G1511" t="s">
        <v>148</v>
      </c>
      <c r="H1511">
        <v>1</v>
      </c>
      <c r="I1511">
        <v>2</v>
      </c>
      <c r="J1511" t="s">
        <v>22</v>
      </c>
      <c r="K1511" s="36" t="s">
        <v>149</v>
      </c>
    </row>
    <row r="1512" spans="1:11" x14ac:dyDescent="0.25">
      <c r="A1512">
        <v>124352395</v>
      </c>
      <c r="B1512" s="1">
        <v>42830</v>
      </c>
      <c r="C1512" t="s">
        <v>11</v>
      </c>
      <c r="D1512" t="s">
        <v>16</v>
      </c>
      <c r="E1512">
        <v>1</v>
      </c>
      <c r="F1512">
        <v>1</v>
      </c>
      <c r="G1512" t="s">
        <v>149</v>
      </c>
      <c r="H1512">
        <v>1</v>
      </c>
      <c r="I1512">
        <v>1</v>
      </c>
      <c r="J1512" t="s">
        <v>14</v>
      </c>
      <c r="K1512" s="36" t="s">
        <v>149</v>
      </c>
    </row>
    <row r="1513" spans="1:11" x14ac:dyDescent="0.25">
      <c r="A1513">
        <v>34791891</v>
      </c>
      <c r="B1513" s="1">
        <v>42157</v>
      </c>
      <c r="C1513" t="s">
        <v>11</v>
      </c>
      <c r="D1513" t="s">
        <v>16</v>
      </c>
      <c r="E1513">
        <v>1</v>
      </c>
      <c r="F1513">
        <v>0.85</v>
      </c>
      <c r="G1513" t="s">
        <v>149</v>
      </c>
      <c r="H1513">
        <v>1</v>
      </c>
      <c r="I1513">
        <v>1</v>
      </c>
      <c r="J1513" t="s">
        <v>14</v>
      </c>
      <c r="K1513" s="36" t="s">
        <v>149</v>
      </c>
    </row>
    <row r="1514" spans="1:11" x14ac:dyDescent="0.25">
      <c r="A1514">
        <v>27751431</v>
      </c>
      <c r="B1514" s="1">
        <v>42049</v>
      </c>
      <c r="C1514" t="s">
        <v>25</v>
      </c>
      <c r="D1514" t="s">
        <v>16</v>
      </c>
      <c r="E1514">
        <v>0.7</v>
      </c>
      <c r="F1514">
        <v>1</v>
      </c>
      <c r="G1514" t="s">
        <v>148</v>
      </c>
      <c r="H1514">
        <v>1</v>
      </c>
      <c r="I1514">
        <v>1</v>
      </c>
      <c r="J1514" t="s">
        <v>18</v>
      </c>
      <c r="K1514" s="36" t="s">
        <v>149</v>
      </c>
    </row>
    <row r="1515" spans="1:11" x14ac:dyDescent="0.25">
      <c r="A1515">
        <v>200171094</v>
      </c>
      <c r="B1515" s="1">
        <v>43286</v>
      </c>
      <c r="C1515" t="s">
        <v>11</v>
      </c>
      <c r="D1515" t="s">
        <v>16</v>
      </c>
      <c r="E1515">
        <v>1</v>
      </c>
      <c r="F1515">
        <v>0.89</v>
      </c>
      <c r="G1515" t="s">
        <v>148</v>
      </c>
      <c r="H1515">
        <v>7</v>
      </c>
      <c r="I1515">
        <v>7</v>
      </c>
      <c r="J1515" t="s">
        <v>14</v>
      </c>
      <c r="K1515" s="36" t="s">
        <v>149</v>
      </c>
    </row>
    <row r="1516" spans="1:11" x14ac:dyDescent="0.25">
      <c r="A1516">
        <v>2868265</v>
      </c>
      <c r="B1516" s="1">
        <v>41098</v>
      </c>
      <c r="C1516" t="s">
        <v>11</v>
      </c>
      <c r="D1516" t="s">
        <v>21</v>
      </c>
      <c r="E1516">
        <v>0.73</v>
      </c>
      <c r="F1516">
        <v>0.43</v>
      </c>
      <c r="G1516" t="s">
        <v>148</v>
      </c>
      <c r="H1516">
        <v>1</v>
      </c>
      <c r="I1516">
        <v>2</v>
      </c>
      <c r="J1516" t="s">
        <v>14</v>
      </c>
      <c r="K1516" s="36" t="s">
        <v>149</v>
      </c>
    </row>
    <row r="1517" spans="1:11" x14ac:dyDescent="0.25">
      <c r="A1517">
        <v>200964141</v>
      </c>
      <c r="B1517" s="1">
        <v>43290</v>
      </c>
      <c r="C1517" t="s">
        <v>27</v>
      </c>
      <c r="D1517" t="s">
        <v>16</v>
      </c>
      <c r="E1517">
        <v>1</v>
      </c>
      <c r="F1517">
        <v>1</v>
      </c>
      <c r="G1517" t="s">
        <v>148</v>
      </c>
      <c r="H1517">
        <v>8</v>
      </c>
      <c r="I1517">
        <v>8</v>
      </c>
      <c r="J1517" t="s">
        <v>14</v>
      </c>
      <c r="K1517" s="36" t="s">
        <v>149</v>
      </c>
    </row>
    <row r="1518" spans="1:11" x14ac:dyDescent="0.25">
      <c r="A1518">
        <v>50719636</v>
      </c>
      <c r="B1518" s="1">
        <v>42345</v>
      </c>
      <c r="C1518" t="s">
        <v>11</v>
      </c>
      <c r="D1518" t="s">
        <v>16</v>
      </c>
      <c r="E1518">
        <v>1</v>
      </c>
      <c r="F1518">
        <v>0.98</v>
      </c>
      <c r="G1518" t="s">
        <v>148</v>
      </c>
      <c r="H1518">
        <v>2</v>
      </c>
      <c r="I1518">
        <v>2</v>
      </c>
      <c r="J1518" t="s">
        <v>14</v>
      </c>
      <c r="K1518" s="36" t="s">
        <v>149</v>
      </c>
    </row>
    <row r="1519" spans="1:11" x14ac:dyDescent="0.25">
      <c r="A1519">
        <v>33739457</v>
      </c>
      <c r="B1519" s="1">
        <v>42143</v>
      </c>
      <c r="C1519" t="s">
        <v>11</v>
      </c>
      <c r="D1519" t="s">
        <v>16</v>
      </c>
      <c r="E1519">
        <v>1</v>
      </c>
      <c r="F1519">
        <v>0.97</v>
      </c>
      <c r="G1519" t="s">
        <v>149</v>
      </c>
      <c r="H1519">
        <v>2</v>
      </c>
      <c r="I1519">
        <v>2</v>
      </c>
      <c r="J1519" t="s">
        <v>14</v>
      </c>
      <c r="K1519" s="36" t="s">
        <v>149</v>
      </c>
    </row>
    <row r="1520" spans="1:11" x14ac:dyDescent="0.25">
      <c r="A1520">
        <v>200653386</v>
      </c>
      <c r="B1520" s="1">
        <v>43288</v>
      </c>
      <c r="C1520" t="s">
        <v>11</v>
      </c>
      <c r="D1520" t="s">
        <v>16</v>
      </c>
      <c r="E1520">
        <v>1</v>
      </c>
      <c r="F1520">
        <v>0.5</v>
      </c>
      <c r="G1520" t="s">
        <v>148</v>
      </c>
      <c r="H1520">
        <v>1</v>
      </c>
      <c r="I1520">
        <v>4</v>
      </c>
      <c r="J1520" t="s">
        <v>14</v>
      </c>
      <c r="K1520" s="36" t="s">
        <v>149</v>
      </c>
    </row>
    <row r="1521" spans="1:11" x14ac:dyDescent="0.25">
      <c r="A1521">
        <v>53535785</v>
      </c>
      <c r="B1521" s="1">
        <v>42375</v>
      </c>
      <c r="C1521" t="s">
        <v>11</v>
      </c>
      <c r="D1521" t="s">
        <v>16</v>
      </c>
      <c r="E1521">
        <v>1</v>
      </c>
      <c r="F1521">
        <v>1</v>
      </c>
      <c r="G1521" t="s">
        <v>148</v>
      </c>
      <c r="H1521">
        <v>8</v>
      </c>
      <c r="I1521">
        <v>8</v>
      </c>
      <c r="J1521" t="s">
        <v>14</v>
      </c>
      <c r="K1521" s="36" t="s">
        <v>149</v>
      </c>
    </row>
    <row r="1522" spans="1:11" x14ac:dyDescent="0.25">
      <c r="A1522">
        <v>81628294</v>
      </c>
      <c r="B1522" s="1">
        <v>42555</v>
      </c>
      <c r="C1522" t="s">
        <v>45</v>
      </c>
      <c r="D1522" t="s">
        <v>21</v>
      </c>
      <c r="E1522">
        <v>1</v>
      </c>
      <c r="F1522">
        <v>0.2</v>
      </c>
      <c r="G1522" t="s">
        <v>148</v>
      </c>
      <c r="H1522">
        <v>1</v>
      </c>
      <c r="I1522">
        <v>3</v>
      </c>
      <c r="J1522" t="s">
        <v>14</v>
      </c>
      <c r="K1522" s="36" t="s">
        <v>149</v>
      </c>
    </row>
    <row r="1523" spans="1:11" x14ac:dyDescent="0.25">
      <c r="A1523">
        <v>202690608</v>
      </c>
      <c r="B1523" s="1">
        <v>43297</v>
      </c>
      <c r="C1523" t="s">
        <v>11</v>
      </c>
      <c r="D1523" t="s">
        <v>16</v>
      </c>
      <c r="E1523">
        <v>1</v>
      </c>
      <c r="F1523">
        <v>0.98</v>
      </c>
      <c r="G1523" t="s">
        <v>148</v>
      </c>
      <c r="H1523">
        <v>3</v>
      </c>
      <c r="I1523">
        <v>3</v>
      </c>
      <c r="J1523" t="s">
        <v>14</v>
      </c>
      <c r="K1523" s="36" t="s">
        <v>148</v>
      </c>
    </row>
    <row r="1524" spans="1:11" x14ac:dyDescent="0.25">
      <c r="A1524">
        <v>203236776</v>
      </c>
      <c r="B1524" s="1">
        <v>43299</v>
      </c>
      <c r="C1524" t="s">
        <v>27</v>
      </c>
      <c r="D1524" t="s">
        <v>16</v>
      </c>
      <c r="E1524">
        <v>1</v>
      </c>
      <c r="F1524">
        <v>1</v>
      </c>
      <c r="G1524" t="s">
        <v>149</v>
      </c>
      <c r="H1524">
        <v>1</v>
      </c>
      <c r="I1524">
        <v>1</v>
      </c>
      <c r="J1524" t="s">
        <v>14</v>
      </c>
      <c r="K1524" s="36" t="s">
        <v>149</v>
      </c>
    </row>
    <row r="1525" spans="1:11" x14ac:dyDescent="0.25">
      <c r="A1525">
        <v>14583316</v>
      </c>
      <c r="B1525" s="1">
        <v>41751</v>
      </c>
      <c r="C1525" t="s">
        <v>11</v>
      </c>
      <c r="D1525" t="s">
        <v>16</v>
      </c>
      <c r="E1525">
        <v>1</v>
      </c>
      <c r="F1525">
        <v>0.98</v>
      </c>
      <c r="G1525" t="s">
        <v>148</v>
      </c>
      <c r="H1525">
        <v>3</v>
      </c>
      <c r="I1525">
        <v>4</v>
      </c>
      <c r="J1525" t="s">
        <v>18</v>
      </c>
      <c r="K1525" s="36" t="s">
        <v>149</v>
      </c>
    </row>
    <row r="1526" spans="1:11" x14ac:dyDescent="0.25">
      <c r="A1526">
        <v>2627610</v>
      </c>
      <c r="B1526" s="1">
        <v>41073</v>
      </c>
      <c r="C1526" t="s">
        <v>41</v>
      </c>
      <c r="D1526" t="s">
        <v>12</v>
      </c>
      <c r="G1526" t="s">
        <v>148</v>
      </c>
      <c r="H1526">
        <v>1</v>
      </c>
      <c r="I1526">
        <v>1</v>
      </c>
      <c r="J1526" t="s">
        <v>14</v>
      </c>
      <c r="K1526" s="36" t="s">
        <v>149</v>
      </c>
    </row>
    <row r="1527" spans="1:11" x14ac:dyDescent="0.25">
      <c r="A1527">
        <v>196528632</v>
      </c>
      <c r="B1527" s="1">
        <v>43270</v>
      </c>
      <c r="C1527" t="s">
        <v>27</v>
      </c>
      <c r="D1527" t="s">
        <v>16</v>
      </c>
      <c r="E1527">
        <v>1</v>
      </c>
      <c r="F1527">
        <v>1</v>
      </c>
      <c r="G1527" t="s">
        <v>149</v>
      </c>
      <c r="H1527">
        <v>1</v>
      </c>
      <c r="I1527">
        <v>1</v>
      </c>
      <c r="J1527" t="s">
        <v>14</v>
      </c>
      <c r="K1527" s="36" t="s">
        <v>149</v>
      </c>
    </row>
    <row r="1528" spans="1:11" x14ac:dyDescent="0.25">
      <c r="A1528">
        <v>96204145</v>
      </c>
      <c r="B1528" s="1">
        <v>42634</v>
      </c>
      <c r="C1528" t="s">
        <v>11</v>
      </c>
      <c r="D1528" t="s">
        <v>16</v>
      </c>
      <c r="E1528">
        <v>1</v>
      </c>
      <c r="F1528">
        <v>0.99</v>
      </c>
      <c r="G1528" t="s">
        <v>149</v>
      </c>
      <c r="H1528">
        <v>5</v>
      </c>
      <c r="I1528">
        <v>6</v>
      </c>
      <c r="J1528" t="s">
        <v>14</v>
      </c>
      <c r="K1528" s="36" t="s">
        <v>149</v>
      </c>
    </row>
    <row r="1529" spans="1:11" x14ac:dyDescent="0.25">
      <c r="A1529">
        <v>125961798</v>
      </c>
      <c r="B1529" s="1">
        <v>42840</v>
      </c>
      <c r="C1529" t="s">
        <v>11</v>
      </c>
      <c r="D1529" t="s">
        <v>16</v>
      </c>
      <c r="E1529">
        <v>0.98</v>
      </c>
      <c r="F1529">
        <v>0.94</v>
      </c>
      <c r="G1529" t="s">
        <v>149</v>
      </c>
      <c r="H1529">
        <v>1</v>
      </c>
      <c r="I1529">
        <v>1</v>
      </c>
      <c r="J1529" t="s">
        <v>14</v>
      </c>
      <c r="K1529" s="36" t="s">
        <v>149</v>
      </c>
    </row>
    <row r="1530" spans="1:11" x14ac:dyDescent="0.25">
      <c r="A1530">
        <v>25601630</v>
      </c>
      <c r="B1530" s="1">
        <v>42008</v>
      </c>
      <c r="C1530" t="s">
        <v>11</v>
      </c>
      <c r="D1530" t="s">
        <v>12</v>
      </c>
      <c r="F1530">
        <v>0</v>
      </c>
      <c r="G1530" t="s">
        <v>148</v>
      </c>
      <c r="H1530">
        <v>1</v>
      </c>
      <c r="I1530">
        <v>6</v>
      </c>
      <c r="J1530" t="s">
        <v>14</v>
      </c>
      <c r="K1530" s="36" t="s">
        <v>148</v>
      </c>
    </row>
    <row r="1531" spans="1:11" x14ac:dyDescent="0.25">
      <c r="A1531">
        <v>33764591</v>
      </c>
      <c r="B1531" s="1">
        <v>42143</v>
      </c>
      <c r="C1531" t="s">
        <v>11</v>
      </c>
      <c r="D1531" t="s">
        <v>16</v>
      </c>
      <c r="E1531">
        <v>1</v>
      </c>
      <c r="F1531">
        <v>0.97</v>
      </c>
      <c r="G1531" t="s">
        <v>149</v>
      </c>
      <c r="H1531">
        <v>5</v>
      </c>
      <c r="I1531">
        <v>6</v>
      </c>
      <c r="J1531" t="s">
        <v>14</v>
      </c>
      <c r="K1531" s="36" t="s">
        <v>149</v>
      </c>
    </row>
    <row r="1532" spans="1:11" x14ac:dyDescent="0.25">
      <c r="A1532">
        <v>20295911</v>
      </c>
      <c r="B1532" s="1">
        <v>41871</v>
      </c>
      <c r="C1532" t="s">
        <v>11</v>
      </c>
      <c r="D1532" t="s">
        <v>21</v>
      </c>
      <c r="E1532">
        <v>0.5</v>
      </c>
      <c r="F1532">
        <v>0.11</v>
      </c>
      <c r="G1532" t="s">
        <v>148</v>
      </c>
      <c r="H1532">
        <v>1</v>
      </c>
      <c r="I1532">
        <v>1</v>
      </c>
      <c r="J1532" t="s">
        <v>14</v>
      </c>
      <c r="K1532" s="36" t="s">
        <v>149</v>
      </c>
    </row>
    <row r="1533" spans="1:11" x14ac:dyDescent="0.25">
      <c r="A1533">
        <v>201605043</v>
      </c>
      <c r="B1533" s="1">
        <v>43292</v>
      </c>
      <c r="C1533" t="s">
        <v>11</v>
      </c>
      <c r="D1533" t="s">
        <v>16</v>
      </c>
      <c r="E1533">
        <v>1</v>
      </c>
      <c r="F1533">
        <v>1</v>
      </c>
      <c r="G1533" t="s">
        <v>149</v>
      </c>
      <c r="H1533">
        <v>1</v>
      </c>
      <c r="I1533">
        <v>2</v>
      </c>
      <c r="J1533" t="s">
        <v>22</v>
      </c>
      <c r="K1533" s="36" t="s">
        <v>149</v>
      </c>
    </row>
    <row r="1534" spans="1:11" x14ac:dyDescent="0.25">
      <c r="A1534">
        <v>58180200</v>
      </c>
      <c r="B1534" s="1">
        <v>42410</v>
      </c>
      <c r="C1534" t="s">
        <v>11</v>
      </c>
      <c r="D1534" t="s">
        <v>16</v>
      </c>
      <c r="E1534">
        <v>1</v>
      </c>
      <c r="F1534">
        <v>1</v>
      </c>
      <c r="G1534" t="s">
        <v>148</v>
      </c>
      <c r="H1534">
        <v>5</v>
      </c>
      <c r="I1534">
        <v>6</v>
      </c>
      <c r="J1534" t="s">
        <v>14</v>
      </c>
      <c r="K1534" s="36" t="s">
        <v>149</v>
      </c>
    </row>
    <row r="1535" spans="1:11" x14ac:dyDescent="0.25">
      <c r="A1535">
        <v>172334496</v>
      </c>
      <c r="B1535" s="1">
        <v>43139</v>
      </c>
      <c r="C1535" t="s">
        <v>11</v>
      </c>
      <c r="D1535" t="s">
        <v>16</v>
      </c>
      <c r="E1535">
        <v>1</v>
      </c>
      <c r="F1535">
        <v>1</v>
      </c>
      <c r="G1535" t="s">
        <v>148</v>
      </c>
      <c r="H1535">
        <v>1</v>
      </c>
      <c r="I1535">
        <v>1</v>
      </c>
      <c r="J1535" t="s">
        <v>14</v>
      </c>
      <c r="K1535" s="36" t="s">
        <v>149</v>
      </c>
    </row>
    <row r="1536" spans="1:11" x14ac:dyDescent="0.25">
      <c r="A1536">
        <v>27901899</v>
      </c>
      <c r="B1536" s="1">
        <v>42052</v>
      </c>
      <c r="C1536" t="s">
        <v>11</v>
      </c>
      <c r="D1536" t="s">
        <v>12</v>
      </c>
      <c r="G1536" t="s">
        <v>148</v>
      </c>
      <c r="H1536">
        <v>1</v>
      </c>
      <c r="I1536">
        <v>1</v>
      </c>
      <c r="J1536" t="s">
        <v>14</v>
      </c>
      <c r="K1536" s="36" t="s">
        <v>149</v>
      </c>
    </row>
    <row r="1537" spans="1:11" x14ac:dyDescent="0.25">
      <c r="A1537">
        <v>17499500</v>
      </c>
      <c r="B1537" s="1">
        <v>41821</v>
      </c>
      <c r="C1537" t="s">
        <v>11</v>
      </c>
      <c r="D1537" t="s">
        <v>16</v>
      </c>
      <c r="E1537">
        <v>0.97</v>
      </c>
      <c r="F1537">
        <v>1</v>
      </c>
      <c r="G1537" t="s">
        <v>148</v>
      </c>
      <c r="H1537">
        <v>116</v>
      </c>
      <c r="I1537">
        <v>130</v>
      </c>
      <c r="J1537" t="s">
        <v>18</v>
      </c>
      <c r="K1537" s="36" t="s">
        <v>149</v>
      </c>
    </row>
    <row r="1538" spans="1:11" x14ac:dyDescent="0.25">
      <c r="A1538">
        <v>204908055</v>
      </c>
      <c r="B1538" s="1">
        <v>43306</v>
      </c>
      <c r="C1538" t="s">
        <v>11</v>
      </c>
      <c r="D1538" t="s">
        <v>16</v>
      </c>
      <c r="E1538">
        <v>1</v>
      </c>
      <c r="F1538">
        <v>1</v>
      </c>
      <c r="G1538" t="s">
        <v>148</v>
      </c>
      <c r="H1538">
        <v>2</v>
      </c>
      <c r="I1538">
        <v>2</v>
      </c>
      <c r="J1538" t="s">
        <v>14</v>
      </c>
      <c r="K1538" s="36" t="s">
        <v>149</v>
      </c>
    </row>
    <row r="1539" spans="1:11" x14ac:dyDescent="0.25">
      <c r="A1539">
        <v>30226717</v>
      </c>
      <c r="B1539" s="1">
        <v>42092</v>
      </c>
      <c r="C1539" t="s">
        <v>11</v>
      </c>
      <c r="D1539" t="s">
        <v>12</v>
      </c>
      <c r="G1539" t="s">
        <v>148</v>
      </c>
      <c r="H1539">
        <v>1</v>
      </c>
      <c r="I1539">
        <v>3</v>
      </c>
      <c r="J1539" t="s">
        <v>18</v>
      </c>
      <c r="K1539" s="36" t="s">
        <v>149</v>
      </c>
    </row>
    <row r="1540" spans="1:11" x14ac:dyDescent="0.25">
      <c r="A1540">
        <v>86377147</v>
      </c>
      <c r="B1540" s="1">
        <v>42578</v>
      </c>
      <c r="C1540" t="s">
        <v>11</v>
      </c>
      <c r="D1540" t="s">
        <v>16</v>
      </c>
      <c r="E1540">
        <v>1</v>
      </c>
      <c r="F1540">
        <v>0.98</v>
      </c>
      <c r="G1540" t="s">
        <v>149</v>
      </c>
      <c r="H1540">
        <v>1</v>
      </c>
      <c r="I1540">
        <v>1</v>
      </c>
      <c r="J1540" t="s">
        <v>18</v>
      </c>
      <c r="K1540" s="36" t="s">
        <v>149</v>
      </c>
    </row>
    <row r="1541" spans="1:11" x14ac:dyDescent="0.25">
      <c r="A1541">
        <v>48694846</v>
      </c>
      <c r="B1541" s="1">
        <v>42318</v>
      </c>
      <c r="C1541" t="s">
        <v>11</v>
      </c>
      <c r="D1541" t="s">
        <v>12</v>
      </c>
      <c r="G1541" t="s">
        <v>148</v>
      </c>
      <c r="H1541">
        <v>1</v>
      </c>
      <c r="I1541">
        <v>1</v>
      </c>
      <c r="J1541" t="s">
        <v>14</v>
      </c>
      <c r="K1541" s="36" t="s">
        <v>149</v>
      </c>
    </row>
    <row r="1542" spans="1:11" x14ac:dyDescent="0.25">
      <c r="A1542">
        <v>48521265</v>
      </c>
      <c r="B1542" s="1">
        <v>42316</v>
      </c>
      <c r="C1542" t="s">
        <v>11</v>
      </c>
      <c r="D1542" t="s">
        <v>21</v>
      </c>
      <c r="E1542">
        <v>0.7</v>
      </c>
      <c r="F1542">
        <v>0</v>
      </c>
      <c r="G1542" t="s">
        <v>148</v>
      </c>
      <c r="H1542">
        <v>1</v>
      </c>
      <c r="I1542">
        <v>1</v>
      </c>
      <c r="J1542" t="s">
        <v>14</v>
      </c>
      <c r="K1542" s="36" t="s">
        <v>149</v>
      </c>
    </row>
    <row r="1543" spans="1:11" x14ac:dyDescent="0.25">
      <c r="A1543">
        <v>115534677</v>
      </c>
      <c r="B1543" s="1">
        <v>42774</v>
      </c>
      <c r="C1543" t="s">
        <v>11</v>
      </c>
      <c r="D1543" t="s">
        <v>16</v>
      </c>
      <c r="E1543">
        <v>1</v>
      </c>
      <c r="F1543">
        <v>1</v>
      </c>
      <c r="G1543" t="s">
        <v>148</v>
      </c>
      <c r="H1543">
        <v>2</v>
      </c>
      <c r="I1543">
        <v>3</v>
      </c>
      <c r="J1543" t="s">
        <v>22</v>
      </c>
      <c r="K1543" s="36" t="s">
        <v>149</v>
      </c>
    </row>
    <row r="1544" spans="1:11" x14ac:dyDescent="0.25">
      <c r="A1544">
        <v>130211899</v>
      </c>
      <c r="B1544" s="1">
        <v>42869</v>
      </c>
      <c r="C1544" t="s">
        <v>11</v>
      </c>
      <c r="D1544" t="s">
        <v>12</v>
      </c>
      <c r="G1544" t="s">
        <v>27</v>
      </c>
      <c r="H1544">
        <v>4</v>
      </c>
      <c r="I1544">
        <v>4</v>
      </c>
      <c r="J1544" t="s">
        <v>14</v>
      </c>
      <c r="K1544" s="36" t="s">
        <v>149</v>
      </c>
    </row>
    <row r="1545" spans="1:11" x14ac:dyDescent="0.25">
      <c r="A1545">
        <v>205454809</v>
      </c>
      <c r="B1545" s="1">
        <v>43308</v>
      </c>
      <c r="C1545" t="s">
        <v>34</v>
      </c>
      <c r="D1545" t="s">
        <v>16</v>
      </c>
      <c r="E1545">
        <v>1</v>
      </c>
      <c r="F1545">
        <v>0.98</v>
      </c>
      <c r="G1545" t="s">
        <v>149</v>
      </c>
      <c r="H1545">
        <v>4</v>
      </c>
      <c r="I1545">
        <v>6</v>
      </c>
      <c r="J1545" t="s">
        <v>14</v>
      </c>
      <c r="K1545" s="36" t="s">
        <v>149</v>
      </c>
    </row>
    <row r="1546" spans="1:11" x14ac:dyDescent="0.25">
      <c r="A1546">
        <v>193814681</v>
      </c>
      <c r="B1546" s="1">
        <v>43257</v>
      </c>
      <c r="C1546" t="s">
        <v>11</v>
      </c>
      <c r="D1546" t="s">
        <v>16</v>
      </c>
      <c r="E1546">
        <v>1</v>
      </c>
      <c r="F1546">
        <v>0.98</v>
      </c>
      <c r="G1546" t="s">
        <v>148</v>
      </c>
      <c r="H1546">
        <v>9</v>
      </c>
      <c r="I1546">
        <v>9</v>
      </c>
      <c r="J1546" t="s">
        <v>14</v>
      </c>
      <c r="K1546" s="36" t="s">
        <v>149</v>
      </c>
    </row>
    <row r="1547" spans="1:11" x14ac:dyDescent="0.25">
      <c r="A1547">
        <v>35794102</v>
      </c>
      <c r="B1547" s="1">
        <v>42169</v>
      </c>
      <c r="C1547" t="s">
        <v>11</v>
      </c>
      <c r="D1547" t="s">
        <v>17</v>
      </c>
      <c r="E1547">
        <v>1</v>
      </c>
      <c r="F1547">
        <v>0.9</v>
      </c>
      <c r="G1547" t="s">
        <v>149</v>
      </c>
      <c r="H1547">
        <v>1</v>
      </c>
      <c r="I1547">
        <v>1</v>
      </c>
      <c r="J1547" t="s">
        <v>14</v>
      </c>
      <c r="K1547" s="36" t="s">
        <v>149</v>
      </c>
    </row>
    <row r="1548" spans="1:11" x14ac:dyDescent="0.25">
      <c r="A1548">
        <v>202764267</v>
      </c>
      <c r="B1548" s="1">
        <v>43297</v>
      </c>
      <c r="C1548" t="s">
        <v>11</v>
      </c>
      <c r="D1548" t="s">
        <v>16</v>
      </c>
      <c r="E1548">
        <v>1</v>
      </c>
      <c r="F1548">
        <v>0.95</v>
      </c>
      <c r="G1548" t="s">
        <v>149</v>
      </c>
      <c r="H1548">
        <v>1</v>
      </c>
      <c r="I1548">
        <v>3</v>
      </c>
      <c r="J1548" t="s">
        <v>14</v>
      </c>
      <c r="K1548" s="36" t="s">
        <v>149</v>
      </c>
    </row>
    <row r="1549" spans="1:11" x14ac:dyDescent="0.25">
      <c r="A1549">
        <v>10648744</v>
      </c>
      <c r="B1549" s="1">
        <v>41624</v>
      </c>
      <c r="C1549" t="s">
        <v>27</v>
      </c>
      <c r="D1549" t="s">
        <v>16</v>
      </c>
      <c r="E1549">
        <v>1</v>
      </c>
      <c r="F1549">
        <v>0.95</v>
      </c>
      <c r="G1549" t="s">
        <v>149</v>
      </c>
      <c r="H1549">
        <v>4</v>
      </c>
      <c r="I1549">
        <v>5</v>
      </c>
      <c r="J1549" t="s">
        <v>18</v>
      </c>
      <c r="K1549" s="36" t="s">
        <v>149</v>
      </c>
    </row>
    <row r="1550" spans="1:11" x14ac:dyDescent="0.25">
      <c r="A1550">
        <v>1496172</v>
      </c>
      <c r="B1550" s="1">
        <v>40889</v>
      </c>
      <c r="C1550" t="s">
        <v>27</v>
      </c>
      <c r="D1550" t="s">
        <v>16</v>
      </c>
      <c r="E1550">
        <v>1</v>
      </c>
      <c r="F1550">
        <v>0.94</v>
      </c>
      <c r="G1550" t="s">
        <v>149</v>
      </c>
      <c r="H1550">
        <v>4</v>
      </c>
      <c r="I1550">
        <v>4</v>
      </c>
      <c r="J1550" t="s">
        <v>14</v>
      </c>
      <c r="K1550" s="36" t="s">
        <v>149</v>
      </c>
    </row>
    <row r="1551" spans="1:11" x14ac:dyDescent="0.25">
      <c r="A1551">
        <v>194967006</v>
      </c>
      <c r="B1551" s="1">
        <v>43262</v>
      </c>
      <c r="C1551" t="s">
        <v>27</v>
      </c>
      <c r="D1551" t="s">
        <v>16</v>
      </c>
      <c r="E1551">
        <v>1</v>
      </c>
      <c r="F1551">
        <v>1</v>
      </c>
      <c r="G1551" t="s">
        <v>149</v>
      </c>
      <c r="H1551">
        <v>1</v>
      </c>
      <c r="I1551">
        <v>2</v>
      </c>
      <c r="J1551" t="s">
        <v>14</v>
      </c>
      <c r="K1551" s="36" t="s">
        <v>149</v>
      </c>
    </row>
    <row r="1552" spans="1:11" x14ac:dyDescent="0.25">
      <c r="A1552">
        <v>33101205</v>
      </c>
      <c r="B1552" s="1">
        <v>42135</v>
      </c>
      <c r="C1552" t="s">
        <v>11</v>
      </c>
      <c r="D1552" t="s">
        <v>17</v>
      </c>
      <c r="E1552">
        <v>1</v>
      </c>
      <c r="F1552">
        <v>0.69</v>
      </c>
      <c r="G1552" t="s">
        <v>149</v>
      </c>
      <c r="H1552">
        <v>1</v>
      </c>
      <c r="I1552">
        <v>10</v>
      </c>
      <c r="J1552" t="s">
        <v>14</v>
      </c>
      <c r="K1552" s="36" t="s">
        <v>149</v>
      </c>
    </row>
    <row r="1553" spans="1:11" x14ac:dyDescent="0.25">
      <c r="A1553">
        <v>206174399</v>
      </c>
      <c r="B1553" s="1">
        <v>43311</v>
      </c>
      <c r="C1553" t="s">
        <v>27</v>
      </c>
      <c r="D1553" t="s">
        <v>12</v>
      </c>
      <c r="F1553">
        <v>0.72</v>
      </c>
      <c r="G1553" t="s">
        <v>149</v>
      </c>
      <c r="H1553">
        <v>1</v>
      </c>
      <c r="I1553">
        <v>1</v>
      </c>
      <c r="J1553" t="s">
        <v>14</v>
      </c>
      <c r="K1553" s="36" t="s">
        <v>149</v>
      </c>
    </row>
    <row r="1554" spans="1:11" x14ac:dyDescent="0.25">
      <c r="A1554">
        <v>1610565</v>
      </c>
      <c r="B1554" s="1">
        <v>40923</v>
      </c>
      <c r="C1554" t="s">
        <v>11</v>
      </c>
      <c r="D1554" t="s">
        <v>16</v>
      </c>
      <c r="E1554">
        <v>1</v>
      </c>
      <c r="F1554">
        <v>0.94</v>
      </c>
      <c r="G1554" t="s">
        <v>149</v>
      </c>
      <c r="H1554">
        <v>1</v>
      </c>
      <c r="I1554">
        <v>1</v>
      </c>
      <c r="J1554" t="s">
        <v>14</v>
      </c>
      <c r="K1554" s="36" t="s">
        <v>149</v>
      </c>
    </row>
    <row r="1555" spans="1:11" x14ac:dyDescent="0.25">
      <c r="A1555">
        <v>460240</v>
      </c>
      <c r="B1555" s="1">
        <v>40626</v>
      </c>
      <c r="C1555" t="s">
        <v>11</v>
      </c>
      <c r="D1555" t="s">
        <v>16</v>
      </c>
      <c r="E1555">
        <v>1</v>
      </c>
      <c r="F1555">
        <v>0.94</v>
      </c>
      <c r="G1555" t="s">
        <v>148</v>
      </c>
      <c r="H1555">
        <v>1</v>
      </c>
      <c r="I1555">
        <v>3</v>
      </c>
      <c r="J1555" t="s">
        <v>14</v>
      </c>
      <c r="K1555" s="36" t="s">
        <v>149</v>
      </c>
    </row>
    <row r="1556" spans="1:11" x14ac:dyDescent="0.25">
      <c r="A1556">
        <v>207213961</v>
      </c>
      <c r="B1556" s="1">
        <v>43315</v>
      </c>
      <c r="C1556" t="s">
        <v>27</v>
      </c>
      <c r="D1556" t="s">
        <v>16</v>
      </c>
      <c r="E1556">
        <v>1</v>
      </c>
      <c r="F1556">
        <v>1</v>
      </c>
      <c r="G1556" t="s">
        <v>148</v>
      </c>
      <c r="H1556">
        <v>1</v>
      </c>
      <c r="I1556">
        <v>1</v>
      </c>
      <c r="J1556" t="s">
        <v>14</v>
      </c>
      <c r="K1556" s="36" t="s">
        <v>149</v>
      </c>
    </row>
    <row r="1557" spans="1:11" x14ac:dyDescent="0.25">
      <c r="A1557">
        <v>181985578</v>
      </c>
      <c r="B1557" s="1">
        <v>43192</v>
      </c>
      <c r="C1557" t="s">
        <v>11</v>
      </c>
      <c r="D1557" t="s">
        <v>17</v>
      </c>
      <c r="E1557">
        <v>1</v>
      </c>
      <c r="F1557">
        <v>1</v>
      </c>
      <c r="G1557" t="s">
        <v>148</v>
      </c>
      <c r="H1557">
        <v>2</v>
      </c>
      <c r="I1557">
        <v>2</v>
      </c>
      <c r="J1557" t="s">
        <v>14</v>
      </c>
      <c r="K1557" s="36" t="s">
        <v>149</v>
      </c>
    </row>
    <row r="1558" spans="1:11" x14ac:dyDescent="0.25">
      <c r="A1558">
        <v>115053570</v>
      </c>
      <c r="B1558" s="1">
        <v>42771</v>
      </c>
      <c r="C1558" t="s">
        <v>11</v>
      </c>
      <c r="D1558" t="s">
        <v>16</v>
      </c>
      <c r="E1558">
        <v>1</v>
      </c>
      <c r="F1558">
        <v>0.96</v>
      </c>
      <c r="G1558" t="s">
        <v>149</v>
      </c>
      <c r="H1558">
        <v>2</v>
      </c>
      <c r="I1558">
        <v>12</v>
      </c>
      <c r="J1558" t="s">
        <v>14</v>
      </c>
      <c r="K1558" s="36" t="s">
        <v>149</v>
      </c>
    </row>
    <row r="1559" spans="1:11" x14ac:dyDescent="0.25">
      <c r="A1559">
        <v>212960619</v>
      </c>
      <c r="B1559" s="1">
        <v>43344</v>
      </c>
      <c r="C1559" t="s">
        <v>11</v>
      </c>
      <c r="D1559" t="s">
        <v>16</v>
      </c>
      <c r="E1559">
        <v>0.97</v>
      </c>
      <c r="F1559">
        <v>1</v>
      </c>
      <c r="G1559" t="s">
        <v>148</v>
      </c>
      <c r="H1559">
        <v>11</v>
      </c>
      <c r="I1559">
        <v>13</v>
      </c>
      <c r="J1559" t="s">
        <v>18</v>
      </c>
      <c r="K1559" s="36" t="s">
        <v>149</v>
      </c>
    </row>
    <row r="1560" spans="1:11" x14ac:dyDescent="0.25">
      <c r="A1560">
        <v>44985856</v>
      </c>
      <c r="B1560" s="1">
        <v>42271</v>
      </c>
      <c r="C1560" t="s">
        <v>11</v>
      </c>
      <c r="D1560" t="s">
        <v>16</v>
      </c>
      <c r="E1560">
        <v>1</v>
      </c>
      <c r="F1560">
        <v>0.92</v>
      </c>
      <c r="G1560" t="s">
        <v>149</v>
      </c>
      <c r="H1560">
        <v>2</v>
      </c>
      <c r="I1560">
        <v>4</v>
      </c>
      <c r="J1560" t="s">
        <v>14</v>
      </c>
      <c r="K1560" s="36" t="s">
        <v>149</v>
      </c>
    </row>
    <row r="1561" spans="1:11" x14ac:dyDescent="0.25">
      <c r="A1561">
        <v>198579069</v>
      </c>
      <c r="B1561" s="1">
        <v>43279</v>
      </c>
      <c r="C1561" t="s">
        <v>11</v>
      </c>
      <c r="D1561" t="s">
        <v>16</v>
      </c>
      <c r="E1561">
        <v>0.88</v>
      </c>
      <c r="F1561">
        <v>1</v>
      </c>
      <c r="G1561" t="s">
        <v>149</v>
      </c>
      <c r="H1561">
        <v>16</v>
      </c>
      <c r="I1561">
        <v>16</v>
      </c>
      <c r="J1561" t="s">
        <v>14</v>
      </c>
      <c r="K1561" s="36" t="s">
        <v>148</v>
      </c>
    </row>
    <row r="1562" spans="1:11" x14ac:dyDescent="0.25">
      <c r="A1562">
        <v>186971420</v>
      </c>
      <c r="B1562" s="1">
        <v>43219</v>
      </c>
      <c r="C1562" t="s">
        <v>11</v>
      </c>
      <c r="D1562" t="s">
        <v>12</v>
      </c>
      <c r="G1562" t="s">
        <v>27</v>
      </c>
      <c r="H1562">
        <v>7</v>
      </c>
      <c r="I1562">
        <v>8</v>
      </c>
      <c r="J1562" t="s">
        <v>14</v>
      </c>
      <c r="K1562" s="36" t="s">
        <v>149</v>
      </c>
    </row>
    <row r="1563" spans="1:11" x14ac:dyDescent="0.25">
      <c r="A1563">
        <v>65347149</v>
      </c>
      <c r="B1563" s="1">
        <v>42461</v>
      </c>
      <c r="C1563" t="s">
        <v>11</v>
      </c>
      <c r="D1563" t="s">
        <v>16</v>
      </c>
      <c r="E1563">
        <v>0.97</v>
      </c>
      <c r="F1563">
        <v>0.24</v>
      </c>
      <c r="G1563" t="s">
        <v>149</v>
      </c>
      <c r="H1563">
        <v>6</v>
      </c>
      <c r="I1563">
        <v>7</v>
      </c>
      <c r="J1563" t="s">
        <v>14</v>
      </c>
      <c r="K1563" s="36" t="s">
        <v>149</v>
      </c>
    </row>
    <row r="1564" spans="1:11" x14ac:dyDescent="0.25">
      <c r="A1564">
        <v>210255839</v>
      </c>
      <c r="B1564" s="1">
        <v>43330</v>
      </c>
      <c r="C1564" t="s">
        <v>11</v>
      </c>
      <c r="D1564" t="s">
        <v>16</v>
      </c>
      <c r="E1564">
        <v>1</v>
      </c>
      <c r="F1564">
        <v>0.98</v>
      </c>
      <c r="G1564" t="s">
        <v>148</v>
      </c>
      <c r="H1564">
        <v>2</v>
      </c>
      <c r="I1564">
        <v>2</v>
      </c>
      <c r="J1564" t="s">
        <v>22</v>
      </c>
      <c r="K1564" s="36" t="s">
        <v>149</v>
      </c>
    </row>
    <row r="1565" spans="1:11" x14ac:dyDescent="0.25">
      <c r="A1565">
        <v>210584350</v>
      </c>
      <c r="B1565" s="1">
        <v>43331</v>
      </c>
      <c r="C1565" t="s">
        <v>27</v>
      </c>
      <c r="D1565" t="s">
        <v>16</v>
      </c>
      <c r="E1565">
        <v>1</v>
      </c>
      <c r="F1565">
        <v>0.99</v>
      </c>
      <c r="G1565" t="s">
        <v>27</v>
      </c>
      <c r="H1565">
        <v>211</v>
      </c>
      <c r="I1565">
        <v>234</v>
      </c>
      <c r="J1565" t="s">
        <v>14</v>
      </c>
      <c r="K1565" s="36" t="s">
        <v>149</v>
      </c>
    </row>
    <row r="1566" spans="1:11" x14ac:dyDescent="0.25">
      <c r="A1566">
        <v>24769692</v>
      </c>
      <c r="B1566" s="1">
        <v>41985</v>
      </c>
      <c r="C1566" t="s">
        <v>27</v>
      </c>
      <c r="D1566" t="s">
        <v>16</v>
      </c>
      <c r="E1566">
        <v>1</v>
      </c>
      <c r="F1566">
        <v>0.92</v>
      </c>
      <c r="G1566" t="s">
        <v>148</v>
      </c>
      <c r="H1566">
        <v>3</v>
      </c>
      <c r="I1566">
        <v>3</v>
      </c>
      <c r="J1566" t="s">
        <v>14</v>
      </c>
      <c r="K1566" s="36" t="s">
        <v>149</v>
      </c>
    </row>
    <row r="1567" spans="1:11" x14ac:dyDescent="0.25">
      <c r="A1567">
        <v>213488532</v>
      </c>
      <c r="B1567" s="1">
        <v>43347</v>
      </c>
      <c r="C1567" t="s">
        <v>11</v>
      </c>
      <c r="D1567" t="s">
        <v>16</v>
      </c>
      <c r="E1567">
        <v>1</v>
      </c>
      <c r="F1567">
        <v>1</v>
      </c>
      <c r="G1567" t="s">
        <v>149</v>
      </c>
      <c r="H1567">
        <v>2</v>
      </c>
      <c r="I1567">
        <v>2</v>
      </c>
      <c r="J1567" t="s">
        <v>14</v>
      </c>
      <c r="K1567" s="36" t="s">
        <v>149</v>
      </c>
    </row>
    <row r="1568" spans="1:11" x14ac:dyDescent="0.25">
      <c r="A1568">
        <v>213555462</v>
      </c>
      <c r="B1568" s="1">
        <v>43347</v>
      </c>
      <c r="C1568" t="s">
        <v>11</v>
      </c>
      <c r="D1568" t="s">
        <v>17</v>
      </c>
      <c r="E1568">
        <v>1</v>
      </c>
      <c r="F1568">
        <v>1</v>
      </c>
      <c r="G1568" t="s">
        <v>148</v>
      </c>
      <c r="H1568">
        <v>1</v>
      </c>
      <c r="I1568">
        <v>1</v>
      </c>
      <c r="J1568" t="s">
        <v>14</v>
      </c>
      <c r="K1568" s="36" t="s">
        <v>149</v>
      </c>
    </row>
    <row r="1569" spans="1:11" x14ac:dyDescent="0.25">
      <c r="A1569">
        <v>213577311</v>
      </c>
      <c r="B1569" s="1">
        <v>43347</v>
      </c>
      <c r="C1569" t="s">
        <v>11</v>
      </c>
      <c r="D1569" t="s">
        <v>16</v>
      </c>
      <c r="E1569">
        <v>1</v>
      </c>
      <c r="F1569">
        <v>1</v>
      </c>
      <c r="G1569" t="s">
        <v>148</v>
      </c>
      <c r="H1569">
        <v>1</v>
      </c>
      <c r="I1569">
        <v>1</v>
      </c>
      <c r="J1569" t="s">
        <v>14</v>
      </c>
      <c r="K1569" s="36" t="s">
        <v>149</v>
      </c>
    </row>
    <row r="1570" spans="1:11" x14ac:dyDescent="0.25">
      <c r="A1570">
        <v>212572141</v>
      </c>
      <c r="B1570" s="1">
        <v>43342</v>
      </c>
      <c r="C1570" t="s">
        <v>11</v>
      </c>
      <c r="D1570" t="s">
        <v>16</v>
      </c>
      <c r="E1570">
        <v>1</v>
      </c>
      <c r="F1570">
        <v>1</v>
      </c>
      <c r="G1570" t="s">
        <v>149</v>
      </c>
      <c r="H1570">
        <v>13</v>
      </c>
      <c r="I1570">
        <v>13</v>
      </c>
      <c r="J1570" t="s">
        <v>18</v>
      </c>
      <c r="K1570" s="36" t="s">
        <v>149</v>
      </c>
    </row>
    <row r="1571" spans="1:11" x14ac:dyDescent="0.25">
      <c r="A1571">
        <v>213671081</v>
      </c>
      <c r="B1571" s="1">
        <v>43348</v>
      </c>
      <c r="C1571" t="s">
        <v>27</v>
      </c>
      <c r="D1571" t="s">
        <v>16</v>
      </c>
      <c r="E1571">
        <v>1</v>
      </c>
      <c r="F1571">
        <v>1</v>
      </c>
      <c r="G1571" t="s">
        <v>149</v>
      </c>
      <c r="H1571">
        <v>4</v>
      </c>
      <c r="I1571">
        <v>4</v>
      </c>
      <c r="J1571" t="s">
        <v>14</v>
      </c>
      <c r="K1571" s="36" t="s">
        <v>149</v>
      </c>
    </row>
    <row r="1572" spans="1:11" x14ac:dyDescent="0.25">
      <c r="A1572">
        <v>79047367</v>
      </c>
      <c r="B1572" s="1">
        <v>42542</v>
      </c>
      <c r="C1572" t="s">
        <v>11</v>
      </c>
      <c r="D1572" t="s">
        <v>16</v>
      </c>
      <c r="E1572">
        <v>1</v>
      </c>
      <c r="F1572">
        <v>1</v>
      </c>
      <c r="G1572" t="s">
        <v>27</v>
      </c>
      <c r="H1572">
        <v>4</v>
      </c>
      <c r="I1572">
        <v>4</v>
      </c>
      <c r="J1572" t="s">
        <v>14</v>
      </c>
      <c r="K1572" s="36" t="s">
        <v>149</v>
      </c>
    </row>
    <row r="1573" spans="1:11" x14ac:dyDescent="0.25">
      <c r="A1573">
        <v>137289804</v>
      </c>
      <c r="B1573" s="1">
        <v>42913</v>
      </c>
      <c r="C1573" t="s">
        <v>11</v>
      </c>
      <c r="D1573" t="s">
        <v>16</v>
      </c>
      <c r="E1573">
        <v>1</v>
      </c>
      <c r="F1573">
        <v>0.75</v>
      </c>
      <c r="G1573" t="s">
        <v>148</v>
      </c>
      <c r="H1573">
        <v>1</v>
      </c>
      <c r="I1573">
        <v>1</v>
      </c>
      <c r="J1573" t="s">
        <v>14</v>
      </c>
      <c r="K1573" s="36" t="s">
        <v>149</v>
      </c>
    </row>
    <row r="1574" spans="1:11" x14ac:dyDescent="0.25">
      <c r="A1574">
        <v>158306838</v>
      </c>
      <c r="B1574" s="1">
        <v>43050</v>
      </c>
      <c r="C1574" t="s">
        <v>11</v>
      </c>
      <c r="D1574" t="s">
        <v>20</v>
      </c>
      <c r="E1574">
        <v>0</v>
      </c>
      <c r="F1574">
        <v>0</v>
      </c>
      <c r="G1574" t="s">
        <v>148</v>
      </c>
      <c r="H1574">
        <v>1</v>
      </c>
      <c r="I1574">
        <v>1</v>
      </c>
      <c r="J1574" t="s">
        <v>14</v>
      </c>
      <c r="K1574" s="36" t="s">
        <v>149</v>
      </c>
    </row>
    <row r="1575" spans="1:11" x14ac:dyDescent="0.25">
      <c r="A1575">
        <v>138938277</v>
      </c>
      <c r="B1575" s="1">
        <v>42922</v>
      </c>
      <c r="C1575" t="s">
        <v>11</v>
      </c>
      <c r="D1575" t="s">
        <v>12</v>
      </c>
      <c r="G1575" t="s">
        <v>148</v>
      </c>
      <c r="H1575">
        <v>2</v>
      </c>
      <c r="I1575">
        <v>2</v>
      </c>
      <c r="J1575" t="s">
        <v>14</v>
      </c>
      <c r="K1575" s="36" t="s">
        <v>149</v>
      </c>
    </row>
    <row r="1576" spans="1:11" x14ac:dyDescent="0.25">
      <c r="A1576">
        <v>162520890</v>
      </c>
      <c r="B1576" s="1">
        <v>43082</v>
      </c>
      <c r="C1576" t="s">
        <v>11</v>
      </c>
      <c r="D1576" t="s">
        <v>16</v>
      </c>
      <c r="E1576">
        <v>1</v>
      </c>
      <c r="F1576">
        <v>0.57999999999999996</v>
      </c>
      <c r="G1576" t="s">
        <v>148</v>
      </c>
      <c r="H1576">
        <v>1</v>
      </c>
      <c r="I1576">
        <v>1</v>
      </c>
      <c r="J1576" t="s">
        <v>22</v>
      </c>
      <c r="K1576" s="36" t="s">
        <v>149</v>
      </c>
    </row>
    <row r="1577" spans="1:11" x14ac:dyDescent="0.25">
      <c r="A1577">
        <v>198796089</v>
      </c>
      <c r="B1577" s="1">
        <v>43280</v>
      </c>
      <c r="C1577" t="s">
        <v>11</v>
      </c>
      <c r="D1577" t="s">
        <v>12</v>
      </c>
      <c r="G1577" t="s">
        <v>148</v>
      </c>
      <c r="H1577">
        <v>1</v>
      </c>
      <c r="I1577">
        <v>1</v>
      </c>
      <c r="J1577" t="s">
        <v>14</v>
      </c>
      <c r="K1577" s="36" t="s">
        <v>149</v>
      </c>
    </row>
    <row r="1578" spans="1:11" x14ac:dyDescent="0.25">
      <c r="A1578">
        <v>211103511</v>
      </c>
      <c r="B1578" s="1">
        <v>43334</v>
      </c>
      <c r="C1578" t="s">
        <v>11</v>
      </c>
      <c r="D1578" t="s">
        <v>16</v>
      </c>
      <c r="E1578">
        <v>1</v>
      </c>
      <c r="F1578">
        <v>0.9</v>
      </c>
      <c r="G1578" t="s">
        <v>148</v>
      </c>
      <c r="H1578">
        <v>1</v>
      </c>
      <c r="I1578">
        <v>1</v>
      </c>
      <c r="J1578" t="s">
        <v>18</v>
      </c>
      <c r="K1578" s="36" t="s">
        <v>149</v>
      </c>
    </row>
    <row r="1579" spans="1:11" x14ac:dyDescent="0.25">
      <c r="A1579">
        <v>211151227</v>
      </c>
      <c r="B1579" s="1">
        <v>43334</v>
      </c>
      <c r="C1579" t="s">
        <v>11</v>
      </c>
      <c r="D1579" t="s">
        <v>17</v>
      </c>
      <c r="E1579">
        <v>1</v>
      </c>
      <c r="F1579">
        <v>0.9</v>
      </c>
      <c r="G1579" t="s">
        <v>148</v>
      </c>
      <c r="H1579">
        <v>4</v>
      </c>
      <c r="I1579">
        <v>4</v>
      </c>
      <c r="J1579" t="s">
        <v>14</v>
      </c>
      <c r="K1579" s="36" t="s">
        <v>149</v>
      </c>
    </row>
    <row r="1580" spans="1:11" x14ac:dyDescent="0.25">
      <c r="A1580">
        <v>22679983</v>
      </c>
      <c r="B1580" s="1">
        <v>41930</v>
      </c>
      <c r="C1580" t="s">
        <v>11</v>
      </c>
      <c r="D1580" t="s">
        <v>16</v>
      </c>
      <c r="E1580">
        <v>1</v>
      </c>
      <c r="F1580">
        <v>0.96</v>
      </c>
      <c r="G1580" t="s">
        <v>27</v>
      </c>
      <c r="H1580">
        <v>5</v>
      </c>
      <c r="I1580">
        <v>7</v>
      </c>
      <c r="J1580" t="s">
        <v>14</v>
      </c>
      <c r="K1580" s="36" t="s">
        <v>149</v>
      </c>
    </row>
    <row r="1581" spans="1:11" x14ac:dyDescent="0.25">
      <c r="A1581">
        <v>186521332</v>
      </c>
      <c r="B1581" s="1">
        <v>43216</v>
      </c>
      <c r="C1581" t="s">
        <v>11</v>
      </c>
      <c r="D1581" t="s">
        <v>16</v>
      </c>
      <c r="E1581">
        <v>1</v>
      </c>
      <c r="F1581">
        <v>0.98</v>
      </c>
      <c r="G1581" t="s">
        <v>148</v>
      </c>
      <c r="H1581">
        <v>3</v>
      </c>
      <c r="I1581">
        <v>6</v>
      </c>
      <c r="J1581" t="s">
        <v>22</v>
      </c>
      <c r="K1581" s="36" t="s">
        <v>149</v>
      </c>
    </row>
    <row r="1582" spans="1:11" x14ac:dyDescent="0.25">
      <c r="A1582">
        <v>213715895</v>
      </c>
      <c r="B1582" s="1">
        <v>43348</v>
      </c>
      <c r="C1582" t="s">
        <v>11</v>
      </c>
      <c r="D1582" t="s">
        <v>12</v>
      </c>
      <c r="G1582" t="s">
        <v>148</v>
      </c>
      <c r="H1582">
        <v>1</v>
      </c>
      <c r="I1582">
        <v>2</v>
      </c>
      <c r="J1582" t="s">
        <v>14</v>
      </c>
      <c r="K1582" s="36" t="s">
        <v>149</v>
      </c>
    </row>
    <row r="1583" spans="1:11" x14ac:dyDescent="0.25">
      <c r="A1583">
        <v>213886238</v>
      </c>
      <c r="B1583" s="1">
        <v>43349</v>
      </c>
      <c r="C1583" t="s">
        <v>27</v>
      </c>
      <c r="D1583" t="s">
        <v>16</v>
      </c>
      <c r="E1583">
        <v>1</v>
      </c>
      <c r="F1583">
        <v>1</v>
      </c>
      <c r="G1583" t="s">
        <v>149</v>
      </c>
      <c r="H1583">
        <v>2</v>
      </c>
      <c r="I1583">
        <v>2</v>
      </c>
      <c r="J1583" t="s">
        <v>14</v>
      </c>
      <c r="K1583" s="36" t="s">
        <v>149</v>
      </c>
    </row>
    <row r="1584" spans="1:11" x14ac:dyDescent="0.25">
      <c r="A1584">
        <v>213776042</v>
      </c>
      <c r="B1584" s="1">
        <v>43348</v>
      </c>
      <c r="C1584" t="s">
        <v>11</v>
      </c>
      <c r="D1584" t="s">
        <v>16</v>
      </c>
      <c r="E1584">
        <v>1</v>
      </c>
      <c r="F1584">
        <v>1</v>
      </c>
      <c r="G1584" t="s">
        <v>148</v>
      </c>
      <c r="H1584">
        <v>2</v>
      </c>
      <c r="I1584">
        <v>2</v>
      </c>
      <c r="J1584" t="s">
        <v>18</v>
      </c>
      <c r="K1584" s="36" t="s">
        <v>149</v>
      </c>
    </row>
    <row r="1585" spans="1:11" x14ac:dyDescent="0.25">
      <c r="A1585">
        <v>11373637</v>
      </c>
      <c r="B1585" s="1">
        <v>41655</v>
      </c>
      <c r="C1585" t="s">
        <v>11</v>
      </c>
      <c r="D1585" t="s">
        <v>16</v>
      </c>
      <c r="E1585">
        <v>1</v>
      </c>
      <c r="F1585">
        <v>0.63</v>
      </c>
      <c r="G1585" t="s">
        <v>148</v>
      </c>
      <c r="H1585">
        <v>1</v>
      </c>
      <c r="I1585">
        <v>1</v>
      </c>
      <c r="J1585" t="s">
        <v>14</v>
      </c>
      <c r="K1585" s="36" t="s">
        <v>149</v>
      </c>
    </row>
    <row r="1586" spans="1:11" x14ac:dyDescent="0.25">
      <c r="A1586">
        <v>1714541</v>
      </c>
      <c r="B1586" s="1">
        <v>40946</v>
      </c>
      <c r="C1586" t="s">
        <v>11</v>
      </c>
      <c r="D1586" t="s">
        <v>16</v>
      </c>
      <c r="E1586">
        <v>0.99</v>
      </c>
      <c r="F1586">
        <v>0.57999999999999996</v>
      </c>
      <c r="G1586" t="s">
        <v>148</v>
      </c>
      <c r="H1586">
        <v>17</v>
      </c>
      <c r="I1586">
        <v>27</v>
      </c>
      <c r="J1586" t="s">
        <v>14</v>
      </c>
      <c r="K1586" s="36" t="s">
        <v>149</v>
      </c>
    </row>
    <row r="1587" spans="1:11" x14ac:dyDescent="0.25">
      <c r="A1587">
        <v>19357370</v>
      </c>
      <c r="B1587" s="1">
        <v>41853</v>
      </c>
      <c r="C1587" t="s">
        <v>11</v>
      </c>
      <c r="D1587" t="s">
        <v>12</v>
      </c>
      <c r="G1587" t="s">
        <v>148</v>
      </c>
      <c r="H1587">
        <v>1</v>
      </c>
      <c r="I1587">
        <v>2</v>
      </c>
      <c r="J1587" t="s">
        <v>14</v>
      </c>
      <c r="K1587" s="36" t="s">
        <v>149</v>
      </c>
    </row>
    <row r="1588" spans="1:11" x14ac:dyDescent="0.25">
      <c r="A1588">
        <v>212238308</v>
      </c>
      <c r="B1588" s="1">
        <v>43340</v>
      </c>
      <c r="C1588" t="s">
        <v>11</v>
      </c>
      <c r="D1588" t="s">
        <v>16</v>
      </c>
      <c r="E1588">
        <v>1</v>
      </c>
      <c r="F1588">
        <v>1</v>
      </c>
      <c r="G1588" t="s">
        <v>149</v>
      </c>
      <c r="H1588">
        <v>1</v>
      </c>
      <c r="I1588">
        <v>1</v>
      </c>
      <c r="J1588" t="s">
        <v>18</v>
      </c>
      <c r="K1588" s="36" t="s">
        <v>149</v>
      </c>
    </row>
    <row r="1589" spans="1:11" x14ac:dyDescent="0.25">
      <c r="A1589">
        <v>77489120</v>
      </c>
      <c r="B1589" s="1">
        <v>42534</v>
      </c>
      <c r="C1589" t="s">
        <v>11</v>
      </c>
      <c r="D1589" t="s">
        <v>16</v>
      </c>
      <c r="E1589">
        <v>1</v>
      </c>
      <c r="F1589">
        <v>0.96</v>
      </c>
      <c r="G1589" t="s">
        <v>149</v>
      </c>
      <c r="H1589">
        <v>22</v>
      </c>
      <c r="I1589">
        <v>26</v>
      </c>
      <c r="J1589" t="s">
        <v>14</v>
      </c>
      <c r="K1589" s="36" t="s">
        <v>149</v>
      </c>
    </row>
    <row r="1590" spans="1:11" x14ac:dyDescent="0.25">
      <c r="A1590">
        <v>211991262</v>
      </c>
      <c r="B1590" s="1">
        <v>43339</v>
      </c>
      <c r="C1590" t="s">
        <v>11</v>
      </c>
      <c r="D1590" t="s">
        <v>16</v>
      </c>
      <c r="E1590">
        <v>0.9</v>
      </c>
      <c r="F1590">
        <v>1</v>
      </c>
      <c r="G1590" t="s">
        <v>148</v>
      </c>
      <c r="H1590">
        <v>13</v>
      </c>
      <c r="I1590">
        <v>13</v>
      </c>
      <c r="J1590" t="s">
        <v>18</v>
      </c>
      <c r="K1590" s="36" t="s">
        <v>149</v>
      </c>
    </row>
    <row r="1591" spans="1:11" x14ac:dyDescent="0.25">
      <c r="A1591">
        <v>214442560</v>
      </c>
      <c r="B1591" s="1">
        <v>43352</v>
      </c>
      <c r="C1591" t="s">
        <v>11</v>
      </c>
      <c r="D1591" t="s">
        <v>12</v>
      </c>
      <c r="G1591" t="s">
        <v>148</v>
      </c>
      <c r="H1591">
        <v>1</v>
      </c>
      <c r="I1591">
        <v>1</v>
      </c>
      <c r="J1591" t="s">
        <v>14</v>
      </c>
      <c r="K1591" s="36" t="s">
        <v>149</v>
      </c>
    </row>
    <row r="1592" spans="1:11" x14ac:dyDescent="0.25">
      <c r="A1592">
        <v>212475347</v>
      </c>
      <c r="B1592" s="1">
        <v>43341</v>
      </c>
      <c r="C1592" t="s">
        <v>41</v>
      </c>
      <c r="D1592" t="s">
        <v>16</v>
      </c>
      <c r="E1592">
        <v>1</v>
      </c>
      <c r="F1592">
        <v>1</v>
      </c>
      <c r="G1592" t="s">
        <v>149</v>
      </c>
      <c r="H1592">
        <v>5</v>
      </c>
      <c r="I1592">
        <v>8</v>
      </c>
      <c r="J1592" t="s">
        <v>14</v>
      </c>
      <c r="K1592" s="36" t="s">
        <v>149</v>
      </c>
    </row>
    <row r="1593" spans="1:11" x14ac:dyDescent="0.25">
      <c r="A1593">
        <v>214233051</v>
      </c>
      <c r="B1593" s="1">
        <v>43351</v>
      </c>
      <c r="C1593" t="s">
        <v>11</v>
      </c>
      <c r="D1593" t="s">
        <v>16</v>
      </c>
      <c r="E1593">
        <v>1</v>
      </c>
      <c r="F1593">
        <v>1</v>
      </c>
      <c r="G1593" t="s">
        <v>148</v>
      </c>
      <c r="H1593">
        <v>4</v>
      </c>
      <c r="I1593">
        <v>5</v>
      </c>
      <c r="J1593" t="s">
        <v>14</v>
      </c>
      <c r="K1593" s="36" t="s">
        <v>149</v>
      </c>
    </row>
    <row r="1594" spans="1:11" x14ac:dyDescent="0.25">
      <c r="A1594">
        <v>213791583</v>
      </c>
      <c r="B1594" s="1">
        <v>43348</v>
      </c>
      <c r="C1594" t="s">
        <v>11</v>
      </c>
      <c r="D1594" t="s">
        <v>16</v>
      </c>
      <c r="E1594">
        <v>1</v>
      </c>
      <c r="F1594">
        <v>1</v>
      </c>
      <c r="G1594" t="s">
        <v>149</v>
      </c>
      <c r="H1594">
        <v>1</v>
      </c>
      <c r="I1594">
        <v>1</v>
      </c>
      <c r="J1594" t="s">
        <v>14</v>
      </c>
      <c r="K1594" s="36" t="s">
        <v>149</v>
      </c>
    </row>
    <row r="1595" spans="1:11" x14ac:dyDescent="0.25">
      <c r="A1595">
        <v>216546009</v>
      </c>
      <c r="B1595" s="1">
        <v>43364</v>
      </c>
      <c r="C1595" t="s">
        <v>41</v>
      </c>
      <c r="D1595" t="s">
        <v>16</v>
      </c>
      <c r="E1595">
        <v>1</v>
      </c>
      <c r="F1595">
        <v>1</v>
      </c>
      <c r="G1595" t="s">
        <v>149</v>
      </c>
      <c r="H1595">
        <v>1</v>
      </c>
      <c r="I1595">
        <v>1</v>
      </c>
      <c r="J1595" t="s">
        <v>14</v>
      </c>
      <c r="K1595" s="36" t="s">
        <v>149</v>
      </c>
    </row>
    <row r="1596" spans="1:11" x14ac:dyDescent="0.25">
      <c r="A1596">
        <v>214958440</v>
      </c>
      <c r="B1596" s="1">
        <v>43355</v>
      </c>
      <c r="C1596" t="s">
        <v>27</v>
      </c>
      <c r="D1596" t="s">
        <v>16</v>
      </c>
      <c r="E1596">
        <v>1</v>
      </c>
      <c r="F1596">
        <v>1</v>
      </c>
      <c r="G1596" t="s">
        <v>148</v>
      </c>
      <c r="H1596">
        <v>1</v>
      </c>
      <c r="I1596">
        <v>2</v>
      </c>
      <c r="J1596" t="s">
        <v>14</v>
      </c>
      <c r="K1596" s="36" t="s">
        <v>149</v>
      </c>
    </row>
    <row r="1597" spans="1:11" x14ac:dyDescent="0.25">
      <c r="A1597">
        <v>38737091</v>
      </c>
      <c r="B1597" s="1">
        <v>42202</v>
      </c>
      <c r="C1597" t="s">
        <v>11</v>
      </c>
      <c r="D1597" t="s">
        <v>16</v>
      </c>
      <c r="E1597">
        <v>1</v>
      </c>
      <c r="F1597">
        <v>1</v>
      </c>
      <c r="G1597" t="s">
        <v>149</v>
      </c>
      <c r="H1597">
        <v>2</v>
      </c>
      <c r="I1597">
        <v>2</v>
      </c>
      <c r="J1597" t="s">
        <v>18</v>
      </c>
      <c r="K1597" s="36" t="s">
        <v>149</v>
      </c>
    </row>
    <row r="1598" spans="1:11" x14ac:dyDescent="0.25">
      <c r="A1598">
        <v>215324369</v>
      </c>
      <c r="B1598" s="1">
        <v>43357</v>
      </c>
      <c r="C1598" t="s">
        <v>27</v>
      </c>
      <c r="D1598" t="s">
        <v>16</v>
      </c>
      <c r="E1598">
        <v>1</v>
      </c>
      <c r="F1598">
        <v>1</v>
      </c>
      <c r="G1598" t="s">
        <v>148</v>
      </c>
      <c r="H1598">
        <v>3</v>
      </c>
      <c r="I1598">
        <v>3</v>
      </c>
      <c r="J1598" t="s">
        <v>14</v>
      </c>
      <c r="K1598" s="36" t="s">
        <v>149</v>
      </c>
    </row>
    <row r="1599" spans="1:11" x14ac:dyDescent="0.25">
      <c r="A1599">
        <v>215721334</v>
      </c>
      <c r="B1599" s="1">
        <v>43359</v>
      </c>
      <c r="C1599" t="s">
        <v>11</v>
      </c>
      <c r="D1599" t="s">
        <v>16</v>
      </c>
      <c r="E1599">
        <v>1</v>
      </c>
      <c r="F1599">
        <v>0.97</v>
      </c>
      <c r="G1599" t="s">
        <v>149</v>
      </c>
      <c r="H1599">
        <v>1</v>
      </c>
      <c r="I1599">
        <v>1</v>
      </c>
      <c r="J1599" t="s">
        <v>14</v>
      </c>
      <c r="K1599" s="36" t="s">
        <v>149</v>
      </c>
    </row>
    <row r="1600" spans="1:11" x14ac:dyDescent="0.25">
      <c r="A1600">
        <v>63461999</v>
      </c>
      <c r="B1600" s="1">
        <v>42447</v>
      </c>
      <c r="C1600" t="s">
        <v>30</v>
      </c>
      <c r="D1600" t="s">
        <v>16</v>
      </c>
      <c r="E1600">
        <v>1</v>
      </c>
      <c r="F1600">
        <v>1</v>
      </c>
      <c r="G1600" t="s">
        <v>149</v>
      </c>
      <c r="H1600">
        <v>23</v>
      </c>
      <c r="I1600">
        <v>31</v>
      </c>
      <c r="J1600" t="s">
        <v>14</v>
      </c>
      <c r="K1600" s="36" t="s">
        <v>149</v>
      </c>
    </row>
    <row r="1601" spans="1:11" x14ac:dyDescent="0.25">
      <c r="A1601">
        <v>28238922</v>
      </c>
      <c r="B1601" s="1">
        <v>42058</v>
      </c>
      <c r="C1601" t="s">
        <v>11</v>
      </c>
      <c r="D1601" t="s">
        <v>16</v>
      </c>
      <c r="E1601">
        <v>1</v>
      </c>
      <c r="F1601">
        <v>1</v>
      </c>
      <c r="G1601" t="s">
        <v>149</v>
      </c>
      <c r="H1601">
        <v>1</v>
      </c>
      <c r="I1601">
        <v>2</v>
      </c>
      <c r="J1601" t="s">
        <v>14</v>
      </c>
      <c r="K1601" s="36" t="s">
        <v>149</v>
      </c>
    </row>
    <row r="1602" spans="1:11" x14ac:dyDescent="0.25">
      <c r="A1602">
        <v>217227097</v>
      </c>
      <c r="B1602" s="1">
        <v>43368</v>
      </c>
      <c r="C1602" t="s">
        <v>11</v>
      </c>
      <c r="D1602" t="s">
        <v>16</v>
      </c>
      <c r="E1602">
        <v>1</v>
      </c>
      <c r="F1602">
        <v>1</v>
      </c>
      <c r="G1602" t="s">
        <v>148</v>
      </c>
      <c r="H1602">
        <v>1</v>
      </c>
      <c r="I1602">
        <v>3</v>
      </c>
      <c r="J1602" t="s">
        <v>14</v>
      </c>
      <c r="K1602" s="36" t="s">
        <v>149</v>
      </c>
    </row>
    <row r="1603" spans="1:11" x14ac:dyDescent="0.25">
      <c r="A1603">
        <v>91095901</v>
      </c>
      <c r="B1603" s="1">
        <v>42603</v>
      </c>
      <c r="C1603" t="s">
        <v>11</v>
      </c>
      <c r="D1603" t="s">
        <v>16</v>
      </c>
      <c r="E1603">
        <v>1</v>
      </c>
      <c r="F1603">
        <v>1</v>
      </c>
      <c r="G1603" t="s">
        <v>149</v>
      </c>
      <c r="H1603">
        <v>9</v>
      </c>
      <c r="I1603">
        <v>11</v>
      </c>
      <c r="J1603" t="s">
        <v>18</v>
      </c>
      <c r="K1603" s="36" t="s">
        <v>149</v>
      </c>
    </row>
    <row r="1604" spans="1:11" x14ac:dyDescent="0.25">
      <c r="A1604">
        <v>214955959</v>
      </c>
      <c r="B1604" s="1">
        <v>43355</v>
      </c>
      <c r="C1604" t="s">
        <v>27</v>
      </c>
      <c r="D1604" t="s">
        <v>16</v>
      </c>
      <c r="E1604">
        <v>1</v>
      </c>
      <c r="F1604">
        <v>1</v>
      </c>
      <c r="G1604" t="s">
        <v>148</v>
      </c>
      <c r="H1604">
        <v>1</v>
      </c>
      <c r="I1604">
        <v>1</v>
      </c>
      <c r="J1604" t="s">
        <v>14</v>
      </c>
      <c r="K1604" s="36" t="s">
        <v>149</v>
      </c>
    </row>
    <row r="1605" spans="1:11" x14ac:dyDescent="0.25">
      <c r="A1605">
        <v>190307242</v>
      </c>
      <c r="B1605" s="1">
        <v>43238</v>
      </c>
      <c r="C1605" t="s">
        <v>11</v>
      </c>
      <c r="D1605" t="s">
        <v>16</v>
      </c>
      <c r="E1605">
        <v>1</v>
      </c>
      <c r="F1605">
        <v>1</v>
      </c>
      <c r="G1605" t="s">
        <v>149</v>
      </c>
      <c r="H1605">
        <v>1</v>
      </c>
      <c r="I1605">
        <v>1</v>
      </c>
      <c r="J1605" t="s">
        <v>14</v>
      </c>
      <c r="K1605" s="36" t="s">
        <v>149</v>
      </c>
    </row>
    <row r="1606" spans="1:11" x14ac:dyDescent="0.25">
      <c r="A1606">
        <v>24332480</v>
      </c>
      <c r="B1606" s="1">
        <v>41973</v>
      </c>
      <c r="C1606" t="s">
        <v>11</v>
      </c>
      <c r="D1606" t="s">
        <v>16</v>
      </c>
      <c r="E1606">
        <v>1</v>
      </c>
      <c r="F1606">
        <v>1</v>
      </c>
      <c r="G1606" t="s">
        <v>149</v>
      </c>
      <c r="H1606">
        <v>1</v>
      </c>
      <c r="I1606">
        <v>2</v>
      </c>
      <c r="J1606" t="s">
        <v>18</v>
      </c>
      <c r="K1606" s="36" t="s">
        <v>149</v>
      </c>
    </row>
    <row r="1607" spans="1:11" x14ac:dyDescent="0.25">
      <c r="A1607">
        <v>115780806</v>
      </c>
      <c r="B1607" s="1">
        <v>42776</v>
      </c>
      <c r="C1607" t="s">
        <v>11</v>
      </c>
      <c r="D1607" t="s">
        <v>16</v>
      </c>
      <c r="E1607">
        <v>1</v>
      </c>
      <c r="F1607">
        <v>1</v>
      </c>
      <c r="G1607" t="s">
        <v>149</v>
      </c>
      <c r="H1607">
        <v>1</v>
      </c>
      <c r="I1607">
        <v>1</v>
      </c>
      <c r="J1607" t="s">
        <v>14</v>
      </c>
      <c r="K1607" s="36" t="s">
        <v>149</v>
      </c>
    </row>
    <row r="1608" spans="1:11" x14ac:dyDescent="0.25">
      <c r="A1608">
        <v>35186383</v>
      </c>
      <c r="B1608" s="1">
        <v>42162</v>
      </c>
      <c r="C1608" t="s">
        <v>11</v>
      </c>
      <c r="D1608" t="s">
        <v>16</v>
      </c>
      <c r="E1608">
        <v>0.99</v>
      </c>
      <c r="F1608">
        <v>0.99</v>
      </c>
      <c r="G1608" t="s">
        <v>148</v>
      </c>
      <c r="H1608">
        <v>16</v>
      </c>
      <c r="I1608">
        <v>19</v>
      </c>
      <c r="J1608" t="s">
        <v>14</v>
      </c>
      <c r="K1608" s="36" t="s">
        <v>149</v>
      </c>
    </row>
    <row r="1609" spans="1:11" x14ac:dyDescent="0.25">
      <c r="A1609">
        <v>217291591</v>
      </c>
      <c r="B1609" s="1">
        <v>43368</v>
      </c>
      <c r="C1609" t="s">
        <v>11</v>
      </c>
      <c r="D1609" t="s">
        <v>16</v>
      </c>
      <c r="E1609">
        <v>1</v>
      </c>
      <c r="F1609">
        <v>0</v>
      </c>
      <c r="G1609" t="s">
        <v>148</v>
      </c>
      <c r="H1609">
        <v>1</v>
      </c>
      <c r="I1609">
        <v>1</v>
      </c>
      <c r="J1609" t="s">
        <v>14</v>
      </c>
      <c r="K1609" s="36" t="s">
        <v>149</v>
      </c>
    </row>
    <row r="1610" spans="1:11" x14ac:dyDescent="0.25">
      <c r="A1610">
        <v>217364910</v>
      </c>
      <c r="B1610" s="1">
        <v>43369</v>
      </c>
      <c r="C1610" t="s">
        <v>11</v>
      </c>
      <c r="D1610" t="s">
        <v>16</v>
      </c>
      <c r="E1610">
        <v>1</v>
      </c>
      <c r="F1610">
        <v>0.95</v>
      </c>
      <c r="G1610" t="s">
        <v>149</v>
      </c>
      <c r="H1610">
        <v>2</v>
      </c>
      <c r="I1610">
        <v>2</v>
      </c>
      <c r="J1610" t="s">
        <v>14</v>
      </c>
      <c r="K1610" s="36" t="s">
        <v>149</v>
      </c>
    </row>
    <row r="1611" spans="1:11" x14ac:dyDescent="0.25">
      <c r="A1611">
        <v>5558548</v>
      </c>
      <c r="B1611" s="1">
        <v>41354</v>
      </c>
      <c r="C1611" t="s">
        <v>11</v>
      </c>
      <c r="D1611" t="s">
        <v>21</v>
      </c>
      <c r="E1611">
        <v>1</v>
      </c>
      <c r="F1611">
        <v>0.5</v>
      </c>
      <c r="G1611" t="s">
        <v>148</v>
      </c>
      <c r="H1611">
        <v>1</v>
      </c>
      <c r="I1611">
        <v>2</v>
      </c>
      <c r="J1611" t="s">
        <v>14</v>
      </c>
      <c r="K1611" s="36" t="s">
        <v>148</v>
      </c>
    </row>
    <row r="1612" spans="1:11" x14ac:dyDescent="0.25">
      <c r="A1612">
        <v>217782757</v>
      </c>
      <c r="B1612" s="1">
        <v>43371</v>
      </c>
      <c r="C1612" t="s">
        <v>11</v>
      </c>
      <c r="D1612" t="s">
        <v>16</v>
      </c>
      <c r="E1612">
        <v>1</v>
      </c>
      <c r="F1612">
        <v>0.99</v>
      </c>
      <c r="G1612" t="s">
        <v>148</v>
      </c>
      <c r="H1612">
        <v>6</v>
      </c>
      <c r="I1612">
        <v>6</v>
      </c>
      <c r="J1612" t="s">
        <v>14</v>
      </c>
      <c r="K1612" s="36" t="s">
        <v>148</v>
      </c>
    </row>
    <row r="1613" spans="1:11" x14ac:dyDescent="0.25">
      <c r="A1613">
        <v>217787353</v>
      </c>
      <c r="B1613" s="1">
        <v>43371</v>
      </c>
      <c r="C1613" t="s">
        <v>11</v>
      </c>
      <c r="D1613" t="s">
        <v>21</v>
      </c>
      <c r="E1613">
        <v>0.94</v>
      </c>
      <c r="F1613">
        <v>0.39</v>
      </c>
      <c r="G1613" t="s">
        <v>148</v>
      </c>
      <c r="H1613">
        <v>2</v>
      </c>
      <c r="I1613">
        <v>2</v>
      </c>
      <c r="J1613" t="s">
        <v>14</v>
      </c>
      <c r="K1613" s="36" t="s">
        <v>149</v>
      </c>
    </row>
    <row r="1614" spans="1:11" x14ac:dyDescent="0.25">
      <c r="A1614">
        <v>182198224</v>
      </c>
      <c r="B1614" s="1">
        <v>43193</v>
      </c>
      <c r="C1614" t="s">
        <v>11</v>
      </c>
      <c r="D1614" t="s">
        <v>12</v>
      </c>
      <c r="F1614">
        <v>0.9</v>
      </c>
      <c r="G1614" t="s">
        <v>149</v>
      </c>
      <c r="H1614">
        <v>2</v>
      </c>
      <c r="I1614">
        <v>2</v>
      </c>
      <c r="J1614" t="s">
        <v>14</v>
      </c>
      <c r="K1614" s="36" t="s">
        <v>149</v>
      </c>
    </row>
    <row r="1615" spans="1:11" x14ac:dyDescent="0.25">
      <c r="A1615">
        <v>48154493</v>
      </c>
      <c r="B1615" s="1">
        <v>42312</v>
      </c>
      <c r="C1615" t="s">
        <v>11</v>
      </c>
      <c r="D1615" t="s">
        <v>20</v>
      </c>
      <c r="E1615">
        <v>0</v>
      </c>
      <c r="F1615">
        <v>0</v>
      </c>
      <c r="G1615" t="s">
        <v>148</v>
      </c>
      <c r="H1615">
        <v>1</v>
      </c>
      <c r="I1615">
        <v>5</v>
      </c>
      <c r="J1615" t="s">
        <v>14</v>
      </c>
      <c r="K1615" s="36" t="s">
        <v>149</v>
      </c>
    </row>
    <row r="1616" spans="1:11" x14ac:dyDescent="0.25">
      <c r="A1616">
        <v>213766590</v>
      </c>
      <c r="B1616" s="1">
        <v>43348</v>
      </c>
      <c r="C1616" t="s">
        <v>11</v>
      </c>
      <c r="D1616" t="s">
        <v>12</v>
      </c>
      <c r="F1616">
        <v>1</v>
      </c>
      <c r="G1616" t="s">
        <v>148</v>
      </c>
      <c r="H1616">
        <v>1</v>
      </c>
      <c r="I1616">
        <v>1</v>
      </c>
      <c r="J1616" t="s">
        <v>14</v>
      </c>
      <c r="K1616" s="36" t="s">
        <v>149</v>
      </c>
    </row>
    <row r="1617" spans="1:11" x14ac:dyDescent="0.25">
      <c r="A1617">
        <v>218119827</v>
      </c>
      <c r="B1617" s="1">
        <v>43373</v>
      </c>
      <c r="C1617" t="s">
        <v>27</v>
      </c>
      <c r="D1617" t="s">
        <v>16</v>
      </c>
      <c r="E1617">
        <v>1</v>
      </c>
      <c r="F1617">
        <v>1</v>
      </c>
      <c r="G1617" t="s">
        <v>148</v>
      </c>
      <c r="H1617">
        <v>1</v>
      </c>
      <c r="I1617">
        <v>2</v>
      </c>
      <c r="J1617" t="s">
        <v>14</v>
      </c>
      <c r="K1617" s="36" t="s">
        <v>149</v>
      </c>
    </row>
    <row r="1618" spans="1:11" x14ac:dyDescent="0.25">
      <c r="A1618">
        <v>218127162</v>
      </c>
      <c r="B1618" s="1">
        <v>43373</v>
      </c>
      <c r="C1618" t="s">
        <v>27</v>
      </c>
      <c r="D1618" t="s">
        <v>16</v>
      </c>
      <c r="E1618">
        <v>1</v>
      </c>
      <c r="F1618">
        <v>1</v>
      </c>
      <c r="G1618" t="s">
        <v>148</v>
      </c>
      <c r="H1618">
        <v>1</v>
      </c>
      <c r="I1618">
        <v>1</v>
      </c>
      <c r="J1618" t="s">
        <v>14</v>
      </c>
      <c r="K1618" s="36" t="s">
        <v>149</v>
      </c>
    </row>
    <row r="1619" spans="1:11" x14ac:dyDescent="0.25">
      <c r="A1619">
        <v>218132057</v>
      </c>
      <c r="B1619" s="1">
        <v>43373</v>
      </c>
      <c r="C1619" t="s">
        <v>27</v>
      </c>
      <c r="D1619" t="s">
        <v>16</v>
      </c>
      <c r="E1619">
        <v>1</v>
      </c>
      <c r="F1619">
        <v>1</v>
      </c>
      <c r="G1619" t="s">
        <v>148</v>
      </c>
      <c r="H1619">
        <v>1</v>
      </c>
      <c r="I1619">
        <v>1</v>
      </c>
      <c r="J1619" t="s">
        <v>14</v>
      </c>
      <c r="K1619" s="36" t="s">
        <v>149</v>
      </c>
    </row>
    <row r="1620" spans="1:11" x14ac:dyDescent="0.25">
      <c r="A1620">
        <v>129000409</v>
      </c>
      <c r="B1620" s="1">
        <v>42860</v>
      </c>
      <c r="C1620" t="s">
        <v>11</v>
      </c>
      <c r="D1620" t="s">
        <v>16</v>
      </c>
      <c r="E1620">
        <v>0.98</v>
      </c>
      <c r="F1620">
        <v>1</v>
      </c>
      <c r="G1620" t="s">
        <v>148</v>
      </c>
      <c r="H1620">
        <v>227</v>
      </c>
      <c r="I1620">
        <v>277</v>
      </c>
      <c r="J1620" t="s">
        <v>14</v>
      </c>
      <c r="K1620" s="36" t="s">
        <v>149</v>
      </c>
    </row>
    <row r="1621" spans="1:11" x14ac:dyDescent="0.25">
      <c r="A1621">
        <v>11857294</v>
      </c>
      <c r="B1621" s="1">
        <v>41672</v>
      </c>
      <c r="C1621" t="s">
        <v>11</v>
      </c>
      <c r="D1621" t="s">
        <v>16</v>
      </c>
      <c r="E1621">
        <v>1</v>
      </c>
      <c r="F1621">
        <v>1</v>
      </c>
      <c r="G1621" t="s">
        <v>148</v>
      </c>
      <c r="H1621">
        <v>1</v>
      </c>
      <c r="I1621">
        <v>1</v>
      </c>
      <c r="J1621" t="s">
        <v>14</v>
      </c>
      <c r="K1621" s="36" t="s">
        <v>149</v>
      </c>
    </row>
    <row r="1622" spans="1:11" x14ac:dyDescent="0.25">
      <c r="A1622">
        <v>216203351</v>
      </c>
      <c r="B1622" s="1">
        <v>43362</v>
      </c>
      <c r="C1622" t="s">
        <v>27</v>
      </c>
      <c r="D1622" t="s">
        <v>16</v>
      </c>
      <c r="E1622">
        <v>1</v>
      </c>
      <c r="F1622">
        <v>1</v>
      </c>
      <c r="G1622" t="s">
        <v>148</v>
      </c>
      <c r="H1622">
        <v>16</v>
      </c>
      <c r="I1622">
        <v>16</v>
      </c>
      <c r="J1622" t="s">
        <v>18</v>
      </c>
      <c r="K1622" s="36" t="s">
        <v>149</v>
      </c>
    </row>
    <row r="1623" spans="1:11" x14ac:dyDescent="0.25">
      <c r="A1623">
        <v>218234159</v>
      </c>
      <c r="B1623" s="1">
        <v>43374</v>
      </c>
      <c r="C1623" t="s">
        <v>11</v>
      </c>
      <c r="D1623" t="s">
        <v>16</v>
      </c>
      <c r="E1623">
        <v>1</v>
      </c>
      <c r="F1623">
        <v>0.99</v>
      </c>
      <c r="G1623" t="s">
        <v>149</v>
      </c>
      <c r="H1623">
        <v>8</v>
      </c>
      <c r="I1623">
        <v>10</v>
      </c>
      <c r="J1623" t="s">
        <v>14</v>
      </c>
      <c r="K1623" s="36" t="s">
        <v>149</v>
      </c>
    </row>
    <row r="1624" spans="1:11" x14ac:dyDescent="0.25">
      <c r="A1624">
        <v>75800840</v>
      </c>
      <c r="B1624" s="1">
        <v>42525</v>
      </c>
      <c r="C1624" t="s">
        <v>11</v>
      </c>
      <c r="D1624" t="s">
        <v>21</v>
      </c>
      <c r="E1624">
        <v>1</v>
      </c>
      <c r="F1624">
        <v>0.68</v>
      </c>
      <c r="G1624" t="s">
        <v>149</v>
      </c>
      <c r="H1624">
        <v>1</v>
      </c>
      <c r="I1624">
        <v>1</v>
      </c>
      <c r="J1624" t="s">
        <v>14</v>
      </c>
      <c r="K1624" s="36" t="s">
        <v>149</v>
      </c>
    </row>
    <row r="1625" spans="1:11" x14ac:dyDescent="0.25">
      <c r="A1625">
        <v>131005455</v>
      </c>
      <c r="B1625" s="1">
        <v>42874</v>
      </c>
      <c r="C1625" t="s">
        <v>11</v>
      </c>
      <c r="D1625" t="s">
        <v>17</v>
      </c>
      <c r="E1625">
        <v>1</v>
      </c>
      <c r="F1625">
        <v>1</v>
      </c>
      <c r="G1625" t="s">
        <v>148</v>
      </c>
      <c r="H1625">
        <v>2</v>
      </c>
      <c r="I1625">
        <v>4</v>
      </c>
      <c r="J1625" t="s">
        <v>14</v>
      </c>
      <c r="K1625" s="36" t="s">
        <v>149</v>
      </c>
    </row>
    <row r="1626" spans="1:11" x14ac:dyDescent="0.25">
      <c r="A1626">
        <v>2711109</v>
      </c>
      <c r="B1626" s="1">
        <v>41082</v>
      </c>
      <c r="C1626" t="s">
        <v>11</v>
      </c>
      <c r="D1626" t="s">
        <v>16</v>
      </c>
      <c r="E1626">
        <v>0.93</v>
      </c>
      <c r="F1626">
        <v>1</v>
      </c>
      <c r="G1626" t="s">
        <v>148</v>
      </c>
      <c r="H1626">
        <v>23</v>
      </c>
      <c r="I1626">
        <v>32</v>
      </c>
      <c r="J1626" t="s">
        <v>18</v>
      </c>
      <c r="K1626" s="36" t="s">
        <v>149</v>
      </c>
    </row>
    <row r="1627" spans="1:11" x14ac:dyDescent="0.25">
      <c r="A1627">
        <v>220498652</v>
      </c>
      <c r="B1627" s="1">
        <v>43387</v>
      </c>
      <c r="C1627" t="s">
        <v>11</v>
      </c>
      <c r="D1627" t="s">
        <v>16</v>
      </c>
      <c r="E1627">
        <v>1</v>
      </c>
      <c r="F1627">
        <v>0.98</v>
      </c>
      <c r="G1627" t="s">
        <v>149</v>
      </c>
      <c r="H1627">
        <v>1</v>
      </c>
      <c r="I1627">
        <v>1</v>
      </c>
      <c r="J1627" t="s">
        <v>14</v>
      </c>
      <c r="K1627" s="36" t="s">
        <v>149</v>
      </c>
    </row>
    <row r="1628" spans="1:11" x14ac:dyDescent="0.25">
      <c r="A1628">
        <v>205944086</v>
      </c>
      <c r="B1628" s="1">
        <v>43310</v>
      </c>
      <c r="C1628" t="s">
        <v>11</v>
      </c>
      <c r="D1628" t="s">
        <v>16</v>
      </c>
      <c r="E1628">
        <v>1</v>
      </c>
      <c r="F1628">
        <v>1</v>
      </c>
      <c r="G1628" t="s">
        <v>149</v>
      </c>
      <c r="H1628">
        <v>1</v>
      </c>
      <c r="I1628">
        <v>1</v>
      </c>
      <c r="J1628" t="s">
        <v>14</v>
      </c>
      <c r="K1628" s="36" t="s">
        <v>149</v>
      </c>
    </row>
    <row r="1629" spans="1:11" x14ac:dyDescent="0.25">
      <c r="A1629">
        <v>218709146</v>
      </c>
      <c r="B1629" s="1">
        <v>43377</v>
      </c>
      <c r="C1629" t="s">
        <v>27</v>
      </c>
      <c r="D1629" t="s">
        <v>21</v>
      </c>
      <c r="E1629">
        <v>1</v>
      </c>
      <c r="F1629">
        <v>1</v>
      </c>
      <c r="G1629" t="s">
        <v>148</v>
      </c>
      <c r="H1629">
        <v>2</v>
      </c>
      <c r="I1629">
        <v>5</v>
      </c>
      <c r="J1629" t="s">
        <v>14</v>
      </c>
      <c r="K1629" s="36" t="s">
        <v>149</v>
      </c>
    </row>
    <row r="1630" spans="1:11" x14ac:dyDescent="0.25">
      <c r="A1630">
        <v>218735767</v>
      </c>
      <c r="B1630" s="1">
        <v>43377</v>
      </c>
      <c r="C1630" t="s">
        <v>11</v>
      </c>
      <c r="D1630" t="s">
        <v>16</v>
      </c>
      <c r="E1630">
        <v>1</v>
      </c>
      <c r="F1630">
        <v>1</v>
      </c>
      <c r="G1630" t="s">
        <v>149</v>
      </c>
      <c r="H1630">
        <v>1</v>
      </c>
      <c r="I1630">
        <v>1</v>
      </c>
      <c r="J1630" t="s">
        <v>14</v>
      </c>
      <c r="K1630" s="36" t="s">
        <v>149</v>
      </c>
    </row>
    <row r="1631" spans="1:11" x14ac:dyDescent="0.25">
      <c r="A1631">
        <v>220685060</v>
      </c>
      <c r="B1631" s="1">
        <v>43388</v>
      </c>
      <c r="C1631" t="s">
        <v>11</v>
      </c>
      <c r="D1631" t="s">
        <v>16</v>
      </c>
      <c r="E1631">
        <v>1</v>
      </c>
      <c r="F1631">
        <v>1</v>
      </c>
      <c r="G1631" t="s">
        <v>148</v>
      </c>
      <c r="H1631">
        <v>2</v>
      </c>
      <c r="I1631">
        <v>5</v>
      </c>
      <c r="J1631" t="s">
        <v>14</v>
      </c>
      <c r="K1631" s="36" t="s">
        <v>148</v>
      </c>
    </row>
    <row r="1632" spans="1:11" x14ac:dyDescent="0.25">
      <c r="A1632">
        <v>85645698</v>
      </c>
      <c r="B1632" s="1">
        <v>42575</v>
      </c>
      <c r="C1632" t="s">
        <v>11</v>
      </c>
      <c r="D1632" t="s">
        <v>16</v>
      </c>
      <c r="E1632">
        <v>1</v>
      </c>
      <c r="F1632">
        <v>1</v>
      </c>
      <c r="G1632" t="s">
        <v>149</v>
      </c>
      <c r="H1632">
        <v>1</v>
      </c>
      <c r="I1632">
        <v>1</v>
      </c>
      <c r="J1632" t="s">
        <v>14</v>
      </c>
      <c r="K1632" s="36" t="s">
        <v>149</v>
      </c>
    </row>
    <row r="1633" spans="1:11" x14ac:dyDescent="0.25">
      <c r="A1633">
        <v>64402485</v>
      </c>
      <c r="B1633" s="1">
        <v>42454</v>
      </c>
      <c r="C1633" t="s">
        <v>27</v>
      </c>
      <c r="D1633" t="s">
        <v>17</v>
      </c>
      <c r="E1633">
        <v>0.7</v>
      </c>
      <c r="F1633">
        <v>0.26</v>
      </c>
      <c r="G1633" t="s">
        <v>148</v>
      </c>
      <c r="H1633">
        <v>2</v>
      </c>
      <c r="I1633">
        <v>3</v>
      </c>
      <c r="J1633" t="s">
        <v>14</v>
      </c>
      <c r="K1633" s="36" t="s">
        <v>149</v>
      </c>
    </row>
    <row r="1634" spans="1:11" x14ac:dyDescent="0.25">
      <c r="A1634">
        <v>1026942</v>
      </c>
      <c r="B1634" s="1">
        <v>40782</v>
      </c>
      <c r="C1634" t="s">
        <v>11</v>
      </c>
      <c r="D1634" t="s">
        <v>16</v>
      </c>
      <c r="E1634">
        <v>1</v>
      </c>
      <c r="F1634">
        <v>1</v>
      </c>
      <c r="G1634" t="s">
        <v>27</v>
      </c>
      <c r="H1634">
        <v>3</v>
      </c>
      <c r="I1634">
        <v>3</v>
      </c>
      <c r="J1634" t="s">
        <v>14</v>
      </c>
      <c r="K1634" s="36" t="s">
        <v>149</v>
      </c>
    </row>
    <row r="1635" spans="1:11" x14ac:dyDescent="0.25">
      <c r="A1635">
        <v>219049862</v>
      </c>
      <c r="B1635" s="1">
        <v>43379</v>
      </c>
      <c r="C1635" t="s">
        <v>11</v>
      </c>
      <c r="D1635" t="s">
        <v>17</v>
      </c>
      <c r="E1635">
        <v>1</v>
      </c>
      <c r="F1635">
        <v>0.97</v>
      </c>
      <c r="G1635" t="s">
        <v>149</v>
      </c>
      <c r="H1635">
        <v>4</v>
      </c>
      <c r="I1635">
        <v>7</v>
      </c>
      <c r="J1635" t="s">
        <v>14</v>
      </c>
      <c r="K1635" s="36" t="s">
        <v>149</v>
      </c>
    </row>
    <row r="1636" spans="1:11" x14ac:dyDescent="0.25">
      <c r="A1636">
        <v>219083179</v>
      </c>
      <c r="B1636" s="1">
        <v>43379</v>
      </c>
      <c r="C1636" t="s">
        <v>27</v>
      </c>
      <c r="D1636" t="s">
        <v>17</v>
      </c>
      <c r="E1636">
        <v>0.8</v>
      </c>
      <c r="F1636">
        <v>0.23</v>
      </c>
      <c r="G1636" t="s">
        <v>148</v>
      </c>
      <c r="H1636">
        <v>1</v>
      </c>
      <c r="I1636">
        <v>2</v>
      </c>
      <c r="J1636" t="s">
        <v>14</v>
      </c>
      <c r="K1636" s="36" t="s">
        <v>149</v>
      </c>
    </row>
    <row r="1637" spans="1:11" x14ac:dyDescent="0.25">
      <c r="A1637">
        <v>167385730</v>
      </c>
      <c r="B1637" s="1">
        <v>43112</v>
      </c>
      <c r="C1637" t="s">
        <v>11</v>
      </c>
      <c r="D1637" t="s">
        <v>16</v>
      </c>
      <c r="E1637">
        <v>1</v>
      </c>
      <c r="F1637">
        <v>1</v>
      </c>
      <c r="G1637" t="s">
        <v>149</v>
      </c>
      <c r="H1637">
        <v>1</v>
      </c>
      <c r="I1637">
        <v>4</v>
      </c>
      <c r="J1637" t="s">
        <v>14</v>
      </c>
      <c r="K1637" s="36" t="s">
        <v>149</v>
      </c>
    </row>
    <row r="1638" spans="1:11" x14ac:dyDescent="0.25">
      <c r="A1638">
        <v>221171055</v>
      </c>
      <c r="B1638" s="1">
        <v>43390</v>
      </c>
      <c r="C1638" t="s">
        <v>27</v>
      </c>
      <c r="D1638" t="s">
        <v>16</v>
      </c>
      <c r="E1638">
        <v>1</v>
      </c>
      <c r="F1638">
        <v>0.97</v>
      </c>
      <c r="G1638" t="s">
        <v>148</v>
      </c>
      <c r="H1638">
        <v>1</v>
      </c>
      <c r="I1638">
        <v>1</v>
      </c>
      <c r="J1638" t="s">
        <v>14</v>
      </c>
      <c r="K1638" s="36" t="s">
        <v>149</v>
      </c>
    </row>
    <row r="1639" spans="1:11" x14ac:dyDescent="0.25">
      <c r="A1639">
        <v>218180790</v>
      </c>
      <c r="B1639" s="1">
        <v>43374</v>
      </c>
      <c r="C1639" t="s">
        <v>41</v>
      </c>
      <c r="D1639" t="s">
        <v>16</v>
      </c>
      <c r="E1639">
        <v>1</v>
      </c>
      <c r="F1639">
        <v>1</v>
      </c>
      <c r="G1639" t="s">
        <v>148</v>
      </c>
      <c r="H1639">
        <v>1</v>
      </c>
      <c r="I1639">
        <v>1</v>
      </c>
      <c r="J1639" t="s">
        <v>14</v>
      </c>
      <c r="K1639" s="36" t="s">
        <v>149</v>
      </c>
    </row>
    <row r="1640" spans="1:11" x14ac:dyDescent="0.25">
      <c r="A1640">
        <v>127208927</v>
      </c>
      <c r="B1640" s="1">
        <v>42848</v>
      </c>
      <c r="C1640" t="s">
        <v>11</v>
      </c>
      <c r="D1640" t="s">
        <v>12</v>
      </c>
      <c r="G1640" t="s">
        <v>148</v>
      </c>
      <c r="H1640">
        <v>1</v>
      </c>
      <c r="I1640">
        <v>2</v>
      </c>
      <c r="J1640" t="s">
        <v>14</v>
      </c>
      <c r="K1640" s="36" t="s">
        <v>149</v>
      </c>
    </row>
    <row r="1641" spans="1:11" x14ac:dyDescent="0.25">
      <c r="A1641">
        <v>221379835</v>
      </c>
      <c r="B1641" s="1">
        <v>43391</v>
      </c>
      <c r="C1641" t="s">
        <v>11</v>
      </c>
      <c r="D1641" t="s">
        <v>16</v>
      </c>
      <c r="E1641">
        <v>1</v>
      </c>
      <c r="F1641">
        <v>1</v>
      </c>
      <c r="G1641" t="s">
        <v>149</v>
      </c>
      <c r="H1641">
        <v>1</v>
      </c>
      <c r="I1641">
        <v>1</v>
      </c>
      <c r="J1641" t="s">
        <v>14</v>
      </c>
      <c r="K1641" s="36" t="s">
        <v>149</v>
      </c>
    </row>
    <row r="1642" spans="1:11" x14ac:dyDescent="0.25">
      <c r="A1642">
        <v>16829950</v>
      </c>
      <c r="B1642" s="1">
        <v>41805</v>
      </c>
      <c r="C1642" t="s">
        <v>11</v>
      </c>
      <c r="D1642" t="s">
        <v>17</v>
      </c>
      <c r="E1642">
        <v>0.87</v>
      </c>
      <c r="F1642">
        <v>0.87</v>
      </c>
      <c r="G1642" t="s">
        <v>148</v>
      </c>
      <c r="H1642">
        <v>6</v>
      </c>
      <c r="I1642">
        <v>31</v>
      </c>
      <c r="J1642" t="s">
        <v>18</v>
      </c>
      <c r="K1642" s="36" t="s">
        <v>149</v>
      </c>
    </row>
    <row r="1643" spans="1:11" x14ac:dyDescent="0.25">
      <c r="A1643">
        <v>203927823</v>
      </c>
      <c r="B1643" s="1">
        <v>43302</v>
      </c>
      <c r="C1643" t="s">
        <v>11</v>
      </c>
      <c r="D1643" t="s">
        <v>16</v>
      </c>
      <c r="E1643">
        <v>1</v>
      </c>
      <c r="F1643">
        <v>1</v>
      </c>
      <c r="G1643" t="s">
        <v>148</v>
      </c>
      <c r="H1643">
        <v>2</v>
      </c>
      <c r="I1643">
        <v>2</v>
      </c>
      <c r="J1643" t="s">
        <v>18</v>
      </c>
      <c r="K1643" s="36" t="s">
        <v>149</v>
      </c>
    </row>
    <row r="1644" spans="1:11" x14ac:dyDescent="0.25">
      <c r="A1644">
        <v>222071582</v>
      </c>
      <c r="B1644" s="1">
        <v>43395</v>
      </c>
      <c r="C1644" t="s">
        <v>11</v>
      </c>
      <c r="D1644" t="s">
        <v>16</v>
      </c>
      <c r="E1644">
        <v>1</v>
      </c>
      <c r="F1644">
        <v>1</v>
      </c>
      <c r="G1644" t="s">
        <v>149</v>
      </c>
      <c r="H1644">
        <v>1</v>
      </c>
      <c r="I1644">
        <v>1</v>
      </c>
      <c r="J1644" t="s">
        <v>14</v>
      </c>
      <c r="K1644" s="36" t="s">
        <v>149</v>
      </c>
    </row>
    <row r="1645" spans="1:11" x14ac:dyDescent="0.25">
      <c r="A1645">
        <v>5000428</v>
      </c>
      <c r="B1645" s="1">
        <v>41312</v>
      </c>
      <c r="C1645" t="s">
        <v>11</v>
      </c>
      <c r="D1645" t="s">
        <v>21</v>
      </c>
      <c r="E1645">
        <v>1</v>
      </c>
      <c r="F1645">
        <v>0.75</v>
      </c>
      <c r="G1645" t="s">
        <v>148</v>
      </c>
      <c r="H1645">
        <v>1</v>
      </c>
      <c r="I1645">
        <v>2</v>
      </c>
      <c r="J1645" t="s">
        <v>14</v>
      </c>
      <c r="K1645" s="36" t="s">
        <v>149</v>
      </c>
    </row>
    <row r="1646" spans="1:11" x14ac:dyDescent="0.25">
      <c r="A1646">
        <v>161798391</v>
      </c>
      <c r="B1646" s="1">
        <v>43077</v>
      </c>
      <c r="C1646" t="s">
        <v>27</v>
      </c>
      <c r="D1646" t="s">
        <v>16</v>
      </c>
      <c r="E1646">
        <v>1</v>
      </c>
      <c r="F1646">
        <v>0.98</v>
      </c>
      <c r="G1646" t="s">
        <v>149</v>
      </c>
      <c r="H1646">
        <v>13</v>
      </c>
      <c r="I1646">
        <v>21</v>
      </c>
      <c r="J1646" t="s">
        <v>14</v>
      </c>
      <c r="K1646" s="36" t="s">
        <v>149</v>
      </c>
    </row>
    <row r="1647" spans="1:11" x14ac:dyDescent="0.25">
      <c r="A1647">
        <v>219406653</v>
      </c>
      <c r="B1647" s="1">
        <v>43381</v>
      </c>
      <c r="C1647" t="s">
        <v>27</v>
      </c>
      <c r="D1647" t="s">
        <v>16</v>
      </c>
      <c r="E1647">
        <v>1</v>
      </c>
      <c r="F1647">
        <v>1</v>
      </c>
      <c r="G1647" t="s">
        <v>148</v>
      </c>
      <c r="H1647">
        <v>1</v>
      </c>
      <c r="I1647">
        <v>1</v>
      </c>
      <c r="J1647" t="s">
        <v>22</v>
      </c>
      <c r="K1647" s="36" t="s">
        <v>149</v>
      </c>
    </row>
    <row r="1648" spans="1:11" x14ac:dyDescent="0.25">
      <c r="A1648">
        <v>6630531</v>
      </c>
      <c r="B1648" s="1">
        <v>41423</v>
      </c>
      <c r="C1648" t="s">
        <v>11</v>
      </c>
      <c r="D1648" t="s">
        <v>16</v>
      </c>
      <c r="E1648">
        <v>1</v>
      </c>
      <c r="F1648">
        <v>0.91</v>
      </c>
      <c r="G1648" t="s">
        <v>149</v>
      </c>
      <c r="H1648">
        <v>3</v>
      </c>
      <c r="I1648">
        <v>5</v>
      </c>
      <c r="J1648" t="s">
        <v>14</v>
      </c>
      <c r="K1648" s="36" t="s">
        <v>149</v>
      </c>
    </row>
    <row r="1649" spans="1:11" x14ac:dyDescent="0.25">
      <c r="A1649">
        <v>129969210</v>
      </c>
      <c r="B1649" s="1">
        <v>42867</v>
      </c>
      <c r="C1649" t="s">
        <v>11</v>
      </c>
      <c r="D1649" t="s">
        <v>16</v>
      </c>
      <c r="E1649">
        <v>1</v>
      </c>
      <c r="F1649">
        <v>1</v>
      </c>
      <c r="G1649" t="s">
        <v>149</v>
      </c>
      <c r="H1649">
        <v>1</v>
      </c>
      <c r="I1649">
        <v>1</v>
      </c>
      <c r="J1649" t="s">
        <v>14</v>
      </c>
      <c r="K1649" s="36" t="s">
        <v>149</v>
      </c>
    </row>
    <row r="1650" spans="1:11" x14ac:dyDescent="0.25">
      <c r="A1650">
        <v>220066930</v>
      </c>
      <c r="B1650" s="1">
        <v>43384</v>
      </c>
      <c r="C1650" t="s">
        <v>11</v>
      </c>
      <c r="D1650" t="s">
        <v>21</v>
      </c>
      <c r="E1650">
        <v>0.8</v>
      </c>
      <c r="F1650">
        <v>0</v>
      </c>
      <c r="G1650" t="s">
        <v>148</v>
      </c>
      <c r="H1650">
        <v>3</v>
      </c>
      <c r="I1650">
        <v>8</v>
      </c>
      <c r="J1650" t="s">
        <v>22</v>
      </c>
      <c r="K1650" s="36" t="s">
        <v>149</v>
      </c>
    </row>
    <row r="1651" spans="1:11" x14ac:dyDescent="0.25">
      <c r="A1651">
        <v>116227286</v>
      </c>
      <c r="B1651" s="1">
        <v>42779</v>
      </c>
      <c r="C1651" t="s">
        <v>11</v>
      </c>
      <c r="D1651" t="s">
        <v>17</v>
      </c>
      <c r="E1651">
        <v>1</v>
      </c>
      <c r="F1651">
        <v>0.38</v>
      </c>
      <c r="G1651" t="s">
        <v>149</v>
      </c>
      <c r="H1651">
        <v>1</v>
      </c>
      <c r="I1651">
        <v>1</v>
      </c>
      <c r="J1651" t="s">
        <v>14</v>
      </c>
      <c r="K1651" s="36" t="s">
        <v>149</v>
      </c>
    </row>
    <row r="1652" spans="1:11" x14ac:dyDescent="0.25">
      <c r="A1652">
        <v>8759456</v>
      </c>
      <c r="B1652" s="1">
        <v>41527</v>
      </c>
      <c r="C1652" t="s">
        <v>11</v>
      </c>
      <c r="D1652" t="s">
        <v>16</v>
      </c>
      <c r="E1652">
        <v>1</v>
      </c>
      <c r="F1652">
        <v>0.93</v>
      </c>
      <c r="G1652" t="s">
        <v>149</v>
      </c>
      <c r="H1652">
        <v>1</v>
      </c>
      <c r="I1652">
        <v>2</v>
      </c>
      <c r="J1652" t="s">
        <v>18</v>
      </c>
      <c r="K1652" s="36" t="s">
        <v>149</v>
      </c>
    </row>
    <row r="1653" spans="1:11" x14ac:dyDescent="0.25">
      <c r="A1653">
        <v>222366700</v>
      </c>
      <c r="B1653" s="1">
        <v>43397</v>
      </c>
      <c r="C1653" t="s">
        <v>27</v>
      </c>
      <c r="D1653" t="s">
        <v>16</v>
      </c>
      <c r="E1653">
        <v>1</v>
      </c>
      <c r="F1653">
        <v>1</v>
      </c>
      <c r="G1653" t="s">
        <v>148</v>
      </c>
      <c r="H1653">
        <v>7</v>
      </c>
      <c r="I1653">
        <v>12</v>
      </c>
      <c r="J1653" t="s">
        <v>14</v>
      </c>
      <c r="K1653" s="36" t="s">
        <v>149</v>
      </c>
    </row>
    <row r="1654" spans="1:11" x14ac:dyDescent="0.25">
      <c r="A1654">
        <v>15760861</v>
      </c>
      <c r="B1654" s="1">
        <v>41779</v>
      </c>
      <c r="C1654" t="s">
        <v>11</v>
      </c>
      <c r="D1654" t="s">
        <v>17</v>
      </c>
      <c r="E1654">
        <v>1</v>
      </c>
      <c r="F1654">
        <v>0.95</v>
      </c>
      <c r="G1654" t="s">
        <v>148</v>
      </c>
      <c r="H1654">
        <v>3</v>
      </c>
      <c r="I1654">
        <v>7</v>
      </c>
      <c r="J1654" t="s">
        <v>18</v>
      </c>
      <c r="K1654" s="36" t="s">
        <v>149</v>
      </c>
    </row>
    <row r="1655" spans="1:11" x14ac:dyDescent="0.25">
      <c r="A1655">
        <v>171938951</v>
      </c>
      <c r="B1655" s="1">
        <v>43137</v>
      </c>
      <c r="C1655" t="s">
        <v>27</v>
      </c>
      <c r="D1655" t="s">
        <v>16</v>
      </c>
      <c r="E1655">
        <v>1</v>
      </c>
      <c r="F1655">
        <v>0.97</v>
      </c>
      <c r="G1655" t="s">
        <v>149</v>
      </c>
      <c r="H1655">
        <v>2</v>
      </c>
      <c r="I1655">
        <v>2</v>
      </c>
      <c r="J1655" t="s">
        <v>14</v>
      </c>
      <c r="K1655" s="36" t="s">
        <v>149</v>
      </c>
    </row>
    <row r="1656" spans="1:11" x14ac:dyDescent="0.25">
      <c r="A1656">
        <v>225570970</v>
      </c>
      <c r="B1656" s="1">
        <v>43417</v>
      </c>
      <c r="C1656" t="s">
        <v>11</v>
      </c>
      <c r="D1656" t="s">
        <v>16</v>
      </c>
      <c r="E1656">
        <v>1</v>
      </c>
      <c r="F1656">
        <v>0.96</v>
      </c>
      <c r="G1656" t="s">
        <v>148</v>
      </c>
      <c r="H1656">
        <v>35</v>
      </c>
      <c r="I1656">
        <v>35</v>
      </c>
      <c r="J1656" t="s">
        <v>14</v>
      </c>
      <c r="K1656" s="36" t="s">
        <v>149</v>
      </c>
    </row>
    <row r="1657" spans="1:11" x14ac:dyDescent="0.25">
      <c r="A1657">
        <v>222722144</v>
      </c>
      <c r="B1657" s="1">
        <v>43399</v>
      </c>
      <c r="C1657" t="s">
        <v>11</v>
      </c>
      <c r="D1657" t="s">
        <v>16</v>
      </c>
      <c r="E1657">
        <v>1</v>
      </c>
      <c r="F1657">
        <v>0.99</v>
      </c>
      <c r="G1657" t="s">
        <v>148</v>
      </c>
      <c r="H1657">
        <v>4</v>
      </c>
      <c r="I1657">
        <v>4</v>
      </c>
      <c r="J1657" t="s">
        <v>14</v>
      </c>
      <c r="K1657" s="36" t="s">
        <v>149</v>
      </c>
    </row>
    <row r="1658" spans="1:11" x14ac:dyDescent="0.25">
      <c r="A1658">
        <v>69502268</v>
      </c>
      <c r="B1658" s="1">
        <v>42489</v>
      </c>
      <c r="C1658" t="s">
        <v>11</v>
      </c>
      <c r="D1658" t="s">
        <v>16</v>
      </c>
      <c r="E1658">
        <v>1</v>
      </c>
      <c r="F1658">
        <v>1</v>
      </c>
      <c r="G1658" t="s">
        <v>149</v>
      </c>
      <c r="H1658">
        <v>2</v>
      </c>
      <c r="I1658">
        <v>2</v>
      </c>
      <c r="J1658" t="s">
        <v>14</v>
      </c>
      <c r="K1658" s="36" t="s">
        <v>149</v>
      </c>
    </row>
    <row r="1659" spans="1:11" x14ac:dyDescent="0.25">
      <c r="A1659">
        <v>222734006</v>
      </c>
      <c r="B1659" s="1">
        <v>43399</v>
      </c>
      <c r="C1659" t="s">
        <v>11</v>
      </c>
      <c r="D1659" t="s">
        <v>16</v>
      </c>
      <c r="E1659">
        <v>1</v>
      </c>
      <c r="F1659">
        <v>0.97</v>
      </c>
      <c r="G1659" t="s">
        <v>148</v>
      </c>
      <c r="H1659">
        <v>1</v>
      </c>
      <c r="I1659">
        <v>1</v>
      </c>
      <c r="J1659" t="s">
        <v>18</v>
      </c>
      <c r="K1659" s="36" t="s">
        <v>149</v>
      </c>
    </row>
    <row r="1660" spans="1:11" x14ac:dyDescent="0.25">
      <c r="A1660">
        <v>192794786</v>
      </c>
      <c r="B1660" s="1">
        <v>43252</v>
      </c>
      <c r="C1660" t="s">
        <v>27</v>
      </c>
      <c r="D1660" t="s">
        <v>20</v>
      </c>
      <c r="E1660">
        <v>0.47</v>
      </c>
      <c r="F1660">
        <v>0.27</v>
      </c>
      <c r="G1660" t="s">
        <v>148</v>
      </c>
      <c r="H1660">
        <v>11</v>
      </c>
      <c r="I1660">
        <v>15</v>
      </c>
      <c r="J1660" t="s">
        <v>22</v>
      </c>
      <c r="K1660" s="36" t="s">
        <v>149</v>
      </c>
    </row>
    <row r="1661" spans="1:11" x14ac:dyDescent="0.25">
      <c r="A1661">
        <v>10444354</v>
      </c>
      <c r="B1661" s="1">
        <v>41613</v>
      </c>
      <c r="C1661" t="s">
        <v>11</v>
      </c>
      <c r="D1661" t="s">
        <v>16</v>
      </c>
      <c r="E1661">
        <v>1</v>
      </c>
      <c r="F1661">
        <v>1</v>
      </c>
      <c r="G1661" t="s">
        <v>148</v>
      </c>
      <c r="H1661">
        <v>1</v>
      </c>
      <c r="I1661">
        <v>4</v>
      </c>
      <c r="J1661" t="s">
        <v>14</v>
      </c>
      <c r="K1661" s="36" t="s">
        <v>149</v>
      </c>
    </row>
    <row r="1662" spans="1:11" x14ac:dyDescent="0.25">
      <c r="A1662">
        <v>223332911</v>
      </c>
      <c r="B1662" s="1">
        <v>43403</v>
      </c>
      <c r="C1662" t="s">
        <v>11</v>
      </c>
      <c r="D1662" t="s">
        <v>16</v>
      </c>
      <c r="E1662">
        <v>1</v>
      </c>
      <c r="F1662">
        <v>0.99</v>
      </c>
      <c r="G1662" t="s">
        <v>148</v>
      </c>
      <c r="H1662">
        <v>2</v>
      </c>
      <c r="I1662">
        <v>2</v>
      </c>
      <c r="J1662" t="s">
        <v>14</v>
      </c>
      <c r="K1662" s="36" t="s">
        <v>149</v>
      </c>
    </row>
    <row r="1663" spans="1:11" x14ac:dyDescent="0.25">
      <c r="A1663">
        <v>224688190</v>
      </c>
      <c r="B1663" s="1">
        <v>43411</v>
      </c>
      <c r="C1663" t="s">
        <v>11</v>
      </c>
      <c r="D1663" t="s">
        <v>17</v>
      </c>
      <c r="E1663">
        <v>0.8</v>
      </c>
      <c r="F1663">
        <v>0.96</v>
      </c>
      <c r="G1663" t="s">
        <v>148</v>
      </c>
      <c r="H1663">
        <v>1</v>
      </c>
      <c r="I1663">
        <v>2</v>
      </c>
      <c r="J1663" t="s">
        <v>14</v>
      </c>
      <c r="K1663" s="36" t="s">
        <v>149</v>
      </c>
    </row>
    <row r="1664" spans="1:11" x14ac:dyDescent="0.25">
      <c r="A1664">
        <v>19000680</v>
      </c>
      <c r="B1664" s="1">
        <v>41847</v>
      </c>
      <c r="C1664" t="s">
        <v>30</v>
      </c>
      <c r="D1664" t="s">
        <v>17</v>
      </c>
      <c r="E1664">
        <v>1</v>
      </c>
      <c r="F1664">
        <v>0.83</v>
      </c>
      <c r="G1664" t="s">
        <v>148</v>
      </c>
      <c r="H1664">
        <v>2</v>
      </c>
      <c r="I1664">
        <v>3</v>
      </c>
      <c r="J1664" t="s">
        <v>18</v>
      </c>
      <c r="K1664" s="36" t="s">
        <v>149</v>
      </c>
    </row>
    <row r="1665" spans="1:11" x14ac:dyDescent="0.25">
      <c r="A1665">
        <v>226390119</v>
      </c>
      <c r="B1665" s="1">
        <v>43422</v>
      </c>
      <c r="C1665" t="s">
        <v>11</v>
      </c>
      <c r="D1665" t="s">
        <v>16</v>
      </c>
      <c r="E1665">
        <v>1</v>
      </c>
      <c r="F1665">
        <v>0.99</v>
      </c>
      <c r="G1665" t="s">
        <v>148</v>
      </c>
      <c r="H1665">
        <v>1</v>
      </c>
      <c r="I1665">
        <v>3</v>
      </c>
      <c r="J1665" t="s">
        <v>14</v>
      </c>
      <c r="K1665" s="36" t="s">
        <v>149</v>
      </c>
    </row>
    <row r="1666" spans="1:11" x14ac:dyDescent="0.25">
      <c r="A1666">
        <v>196395456</v>
      </c>
      <c r="B1666" s="1">
        <v>43269</v>
      </c>
      <c r="C1666" t="s">
        <v>11</v>
      </c>
      <c r="D1666" t="s">
        <v>16</v>
      </c>
      <c r="E1666">
        <v>1</v>
      </c>
      <c r="F1666">
        <v>1</v>
      </c>
      <c r="G1666" t="s">
        <v>148</v>
      </c>
      <c r="H1666">
        <v>12</v>
      </c>
      <c r="I1666">
        <v>14</v>
      </c>
      <c r="J1666" t="s">
        <v>18</v>
      </c>
      <c r="K1666" s="36" t="s">
        <v>149</v>
      </c>
    </row>
    <row r="1667" spans="1:11" x14ac:dyDescent="0.25">
      <c r="A1667">
        <v>223405312</v>
      </c>
      <c r="B1667" s="1">
        <v>43403</v>
      </c>
      <c r="C1667" t="s">
        <v>11</v>
      </c>
      <c r="D1667" t="s">
        <v>16</v>
      </c>
      <c r="E1667">
        <v>1</v>
      </c>
      <c r="F1667">
        <v>0.99</v>
      </c>
      <c r="G1667" t="s">
        <v>149</v>
      </c>
      <c r="H1667">
        <v>2</v>
      </c>
      <c r="I1667">
        <v>2</v>
      </c>
      <c r="J1667" t="s">
        <v>26</v>
      </c>
      <c r="K1667" s="36" t="s">
        <v>149</v>
      </c>
    </row>
    <row r="1668" spans="1:11" x14ac:dyDescent="0.25">
      <c r="A1668">
        <v>226533761</v>
      </c>
      <c r="B1668" s="1">
        <v>43423</v>
      </c>
      <c r="C1668" t="s">
        <v>27</v>
      </c>
      <c r="D1668" t="s">
        <v>21</v>
      </c>
      <c r="E1668">
        <v>1</v>
      </c>
      <c r="F1668">
        <v>0.88</v>
      </c>
      <c r="G1668" t="s">
        <v>149</v>
      </c>
      <c r="H1668">
        <v>1</v>
      </c>
      <c r="I1668">
        <v>2</v>
      </c>
      <c r="J1668" t="s">
        <v>14</v>
      </c>
      <c r="K1668" s="36" t="s">
        <v>149</v>
      </c>
    </row>
    <row r="1669" spans="1:11" x14ac:dyDescent="0.25">
      <c r="A1669">
        <v>226579795</v>
      </c>
      <c r="B1669" s="1">
        <v>43423</v>
      </c>
      <c r="C1669" t="s">
        <v>11</v>
      </c>
      <c r="D1669" t="s">
        <v>16</v>
      </c>
      <c r="E1669">
        <v>1</v>
      </c>
      <c r="F1669">
        <v>1</v>
      </c>
      <c r="G1669" t="s">
        <v>148</v>
      </c>
      <c r="H1669">
        <v>1</v>
      </c>
      <c r="I1669">
        <v>2</v>
      </c>
      <c r="J1669" t="s">
        <v>14</v>
      </c>
      <c r="K1669" s="36" t="s">
        <v>149</v>
      </c>
    </row>
    <row r="1670" spans="1:11" x14ac:dyDescent="0.25">
      <c r="A1670">
        <v>223481946</v>
      </c>
      <c r="B1670" s="1">
        <v>43404</v>
      </c>
      <c r="C1670" t="s">
        <v>27</v>
      </c>
      <c r="D1670" t="s">
        <v>16</v>
      </c>
      <c r="E1670">
        <v>1</v>
      </c>
      <c r="F1670">
        <v>1</v>
      </c>
      <c r="G1670" t="s">
        <v>148</v>
      </c>
      <c r="H1670">
        <v>1</v>
      </c>
      <c r="I1670">
        <v>1</v>
      </c>
      <c r="J1670" t="s">
        <v>18</v>
      </c>
      <c r="K1670" s="36" t="s">
        <v>149</v>
      </c>
    </row>
    <row r="1671" spans="1:11" x14ac:dyDescent="0.25">
      <c r="A1671">
        <v>226387754</v>
      </c>
      <c r="B1671" s="1">
        <v>43422</v>
      </c>
      <c r="C1671" t="s">
        <v>11</v>
      </c>
      <c r="D1671" t="s">
        <v>17</v>
      </c>
      <c r="E1671">
        <v>1</v>
      </c>
      <c r="F1671">
        <v>0.45</v>
      </c>
      <c r="G1671" t="s">
        <v>148</v>
      </c>
      <c r="H1671">
        <v>1</v>
      </c>
      <c r="I1671">
        <v>1</v>
      </c>
      <c r="J1671" t="s">
        <v>14</v>
      </c>
      <c r="K1671" s="36" t="s">
        <v>149</v>
      </c>
    </row>
    <row r="1672" spans="1:11" x14ac:dyDescent="0.25">
      <c r="A1672">
        <v>226724936</v>
      </c>
      <c r="B1672" s="1">
        <v>43424</v>
      </c>
      <c r="C1672" t="s">
        <v>11</v>
      </c>
      <c r="D1672" t="s">
        <v>16</v>
      </c>
      <c r="E1672">
        <v>1</v>
      </c>
      <c r="F1672">
        <v>1</v>
      </c>
      <c r="G1672" t="s">
        <v>149</v>
      </c>
      <c r="H1672">
        <v>6</v>
      </c>
      <c r="I1672">
        <v>7</v>
      </c>
      <c r="J1672" t="s">
        <v>18</v>
      </c>
      <c r="K1672" s="36" t="s">
        <v>149</v>
      </c>
    </row>
    <row r="1673" spans="1:11" x14ac:dyDescent="0.25">
      <c r="A1673">
        <v>29333958</v>
      </c>
      <c r="B1673" s="1">
        <v>42077</v>
      </c>
      <c r="C1673" t="s">
        <v>11</v>
      </c>
      <c r="D1673" t="s">
        <v>12</v>
      </c>
      <c r="G1673" t="s">
        <v>148</v>
      </c>
      <c r="H1673">
        <v>1</v>
      </c>
      <c r="I1673">
        <v>1</v>
      </c>
      <c r="J1673" t="s">
        <v>18</v>
      </c>
      <c r="K1673" s="36" t="s">
        <v>149</v>
      </c>
    </row>
    <row r="1674" spans="1:11" x14ac:dyDescent="0.25">
      <c r="A1674">
        <v>78637005</v>
      </c>
      <c r="B1674" s="1">
        <v>42540</v>
      </c>
      <c r="C1674" t="s">
        <v>11</v>
      </c>
      <c r="D1674" t="s">
        <v>16</v>
      </c>
      <c r="E1674">
        <v>0.9</v>
      </c>
      <c r="F1674">
        <v>1</v>
      </c>
      <c r="G1674" t="s">
        <v>149</v>
      </c>
      <c r="H1674">
        <v>1</v>
      </c>
      <c r="I1674">
        <v>1</v>
      </c>
      <c r="J1674" t="s">
        <v>18</v>
      </c>
      <c r="K1674" s="36" t="s">
        <v>149</v>
      </c>
    </row>
    <row r="1675" spans="1:11" x14ac:dyDescent="0.25">
      <c r="A1675">
        <v>211679947</v>
      </c>
      <c r="B1675" s="1">
        <v>43337</v>
      </c>
      <c r="C1675" t="s">
        <v>11</v>
      </c>
      <c r="D1675" t="s">
        <v>16</v>
      </c>
      <c r="E1675">
        <v>0.91</v>
      </c>
      <c r="F1675">
        <v>0.98</v>
      </c>
      <c r="G1675" t="s">
        <v>148</v>
      </c>
      <c r="H1675">
        <v>4</v>
      </c>
      <c r="I1675">
        <v>5</v>
      </c>
      <c r="J1675" t="s">
        <v>14</v>
      </c>
      <c r="K1675" s="36" t="s">
        <v>149</v>
      </c>
    </row>
    <row r="1676" spans="1:11" x14ac:dyDescent="0.25">
      <c r="A1676">
        <v>23432764</v>
      </c>
      <c r="B1676" s="1">
        <v>41949</v>
      </c>
      <c r="C1676" t="s">
        <v>11</v>
      </c>
      <c r="D1676" t="s">
        <v>16</v>
      </c>
      <c r="E1676">
        <v>1</v>
      </c>
      <c r="F1676">
        <v>1</v>
      </c>
      <c r="G1676" t="s">
        <v>148</v>
      </c>
      <c r="H1676">
        <v>1</v>
      </c>
      <c r="I1676">
        <v>1</v>
      </c>
      <c r="J1676" t="s">
        <v>18</v>
      </c>
      <c r="K1676" s="36" t="s">
        <v>149</v>
      </c>
    </row>
    <row r="1677" spans="1:11" x14ac:dyDescent="0.25">
      <c r="A1677">
        <v>226207007</v>
      </c>
      <c r="B1677" s="1">
        <v>43421</v>
      </c>
      <c r="C1677" t="s">
        <v>27</v>
      </c>
      <c r="D1677" t="s">
        <v>16</v>
      </c>
      <c r="E1677">
        <v>1</v>
      </c>
      <c r="F1677">
        <v>0.96</v>
      </c>
      <c r="G1677" t="s">
        <v>148</v>
      </c>
      <c r="H1677">
        <v>1</v>
      </c>
      <c r="I1677">
        <v>2</v>
      </c>
      <c r="J1677" t="s">
        <v>14</v>
      </c>
      <c r="K1677" s="36" t="s">
        <v>149</v>
      </c>
    </row>
    <row r="1678" spans="1:11" x14ac:dyDescent="0.25">
      <c r="A1678">
        <v>56113720</v>
      </c>
      <c r="B1678" s="1">
        <v>42394</v>
      </c>
      <c r="C1678" t="s">
        <v>11</v>
      </c>
      <c r="D1678" t="s">
        <v>16</v>
      </c>
      <c r="E1678">
        <v>1</v>
      </c>
      <c r="F1678">
        <v>1</v>
      </c>
      <c r="G1678" t="s">
        <v>149</v>
      </c>
      <c r="H1678">
        <v>1</v>
      </c>
      <c r="I1678">
        <v>1</v>
      </c>
      <c r="J1678" t="s">
        <v>14</v>
      </c>
      <c r="K1678" s="36" t="s">
        <v>149</v>
      </c>
    </row>
    <row r="1679" spans="1:11" x14ac:dyDescent="0.25">
      <c r="A1679">
        <v>3895046</v>
      </c>
      <c r="B1679" s="1">
        <v>41198</v>
      </c>
      <c r="C1679" t="s">
        <v>29</v>
      </c>
      <c r="D1679" t="s">
        <v>16</v>
      </c>
      <c r="E1679">
        <v>1</v>
      </c>
      <c r="F1679">
        <v>0.93</v>
      </c>
      <c r="G1679" t="s">
        <v>148</v>
      </c>
      <c r="H1679">
        <v>2</v>
      </c>
      <c r="I1679">
        <v>2</v>
      </c>
      <c r="J1679" t="s">
        <v>14</v>
      </c>
      <c r="K1679" s="36" t="s">
        <v>149</v>
      </c>
    </row>
    <row r="1680" spans="1:11" x14ac:dyDescent="0.25">
      <c r="A1680">
        <v>125233228</v>
      </c>
      <c r="B1680" s="1">
        <v>42835</v>
      </c>
      <c r="C1680" t="s">
        <v>27</v>
      </c>
      <c r="D1680" t="s">
        <v>16</v>
      </c>
      <c r="E1680">
        <v>1</v>
      </c>
      <c r="F1680">
        <v>0.88</v>
      </c>
      <c r="G1680" t="s">
        <v>148</v>
      </c>
      <c r="H1680">
        <v>2</v>
      </c>
      <c r="I1680">
        <v>4</v>
      </c>
      <c r="J1680" t="s">
        <v>14</v>
      </c>
      <c r="K1680" s="36" t="s">
        <v>149</v>
      </c>
    </row>
    <row r="1681" spans="1:11" x14ac:dyDescent="0.25">
      <c r="A1681">
        <v>227151827</v>
      </c>
      <c r="B1681" s="1">
        <v>43427</v>
      </c>
      <c r="C1681" t="s">
        <v>11</v>
      </c>
      <c r="D1681" t="s">
        <v>16</v>
      </c>
      <c r="E1681">
        <v>1</v>
      </c>
      <c r="F1681">
        <v>1</v>
      </c>
      <c r="G1681" t="s">
        <v>148</v>
      </c>
      <c r="H1681">
        <v>1</v>
      </c>
      <c r="I1681">
        <v>1</v>
      </c>
      <c r="J1681" t="s">
        <v>18</v>
      </c>
      <c r="K1681" s="36" t="s">
        <v>149</v>
      </c>
    </row>
    <row r="1682" spans="1:11" x14ac:dyDescent="0.25">
      <c r="A1682">
        <v>126877886</v>
      </c>
      <c r="B1682" s="1">
        <v>42846</v>
      </c>
      <c r="C1682" t="s">
        <v>11</v>
      </c>
      <c r="D1682" t="s">
        <v>16</v>
      </c>
      <c r="E1682">
        <v>1</v>
      </c>
      <c r="F1682">
        <v>0.94</v>
      </c>
      <c r="G1682" t="s">
        <v>149</v>
      </c>
      <c r="H1682">
        <v>2</v>
      </c>
      <c r="I1682">
        <v>4</v>
      </c>
      <c r="J1682" t="s">
        <v>18</v>
      </c>
      <c r="K1682" s="36" t="s">
        <v>149</v>
      </c>
    </row>
    <row r="1683" spans="1:11" x14ac:dyDescent="0.25">
      <c r="A1683">
        <v>51921645</v>
      </c>
      <c r="B1683" s="1">
        <v>42359</v>
      </c>
      <c r="C1683" t="s">
        <v>11</v>
      </c>
      <c r="D1683" t="s">
        <v>16</v>
      </c>
      <c r="E1683">
        <v>1</v>
      </c>
      <c r="F1683">
        <v>1</v>
      </c>
      <c r="G1683" t="s">
        <v>149</v>
      </c>
      <c r="H1683">
        <v>1</v>
      </c>
      <c r="I1683">
        <v>2</v>
      </c>
      <c r="J1683" t="s">
        <v>18</v>
      </c>
      <c r="K1683" s="36" t="s">
        <v>149</v>
      </c>
    </row>
    <row r="1684" spans="1:11" x14ac:dyDescent="0.25">
      <c r="A1684">
        <v>97803357</v>
      </c>
      <c r="B1684" s="1">
        <v>42646</v>
      </c>
      <c r="C1684" t="s">
        <v>27</v>
      </c>
      <c r="D1684" t="s">
        <v>17</v>
      </c>
      <c r="E1684">
        <v>1</v>
      </c>
      <c r="F1684">
        <v>0.98</v>
      </c>
      <c r="G1684" t="s">
        <v>148</v>
      </c>
      <c r="H1684">
        <v>1</v>
      </c>
      <c r="I1684">
        <v>2</v>
      </c>
      <c r="J1684" t="s">
        <v>22</v>
      </c>
      <c r="K1684" s="36" t="s">
        <v>149</v>
      </c>
    </row>
    <row r="1685" spans="1:11" x14ac:dyDescent="0.25">
      <c r="A1685">
        <v>91277598</v>
      </c>
      <c r="B1685" s="1">
        <v>42604</v>
      </c>
      <c r="C1685" t="s">
        <v>11</v>
      </c>
      <c r="D1685" t="s">
        <v>17</v>
      </c>
      <c r="E1685">
        <v>1</v>
      </c>
      <c r="F1685">
        <v>0.5</v>
      </c>
      <c r="G1685" t="s">
        <v>148</v>
      </c>
      <c r="H1685">
        <v>3</v>
      </c>
      <c r="I1685">
        <v>3</v>
      </c>
      <c r="J1685" t="s">
        <v>18</v>
      </c>
      <c r="K1685" s="36" t="s">
        <v>149</v>
      </c>
    </row>
    <row r="1686" spans="1:11" x14ac:dyDescent="0.25">
      <c r="A1686">
        <v>227494320</v>
      </c>
      <c r="B1686" s="1">
        <v>43429</v>
      </c>
      <c r="C1686" t="s">
        <v>11</v>
      </c>
      <c r="D1686" t="s">
        <v>16</v>
      </c>
      <c r="E1686">
        <v>1</v>
      </c>
      <c r="F1686">
        <v>1</v>
      </c>
      <c r="G1686" t="s">
        <v>148</v>
      </c>
      <c r="H1686">
        <v>1</v>
      </c>
      <c r="I1686">
        <v>1</v>
      </c>
      <c r="J1686" t="s">
        <v>14</v>
      </c>
      <c r="K1686" s="36" t="s">
        <v>149</v>
      </c>
    </row>
    <row r="1687" spans="1:11" x14ac:dyDescent="0.25">
      <c r="A1687">
        <v>227098031</v>
      </c>
      <c r="B1687" s="1">
        <v>43427</v>
      </c>
      <c r="C1687" t="s">
        <v>27</v>
      </c>
      <c r="D1687" t="s">
        <v>16</v>
      </c>
      <c r="E1687">
        <v>1</v>
      </c>
      <c r="F1687">
        <v>1</v>
      </c>
      <c r="G1687" t="s">
        <v>148</v>
      </c>
      <c r="H1687">
        <v>1</v>
      </c>
      <c r="I1687">
        <v>1</v>
      </c>
      <c r="J1687" t="s">
        <v>14</v>
      </c>
      <c r="K1687" s="36" t="s">
        <v>149</v>
      </c>
    </row>
    <row r="1688" spans="1:11" x14ac:dyDescent="0.25">
      <c r="A1688">
        <v>227653428</v>
      </c>
      <c r="B1688" s="1">
        <v>43430</v>
      </c>
      <c r="C1688" t="s">
        <v>27</v>
      </c>
      <c r="D1688" t="s">
        <v>16</v>
      </c>
      <c r="E1688">
        <v>1</v>
      </c>
      <c r="F1688">
        <v>1</v>
      </c>
      <c r="G1688" t="s">
        <v>148</v>
      </c>
      <c r="H1688">
        <v>1</v>
      </c>
      <c r="I1688">
        <v>1</v>
      </c>
      <c r="J1688" t="s">
        <v>14</v>
      </c>
      <c r="K1688" s="36" t="s">
        <v>149</v>
      </c>
    </row>
    <row r="1689" spans="1:11" x14ac:dyDescent="0.25">
      <c r="A1689">
        <v>227662693</v>
      </c>
      <c r="B1689" s="1">
        <v>43430</v>
      </c>
      <c r="C1689" t="s">
        <v>11</v>
      </c>
      <c r="D1689" t="s">
        <v>16</v>
      </c>
      <c r="E1689">
        <v>1</v>
      </c>
      <c r="F1689">
        <v>1</v>
      </c>
      <c r="G1689" t="s">
        <v>149</v>
      </c>
      <c r="H1689">
        <v>1</v>
      </c>
      <c r="I1689">
        <v>1</v>
      </c>
      <c r="J1689" t="s">
        <v>18</v>
      </c>
      <c r="K1689" s="36" t="s">
        <v>149</v>
      </c>
    </row>
    <row r="1690" spans="1:11" x14ac:dyDescent="0.25">
      <c r="A1690">
        <v>121490753</v>
      </c>
      <c r="B1690" s="1">
        <v>42813</v>
      </c>
      <c r="C1690" t="s">
        <v>11</v>
      </c>
      <c r="D1690" t="s">
        <v>17</v>
      </c>
      <c r="E1690">
        <v>0.9</v>
      </c>
      <c r="F1690">
        <v>0.69</v>
      </c>
      <c r="G1690" t="s">
        <v>148</v>
      </c>
      <c r="H1690">
        <v>2</v>
      </c>
      <c r="I1690">
        <v>2</v>
      </c>
      <c r="J1690" t="s">
        <v>14</v>
      </c>
      <c r="K1690" s="36" t="s">
        <v>149</v>
      </c>
    </row>
    <row r="1691" spans="1:11" x14ac:dyDescent="0.25">
      <c r="A1691">
        <v>228503127</v>
      </c>
      <c r="B1691" s="1">
        <v>43435</v>
      </c>
      <c r="C1691" t="s">
        <v>11</v>
      </c>
      <c r="D1691" t="s">
        <v>16</v>
      </c>
      <c r="E1691">
        <v>1</v>
      </c>
      <c r="F1691">
        <v>0.99</v>
      </c>
      <c r="G1691" t="s">
        <v>149</v>
      </c>
      <c r="H1691">
        <v>1</v>
      </c>
      <c r="I1691">
        <v>1</v>
      </c>
      <c r="J1691" t="s">
        <v>14</v>
      </c>
      <c r="K1691" s="36" t="s">
        <v>149</v>
      </c>
    </row>
    <row r="1692" spans="1:11" x14ac:dyDescent="0.25">
      <c r="A1692">
        <v>43178675</v>
      </c>
      <c r="B1692" s="1">
        <v>42249</v>
      </c>
      <c r="C1692" t="s">
        <v>11</v>
      </c>
      <c r="D1692" t="s">
        <v>12</v>
      </c>
      <c r="G1692" t="s">
        <v>148</v>
      </c>
      <c r="H1692">
        <v>1</v>
      </c>
      <c r="I1692">
        <v>1</v>
      </c>
      <c r="J1692" t="s">
        <v>22</v>
      </c>
      <c r="K1692" s="36" t="s">
        <v>148</v>
      </c>
    </row>
    <row r="1693" spans="1:11" x14ac:dyDescent="0.25">
      <c r="A1693">
        <v>227883404</v>
      </c>
      <c r="B1693" s="1">
        <v>43431</v>
      </c>
      <c r="C1693" t="s">
        <v>27</v>
      </c>
      <c r="D1693" t="s">
        <v>16</v>
      </c>
      <c r="E1693">
        <v>1</v>
      </c>
      <c r="F1693">
        <v>1</v>
      </c>
      <c r="G1693" t="s">
        <v>148</v>
      </c>
      <c r="H1693">
        <v>1</v>
      </c>
      <c r="I1693">
        <v>3</v>
      </c>
      <c r="J1693" t="s">
        <v>14</v>
      </c>
      <c r="K1693" s="36" t="s">
        <v>149</v>
      </c>
    </row>
    <row r="1694" spans="1:11" x14ac:dyDescent="0.25">
      <c r="A1694">
        <v>39436222</v>
      </c>
      <c r="B1694" s="1">
        <v>42209</v>
      </c>
      <c r="C1694" t="s">
        <v>27</v>
      </c>
      <c r="D1694" t="s">
        <v>16</v>
      </c>
      <c r="E1694">
        <v>1</v>
      </c>
      <c r="F1694">
        <v>1</v>
      </c>
      <c r="G1694" t="s">
        <v>149</v>
      </c>
      <c r="H1694">
        <v>2</v>
      </c>
      <c r="I1694">
        <v>2</v>
      </c>
      <c r="J1694" t="s">
        <v>14</v>
      </c>
      <c r="K1694" s="36" t="s">
        <v>149</v>
      </c>
    </row>
    <row r="1695" spans="1:11" x14ac:dyDescent="0.25">
      <c r="A1695">
        <v>156755482</v>
      </c>
      <c r="B1695" s="1">
        <v>43038</v>
      </c>
      <c r="C1695" t="s">
        <v>11</v>
      </c>
      <c r="D1695" t="s">
        <v>17</v>
      </c>
      <c r="E1695">
        <v>1</v>
      </c>
      <c r="F1695">
        <v>0.99</v>
      </c>
      <c r="G1695" t="s">
        <v>27</v>
      </c>
      <c r="H1695">
        <v>4</v>
      </c>
      <c r="I1695">
        <v>11</v>
      </c>
      <c r="J1695" t="s">
        <v>14</v>
      </c>
      <c r="K1695" s="36" t="s">
        <v>149</v>
      </c>
    </row>
    <row r="1696" spans="1:11" x14ac:dyDescent="0.25">
      <c r="A1696">
        <v>228027579</v>
      </c>
      <c r="B1696" s="1">
        <v>43432</v>
      </c>
      <c r="C1696" t="s">
        <v>11</v>
      </c>
      <c r="D1696" t="s">
        <v>16</v>
      </c>
      <c r="E1696">
        <v>1</v>
      </c>
      <c r="F1696">
        <v>0.89</v>
      </c>
      <c r="G1696" t="s">
        <v>149</v>
      </c>
      <c r="H1696">
        <v>1</v>
      </c>
      <c r="I1696">
        <v>1</v>
      </c>
      <c r="J1696" t="s">
        <v>14</v>
      </c>
      <c r="K1696" s="36" t="s">
        <v>149</v>
      </c>
    </row>
    <row r="1697" spans="1:11" x14ac:dyDescent="0.25">
      <c r="A1697">
        <v>229084062</v>
      </c>
      <c r="B1697" s="1">
        <v>43438</v>
      </c>
      <c r="C1697" t="s">
        <v>11</v>
      </c>
      <c r="D1697" t="s">
        <v>16</v>
      </c>
      <c r="E1697">
        <v>1</v>
      </c>
      <c r="F1697">
        <v>0.99</v>
      </c>
      <c r="G1697" t="s">
        <v>149</v>
      </c>
      <c r="H1697">
        <v>1</v>
      </c>
      <c r="I1697">
        <v>1</v>
      </c>
      <c r="J1697" t="s">
        <v>14</v>
      </c>
      <c r="K1697" s="36" t="s">
        <v>149</v>
      </c>
    </row>
    <row r="1698" spans="1:11" x14ac:dyDescent="0.25">
      <c r="A1698">
        <v>227138728</v>
      </c>
      <c r="B1698" s="1">
        <v>43427</v>
      </c>
      <c r="C1698" t="s">
        <v>27</v>
      </c>
      <c r="D1698" t="s">
        <v>16</v>
      </c>
      <c r="E1698">
        <v>1</v>
      </c>
      <c r="F1698">
        <v>0.7</v>
      </c>
      <c r="G1698" t="s">
        <v>148</v>
      </c>
      <c r="H1698">
        <v>1</v>
      </c>
      <c r="I1698">
        <v>1</v>
      </c>
      <c r="J1698" t="s">
        <v>14</v>
      </c>
      <c r="K1698" s="36" t="s">
        <v>149</v>
      </c>
    </row>
    <row r="1699" spans="1:11" x14ac:dyDescent="0.25">
      <c r="A1699">
        <v>227034609</v>
      </c>
      <c r="B1699" s="1">
        <v>43426</v>
      </c>
      <c r="C1699" t="s">
        <v>11</v>
      </c>
      <c r="D1699" t="s">
        <v>16</v>
      </c>
      <c r="E1699">
        <v>1</v>
      </c>
      <c r="F1699">
        <v>1</v>
      </c>
      <c r="G1699" t="s">
        <v>148</v>
      </c>
      <c r="H1699">
        <v>2</v>
      </c>
      <c r="I1699">
        <v>2</v>
      </c>
      <c r="J1699" t="s">
        <v>18</v>
      </c>
      <c r="K1699" s="36" t="s">
        <v>149</v>
      </c>
    </row>
    <row r="1700" spans="1:11" x14ac:dyDescent="0.25">
      <c r="A1700">
        <v>228344563</v>
      </c>
      <c r="B1700" s="1">
        <v>43434</v>
      </c>
      <c r="C1700" t="s">
        <v>11</v>
      </c>
      <c r="D1700" t="s">
        <v>16</v>
      </c>
      <c r="E1700">
        <v>0.99</v>
      </c>
      <c r="F1700">
        <v>0.99</v>
      </c>
      <c r="G1700" t="s">
        <v>149</v>
      </c>
      <c r="H1700">
        <v>15</v>
      </c>
      <c r="I1700">
        <v>21</v>
      </c>
      <c r="J1700" t="s">
        <v>14</v>
      </c>
      <c r="K1700" s="36" t="s">
        <v>149</v>
      </c>
    </row>
    <row r="1701" spans="1:11" x14ac:dyDescent="0.25">
      <c r="A1701">
        <v>2726541</v>
      </c>
      <c r="B1701" s="1">
        <v>41084</v>
      </c>
      <c r="C1701" t="s">
        <v>11</v>
      </c>
      <c r="D1701" t="s">
        <v>17</v>
      </c>
      <c r="E1701">
        <v>1</v>
      </c>
      <c r="F1701">
        <v>0.88</v>
      </c>
      <c r="G1701" t="s">
        <v>148</v>
      </c>
      <c r="H1701">
        <v>1</v>
      </c>
      <c r="I1701">
        <v>3</v>
      </c>
      <c r="J1701" t="s">
        <v>14</v>
      </c>
      <c r="K1701" s="36" t="s">
        <v>149</v>
      </c>
    </row>
    <row r="1702" spans="1:11" x14ac:dyDescent="0.25">
      <c r="A1702">
        <v>74125475</v>
      </c>
      <c r="B1702" s="1">
        <v>42516</v>
      </c>
      <c r="C1702" t="s">
        <v>19</v>
      </c>
      <c r="D1702" t="s">
        <v>12</v>
      </c>
      <c r="F1702">
        <v>1</v>
      </c>
      <c r="G1702" t="s">
        <v>148</v>
      </c>
      <c r="H1702">
        <v>2</v>
      </c>
      <c r="I1702">
        <v>3</v>
      </c>
      <c r="J1702" t="s">
        <v>14</v>
      </c>
      <c r="K1702" s="36" t="s">
        <v>149</v>
      </c>
    </row>
    <row r="1703" spans="1:11" x14ac:dyDescent="0.25">
      <c r="A1703">
        <v>229128353</v>
      </c>
      <c r="B1703" s="1">
        <v>43438</v>
      </c>
      <c r="C1703" t="s">
        <v>11</v>
      </c>
      <c r="D1703" t="s">
        <v>16</v>
      </c>
      <c r="E1703">
        <v>1</v>
      </c>
      <c r="F1703">
        <v>0.92</v>
      </c>
      <c r="G1703" t="s">
        <v>149</v>
      </c>
      <c r="H1703">
        <v>1</v>
      </c>
      <c r="I1703">
        <v>2</v>
      </c>
      <c r="J1703" t="s">
        <v>14</v>
      </c>
      <c r="K1703" s="36" t="s">
        <v>149</v>
      </c>
    </row>
    <row r="1704" spans="1:11" x14ac:dyDescent="0.25">
      <c r="A1704">
        <v>88328128</v>
      </c>
      <c r="B1704" s="1">
        <v>42588</v>
      </c>
      <c r="C1704" t="s">
        <v>11</v>
      </c>
      <c r="D1704" t="s">
        <v>16</v>
      </c>
      <c r="E1704">
        <v>0.95</v>
      </c>
      <c r="F1704">
        <v>0.97</v>
      </c>
      <c r="G1704" t="s">
        <v>149</v>
      </c>
      <c r="H1704">
        <v>5</v>
      </c>
      <c r="I1704">
        <v>7</v>
      </c>
      <c r="J1704" t="s">
        <v>14</v>
      </c>
      <c r="K1704" s="36" t="s">
        <v>149</v>
      </c>
    </row>
    <row r="1705" spans="1:11" x14ac:dyDescent="0.25">
      <c r="A1705">
        <v>230030303</v>
      </c>
      <c r="B1705" s="1">
        <v>43444</v>
      </c>
      <c r="C1705" t="s">
        <v>11</v>
      </c>
      <c r="D1705" t="s">
        <v>17</v>
      </c>
      <c r="E1705">
        <v>1</v>
      </c>
      <c r="F1705">
        <v>0.9</v>
      </c>
      <c r="G1705" t="s">
        <v>148</v>
      </c>
      <c r="H1705">
        <v>9</v>
      </c>
      <c r="I1705">
        <v>9</v>
      </c>
      <c r="J1705" t="s">
        <v>14</v>
      </c>
      <c r="K1705" s="36" t="s">
        <v>149</v>
      </c>
    </row>
    <row r="1706" spans="1:11" x14ac:dyDescent="0.25">
      <c r="A1706">
        <v>3950423</v>
      </c>
      <c r="B1706" s="1">
        <v>41205</v>
      </c>
      <c r="C1706" t="s">
        <v>11</v>
      </c>
      <c r="D1706" t="s">
        <v>16</v>
      </c>
      <c r="E1706">
        <v>1</v>
      </c>
      <c r="F1706">
        <v>0.92</v>
      </c>
      <c r="G1706" t="s">
        <v>149</v>
      </c>
      <c r="H1706">
        <v>2</v>
      </c>
      <c r="I1706">
        <v>2</v>
      </c>
      <c r="J1706" t="s">
        <v>14</v>
      </c>
      <c r="K1706" s="36" t="s">
        <v>149</v>
      </c>
    </row>
    <row r="1707" spans="1:11" x14ac:dyDescent="0.25">
      <c r="A1707">
        <v>231947475</v>
      </c>
      <c r="B1707" s="1">
        <v>43456</v>
      </c>
      <c r="C1707" t="s">
        <v>11</v>
      </c>
      <c r="D1707" t="s">
        <v>16</v>
      </c>
      <c r="E1707">
        <v>1</v>
      </c>
      <c r="F1707">
        <v>1</v>
      </c>
      <c r="G1707" t="s">
        <v>149</v>
      </c>
      <c r="H1707">
        <v>1</v>
      </c>
      <c r="I1707">
        <v>1</v>
      </c>
      <c r="J1707" t="s">
        <v>14</v>
      </c>
      <c r="K1707" s="36" t="s">
        <v>149</v>
      </c>
    </row>
    <row r="1708" spans="1:11" x14ac:dyDescent="0.25">
      <c r="A1708">
        <v>100188084</v>
      </c>
      <c r="B1708" s="1">
        <v>42661</v>
      </c>
      <c r="C1708" t="s">
        <v>27</v>
      </c>
      <c r="D1708" t="s">
        <v>16</v>
      </c>
      <c r="E1708">
        <v>1</v>
      </c>
      <c r="F1708">
        <v>0.5</v>
      </c>
      <c r="G1708" t="s">
        <v>148</v>
      </c>
      <c r="H1708">
        <v>1</v>
      </c>
      <c r="I1708">
        <v>1</v>
      </c>
      <c r="J1708" t="s">
        <v>14</v>
      </c>
      <c r="K1708" s="36" t="s">
        <v>148</v>
      </c>
    </row>
    <row r="1709" spans="1:11" x14ac:dyDescent="0.25">
      <c r="A1709">
        <v>3494012</v>
      </c>
      <c r="B1709" s="1">
        <v>41158</v>
      </c>
      <c r="C1709" t="s">
        <v>11</v>
      </c>
      <c r="D1709" t="s">
        <v>17</v>
      </c>
      <c r="E1709">
        <v>0.95</v>
      </c>
      <c r="F1709">
        <v>0.69</v>
      </c>
      <c r="G1709" t="s">
        <v>148</v>
      </c>
      <c r="H1709">
        <v>5</v>
      </c>
      <c r="I1709">
        <v>9</v>
      </c>
      <c r="J1709" t="s">
        <v>14</v>
      </c>
      <c r="K1709" s="36" t="s">
        <v>149</v>
      </c>
    </row>
    <row r="1710" spans="1:11" x14ac:dyDescent="0.25">
      <c r="A1710">
        <v>232520062</v>
      </c>
      <c r="B1710" s="1">
        <v>43460</v>
      </c>
      <c r="C1710" t="s">
        <v>11</v>
      </c>
      <c r="D1710" t="s">
        <v>16</v>
      </c>
      <c r="E1710">
        <v>1</v>
      </c>
      <c r="F1710">
        <v>0.98</v>
      </c>
      <c r="G1710" t="s">
        <v>148</v>
      </c>
      <c r="H1710">
        <v>39</v>
      </c>
      <c r="I1710">
        <v>45</v>
      </c>
      <c r="J1710" t="s">
        <v>14</v>
      </c>
      <c r="K1710" s="36" t="s">
        <v>149</v>
      </c>
    </row>
    <row r="1711" spans="1:11" x14ac:dyDescent="0.25">
      <c r="A1711">
        <v>3722900</v>
      </c>
      <c r="B1711" s="1">
        <v>41183</v>
      </c>
      <c r="C1711" t="s">
        <v>11</v>
      </c>
      <c r="D1711" t="s">
        <v>16</v>
      </c>
      <c r="E1711">
        <v>1</v>
      </c>
      <c r="F1711">
        <v>1</v>
      </c>
      <c r="G1711" t="s">
        <v>148</v>
      </c>
      <c r="H1711">
        <v>1</v>
      </c>
      <c r="I1711">
        <v>4</v>
      </c>
      <c r="J1711" t="s">
        <v>14</v>
      </c>
      <c r="K1711" s="36" t="s">
        <v>149</v>
      </c>
    </row>
    <row r="1712" spans="1:11" x14ac:dyDescent="0.25">
      <c r="A1712">
        <v>229249895</v>
      </c>
      <c r="B1712" s="1">
        <v>43439</v>
      </c>
      <c r="C1712" t="s">
        <v>11</v>
      </c>
      <c r="D1712" t="s">
        <v>16</v>
      </c>
      <c r="E1712">
        <v>1</v>
      </c>
      <c r="F1712">
        <v>0.99</v>
      </c>
      <c r="G1712" t="s">
        <v>148</v>
      </c>
      <c r="H1712">
        <v>4</v>
      </c>
      <c r="I1712">
        <v>5</v>
      </c>
      <c r="J1712" t="s">
        <v>14</v>
      </c>
      <c r="K1712" s="36" t="s">
        <v>149</v>
      </c>
    </row>
    <row r="1713" spans="1:11" x14ac:dyDescent="0.25">
      <c r="A1713">
        <v>232572643</v>
      </c>
      <c r="B1713" s="1">
        <v>43460</v>
      </c>
      <c r="C1713" t="s">
        <v>27</v>
      </c>
      <c r="D1713" t="s">
        <v>16</v>
      </c>
      <c r="E1713">
        <v>1</v>
      </c>
      <c r="F1713">
        <v>1</v>
      </c>
      <c r="G1713" t="s">
        <v>149</v>
      </c>
      <c r="H1713">
        <v>1</v>
      </c>
      <c r="I1713">
        <v>1</v>
      </c>
      <c r="J1713" t="s">
        <v>22</v>
      </c>
      <c r="K1713" s="36" t="s">
        <v>148</v>
      </c>
    </row>
    <row r="1714" spans="1:11" x14ac:dyDescent="0.25">
      <c r="A1714">
        <v>79215007</v>
      </c>
      <c r="B1714" s="1">
        <v>42543</v>
      </c>
      <c r="C1714" t="s">
        <v>11</v>
      </c>
      <c r="D1714" t="s">
        <v>16</v>
      </c>
      <c r="E1714">
        <v>0.87</v>
      </c>
      <c r="F1714">
        <v>0.84</v>
      </c>
      <c r="G1714" t="s">
        <v>148</v>
      </c>
      <c r="H1714">
        <v>3</v>
      </c>
      <c r="I1714">
        <v>4</v>
      </c>
      <c r="J1714" t="s">
        <v>14</v>
      </c>
      <c r="K1714" s="36" t="s">
        <v>149</v>
      </c>
    </row>
    <row r="1715" spans="1:11" x14ac:dyDescent="0.25">
      <c r="A1715">
        <v>20016943</v>
      </c>
      <c r="B1715" s="1">
        <v>41865</v>
      </c>
      <c r="C1715" t="s">
        <v>11</v>
      </c>
      <c r="D1715" t="s">
        <v>17</v>
      </c>
      <c r="E1715">
        <v>1</v>
      </c>
      <c r="F1715">
        <v>0.75</v>
      </c>
      <c r="G1715" t="s">
        <v>149</v>
      </c>
      <c r="H1715">
        <v>1</v>
      </c>
      <c r="I1715">
        <v>1</v>
      </c>
      <c r="J1715" t="s">
        <v>14</v>
      </c>
      <c r="K1715" s="36" t="s">
        <v>149</v>
      </c>
    </row>
    <row r="1716" spans="1:11" x14ac:dyDescent="0.25">
      <c r="A1716">
        <v>103955505</v>
      </c>
      <c r="B1716" s="1">
        <v>42690</v>
      </c>
      <c r="C1716" t="s">
        <v>11</v>
      </c>
      <c r="D1716" t="s">
        <v>17</v>
      </c>
      <c r="E1716">
        <v>1</v>
      </c>
      <c r="F1716">
        <v>0.6</v>
      </c>
      <c r="G1716" t="s">
        <v>149</v>
      </c>
      <c r="H1716">
        <v>1</v>
      </c>
      <c r="I1716">
        <v>2</v>
      </c>
      <c r="J1716" t="s">
        <v>14</v>
      </c>
      <c r="K1716" s="36" t="s">
        <v>149</v>
      </c>
    </row>
    <row r="1717" spans="1:11" x14ac:dyDescent="0.25">
      <c r="A1717">
        <v>233093807</v>
      </c>
      <c r="B1717" s="1">
        <v>43463</v>
      </c>
      <c r="C1717" t="s">
        <v>11</v>
      </c>
      <c r="D1717" t="s">
        <v>16</v>
      </c>
      <c r="E1717">
        <v>1</v>
      </c>
      <c r="F1717">
        <v>1</v>
      </c>
      <c r="G1717" t="s">
        <v>149</v>
      </c>
      <c r="H1717">
        <v>3</v>
      </c>
      <c r="I1717">
        <v>3</v>
      </c>
      <c r="J1717" t="s">
        <v>14</v>
      </c>
      <c r="K1717" s="36" t="s">
        <v>149</v>
      </c>
    </row>
    <row r="1718" spans="1:11" x14ac:dyDescent="0.25">
      <c r="A1718">
        <v>229456904</v>
      </c>
      <c r="B1718" s="1">
        <v>43440</v>
      </c>
      <c r="C1718" t="s">
        <v>27</v>
      </c>
      <c r="D1718" t="s">
        <v>16</v>
      </c>
      <c r="E1718">
        <v>0.94</v>
      </c>
      <c r="F1718">
        <v>1</v>
      </c>
      <c r="G1718" t="s">
        <v>148</v>
      </c>
      <c r="H1718">
        <v>1</v>
      </c>
      <c r="I1718">
        <v>6</v>
      </c>
      <c r="J1718" t="s">
        <v>14</v>
      </c>
      <c r="K1718" s="36" t="s">
        <v>149</v>
      </c>
    </row>
    <row r="1719" spans="1:11" x14ac:dyDescent="0.25">
      <c r="A1719">
        <v>229715855</v>
      </c>
      <c r="B1719" s="1">
        <v>43442</v>
      </c>
      <c r="C1719" t="s">
        <v>11</v>
      </c>
      <c r="D1719" t="s">
        <v>16</v>
      </c>
      <c r="E1719">
        <v>1</v>
      </c>
      <c r="F1719">
        <v>1</v>
      </c>
      <c r="G1719" t="s">
        <v>148</v>
      </c>
      <c r="H1719">
        <v>2</v>
      </c>
      <c r="I1719">
        <v>2</v>
      </c>
      <c r="J1719" t="s">
        <v>14</v>
      </c>
      <c r="K1719" s="36" t="s">
        <v>149</v>
      </c>
    </row>
    <row r="1720" spans="1:11" x14ac:dyDescent="0.25">
      <c r="A1720">
        <v>457589368</v>
      </c>
      <c r="B1720" s="1">
        <v>44686</v>
      </c>
      <c r="C1720" t="s">
        <v>11</v>
      </c>
      <c r="D1720" t="s">
        <v>16</v>
      </c>
      <c r="E1720">
        <v>1</v>
      </c>
      <c r="F1720">
        <v>0.86</v>
      </c>
      <c r="G1720" t="s">
        <v>149</v>
      </c>
      <c r="H1720">
        <v>25</v>
      </c>
      <c r="I1720">
        <v>27</v>
      </c>
      <c r="J1720" t="s">
        <v>22</v>
      </c>
      <c r="K1720" s="36" t="s">
        <v>149</v>
      </c>
    </row>
    <row r="1721" spans="1:11" x14ac:dyDescent="0.25">
      <c r="A1721">
        <v>32743572</v>
      </c>
      <c r="B1721" s="1">
        <v>42130</v>
      </c>
      <c r="C1721" t="s">
        <v>11</v>
      </c>
      <c r="D1721" t="s">
        <v>17</v>
      </c>
      <c r="E1721">
        <v>1</v>
      </c>
      <c r="F1721">
        <v>1</v>
      </c>
      <c r="G1721" t="s">
        <v>149</v>
      </c>
      <c r="H1721">
        <v>1</v>
      </c>
      <c r="I1721">
        <v>1</v>
      </c>
      <c r="J1721" t="s">
        <v>18</v>
      </c>
      <c r="K1721" s="36" t="s">
        <v>149</v>
      </c>
    </row>
    <row r="1722" spans="1:11" x14ac:dyDescent="0.25">
      <c r="A1722">
        <v>26555610</v>
      </c>
      <c r="B1722" s="1">
        <v>42026</v>
      </c>
      <c r="C1722" t="s">
        <v>11</v>
      </c>
      <c r="D1722" t="s">
        <v>17</v>
      </c>
      <c r="E1722">
        <v>1</v>
      </c>
      <c r="F1722">
        <v>0.5</v>
      </c>
      <c r="G1722" t="s">
        <v>27</v>
      </c>
      <c r="H1722">
        <v>4</v>
      </c>
      <c r="I1722">
        <v>5</v>
      </c>
      <c r="J1722" t="s">
        <v>14</v>
      </c>
      <c r="K1722" s="36" t="s">
        <v>149</v>
      </c>
    </row>
    <row r="1723" spans="1:11" x14ac:dyDescent="0.25">
      <c r="A1723">
        <v>233841185</v>
      </c>
      <c r="B1723" s="1">
        <v>43467</v>
      </c>
      <c r="C1723" t="s">
        <v>27</v>
      </c>
      <c r="D1723" t="s">
        <v>16</v>
      </c>
      <c r="E1723">
        <v>0.82</v>
      </c>
      <c r="F1723">
        <v>1</v>
      </c>
      <c r="G1723" t="s">
        <v>148</v>
      </c>
      <c r="H1723">
        <v>10</v>
      </c>
      <c r="I1723">
        <v>14</v>
      </c>
      <c r="J1723" t="s">
        <v>14</v>
      </c>
      <c r="K1723" s="36" t="s">
        <v>149</v>
      </c>
    </row>
    <row r="1724" spans="1:11" x14ac:dyDescent="0.25">
      <c r="A1724">
        <v>183676639</v>
      </c>
      <c r="B1724" s="1">
        <v>43201</v>
      </c>
      <c r="C1724" t="s">
        <v>11</v>
      </c>
      <c r="D1724" t="s">
        <v>16</v>
      </c>
      <c r="E1724">
        <v>1</v>
      </c>
      <c r="F1724">
        <v>1</v>
      </c>
      <c r="G1724" t="s">
        <v>148</v>
      </c>
      <c r="H1724">
        <v>2</v>
      </c>
      <c r="I1724">
        <v>2</v>
      </c>
      <c r="J1724" t="s">
        <v>14</v>
      </c>
      <c r="K1724" s="36" t="s">
        <v>149</v>
      </c>
    </row>
    <row r="1725" spans="1:11" x14ac:dyDescent="0.25">
      <c r="A1725">
        <v>58190416</v>
      </c>
      <c r="B1725" s="1">
        <v>42410</v>
      </c>
      <c r="C1725" t="s">
        <v>11</v>
      </c>
      <c r="D1725" t="s">
        <v>16</v>
      </c>
      <c r="E1725">
        <v>1</v>
      </c>
      <c r="F1725">
        <v>1</v>
      </c>
      <c r="G1725" t="s">
        <v>149</v>
      </c>
      <c r="H1725">
        <v>1</v>
      </c>
      <c r="I1725">
        <v>1</v>
      </c>
      <c r="J1725" t="s">
        <v>14</v>
      </c>
      <c r="K1725" s="36" t="s">
        <v>149</v>
      </c>
    </row>
    <row r="1726" spans="1:11" x14ac:dyDescent="0.25">
      <c r="A1726">
        <v>12506315</v>
      </c>
      <c r="B1726" s="1">
        <v>41693</v>
      </c>
      <c r="C1726" t="s">
        <v>11</v>
      </c>
      <c r="D1726" t="s">
        <v>16</v>
      </c>
      <c r="E1726">
        <v>1</v>
      </c>
      <c r="F1726">
        <v>0.98</v>
      </c>
      <c r="G1726" t="s">
        <v>149</v>
      </c>
      <c r="H1726">
        <v>10</v>
      </c>
      <c r="I1726">
        <v>14</v>
      </c>
      <c r="J1726" t="s">
        <v>18</v>
      </c>
      <c r="K1726" s="36" t="s">
        <v>149</v>
      </c>
    </row>
    <row r="1727" spans="1:11" x14ac:dyDescent="0.25">
      <c r="A1727">
        <v>230145656</v>
      </c>
      <c r="B1727" s="1">
        <v>43445</v>
      </c>
      <c r="C1727" t="s">
        <v>11</v>
      </c>
      <c r="D1727" t="s">
        <v>16</v>
      </c>
      <c r="E1727">
        <v>1</v>
      </c>
      <c r="F1727">
        <v>0.99</v>
      </c>
      <c r="G1727" t="s">
        <v>148</v>
      </c>
      <c r="H1727">
        <v>1</v>
      </c>
      <c r="I1727">
        <v>1</v>
      </c>
      <c r="J1727" t="s">
        <v>14</v>
      </c>
      <c r="K1727" s="36" t="s">
        <v>149</v>
      </c>
    </row>
    <row r="1728" spans="1:11" x14ac:dyDescent="0.25">
      <c r="A1728">
        <v>227755992</v>
      </c>
      <c r="B1728" s="1">
        <v>43431</v>
      </c>
      <c r="C1728" t="s">
        <v>27</v>
      </c>
      <c r="D1728" t="s">
        <v>16</v>
      </c>
      <c r="E1728">
        <v>1</v>
      </c>
      <c r="F1728">
        <v>0.99</v>
      </c>
      <c r="G1728" t="s">
        <v>148</v>
      </c>
      <c r="H1728">
        <v>6</v>
      </c>
      <c r="I1728">
        <v>6</v>
      </c>
      <c r="J1728" t="s">
        <v>14</v>
      </c>
      <c r="K1728" s="36" t="s">
        <v>149</v>
      </c>
    </row>
    <row r="1729" spans="1:11" x14ac:dyDescent="0.25">
      <c r="A1729">
        <v>228209721</v>
      </c>
      <c r="B1729" s="1">
        <v>43433</v>
      </c>
      <c r="C1729" t="s">
        <v>11</v>
      </c>
      <c r="D1729" t="s">
        <v>16</v>
      </c>
      <c r="E1729">
        <v>0.96</v>
      </c>
      <c r="F1729">
        <v>0.99</v>
      </c>
      <c r="G1729" t="s">
        <v>149</v>
      </c>
      <c r="H1729">
        <v>4</v>
      </c>
      <c r="I1729">
        <v>5</v>
      </c>
      <c r="J1729" t="s">
        <v>14</v>
      </c>
      <c r="K1729" s="36" t="s">
        <v>149</v>
      </c>
    </row>
    <row r="1730" spans="1:11" x14ac:dyDescent="0.25">
      <c r="A1730">
        <v>228209924</v>
      </c>
      <c r="B1730" s="1">
        <v>43433</v>
      </c>
      <c r="C1730" t="s">
        <v>11</v>
      </c>
      <c r="D1730" t="s">
        <v>16</v>
      </c>
      <c r="E1730">
        <v>0.98</v>
      </c>
      <c r="F1730">
        <v>0.99</v>
      </c>
      <c r="G1730" t="s">
        <v>149</v>
      </c>
      <c r="H1730">
        <v>5</v>
      </c>
      <c r="I1730">
        <v>5</v>
      </c>
      <c r="J1730" t="s">
        <v>14</v>
      </c>
      <c r="K1730" s="36" t="s">
        <v>149</v>
      </c>
    </row>
    <row r="1731" spans="1:11" x14ac:dyDescent="0.25">
      <c r="A1731">
        <v>234368945</v>
      </c>
      <c r="B1731" s="1">
        <v>43469</v>
      </c>
      <c r="C1731" t="s">
        <v>11</v>
      </c>
      <c r="D1731" t="s">
        <v>16</v>
      </c>
      <c r="E1731">
        <v>1</v>
      </c>
      <c r="F1731">
        <v>0.99</v>
      </c>
      <c r="G1731" t="s">
        <v>148</v>
      </c>
      <c r="H1731">
        <v>1</v>
      </c>
      <c r="I1731">
        <v>1</v>
      </c>
      <c r="J1731" t="s">
        <v>14</v>
      </c>
      <c r="K1731" s="36" t="s">
        <v>149</v>
      </c>
    </row>
    <row r="1732" spans="1:11" x14ac:dyDescent="0.25">
      <c r="A1732">
        <v>234521475</v>
      </c>
      <c r="B1732" s="1">
        <v>43470</v>
      </c>
      <c r="C1732" t="s">
        <v>11</v>
      </c>
      <c r="D1732" t="s">
        <v>16</v>
      </c>
      <c r="E1732">
        <v>1</v>
      </c>
      <c r="F1732">
        <v>1</v>
      </c>
      <c r="G1732" t="s">
        <v>149</v>
      </c>
      <c r="H1732">
        <v>1</v>
      </c>
      <c r="I1732">
        <v>1</v>
      </c>
      <c r="J1732" t="s">
        <v>14</v>
      </c>
      <c r="K1732" s="36" t="s">
        <v>149</v>
      </c>
    </row>
    <row r="1733" spans="1:11" x14ac:dyDescent="0.25">
      <c r="A1733">
        <v>22145359</v>
      </c>
      <c r="B1733" s="1">
        <v>41917</v>
      </c>
      <c r="C1733" t="s">
        <v>11</v>
      </c>
      <c r="D1733" t="s">
        <v>16</v>
      </c>
      <c r="E1733">
        <v>1</v>
      </c>
      <c r="F1733">
        <v>0.97</v>
      </c>
      <c r="G1733" t="s">
        <v>27</v>
      </c>
      <c r="H1733">
        <v>3</v>
      </c>
      <c r="I1733">
        <v>4</v>
      </c>
      <c r="J1733" t="s">
        <v>14</v>
      </c>
      <c r="K1733" s="36" t="s">
        <v>149</v>
      </c>
    </row>
    <row r="1734" spans="1:11" x14ac:dyDescent="0.25">
      <c r="A1734">
        <v>230314809</v>
      </c>
      <c r="B1734" s="1">
        <v>43446</v>
      </c>
      <c r="C1734" t="s">
        <v>11</v>
      </c>
      <c r="D1734" t="s">
        <v>16</v>
      </c>
      <c r="E1734">
        <v>1</v>
      </c>
      <c r="F1734">
        <v>0.99</v>
      </c>
      <c r="G1734" t="s">
        <v>27</v>
      </c>
      <c r="H1734">
        <v>31</v>
      </c>
      <c r="I1734">
        <v>33</v>
      </c>
      <c r="J1734" t="s">
        <v>14</v>
      </c>
      <c r="K1734" s="36" t="s">
        <v>149</v>
      </c>
    </row>
    <row r="1735" spans="1:11" x14ac:dyDescent="0.25">
      <c r="A1735">
        <v>230178989</v>
      </c>
      <c r="B1735" s="1">
        <v>43445</v>
      </c>
      <c r="C1735" t="s">
        <v>11</v>
      </c>
      <c r="D1735" t="s">
        <v>16</v>
      </c>
      <c r="E1735">
        <v>1</v>
      </c>
      <c r="F1735">
        <v>1</v>
      </c>
      <c r="G1735" t="s">
        <v>148</v>
      </c>
      <c r="H1735">
        <v>3</v>
      </c>
      <c r="I1735">
        <v>3</v>
      </c>
      <c r="J1735" t="s">
        <v>18</v>
      </c>
      <c r="K1735" s="36" t="s">
        <v>149</v>
      </c>
    </row>
    <row r="1736" spans="1:11" x14ac:dyDescent="0.25">
      <c r="A1736">
        <v>3044784</v>
      </c>
      <c r="B1736" s="1">
        <v>41114</v>
      </c>
      <c r="C1736" t="s">
        <v>11</v>
      </c>
      <c r="D1736" t="s">
        <v>16</v>
      </c>
      <c r="E1736">
        <v>1</v>
      </c>
      <c r="F1736">
        <v>1</v>
      </c>
      <c r="G1736" t="s">
        <v>149</v>
      </c>
      <c r="H1736">
        <v>2</v>
      </c>
      <c r="I1736">
        <v>3</v>
      </c>
      <c r="J1736" t="s">
        <v>18</v>
      </c>
      <c r="K1736" s="36" t="s">
        <v>149</v>
      </c>
    </row>
    <row r="1737" spans="1:11" x14ac:dyDescent="0.25">
      <c r="A1737">
        <v>76789891</v>
      </c>
      <c r="B1737" s="1">
        <v>42530</v>
      </c>
      <c r="C1737" t="s">
        <v>11</v>
      </c>
      <c r="D1737" t="s">
        <v>12</v>
      </c>
      <c r="G1737" t="s">
        <v>148</v>
      </c>
      <c r="H1737">
        <v>1</v>
      </c>
      <c r="I1737">
        <v>2</v>
      </c>
      <c r="J1737" t="s">
        <v>14</v>
      </c>
      <c r="K1737" s="36" t="s">
        <v>149</v>
      </c>
    </row>
    <row r="1738" spans="1:11" x14ac:dyDescent="0.25">
      <c r="A1738">
        <v>18364470</v>
      </c>
      <c r="B1738" s="1">
        <v>41839</v>
      </c>
      <c r="C1738" t="s">
        <v>11</v>
      </c>
      <c r="D1738" t="s">
        <v>21</v>
      </c>
      <c r="E1738">
        <v>0.8</v>
      </c>
      <c r="F1738">
        <v>0.9</v>
      </c>
      <c r="G1738" t="s">
        <v>148</v>
      </c>
      <c r="H1738">
        <v>3</v>
      </c>
      <c r="I1738">
        <v>3</v>
      </c>
      <c r="J1738" t="s">
        <v>14</v>
      </c>
      <c r="K1738" s="36" t="s">
        <v>149</v>
      </c>
    </row>
    <row r="1739" spans="1:11" x14ac:dyDescent="0.25">
      <c r="A1739">
        <v>3940766</v>
      </c>
      <c r="B1739" s="1">
        <v>41203</v>
      </c>
      <c r="C1739" t="s">
        <v>11</v>
      </c>
      <c r="D1739" t="s">
        <v>16</v>
      </c>
      <c r="E1739">
        <v>1</v>
      </c>
      <c r="F1739">
        <v>0.99</v>
      </c>
      <c r="G1739" t="s">
        <v>148</v>
      </c>
      <c r="H1739">
        <v>9</v>
      </c>
      <c r="I1739">
        <v>11</v>
      </c>
      <c r="J1739" t="s">
        <v>14</v>
      </c>
      <c r="K1739" s="36" t="s">
        <v>149</v>
      </c>
    </row>
    <row r="1740" spans="1:11" x14ac:dyDescent="0.25">
      <c r="A1740">
        <v>235317628</v>
      </c>
      <c r="B1740" s="1">
        <v>43473</v>
      </c>
      <c r="C1740" t="s">
        <v>27</v>
      </c>
      <c r="D1740" t="s">
        <v>16</v>
      </c>
      <c r="E1740">
        <v>1</v>
      </c>
      <c r="F1740">
        <v>1</v>
      </c>
      <c r="G1740" t="s">
        <v>149</v>
      </c>
      <c r="H1740">
        <v>1</v>
      </c>
      <c r="I1740">
        <v>1</v>
      </c>
      <c r="J1740" t="s">
        <v>14</v>
      </c>
      <c r="K1740" s="36" t="s">
        <v>149</v>
      </c>
    </row>
    <row r="1741" spans="1:11" x14ac:dyDescent="0.25">
      <c r="A1741">
        <v>105795094</v>
      </c>
      <c r="B1741" s="1">
        <v>42705</v>
      </c>
      <c r="C1741" t="s">
        <v>11</v>
      </c>
      <c r="D1741" t="s">
        <v>16</v>
      </c>
      <c r="E1741">
        <v>1</v>
      </c>
      <c r="F1741">
        <v>1</v>
      </c>
      <c r="G1741" t="s">
        <v>148</v>
      </c>
      <c r="H1741">
        <v>6</v>
      </c>
      <c r="I1741">
        <v>11</v>
      </c>
      <c r="J1741" t="s">
        <v>14</v>
      </c>
      <c r="K1741" s="36" t="s">
        <v>149</v>
      </c>
    </row>
    <row r="1742" spans="1:11" x14ac:dyDescent="0.25">
      <c r="A1742">
        <v>230549742</v>
      </c>
      <c r="B1742" s="1">
        <v>43447</v>
      </c>
      <c r="C1742" t="s">
        <v>11</v>
      </c>
      <c r="D1742" t="s">
        <v>21</v>
      </c>
      <c r="E1742">
        <v>1</v>
      </c>
      <c r="G1742" t="s">
        <v>148</v>
      </c>
      <c r="H1742">
        <v>1</v>
      </c>
      <c r="I1742">
        <v>3</v>
      </c>
      <c r="J1742" t="s">
        <v>14</v>
      </c>
      <c r="K1742" s="36" t="s">
        <v>149</v>
      </c>
    </row>
    <row r="1743" spans="1:11" x14ac:dyDescent="0.25">
      <c r="A1743">
        <v>119279565</v>
      </c>
      <c r="B1743" s="1">
        <v>42799</v>
      </c>
      <c r="C1743" t="s">
        <v>11</v>
      </c>
      <c r="D1743" t="s">
        <v>16</v>
      </c>
      <c r="E1743">
        <v>1</v>
      </c>
      <c r="F1743">
        <v>1</v>
      </c>
      <c r="G1743" t="s">
        <v>148</v>
      </c>
      <c r="H1743">
        <v>3</v>
      </c>
      <c r="I1743">
        <v>5</v>
      </c>
      <c r="J1743" t="s">
        <v>14</v>
      </c>
      <c r="K1743" s="36" t="s">
        <v>149</v>
      </c>
    </row>
    <row r="1744" spans="1:11" x14ac:dyDescent="0.25">
      <c r="A1744">
        <v>59363431</v>
      </c>
      <c r="B1744" s="1">
        <v>42418</v>
      </c>
      <c r="C1744" t="s">
        <v>11</v>
      </c>
      <c r="D1744" t="s">
        <v>17</v>
      </c>
      <c r="E1744">
        <v>1</v>
      </c>
      <c r="F1744">
        <v>0.1</v>
      </c>
      <c r="G1744" t="s">
        <v>148</v>
      </c>
      <c r="H1744">
        <v>1</v>
      </c>
      <c r="I1744">
        <v>1</v>
      </c>
      <c r="J1744" t="s">
        <v>14</v>
      </c>
      <c r="K1744" s="36" t="s">
        <v>149</v>
      </c>
    </row>
    <row r="1745" spans="1:11" x14ac:dyDescent="0.25">
      <c r="A1745">
        <v>235444814</v>
      </c>
      <c r="B1745" s="1">
        <v>43474</v>
      </c>
      <c r="C1745" t="s">
        <v>11</v>
      </c>
      <c r="D1745" t="s">
        <v>16</v>
      </c>
      <c r="E1745">
        <v>0.85</v>
      </c>
      <c r="F1745">
        <v>0.96</v>
      </c>
      <c r="G1745" t="s">
        <v>149</v>
      </c>
      <c r="H1745">
        <v>3</v>
      </c>
      <c r="I1745">
        <v>4</v>
      </c>
      <c r="J1745" t="s">
        <v>14</v>
      </c>
      <c r="K1745" s="36" t="s">
        <v>149</v>
      </c>
    </row>
    <row r="1746" spans="1:11" x14ac:dyDescent="0.25">
      <c r="A1746">
        <v>232496469</v>
      </c>
      <c r="B1746" s="1">
        <v>43460</v>
      </c>
      <c r="C1746" t="s">
        <v>27</v>
      </c>
      <c r="D1746" t="s">
        <v>16</v>
      </c>
      <c r="E1746">
        <v>1</v>
      </c>
      <c r="F1746">
        <v>0.98</v>
      </c>
      <c r="G1746" t="s">
        <v>149</v>
      </c>
      <c r="H1746">
        <v>1</v>
      </c>
      <c r="I1746">
        <v>1</v>
      </c>
      <c r="J1746" t="s">
        <v>14</v>
      </c>
      <c r="K1746" s="36" t="s">
        <v>149</v>
      </c>
    </row>
    <row r="1747" spans="1:11" x14ac:dyDescent="0.25">
      <c r="A1747">
        <v>4508810</v>
      </c>
      <c r="B1747" s="1">
        <v>41270</v>
      </c>
      <c r="C1747" t="s">
        <v>11</v>
      </c>
      <c r="D1747" t="s">
        <v>16</v>
      </c>
      <c r="E1747">
        <v>0.97</v>
      </c>
      <c r="F1747">
        <v>0.94</v>
      </c>
      <c r="G1747" t="s">
        <v>148</v>
      </c>
      <c r="H1747">
        <v>6</v>
      </c>
      <c r="I1747">
        <v>15</v>
      </c>
      <c r="J1747" t="s">
        <v>14</v>
      </c>
      <c r="K1747" s="36" t="s">
        <v>149</v>
      </c>
    </row>
    <row r="1748" spans="1:11" x14ac:dyDescent="0.25">
      <c r="A1748">
        <v>117306211</v>
      </c>
      <c r="B1748" s="1">
        <v>42786</v>
      </c>
      <c r="C1748" t="s">
        <v>11</v>
      </c>
      <c r="D1748" t="s">
        <v>16</v>
      </c>
      <c r="E1748">
        <v>1</v>
      </c>
      <c r="F1748">
        <v>0.7</v>
      </c>
      <c r="G1748" t="s">
        <v>149</v>
      </c>
      <c r="H1748">
        <v>1</v>
      </c>
      <c r="I1748">
        <v>1</v>
      </c>
      <c r="J1748" t="s">
        <v>14</v>
      </c>
      <c r="K1748" s="36" t="s">
        <v>149</v>
      </c>
    </row>
    <row r="1749" spans="1:11" x14ac:dyDescent="0.25">
      <c r="A1749">
        <v>216894433</v>
      </c>
      <c r="B1749" s="1">
        <v>43366</v>
      </c>
      <c r="C1749" t="s">
        <v>11</v>
      </c>
      <c r="D1749" t="s">
        <v>16</v>
      </c>
      <c r="E1749">
        <v>1</v>
      </c>
      <c r="F1749">
        <v>0.99</v>
      </c>
      <c r="G1749" t="s">
        <v>149</v>
      </c>
      <c r="H1749">
        <v>2</v>
      </c>
      <c r="I1749">
        <v>3</v>
      </c>
      <c r="J1749" t="s">
        <v>14</v>
      </c>
      <c r="K1749" s="36" t="s">
        <v>149</v>
      </c>
    </row>
    <row r="1750" spans="1:11" x14ac:dyDescent="0.25">
      <c r="A1750">
        <v>498646</v>
      </c>
      <c r="B1750" s="1">
        <v>40643</v>
      </c>
      <c r="C1750" t="s">
        <v>11</v>
      </c>
      <c r="D1750" t="s">
        <v>16</v>
      </c>
      <c r="E1750">
        <v>1</v>
      </c>
      <c r="F1750">
        <v>1</v>
      </c>
      <c r="G1750" t="s">
        <v>149</v>
      </c>
      <c r="H1750">
        <v>12</v>
      </c>
      <c r="I1750">
        <v>14</v>
      </c>
      <c r="J1750" t="s">
        <v>14</v>
      </c>
      <c r="K1750" s="36" t="s">
        <v>149</v>
      </c>
    </row>
    <row r="1751" spans="1:11" x14ac:dyDescent="0.25">
      <c r="A1751">
        <v>135463503</v>
      </c>
      <c r="B1751" s="1">
        <v>42903</v>
      </c>
      <c r="C1751" t="s">
        <v>11</v>
      </c>
      <c r="D1751" t="s">
        <v>16</v>
      </c>
      <c r="E1751">
        <v>1</v>
      </c>
      <c r="F1751">
        <v>1</v>
      </c>
      <c r="G1751" t="s">
        <v>149</v>
      </c>
      <c r="H1751">
        <v>2</v>
      </c>
      <c r="I1751">
        <v>2</v>
      </c>
      <c r="J1751" t="s">
        <v>26</v>
      </c>
      <c r="K1751" s="36" t="s">
        <v>149</v>
      </c>
    </row>
    <row r="1752" spans="1:11" x14ac:dyDescent="0.25">
      <c r="A1752">
        <v>23264451</v>
      </c>
      <c r="B1752" s="1">
        <v>41945</v>
      </c>
      <c r="C1752" t="s">
        <v>11</v>
      </c>
      <c r="D1752" t="s">
        <v>16</v>
      </c>
      <c r="E1752">
        <v>1</v>
      </c>
      <c r="F1752">
        <v>1</v>
      </c>
      <c r="G1752" t="s">
        <v>148</v>
      </c>
      <c r="H1752">
        <v>9</v>
      </c>
      <c r="I1752">
        <v>15</v>
      </c>
      <c r="J1752" t="s">
        <v>18</v>
      </c>
      <c r="K1752" s="36" t="s">
        <v>149</v>
      </c>
    </row>
    <row r="1753" spans="1:11" x14ac:dyDescent="0.25">
      <c r="A1753">
        <v>231255246</v>
      </c>
      <c r="B1753" s="1">
        <v>43452</v>
      </c>
      <c r="C1753" t="s">
        <v>11</v>
      </c>
      <c r="D1753" t="s">
        <v>16</v>
      </c>
      <c r="E1753">
        <v>0.96</v>
      </c>
      <c r="F1753">
        <v>1</v>
      </c>
      <c r="G1753" t="s">
        <v>148</v>
      </c>
      <c r="H1753">
        <v>2</v>
      </c>
      <c r="I1753">
        <v>2</v>
      </c>
      <c r="J1753" t="s">
        <v>14</v>
      </c>
      <c r="K1753" s="36" t="s">
        <v>149</v>
      </c>
    </row>
    <row r="1754" spans="1:11" x14ac:dyDescent="0.25">
      <c r="A1754">
        <v>231066017</v>
      </c>
      <c r="B1754" s="1">
        <v>43451</v>
      </c>
      <c r="C1754" t="s">
        <v>11</v>
      </c>
      <c r="D1754" t="s">
        <v>16</v>
      </c>
      <c r="E1754">
        <v>1</v>
      </c>
      <c r="F1754">
        <v>1</v>
      </c>
      <c r="G1754" t="s">
        <v>148</v>
      </c>
      <c r="H1754">
        <v>1</v>
      </c>
      <c r="I1754">
        <v>1</v>
      </c>
      <c r="J1754" t="s">
        <v>14</v>
      </c>
      <c r="K1754" s="36" t="s">
        <v>149</v>
      </c>
    </row>
    <row r="1755" spans="1:11" x14ac:dyDescent="0.25">
      <c r="A1755">
        <v>236541436</v>
      </c>
      <c r="B1755" s="1">
        <v>43479</v>
      </c>
      <c r="C1755" t="s">
        <v>25</v>
      </c>
      <c r="D1755" t="s">
        <v>16</v>
      </c>
      <c r="E1755">
        <v>1</v>
      </c>
      <c r="F1755">
        <v>1</v>
      </c>
      <c r="G1755" t="s">
        <v>149</v>
      </c>
      <c r="H1755">
        <v>4</v>
      </c>
      <c r="I1755">
        <v>4</v>
      </c>
      <c r="J1755" t="s">
        <v>14</v>
      </c>
      <c r="K1755" s="36" t="s">
        <v>149</v>
      </c>
    </row>
    <row r="1756" spans="1:11" x14ac:dyDescent="0.25">
      <c r="A1756">
        <v>8780654</v>
      </c>
      <c r="B1756" s="1">
        <v>41528</v>
      </c>
      <c r="C1756" t="s">
        <v>11</v>
      </c>
      <c r="D1756" t="s">
        <v>16</v>
      </c>
      <c r="E1756">
        <v>1</v>
      </c>
      <c r="F1756">
        <v>1</v>
      </c>
      <c r="G1756" t="s">
        <v>27</v>
      </c>
      <c r="H1756">
        <v>20</v>
      </c>
      <c r="I1756">
        <v>27</v>
      </c>
      <c r="J1756" t="s">
        <v>14</v>
      </c>
      <c r="K1756" s="36" t="s">
        <v>149</v>
      </c>
    </row>
    <row r="1757" spans="1:11" x14ac:dyDescent="0.25">
      <c r="A1757">
        <v>13894973</v>
      </c>
      <c r="B1757" s="1">
        <v>41733</v>
      </c>
      <c r="C1757" t="s">
        <v>11</v>
      </c>
      <c r="D1757" t="s">
        <v>12</v>
      </c>
      <c r="F1757">
        <v>0</v>
      </c>
      <c r="G1757" t="s">
        <v>148</v>
      </c>
      <c r="H1757">
        <v>1</v>
      </c>
      <c r="I1757">
        <v>1</v>
      </c>
      <c r="J1757" t="s">
        <v>14</v>
      </c>
      <c r="K1757" s="36" t="s">
        <v>149</v>
      </c>
    </row>
    <row r="1758" spans="1:11" x14ac:dyDescent="0.25">
      <c r="A1758">
        <v>216310014</v>
      </c>
      <c r="B1758" s="1">
        <v>43362</v>
      </c>
      <c r="C1758" t="s">
        <v>11</v>
      </c>
      <c r="D1758" t="s">
        <v>16</v>
      </c>
      <c r="E1758">
        <v>1</v>
      </c>
      <c r="F1758">
        <v>0.96</v>
      </c>
      <c r="G1758" t="s">
        <v>148</v>
      </c>
      <c r="H1758">
        <v>18</v>
      </c>
      <c r="I1758">
        <v>18</v>
      </c>
      <c r="J1758" t="s">
        <v>18</v>
      </c>
      <c r="K1758" s="36" t="s">
        <v>149</v>
      </c>
    </row>
    <row r="1759" spans="1:11" x14ac:dyDescent="0.25">
      <c r="A1759">
        <v>231292800</v>
      </c>
      <c r="B1759" s="1">
        <v>43452</v>
      </c>
      <c r="C1759" t="s">
        <v>11</v>
      </c>
      <c r="D1759" t="s">
        <v>16</v>
      </c>
      <c r="E1759">
        <v>1</v>
      </c>
      <c r="F1759">
        <v>1</v>
      </c>
      <c r="G1759" t="s">
        <v>149</v>
      </c>
      <c r="H1759">
        <v>1</v>
      </c>
      <c r="I1759">
        <v>1</v>
      </c>
      <c r="J1759" t="s">
        <v>14</v>
      </c>
      <c r="K1759" s="36" t="s">
        <v>149</v>
      </c>
    </row>
    <row r="1760" spans="1:11" x14ac:dyDescent="0.25">
      <c r="A1760">
        <v>231461088</v>
      </c>
      <c r="B1760" s="1">
        <v>43453</v>
      </c>
      <c r="C1760" t="s">
        <v>11</v>
      </c>
      <c r="D1760" t="s">
        <v>17</v>
      </c>
      <c r="E1760">
        <v>1</v>
      </c>
      <c r="F1760">
        <v>1</v>
      </c>
      <c r="G1760" t="s">
        <v>148</v>
      </c>
      <c r="H1760">
        <v>1</v>
      </c>
      <c r="I1760">
        <v>1</v>
      </c>
      <c r="J1760" t="s">
        <v>18</v>
      </c>
      <c r="K1760" s="36" t="s">
        <v>149</v>
      </c>
    </row>
    <row r="1761" spans="1:11" x14ac:dyDescent="0.25">
      <c r="A1761">
        <v>52954817</v>
      </c>
      <c r="B1761" s="1">
        <v>42370</v>
      </c>
      <c r="C1761" t="s">
        <v>46</v>
      </c>
      <c r="D1761" t="s">
        <v>12</v>
      </c>
      <c r="G1761" t="s">
        <v>148</v>
      </c>
      <c r="H1761">
        <v>2</v>
      </c>
      <c r="I1761">
        <v>2</v>
      </c>
      <c r="J1761" t="s">
        <v>14</v>
      </c>
      <c r="K1761" s="36" t="s">
        <v>149</v>
      </c>
    </row>
    <row r="1762" spans="1:11" x14ac:dyDescent="0.25">
      <c r="A1762">
        <v>231647798</v>
      </c>
      <c r="B1762" s="1">
        <v>43454</v>
      </c>
      <c r="C1762" t="s">
        <v>27</v>
      </c>
      <c r="D1762" t="s">
        <v>16</v>
      </c>
      <c r="E1762">
        <v>1</v>
      </c>
      <c r="F1762">
        <v>0.99</v>
      </c>
      <c r="G1762" t="s">
        <v>149</v>
      </c>
      <c r="H1762">
        <v>12</v>
      </c>
      <c r="I1762">
        <v>13</v>
      </c>
      <c r="J1762" t="s">
        <v>14</v>
      </c>
      <c r="K1762" s="36" t="s">
        <v>149</v>
      </c>
    </row>
    <row r="1763" spans="1:11" x14ac:dyDescent="0.25">
      <c r="A1763">
        <v>227095738</v>
      </c>
      <c r="B1763" s="1">
        <v>43427</v>
      </c>
      <c r="C1763" t="s">
        <v>27</v>
      </c>
      <c r="D1763" t="s">
        <v>16</v>
      </c>
      <c r="E1763">
        <v>1</v>
      </c>
      <c r="F1763">
        <v>1</v>
      </c>
      <c r="G1763" t="s">
        <v>149</v>
      </c>
      <c r="H1763">
        <v>5</v>
      </c>
      <c r="I1763">
        <v>5</v>
      </c>
      <c r="J1763" t="s">
        <v>14</v>
      </c>
      <c r="K1763" s="36" t="s">
        <v>149</v>
      </c>
    </row>
    <row r="1764" spans="1:11" x14ac:dyDescent="0.25">
      <c r="A1764">
        <v>5188527</v>
      </c>
      <c r="B1764" s="1">
        <v>41327</v>
      </c>
      <c r="C1764" t="s">
        <v>11</v>
      </c>
      <c r="D1764" t="s">
        <v>16</v>
      </c>
      <c r="E1764">
        <v>1</v>
      </c>
      <c r="F1764">
        <v>1</v>
      </c>
      <c r="G1764" t="s">
        <v>27</v>
      </c>
      <c r="H1764">
        <v>3</v>
      </c>
      <c r="I1764">
        <v>3</v>
      </c>
      <c r="J1764" t="s">
        <v>14</v>
      </c>
      <c r="K1764" s="36" t="s">
        <v>149</v>
      </c>
    </row>
    <row r="1765" spans="1:11" x14ac:dyDescent="0.25">
      <c r="A1765">
        <v>227756127</v>
      </c>
      <c r="B1765" s="1">
        <v>43431</v>
      </c>
      <c r="C1765" t="s">
        <v>27</v>
      </c>
      <c r="D1765" t="s">
        <v>16</v>
      </c>
      <c r="E1765">
        <v>1</v>
      </c>
      <c r="F1765">
        <v>1</v>
      </c>
      <c r="G1765" t="s">
        <v>149</v>
      </c>
      <c r="H1765">
        <v>4</v>
      </c>
      <c r="I1765">
        <v>4</v>
      </c>
      <c r="J1765" t="s">
        <v>14</v>
      </c>
      <c r="K1765" s="36" t="s">
        <v>149</v>
      </c>
    </row>
    <row r="1766" spans="1:11" x14ac:dyDescent="0.25">
      <c r="A1766">
        <v>193441141</v>
      </c>
      <c r="B1766" s="1">
        <v>43255</v>
      </c>
      <c r="C1766" t="s">
        <v>27</v>
      </c>
      <c r="D1766" t="s">
        <v>16</v>
      </c>
      <c r="E1766">
        <v>1</v>
      </c>
      <c r="F1766">
        <v>0.98</v>
      </c>
      <c r="G1766" t="s">
        <v>148</v>
      </c>
      <c r="H1766">
        <v>10</v>
      </c>
      <c r="I1766">
        <v>10</v>
      </c>
      <c r="J1766" t="s">
        <v>18</v>
      </c>
      <c r="K1766" s="36" t="s">
        <v>149</v>
      </c>
    </row>
    <row r="1767" spans="1:11" x14ac:dyDescent="0.25">
      <c r="A1767">
        <v>227755714</v>
      </c>
      <c r="B1767" s="1">
        <v>43431</v>
      </c>
      <c r="C1767" t="s">
        <v>27</v>
      </c>
      <c r="D1767" t="s">
        <v>16</v>
      </c>
      <c r="E1767">
        <v>1</v>
      </c>
      <c r="F1767">
        <v>0.99</v>
      </c>
      <c r="G1767" t="s">
        <v>148</v>
      </c>
      <c r="H1767">
        <v>5</v>
      </c>
      <c r="I1767">
        <v>5</v>
      </c>
      <c r="J1767" t="s">
        <v>14</v>
      </c>
      <c r="K1767" s="36" t="s">
        <v>149</v>
      </c>
    </row>
    <row r="1768" spans="1:11" x14ac:dyDescent="0.25">
      <c r="A1768">
        <v>3297155</v>
      </c>
      <c r="B1768" s="1">
        <v>41139</v>
      </c>
      <c r="C1768" t="s">
        <v>28</v>
      </c>
      <c r="D1768" t="s">
        <v>16</v>
      </c>
      <c r="E1768">
        <v>1</v>
      </c>
      <c r="F1768">
        <v>0.77</v>
      </c>
      <c r="G1768" t="s">
        <v>149</v>
      </c>
      <c r="H1768">
        <v>1</v>
      </c>
      <c r="I1768">
        <v>1</v>
      </c>
      <c r="J1768" t="s">
        <v>14</v>
      </c>
      <c r="K1768" s="36" t="s">
        <v>149</v>
      </c>
    </row>
    <row r="1769" spans="1:11" x14ac:dyDescent="0.25">
      <c r="A1769">
        <v>239492624</v>
      </c>
      <c r="B1769" s="1">
        <v>43493</v>
      </c>
      <c r="C1769" t="s">
        <v>11</v>
      </c>
      <c r="D1769" t="s">
        <v>12</v>
      </c>
      <c r="F1769">
        <v>0</v>
      </c>
      <c r="G1769" t="s">
        <v>148</v>
      </c>
      <c r="H1769">
        <v>1</v>
      </c>
      <c r="I1769">
        <v>3</v>
      </c>
      <c r="J1769" t="s">
        <v>14</v>
      </c>
      <c r="K1769" s="36" t="s">
        <v>149</v>
      </c>
    </row>
    <row r="1770" spans="1:11" x14ac:dyDescent="0.25">
      <c r="A1770">
        <v>148535945</v>
      </c>
      <c r="B1770" s="1">
        <v>42978</v>
      </c>
      <c r="C1770" t="s">
        <v>11</v>
      </c>
      <c r="D1770" t="s">
        <v>12</v>
      </c>
      <c r="G1770" t="s">
        <v>148</v>
      </c>
      <c r="H1770">
        <v>2</v>
      </c>
      <c r="I1770">
        <v>2</v>
      </c>
      <c r="J1770" t="s">
        <v>14</v>
      </c>
      <c r="K1770" s="36" t="s">
        <v>149</v>
      </c>
    </row>
    <row r="1771" spans="1:11" x14ac:dyDescent="0.25">
      <c r="A1771">
        <v>236945847</v>
      </c>
      <c r="B1771" s="1">
        <v>43481</v>
      </c>
      <c r="C1771" t="s">
        <v>11</v>
      </c>
      <c r="D1771" t="s">
        <v>16</v>
      </c>
      <c r="E1771">
        <v>1</v>
      </c>
      <c r="F1771">
        <v>1</v>
      </c>
      <c r="G1771" t="s">
        <v>149</v>
      </c>
      <c r="H1771">
        <v>1</v>
      </c>
      <c r="I1771">
        <v>1</v>
      </c>
      <c r="J1771" t="s">
        <v>22</v>
      </c>
      <c r="K1771" s="36" t="s">
        <v>149</v>
      </c>
    </row>
    <row r="1772" spans="1:11" x14ac:dyDescent="0.25">
      <c r="A1772">
        <v>146726908</v>
      </c>
      <c r="B1772" s="1">
        <v>42966</v>
      </c>
      <c r="C1772" t="s">
        <v>11</v>
      </c>
      <c r="D1772" t="s">
        <v>12</v>
      </c>
      <c r="F1772">
        <v>0</v>
      </c>
      <c r="G1772" t="s">
        <v>148</v>
      </c>
      <c r="H1772">
        <v>1</v>
      </c>
      <c r="I1772">
        <v>1</v>
      </c>
      <c r="J1772" t="s">
        <v>14</v>
      </c>
      <c r="K1772" s="36" t="s">
        <v>149</v>
      </c>
    </row>
    <row r="1773" spans="1:11" x14ac:dyDescent="0.25">
      <c r="A1773">
        <v>17291775</v>
      </c>
      <c r="B1773" s="1">
        <v>41816</v>
      </c>
      <c r="C1773" t="s">
        <v>11</v>
      </c>
      <c r="D1773" t="s">
        <v>16</v>
      </c>
      <c r="E1773">
        <v>1</v>
      </c>
      <c r="F1773">
        <v>0.97</v>
      </c>
      <c r="G1773" t="s">
        <v>27</v>
      </c>
      <c r="H1773">
        <v>8</v>
      </c>
      <c r="I1773">
        <v>8</v>
      </c>
      <c r="J1773" t="s">
        <v>14</v>
      </c>
      <c r="K1773" s="36" t="s">
        <v>149</v>
      </c>
    </row>
    <row r="1774" spans="1:11" x14ac:dyDescent="0.25">
      <c r="A1774">
        <v>238372410</v>
      </c>
      <c r="B1774" s="1">
        <v>43487</v>
      </c>
      <c r="C1774" t="s">
        <v>11</v>
      </c>
      <c r="D1774" t="s">
        <v>17</v>
      </c>
      <c r="E1774">
        <v>1</v>
      </c>
      <c r="F1774">
        <v>0.98</v>
      </c>
      <c r="G1774" t="s">
        <v>148</v>
      </c>
      <c r="H1774">
        <v>7</v>
      </c>
      <c r="I1774">
        <v>7</v>
      </c>
      <c r="J1774" t="s">
        <v>14</v>
      </c>
      <c r="K1774" s="36" t="s">
        <v>149</v>
      </c>
    </row>
    <row r="1775" spans="1:11" x14ac:dyDescent="0.25">
      <c r="A1775">
        <v>195224866</v>
      </c>
      <c r="B1775" s="1">
        <v>43263</v>
      </c>
      <c r="C1775" t="s">
        <v>11</v>
      </c>
      <c r="D1775" t="s">
        <v>12</v>
      </c>
      <c r="F1775">
        <v>0.52</v>
      </c>
      <c r="G1775" t="s">
        <v>148</v>
      </c>
      <c r="H1775">
        <v>1</v>
      </c>
      <c r="I1775">
        <v>1</v>
      </c>
      <c r="J1775" t="s">
        <v>14</v>
      </c>
      <c r="K1775" s="36" t="s">
        <v>149</v>
      </c>
    </row>
    <row r="1776" spans="1:11" x14ac:dyDescent="0.25">
      <c r="A1776">
        <v>240071573</v>
      </c>
      <c r="B1776" s="1">
        <v>43495</v>
      </c>
      <c r="C1776" t="s">
        <v>27</v>
      </c>
      <c r="D1776" t="s">
        <v>16</v>
      </c>
      <c r="E1776">
        <v>1</v>
      </c>
      <c r="F1776">
        <v>1</v>
      </c>
      <c r="G1776" t="s">
        <v>148</v>
      </c>
      <c r="H1776">
        <v>1</v>
      </c>
      <c r="I1776">
        <v>1</v>
      </c>
      <c r="J1776" t="s">
        <v>14</v>
      </c>
      <c r="K1776" s="36" t="s">
        <v>149</v>
      </c>
    </row>
    <row r="1777" spans="1:11" x14ac:dyDescent="0.25">
      <c r="A1777">
        <v>12090537</v>
      </c>
      <c r="B1777" s="1">
        <v>41679</v>
      </c>
      <c r="C1777" t="s">
        <v>11</v>
      </c>
      <c r="D1777" t="s">
        <v>16</v>
      </c>
      <c r="E1777">
        <v>0.73</v>
      </c>
      <c r="F1777">
        <v>0.99</v>
      </c>
      <c r="G1777" t="s">
        <v>148</v>
      </c>
      <c r="H1777">
        <v>2</v>
      </c>
      <c r="I1777">
        <v>16</v>
      </c>
      <c r="J1777" t="s">
        <v>14</v>
      </c>
      <c r="K1777" s="36" t="s">
        <v>149</v>
      </c>
    </row>
    <row r="1778" spans="1:11" x14ac:dyDescent="0.25">
      <c r="A1778">
        <v>55202097</v>
      </c>
      <c r="B1778" s="1">
        <v>42387</v>
      </c>
      <c r="C1778" t="s">
        <v>11</v>
      </c>
      <c r="D1778" t="s">
        <v>16</v>
      </c>
      <c r="E1778">
        <v>1</v>
      </c>
      <c r="F1778">
        <v>1</v>
      </c>
      <c r="G1778" t="s">
        <v>149</v>
      </c>
      <c r="H1778">
        <v>7</v>
      </c>
      <c r="I1778">
        <v>7</v>
      </c>
      <c r="J1778" t="s">
        <v>14</v>
      </c>
      <c r="K1778" s="36" t="s">
        <v>149</v>
      </c>
    </row>
    <row r="1779" spans="1:11" x14ac:dyDescent="0.25">
      <c r="A1779">
        <v>237917502</v>
      </c>
      <c r="B1779" s="1">
        <v>43485</v>
      </c>
      <c r="C1779" t="s">
        <v>11</v>
      </c>
      <c r="D1779" t="s">
        <v>16</v>
      </c>
      <c r="E1779">
        <v>1</v>
      </c>
      <c r="F1779">
        <v>1</v>
      </c>
      <c r="G1779" t="s">
        <v>148</v>
      </c>
      <c r="H1779">
        <v>1</v>
      </c>
      <c r="I1779">
        <v>1</v>
      </c>
      <c r="J1779" t="s">
        <v>14</v>
      </c>
      <c r="K1779" s="36" t="s">
        <v>149</v>
      </c>
    </row>
    <row r="1780" spans="1:11" x14ac:dyDescent="0.25">
      <c r="A1780">
        <v>235843573</v>
      </c>
      <c r="B1780" s="1">
        <v>43476</v>
      </c>
      <c r="C1780" t="s">
        <v>11</v>
      </c>
      <c r="D1780" t="s">
        <v>16</v>
      </c>
      <c r="E1780">
        <v>0.99</v>
      </c>
      <c r="F1780">
        <v>1</v>
      </c>
      <c r="G1780" t="s">
        <v>149</v>
      </c>
      <c r="H1780">
        <v>6</v>
      </c>
      <c r="I1780">
        <v>6</v>
      </c>
      <c r="J1780" t="s">
        <v>14</v>
      </c>
      <c r="K1780" s="36" t="s">
        <v>149</v>
      </c>
    </row>
    <row r="1781" spans="1:11" x14ac:dyDescent="0.25">
      <c r="A1781">
        <v>16657078</v>
      </c>
      <c r="B1781" s="1">
        <v>41801</v>
      </c>
      <c r="C1781" t="s">
        <v>11</v>
      </c>
      <c r="D1781" t="s">
        <v>12</v>
      </c>
      <c r="F1781">
        <v>1</v>
      </c>
      <c r="G1781" t="s">
        <v>148</v>
      </c>
      <c r="H1781">
        <v>1</v>
      </c>
      <c r="I1781">
        <v>1</v>
      </c>
      <c r="J1781" t="s">
        <v>14</v>
      </c>
      <c r="K1781" s="36" t="s">
        <v>149</v>
      </c>
    </row>
    <row r="1782" spans="1:11" x14ac:dyDescent="0.25">
      <c r="A1782">
        <v>213129076</v>
      </c>
      <c r="B1782" s="1">
        <v>43345</v>
      </c>
      <c r="C1782" t="s">
        <v>27</v>
      </c>
      <c r="D1782" t="s">
        <v>21</v>
      </c>
      <c r="E1782">
        <v>0.57999999999999996</v>
      </c>
      <c r="F1782">
        <v>0.43</v>
      </c>
      <c r="G1782" t="s">
        <v>148</v>
      </c>
      <c r="H1782">
        <v>9</v>
      </c>
      <c r="I1782">
        <v>11</v>
      </c>
      <c r="J1782" t="s">
        <v>14</v>
      </c>
      <c r="K1782" s="36" t="s">
        <v>149</v>
      </c>
    </row>
    <row r="1783" spans="1:11" x14ac:dyDescent="0.25">
      <c r="A1783">
        <v>138753103</v>
      </c>
      <c r="B1783" s="1">
        <v>42921</v>
      </c>
      <c r="C1783" t="s">
        <v>27</v>
      </c>
      <c r="D1783" t="s">
        <v>16</v>
      </c>
      <c r="E1783">
        <v>1</v>
      </c>
      <c r="F1783">
        <v>0.98</v>
      </c>
      <c r="G1783" t="s">
        <v>148</v>
      </c>
      <c r="H1783">
        <v>1</v>
      </c>
      <c r="I1783">
        <v>1</v>
      </c>
      <c r="J1783" t="s">
        <v>22</v>
      </c>
      <c r="K1783" s="36" t="s">
        <v>149</v>
      </c>
    </row>
    <row r="1784" spans="1:11" x14ac:dyDescent="0.25">
      <c r="A1784">
        <v>240632069</v>
      </c>
      <c r="B1784" s="1">
        <v>43498</v>
      </c>
      <c r="C1784" t="s">
        <v>11</v>
      </c>
      <c r="D1784" t="s">
        <v>16</v>
      </c>
      <c r="E1784">
        <v>1</v>
      </c>
      <c r="F1784">
        <v>1</v>
      </c>
      <c r="G1784" t="s">
        <v>149</v>
      </c>
      <c r="H1784">
        <v>1</v>
      </c>
      <c r="I1784">
        <v>1</v>
      </c>
      <c r="J1784" t="s">
        <v>14</v>
      </c>
      <c r="K1784" s="36" t="s">
        <v>149</v>
      </c>
    </row>
    <row r="1785" spans="1:11" x14ac:dyDescent="0.25">
      <c r="A1785">
        <v>127626992</v>
      </c>
      <c r="B1785" s="1">
        <v>42851</v>
      </c>
      <c r="C1785" t="s">
        <v>11</v>
      </c>
      <c r="D1785" t="s">
        <v>16</v>
      </c>
      <c r="E1785">
        <v>1</v>
      </c>
      <c r="F1785">
        <v>1</v>
      </c>
      <c r="G1785" t="s">
        <v>149</v>
      </c>
      <c r="H1785">
        <v>1</v>
      </c>
      <c r="I1785">
        <v>1</v>
      </c>
      <c r="J1785" t="s">
        <v>14</v>
      </c>
      <c r="K1785" s="36" t="s">
        <v>149</v>
      </c>
    </row>
    <row r="1786" spans="1:11" x14ac:dyDescent="0.25">
      <c r="A1786">
        <v>230130612</v>
      </c>
      <c r="B1786" s="1">
        <v>43445</v>
      </c>
      <c r="C1786" t="s">
        <v>27</v>
      </c>
      <c r="D1786" t="s">
        <v>16</v>
      </c>
      <c r="E1786">
        <v>0.91</v>
      </c>
      <c r="F1786">
        <v>1</v>
      </c>
      <c r="G1786" t="s">
        <v>149</v>
      </c>
      <c r="H1786">
        <v>1</v>
      </c>
      <c r="I1786">
        <v>1</v>
      </c>
      <c r="J1786" t="s">
        <v>14</v>
      </c>
      <c r="K1786" s="36" t="s">
        <v>149</v>
      </c>
    </row>
    <row r="1787" spans="1:11" x14ac:dyDescent="0.25">
      <c r="A1787">
        <v>238440722</v>
      </c>
      <c r="B1787" s="1">
        <v>43488</v>
      </c>
      <c r="C1787" t="s">
        <v>11</v>
      </c>
      <c r="D1787" t="s">
        <v>16</v>
      </c>
      <c r="E1787">
        <v>1</v>
      </c>
      <c r="F1787">
        <v>0.97</v>
      </c>
      <c r="G1787" t="s">
        <v>148</v>
      </c>
      <c r="H1787">
        <v>1</v>
      </c>
      <c r="I1787">
        <v>1</v>
      </c>
      <c r="J1787" t="s">
        <v>14</v>
      </c>
      <c r="K1787" s="36" t="s">
        <v>149</v>
      </c>
    </row>
    <row r="1788" spans="1:11" x14ac:dyDescent="0.25">
      <c r="A1788">
        <v>212023357</v>
      </c>
      <c r="B1788" s="1">
        <v>43339</v>
      </c>
      <c r="C1788" t="s">
        <v>11</v>
      </c>
      <c r="D1788" t="s">
        <v>16</v>
      </c>
      <c r="E1788">
        <v>1</v>
      </c>
      <c r="F1788">
        <v>1</v>
      </c>
      <c r="G1788" t="s">
        <v>148</v>
      </c>
      <c r="H1788">
        <v>3</v>
      </c>
      <c r="I1788">
        <v>3</v>
      </c>
      <c r="J1788" t="s">
        <v>18</v>
      </c>
      <c r="K1788" s="36" t="s">
        <v>149</v>
      </c>
    </row>
    <row r="1789" spans="1:11" x14ac:dyDescent="0.25">
      <c r="A1789">
        <v>240975048</v>
      </c>
      <c r="B1789" s="1">
        <v>43500</v>
      </c>
      <c r="C1789" t="s">
        <v>11</v>
      </c>
      <c r="D1789" t="s">
        <v>16</v>
      </c>
      <c r="E1789">
        <v>1</v>
      </c>
      <c r="F1789">
        <v>0.95</v>
      </c>
      <c r="G1789" t="s">
        <v>149</v>
      </c>
      <c r="H1789">
        <v>11</v>
      </c>
      <c r="I1789">
        <v>12</v>
      </c>
      <c r="J1789" t="s">
        <v>18</v>
      </c>
      <c r="K1789" s="36" t="s">
        <v>149</v>
      </c>
    </row>
    <row r="1790" spans="1:11" x14ac:dyDescent="0.25">
      <c r="A1790">
        <v>23222858</v>
      </c>
      <c r="B1790" s="1">
        <v>41944</v>
      </c>
      <c r="C1790" t="s">
        <v>11</v>
      </c>
      <c r="D1790" t="s">
        <v>17</v>
      </c>
      <c r="E1790">
        <v>1</v>
      </c>
      <c r="F1790">
        <v>0.99</v>
      </c>
      <c r="G1790" t="s">
        <v>149</v>
      </c>
      <c r="H1790">
        <v>1</v>
      </c>
      <c r="I1790">
        <v>1</v>
      </c>
      <c r="J1790" t="s">
        <v>18</v>
      </c>
      <c r="K1790" s="36" t="s">
        <v>149</v>
      </c>
    </row>
    <row r="1791" spans="1:11" x14ac:dyDescent="0.25">
      <c r="A1791">
        <v>86256784</v>
      </c>
      <c r="B1791" s="1">
        <v>42578</v>
      </c>
      <c r="C1791" t="s">
        <v>11</v>
      </c>
      <c r="D1791" t="s">
        <v>16</v>
      </c>
      <c r="E1791">
        <v>1</v>
      </c>
      <c r="F1791">
        <v>0.97</v>
      </c>
      <c r="G1791" t="s">
        <v>149</v>
      </c>
      <c r="H1791">
        <v>1</v>
      </c>
      <c r="I1791">
        <v>1</v>
      </c>
      <c r="J1791" t="s">
        <v>14</v>
      </c>
      <c r="K1791" s="36" t="s">
        <v>149</v>
      </c>
    </row>
    <row r="1792" spans="1:11" x14ac:dyDescent="0.25">
      <c r="A1792">
        <v>241106877</v>
      </c>
      <c r="B1792" s="1">
        <v>43500</v>
      </c>
      <c r="C1792" t="s">
        <v>27</v>
      </c>
      <c r="D1792" t="s">
        <v>17</v>
      </c>
      <c r="E1792">
        <v>1</v>
      </c>
      <c r="F1792">
        <v>0.13</v>
      </c>
      <c r="G1792" t="s">
        <v>148</v>
      </c>
      <c r="H1792">
        <v>1</v>
      </c>
      <c r="I1792">
        <v>1</v>
      </c>
      <c r="J1792" t="s">
        <v>14</v>
      </c>
      <c r="K1792" s="36" t="s">
        <v>149</v>
      </c>
    </row>
    <row r="1793" spans="1:11" x14ac:dyDescent="0.25">
      <c r="A1793">
        <v>60486581</v>
      </c>
      <c r="B1793" s="1">
        <v>42426</v>
      </c>
      <c r="C1793" t="s">
        <v>11</v>
      </c>
      <c r="D1793" t="s">
        <v>16</v>
      </c>
      <c r="E1793">
        <v>1</v>
      </c>
      <c r="F1793">
        <v>1</v>
      </c>
      <c r="G1793" t="s">
        <v>148</v>
      </c>
      <c r="H1793">
        <v>1</v>
      </c>
      <c r="I1793">
        <v>2</v>
      </c>
      <c r="J1793" t="s">
        <v>14</v>
      </c>
      <c r="K1793" s="36" t="s">
        <v>149</v>
      </c>
    </row>
    <row r="1794" spans="1:11" x14ac:dyDescent="0.25">
      <c r="A1794">
        <v>241239053</v>
      </c>
      <c r="B1794" s="1">
        <v>43501</v>
      </c>
      <c r="C1794" t="s">
        <v>27</v>
      </c>
      <c r="D1794" t="s">
        <v>16</v>
      </c>
      <c r="E1794">
        <v>1</v>
      </c>
      <c r="F1794">
        <v>1</v>
      </c>
      <c r="G1794" t="s">
        <v>149</v>
      </c>
      <c r="H1794">
        <v>1</v>
      </c>
      <c r="I1794">
        <v>1</v>
      </c>
      <c r="J1794" t="s">
        <v>18</v>
      </c>
      <c r="K1794" s="36" t="s">
        <v>149</v>
      </c>
    </row>
    <row r="1795" spans="1:11" x14ac:dyDescent="0.25">
      <c r="A1795">
        <v>92858070</v>
      </c>
      <c r="B1795" s="1">
        <v>42613</v>
      </c>
      <c r="C1795" t="s">
        <v>11</v>
      </c>
      <c r="D1795" t="s">
        <v>16</v>
      </c>
      <c r="E1795">
        <v>1</v>
      </c>
      <c r="F1795">
        <v>0.99</v>
      </c>
      <c r="G1795" t="s">
        <v>149</v>
      </c>
      <c r="H1795">
        <v>1</v>
      </c>
      <c r="I1795">
        <v>1</v>
      </c>
      <c r="J1795" t="s">
        <v>14</v>
      </c>
      <c r="K1795" s="36" t="s">
        <v>149</v>
      </c>
    </row>
    <row r="1796" spans="1:11" x14ac:dyDescent="0.25">
      <c r="A1796">
        <v>80522791</v>
      </c>
      <c r="B1796" s="1">
        <v>42549</v>
      </c>
      <c r="C1796" t="s">
        <v>11</v>
      </c>
      <c r="D1796" t="s">
        <v>12</v>
      </c>
      <c r="G1796" t="s">
        <v>148</v>
      </c>
      <c r="H1796">
        <v>1</v>
      </c>
      <c r="I1796">
        <v>1</v>
      </c>
      <c r="J1796" t="s">
        <v>14</v>
      </c>
      <c r="K1796" s="36" t="s">
        <v>149</v>
      </c>
    </row>
    <row r="1797" spans="1:11" x14ac:dyDescent="0.25">
      <c r="A1797">
        <v>164871005</v>
      </c>
      <c r="B1797" s="1">
        <v>43098</v>
      </c>
      <c r="C1797" t="s">
        <v>11</v>
      </c>
      <c r="D1797" t="s">
        <v>16</v>
      </c>
      <c r="E1797">
        <v>1</v>
      </c>
      <c r="F1797">
        <v>1</v>
      </c>
      <c r="G1797" t="s">
        <v>148</v>
      </c>
      <c r="H1797">
        <v>1</v>
      </c>
      <c r="I1797">
        <v>1</v>
      </c>
      <c r="J1797" t="s">
        <v>14</v>
      </c>
      <c r="K1797" s="36" t="s">
        <v>149</v>
      </c>
    </row>
    <row r="1798" spans="1:11" x14ac:dyDescent="0.25">
      <c r="A1798">
        <v>241419817</v>
      </c>
      <c r="B1798" s="1">
        <v>43502</v>
      </c>
      <c r="C1798" t="s">
        <v>11</v>
      </c>
      <c r="D1798" t="s">
        <v>16</v>
      </c>
      <c r="E1798">
        <v>1</v>
      </c>
      <c r="F1798">
        <v>0.95</v>
      </c>
      <c r="G1798" t="s">
        <v>148</v>
      </c>
      <c r="H1798">
        <v>14</v>
      </c>
      <c r="I1798">
        <v>16</v>
      </c>
      <c r="J1798" t="s">
        <v>14</v>
      </c>
      <c r="K1798" s="36" t="s">
        <v>149</v>
      </c>
    </row>
    <row r="1799" spans="1:11" x14ac:dyDescent="0.25">
      <c r="A1799">
        <v>7619778</v>
      </c>
      <c r="B1799" s="1">
        <v>41476</v>
      </c>
      <c r="C1799" t="s">
        <v>11</v>
      </c>
      <c r="D1799" t="s">
        <v>16</v>
      </c>
      <c r="E1799">
        <v>1</v>
      </c>
      <c r="F1799">
        <v>1</v>
      </c>
      <c r="G1799" t="s">
        <v>149</v>
      </c>
      <c r="H1799">
        <v>5</v>
      </c>
      <c r="I1799">
        <v>5</v>
      </c>
      <c r="J1799" t="s">
        <v>14</v>
      </c>
      <c r="K1799" s="36" t="s">
        <v>149</v>
      </c>
    </row>
    <row r="1800" spans="1:11" x14ac:dyDescent="0.25">
      <c r="A1800">
        <v>245121805</v>
      </c>
      <c r="B1800" s="1">
        <v>43520</v>
      </c>
      <c r="C1800" t="s">
        <v>11</v>
      </c>
      <c r="D1800" t="s">
        <v>16</v>
      </c>
      <c r="E1800">
        <v>1</v>
      </c>
      <c r="F1800">
        <v>1</v>
      </c>
      <c r="G1800" t="s">
        <v>148</v>
      </c>
      <c r="H1800">
        <v>1</v>
      </c>
      <c r="I1800">
        <v>1</v>
      </c>
      <c r="J1800" t="s">
        <v>14</v>
      </c>
      <c r="K1800" s="36" t="s">
        <v>149</v>
      </c>
    </row>
    <row r="1801" spans="1:11" x14ac:dyDescent="0.25">
      <c r="A1801">
        <v>241478638</v>
      </c>
      <c r="B1801" s="1">
        <v>43502</v>
      </c>
      <c r="C1801" t="s">
        <v>27</v>
      </c>
      <c r="D1801" t="s">
        <v>16</v>
      </c>
      <c r="E1801">
        <v>1</v>
      </c>
      <c r="F1801">
        <v>1</v>
      </c>
      <c r="G1801" t="s">
        <v>149</v>
      </c>
      <c r="H1801">
        <v>3</v>
      </c>
      <c r="I1801">
        <v>3</v>
      </c>
      <c r="J1801" t="s">
        <v>14</v>
      </c>
      <c r="K1801" s="36" t="s">
        <v>149</v>
      </c>
    </row>
    <row r="1802" spans="1:11" x14ac:dyDescent="0.25">
      <c r="A1802">
        <v>236573839</v>
      </c>
      <c r="B1802" s="1">
        <v>43479</v>
      </c>
      <c r="C1802" t="s">
        <v>11</v>
      </c>
      <c r="D1802" t="s">
        <v>16</v>
      </c>
      <c r="E1802">
        <v>0.96</v>
      </c>
      <c r="F1802">
        <v>0.98</v>
      </c>
      <c r="G1802" t="s">
        <v>148</v>
      </c>
      <c r="H1802">
        <v>9</v>
      </c>
      <c r="I1802">
        <v>9</v>
      </c>
      <c r="J1802" t="s">
        <v>14</v>
      </c>
      <c r="K1802" s="36" t="s">
        <v>149</v>
      </c>
    </row>
    <row r="1803" spans="1:11" x14ac:dyDescent="0.25">
      <c r="A1803">
        <v>34350904</v>
      </c>
      <c r="B1803" s="1">
        <v>42151</v>
      </c>
      <c r="C1803" t="s">
        <v>11</v>
      </c>
      <c r="D1803" t="s">
        <v>16</v>
      </c>
      <c r="E1803">
        <v>1</v>
      </c>
      <c r="F1803">
        <v>1</v>
      </c>
      <c r="G1803" t="s">
        <v>149</v>
      </c>
      <c r="H1803">
        <v>12</v>
      </c>
      <c r="I1803">
        <v>12</v>
      </c>
      <c r="J1803" t="s">
        <v>14</v>
      </c>
      <c r="K1803" s="36" t="s">
        <v>149</v>
      </c>
    </row>
    <row r="1804" spans="1:11" x14ac:dyDescent="0.25">
      <c r="A1804">
        <v>94627983</v>
      </c>
      <c r="B1804" s="1">
        <v>42624</v>
      </c>
      <c r="C1804" t="s">
        <v>38</v>
      </c>
      <c r="D1804" t="s">
        <v>17</v>
      </c>
      <c r="E1804">
        <v>1</v>
      </c>
      <c r="F1804">
        <v>0.84</v>
      </c>
      <c r="G1804" t="s">
        <v>148</v>
      </c>
      <c r="H1804">
        <v>8</v>
      </c>
      <c r="I1804">
        <v>11</v>
      </c>
      <c r="J1804" t="s">
        <v>14</v>
      </c>
      <c r="K1804" s="36" t="s">
        <v>149</v>
      </c>
    </row>
    <row r="1805" spans="1:11" x14ac:dyDescent="0.25">
      <c r="A1805">
        <v>245618101</v>
      </c>
      <c r="B1805" s="1">
        <v>43522</v>
      </c>
      <c r="C1805" t="s">
        <v>11</v>
      </c>
      <c r="D1805" t="s">
        <v>16</v>
      </c>
      <c r="E1805">
        <v>1</v>
      </c>
      <c r="F1805">
        <v>0.94</v>
      </c>
      <c r="G1805" t="s">
        <v>149</v>
      </c>
      <c r="H1805">
        <v>1</v>
      </c>
      <c r="I1805">
        <v>1</v>
      </c>
      <c r="J1805" t="s">
        <v>14</v>
      </c>
      <c r="K1805" s="36" t="s">
        <v>149</v>
      </c>
    </row>
    <row r="1806" spans="1:11" x14ac:dyDescent="0.25">
      <c r="A1806">
        <v>41833889</v>
      </c>
      <c r="B1806" s="1">
        <v>42234</v>
      </c>
      <c r="C1806" t="s">
        <v>11</v>
      </c>
      <c r="D1806" t="s">
        <v>21</v>
      </c>
      <c r="E1806">
        <v>0.8</v>
      </c>
      <c r="F1806">
        <v>0.2</v>
      </c>
      <c r="G1806" t="s">
        <v>148</v>
      </c>
      <c r="H1806">
        <v>3</v>
      </c>
      <c r="I1806">
        <v>7</v>
      </c>
      <c r="J1806" t="s">
        <v>14</v>
      </c>
      <c r="K1806" s="36" t="s">
        <v>149</v>
      </c>
    </row>
    <row r="1807" spans="1:11" x14ac:dyDescent="0.25">
      <c r="A1807">
        <v>63380062</v>
      </c>
      <c r="B1807" s="1">
        <v>42446</v>
      </c>
      <c r="C1807" t="s">
        <v>11</v>
      </c>
      <c r="D1807" t="s">
        <v>12</v>
      </c>
      <c r="F1807">
        <v>0.96</v>
      </c>
      <c r="G1807" t="s">
        <v>27</v>
      </c>
      <c r="H1807">
        <v>3</v>
      </c>
      <c r="I1807">
        <v>4</v>
      </c>
      <c r="J1807" t="s">
        <v>14</v>
      </c>
      <c r="K1807" s="36" t="s">
        <v>149</v>
      </c>
    </row>
    <row r="1808" spans="1:11" x14ac:dyDescent="0.25">
      <c r="A1808">
        <v>242512657</v>
      </c>
      <c r="B1808" s="1">
        <v>43507</v>
      </c>
      <c r="C1808" t="s">
        <v>11</v>
      </c>
      <c r="D1808" t="s">
        <v>16</v>
      </c>
      <c r="E1808">
        <v>1</v>
      </c>
      <c r="F1808">
        <v>1</v>
      </c>
      <c r="G1808" t="s">
        <v>148</v>
      </c>
      <c r="H1808">
        <v>1</v>
      </c>
      <c r="I1808">
        <v>1</v>
      </c>
      <c r="J1808" t="s">
        <v>18</v>
      </c>
      <c r="K1808" s="36" t="s">
        <v>149</v>
      </c>
    </row>
    <row r="1809" spans="1:11" x14ac:dyDescent="0.25">
      <c r="A1809">
        <v>242538529</v>
      </c>
      <c r="B1809" s="1">
        <v>43507</v>
      </c>
      <c r="C1809" t="s">
        <v>11</v>
      </c>
      <c r="D1809" t="s">
        <v>16</v>
      </c>
      <c r="E1809">
        <v>0.86</v>
      </c>
      <c r="F1809">
        <v>1</v>
      </c>
      <c r="G1809" t="s">
        <v>149</v>
      </c>
      <c r="H1809">
        <v>2</v>
      </c>
      <c r="I1809">
        <v>2</v>
      </c>
      <c r="J1809" t="s">
        <v>14</v>
      </c>
      <c r="K1809" s="36" t="s">
        <v>149</v>
      </c>
    </row>
    <row r="1810" spans="1:11" x14ac:dyDescent="0.25">
      <c r="A1810">
        <v>245821643</v>
      </c>
      <c r="B1810" s="1">
        <v>43523</v>
      </c>
      <c r="C1810" t="s">
        <v>27</v>
      </c>
      <c r="D1810" t="s">
        <v>16</v>
      </c>
      <c r="E1810">
        <v>1</v>
      </c>
      <c r="F1810">
        <v>1</v>
      </c>
      <c r="G1810" t="s">
        <v>148</v>
      </c>
      <c r="H1810">
        <v>1</v>
      </c>
      <c r="I1810">
        <v>1</v>
      </c>
      <c r="J1810" t="s">
        <v>18</v>
      </c>
      <c r="K1810" s="36" t="s">
        <v>149</v>
      </c>
    </row>
    <row r="1811" spans="1:11" x14ac:dyDescent="0.25">
      <c r="A1811">
        <v>15933446</v>
      </c>
      <c r="B1811" s="1">
        <v>41783</v>
      </c>
      <c r="C1811" t="s">
        <v>11</v>
      </c>
      <c r="D1811" t="s">
        <v>20</v>
      </c>
      <c r="E1811">
        <v>0.3</v>
      </c>
      <c r="F1811">
        <v>0.42</v>
      </c>
      <c r="G1811" t="s">
        <v>148</v>
      </c>
      <c r="H1811">
        <v>6</v>
      </c>
      <c r="I1811">
        <v>7</v>
      </c>
      <c r="J1811" t="s">
        <v>18</v>
      </c>
      <c r="K1811" s="36" t="s">
        <v>149</v>
      </c>
    </row>
    <row r="1812" spans="1:11" x14ac:dyDescent="0.25">
      <c r="A1812">
        <v>245940157</v>
      </c>
      <c r="B1812" s="1">
        <v>43524</v>
      </c>
      <c r="C1812" t="s">
        <v>11</v>
      </c>
      <c r="D1812" t="s">
        <v>16</v>
      </c>
      <c r="E1812">
        <v>1</v>
      </c>
      <c r="F1812">
        <v>1</v>
      </c>
      <c r="G1812" t="s">
        <v>148</v>
      </c>
      <c r="H1812">
        <v>3</v>
      </c>
      <c r="I1812">
        <v>4</v>
      </c>
      <c r="J1812" t="s">
        <v>14</v>
      </c>
      <c r="K1812" s="36" t="s">
        <v>149</v>
      </c>
    </row>
    <row r="1813" spans="1:11" x14ac:dyDescent="0.25">
      <c r="A1813">
        <v>246127060</v>
      </c>
      <c r="B1813" s="1">
        <v>43525</v>
      </c>
      <c r="C1813" t="s">
        <v>11</v>
      </c>
      <c r="D1813" t="s">
        <v>12</v>
      </c>
      <c r="F1813">
        <v>1</v>
      </c>
      <c r="G1813" t="s">
        <v>148</v>
      </c>
      <c r="H1813">
        <v>1</v>
      </c>
      <c r="I1813">
        <v>1</v>
      </c>
      <c r="J1813" t="s">
        <v>18</v>
      </c>
      <c r="K1813" s="36" t="s">
        <v>149</v>
      </c>
    </row>
    <row r="1814" spans="1:11" x14ac:dyDescent="0.25">
      <c r="A1814">
        <v>88707679</v>
      </c>
      <c r="B1814" s="1">
        <v>42590</v>
      </c>
      <c r="C1814" t="s">
        <v>11</v>
      </c>
      <c r="D1814" t="s">
        <v>16</v>
      </c>
      <c r="E1814">
        <v>1</v>
      </c>
      <c r="F1814">
        <v>1</v>
      </c>
      <c r="G1814" t="s">
        <v>149</v>
      </c>
      <c r="H1814">
        <v>2</v>
      </c>
      <c r="I1814">
        <v>2</v>
      </c>
      <c r="J1814" t="s">
        <v>14</v>
      </c>
      <c r="K1814" s="36" t="s">
        <v>149</v>
      </c>
    </row>
    <row r="1815" spans="1:11" x14ac:dyDescent="0.25">
      <c r="A1815">
        <v>68843867</v>
      </c>
      <c r="B1815" s="1">
        <v>42485</v>
      </c>
      <c r="C1815" t="s">
        <v>11</v>
      </c>
      <c r="D1815" t="s">
        <v>12</v>
      </c>
      <c r="F1815">
        <v>0.28999999999999998</v>
      </c>
      <c r="G1815" t="s">
        <v>148</v>
      </c>
      <c r="H1815">
        <v>1</v>
      </c>
      <c r="I1815">
        <v>4</v>
      </c>
      <c r="J1815" t="s">
        <v>14</v>
      </c>
      <c r="K1815" s="36" t="s">
        <v>149</v>
      </c>
    </row>
    <row r="1816" spans="1:11" x14ac:dyDescent="0.25">
      <c r="A1816">
        <v>243258563</v>
      </c>
      <c r="B1816" s="1">
        <v>43511</v>
      </c>
      <c r="C1816" t="s">
        <v>11</v>
      </c>
      <c r="D1816" t="s">
        <v>16</v>
      </c>
      <c r="E1816">
        <v>1</v>
      </c>
      <c r="F1816">
        <v>1</v>
      </c>
      <c r="G1816" t="s">
        <v>149</v>
      </c>
      <c r="H1816">
        <v>4</v>
      </c>
      <c r="I1816">
        <v>4</v>
      </c>
      <c r="J1816" t="s">
        <v>14</v>
      </c>
      <c r="K1816" s="36" t="s">
        <v>149</v>
      </c>
    </row>
    <row r="1817" spans="1:11" x14ac:dyDescent="0.25">
      <c r="A1817">
        <v>93669276</v>
      </c>
      <c r="B1817" s="1">
        <v>42618</v>
      </c>
      <c r="C1817" t="s">
        <v>11</v>
      </c>
      <c r="D1817" t="s">
        <v>12</v>
      </c>
      <c r="F1817">
        <v>0</v>
      </c>
      <c r="G1817" t="s">
        <v>148</v>
      </c>
      <c r="H1817">
        <v>2</v>
      </c>
      <c r="I1817">
        <v>2</v>
      </c>
      <c r="J1817" t="s">
        <v>14</v>
      </c>
      <c r="K1817" s="36" t="s">
        <v>149</v>
      </c>
    </row>
    <row r="1818" spans="1:11" x14ac:dyDescent="0.25">
      <c r="A1818">
        <v>39280712</v>
      </c>
      <c r="B1818" s="1">
        <v>42207</v>
      </c>
      <c r="C1818" t="s">
        <v>11</v>
      </c>
      <c r="D1818" t="s">
        <v>16</v>
      </c>
      <c r="E1818">
        <v>1</v>
      </c>
      <c r="F1818">
        <v>0.92</v>
      </c>
      <c r="G1818" t="s">
        <v>149</v>
      </c>
      <c r="H1818">
        <v>1</v>
      </c>
      <c r="I1818">
        <v>3</v>
      </c>
      <c r="J1818" t="s">
        <v>14</v>
      </c>
      <c r="K1818" s="36" t="s">
        <v>149</v>
      </c>
    </row>
    <row r="1819" spans="1:11" x14ac:dyDescent="0.25">
      <c r="A1819">
        <v>246757382</v>
      </c>
      <c r="B1819" s="1">
        <v>43528</v>
      </c>
      <c r="C1819" t="s">
        <v>27</v>
      </c>
      <c r="D1819" t="s">
        <v>16</v>
      </c>
      <c r="E1819">
        <v>1</v>
      </c>
      <c r="F1819">
        <v>0.99</v>
      </c>
      <c r="G1819" t="s">
        <v>148</v>
      </c>
      <c r="H1819">
        <v>3</v>
      </c>
      <c r="I1819">
        <v>3</v>
      </c>
      <c r="J1819" t="s">
        <v>22</v>
      </c>
      <c r="K1819" s="36" t="s">
        <v>149</v>
      </c>
    </row>
    <row r="1820" spans="1:11" x14ac:dyDescent="0.25">
      <c r="A1820">
        <v>246800478</v>
      </c>
      <c r="B1820" s="1">
        <v>43528</v>
      </c>
      <c r="C1820" t="s">
        <v>11</v>
      </c>
      <c r="D1820" t="s">
        <v>16</v>
      </c>
      <c r="E1820">
        <v>0.9</v>
      </c>
      <c r="F1820">
        <v>1</v>
      </c>
      <c r="G1820" t="s">
        <v>148</v>
      </c>
      <c r="H1820">
        <v>1</v>
      </c>
      <c r="I1820">
        <v>1</v>
      </c>
      <c r="J1820" t="s">
        <v>18</v>
      </c>
      <c r="K1820" s="36" t="s">
        <v>149</v>
      </c>
    </row>
    <row r="1821" spans="1:11" x14ac:dyDescent="0.25">
      <c r="A1821">
        <v>243366120</v>
      </c>
      <c r="B1821" s="1">
        <v>43511</v>
      </c>
      <c r="C1821" t="s">
        <v>27</v>
      </c>
      <c r="D1821" t="s">
        <v>16</v>
      </c>
      <c r="E1821">
        <v>1</v>
      </c>
      <c r="F1821">
        <v>1</v>
      </c>
      <c r="G1821" t="s">
        <v>148</v>
      </c>
      <c r="H1821">
        <v>1</v>
      </c>
      <c r="I1821">
        <v>1</v>
      </c>
      <c r="J1821" t="s">
        <v>14</v>
      </c>
      <c r="K1821" s="36" t="s">
        <v>149</v>
      </c>
    </row>
    <row r="1822" spans="1:11" x14ac:dyDescent="0.25">
      <c r="A1822">
        <v>11780714</v>
      </c>
      <c r="B1822" s="1">
        <v>41669</v>
      </c>
      <c r="C1822" t="s">
        <v>11</v>
      </c>
      <c r="D1822" t="s">
        <v>16</v>
      </c>
      <c r="E1822">
        <v>1</v>
      </c>
      <c r="F1822">
        <v>1</v>
      </c>
      <c r="G1822" t="s">
        <v>149</v>
      </c>
      <c r="H1822">
        <v>5</v>
      </c>
      <c r="I1822">
        <v>5</v>
      </c>
      <c r="J1822" t="s">
        <v>14</v>
      </c>
      <c r="K1822" s="36" t="s">
        <v>149</v>
      </c>
    </row>
    <row r="1823" spans="1:11" x14ac:dyDescent="0.25">
      <c r="A1823">
        <v>246951245</v>
      </c>
      <c r="B1823" s="1">
        <v>43529</v>
      </c>
      <c r="C1823" t="s">
        <v>27</v>
      </c>
      <c r="D1823" t="s">
        <v>12</v>
      </c>
      <c r="G1823" t="s">
        <v>148</v>
      </c>
      <c r="H1823">
        <v>1</v>
      </c>
      <c r="I1823">
        <v>1</v>
      </c>
      <c r="J1823" t="s">
        <v>14</v>
      </c>
      <c r="K1823" s="36" t="s">
        <v>149</v>
      </c>
    </row>
    <row r="1824" spans="1:11" x14ac:dyDescent="0.25">
      <c r="A1824">
        <v>245989820</v>
      </c>
      <c r="B1824" s="1">
        <v>43524</v>
      </c>
      <c r="C1824" t="s">
        <v>27</v>
      </c>
      <c r="D1824" t="s">
        <v>16</v>
      </c>
      <c r="E1824">
        <v>1</v>
      </c>
      <c r="F1824">
        <v>1</v>
      </c>
      <c r="G1824" t="s">
        <v>149</v>
      </c>
      <c r="H1824">
        <v>2</v>
      </c>
      <c r="I1824">
        <v>3</v>
      </c>
      <c r="J1824" t="s">
        <v>14</v>
      </c>
      <c r="K1824" s="36" t="s">
        <v>148</v>
      </c>
    </row>
    <row r="1825" spans="1:11" x14ac:dyDescent="0.25">
      <c r="A1825">
        <v>208842033</v>
      </c>
      <c r="B1825" s="1">
        <v>43323</v>
      </c>
      <c r="C1825" t="s">
        <v>11</v>
      </c>
      <c r="D1825" t="s">
        <v>12</v>
      </c>
      <c r="F1825">
        <v>1</v>
      </c>
      <c r="G1825" t="s">
        <v>148</v>
      </c>
      <c r="H1825">
        <v>1</v>
      </c>
      <c r="I1825">
        <v>2</v>
      </c>
      <c r="J1825" t="s">
        <v>14</v>
      </c>
      <c r="K1825" s="36" t="s">
        <v>149</v>
      </c>
    </row>
    <row r="1826" spans="1:11" x14ac:dyDescent="0.25">
      <c r="A1826">
        <v>247049894</v>
      </c>
      <c r="B1826" s="1">
        <v>43529</v>
      </c>
      <c r="C1826" t="s">
        <v>27</v>
      </c>
      <c r="D1826" t="s">
        <v>16</v>
      </c>
      <c r="E1826">
        <v>1</v>
      </c>
      <c r="F1826">
        <v>1</v>
      </c>
      <c r="G1826" t="s">
        <v>148</v>
      </c>
      <c r="H1826">
        <v>5</v>
      </c>
      <c r="I1826">
        <v>5</v>
      </c>
      <c r="J1826" t="s">
        <v>14</v>
      </c>
      <c r="K1826" s="36" t="s">
        <v>149</v>
      </c>
    </row>
    <row r="1827" spans="1:11" x14ac:dyDescent="0.25">
      <c r="A1827">
        <v>97607670</v>
      </c>
      <c r="B1827" s="1">
        <v>42645</v>
      </c>
      <c r="C1827" t="s">
        <v>27</v>
      </c>
      <c r="D1827" t="s">
        <v>12</v>
      </c>
      <c r="F1827">
        <v>0</v>
      </c>
      <c r="G1827" t="s">
        <v>148</v>
      </c>
      <c r="H1827">
        <v>2</v>
      </c>
      <c r="I1827">
        <v>3</v>
      </c>
      <c r="J1827" t="s">
        <v>22</v>
      </c>
      <c r="K1827" s="36" t="s">
        <v>149</v>
      </c>
    </row>
    <row r="1828" spans="1:11" x14ac:dyDescent="0.25">
      <c r="A1828">
        <v>56388429</v>
      </c>
      <c r="B1828" s="1">
        <v>42396</v>
      </c>
      <c r="C1828" t="s">
        <v>11</v>
      </c>
      <c r="D1828" t="s">
        <v>16</v>
      </c>
      <c r="E1828">
        <v>1</v>
      </c>
      <c r="F1828">
        <v>1</v>
      </c>
      <c r="G1828" t="s">
        <v>148</v>
      </c>
      <c r="H1828">
        <v>1</v>
      </c>
      <c r="I1828">
        <v>1</v>
      </c>
      <c r="J1828" t="s">
        <v>14</v>
      </c>
      <c r="K1828" s="36" t="s">
        <v>149</v>
      </c>
    </row>
    <row r="1829" spans="1:11" x14ac:dyDescent="0.25">
      <c r="A1829">
        <v>247179281</v>
      </c>
      <c r="B1829" s="1">
        <v>43530</v>
      </c>
      <c r="C1829" t="s">
        <v>27</v>
      </c>
      <c r="D1829" t="s">
        <v>16</v>
      </c>
      <c r="E1829">
        <v>1</v>
      </c>
      <c r="F1829">
        <v>0.98</v>
      </c>
      <c r="G1829" t="s">
        <v>149</v>
      </c>
      <c r="H1829">
        <v>1</v>
      </c>
      <c r="I1829">
        <v>1</v>
      </c>
      <c r="J1829" t="s">
        <v>14</v>
      </c>
      <c r="K1829" s="36" t="s">
        <v>149</v>
      </c>
    </row>
    <row r="1830" spans="1:11" x14ac:dyDescent="0.25">
      <c r="A1830">
        <v>244303091</v>
      </c>
      <c r="B1830" s="1">
        <v>43516</v>
      </c>
      <c r="C1830" t="s">
        <v>11</v>
      </c>
      <c r="D1830" t="s">
        <v>20</v>
      </c>
      <c r="E1830">
        <v>0.4</v>
      </c>
      <c r="F1830">
        <v>0.95</v>
      </c>
      <c r="G1830" t="s">
        <v>149</v>
      </c>
      <c r="H1830">
        <v>1</v>
      </c>
      <c r="I1830">
        <v>1</v>
      </c>
      <c r="J1830" t="s">
        <v>14</v>
      </c>
      <c r="K1830" s="36" t="s">
        <v>149</v>
      </c>
    </row>
    <row r="1831" spans="1:11" x14ac:dyDescent="0.25">
      <c r="A1831">
        <v>247225000</v>
      </c>
      <c r="B1831" s="1">
        <v>43530</v>
      </c>
      <c r="C1831" t="s">
        <v>11</v>
      </c>
      <c r="D1831" t="s">
        <v>16</v>
      </c>
      <c r="E1831">
        <v>1</v>
      </c>
      <c r="F1831">
        <v>1</v>
      </c>
      <c r="G1831" t="s">
        <v>148</v>
      </c>
      <c r="H1831">
        <v>1</v>
      </c>
      <c r="I1831">
        <v>1</v>
      </c>
      <c r="J1831" t="s">
        <v>18</v>
      </c>
      <c r="K1831" s="36" t="s">
        <v>149</v>
      </c>
    </row>
    <row r="1832" spans="1:11" x14ac:dyDescent="0.25">
      <c r="A1832">
        <v>30097083</v>
      </c>
      <c r="B1832" s="1">
        <v>42090</v>
      </c>
      <c r="C1832" t="s">
        <v>11</v>
      </c>
      <c r="D1832" t="s">
        <v>16</v>
      </c>
      <c r="E1832">
        <v>1</v>
      </c>
      <c r="F1832">
        <v>0.96</v>
      </c>
      <c r="G1832" t="s">
        <v>149</v>
      </c>
      <c r="H1832">
        <v>3</v>
      </c>
      <c r="I1832">
        <v>3</v>
      </c>
      <c r="J1832" t="s">
        <v>14</v>
      </c>
      <c r="K1832" s="36" t="s">
        <v>149</v>
      </c>
    </row>
    <row r="1833" spans="1:11" x14ac:dyDescent="0.25">
      <c r="A1833">
        <v>124534757</v>
      </c>
      <c r="B1833" s="1">
        <v>42831</v>
      </c>
      <c r="C1833" t="s">
        <v>11</v>
      </c>
      <c r="D1833" t="s">
        <v>16</v>
      </c>
      <c r="E1833">
        <v>1</v>
      </c>
      <c r="F1833">
        <v>1</v>
      </c>
      <c r="G1833" t="s">
        <v>149</v>
      </c>
      <c r="H1833">
        <v>1</v>
      </c>
      <c r="I1833">
        <v>1</v>
      </c>
      <c r="J1833" t="s">
        <v>14</v>
      </c>
      <c r="K1833" s="36" t="s">
        <v>149</v>
      </c>
    </row>
    <row r="1834" spans="1:11" x14ac:dyDescent="0.25">
      <c r="A1834">
        <v>100857786</v>
      </c>
      <c r="B1834" s="1">
        <v>42666</v>
      </c>
      <c r="C1834" t="s">
        <v>27</v>
      </c>
      <c r="D1834" t="s">
        <v>16</v>
      </c>
      <c r="E1834">
        <v>1</v>
      </c>
      <c r="F1834">
        <v>1</v>
      </c>
      <c r="G1834" t="s">
        <v>149</v>
      </c>
      <c r="H1834">
        <v>1</v>
      </c>
      <c r="I1834">
        <v>2</v>
      </c>
      <c r="J1834" t="s">
        <v>22</v>
      </c>
      <c r="K1834" s="36" t="s">
        <v>149</v>
      </c>
    </row>
    <row r="1835" spans="1:11" x14ac:dyDescent="0.25">
      <c r="A1835">
        <v>247185985</v>
      </c>
      <c r="B1835" s="1">
        <v>43530</v>
      </c>
      <c r="C1835" t="s">
        <v>27</v>
      </c>
      <c r="D1835" t="s">
        <v>16</v>
      </c>
      <c r="E1835">
        <v>1</v>
      </c>
      <c r="F1835">
        <v>0.94</v>
      </c>
      <c r="G1835" t="s">
        <v>148</v>
      </c>
      <c r="H1835">
        <v>1</v>
      </c>
      <c r="I1835">
        <v>1</v>
      </c>
      <c r="J1835" t="s">
        <v>14</v>
      </c>
      <c r="K1835" s="36" t="s">
        <v>149</v>
      </c>
    </row>
    <row r="1836" spans="1:11" x14ac:dyDescent="0.25">
      <c r="A1836">
        <v>247181936</v>
      </c>
      <c r="B1836" s="1">
        <v>43530</v>
      </c>
      <c r="C1836" t="s">
        <v>27</v>
      </c>
      <c r="D1836" t="s">
        <v>16</v>
      </c>
      <c r="E1836">
        <v>1</v>
      </c>
      <c r="F1836">
        <v>0.98</v>
      </c>
      <c r="G1836" t="s">
        <v>149</v>
      </c>
      <c r="H1836">
        <v>1</v>
      </c>
      <c r="I1836">
        <v>1</v>
      </c>
      <c r="J1836" t="s">
        <v>14</v>
      </c>
      <c r="K1836" s="36" t="s">
        <v>149</v>
      </c>
    </row>
    <row r="1837" spans="1:11" x14ac:dyDescent="0.25">
      <c r="A1837">
        <v>71506132</v>
      </c>
      <c r="B1837" s="1">
        <v>42501</v>
      </c>
      <c r="C1837" t="s">
        <v>11</v>
      </c>
      <c r="D1837" t="s">
        <v>12</v>
      </c>
      <c r="G1837" t="s">
        <v>27</v>
      </c>
      <c r="H1837">
        <v>10</v>
      </c>
      <c r="I1837">
        <v>12</v>
      </c>
      <c r="J1837" t="s">
        <v>14</v>
      </c>
      <c r="K1837" s="36" t="s">
        <v>149</v>
      </c>
    </row>
    <row r="1838" spans="1:11" x14ac:dyDescent="0.25">
      <c r="A1838">
        <v>91791604</v>
      </c>
      <c r="B1838" s="1">
        <v>42607</v>
      </c>
      <c r="C1838" t="s">
        <v>11</v>
      </c>
      <c r="D1838" t="s">
        <v>12</v>
      </c>
      <c r="F1838">
        <v>1</v>
      </c>
      <c r="G1838" t="s">
        <v>148</v>
      </c>
      <c r="H1838">
        <v>1</v>
      </c>
      <c r="I1838">
        <v>2</v>
      </c>
      <c r="J1838" t="s">
        <v>14</v>
      </c>
      <c r="K1838" s="36" t="s">
        <v>149</v>
      </c>
    </row>
    <row r="1839" spans="1:11" x14ac:dyDescent="0.25">
      <c r="A1839">
        <v>214234732</v>
      </c>
      <c r="B1839" s="1">
        <v>43351</v>
      </c>
      <c r="C1839" t="s">
        <v>11</v>
      </c>
      <c r="D1839" t="s">
        <v>16</v>
      </c>
      <c r="E1839">
        <v>1</v>
      </c>
      <c r="F1839">
        <v>1</v>
      </c>
      <c r="G1839" t="s">
        <v>148</v>
      </c>
      <c r="H1839">
        <v>1</v>
      </c>
      <c r="I1839">
        <v>1</v>
      </c>
      <c r="J1839" t="s">
        <v>14</v>
      </c>
      <c r="K1839" s="36" t="s">
        <v>149</v>
      </c>
    </row>
    <row r="1840" spans="1:11" x14ac:dyDescent="0.25">
      <c r="A1840">
        <v>85815913</v>
      </c>
      <c r="B1840" s="1">
        <v>42576</v>
      </c>
      <c r="C1840" t="s">
        <v>11</v>
      </c>
      <c r="D1840" t="s">
        <v>16</v>
      </c>
      <c r="E1840">
        <v>1</v>
      </c>
      <c r="F1840">
        <v>0.99</v>
      </c>
      <c r="G1840" t="s">
        <v>148</v>
      </c>
      <c r="H1840">
        <v>2</v>
      </c>
      <c r="I1840">
        <v>3</v>
      </c>
      <c r="J1840" t="s">
        <v>14</v>
      </c>
      <c r="K1840" s="36" t="s">
        <v>149</v>
      </c>
    </row>
    <row r="1841" spans="1:11" x14ac:dyDescent="0.25">
      <c r="A1841">
        <v>248376384</v>
      </c>
      <c r="B1841" s="1">
        <v>43536</v>
      </c>
      <c r="C1841" t="s">
        <v>11</v>
      </c>
      <c r="D1841" t="s">
        <v>16</v>
      </c>
      <c r="E1841">
        <v>1</v>
      </c>
      <c r="F1841">
        <v>1</v>
      </c>
      <c r="G1841" t="s">
        <v>149</v>
      </c>
      <c r="H1841">
        <v>2</v>
      </c>
      <c r="I1841">
        <v>2</v>
      </c>
      <c r="J1841" t="s">
        <v>14</v>
      </c>
      <c r="K1841" s="36" t="s">
        <v>149</v>
      </c>
    </row>
    <row r="1842" spans="1:11" x14ac:dyDescent="0.25">
      <c r="A1842">
        <v>158671063</v>
      </c>
      <c r="B1842" s="1">
        <v>43053</v>
      </c>
      <c r="C1842" t="s">
        <v>11</v>
      </c>
      <c r="D1842" t="s">
        <v>20</v>
      </c>
      <c r="E1842">
        <v>0.3</v>
      </c>
      <c r="F1842">
        <v>0.27</v>
      </c>
      <c r="G1842" t="s">
        <v>148</v>
      </c>
      <c r="H1842">
        <v>1</v>
      </c>
      <c r="I1842">
        <v>2</v>
      </c>
      <c r="J1842" t="s">
        <v>14</v>
      </c>
      <c r="K1842" s="36" t="s">
        <v>149</v>
      </c>
    </row>
    <row r="1843" spans="1:11" x14ac:dyDescent="0.25">
      <c r="A1843">
        <v>9699624</v>
      </c>
      <c r="B1843" s="1">
        <v>41576</v>
      </c>
      <c r="C1843" t="s">
        <v>11</v>
      </c>
      <c r="D1843" t="s">
        <v>17</v>
      </c>
      <c r="E1843">
        <v>1</v>
      </c>
      <c r="F1843">
        <v>0.9</v>
      </c>
      <c r="G1843" t="s">
        <v>148</v>
      </c>
      <c r="H1843">
        <v>5</v>
      </c>
      <c r="I1843">
        <v>12</v>
      </c>
      <c r="J1843" t="s">
        <v>14</v>
      </c>
      <c r="K1843" s="36" t="s">
        <v>149</v>
      </c>
    </row>
    <row r="1844" spans="1:11" x14ac:dyDescent="0.25">
      <c r="A1844">
        <v>248593679</v>
      </c>
      <c r="B1844" s="1">
        <v>43537</v>
      </c>
      <c r="C1844" t="s">
        <v>27</v>
      </c>
      <c r="D1844" t="s">
        <v>16</v>
      </c>
      <c r="E1844">
        <v>1</v>
      </c>
      <c r="F1844">
        <v>0.97</v>
      </c>
      <c r="G1844" t="s">
        <v>148</v>
      </c>
      <c r="H1844">
        <v>1</v>
      </c>
      <c r="I1844">
        <v>1</v>
      </c>
      <c r="J1844" t="s">
        <v>14</v>
      </c>
      <c r="K1844" s="36" t="s">
        <v>149</v>
      </c>
    </row>
    <row r="1845" spans="1:11" x14ac:dyDescent="0.25">
      <c r="A1845">
        <v>127382557</v>
      </c>
      <c r="B1845" s="1">
        <v>42849</v>
      </c>
      <c r="C1845" t="s">
        <v>11</v>
      </c>
      <c r="D1845" t="s">
        <v>16</v>
      </c>
      <c r="E1845">
        <v>1</v>
      </c>
      <c r="F1845">
        <v>1</v>
      </c>
      <c r="G1845" t="s">
        <v>149</v>
      </c>
      <c r="H1845">
        <v>4</v>
      </c>
      <c r="I1845">
        <v>4</v>
      </c>
      <c r="J1845" t="s">
        <v>14</v>
      </c>
      <c r="K1845" s="36" t="s">
        <v>149</v>
      </c>
    </row>
    <row r="1846" spans="1:11" x14ac:dyDescent="0.25">
      <c r="A1846">
        <v>19421746</v>
      </c>
      <c r="B1846" s="1">
        <v>41855</v>
      </c>
      <c r="C1846" t="s">
        <v>11</v>
      </c>
      <c r="D1846" t="s">
        <v>20</v>
      </c>
      <c r="E1846">
        <v>0.1</v>
      </c>
      <c r="F1846">
        <v>0</v>
      </c>
      <c r="G1846" t="s">
        <v>148</v>
      </c>
      <c r="H1846">
        <v>1</v>
      </c>
      <c r="I1846">
        <v>1</v>
      </c>
      <c r="J1846" t="s">
        <v>14</v>
      </c>
      <c r="K1846" s="36" t="s">
        <v>149</v>
      </c>
    </row>
    <row r="1847" spans="1:11" x14ac:dyDescent="0.25">
      <c r="A1847">
        <v>247760354</v>
      </c>
      <c r="B1847" s="1">
        <v>43533</v>
      </c>
      <c r="C1847" t="s">
        <v>11</v>
      </c>
      <c r="D1847" t="s">
        <v>12</v>
      </c>
      <c r="F1847">
        <v>0</v>
      </c>
      <c r="G1847" t="s">
        <v>148</v>
      </c>
      <c r="H1847">
        <v>1</v>
      </c>
      <c r="I1847">
        <v>1</v>
      </c>
      <c r="J1847" t="s">
        <v>14</v>
      </c>
      <c r="K1847" s="36" t="s">
        <v>149</v>
      </c>
    </row>
    <row r="1848" spans="1:11" x14ac:dyDescent="0.25">
      <c r="A1848">
        <v>124865728</v>
      </c>
      <c r="B1848" s="1">
        <v>42833</v>
      </c>
      <c r="C1848" t="s">
        <v>11</v>
      </c>
      <c r="D1848" t="s">
        <v>20</v>
      </c>
      <c r="E1848">
        <v>7.0000000000000007E-2</v>
      </c>
      <c r="F1848">
        <v>0</v>
      </c>
      <c r="G1848" t="s">
        <v>148</v>
      </c>
      <c r="H1848">
        <v>1</v>
      </c>
      <c r="I1848">
        <v>2</v>
      </c>
      <c r="J1848" t="s">
        <v>22</v>
      </c>
      <c r="K1848" s="36" t="s">
        <v>149</v>
      </c>
    </row>
    <row r="1849" spans="1:11" x14ac:dyDescent="0.25">
      <c r="A1849">
        <v>110578128</v>
      </c>
      <c r="B1849" s="1">
        <v>42744</v>
      </c>
      <c r="C1849" t="s">
        <v>11</v>
      </c>
      <c r="D1849" t="s">
        <v>16</v>
      </c>
      <c r="E1849">
        <v>1</v>
      </c>
      <c r="F1849">
        <v>0.9</v>
      </c>
      <c r="G1849" t="s">
        <v>148</v>
      </c>
      <c r="H1849">
        <v>2</v>
      </c>
      <c r="I1849">
        <v>2</v>
      </c>
      <c r="J1849" t="s">
        <v>14</v>
      </c>
      <c r="K1849" s="36" t="s">
        <v>149</v>
      </c>
    </row>
    <row r="1850" spans="1:11" x14ac:dyDescent="0.25">
      <c r="A1850">
        <v>243491399</v>
      </c>
      <c r="B1850" s="1">
        <v>43512</v>
      </c>
      <c r="C1850" t="s">
        <v>27</v>
      </c>
      <c r="D1850" t="s">
        <v>16</v>
      </c>
      <c r="E1850">
        <v>1</v>
      </c>
      <c r="F1850">
        <v>0.98</v>
      </c>
      <c r="G1850" t="s">
        <v>149</v>
      </c>
      <c r="H1850">
        <v>1</v>
      </c>
      <c r="I1850">
        <v>1</v>
      </c>
      <c r="J1850" t="s">
        <v>14</v>
      </c>
      <c r="K1850" s="36" t="s">
        <v>149</v>
      </c>
    </row>
    <row r="1851" spans="1:11" x14ac:dyDescent="0.25">
      <c r="A1851">
        <v>250829613</v>
      </c>
      <c r="B1851" s="1">
        <v>43548</v>
      </c>
      <c r="C1851" t="s">
        <v>27</v>
      </c>
      <c r="D1851" t="s">
        <v>16</v>
      </c>
      <c r="E1851">
        <v>1</v>
      </c>
      <c r="F1851">
        <v>0.95</v>
      </c>
      <c r="G1851" t="s">
        <v>149</v>
      </c>
      <c r="H1851">
        <v>1</v>
      </c>
      <c r="I1851">
        <v>1</v>
      </c>
      <c r="J1851" t="s">
        <v>14</v>
      </c>
      <c r="K1851" s="36" t="s">
        <v>149</v>
      </c>
    </row>
    <row r="1852" spans="1:11" x14ac:dyDescent="0.25">
      <c r="A1852">
        <v>251047146</v>
      </c>
      <c r="B1852" s="1">
        <v>43549</v>
      </c>
      <c r="C1852" t="s">
        <v>11</v>
      </c>
      <c r="D1852" t="s">
        <v>16</v>
      </c>
      <c r="E1852">
        <v>1</v>
      </c>
      <c r="F1852">
        <v>0.74</v>
      </c>
      <c r="G1852" t="s">
        <v>149</v>
      </c>
      <c r="H1852">
        <v>1</v>
      </c>
      <c r="I1852">
        <v>1</v>
      </c>
      <c r="J1852" t="s">
        <v>14</v>
      </c>
      <c r="K1852" s="36" t="s">
        <v>149</v>
      </c>
    </row>
    <row r="1853" spans="1:11" x14ac:dyDescent="0.25">
      <c r="A1853">
        <v>202352561</v>
      </c>
      <c r="B1853" s="1">
        <v>43295</v>
      </c>
      <c r="C1853" t="s">
        <v>11</v>
      </c>
      <c r="D1853" t="s">
        <v>16</v>
      </c>
      <c r="E1853">
        <v>1</v>
      </c>
      <c r="F1853">
        <v>1</v>
      </c>
      <c r="G1853" t="s">
        <v>149</v>
      </c>
      <c r="H1853">
        <v>2</v>
      </c>
      <c r="I1853">
        <v>3</v>
      </c>
      <c r="J1853" t="s">
        <v>14</v>
      </c>
      <c r="K1853" s="36" t="s">
        <v>149</v>
      </c>
    </row>
    <row r="1854" spans="1:11" x14ac:dyDescent="0.25">
      <c r="A1854">
        <v>251293414</v>
      </c>
      <c r="B1854" s="1">
        <v>43550</v>
      </c>
      <c r="C1854" t="s">
        <v>11</v>
      </c>
      <c r="D1854" t="s">
        <v>16</v>
      </c>
      <c r="E1854">
        <v>1</v>
      </c>
      <c r="F1854">
        <v>1</v>
      </c>
      <c r="G1854" t="s">
        <v>148</v>
      </c>
      <c r="H1854">
        <v>3</v>
      </c>
      <c r="I1854">
        <v>4</v>
      </c>
      <c r="J1854" t="s">
        <v>14</v>
      </c>
      <c r="K1854" s="36" t="s">
        <v>149</v>
      </c>
    </row>
    <row r="1855" spans="1:11" x14ac:dyDescent="0.25">
      <c r="A1855">
        <v>45218897</v>
      </c>
      <c r="B1855" s="1">
        <v>42274</v>
      </c>
      <c r="C1855" t="s">
        <v>11</v>
      </c>
      <c r="D1855" t="s">
        <v>16</v>
      </c>
      <c r="E1855">
        <v>1</v>
      </c>
      <c r="F1855">
        <v>0.9</v>
      </c>
      <c r="G1855" t="s">
        <v>148</v>
      </c>
      <c r="H1855">
        <v>1</v>
      </c>
      <c r="I1855">
        <v>1</v>
      </c>
      <c r="J1855" t="s">
        <v>14</v>
      </c>
      <c r="K1855" s="36" t="s">
        <v>149</v>
      </c>
    </row>
    <row r="1856" spans="1:11" x14ac:dyDescent="0.25">
      <c r="A1856">
        <v>251560047</v>
      </c>
      <c r="B1856" s="1">
        <v>43551</v>
      </c>
      <c r="C1856" t="s">
        <v>11</v>
      </c>
      <c r="D1856" t="s">
        <v>16</v>
      </c>
      <c r="E1856">
        <v>0.9</v>
      </c>
      <c r="F1856">
        <v>1</v>
      </c>
      <c r="G1856" t="s">
        <v>149</v>
      </c>
      <c r="H1856">
        <v>1</v>
      </c>
      <c r="I1856">
        <v>1</v>
      </c>
      <c r="J1856" t="s">
        <v>18</v>
      </c>
      <c r="K1856" s="36" t="s">
        <v>148</v>
      </c>
    </row>
    <row r="1857" spans="1:11" x14ac:dyDescent="0.25">
      <c r="A1857">
        <v>20058279</v>
      </c>
      <c r="B1857" s="1">
        <v>41866</v>
      </c>
      <c r="C1857" t="s">
        <v>11</v>
      </c>
      <c r="D1857" t="s">
        <v>20</v>
      </c>
      <c r="E1857">
        <v>0.2</v>
      </c>
      <c r="F1857">
        <v>0.15</v>
      </c>
      <c r="G1857" t="s">
        <v>148</v>
      </c>
      <c r="H1857">
        <v>1</v>
      </c>
      <c r="I1857">
        <v>2</v>
      </c>
      <c r="J1857" t="s">
        <v>14</v>
      </c>
      <c r="K1857" s="36" t="s">
        <v>149</v>
      </c>
    </row>
    <row r="1858" spans="1:11" x14ac:dyDescent="0.25">
      <c r="A1858">
        <v>244554938</v>
      </c>
      <c r="B1858" s="1">
        <v>43517</v>
      </c>
      <c r="C1858" t="s">
        <v>11</v>
      </c>
      <c r="D1858" t="s">
        <v>16</v>
      </c>
      <c r="E1858">
        <v>1</v>
      </c>
      <c r="F1858">
        <v>1</v>
      </c>
      <c r="G1858" t="s">
        <v>148</v>
      </c>
      <c r="H1858">
        <v>1</v>
      </c>
      <c r="I1858">
        <v>1</v>
      </c>
      <c r="J1858" t="s">
        <v>14</v>
      </c>
      <c r="K1858" s="36" t="s">
        <v>149</v>
      </c>
    </row>
    <row r="1859" spans="1:11" x14ac:dyDescent="0.25">
      <c r="A1859">
        <v>5251436</v>
      </c>
      <c r="B1859" s="1">
        <v>41332</v>
      </c>
      <c r="C1859" t="s">
        <v>11</v>
      </c>
      <c r="D1859" t="s">
        <v>16</v>
      </c>
      <c r="E1859">
        <v>1</v>
      </c>
      <c r="F1859">
        <v>1</v>
      </c>
      <c r="G1859" t="s">
        <v>149</v>
      </c>
      <c r="H1859">
        <v>2</v>
      </c>
      <c r="I1859">
        <v>2</v>
      </c>
      <c r="J1859" t="s">
        <v>14</v>
      </c>
      <c r="K1859" s="36" t="s">
        <v>149</v>
      </c>
    </row>
    <row r="1860" spans="1:11" x14ac:dyDescent="0.25">
      <c r="A1860">
        <v>3534888</v>
      </c>
      <c r="B1860" s="1">
        <v>41163</v>
      </c>
      <c r="C1860" t="s">
        <v>11</v>
      </c>
      <c r="D1860" t="s">
        <v>12</v>
      </c>
      <c r="F1860">
        <v>1</v>
      </c>
      <c r="G1860" t="s">
        <v>148</v>
      </c>
      <c r="H1860">
        <v>1</v>
      </c>
      <c r="I1860">
        <v>1</v>
      </c>
      <c r="J1860" t="s">
        <v>14</v>
      </c>
      <c r="K1860" s="36" t="s">
        <v>149</v>
      </c>
    </row>
    <row r="1861" spans="1:11" x14ac:dyDescent="0.25">
      <c r="A1861">
        <v>255463759</v>
      </c>
      <c r="B1861" s="1">
        <v>43567</v>
      </c>
      <c r="C1861" t="s">
        <v>11</v>
      </c>
      <c r="D1861" t="s">
        <v>21</v>
      </c>
      <c r="E1861">
        <v>1</v>
      </c>
      <c r="F1861">
        <v>0.78</v>
      </c>
      <c r="G1861" t="s">
        <v>149</v>
      </c>
      <c r="H1861">
        <v>1</v>
      </c>
      <c r="I1861">
        <v>1</v>
      </c>
      <c r="J1861" t="s">
        <v>14</v>
      </c>
      <c r="K1861" s="36" t="s">
        <v>148</v>
      </c>
    </row>
    <row r="1862" spans="1:11" x14ac:dyDescent="0.25">
      <c r="A1862">
        <v>47398779</v>
      </c>
      <c r="B1862" s="1">
        <v>42302</v>
      </c>
      <c r="C1862" t="s">
        <v>11</v>
      </c>
      <c r="D1862" t="s">
        <v>16</v>
      </c>
      <c r="E1862">
        <v>1</v>
      </c>
      <c r="F1862">
        <v>1</v>
      </c>
      <c r="G1862" t="s">
        <v>149</v>
      </c>
      <c r="H1862">
        <v>1</v>
      </c>
      <c r="I1862">
        <v>3</v>
      </c>
      <c r="J1862" t="s">
        <v>14</v>
      </c>
      <c r="K1862" s="36" t="s">
        <v>149</v>
      </c>
    </row>
    <row r="1863" spans="1:11" x14ac:dyDescent="0.25">
      <c r="A1863">
        <v>105309125</v>
      </c>
      <c r="B1863" s="1">
        <v>42701</v>
      </c>
      <c r="C1863" t="s">
        <v>11</v>
      </c>
      <c r="D1863" t="s">
        <v>17</v>
      </c>
      <c r="E1863">
        <v>1</v>
      </c>
      <c r="F1863">
        <v>1</v>
      </c>
      <c r="G1863" t="s">
        <v>148</v>
      </c>
      <c r="H1863">
        <v>2</v>
      </c>
      <c r="I1863">
        <v>2</v>
      </c>
      <c r="J1863" t="s">
        <v>18</v>
      </c>
      <c r="K1863" s="36" t="s">
        <v>149</v>
      </c>
    </row>
    <row r="1864" spans="1:11" x14ac:dyDescent="0.25">
      <c r="A1864">
        <v>255631333</v>
      </c>
      <c r="B1864" s="1">
        <v>43568</v>
      </c>
      <c r="C1864" t="s">
        <v>11</v>
      </c>
      <c r="D1864" t="s">
        <v>16</v>
      </c>
      <c r="E1864">
        <v>0.97</v>
      </c>
      <c r="F1864">
        <v>1</v>
      </c>
      <c r="G1864" t="s">
        <v>149</v>
      </c>
      <c r="H1864">
        <v>3</v>
      </c>
      <c r="I1864">
        <v>3</v>
      </c>
      <c r="J1864" t="s">
        <v>14</v>
      </c>
      <c r="K1864" s="36" t="s">
        <v>149</v>
      </c>
    </row>
    <row r="1865" spans="1:11" x14ac:dyDescent="0.25">
      <c r="A1865">
        <v>249520145</v>
      </c>
      <c r="B1865" s="1">
        <v>43541</v>
      </c>
      <c r="C1865" t="s">
        <v>11</v>
      </c>
      <c r="D1865" t="s">
        <v>17</v>
      </c>
      <c r="E1865">
        <v>1</v>
      </c>
      <c r="F1865">
        <v>1</v>
      </c>
      <c r="G1865" t="s">
        <v>149</v>
      </c>
      <c r="H1865">
        <v>2</v>
      </c>
      <c r="I1865">
        <v>2</v>
      </c>
      <c r="J1865" t="s">
        <v>14</v>
      </c>
      <c r="K1865" s="36" t="s">
        <v>149</v>
      </c>
    </row>
    <row r="1866" spans="1:11" x14ac:dyDescent="0.25">
      <c r="A1866">
        <v>251971975</v>
      </c>
      <c r="B1866" s="1">
        <v>43553</v>
      </c>
      <c r="C1866" t="s">
        <v>27</v>
      </c>
      <c r="D1866" t="s">
        <v>16</v>
      </c>
      <c r="E1866">
        <v>1</v>
      </c>
      <c r="F1866">
        <v>0.98</v>
      </c>
      <c r="G1866" t="s">
        <v>149</v>
      </c>
      <c r="H1866">
        <v>4</v>
      </c>
      <c r="I1866">
        <v>4</v>
      </c>
      <c r="J1866" t="s">
        <v>14</v>
      </c>
      <c r="K1866" s="36" t="s">
        <v>149</v>
      </c>
    </row>
    <row r="1867" spans="1:11" x14ac:dyDescent="0.25">
      <c r="A1867">
        <v>252092964</v>
      </c>
      <c r="B1867" s="1">
        <v>43554</v>
      </c>
      <c r="C1867" t="s">
        <v>11</v>
      </c>
      <c r="D1867" t="s">
        <v>12</v>
      </c>
      <c r="G1867" t="s">
        <v>148</v>
      </c>
      <c r="H1867">
        <v>1</v>
      </c>
      <c r="I1867">
        <v>1</v>
      </c>
      <c r="J1867" t="s">
        <v>14</v>
      </c>
      <c r="K1867" s="36" t="s">
        <v>149</v>
      </c>
    </row>
    <row r="1868" spans="1:11" x14ac:dyDescent="0.25">
      <c r="A1868">
        <v>251559789</v>
      </c>
      <c r="B1868" s="1">
        <v>43551</v>
      </c>
      <c r="C1868" t="s">
        <v>11</v>
      </c>
      <c r="D1868" t="s">
        <v>21</v>
      </c>
      <c r="E1868">
        <v>1</v>
      </c>
      <c r="F1868">
        <v>0.87</v>
      </c>
      <c r="G1868" t="s">
        <v>149</v>
      </c>
      <c r="H1868">
        <v>2</v>
      </c>
      <c r="I1868">
        <v>2</v>
      </c>
      <c r="J1868" t="s">
        <v>14</v>
      </c>
      <c r="K1868" s="36" t="s">
        <v>149</v>
      </c>
    </row>
    <row r="1869" spans="1:11" x14ac:dyDescent="0.25">
      <c r="A1869">
        <v>255716366</v>
      </c>
      <c r="B1869" s="1">
        <v>43569</v>
      </c>
      <c r="C1869" t="s">
        <v>11</v>
      </c>
      <c r="D1869" t="s">
        <v>17</v>
      </c>
      <c r="E1869">
        <v>0.9</v>
      </c>
      <c r="F1869">
        <v>0.17</v>
      </c>
      <c r="G1869" t="s">
        <v>148</v>
      </c>
      <c r="H1869">
        <v>1</v>
      </c>
      <c r="I1869">
        <v>1</v>
      </c>
      <c r="J1869" t="s">
        <v>14</v>
      </c>
      <c r="K1869" s="36" t="s">
        <v>149</v>
      </c>
    </row>
    <row r="1870" spans="1:11" x14ac:dyDescent="0.25">
      <c r="A1870">
        <v>44245412</v>
      </c>
      <c r="B1870" s="1">
        <v>42262</v>
      </c>
      <c r="C1870" t="s">
        <v>11</v>
      </c>
      <c r="D1870" t="s">
        <v>21</v>
      </c>
      <c r="E1870">
        <v>1</v>
      </c>
      <c r="F1870">
        <v>1</v>
      </c>
      <c r="G1870" t="s">
        <v>148</v>
      </c>
      <c r="H1870">
        <v>1</v>
      </c>
      <c r="I1870">
        <v>1</v>
      </c>
      <c r="J1870" t="s">
        <v>14</v>
      </c>
      <c r="K1870" s="36" t="s">
        <v>149</v>
      </c>
    </row>
    <row r="1871" spans="1:11" x14ac:dyDescent="0.25">
      <c r="A1871">
        <v>27859612</v>
      </c>
      <c r="B1871" s="1">
        <v>42051</v>
      </c>
      <c r="C1871" t="s">
        <v>11</v>
      </c>
      <c r="D1871" t="s">
        <v>21</v>
      </c>
      <c r="E1871">
        <v>0.71</v>
      </c>
      <c r="F1871">
        <v>0.81</v>
      </c>
      <c r="G1871" t="s">
        <v>148</v>
      </c>
      <c r="H1871">
        <v>2</v>
      </c>
      <c r="I1871">
        <v>2</v>
      </c>
      <c r="J1871" t="s">
        <v>14</v>
      </c>
      <c r="K1871" s="36" t="s">
        <v>149</v>
      </c>
    </row>
    <row r="1872" spans="1:11" x14ac:dyDescent="0.25">
      <c r="A1872">
        <v>132481584</v>
      </c>
      <c r="B1872" s="1">
        <v>42884</v>
      </c>
      <c r="C1872" t="s">
        <v>11</v>
      </c>
      <c r="D1872" t="s">
        <v>16</v>
      </c>
      <c r="E1872">
        <v>1</v>
      </c>
      <c r="F1872">
        <v>1</v>
      </c>
      <c r="G1872" t="s">
        <v>149</v>
      </c>
      <c r="H1872">
        <v>1</v>
      </c>
      <c r="I1872">
        <v>1</v>
      </c>
      <c r="J1872" t="s">
        <v>14</v>
      </c>
      <c r="K1872" s="36" t="s">
        <v>149</v>
      </c>
    </row>
    <row r="1873" spans="1:11" x14ac:dyDescent="0.25">
      <c r="A1873">
        <v>252781933</v>
      </c>
      <c r="B1873" s="1">
        <v>43557</v>
      </c>
      <c r="C1873" t="s">
        <v>30</v>
      </c>
      <c r="D1873" t="s">
        <v>16</v>
      </c>
      <c r="E1873">
        <v>1</v>
      </c>
      <c r="F1873">
        <v>1</v>
      </c>
      <c r="G1873" t="s">
        <v>148</v>
      </c>
      <c r="H1873">
        <v>1</v>
      </c>
      <c r="I1873">
        <v>1</v>
      </c>
      <c r="J1873" t="s">
        <v>18</v>
      </c>
      <c r="K1873" s="36" t="s">
        <v>149</v>
      </c>
    </row>
    <row r="1874" spans="1:11" x14ac:dyDescent="0.25">
      <c r="A1874">
        <v>15554160</v>
      </c>
      <c r="B1874" s="1">
        <v>41774</v>
      </c>
      <c r="C1874" t="s">
        <v>11</v>
      </c>
      <c r="D1874" t="s">
        <v>17</v>
      </c>
      <c r="E1874">
        <v>1</v>
      </c>
      <c r="F1874">
        <v>0.86</v>
      </c>
      <c r="G1874" t="s">
        <v>149</v>
      </c>
      <c r="H1874">
        <v>5</v>
      </c>
      <c r="I1874">
        <v>11</v>
      </c>
      <c r="J1874" t="s">
        <v>14</v>
      </c>
      <c r="K1874" s="36" t="s">
        <v>149</v>
      </c>
    </row>
    <row r="1875" spans="1:11" x14ac:dyDescent="0.25">
      <c r="A1875">
        <v>248378517</v>
      </c>
      <c r="B1875" s="1">
        <v>43536</v>
      </c>
      <c r="C1875" t="s">
        <v>11</v>
      </c>
      <c r="D1875" t="s">
        <v>17</v>
      </c>
      <c r="E1875">
        <v>1</v>
      </c>
      <c r="F1875">
        <v>0.96</v>
      </c>
      <c r="G1875" t="s">
        <v>149</v>
      </c>
      <c r="H1875">
        <v>1</v>
      </c>
      <c r="I1875">
        <v>3</v>
      </c>
      <c r="J1875" t="s">
        <v>18</v>
      </c>
      <c r="K1875" s="36" t="s">
        <v>149</v>
      </c>
    </row>
    <row r="1876" spans="1:11" x14ac:dyDescent="0.25">
      <c r="A1876">
        <v>231774867</v>
      </c>
      <c r="B1876" s="1">
        <v>43455</v>
      </c>
      <c r="C1876" t="s">
        <v>11</v>
      </c>
      <c r="D1876" t="s">
        <v>16</v>
      </c>
      <c r="E1876">
        <v>1</v>
      </c>
      <c r="F1876">
        <v>0.84</v>
      </c>
      <c r="G1876" t="s">
        <v>148</v>
      </c>
      <c r="H1876">
        <v>4</v>
      </c>
      <c r="I1876">
        <v>7</v>
      </c>
      <c r="J1876" t="s">
        <v>14</v>
      </c>
      <c r="K1876" s="36" t="s">
        <v>149</v>
      </c>
    </row>
    <row r="1877" spans="1:11" x14ac:dyDescent="0.25">
      <c r="A1877">
        <v>564443284</v>
      </c>
      <c r="B1877" s="1">
        <v>45350</v>
      </c>
      <c r="C1877" t="s">
        <v>27</v>
      </c>
      <c r="D1877" t="s">
        <v>12</v>
      </c>
      <c r="G1877" t="s">
        <v>27</v>
      </c>
      <c r="H1877">
        <v>2</v>
      </c>
      <c r="I1877">
        <v>2</v>
      </c>
      <c r="J1877" t="s">
        <v>22</v>
      </c>
      <c r="K1877" s="36" t="s">
        <v>149</v>
      </c>
    </row>
    <row r="1878" spans="1:11" x14ac:dyDescent="0.25">
      <c r="A1878">
        <v>46695381</v>
      </c>
      <c r="B1878" s="1">
        <v>42293</v>
      </c>
      <c r="C1878" t="s">
        <v>27</v>
      </c>
      <c r="D1878" t="s">
        <v>16</v>
      </c>
      <c r="E1878">
        <v>1</v>
      </c>
      <c r="F1878">
        <v>1</v>
      </c>
      <c r="G1878" t="s">
        <v>148</v>
      </c>
      <c r="H1878">
        <v>1</v>
      </c>
      <c r="I1878">
        <v>1</v>
      </c>
      <c r="J1878" t="s">
        <v>14</v>
      </c>
      <c r="K1878" s="36" t="s">
        <v>149</v>
      </c>
    </row>
    <row r="1879" spans="1:11" x14ac:dyDescent="0.25">
      <c r="A1879">
        <v>199608219</v>
      </c>
      <c r="B1879" s="1">
        <v>43284</v>
      </c>
      <c r="C1879" t="s">
        <v>27</v>
      </c>
      <c r="D1879" t="s">
        <v>16</v>
      </c>
      <c r="E1879">
        <v>1</v>
      </c>
      <c r="F1879">
        <v>1</v>
      </c>
      <c r="G1879" t="s">
        <v>149</v>
      </c>
      <c r="H1879">
        <v>1</v>
      </c>
      <c r="I1879">
        <v>1</v>
      </c>
      <c r="J1879" t="s">
        <v>14</v>
      </c>
      <c r="K1879" s="36" t="s">
        <v>149</v>
      </c>
    </row>
    <row r="1880" spans="1:11" x14ac:dyDescent="0.25">
      <c r="A1880">
        <v>159284948</v>
      </c>
      <c r="B1880" s="1">
        <v>43058</v>
      </c>
      <c r="C1880" t="s">
        <v>11</v>
      </c>
      <c r="D1880" t="s">
        <v>16</v>
      </c>
      <c r="E1880">
        <v>1</v>
      </c>
      <c r="F1880">
        <v>1</v>
      </c>
      <c r="G1880" t="s">
        <v>148</v>
      </c>
      <c r="H1880">
        <v>2</v>
      </c>
      <c r="I1880">
        <v>3</v>
      </c>
      <c r="J1880" t="s">
        <v>14</v>
      </c>
      <c r="K1880" s="36" t="s">
        <v>149</v>
      </c>
    </row>
    <row r="1881" spans="1:11" x14ac:dyDescent="0.25">
      <c r="A1881">
        <v>114720837</v>
      </c>
      <c r="B1881" s="1">
        <v>42769</v>
      </c>
      <c r="C1881" t="s">
        <v>11</v>
      </c>
      <c r="D1881" t="s">
        <v>12</v>
      </c>
      <c r="F1881">
        <v>0.4</v>
      </c>
      <c r="G1881" t="s">
        <v>148</v>
      </c>
      <c r="H1881">
        <v>1</v>
      </c>
      <c r="I1881">
        <v>3</v>
      </c>
      <c r="J1881" t="s">
        <v>18</v>
      </c>
      <c r="K1881" s="36" t="s">
        <v>149</v>
      </c>
    </row>
    <row r="1882" spans="1:11" x14ac:dyDescent="0.25">
      <c r="A1882">
        <v>257116477</v>
      </c>
      <c r="B1882" s="1">
        <v>43576</v>
      </c>
      <c r="C1882" t="s">
        <v>11</v>
      </c>
      <c r="D1882" t="s">
        <v>16</v>
      </c>
      <c r="E1882">
        <v>1</v>
      </c>
      <c r="F1882">
        <v>1</v>
      </c>
      <c r="G1882" t="s">
        <v>148</v>
      </c>
      <c r="H1882">
        <v>1</v>
      </c>
      <c r="I1882">
        <v>1</v>
      </c>
      <c r="J1882" t="s">
        <v>14</v>
      </c>
      <c r="K1882" s="36" t="s">
        <v>149</v>
      </c>
    </row>
    <row r="1883" spans="1:11" x14ac:dyDescent="0.25">
      <c r="A1883">
        <v>257128365</v>
      </c>
      <c r="B1883" s="1">
        <v>43576</v>
      </c>
      <c r="C1883" t="s">
        <v>11</v>
      </c>
      <c r="D1883" t="s">
        <v>12</v>
      </c>
      <c r="F1883">
        <v>0.72</v>
      </c>
      <c r="G1883" t="s">
        <v>149</v>
      </c>
      <c r="H1883">
        <v>1</v>
      </c>
      <c r="I1883">
        <v>1</v>
      </c>
      <c r="J1883" t="s">
        <v>14</v>
      </c>
      <c r="K1883" s="36" t="s">
        <v>149</v>
      </c>
    </row>
    <row r="1884" spans="1:11" x14ac:dyDescent="0.25">
      <c r="A1884">
        <v>13612054</v>
      </c>
      <c r="B1884" s="1">
        <v>41725</v>
      </c>
      <c r="C1884" t="s">
        <v>11</v>
      </c>
      <c r="D1884" t="s">
        <v>16</v>
      </c>
      <c r="E1884">
        <v>1</v>
      </c>
      <c r="F1884">
        <v>1</v>
      </c>
      <c r="G1884" t="s">
        <v>149</v>
      </c>
      <c r="H1884">
        <v>2</v>
      </c>
      <c r="I1884">
        <v>2</v>
      </c>
      <c r="J1884" t="s">
        <v>14</v>
      </c>
      <c r="K1884" s="36" t="s">
        <v>149</v>
      </c>
    </row>
    <row r="1885" spans="1:11" x14ac:dyDescent="0.25">
      <c r="A1885">
        <v>107343684</v>
      </c>
      <c r="B1885" s="1">
        <v>42719</v>
      </c>
      <c r="C1885" t="s">
        <v>11</v>
      </c>
      <c r="D1885" t="s">
        <v>17</v>
      </c>
      <c r="E1885">
        <v>1</v>
      </c>
      <c r="F1885">
        <v>0.22</v>
      </c>
      <c r="G1885" t="s">
        <v>148</v>
      </c>
      <c r="H1885">
        <v>1</v>
      </c>
      <c r="I1885">
        <v>1</v>
      </c>
      <c r="J1885" t="s">
        <v>14</v>
      </c>
      <c r="K1885" s="36" t="s">
        <v>149</v>
      </c>
    </row>
    <row r="1886" spans="1:11" x14ac:dyDescent="0.25">
      <c r="A1886">
        <v>7514159</v>
      </c>
      <c r="B1886" s="1">
        <v>41471</v>
      </c>
      <c r="C1886" t="s">
        <v>11</v>
      </c>
      <c r="D1886" t="s">
        <v>17</v>
      </c>
      <c r="E1886">
        <v>1</v>
      </c>
      <c r="F1886">
        <v>0.7</v>
      </c>
      <c r="G1886" t="s">
        <v>149</v>
      </c>
      <c r="H1886">
        <v>1</v>
      </c>
      <c r="I1886">
        <v>1</v>
      </c>
      <c r="J1886" t="s">
        <v>14</v>
      </c>
      <c r="K1886" s="36" t="s">
        <v>149</v>
      </c>
    </row>
    <row r="1887" spans="1:11" x14ac:dyDescent="0.25">
      <c r="A1887">
        <v>256497066</v>
      </c>
      <c r="B1887" s="1">
        <v>43572</v>
      </c>
      <c r="C1887" t="s">
        <v>11</v>
      </c>
      <c r="D1887" t="s">
        <v>16</v>
      </c>
      <c r="E1887">
        <v>1</v>
      </c>
      <c r="F1887">
        <v>0.99</v>
      </c>
      <c r="G1887" t="s">
        <v>149</v>
      </c>
      <c r="H1887">
        <v>1</v>
      </c>
      <c r="I1887">
        <v>2</v>
      </c>
      <c r="J1887" t="s">
        <v>14</v>
      </c>
      <c r="K1887" s="36" t="s">
        <v>149</v>
      </c>
    </row>
    <row r="1888" spans="1:11" x14ac:dyDescent="0.25">
      <c r="A1888">
        <v>257300175</v>
      </c>
      <c r="B1888" s="1">
        <v>43577</v>
      </c>
      <c r="C1888" t="s">
        <v>11</v>
      </c>
      <c r="D1888" t="s">
        <v>17</v>
      </c>
      <c r="E1888">
        <v>1</v>
      </c>
      <c r="F1888">
        <v>1</v>
      </c>
      <c r="G1888" t="s">
        <v>148</v>
      </c>
      <c r="H1888">
        <v>1</v>
      </c>
      <c r="I1888">
        <v>3</v>
      </c>
      <c r="J1888" t="s">
        <v>14</v>
      </c>
      <c r="K1888" s="36" t="s">
        <v>149</v>
      </c>
    </row>
    <row r="1889" spans="1:11" x14ac:dyDescent="0.25">
      <c r="A1889">
        <v>122497529</v>
      </c>
      <c r="B1889" s="1">
        <v>42819</v>
      </c>
      <c r="C1889" t="s">
        <v>11</v>
      </c>
      <c r="D1889" t="s">
        <v>16</v>
      </c>
      <c r="E1889">
        <v>1</v>
      </c>
      <c r="F1889">
        <v>0.89</v>
      </c>
      <c r="G1889" t="s">
        <v>149</v>
      </c>
      <c r="H1889">
        <v>1</v>
      </c>
      <c r="I1889">
        <v>3</v>
      </c>
      <c r="J1889" t="s">
        <v>22</v>
      </c>
      <c r="K1889" s="36" t="s">
        <v>149</v>
      </c>
    </row>
    <row r="1890" spans="1:11" x14ac:dyDescent="0.25">
      <c r="A1890">
        <v>126125679</v>
      </c>
      <c r="B1890" s="1">
        <v>42841</v>
      </c>
      <c r="C1890" t="s">
        <v>11</v>
      </c>
      <c r="D1890" t="s">
        <v>16</v>
      </c>
      <c r="E1890">
        <v>1</v>
      </c>
      <c r="F1890">
        <v>0.98</v>
      </c>
      <c r="G1890" t="s">
        <v>149</v>
      </c>
      <c r="H1890">
        <v>3</v>
      </c>
      <c r="I1890">
        <v>3</v>
      </c>
      <c r="J1890" t="s">
        <v>14</v>
      </c>
      <c r="K1890" s="36" t="s">
        <v>149</v>
      </c>
    </row>
    <row r="1891" spans="1:11" x14ac:dyDescent="0.25">
      <c r="A1891">
        <v>254096618</v>
      </c>
      <c r="B1891" s="1">
        <v>43563</v>
      </c>
      <c r="C1891" t="s">
        <v>11</v>
      </c>
      <c r="D1891" t="s">
        <v>16</v>
      </c>
      <c r="E1891">
        <v>1</v>
      </c>
      <c r="F1891">
        <v>1</v>
      </c>
      <c r="G1891" t="s">
        <v>149</v>
      </c>
      <c r="H1891">
        <v>1</v>
      </c>
      <c r="I1891">
        <v>1</v>
      </c>
      <c r="J1891" t="s">
        <v>18</v>
      </c>
      <c r="K1891" s="36" t="s">
        <v>149</v>
      </c>
    </row>
    <row r="1892" spans="1:11" x14ac:dyDescent="0.25">
      <c r="A1892">
        <v>429974267</v>
      </c>
      <c r="B1892" s="1">
        <v>44501</v>
      </c>
      <c r="C1892" t="s">
        <v>27</v>
      </c>
      <c r="D1892" t="s">
        <v>16</v>
      </c>
      <c r="E1892">
        <v>1</v>
      </c>
      <c r="F1892">
        <v>1</v>
      </c>
      <c r="G1892" t="s">
        <v>148</v>
      </c>
      <c r="H1892">
        <v>2</v>
      </c>
      <c r="I1892">
        <v>2</v>
      </c>
      <c r="J1892" t="s">
        <v>14</v>
      </c>
      <c r="K1892" s="36" t="s">
        <v>149</v>
      </c>
    </row>
    <row r="1893" spans="1:11" x14ac:dyDescent="0.25">
      <c r="A1893">
        <v>114457149</v>
      </c>
      <c r="B1893" s="1">
        <v>42768</v>
      </c>
      <c r="C1893" t="s">
        <v>11</v>
      </c>
      <c r="D1893" t="s">
        <v>17</v>
      </c>
      <c r="E1893">
        <v>0.86</v>
      </c>
      <c r="F1893">
        <v>0.84</v>
      </c>
      <c r="G1893" t="s">
        <v>149</v>
      </c>
      <c r="H1893">
        <v>1</v>
      </c>
      <c r="I1893">
        <v>1</v>
      </c>
      <c r="J1893" t="s">
        <v>22</v>
      </c>
      <c r="K1893" s="36" t="s">
        <v>149</v>
      </c>
    </row>
    <row r="1894" spans="1:11" x14ac:dyDescent="0.25">
      <c r="A1894">
        <v>257973238</v>
      </c>
      <c r="B1894" s="1">
        <v>43580</v>
      </c>
      <c r="C1894" t="s">
        <v>11</v>
      </c>
      <c r="D1894" t="s">
        <v>16</v>
      </c>
      <c r="E1894">
        <v>1</v>
      </c>
      <c r="F1894">
        <v>0.97</v>
      </c>
      <c r="G1894" t="s">
        <v>149</v>
      </c>
      <c r="H1894">
        <v>2</v>
      </c>
      <c r="I1894">
        <v>2</v>
      </c>
      <c r="J1894" t="s">
        <v>14</v>
      </c>
      <c r="K1894" s="36" t="s">
        <v>149</v>
      </c>
    </row>
    <row r="1895" spans="1:11" x14ac:dyDescent="0.25">
      <c r="A1895">
        <v>247184237</v>
      </c>
      <c r="B1895" s="1">
        <v>43530</v>
      </c>
      <c r="C1895" t="s">
        <v>27</v>
      </c>
      <c r="D1895" t="s">
        <v>16</v>
      </c>
      <c r="E1895">
        <v>1</v>
      </c>
      <c r="F1895">
        <v>0.95</v>
      </c>
      <c r="G1895" t="s">
        <v>149</v>
      </c>
      <c r="H1895">
        <v>1</v>
      </c>
      <c r="I1895">
        <v>1</v>
      </c>
      <c r="J1895" t="s">
        <v>14</v>
      </c>
      <c r="K1895" s="36" t="s">
        <v>149</v>
      </c>
    </row>
    <row r="1896" spans="1:11" x14ac:dyDescent="0.25">
      <c r="A1896">
        <v>54571417</v>
      </c>
      <c r="B1896" s="1">
        <v>42383</v>
      </c>
      <c r="C1896" t="s">
        <v>11</v>
      </c>
      <c r="D1896" t="s">
        <v>16</v>
      </c>
      <c r="E1896">
        <v>1</v>
      </c>
      <c r="F1896">
        <v>0.99</v>
      </c>
      <c r="G1896" t="s">
        <v>149</v>
      </c>
      <c r="H1896">
        <v>3</v>
      </c>
      <c r="I1896">
        <v>20</v>
      </c>
      <c r="J1896" t="s">
        <v>14</v>
      </c>
      <c r="K1896" s="36" t="s">
        <v>149</v>
      </c>
    </row>
    <row r="1897" spans="1:11" x14ac:dyDescent="0.25">
      <c r="A1897">
        <v>254144388</v>
      </c>
      <c r="B1897" s="1">
        <v>43563</v>
      </c>
      <c r="C1897" t="s">
        <v>11</v>
      </c>
      <c r="D1897" t="s">
        <v>16</v>
      </c>
      <c r="E1897">
        <v>1</v>
      </c>
      <c r="F1897">
        <v>1</v>
      </c>
      <c r="G1897" t="s">
        <v>149</v>
      </c>
      <c r="H1897">
        <v>1</v>
      </c>
      <c r="I1897">
        <v>3</v>
      </c>
      <c r="J1897" t="s">
        <v>14</v>
      </c>
      <c r="K1897" s="36" t="s">
        <v>149</v>
      </c>
    </row>
    <row r="1898" spans="1:11" x14ac:dyDescent="0.25">
      <c r="A1898">
        <v>254267435</v>
      </c>
      <c r="B1898" s="1">
        <v>43564</v>
      </c>
      <c r="C1898" t="s">
        <v>11</v>
      </c>
      <c r="D1898" t="s">
        <v>16</v>
      </c>
      <c r="E1898">
        <v>1</v>
      </c>
      <c r="F1898">
        <v>1</v>
      </c>
      <c r="G1898" t="s">
        <v>148</v>
      </c>
      <c r="H1898">
        <v>12</v>
      </c>
      <c r="I1898">
        <v>12</v>
      </c>
      <c r="J1898" t="s">
        <v>18</v>
      </c>
      <c r="K1898" s="36" t="s">
        <v>149</v>
      </c>
    </row>
    <row r="1899" spans="1:11" x14ac:dyDescent="0.25">
      <c r="A1899">
        <v>254315408</v>
      </c>
      <c r="B1899" s="1">
        <v>43564</v>
      </c>
      <c r="C1899" t="s">
        <v>27</v>
      </c>
      <c r="D1899" t="s">
        <v>16</v>
      </c>
      <c r="E1899">
        <v>0.8</v>
      </c>
      <c r="F1899">
        <v>1</v>
      </c>
      <c r="G1899" t="s">
        <v>148</v>
      </c>
      <c r="H1899">
        <v>1</v>
      </c>
      <c r="I1899">
        <v>1</v>
      </c>
      <c r="J1899" t="s">
        <v>14</v>
      </c>
      <c r="K1899" s="36" t="s">
        <v>149</v>
      </c>
    </row>
    <row r="1900" spans="1:11" x14ac:dyDescent="0.25">
      <c r="A1900">
        <v>184100810</v>
      </c>
      <c r="B1900" s="1">
        <v>43203</v>
      </c>
      <c r="C1900" t="s">
        <v>11</v>
      </c>
      <c r="D1900" t="s">
        <v>12</v>
      </c>
      <c r="F1900">
        <v>1</v>
      </c>
      <c r="G1900" t="s">
        <v>148</v>
      </c>
      <c r="H1900">
        <v>1</v>
      </c>
      <c r="I1900">
        <v>4</v>
      </c>
      <c r="J1900" t="s">
        <v>14</v>
      </c>
      <c r="K1900" s="36" t="s">
        <v>149</v>
      </c>
    </row>
    <row r="1901" spans="1:11" x14ac:dyDescent="0.25">
      <c r="A1901">
        <v>42380961</v>
      </c>
      <c r="B1901" s="1">
        <v>42240</v>
      </c>
      <c r="C1901" t="s">
        <v>11</v>
      </c>
      <c r="D1901" t="s">
        <v>17</v>
      </c>
      <c r="E1901">
        <v>1</v>
      </c>
      <c r="F1901">
        <v>1</v>
      </c>
      <c r="G1901" t="s">
        <v>149</v>
      </c>
      <c r="H1901">
        <v>1</v>
      </c>
      <c r="I1901">
        <v>1</v>
      </c>
      <c r="J1901" t="s">
        <v>14</v>
      </c>
      <c r="K1901" s="36" t="s">
        <v>149</v>
      </c>
    </row>
    <row r="1902" spans="1:11" x14ac:dyDescent="0.25">
      <c r="A1902">
        <v>258789227</v>
      </c>
      <c r="B1902" s="1">
        <v>43584</v>
      </c>
      <c r="C1902" t="s">
        <v>11</v>
      </c>
      <c r="D1902" t="s">
        <v>20</v>
      </c>
      <c r="E1902">
        <v>0</v>
      </c>
      <c r="F1902">
        <v>0</v>
      </c>
      <c r="G1902" t="s">
        <v>148</v>
      </c>
      <c r="H1902">
        <v>1</v>
      </c>
      <c r="I1902">
        <v>1</v>
      </c>
      <c r="J1902" t="s">
        <v>14</v>
      </c>
      <c r="K1902" s="36" t="s">
        <v>149</v>
      </c>
    </row>
    <row r="1903" spans="1:11" x14ac:dyDescent="0.25">
      <c r="A1903">
        <v>5537924</v>
      </c>
      <c r="B1903" s="1">
        <v>41352</v>
      </c>
      <c r="C1903" t="s">
        <v>11</v>
      </c>
      <c r="D1903" t="s">
        <v>16</v>
      </c>
      <c r="E1903">
        <v>0.94</v>
      </c>
      <c r="F1903">
        <v>0.98</v>
      </c>
      <c r="G1903" t="s">
        <v>148</v>
      </c>
      <c r="H1903">
        <v>4</v>
      </c>
      <c r="I1903">
        <v>7</v>
      </c>
      <c r="J1903" t="s">
        <v>14</v>
      </c>
      <c r="K1903" s="36" t="s">
        <v>148</v>
      </c>
    </row>
    <row r="1904" spans="1:11" x14ac:dyDescent="0.25">
      <c r="A1904">
        <v>259252507</v>
      </c>
      <c r="B1904" s="1">
        <v>43586</v>
      </c>
      <c r="C1904" t="s">
        <v>11</v>
      </c>
      <c r="D1904" t="s">
        <v>16</v>
      </c>
      <c r="E1904">
        <v>1</v>
      </c>
      <c r="F1904">
        <v>1</v>
      </c>
      <c r="G1904" t="s">
        <v>149</v>
      </c>
      <c r="H1904">
        <v>1</v>
      </c>
      <c r="I1904">
        <v>1</v>
      </c>
      <c r="J1904" t="s">
        <v>14</v>
      </c>
      <c r="K1904" s="36" t="s">
        <v>149</v>
      </c>
    </row>
    <row r="1905" spans="1:11" x14ac:dyDescent="0.25">
      <c r="A1905">
        <v>259352992</v>
      </c>
      <c r="B1905" s="1">
        <v>43587</v>
      </c>
      <c r="C1905" t="s">
        <v>11</v>
      </c>
      <c r="D1905" t="s">
        <v>16</v>
      </c>
      <c r="E1905">
        <v>0.97</v>
      </c>
      <c r="F1905">
        <v>1</v>
      </c>
      <c r="G1905" t="s">
        <v>149</v>
      </c>
      <c r="H1905">
        <v>7</v>
      </c>
      <c r="I1905">
        <v>7</v>
      </c>
      <c r="J1905" t="s">
        <v>14</v>
      </c>
      <c r="K1905" s="36" t="s">
        <v>149</v>
      </c>
    </row>
    <row r="1906" spans="1:11" x14ac:dyDescent="0.25">
      <c r="A1906">
        <v>259536848</v>
      </c>
      <c r="B1906" s="1">
        <v>43588</v>
      </c>
      <c r="C1906" t="s">
        <v>11</v>
      </c>
      <c r="D1906" t="s">
        <v>16</v>
      </c>
      <c r="E1906">
        <v>0.83</v>
      </c>
      <c r="F1906">
        <v>1</v>
      </c>
      <c r="G1906" t="s">
        <v>148</v>
      </c>
      <c r="H1906">
        <v>1</v>
      </c>
      <c r="I1906">
        <v>2</v>
      </c>
      <c r="J1906" t="s">
        <v>18</v>
      </c>
      <c r="K1906" s="36" t="s">
        <v>149</v>
      </c>
    </row>
    <row r="1907" spans="1:11" x14ac:dyDescent="0.25">
      <c r="A1907">
        <v>32251998</v>
      </c>
      <c r="B1907" s="1">
        <v>42124</v>
      </c>
      <c r="C1907" t="s">
        <v>11</v>
      </c>
      <c r="D1907" t="s">
        <v>12</v>
      </c>
      <c r="G1907" t="s">
        <v>148</v>
      </c>
      <c r="H1907">
        <v>2</v>
      </c>
      <c r="I1907">
        <v>2</v>
      </c>
      <c r="J1907" t="s">
        <v>14</v>
      </c>
      <c r="K1907" s="36" t="s">
        <v>149</v>
      </c>
    </row>
    <row r="1908" spans="1:11" x14ac:dyDescent="0.25">
      <c r="A1908">
        <v>42819340</v>
      </c>
      <c r="B1908" s="1">
        <v>42245</v>
      </c>
      <c r="C1908" t="s">
        <v>30</v>
      </c>
      <c r="D1908" t="s">
        <v>16</v>
      </c>
      <c r="E1908">
        <v>1</v>
      </c>
      <c r="F1908">
        <v>0.92</v>
      </c>
      <c r="G1908" t="s">
        <v>149</v>
      </c>
      <c r="H1908">
        <v>1</v>
      </c>
      <c r="I1908">
        <v>4</v>
      </c>
      <c r="J1908" t="s">
        <v>14</v>
      </c>
      <c r="K1908" s="36" t="s">
        <v>149</v>
      </c>
    </row>
    <row r="1909" spans="1:11" x14ac:dyDescent="0.25">
      <c r="A1909">
        <v>16311571</v>
      </c>
      <c r="B1909" s="1">
        <v>41793</v>
      </c>
      <c r="C1909" t="s">
        <v>11</v>
      </c>
      <c r="D1909" t="s">
        <v>17</v>
      </c>
      <c r="E1909">
        <v>0.78</v>
      </c>
      <c r="F1909">
        <v>0.54</v>
      </c>
      <c r="G1909" t="s">
        <v>148</v>
      </c>
      <c r="H1909">
        <v>1</v>
      </c>
      <c r="I1909">
        <v>2</v>
      </c>
      <c r="J1909" t="s">
        <v>18</v>
      </c>
      <c r="K1909" s="36" t="s">
        <v>149</v>
      </c>
    </row>
    <row r="1910" spans="1:11" x14ac:dyDescent="0.25">
      <c r="A1910">
        <v>161895412</v>
      </c>
      <c r="B1910" s="1">
        <v>43077</v>
      </c>
      <c r="C1910" t="s">
        <v>11</v>
      </c>
      <c r="D1910" t="s">
        <v>12</v>
      </c>
      <c r="G1910" t="s">
        <v>148</v>
      </c>
      <c r="H1910">
        <v>1</v>
      </c>
      <c r="I1910">
        <v>1</v>
      </c>
      <c r="J1910" t="s">
        <v>14</v>
      </c>
      <c r="K1910" s="36" t="s">
        <v>149</v>
      </c>
    </row>
    <row r="1911" spans="1:11" x14ac:dyDescent="0.25">
      <c r="A1911">
        <v>490426802</v>
      </c>
      <c r="B1911" s="1">
        <v>44901</v>
      </c>
      <c r="C1911" t="s">
        <v>11</v>
      </c>
      <c r="D1911" t="s">
        <v>16</v>
      </c>
      <c r="E1911">
        <v>1</v>
      </c>
      <c r="F1911">
        <v>1</v>
      </c>
      <c r="G1911" t="s">
        <v>27</v>
      </c>
      <c r="H1911">
        <v>3</v>
      </c>
      <c r="I1911">
        <v>4</v>
      </c>
      <c r="J1911" t="s">
        <v>14</v>
      </c>
      <c r="K1911" s="36" t="s">
        <v>149</v>
      </c>
    </row>
    <row r="1912" spans="1:11" x14ac:dyDescent="0.25">
      <c r="A1912">
        <v>17292622</v>
      </c>
      <c r="B1912" s="1">
        <v>41816</v>
      </c>
      <c r="C1912" t="s">
        <v>11</v>
      </c>
      <c r="D1912" t="s">
        <v>16</v>
      </c>
      <c r="E1912">
        <v>1</v>
      </c>
      <c r="F1912">
        <v>1</v>
      </c>
      <c r="G1912" t="s">
        <v>149</v>
      </c>
      <c r="H1912">
        <v>8</v>
      </c>
      <c r="I1912">
        <v>8</v>
      </c>
      <c r="J1912" t="s">
        <v>14</v>
      </c>
      <c r="K1912" s="36" t="s">
        <v>149</v>
      </c>
    </row>
    <row r="1913" spans="1:11" x14ac:dyDescent="0.25">
      <c r="A1913">
        <v>259772435</v>
      </c>
      <c r="B1913" s="1">
        <v>43589</v>
      </c>
      <c r="C1913" t="s">
        <v>11</v>
      </c>
      <c r="D1913" t="s">
        <v>16</v>
      </c>
      <c r="E1913">
        <v>1</v>
      </c>
      <c r="F1913">
        <v>0.98</v>
      </c>
      <c r="G1913" t="s">
        <v>149</v>
      </c>
      <c r="H1913">
        <v>1</v>
      </c>
      <c r="I1913">
        <v>1</v>
      </c>
      <c r="J1913" t="s">
        <v>22</v>
      </c>
      <c r="K1913" s="36" t="s">
        <v>149</v>
      </c>
    </row>
    <row r="1914" spans="1:11" x14ac:dyDescent="0.25">
      <c r="A1914">
        <v>5874660</v>
      </c>
      <c r="B1914" s="1">
        <v>41375</v>
      </c>
      <c r="C1914" t="s">
        <v>11</v>
      </c>
      <c r="D1914" t="s">
        <v>12</v>
      </c>
      <c r="F1914">
        <v>1</v>
      </c>
      <c r="G1914" t="s">
        <v>148</v>
      </c>
      <c r="H1914">
        <v>1</v>
      </c>
      <c r="I1914">
        <v>1</v>
      </c>
      <c r="J1914" t="s">
        <v>14</v>
      </c>
      <c r="K1914" s="36" t="s">
        <v>149</v>
      </c>
    </row>
    <row r="1915" spans="1:11" x14ac:dyDescent="0.25">
      <c r="A1915">
        <v>18379380</v>
      </c>
      <c r="B1915" s="1">
        <v>41839</v>
      </c>
      <c r="C1915" t="s">
        <v>11</v>
      </c>
      <c r="D1915" t="s">
        <v>21</v>
      </c>
      <c r="E1915">
        <v>1</v>
      </c>
      <c r="F1915">
        <v>0.71</v>
      </c>
      <c r="G1915" t="s">
        <v>149</v>
      </c>
      <c r="H1915">
        <v>1</v>
      </c>
      <c r="I1915">
        <v>4</v>
      </c>
      <c r="J1915" t="s">
        <v>14</v>
      </c>
      <c r="K1915" s="36" t="s">
        <v>149</v>
      </c>
    </row>
    <row r="1916" spans="1:11" x14ac:dyDescent="0.25">
      <c r="A1916">
        <v>37977951</v>
      </c>
      <c r="B1916" s="1">
        <v>42194</v>
      </c>
      <c r="C1916" t="s">
        <v>11</v>
      </c>
      <c r="D1916" t="s">
        <v>17</v>
      </c>
      <c r="E1916">
        <v>1</v>
      </c>
      <c r="F1916">
        <v>0.67</v>
      </c>
      <c r="G1916" t="s">
        <v>148</v>
      </c>
      <c r="H1916">
        <v>1</v>
      </c>
      <c r="I1916">
        <v>1</v>
      </c>
      <c r="J1916" t="s">
        <v>14</v>
      </c>
      <c r="K1916" s="36" t="s">
        <v>149</v>
      </c>
    </row>
    <row r="1917" spans="1:11" x14ac:dyDescent="0.25">
      <c r="A1917">
        <v>260398297</v>
      </c>
      <c r="B1917" s="1">
        <v>43592</v>
      </c>
      <c r="C1917" t="s">
        <v>11</v>
      </c>
      <c r="D1917" t="s">
        <v>17</v>
      </c>
      <c r="E1917">
        <v>0.99</v>
      </c>
      <c r="F1917">
        <v>0.67</v>
      </c>
      <c r="G1917" t="s">
        <v>148</v>
      </c>
      <c r="H1917">
        <v>22</v>
      </c>
      <c r="I1917">
        <v>23</v>
      </c>
      <c r="J1917" t="s">
        <v>14</v>
      </c>
      <c r="K1917" s="36" t="s">
        <v>149</v>
      </c>
    </row>
    <row r="1918" spans="1:11" x14ac:dyDescent="0.25">
      <c r="A1918">
        <v>129044787</v>
      </c>
      <c r="B1918" s="1">
        <v>42860</v>
      </c>
      <c r="C1918" t="s">
        <v>11</v>
      </c>
      <c r="D1918" t="s">
        <v>12</v>
      </c>
      <c r="G1918" t="s">
        <v>148</v>
      </c>
      <c r="H1918">
        <v>1</v>
      </c>
      <c r="I1918">
        <v>4</v>
      </c>
      <c r="J1918" t="s">
        <v>14</v>
      </c>
      <c r="K1918" s="36" t="s">
        <v>149</v>
      </c>
    </row>
    <row r="1919" spans="1:11" x14ac:dyDescent="0.25">
      <c r="A1919">
        <v>37562745</v>
      </c>
      <c r="B1919" s="1">
        <v>42190</v>
      </c>
      <c r="C1919" t="s">
        <v>11</v>
      </c>
      <c r="D1919" t="s">
        <v>12</v>
      </c>
      <c r="G1919" t="s">
        <v>148</v>
      </c>
      <c r="H1919">
        <v>1</v>
      </c>
      <c r="I1919">
        <v>1</v>
      </c>
      <c r="J1919" t="s">
        <v>14</v>
      </c>
      <c r="K1919" s="36" t="s">
        <v>149</v>
      </c>
    </row>
    <row r="1920" spans="1:11" x14ac:dyDescent="0.25">
      <c r="A1920">
        <v>10408238</v>
      </c>
      <c r="B1920" s="1">
        <v>41611</v>
      </c>
      <c r="C1920" t="s">
        <v>11</v>
      </c>
      <c r="D1920" t="s">
        <v>12</v>
      </c>
      <c r="G1920" t="s">
        <v>148</v>
      </c>
      <c r="H1920">
        <v>1</v>
      </c>
      <c r="I1920">
        <v>2</v>
      </c>
      <c r="J1920" t="s">
        <v>22</v>
      </c>
      <c r="K1920" s="36" t="s">
        <v>149</v>
      </c>
    </row>
    <row r="1921" spans="1:11" x14ac:dyDescent="0.25">
      <c r="A1921">
        <v>48709572</v>
      </c>
      <c r="B1921" s="1">
        <v>42318</v>
      </c>
      <c r="C1921" t="s">
        <v>11</v>
      </c>
      <c r="D1921" t="s">
        <v>12</v>
      </c>
      <c r="G1921" t="s">
        <v>148</v>
      </c>
      <c r="H1921">
        <v>1</v>
      </c>
      <c r="I1921">
        <v>1</v>
      </c>
      <c r="J1921" t="s">
        <v>18</v>
      </c>
      <c r="K1921" s="36" t="s">
        <v>149</v>
      </c>
    </row>
    <row r="1922" spans="1:11" x14ac:dyDescent="0.25">
      <c r="A1922">
        <v>260580651</v>
      </c>
      <c r="B1922" s="1">
        <v>43593</v>
      </c>
      <c r="C1922" t="s">
        <v>11</v>
      </c>
      <c r="D1922" t="s">
        <v>21</v>
      </c>
      <c r="E1922">
        <v>1</v>
      </c>
      <c r="F1922">
        <v>0.67</v>
      </c>
      <c r="G1922" t="s">
        <v>148</v>
      </c>
      <c r="H1922">
        <v>1</v>
      </c>
      <c r="I1922">
        <v>1</v>
      </c>
      <c r="J1922" t="s">
        <v>14</v>
      </c>
      <c r="K1922" s="36" t="s">
        <v>149</v>
      </c>
    </row>
    <row r="1923" spans="1:11" x14ac:dyDescent="0.25">
      <c r="A1923">
        <v>46735590</v>
      </c>
      <c r="B1923" s="1">
        <v>42293</v>
      </c>
      <c r="C1923" t="s">
        <v>11</v>
      </c>
      <c r="D1923" t="s">
        <v>12</v>
      </c>
      <c r="G1923" t="s">
        <v>148</v>
      </c>
      <c r="H1923">
        <v>1</v>
      </c>
      <c r="I1923">
        <v>1</v>
      </c>
      <c r="J1923" t="s">
        <v>14</v>
      </c>
      <c r="K1923" s="36" t="s">
        <v>148</v>
      </c>
    </row>
    <row r="1924" spans="1:11" x14ac:dyDescent="0.25">
      <c r="A1924">
        <v>77698244</v>
      </c>
      <c r="B1924" s="1">
        <v>42535</v>
      </c>
      <c r="C1924" t="s">
        <v>11</v>
      </c>
      <c r="D1924" t="s">
        <v>12</v>
      </c>
      <c r="F1924">
        <v>0</v>
      </c>
      <c r="G1924" t="s">
        <v>148</v>
      </c>
      <c r="H1924">
        <v>1</v>
      </c>
      <c r="I1924">
        <v>1</v>
      </c>
      <c r="J1924" t="s">
        <v>14</v>
      </c>
      <c r="K1924" s="36" t="s">
        <v>149</v>
      </c>
    </row>
    <row r="1925" spans="1:11" x14ac:dyDescent="0.25">
      <c r="A1925">
        <v>261241691</v>
      </c>
      <c r="B1925" s="1">
        <v>43596</v>
      </c>
      <c r="C1925" t="s">
        <v>11</v>
      </c>
      <c r="D1925" t="s">
        <v>20</v>
      </c>
      <c r="E1925">
        <v>0</v>
      </c>
      <c r="F1925">
        <v>0</v>
      </c>
      <c r="G1925" t="s">
        <v>148</v>
      </c>
      <c r="H1925">
        <v>1</v>
      </c>
      <c r="I1925">
        <v>2</v>
      </c>
      <c r="J1925" t="s">
        <v>14</v>
      </c>
      <c r="K1925" s="36" t="s">
        <v>149</v>
      </c>
    </row>
    <row r="1926" spans="1:11" x14ac:dyDescent="0.25">
      <c r="A1926">
        <v>177388411</v>
      </c>
      <c r="B1926" s="1">
        <v>43167</v>
      </c>
      <c r="C1926" t="s">
        <v>11</v>
      </c>
      <c r="D1926" t="s">
        <v>21</v>
      </c>
      <c r="E1926">
        <v>1</v>
      </c>
      <c r="F1926">
        <v>0.25</v>
      </c>
      <c r="G1926" t="s">
        <v>149</v>
      </c>
      <c r="H1926">
        <v>1</v>
      </c>
      <c r="I1926">
        <v>1</v>
      </c>
      <c r="J1926" t="s">
        <v>14</v>
      </c>
      <c r="K1926" s="36" t="s">
        <v>149</v>
      </c>
    </row>
    <row r="1927" spans="1:11" x14ac:dyDescent="0.25">
      <c r="A1927">
        <v>13721978</v>
      </c>
      <c r="B1927" s="1">
        <v>41729</v>
      </c>
      <c r="C1927" t="s">
        <v>11</v>
      </c>
      <c r="D1927" t="s">
        <v>12</v>
      </c>
      <c r="G1927" t="s">
        <v>148</v>
      </c>
      <c r="H1927">
        <v>1</v>
      </c>
      <c r="I1927">
        <v>2</v>
      </c>
      <c r="J1927" t="s">
        <v>22</v>
      </c>
      <c r="K1927" s="36" t="s">
        <v>149</v>
      </c>
    </row>
    <row r="1928" spans="1:11" x14ac:dyDescent="0.25">
      <c r="A1928">
        <v>35389502</v>
      </c>
      <c r="B1928" s="1">
        <v>42164</v>
      </c>
      <c r="C1928" t="s">
        <v>11</v>
      </c>
      <c r="D1928" t="s">
        <v>12</v>
      </c>
      <c r="G1928" t="s">
        <v>148</v>
      </c>
      <c r="H1928">
        <v>1</v>
      </c>
      <c r="I1928">
        <v>1</v>
      </c>
      <c r="J1928" t="s">
        <v>14</v>
      </c>
      <c r="K1928" s="36" t="s">
        <v>149</v>
      </c>
    </row>
    <row r="1929" spans="1:11" x14ac:dyDescent="0.25">
      <c r="A1929">
        <v>47468039</v>
      </c>
      <c r="B1929" s="1">
        <v>42303</v>
      </c>
      <c r="C1929" t="s">
        <v>27</v>
      </c>
      <c r="D1929" t="s">
        <v>16</v>
      </c>
      <c r="E1929">
        <v>1</v>
      </c>
      <c r="F1929">
        <v>0.9</v>
      </c>
      <c r="G1929" t="s">
        <v>149</v>
      </c>
      <c r="H1929">
        <v>1</v>
      </c>
      <c r="I1929">
        <v>1</v>
      </c>
      <c r="J1929" t="s">
        <v>14</v>
      </c>
      <c r="K1929" s="36" t="s">
        <v>149</v>
      </c>
    </row>
    <row r="1930" spans="1:11" x14ac:dyDescent="0.25">
      <c r="A1930">
        <v>45373489</v>
      </c>
      <c r="B1930" s="1">
        <v>42276</v>
      </c>
      <c r="C1930" t="s">
        <v>11</v>
      </c>
      <c r="D1930" t="s">
        <v>12</v>
      </c>
      <c r="F1930">
        <v>1</v>
      </c>
      <c r="G1930" t="s">
        <v>148</v>
      </c>
      <c r="H1930">
        <v>1</v>
      </c>
      <c r="I1930">
        <v>1</v>
      </c>
      <c r="J1930" t="s">
        <v>14</v>
      </c>
      <c r="K1930" s="36" t="s">
        <v>149</v>
      </c>
    </row>
    <row r="1931" spans="1:11" x14ac:dyDescent="0.25">
      <c r="A1931">
        <v>260754396</v>
      </c>
      <c r="B1931" s="1">
        <v>43594</v>
      </c>
      <c r="C1931" t="s">
        <v>11</v>
      </c>
      <c r="D1931" t="s">
        <v>20</v>
      </c>
      <c r="E1931">
        <v>0</v>
      </c>
      <c r="F1931">
        <v>0.5</v>
      </c>
      <c r="G1931" t="s">
        <v>148</v>
      </c>
      <c r="H1931">
        <v>2</v>
      </c>
      <c r="I1931">
        <v>2</v>
      </c>
      <c r="J1931" t="s">
        <v>14</v>
      </c>
      <c r="K1931" s="36" t="s">
        <v>149</v>
      </c>
    </row>
    <row r="1932" spans="1:11" x14ac:dyDescent="0.25">
      <c r="A1932">
        <v>30407921</v>
      </c>
      <c r="B1932" s="1">
        <v>42095</v>
      </c>
      <c r="C1932" t="s">
        <v>11</v>
      </c>
      <c r="D1932" t="s">
        <v>21</v>
      </c>
      <c r="E1932">
        <v>1</v>
      </c>
      <c r="F1932">
        <v>0.67</v>
      </c>
      <c r="G1932" t="s">
        <v>148</v>
      </c>
      <c r="H1932">
        <v>1</v>
      </c>
      <c r="I1932">
        <v>1</v>
      </c>
      <c r="J1932" t="s">
        <v>14</v>
      </c>
      <c r="K1932" s="36" t="s">
        <v>149</v>
      </c>
    </row>
    <row r="1933" spans="1:11" x14ac:dyDescent="0.25">
      <c r="A1933">
        <v>101407155</v>
      </c>
      <c r="B1933" s="1">
        <v>42669</v>
      </c>
      <c r="C1933" t="s">
        <v>30</v>
      </c>
      <c r="D1933" t="s">
        <v>12</v>
      </c>
      <c r="G1933" t="s">
        <v>148</v>
      </c>
      <c r="H1933">
        <v>1</v>
      </c>
      <c r="I1933">
        <v>1</v>
      </c>
      <c r="J1933" t="s">
        <v>14</v>
      </c>
      <c r="K1933" s="36" t="s">
        <v>149</v>
      </c>
    </row>
    <row r="1934" spans="1:11" x14ac:dyDescent="0.25">
      <c r="A1934">
        <v>237802708</v>
      </c>
      <c r="B1934" s="1">
        <v>43485</v>
      </c>
      <c r="C1934" t="s">
        <v>27</v>
      </c>
      <c r="D1934" t="s">
        <v>12</v>
      </c>
      <c r="G1934" t="s">
        <v>148</v>
      </c>
      <c r="H1934">
        <v>1</v>
      </c>
      <c r="I1934">
        <v>2</v>
      </c>
      <c r="J1934" t="s">
        <v>14</v>
      </c>
      <c r="K1934" s="36" t="s">
        <v>148</v>
      </c>
    </row>
    <row r="1935" spans="1:11" x14ac:dyDescent="0.25">
      <c r="A1935">
        <v>160629931</v>
      </c>
      <c r="B1935" s="1">
        <v>43068</v>
      </c>
      <c r="C1935" t="s">
        <v>11</v>
      </c>
      <c r="D1935" t="s">
        <v>12</v>
      </c>
      <c r="G1935" t="s">
        <v>148</v>
      </c>
      <c r="H1935">
        <v>1</v>
      </c>
      <c r="I1935">
        <v>1</v>
      </c>
      <c r="J1935" t="s">
        <v>14</v>
      </c>
      <c r="K1935" s="36" t="s">
        <v>149</v>
      </c>
    </row>
    <row r="1936" spans="1:11" x14ac:dyDescent="0.25">
      <c r="A1936">
        <v>51343493</v>
      </c>
      <c r="B1936" s="1">
        <v>42352</v>
      </c>
      <c r="C1936" t="s">
        <v>11</v>
      </c>
      <c r="D1936" t="s">
        <v>16</v>
      </c>
      <c r="E1936">
        <v>1</v>
      </c>
      <c r="F1936">
        <v>1</v>
      </c>
      <c r="G1936" t="s">
        <v>149</v>
      </c>
      <c r="H1936">
        <v>1</v>
      </c>
      <c r="I1936">
        <v>1</v>
      </c>
      <c r="J1936" t="s">
        <v>18</v>
      </c>
      <c r="K1936" s="36" t="s">
        <v>149</v>
      </c>
    </row>
    <row r="1937" spans="1:11" x14ac:dyDescent="0.25">
      <c r="A1937">
        <v>97108993</v>
      </c>
      <c r="B1937" s="1">
        <v>42641</v>
      </c>
      <c r="C1937" t="s">
        <v>30</v>
      </c>
      <c r="D1937" t="s">
        <v>12</v>
      </c>
      <c r="G1937" t="s">
        <v>148</v>
      </c>
      <c r="H1937">
        <v>1</v>
      </c>
      <c r="I1937">
        <v>1</v>
      </c>
      <c r="J1937" t="s">
        <v>14</v>
      </c>
      <c r="K1937" s="36" t="s">
        <v>149</v>
      </c>
    </row>
    <row r="1938" spans="1:11" x14ac:dyDescent="0.25">
      <c r="A1938">
        <v>261495555</v>
      </c>
      <c r="B1938" s="1">
        <v>43598</v>
      </c>
      <c r="C1938" t="s">
        <v>27</v>
      </c>
      <c r="D1938" t="s">
        <v>12</v>
      </c>
      <c r="F1938">
        <v>1</v>
      </c>
      <c r="G1938" t="s">
        <v>148</v>
      </c>
      <c r="H1938">
        <v>1</v>
      </c>
      <c r="I1938">
        <v>1</v>
      </c>
      <c r="J1938" t="s">
        <v>14</v>
      </c>
      <c r="K1938" s="36" t="s">
        <v>148</v>
      </c>
    </row>
    <row r="1939" spans="1:11" x14ac:dyDescent="0.25">
      <c r="A1939">
        <v>13039286</v>
      </c>
      <c r="B1939" s="1">
        <v>41709</v>
      </c>
      <c r="C1939" t="s">
        <v>11</v>
      </c>
      <c r="D1939" t="s">
        <v>17</v>
      </c>
      <c r="E1939">
        <v>0.8</v>
      </c>
      <c r="F1939">
        <v>0.67</v>
      </c>
      <c r="G1939" t="s">
        <v>148</v>
      </c>
      <c r="H1939">
        <v>2</v>
      </c>
      <c r="I1939">
        <v>4</v>
      </c>
      <c r="J1939" t="s">
        <v>14</v>
      </c>
      <c r="K1939" s="36" t="s">
        <v>149</v>
      </c>
    </row>
    <row r="1940" spans="1:11" x14ac:dyDescent="0.25">
      <c r="A1940">
        <v>231479865</v>
      </c>
      <c r="B1940" s="1">
        <v>43453</v>
      </c>
      <c r="C1940" t="s">
        <v>27</v>
      </c>
      <c r="D1940" t="s">
        <v>20</v>
      </c>
      <c r="E1940">
        <v>0</v>
      </c>
      <c r="G1940" t="s">
        <v>148</v>
      </c>
      <c r="H1940">
        <v>1</v>
      </c>
      <c r="I1940">
        <v>3</v>
      </c>
      <c r="J1940" t="s">
        <v>35</v>
      </c>
      <c r="K1940" s="36" t="s">
        <v>149</v>
      </c>
    </row>
    <row r="1941" spans="1:11" x14ac:dyDescent="0.25">
      <c r="A1941">
        <v>82164984</v>
      </c>
      <c r="B1941" s="1">
        <v>42557</v>
      </c>
      <c r="C1941" t="s">
        <v>11</v>
      </c>
      <c r="D1941" t="s">
        <v>12</v>
      </c>
      <c r="G1941" t="s">
        <v>148</v>
      </c>
      <c r="H1941">
        <v>1</v>
      </c>
      <c r="I1941">
        <v>1</v>
      </c>
      <c r="J1941" t="s">
        <v>18</v>
      </c>
      <c r="K1941" s="36" t="s">
        <v>149</v>
      </c>
    </row>
    <row r="1942" spans="1:11" x14ac:dyDescent="0.25">
      <c r="A1942">
        <v>32809643</v>
      </c>
      <c r="B1942" s="1">
        <v>42131</v>
      </c>
      <c r="C1942" t="s">
        <v>11</v>
      </c>
      <c r="D1942" t="s">
        <v>12</v>
      </c>
      <c r="G1942" t="s">
        <v>148</v>
      </c>
      <c r="H1942">
        <v>1</v>
      </c>
      <c r="I1942">
        <v>1</v>
      </c>
      <c r="J1942" t="s">
        <v>14</v>
      </c>
      <c r="K1942" s="36" t="s">
        <v>148</v>
      </c>
    </row>
    <row r="1943" spans="1:11" x14ac:dyDescent="0.25">
      <c r="A1943">
        <v>17443068</v>
      </c>
      <c r="B1943" s="1">
        <v>41820</v>
      </c>
      <c r="C1943" t="s">
        <v>11</v>
      </c>
      <c r="D1943" t="s">
        <v>20</v>
      </c>
      <c r="E1943">
        <v>0</v>
      </c>
      <c r="F1943">
        <v>0</v>
      </c>
      <c r="G1943" t="s">
        <v>148</v>
      </c>
      <c r="H1943">
        <v>1</v>
      </c>
      <c r="I1943">
        <v>2</v>
      </c>
      <c r="J1943" t="s">
        <v>14</v>
      </c>
      <c r="K1943" s="36" t="s">
        <v>149</v>
      </c>
    </row>
    <row r="1944" spans="1:11" x14ac:dyDescent="0.25">
      <c r="A1944">
        <v>1994848</v>
      </c>
      <c r="B1944" s="1">
        <v>40991</v>
      </c>
      <c r="C1944" t="s">
        <v>11</v>
      </c>
      <c r="D1944" t="s">
        <v>12</v>
      </c>
      <c r="G1944" t="s">
        <v>148</v>
      </c>
      <c r="H1944">
        <v>1</v>
      </c>
      <c r="I1944">
        <v>1</v>
      </c>
      <c r="J1944" t="s">
        <v>14</v>
      </c>
      <c r="K1944" s="36" t="s">
        <v>149</v>
      </c>
    </row>
    <row r="1945" spans="1:11" x14ac:dyDescent="0.25">
      <c r="A1945">
        <v>69993211</v>
      </c>
      <c r="B1945" s="1">
        <v>42492</v>
      </c>
      <c r="C1945" t="s">
        <v>11</v>
      </c>
      <c r="D1945" t="s">
        <v>12</v>
      </c>
      <c r="G1945" t="s">
        <v>148</v>
      </c>
      <c r="H1945">
        <v>2</v>
      </c>
      <c r="I1945">
        <v>2</v>
      </c>
      <c r="J1945" t="s">
        <v>14</v>
      </c>
      <c r="K1945" s="36" t="s">
        <v>149</v>
      </c>
    </row>
    <row r="1946" spans="1:11" x14ac:dyDescent="0.25">
      <c r="A1946">
        <v>22321820</v>
      </c>
      <c r="B1946" s="1">
        <v>41921</v>
      </c>
      <c r="C1946" t="s">
        <v>11</v>
      </c>
      <c r="D1946" t="s">
        <v>16</v>
      </c>
      <c r="E1946">
        <v>1</v>
      </c>
      <c r="F1946">
        <v>0.99</v>
      </c>
      <c r="G1946" t="s">
        <v>148</v>
      </c>
      <c r="H1946">
        <v>49</v>
      </c>
      <c r="I1946">
        <v>51</v>
      </c>
      <c r="J1946" t="s">
        <v>14</v>
      </c>
      <c r="K1946" s="36" t="s">
        <v>149</v>
      </c>
    </row>
    <row r="1947" spans="1:11" x14ac:dyDescent="0.25">
      <c r="A1947">
        <v>125478983</v>
      </c>
      <c r="B1947" s="1">
        <v>42837</v>
      </c>
      <c r="C1947" t="s">
        <v>11</v>
      </c>
      <c r="D1947" t="s">
        <v>12</v>
      </c>
      <c r="F1947">
        <v>1</v>
      </c>
      <c r="G1947" t="s">
        <v>148</v>
      </c>
      <c r="H1947">
        <v>1</v>
      </c>
      <c r="I1947">
        <v>1</v>
      </c>
      <c r="J1947" t="s">
        <v>18</v>
      </c>
      <c r="K1947" s="36" t="s">
        <v>149</v>
      </c>
    </row>
    <row r="1948" spans="1:11" x14ac:dyDescent="0.25">
      <c r="A1948">
        <v>51681688</v>
      </c>
      <c r="B1948" s="1">
        <v>42356</v>
      </c>
      <c r="C1948" t="s">
        <v>11</v>
      </c>
      <c r="D1948" t="s">
        <v>12</v>
      </c>
      <c r="G1948" t="s">
        <v>148</v>
      </c>
      <c r="H1948">
        <v>1</v>
      </c>
      <c r="I1948">
        <v>1</v>
      </c>
      <c r="J1948" t="s">
        <v>14</v>
      </c>
      <c r="K1948" s="36" t="s">
        <v>149</v>
      </c>
    </row>
    <row r="1949" spans="1:11" x14ac:dyDescent="0.25">
      <c r="A1949">
        <v>14045873</v>
      </c>
      <c r="B1949" s="1">
        <v>41737</v>
      </c>
      <c r="C1949" t="s">
        <v>11</v>
      </c>
      <c r="D1949" t="s">
        <v>16</v>
      </c>
      <c r="E1949">
        <v>0.9</v>
      </c>
      <c r="F1949">
        <v>7.0000000000000007E-2</v>
      </c>
      <c r="G1949" t="s">
        <v>148</v>
      </c>
      <c r="H1949">
        <v>4</v>
      </c>
      <c r="I1949">
        <v>4</v>
      </c>
      <c r="J1949" t="s">
        <v>14</v>
      </c>
      <c r="K1949" s="36" t="s">
        <v>149</v>
      </c>
    </row>
    <row r="1950" spans="1:11" x14ac:dyDescent="0.25">
      <c r="A1950">
        <v>261629186</v>
      </c>
      <c r="B1950" s="1">
        <v>43598</v>
      </c>
      <c r="C1950" t="s">
        <v>27</v>
      </c>
      <c r="D1950" t="s">
        <v>16</v>
      </c>
      <c r="E1950">
        <v>1</v>
      </c>
      <c r="F1950">
        <v>0.86</v>
      </c>
      <c r="G1950" t="s">
        <v>149</v>
      </c>
      <c r="H1950">
        <v>3</v>
      </c>
      <c r="I1950">
        <v>3</v>
      </c>
      <c r="J1950" t="s">
        <v>14</v>
      </c>
      <c r="K1950" s="36" t="s">
        <v>149</v>
      </c>
    </row>
    <row r="1951" spans="1:11" x14ac:dyDescent="0.25">
      <c r="A1951">
        <v>262219491</v>
      </c>
      <c r="B1951" s="1">
        <v>43601</v>
      </c>
      <c r="C1951" t="s">
        <v>27</v>
      </c>
      <c r="D1951" t="s">
        <v>16</v>
      </c>
      <c r="E1951">
        <v>0.91</v>
      </c>
      <c r="F1951">
        <v>0.44</v>
      </c>
      <c r="G1951" t="s">
        <v>149</v>
      </c>
      <c r="H1951">
        <v>4</v>
      </c>
      <c r="I1951">
        <v>4</v>
      </c>
      <c r="J1951" t="s">
        <v>14</v>
      </c>
      <c r="K1951" s="36" t="s">
        <v>148</v>
      </c>
    </row>
    <row r="1952" spans="1:11" x14ac:dyDescent="0.25">
      <c r="A1952">
        <v>119441746</v>
      </c>
      <c r="B1952" s="1">
        <v>42800</v>
      </c>
      <c r="C1952" t="s">
        <v>11</v>
      </c>
      <c r="D1952" t="s">
        <v>12</v>
      </c>
      <c r="G1952" t="s">
        <v>148</v>
      </c>
      <c r="H1952">
        <v>1</v>
      </c>
      <c r="I1952">
        <v>1</v>
      </c>
      <c r="J1952" t="s">
        <v>14</v>
      </c>
      <c r="K1952" s="36" t="s">
        <v>149</v>
      </c>
    </row>
    <row r="1953" spans="1:11" x14ac:dyDescent="0.25">
      <c r="A1953">
        <v>46753958</v>
      </c>
      <c r="B1953" s="1">
        <v>42294</v>
      </c>
      <c r="C1953" t="s">
        <v>11</v>
      </c>
      <c r="D1953" t="s">
        <v>12</v>
      </c>
      <c r="G1953" t="s">
        <v>148</v>
      </c>
      <c r="H1953">
        <v>1</v>
      </c>
      <c r="I1953">
        <v>1</v>
      </c>
      <c r="J1953" t="s">
        <v>14</v>
      </c>
      <c r="K1953" s="36" t="s">
        <v>148</v>
      </c>
    </row>
    <row r="1954" spans="1:11" x14ac:dyDescent="0.25">
      <c r="A1954">
        <v>49259514</v>
      </c>
      <c r="B1954" s="1">
        <v>42325</v>
      </c>
      <c r="C1954" t="s">
        <v>27</v>
      </c>
      <c r="D1954" t="s">
        <v>21</v>
      </c>
      <c r="E1954">
        <v>1</v>
      </c>
      <c r="F1954">
        <v>0.5</v>
      </c>
      <c r="G1954" t="s">
        <v>148</v>
      </c>
      <c r="H1954">
        <v>4</v>
      </c>
      <c r="I1954">
        <v>15</v>
      </c>
      <c r="J1954" t="s">
        <v>14</v>
      </c>
      <c r="K1954" s="36" t="s">
        <v>148</v>
      </c>
    </row>
    <row r="1955" spans="1:11" x14ac:dyDescent="0.25">
      <c r="A1955">
        <v>177027976</v>
      </c>
      <c r="B1955" s="1">
        <v>43165</v>
      </c>
      <c r="C1955" t="s">
        <v>27</v>
      </c>
      <c r="D1955" t="s">
        <v>12</v>
      </c>
      <c r="G1955" t="s">
        <v>148</v>
      </c>
      <c r="H1955">
        <v>1</v>
      </c>
      <c r="I1955">
        <v>1</v>
      </c>
      <c r="J1955" t="s">
        <v>14</v>
      </c>
      <c r="K1955" s="36" t="s">
        <v>149</v>
      </c>
    </row>
    <row r="1956" spans="1:11" x14ac:dyDescent="0.25">
      <c r="A1956">
        <v>122810638</v>
      </c>
      <c r="B1956" s="1">
        <v>42821</v>
      </c>
      <c r="C1956" t="s">
        <v>11</v>
      </c>
      <c r="D1956" t="s">
        <v>20</v>
      </c>
      <c r="E1956">
        <v>0</v>
      </c>
      <c r="F1956">
        <v>0.81</v>
      </c>
      <c r="G1956" t="s">
        <v>148</v>
      </c>
      <c r="H1956">
        <v>6</v>
      </c>
      <c r="I1956">
        <v>16</v>
      </c>
      <c r="J1956" t="s">
        <v>14</v>
      </c>
      <c r="K1956" s="36" t="s">
        <v>149</v>
      </c>
    </row>
    <row r="1957" spans="1:11" x14ac:dyDescent="0.25">
      <c r="A1957">
        <v>142837429</v>
      </c>
      <c r="B1957" s="1">
        <v>42943</v>
      </c>
      <c r="C1957" t="s">
        <v>11</v>
      </c>
      <c r="D1957" t="s">
        <v>17</v>
      </c>
      <c r="E1957">
        <v>1</v>
      </c>
      <c r="F1957">
        <v>0.96</v>
      </c>
      <c r="G1957" t="s">
        <v>148</v>
      </c>
      <c r="H1957">
        <v>1</v>
      </c>
      <c r="I1957">
        <v>1</v>
      </c>
      <c r="J1957" t="s">
        <v>14</v>
      </c>
      <c r="K1957" s="36" t="s">
        <v>149</v>
      </c>
    </row>
    <row r="1958" spans="1:11" x14ac:dyDescent="0.25">
      <c r="A1958">
        <v>79266023</v>
      </c>
      <c r="B1958" s="1">
        <v>42543</v>
      </c>
      <c r="C1958" t="s">
        <v>11</v>
      </c>
      <c r="D1958" t="s">
        <v>12</v>
      </c>
      <c r="F1958">
        <v>1</v>
      </c>
      <c r="G1958" t="s">
        <v>148</v>
      </c>
      <c r="H1958">
        <v>1</v>
      </c>
      <c r="I1958">
        <v>1</v>
      </c>
      <c r="J1958" t="s">
        <v>14</v>
      </c>
      <c r="K1958" s="36" t="s">
        <v>149</v>
      </c>
    </row>
    <row r="1959" spans="1:11" x14ac:dyDescent="0.25">
      <c r="A1959">
        <v>36717314</v>
      </c>
      <c r="B1959" s="1">
        <v>42180</v>
      </c>
      <c r="C1959" t="s">
        <v>11</v>
      </c>
      <c r="D1959" t="s">
        <v>17</v>
      </c>
      <c r="E1959">
        <v>1</v>
      </c>
      <c r="F1959">
        <v>0.53</v>
      </c>
      <c r="G1959" t="s">
        <v>148</v>
      </c>
      <c r="H1959">
        <v>1</v>
      </c>
      <c r="I1959">
        <v>2</v>
      </c>
      <c r="J1959" t="s">
        <v>14</v>
      </c>
      <c r="K1959" s="36" t="s">
        <v>149</v>
      </c>
    </row>
    <row r="1960" spans="1:11" x14ac:dyDescent="0.25">
      <c r="A1960">
        <v>8039831</v>
      </c>
      <c r="B1960" s="1">
        <v>41495</v>
      </c>
      <c r="C1960" t="s">
        <v>11</v>
      </c>
      <c r="D1960" t="s">
        <v>12</v>
      </c>
      <c r="G1960" t="s">
        <v>148</v>
      </c>
      <c r="H1960">
        <v>1</v>
      </c>
      <c r="I1960">
        <v>1</v>
      </c>
      <c r="J1960" t="s">
        <v>14</v>
      </c>
      <c r="K1960" s="36" t="s">
        <v>149</v>
      </c>
    </row>
    <row r="1961" spans="1:11" x14ac:dyDescent="0.25">
      <c r="A1961">
        <v>261779839</v>
      </c>
      <c r="B1961" s="1">
        <v>43599</v>
      </c>
      <c r="C1961" t="s">
        <v>11</v>
      </c>
      <c r="D1961" t="s">
        <v>12</v>
      </c>
      <c r="G1961" t="s">
        <v>148</v>
      </c>
      <c r="H1961">
        <v>1</v>
      </c>
      <c r="I1961">
        <v>3</v>
      </c>
      <c r="J1961" t="s">
        <v>22</v>
      </c>
      <c r="K1961" s="36" t="s">
        <v>149</v>
      </c>
    </row>
    <row r="1962" spans="1:11" x14ac:dyDescent="0.25">
      <c r="A1962">
        <v>94621594</v>
      </c>
      <c r="B1962" s="1">
        <v>42624</v>
      </c>
      <c r="C1962" t="s">
        <v>11</v>
      </c>
      <c r="D1962" t="s">
        <v>12</v>
      </c>
      <c r="G1962" t="s">
        <v>148</v>
      </c>
      <c r="H1962">
        <v>1</v>
      </c>
      <c r="I1962">
        <v>1</v>
      </c>
      <c r="J1962" t="s">
        <v>14</v>
      </c>
      <c r="K1962" s="36" t="s">
        <v>149</v>
      </c>
    </row>
    <row r="1963" spans="1:11" x14ac:dyDescent="0.25">
      <c r="A1963">
        <v>261828827</v>
      </c>
      <c r="B1963" s="1">
        <v>43599</v>
      </c>
      <c r="C1963" t="s">
        <v>11</v>
      </c>
      <c r="D1963" t="s">
        <v>16</v>
      </c>
      <c r="E1963">
        <v>1</v>
      </c>
      <c r="F1963">
        <v>1</v>
      </c>
      <c r="G1963" t="s">
        <v>148</v>
      </c>
      <c r="H1963">
        <v>1</v>
      </c>
      <c r="I1963">
        <v>9</v>
      </c>
      <c r="J1963" t="s">
        <v>14</v>
      </c>
      <c r="K1963" s="36" t="s">
        <v>149</v>
      </c>
    </row>
    <row r="1964" spans="1:11" x14ac:dyDescent="0.25">
      <c r="A1964">
        <v>262601105</v>
      </c>
      <c r="B1964" s="1">
        <v>43603</v>
      </c>
      <c r="C1964" t="s">
        <v>11</v>
      </c>
      <c r="D1964" t="s">
        <v>16</v>
      </c>
      <c r="E1964">
        <v>1</v>
      </c>
      <c r="F1964">
        <v>1</v>
      </c>
      <c r="G1964" t="s">
        <v>149</v>
      </c>
      <c r="H1964">
        <v>1</v>
      </c>
      <c r="I1964">
        <v>3</v>
      </c>
      <c r="J1964" t="s">
        <v>14</v>
      </c>
      <c r="K1964" s="36" t="s">
        <v>149</v>
      </c>
    </row>
    <row r="1965" spans="1:11" x14ac:dyDescent="0.25">
      <c r="A1965">
        <v>137687275</v>
      </c>
      <c r="B1965" s="1">
        <v>42915</v>
      </c>
      <c r="C1965" t="s">
        <v>11</v>
      </c>
      <c r="D1965" t="s">
        <v>12</v>
      </c>
      <c r="G1965" t="s">
        <v>148</v>
      </c>
      <c r="H1965">
        <v>1</v>
      </c>
      <c r="I1965">
        <v>1</v>
      </c>
      <c r="J1965" t="s">
        <v>14</v>
      </c>
      <c r="K1965" s="36" t="s">
        <v>149</v>
      </c>
    </row>
    <row r="1966" spans="1:11" x14ac:dyDescent="0.25">
      <c r="A1966">
        <v>212854261</v>
      </c>
      <c r="B1966" s="1">
        <v>43343</v>
      </c>
      <c r="C1966" t="s">
        <v>11</v>
      </c>
      <c r="D1966" t="s">
        <v>12</v>
      </c>
      <c r="G1966" t="s">
        <v>148</v>
      </c>
      <c r="H1966">
        <v>1</v>
      </c>
      <c r="I1966">
        <v>1</v>
      </c>
      <c r="J1966" t="s">
        <v>14</v>
      </c>
      <c r="K1966" s="36" t="s">
        <v>148</v>
      </c>
    </row>
    <row r="1967" spans="1:11" x14ac:dyDescent="0.25">
      <c r="A1967">
        <v>262774081</v>
      </c>
      <c r="B1967" s="1">
        <v>43604</v>
      </c>
      <c r="C1967" t="s">
        <v>27</v>
      </c>
      <c r="D1967" t="s">
        <v>12</v>
      </c>
      <c r="G1967" t="s">
        <v>148</v>
      </c>
      <c r="H1967">
        <v>2</v>
      </c>
      <c r="I1967">
        <v>2</v>
      </c>
      <c r="J1967" t="s">
        <v>14</v>
      </c>
      <c r="K1967" s="36" t="s">
        <v>149</v>
      </c>
    </row>
    <row r="1968" spans="1:11" x14ac:dyDescent="0.25">
      <c r="A1968">
        <v>261982013</v>
      </c>
      <c r="B1968" s="1">
        <v>43600</v>
      </c>
      <c r="C1968" t="s">
        <v>27</v>
      </c>
      <c r="D1968" t="s">
        <v>12</v>
      </c>
      <c r="G1968" t="s">
        <v>148</v>
      </c>
      <c r="H1968">
        <v>2</v>
      </c>
      <c r="I1968">
        <v>3</v>
      </c>
      <c r="J1968" t="s">
        <v>22</v>
      </c>
      <c r="K1968" s="36" t="s">
        <v>148</v>
      </c>
    </row>
    <row r="1969" spans="1:11" x14ac:dyDescent="0.25">
      <c r="A1969">
        <v>139880310</v>
      </c>
      <c r="B1969" s="1">
        <v>42927</v>
      </c>
      <c r="C1969" t="s">
        <v>11</v>
      </c>
      <c r="D1969" t="s">
        <v>12</v>
      </c>
      <c r="G1969" t="s">
        <v>148</v>
      </c>
      <c r="H1969">
        <v>1</v>
      </c>
      <c r="I1969">
        <v>1</v>
      </c>
      <c r="J1969" t="s">
        <v>14</v>
      </c>
      <c r="K1969" s="36" t="s">
        <v>149</v>
      </c>
    </row>
    <row r="1970" spans="1:11" x14ac:dyDescent="0.25">
      <c r="A1970">
        <v>119465620</v>
      </c>
      <c r="B1970" s="1">
        <v>42800</v>
      </c>
      <c r="C1970" t="s">
        <v>11</v>
      </c>
      <c r="D1970" t="s">
        <v>12</v>
      </c>
      <c r="G1970" t="s">
        <v>148</v>
      </c>
      <c r="H1970">
        <v>1</v>
      </c>
      <c r="I1970">
        <v>1</v>
      </c>
      <c r="J1970" t="s">
        <v>18</v>
      </c>
      <c r="K1970" s="36" t="s">
        <v>149</v>
      </c>
    </row>
    <row r="1971" spans="1:11" x14ac:dyDescent="0.25">
      <c r="A1971">
        <v>122906346</v>
      </c>
      <c r="B1971" s="1">
        <v>42821</v>
      </c>
      <c r="C1971" t="s">
        <v>11</v>
      </c>
      <c r="D1971" t="s">
        <v>12</v>
      </c>
      <c r="F1971">
        <v>1</v>
      </c>
      <c r="G1971" t="s">
        <v>148</v>
      </c>
      <c r="H1971">
        <v>1</v>
      </c>
      <c r="I1971">
        <v>2</v>
      </c>
      <c r="J1971" t="s">
        <v>22</v>
      </c>
      <c r="K1971" s="36" t="s">
        <v>149</v>
      </c>
    </row>
    <row r="1972" spans="1:11" x14ac:dyDescent="0.25">
      <c r="A1972">
        <v>262075049</v>
      </c>
      <c r="B1972" s="1">
        <v>43600</v>
      </c>
      <c r="C1972" t="s">
        <v>11</v>
      </c>
      <c r="D1972" t="s">
        <v>16</v>
      </c>
      <c r="E1972">
        <v>1</v>
      </c>
      <c r="F1972">
        <v>0.98</v>
      </c>
      <c r="G1972" t="s">
        <v>148</v>
      </c>
      <c r="H1972">
        <v>1</v>
      </c>
      <c r="I1972">
        <v>1</v>
      </c>
      <c r="J1972" t="s">
        <v>14</v>
      </c>
      <c r="K1972" s="36" t="s">
        <v>149</v>
      </c>
    </row>
    <row r="1973" spans="1:11" x14ac:dyDescent="0.25">
      <c r="A1973">
        <v>26648870</v>
      </c>
      <c r="B1973" s="1">
        <v>42028</v>
      </c>
      <c r="C1973" t="s">
        <v>19</v>
      </c>
      <c r="D1973" t="s">
        <v>12</v>
      </c>
      <c r="G1973" t="s">
        <v>148</v>
      </c>
      <c r="H1973">
        <v>2</v>
      </c>
      <c r="I1973">
        <v>3</v>
      </c>
      <c r="J1973" t="s">
        <v>14</v>
      </c>
      <c r="K1973" s="36" t="s">
        <v>149</v>
      </c>
    </row>
    <row r="1974" spans="1:11" x14ac:dyDescent="0.25">
      <c r="A1974">
        <v>262651063</v>
      </c>
      <c r="B1974" s="1">
        <v>43603</v>
      </c>
      <c r="C1974" t="s">
        <v>27</v>
      </c>
      <c r="D1974" t="s">
        <v>20</v>
      </c>
      <c r="E1974">
        <v>0</v>
      </c>
      <c r="G1974" t="s">
        <v>148</v>
      </c>
      <c r="H1974">
        <v>2</v>
      </c>
      <c r="I1974">
        <v>2</v>
      </c>
      <c r="J1974" t="s">
        <v>14</v>
      </c>
      <c r="K1974" s="36" t="s">
        <v>149</v>
      </c>
    </row>
    <row r="1975" spans="1:11" x14ac:dyDescent="0.25">
      <c r="A1975">
        <v>262161778</v>
      </c>
      <c r="B1975" s="1">
        <v>43601</v>
      </c>
      <c r="C1975" t="s">
        <v>43</v>
      </c>
      <c r="D1975" t="s">
        <v>16</v>
      </c>
      <c r="E1975">
        <v>1</v>
      </c>
      <c r="F1975">
        <v>1</v>
      </c>
      <c r="G1975" t="s">
        <v>148</v>
      </c>
      <c r="H1975">
        <v>1</v>
      </c>
      <c r="I1975">
        <v>1</v>
      </c>
      <c r="J1975" t="s">
        <v>18</v>
      </c>
      <c r="K1975" s="36" t="s">
        <v>149</v>
      </c>
    </row>
    <row r="1976" spans="1:11" x14ac:dyDescent="0.25">
      <c r="A1976">
        <v>261839299</v>
      </c>
      <c r="B1976" s="1">
        <v>43599</v>
      </c>
      <c r="C1976" t="s">
        <v>11</v>
      </c>
      <c r="D1976" t="s">
        <v>16</v>
      </c>
      <c r="E1976">
        <v>1</v>
      </c>
      <c r="F1976">
        <v>0.9</v>
      </c>
      <c r="G1976" t="s">
        <v>149</v>
      </c>
      <c r="H1976">
        <v>2</v>
      </c>
      <c r="I1976">
        <v>2</v>
      </c>
      <c r="J1976" t="s">
        <v>14</v>
      </c>
      <c r="K1976" s="36" t="s">
        <v>149</v>
      </c>
    </row>
    <row r="1977" spans="1:11" x14ac:dyDescent="0.25">
      <c r="A1977">
        <v>226039253</v>
      </c>
      <c r="B1977" s="1">
        <v>43420</v>
      </c>
      <c r="C1977" t="s">
        <v>11</v>
      </c>
      <c r="D1977" t="s">
        <v>17</v>
      </c>
      <c r="E1977">
        <v>0.98</v>
      </c>
      <c r="F1977">
        <v>0.89</v>
      </c>
      <c r="G1977" t="s">
        <v>149</v>
      </c>
      <c r="H1977">
        <v>2</v>
      </c>
      <c r="I1977">
        <v>2</v>
      </c>
      <c r="J1977" t="s">
        <v>14</v>
      </c>
      <c r="K1977" s="36" t="s">
        <v>149</v>
      </c>
    </row>
    <row r="1978" spans="1:11" x14ac:dyDescent="0.25">
      <c r="A1978">
        <v>71602</v>
      </c>
      <c r="B1978" s="1">
        <v>40197</v>
      </c>
      <c r="C1978" t="s">
        <v>11</v>
      </c>
      <c r="D1978" t="s">
        <v>12</v>
      </c>
      <c r="G1978" t="s">
        <v>148</v>
      </c>
      <c r="H1978">
        <v>1</v>
      </c>
      <c r="I1978">
        <v>2</v>
      </c>
      <c r="J1978" t="s">
        <v>14</v>
      </c>
      <c r="K1978" s="36" t="s">
        <v>149</v>
      </c>
    </row>
    <row r="1979" spans="1:11" x14ac:dyDescent="0.25">
      <c r="A1979">
        <v>262208718</v>
      </c>
      <c r="B1979" s="1">
        <v>43601</v>
      </c>
      <c r="C1979" t="s">
        <v>11</v>
      </c>
      <c r="D1979" t="s">
        <v>12</v>
      </c>
      <c r="G1979" t="s">
        <v>148</v>
      </c>
      <c r="H1979">
        <v>1</v>
      </c>
      <c r="I1979">
        <v>2</v>
      </c>
      <c r="J1979" t="s">
        <v>14</v>
      </c>
      <c r="K1979" s="36" t="s">
        <v>149</v>
      </c>
    </row>
    <row r="1980" spans="1:11" x14ac:dyDescent="0.25">
      <c r="A1980">
        <v>19195823</v>
      </c>
      <c r="B1980" s="1">
        <v>41850</v>
      </c>
      <c r="C1980" t="s">
        <v>11</v>
      </c>
      <c r="D1980" t="s">
        <v>16</v>
      </c>
      <c r="E1980">
        <v>1</v>
      </c>
      <c r="F1980">
        <v>0.54</v>
      </c>
      <c r="G1980" t="s">
        <v>148</v>
      </c>
      <c r="H1980">
        <v>1</v>
      </c>
      <c r="I1980">
        <v>1</v>
      </c>
      <c r="J1980" t="s">
        <v>14</v>
      </c>
      <c r="K1980" s="36" t="s">
        <v>149</v>
      </c>
    </row>
    <row r="1981" spans="1:11" x14ac:dyDescent="0.25">
      <c r="A1981">
        <v>94158241</v>
      </c>
      <c r="B1981" s="1">
        <v>42621</v>
      </c>
      <c r="C1981" t="s">
        <v>27</v>
      </c>
      <c r="D1981" t="s">
        <v>12</v>
      </c>
      <c r="G1981" t="s">
        <v>148</v>
      </c>
      <c r="H1981">
        <v>1</v>
      </c>
      <c r="I1981">
        <v>1</v>
      </c>
      <c r="J1981" t="s">
        <v>14</v>
      </c>
      <c r="K1981" s="36" t="s">
        <v>149</v>
      </c>
    </row>
    <row r="1982" spans="1:11" x14ac:dyDescent="0.25">
      <c r="A1982">
        <v>262822043</v>
      </c>
      <c r="B1982" s="1">
        <v>43604</v>
      </c>
      <c r="C1982" t="s">
        <v>11</v>
      </c>
      <c r="D1982" t="s">
        <v>16</v>
      </c>
      <c r="E1982">
        <v>1</v>
      </c>
      <c r="F1982">
        <v>1</v>
      </c>
      <c r="G1982" t="s">
        <v>149</v>
      </c>
      <c r="H1982">
        <v>1</v>
      </c>
      <c r="I1982">
        <v>1</v>
      </c>
      <c r="J1982" t="s">
        <v>14</v>
      </c>
      <c r="K1982" s="36" t="s">
        <v>149</v>
      </c>
    </row>
    <row r="1983" spans="1:11" x14ac:dyDescent="0.25">
      <c r="A1983">
        <v>13011948</v>
      </c>
      <c r="B1983" s="1">
        <v>41709</v>
      </c>
      <c r="C1983" t="s">
        <v>11</v>
      </c>
      <c r="D1983" t="s">
        <v>12</v>
      </c>
      <c r="G1983" t="s">
        <v>148</v>
      </c>
      <c r="H1983">
        <v>1</v>
      </c>
      <c r="I1983">
        <v>1</v>
      </c>
      <c r="J1983" t="s">
        <v>14</v>
      </c>
      <c r="K1983" s="36" t="s">
        <v>149</v>
      </c>
    </row>
    <row r="1984" spans="1:11" x14ac:dyDescent="0.25">
      <c r="A1984">
        <v>32407259</v>
      </c>
      <c r="B1984" s="1">
        <v>42126</v>
      </c>
      <c r="C1984" t="s">
        <v>11</v>
      </c>
      <c r="D1984" t="s">
        <v>12</v>
      </c>
      <c r="G1984" t="s">
        <v>148</v>
      </c>
      <c r="H1984">
        <v>2</v>
      </c>
      <c r="I1984">
        <v>2</v>
      </c>
      <c r="J1984" t="s">
        <v>14</v>
      </c>
      <c r="K1984" s="36" t="s">
        <v>149</v>
      </c>
    </row>
    <row r="1985" spans="1:11" x14ac:dyDescent="0.25">
      <c r="A1985">
        <v>49642755</v>
      </c>
      <c r="B1985" s="1">
        <v>42330</v>
      </c>
      <c r="C1985" t="s">
        <v>11</v>
      </c>
      <c r="D1985" t="s">
        <v>12</v>
      </c>
      <c r="G1985" t="s">
        <v>148</v>
      </c>
      <c r="H1985">
        <v>2</v>
      </c>
      <c r="I1985">
        <v>2</v>
      </c>
      <c r="J1985" t="s">
        <v>14</v>
      </c>
      <c r="K1985" s="36" t="s">
        <v>148</v>
      </c>
    </row>
    <row r="1986" spans="1:11" x14ac:dyDescent="0.25">
      <c r="A1986">
        <v>262378847</v>
      </c>
      <c r="B1986" s="1">
        <v>43602</v>
      </c>
      <c r="C1986" t="s">
        <v>11</v>
      </c>
      <c r="D1986" t="s">
        <v>12</v>
      </c>
      <c r="F1986">
        <v>0</v>
      </c>
      <c r="G1986" t="s">
        <v>148</v>
      </c>
      <c r="H1986">
        <v>1</v>
      </c>
      <c r="I1986">
        <v>1</v>
      </c>
      <c r="J1986" t="s">
        <v>14</v>
      </c>
      <c r="K1986" s="36" t="s">
        <v>149</v>
      </c>
    </row>
    <row r="1987" spans="1:11" x14ac:dyDescent="0.25">
      <c r="A1987">
        <v>15003714</v>
      </c>
      <c r="B1987" s="1">
        <v>41761</v>
      </c>
      <c r="C1987" t="s">
        <v>11</v>
      </c>
      <c r="D1987" t="s">
        <v>17</v>
      </c>
      <c r="E1987">
        <v>1</v>
      </c>
      <c r="F1987">
        <v>0.59</v>
      </c>
      <c r="G1987" t="s">
        <v>148</v>
      </c>
      <c r="H1987">
        <v>1</v>
      </c>
      <c r="I1987">
        <v>3</v>
      </c>
      <c r="J1987" t="s">
        <v>14</v>
      </c>
      <c r="K1987" s="36" t="s">
        <v>149</v>
      </c>
    </row>
    <row r="1988" spans="1:11" x14ac:dyDescent="0.25">
      <c r="A1988">
        <v>262979112</v>
      </c>
      <c r="B1988" s="1">
        <v>43605</v>
      </c>
      <c r="C1988" t="s">
        <v>11</v>
      </c>
      <c r="D1988" t="s">
        <v>16</v>
      </c>
      <c r="E1988">
        <v>0.99</v>
      </c>
      <c r="F1988">
        <v>1</v>
      </c>
      <c r="G1988" t="s">
        <v>148</v>
      </c>
      <c r="H1988">
        <v>2</v>
      </c>
      <c r="I1988">
        <v>3</v>
      </c>
      <c r="J1988" t="s">
        <v>14</v>
      </c>
      <c r="K1988" s="36" t="s">
        <v>149</v>
      </c>
    </row>
    <row r="1989" spans="1:11" x14ac:dyDescent="0.25">
      <c r="A1989">
        <v>52332652</v>
      </c>
      <c r="B1989" s="1">
        <v>42364</v>
      </c>
      <c r="C1989" t="s">
        <v>27</v>
      </c>
      <c r="D1989" t="s">
        <v>12</v>
      </c>
      <c r="G1989" t="s">
        <v>148</v>
      </c>
      <c r="H1989">
        <v>1</v>
      </c>
      <c r="I1989">
        <v>1</v>
      </c>
      <c r="J1989" t="s">
        <v>22</v>
      </c>
      <c r="K1989" s="36" t="s">
        <v>149</v>
      </c>
    </row>
    <row r="1990" spans="1:11" x14ac:dyDescent="0.25">
      <c r="A1990">
        <v>262986281</v>
      </c>
      <c r="B1990" s="1">
        <v>43605</v>
      </c>
      <c r="C1990" t="s">
        <v>27</v>
      </c>
      <c r="D1990" t="s">
        <v>16</v>
      </c>
      <c r="E1990">
        <v>1</v>
      </c>
      <c r="F1990">
        <v>1</v>
      </c>
      <c r="G1990" t="s">
        <v>149</v>
      </c>
      <c r="H1990">
        <v>1</v>
      </c>
      <c r="I1990">
        <v>1</v>
      </c>
      <c r="J1990" t="s">
        <v>14</v>
      </c>
      <c r="K1990" s="36" t="s">
        <v>149</v>
      </c>
    </row>
    <row r="1991" spans="1:11" x14ac:dyDescent="0.25">
      <c r="A1991">
        <v>263148395</v>
      </c>
      <c r="B1991" s="1">
        <v>43606</v>
      </c>
      <c r="C1991" t="s">
        <v>11</v>
      </c>
      <c r="D1991" t="s">
        <v>12</v>
      </c>
      <c r="G1991" t="s">
        <v>148</v>
      </c>
      <c r="H1991">
        <v>1</v>
      </c>
      <c r="I1991">
        <v>2</v>
      </c>
      <c r="J1991" t="s">
        <v>14</v>
      </c>
      <c r="K1991" s="36" t="s">
        <v>149</v>
      </c>
    </row>
    <row r="1992" spans="1:11" x14ac:dyDescent="0.25">
      <c r="A1992">
        <v>131621333</v>
      </c>
      <c r="B1992" s="1">
        <v>42878</v>
      </c>
      <c r="C1992" t="s">
        <v>11</v>
      </c>
      <c r="D1992" t="s">
        <v>17</v>
      </c>
      <c r="E1992">
        <v>1</v>
      </c>
      <c r="F1992">
        <v>0.89</v>
      </c>
      <c r="G1992" t="s">
        <v>149</v>
      </c>
      <c r="H1992">
        <v>1</v>
      </c>
      <c r="I1992">
        <v>1</v>
      </c>
      <c r="J1992" t="s">
        <v>14</v>
      </c>
      <c r="K1992" s="36" t="s">
        <v>149</v>
      </c>
    </row>
    <row r="1993" spans="1:11" x14ac:dyDescent="0.25">
      <c r="A1993">
        <v>237828105</v>
      </c>
      <c r="B1993" s="1">
        <v>43485</v>
      </c>
      <c r="C1993" t="s">
        <v>11</v>
      </c>
      <c r="D1993" t="s">
        <v>20</v>
      </c>
      <c r="E1993">
        <v>0</v>
      </c>
      <c r="F1993">
        <v>0.37</v>
      </c>
      <c r="G1993" t="s">
        <v>148</v>
      </c>
      <c r="H1993">
        <v>1</v>
      </c>
      <c r="I1993">
        <v>1</v>
      </c>
      <c r="J1993" t="s">
        <v>14</v>
      </c>
      <c r="K1993" s="36" t="s">
        <v>149</v>
      </c>
    </row>
    <row r="1994" spans="1:11" x14ac:dyDescent="0.25">
      <c r="A1994">
        <v>206370814</v>
      </c>
      <c r="B1994" s="1">
        <v>43312</v>
      </c>
      <c r="C1994" t="s">
        <v>11</v>
      </c>
      <c r="D1994" t="s">
        <v>12</v>
      </c>
      <c r="G1994" t="s">
        <v>148</v>
      </c>
      <c r="H1994">
        <v>3</v>
      </c>
      <c r="I1994">
        <v>3</v>
      </c>
      <c r="J1994" t="s">
        <v>14</v>
      </c>
      <c r="K1994" s="36" t="s">
        <v>149</v>
      </c>
    </row>
    <row r="1995" spans="1:11" x14ac:dyDescent="0.25">
      <c r="A1995">
        <v>19330033</v>
      </c>
      <c r="B1995" s="1">
        <v>41853</v>
      </c>
      <c r="C1995" t="s">
        <v>11</v>
      </c>
      <c r="D1995" t="s">
        <v>16</v>
      </c>
      <c r="E1995">
        <v>1</v>
      </c>
      <c r="F1995">
        <v>1</v>
      </c>
      <c r="G1995" t="s">
        <v>149</v>
      </c>
      <c r="H1995">
        <v>3</v>
      </c>
      <c r="I1995">
        <v>7</v>
      </c>
      <c r="J1995" t="s">
        <v>14</v>
      </c>
      <c r="K1995" s="36" t="s">
        <v>149</v>
      </c>
    </row>
    <row r="1996" spans="1:11" x14ac:dyDescent="0.25">
      <c r="A1996">
        <v>88446794</v>
      </c>
      <c r="B1996" s="1">
        <v>42589</v>
      </c>
      <c r="C1996" t="s">
        <v>11</v>
      </c>
      <c r="D1996" t="s">
        <v>12</v>
      </c>
      <c r="G1996" t="s">
        <v>148</v>
      </c>
      <c r="H1996">
        <v>1</v>
      </c>
      <c r="I1996">
        <v>3</v>
      </c>
      <c r="J1996" t="s">
        <v>14</v>
      </c>
      <c r="K1996" s="36" t="s">
        <v>149</v>
      </c>
    </row>
    <row r="1997" spans="1:11" x14ac:dyDescent="0.25">
      <c r="A1997">
        <v>19339182</v>
      </c>
      <c r="B1997" s="1">
        <v>41853</v>
      </c>
      <c r="C1997" t="s">
        <v>11</v>
      </c>
      <c r="D1997" t="s">
        <v>12</v>
      </c>
      <c r="G1997" t="s">
        <v>148</v>
      </c>
      <c r="H1997">
        <v>1</v>
      </c>
      <c r="I1997">
        <v>2</v>
      </c>
      <c r="J1997" t="s">
        <v>22</v>
      </c>
      <c r="K1997" s="36" t="s">
        <v>149</v>
      </c>
    </row>
    <row r="1998" spans="1:11" x14ac:dyDescent="0.25">
      <c r="A1998">
        <v>247185641</v>
      </c>
      <c r="B1998" s="1">
        <v>43530</v>
      </c>
      <c r="C1998" t="s">
        <v>11</v>
      </c>
      <c r="D1998" t="s">
        <v>12</v>
      </c>
      <c r="G1998" t="s">
        <v>148</v>
      </c>
      <c r="H1998">
        <v>1</v>
      </c>
      <c r="I1998">
        <v>1</v>
      </c>
      <c r="J1998" t="s">
        <v>14</v>
      </c>
      <c r="K1998" s="36" t="s">
        <v>149</v>
      </c>
    </row>
    <row r="1999" spans="1:11" x14ac:dyDescent="0.25">
      <c r="A1999">
        <v>186478728</v>
      </c>
      <c r="B1999" s="1">
        <v>43216</v>
      </c>
      <c r="C1999" t="s">
        <v>11</v>
      </c>
      <c r="D1999" t="s">
        <v>16</v>
      </c>
      <c r="E1999">
        <v>1</v>
      </c>
      <c r="F1999">
        <v>0.98</v>
      </c>
      <c r="G1999" t="s">
        <v>148</v>
      </c>
      <c r="H1999">
        <v>4</v>
      </c>
      <c r="I1999">
        <v>4</v>
      </c>
      <c r="J1999" t="s">
        <v>14</v>
      </c>
      <c r="K1999" s="36" t="s">
        <v>149</v>
      </c>
    </row>
    <row r="2000" spans="1:11" x14ac:dyDescent="0.25">
      <c r="A2000">
        <v>22616098</v>
      </c>
      <c r="B2000" s="1">
        <v>41928</v>
      </c>
      <c r="C2000" t="s">
        <v>27</v>
      </c>
      <c r="D2000" t="s">
        <v>16</v>
      </c>
      <c r="E2000">
        <v>1</v>
      </c>
      <c r="F2000">
        <v>1</v>
      </c>
      <c r="G2000" t="s">
        <v>149</v>
      </c>
      <c r="H2000">
        <v>2</v>
      </c>
      <c r="I2000">
        <v>2</v>
      </c>
      <c r="J2000" t="s">
        <v>18</v>
      </c>
      <c r="K2000" s="36" t="s">
        <v>149</v>
      </c>
    </row>
    <row r="2001" spans="1:11" x14ac:dyDescent="0.25">
      <c r="A2001">
        <v>263879290</v>
      </c>
      <c r="B2001" s="1">
        <v>43609</v>
      </c>
      <c r="C2001" t="s">
        <v>11</v>
      </c>
      <c r="D2001" t="s">
        <v>16</v>
      </c>
      <c r="E2001">
        <v>1</v>
      </c>
      <c r="F2001">
        <v>0.92</v>
      </c>
      <c r="G2001" t="s">
        <v>149</v>
      </c>
      <c r="H2001">
        <v>2</v>
      </c>
      <c r="I2001">
        <v>2</v>
      </c>
      <c r="J2001" t="s">
        <v>14</v>
      </c>
      <c r="K2001" s="36" t="s">
        <v>149</v>
      </c>
    </row>
    <row r="2002" spans="1:11" x14ac:dyDescent="0.25">
      <c r="A2002">
        <v>71824770</v>
      </c>
      <c r="B2002" s="1">
        <v>42503</v>
      </c>
      <c r="C2002" t="s">
        <v>11</v>
      </c>
      <c r="D2002" t="s">
        <v>20</v>
      </c>
      <c r="E2002">
        <v>0</v>
      </c>
      <c r="F2002">
        <v>0</v>
      </c>
      <c r="G2002" t="s">
        <v>148</v>
      </c>
      <c r="H2002">
        <v>1</v>
      </c>
      <c r="I2002">
        <v>1</v>
      </c>
      <c r="J2002" t="s">
        <v>14</v>
      </c>
      <c r="K2002" s="36" t="s">
        <v>149</v>
      </c>
    </row>
    <row r="2003" spans="1:11" x14ac:dyDescent="0.25">
      <c r="A2003">
        <v>287426580</v>
      </c>
      <c r="B2003" s="1">
        <v>43697</v>
      </c>
      <c r="C2003" t="s">
        <v>27</v>
      </c>
      <c r="D2003" t="s">
        <v>12</v>
      </c>
      <c r="G2003" t="s">
        <v>148</v>
      </c>
      <c r="H2003">
        <v>1</v>
      </c>
      <c r="I2003">
        <v>1</v>
      </c>
      <c r="J2003" t="s">
        <v>14</v>
      </c>
      <c r="K2003" s="36" t="s">
        <v>149</v>
      </c>
    </row>
    <row r="2004" spans="1:11" x14ac:dyDescent="0.25">
      <c r="A2004">
        <v>15425191</v>
      </c>
      <c r="B2004" s="1">
        <v>41771</v>
      </c>
      <c r="C2004" t="s">
        <v>27</v>
      </c>
      <c r="D2004" t="s">
        <v>16</v>
      </c>
      <c r="E2004">
        <v>1</v>
      </c>
      <c r="F2004">
        <v>0.41</v>
      </c>
      <c r="G2004" t="s">
        <v>149</v>
      </c>
      <c r="H2004">
        <v>2</v>
      </c>
      <c r="I2004">
        <v>2</v>
      </c>
      <c r="J2004" t="s">
        <v>14</v>
      </c>
      <c r="K2004" s="36" t="s">
        <v>149</v>
      </c>
    </row>
    <row r="2005" spans="1:11" x14ac:dyDescent="0.25">
      <c r="A2005">
        <v>142120352</v>
      </c>
      <c r="B2005" s="1">
        <v>42939</v>
      </c>
      <c r="C2005" t="s">
        <v>11</v>
      </c>
      <c r="D2005" t="s">
        <v>21</v>
      </c>
      <c r="E2005">
        <v>0.95</v>
      </c>
      <c r="F2005">
        <v>0.86</v>
      </c>
      <c r="G2005" t="s">
        <v>148</v>
      </c>
      <c r="H2005">
        <v>2</v>
      </c>
      <c r="I2005">
        <v>3</v>
      </c>
      <c r="J2005" t="s">
        <v>14</v>
      </c>
      <c r="K2005" s="36" t="s">
        <v>149</v>
      </c>
    </row>
    <row r="2006" spans="1:11" x14ac:dyDescent="0.25">
      <c r="A2006">
        <v>42930643</v>
      </c>
      <c r="B2006" s="1">
        <v>42246</v>
      </c>
      <c r="C2006" t="s">
        <v>44</v>
      </c>
      <c r="D2006" t="s">
        <v>12</v>
      </c>
      <c r="G2006" t="s">
        <v>148</v>
      </c>
      <c r="H2006">
        <v>1</v>
      </c>
      <c r="I2006">
        <v>1</v>
      </c>
      <c r="J2006" t="s">
        <v>14</v>
      </c>
      <c r="K2006" s="36" t="s">
        <v>149</v>
      </c>
    </row>
    <row r="2007" spans="1:11" x14ac:dyDescent="0.25">
      <c r="A2007">
        <v>263959082</v>
      </c>
      <c r="B2007" s="1">
        <v>43609</v>
      </c>
      <c r="C2007" t="s">
        <v>11</v>
      </c>
      <c r="D2007" t="s">
        <v>12</v>
      </c>
      <c r="G2007" t="s">
        <v>148</v>
      </c>
      <c r="H2007">
        <v>1</v>
      </c>
      <c r="I2007">
        <v>1</v>
      </c>
      <c r="J2007" t="s">
        <v>14</v>
      </c>
      <c r="K2007" s="36" t="s">
        <v>149</v>
      </c>
    </row>
    <row r="2008" spans="1:11" x14ac:dyDescent="0.25">
      <c r="A2008">
        <v>68488856</v>
      </c>
      <c r="B2008" s="1">
        <v>42483</v>
      </c>
      <c r="C2008" t="s">
        <v>11</v>
      </c>
      <c r="D2008" t="s">
        <v>12</v>
      </c>
      <c r="G2008" t="s">
        <v>148</v>
      </c>
      <c r="H2008">
        <v>1</v>
      </c>
      <c r="I2008">
        <v>1</v>
      </c>
      <c r="J2008" t="s">
        <v>14</v>
      </c>
      <c r="K2008" s="36" t="s">
        <v>149</v>
      </c>
    </row>
    <row r="2009" spans="1:11" x14ac:dyDescent="0.25">
      <c r="A2009">
        <v>101672611</v>
      </c>
      <c r="B2009" s="1">
        <v>42671</v>
      </c>
      <c r="C2009" t="s">
        <v>11</v>
      </c>
      <c r="D2009" t="s">
        <v>16</v>
      </c>
      <c r="E2009">
        <v>1</v>
      </c>
      <c r="F2009">
        <v>1</v>
      </c>
      <c r="G2009" t="s">
        <v>148</v>
      </c>
      <c r="H2009">
        <v>2</v>
      </c>
      <c r="I2009">
        <v>2</v>
      </c>
      <c r="J2009" t="s">
        <v>22</v>
      </c>
      <c r="K2009" s="36" t="s">
        <v>149</v>
      </c>
    </row>
    <row r="2010" spans="1:11" x14ac:dyDescent="0.25">
      <c r="A2010">
        <v>263630113</v>
      </c>
      <c r="B2010" s="1">
        <v>43608</v>
      </c>
      <c r="C2010" t="s">
        <v>27</v>
      </c>
      <c r="D2010" t="s">
        <v>20</v>
      </c>
      <c r="E2010">
        <v>0</v>
      </c>
      <c r="G2010" t="s">
        <v>148</v>
      </c>
      <c r="H2010">
        <v>1</v>
      </c>
      <c r="I2010">
        <v>2</v>
      </c>
      <c r="J2010" t="s">
        <v>14</v>
      </c>
      <c r="K2010" s="36" t="s">
        <v>149</v>
      </c>
    </row>
    <row r="2011" spans="1:11" x14ac:dyDescent="0.25">
      <c r="A2011">
        <v>4073250</v>
      </c>
      <c r="B2011" s="1">
        <v>41219</v>
      </c>
      <c r="C2011" t="s">
        <v>30</v>
      </c>
      <c r="D2011" t="s">
        <v>16</v>
      </c>
      <c r="E2011">
        <v>1</v>
      </c>
      <c r="F2011">
        <v>0.91</v>
      </c>
      <c r="G2011" t="s">
        <v>148</v>
      </c>
      <c r="H2011">
        <v>1</v>
      </c>
      <c r="I2011">
        <v>3</v>
      </c>
      <c r="J2011" t="s">
        <v>14</v>
      </c>
      <c r="K2011" s="36" t="s">
        <v>149</v>
      </c>
    </row>
    <row r="2012" spans="1:11" x14ac:dyDescent="0.25">
      <c r="A2012">
        <v>6169084</v>
      </c>
      <c r="B2012" s="1">
        <v>41394</v>
      </c>
      <c r="C2012" t="s">
        <v>11</v>
      </c>
      <c r="D2012" t="s">
        <v>12</v>
      </c>
      <c r="G2012" t="s">
        <v>148</v>
      </c>
      <c r="H2012">
        <v>1</v>
      </c>
      <c r="I2012">
        <v>4</v>
      </c>
      <c r="J2012" t="s">
        <v>14</v>
      </c>
      <c r="K2012" s="36" t="s">
        <v>149</v>
      </c>
    </row>
    <row r="2013" spans="1:11" x14ac:dyDescent="0.25">
      <c r="A2013">
        <v>263699107</v>
      </c>
      <c r="B2013" s="1">
        <v>43608</v>
      </c>
      <c r="C2013" t="s">
        <v>11</v>
      </c>
      <c r="D2013" t="s">
        <v>12</v>
      </c>
      <c r="G2013" t="s">
        <v>148</v>
      </c>
      <c r="H2013">
        <v>1</v>
      </c>
      <c r="I2013">
        <v>1</v>
      </c>
      <c r="J2013" t="s">
        <v>14</v>
      </c>
      <c r="K2013" s="36" t="s">
        <v>148</v>
      </c>
    </row>
    <row r="2014" spans="1:11" x14ac:dyDescent="0.25">
      <c r="A2014">
        <v>263706186</v>
      </c>
      <c r="B2014" s="1">
        <v>43608</v>
      </c>
      <c r="C2014" t="s">
        <v>27</v>
      </c>
      <c r="D2014" t="s">
        <v>16</v>
      </c>
      <c r="E2014">
        <v>1</v>
      </c>
      <c r="F2014">
        <v>0.96</v>
      </c>
      <c r="G2014" t="s">
        <v>149</v>
      </c>
      <c r="H2014">
        <v>1</v>
      </c>
      <c r="I2014">
        <v>1</v>
      </c>
      <c r="J2014" t="s">
        <v>14</v>
      </c>
      <c r="K2014" s="36" t="s">
        <v>149</v>
      </c>
    </row>
    <row r="2015" spans="1:11" x14ac:dyDescent="0.25">
      <c r="A2015">
        <v>101612586</v>
      </c>
      <c r="B2015" s="1">
        <v>42671</v>
      </c>
      <c r="C2015" t="s">
        <v>11</v>
      </c>
      <c r="D2015" t="s">
        <v>16</v>
      </c>
      <c r="E2015">
        <v>1</v>
      </c>
      <c r="F2015">
        <v>0.96</v>
      </c>
      <c r="G2015" t="s">
        <v>149</v>
      </c>
      <c r="H2015">
        <v>1</v>
      </c>
      <c r="I2015">
        <v>1</v>
      </c>
      <c r="J2015" t="s">
        <v>14</v>
      </c>
      <c r="K2015" s="36" t="s">
        <v>149</v>
      </c>
    </row>
    <row r="2016" spans="1:11" x14ac:dyDescent="0.25">
      <c r="A2016">
        <v>1543068</v>
      </c>
      <c r="B2016" s="1">
        <v>40905</v>
      </c>
      <c r="C2016" t="s">
        <v>11</v>
      </c>
      <c r="D2016" t="s">
        <v>16</v>
      </c>
      <c r="E2016">
        <v>1</v>
      </c>
      <c r="F2016">
        <v>0.99</v>
      </c>
      <c r="G2016" t="s">
        <v>149</v>
      </c>
      <c r="H2016">
        <v>1</v>
      </c>
      <c r="I2016">
        <v>1</v>
      </c>
      <c r="J2016" t="s">
        <v>14</v>
      </c>
      <c r="K2016" s="36" t="s">
        <v>149</v>
      </c>
    </row>
    <row r="2017" spans="1:11" x14ac:dyDescent="0.25">
      <c r="A2017">
        <v>264209119</v>
      </c>
      <c r="B2017" s="1">
        <v>43611</v>
      </c>
      <c r="C2017" t="s">
        <v>27</v>
      </c>
      <c r="D2017" t="s">
        <v>12</v>
      </c>
      <c r="G2017" t="s">
        <v>148</v>
      </c>
      <c r="H2017">
        <v>1</v>
      </c>
      <c r="I2017">
        <v>1</v>
      </c>
      <c r="J2017" t="s">
        <v>14</v>
      </c>
      <c r="K2017" s="36" t="s">
        <v>149</v>
      </c>
    </row>
    <row r="2018" spans="1:11" x14ac:dyDescent="0.25">
      <c r="A2018">
        <v>194283289</v>
      </c>
      <c r="B2018" s="1">
        <v>43259</v>
      </c>
      <c r="C2018" t="s">
        <v>11</v>
      </c>
      <c r="D2018" t="s">
        <v>12</v>
      </c>
      <c r="G2018" t="s">
        <v>148</v>
      </c>
      <c r="H2018">
        <v>1</v>
      </c>
      <c r="I2018">
        <v>2</v>
      </c>
      <c r="J2018" t="s">
        <v>22</v>
      </c>
      <c r="K2018" s="36" t="s">
        <v>149</v>
      </c>
    </row>
    <row r="2019" spans="1:11" x14ac:dyDescent="0.25">
      <c r="A2019">
        <v>47460057</v>
      </c>
      <c r="B2019" s="1">
        <v>42303</v>
      </c>
      <c r="C2019" t="s">
        <v>19</v>
      </c>
      <c r="D2019" t="s">
        <v>12</v>
      </c>
      <c r="G2019" t="s">
        <v>148</v>
      </c>
      <c r="H2019">
        <v>1</v>
      </c>
      <c r="I2019">
        <v>3</v>
      </c>
      <c r="J2019" t="s">
        <v>18</v>
      </c>
      <c r="K2019" s="36" t="s">
        <v>149</v>
      </c>
    </row>
    <row r="2020" spans="1:11" x14ac:dyDescent="0.25">
      <c r="A2020">
        <v>55951115</v>
      </c>
      <c r="B2020" s="1">
        <v>42393</v>
      </c>
      <c r="C2020" t="s">
        <v>11</v>
      </c>
      <c r="D2020" t="s">
        <v>12</v>
      </c>
      <c r="G2020" t="s">
        <v>148</v>
      </c>
      <c r="H2020">
        <v>1</v>
      </c>
      <c r="I2020">
        <v>1</v>
      </c>
      <c r="J2020" t="s">
        <v>14</v>
      </c>
      <c r="K2020" s="36" t="s">
        <v>149</v>
      </c>
    </row>
    <row r="2021" spans="1:11" x14ac:dyDescent="0.25">
      <c r="A2021">
        <v>244065772</v>
      </c>
      <c r="B2021" s="1">
        <v>43515</v>
      </c>
      <c r="C2021" t="s">
        <v>11</v>
      </c>
      <c r="D2021" t="s">
        <v>12</v>
      </c>
      <c r="G2021" t="s">
        <v>148</v>
      </c>
      <c r="H2021">
        <v>1</v>
      </c>
      <c r="I2021">
        <v>1</v>
      </c>
      <c r="J2021" t="s">
        <v>14</v>
      </c>
      <c r="K2021" s="36" t="s">
        <v>149</v>
      </c>
    </row>
    <row r="2022" spans="1:11" x14ac:dyDescent="0.25">
      <c r="A2022">
        <v>11283495</v>
      </c>
      <c r="B2022" s="1">
        <v>41653</v>
      </c>
      <c r="C2022" t="s">
        <v>11</v>
      </c>
      <c r="D2022" t="s">
        <v>12</v>
      </c>
      <c r="G2022" t="s">
        <v>148</v>
      </c>
      <c r="H2022">
        <v>1</v>
      </c>
      <c r="I2022">
        <v>1</v>
      </c>
      <c r="J2022" t="s">
        <v>14</v>
      </c>
      <c r="K2022" s="36" t="s">
        <v>149</v>
      </c>
    </row>
    <row r="2023" spans="1:11" x14ac:dyDescent="0.25">
      <c r="A2023">
        <v>134037429</v>
      </c>
      <c r="B2023" s="1">
        <v>42894</v>
      </c>
      <c r="C2023" t="s">
        <v>11</v>
      </c>
      <c r="D2023" t="s">
        <v>12</v>
      </c>
      <c r="G2023" t="s">
        <v>148</v>
      </c>
      <c r="H2023">
        <v>1</v>
      </c>
      <c r="I2023">
        <v>2</v>
      </c>
      <c r="J2023" t="s">
        <v>14</v>
      </c>
      <c r="K2023" s="36" t="s">
        <v>149</v>
      </c>
    </row>
    <row r="2024" spans="1:11" x14ac:dyDescent="0.25">
      <c r="A2024">
        <v>124425621</v>
      </c>
      <c r="B2024" s="1">
        <v>42830</v>
      </c>
      <c r="C2024" t="s">
        <v>11</v>
      </c>
      <c r="D2024" t="s">
        <v>12</v>
      </c>
      <c r="G2024" t="s">
        <v>148</v>
      </c>
      <c r="H2024">
        <v>2</v>
      </c>
      <c r="I2024">
        <v>3</v>
      </c>
      <c r="J2024" t="s">
        <v>14</v>
      </c>
      <c r="K2024" s="36" t="s">
        <v>149</v>
      </c>
    </row>
    <row r="2025" spans="1:11" x14ac:dyDescent="0.25">
      <c r="A2025">
        <v>6163717</v>
      </c>
      <c r="B2025" s="1">
        <v>41394</v>
      </c>
      <c r="C2025" t="s">
        <v>11</v>
      </c>
      <c r="D2025" t="s">
        <v>16</v>
      </c>
      <c r="E2025">
        <v>1</v>
      </c>
      <c r="F2025">
        <v>0.95</v>
      </c>
      <c r="G2025" t="s">
        <v>149</v>
      </c>
      <c r="H2025">
        <v>2</v>
      </c>
      <c r="I2025">
        <v>6</v>
      </c>
      <c r="J2025" t="s">
        <v>18</v>
      </c>
      <c r="K2025" s="36" t="s">
        <v>149</v>
      </c>
    </row>
    <row r="2026" spans="1:11" x14ac:dyDescent="0.25">
      <c r="A2026">
        <v>10195601</v>
      </c>
      <c r="B2026" s="1">
        <v>41600</v>
      </c>
      <c r="C2026" t="s">
        <v>11</v>
      </c>
      <c r="D2026" t="s">
        <v>17</v>
      </c>
      <c r="E2026">
        <v>1</v>
      </c>
      <c r="F2026">
        <v>0</v>
      </c>
      <c r="G2026" t="s">
        <v>148</v>
      </c>
      <c r="H2026">
        <v>4</v>
      </c>
      <c r="I2026">
        <v>4</v>
      </c>
      <c r="J2026" t="s">
        <v>14</v>
      </c>
      <c r="K2026" s="36" t="s">
        <v>149</v>
      </c>
    </row>
    <row r="2027" spans="1:11" x14ac:dyDescent="0.25">
      <c r="A2027">
        <v>264426788</v>
      </c>
      <c r="B2027" s="1">
        <v>43612</v>
      </c>
      <c r="C2027" t="s">
        <v>27</v>
      </c>
      <c r="D2027" t="s">
        <v>20</v>
      </c>
      <c r="E2027">
        <v>0</v>
      </c>
      <c r="G2027" t="s">
        <v>148</v>
      </c>
      <c r="H2027">
        <v>1</v>
      </c>
      <c r="I2027">
        <v>1</v>
      </c>
      <c r="J2027" t="s">
        <v>14</v>
      </c>
      <c r="K2027" s="36" t="s">
        <v>148</v>
      </c>
    </row>
    <row r="2028" spans="1:11" x14ac:dyDescent="0.25">
      <c r="A2028">
        <v>60960067</v>
      </c>
      <c r="B2028" s="1">
        <v>42429</v>
      </c>
      <c r="C2028" t="s">
        <v>11</v>
      </c>
      <c r="D2028" t="s">
        <v>12</v>
      </c>
      <c r="G2028" t="s">
        <v>148</v>
      </c>
      <c r="H2028">
        <v>1</v>
      </c>
      <c r="I2028">
        <v>1</v>
      </c>
      <c r="J2028" t="s">
        <v>14</v>
      </c>
      <c r="K2028" s="36" t="s">
        <v>149</v>
      </c>
    </row>
    <row r="2029" spans="1:11" x14ac:dyDescent="0.25">
      <c r="A2029">
        <v>130325159</v>
      </c>
      <c r="B2029" s="1">
        <v>42869</v>
      </c>
      <c r="C2029" t="s">
        <v>11</v>
      </c>
      <c r="D2029" t="s">
        <v>16</v>
      </c>
      <c r="E2029">
        <v>1</v>
      </c>
      <c r="F2029">
        <v>0.69</v>
      </c>
      <c r="G2029" t="s">
        <v>149</v>
      </c>
      <c r="H2029">
        <v>3</v>
      </c>
      <c r="I2029">
        <v>3</v>
      </c>
      <c r="J2029" t="s">
        <v>14</v>
      </c>
      <c r="K2029" s="36" t="s">
        <v>149</v>
      </c>
    </row>
    <row r="2030" spans="1:11" x14ac:dyDescent="0.25">
      <c r="A2030">
        <v>244128152</v>
      </c>
      <c r="B2030" s="1">
        <v>43515</v>
      </c>
      <c r="C2030" t="s">
        <v>11</v>
      </c>
      <c r="D2030" t="s">
        <v>16</v>
      </c>
      <c r="E2030">
        <v>1</v>
      </c>
      <c r="F2030">
        <v>0.98</v>
      </c>
      <c r="G2030" t="s">
        <v>148</v>
      </c>
      <c r="H2030">
        <v>6</v>
      </c>
      <c r="I2030">
        <v>8</v>
      </c>
      <c r="J2030" t="s">
        <v>14</v>
      </c>
      <c r="K2030" s="36" t="s">
        <v>149</v>
      </c>
    </row>
    <row r="2031" spans="1:11" x14ac:dyDescent="0.25">
      <c r="A2031">
        <v>264718076</v>
      </c>
      <c r="B2031" s="1">
        <v>43613</v>
      </c>
      <c r="C2031" t="s">
        <v>11</v>
      </c>
      <c r="D2031" t="s">
        <v>16</v>
      </c>
      <c r="E2031">
        <v>1</v>
      </c>
      <c r="F2031">
        <v>0.83</v>
      </c>
      <c r="G2031" t="s">
        <v>148</v>
      </c>
      <c r="H2031">
        <v>1</v>
      </c>
      <c r="I2031">
        <v>1</v>
      </c>
      <c r="J2031" t="s">
        <v>14</v>
      </c>
      <c r="K2031" s="36" t="s">
        <v>149</v>
      </c>
    </row>
    <row r="2032" spans="1:11" x14ac:dyDescent="0.25">
      <c r="A2032">
        <v>2668849</v>
      </c>
      <c r="B2032" s="1">
        <v>41078</v>
      </c>
      <c r="C2032" t="s">
        <v>11</v>
      </c>
      <c r="D2032" t="s">
        <v>12</v>
      </c>
      <c r="G2032" t="s">
        <v>148</v>
      </c>
      <c r="H2032">
        <v>3</v>
      </c>
      <c r="I2032">
        <v>4</v>
      </c>
      <c r="J2032" t="s">
        <v>18</v>
      </c>
      <c r="K2032" s="36" t="s">
        <v>149</v>
      </c>
    </row>
    <row r="2033" spans="1:11" x14ac:dyDescent="0.25">
      <c r="A2033">
        <v>264468326</v>
      </c>
      <c r="B2033" s="1">
        <v>43612</v>
      </c>
      <c r="C2033" t="s">
        <v>11</v>
      </c>
      <c r="D2033" t="s">
        <v>12</v>
      </c>
      <c r="F2033">
        <v>1</v>
      </c>
      <c r="G2033" t="s">
        <v>148</v>
      </c>
      <c r="H2033">
        <v>1</v>
      </c>
      <c r="I2033">
        <v>2</v>
      </c>
      <c r="J2033" t="s">
        <v>14</v>
      </c>
      <c r="K2033" s="36" t="s">
        <v>149</v>
      </c>
    </row>
    <row r="2034" spans="1:11" x14ac:dyDescent="0.25">
      <c r="A2034">
        <v>172810743</v>
      </c>
      <c r="B2034" s="1">
        <v>43142</v>
      </c>
      <c r="C2034" t="s">
        <v>11</v>
      </c>
      <c r="D2034" t="s">
        <v>16</v>
      </c>
      <c r="E2034">
        <v>1</v>
      </c>
      <c r="F2034">
        <v>0.56000000000000005</v>
      </c>
      <c r="G2034" t="s">
        <v>148</v>
      </c>
      <c r="H2034">
        <v>1</v>
      </c>
      <c r="I2034">
        <v>1</v>
      </c>
      <c r="J2034" t="s">
        <v>22</v>
      </c>
      <c r="K2034" s="36" t="s">
        <v>149</v>
      </c>
    </row>
    <row r="2035" spans="1:11" x14ac:dyDescent="0.25">
      <c r="A2035">
        <v>78241549</v>
      </c>
      <c r="B2035" s="1">
        <v>42538</v>
      </c>
      <c r="C2035" t="s">
        <v>11</v>
      </c>
      <c r="D2035" t="s">
        <v>12</v>
      </c>
      <c r="G2035" t="s">
        <v>148</v>
      </c>
      <c r="H2035">
        <v>1</v>
      </c>
      <c r="I2035">
        <v>1</v>
      </c>
      <c r="J2035" t="s">
        <v>14</v>
      </c>
      <c r="K2035" s="36" t="s">
        <v>149</v>
      </c>
    </row>
    <row r="2036" spans="1:11" x14ac:dyDescent="0.25">
      <c r="A2036">
        <v>264775855</v>
      </c>
      <c r="B2036" s="1">
        <v>43613</v>
      </c>
      <c r="C2036" t="s">
        <v>11</v>
      </c>
      <c r="D2036" t="s">
        <v>16</v>
      </c>
      <c r="E2036">
        <v>1</v>
      </c>
      <c r="F2036">
        <v>0.93</v>
      </c>
      <c r="G2036" t="s">
        <v>148</v>
      </c>
      <c r="H2036">
        <v>1</v>
      </c>
      <c r="I2036">
        <v>1</v>
      </c>
      <c r="J2036" t="s">
        <v>14</v>
      </c>
      <c r="K2036" s="36" t="s">
        <v>149</v>
      </c>
    </row>
    <row r="2037" spans="1:11" x14ac:dyDescent="0.25">
      <c r="A2037">
        <v>7038086</v>
      </c>
      <c r="B2037" s="1">
        <v>41446</v>
      </c>
      <c r="C2037" t="s">
        <v>11</v>
      </c>
      <c r="D2037" t="s">
        <v>12</v>
      </c>
      <c r="G2037" t="s">
        <v>148</v>
      </c>
      <c r="H2037">
        <v>1</v>
      </c>
      <c r="I2037">
        <v>2</v>
      </c>
      <c r="J2037" t="s">
        <v>14</v>
      </c>
      <c r="K2037" s="36" t="s">
        <v>149</v>
      </c>
    </row>
    <row r="2038" spans="1:11" x14ac:dyDescent="0.25">
      <c r="A2038">
        <v>214045009</v>
      </c>
      <c r="B2038" s="1">
        <v>43350</v>
      </c>
      <c r="C2038" t="s">
        <v>11</v>
      </c>
      <c r="D2038" t="s">
        <v>12</v>
      </c>
      <c r="G2038" t="s">
        <v>148</v>
      </c>
      <c r="H2038">
        <v>1</v>
      </c>
      <c r="I2038">
        <v>1</v>
      </c>
      <c r="J2038" t="s">
        <v>14</v>
      </c>
      <c r="K2038" s="36" t="s">
        <v>149</v>
      </c>
    </row>
    <row r="2039" spans="1:11" x14ac:dyDescent="0.25">
      <c r="A2039">
        <v>33602254</v>
      </c>
      <c r="B2039" s="1">
        <v>42141</v>
      </c>
      <c r="C2039" t="s">
        <v>11</v>
      </c>
      <c r="D2039" t="s">
        <v>12</v>
      </c>
      <c r="G2039" t="s">
        <v>148</v>
      </c>
      <c r="H2039">
        <v>1</v>
      </c>
      <c r="I2039">
        <v>1</v>
      </c>
      <c r="J2039" t="s">
        <v>14</v>
      </c>
      <c r="K2039" s="36" t="s">
        <v>149</v>
      </c>
    </row>
    <row r="2040" spans="1:11" x14ac:dyDescent="0.25">
      <c r="A2040">
        <v>215817131</v>
      </c>
      <c r="B2040" s="1">
        <v>43360</v>
      </c>
      <c r="C2040" t="s">
        <v>11</v>
      </c>
      <c r="D2040" t="s">
        <v>12</v>
      </c>
      <c r="G2040" t="s">
        <v>148</v>
      </c>
      <c r="H2040">
        <v>1</v>
      </c>
      <c r="I2040">
        <v>3</v>
      </c>
      <c r="J2040" t="s">
        <v>14</v>
      </c>
      <c r="K2040" s="36" t="s">
        <v>149</v>
      </c>
    </row>
    <row r="2041" spans="1:11" x14ac:dyDescent="0.25">
      <c r="A2041">
        <v>116217798</v>
      </c>
      <c r="B2041" s="1">
        <v>42779</v>
      </c>
      <c r="C2041" t="s">
        <v>11</v>
      </c>
      <c r="D2041" t="s">
        <v>16</v>
      </c>
      <c r="E2041">
        <v>1</v>
      </c>
      <c r="F2041">
        <v>0.97</v>
      </c>
      <c r="G2041" t="s">
        <v>149</v>
      </c>
      <c r="H2041">
        <v>3</v>
      </c>
      <c r="I2041">
        <v>4</v>
      </c>
      <c r="J2041" t="s">
        <v>14</v>
      </c>
      <c r="K2041" s="36" t="s">
        <v>149</v>
      </c>
    </row>
    <row r="2042" spans="1:11" x14ac:dyDescent="0.25">
      <c r="A2042">
        <v>122713093</v>
      </c>
      <c r="B2042" s="1">
        <v>42820</v>
      </c>
      <c r="C2042" t="s">
        <v>11</v>
      </c>
      <c r="D2042" t="s">
        <v>16</v>
      </c>
      <c r="E2042">
        <v>1</v>
      </c>
      <c r="F2042">
        <v>0.88</v>
      </c>
      <c r="G2042" t="s">
        <v>148</v>
      </c>
      <c r="H2042">
        <v>1</v>
      </c>
      <c r="I2042">
        <v>1</v>
      </c>
      <c r="J2042" t="s">
        <v>14</v>
      </c>
      <c r="K2042" s="36" t="s">
        <v>149</v>
      </c>
    </row>
    <row r="2043" spans="1:11" x14ac:dyDescent="0.25">
      <c r="A2043">
        <v>107489419</v>
      </c>
      <c r="B2043" s="1">
        <v>42720</v>
      </c>
      <c r="C2043" t="s">
        <v>11</v>
      </c>
      <c r="D2043" t="s">
        <v>20</v>
      </c>
      <c r="E2043">
        <v>0</v>
      </c>
      <c r="G2043" t="s">
        <v>148</v>
      </c>
      <c r="H2043">
        <v>1</v>
      </c>
      <c r="I2043">
        <v>1</v>
      </c>
      <c r="J2043" t="s">
        <v>18</v>
      </c>
      <c r="K2043" s="36" t="s">
        <v>149</v>
      </c>
    </row>
    <row r="2044" spans="1:11" x14ac:dyDescent="0.25">
      <c r="A2044">
        <v>189625237</v>
      </c>
      <c r="B2044" s="1">
        <v>43234</v>
      </c>
      <c r="C2044" t="s">
        <v>19</v>
      </c>
      <c r="D2044" t="s">
        <v>12</v>
      </c>
      <c r="G2044" t="s">
        <v>148</v>
      </c>
      <c r="H2044">
        <v>1</v>
      </c>
      <c r="I2044">
        <v>4</v>
      </c>
      <c r="J2044" t="s">
        <v>14</v>
      </c>
      <c r="K2044" s="36" t="s">
        <v>149</v>
      </c>
    </row>
    <row r="2045" spans="1:11" x14ac:dyDescent="0.25">
      <c r="A2045">
        <v>265221777</v>
      </c>
      <c r="B2045" s="1">
        <v>43615</v>
      </c>
      <c r="C2045" t="s">
        <v>11</v>
      </c>
      <c r="D2045" t="s">
        <v>16</v>
      </c>
      <c r="E2045">
        <v>1</v>
      </c>
      <c r="F2045">
        <v>0.81</v>
      </c>
      <c r="G2045" t="s">
        <v>148</v>
      </c>
      <c r="H2045">
        <v>1</v>
      </c>
      <c r="I2045">
        <v>1</v>
      </c>
      <c r="J2045" t="s">
        <v>14</v>
      </c>
      <c r="K2045" s="36" t="s">
        <v>149</v>
      </c>
    </row>
    <row r="2046" spans="1:11" x14ac:dyDescent="0.25">
      <c r="A2046">
        <v>264912734</v>
      </c>
      <c r="B2046" s="1">
        <v>43614</v>
      </c>
      <c r="C2046" t="s">
        <v>11</v>
      </c>
      <c r="D2046" t="s">
        <v>12</v>
      </c>
      <c r="G2046" t="s">
        <v>148</v>
      </c>
      <c r="H2046">
        <v>1</v>
      </c>
      <c r="I2046">
        <v>1</v>
      </c>
      <c r="J2046" t="s">
        <v>14</v>
      </c>
      <c r="K2046" s="36" t="s">
        <v>149</v>
      </c>
    </row>
    <row r="2047" spans="1:11" x14ac:dyDescent="0.25">
      <c r="A2047">
        <v>144954143</v>
      </c>
      <c r="B2047" s="1">
        <v>42955</v>
      </c>
      <c r="C2047" t="s">
        <v>11</v>
      </c>
      <c r="D2047" t="s">
        <v>21</v>
      </c>
      <c r="E2047">
        <v>1</v>
      </c>
      <c r="F2047">
        <v>0.83</v>
      </c>
      <c r="G2047" t="s">
        <v>148</v>
      </c>
      <c r="H2047">
        <v>2</v>
      </c>
      <c r="I2047">
        <v>2</v>
      </c>
      <c r="J2047" t="s">
        <v>14</v>
      </c>
      <c r="K2047" s="36" t="s">
        <v>149</v>
      </c>
    </row>
    <row r="2048" spans="1:11" x14ac:dyDescent="0.25">
      <c r="A2048">
        <v>252522294</v>
      </c>
      <c r="B2048" s="1">
        <v>43556</v>
      </c>
      <c r="C2048" t="s">
        <v>27</v>
      </c>
      <c r="D2048" t="s">
        <v>16</v>
      </c>
      <c r="E2048">
        <v>1</v>
      </c>
      <c r="F2048">
        <v>0.99</v>
      </c>
      <c r="G2048" t="s">
        <v>149</v>
      </c>
      <c r="H2048">
        <v>1</v>
      </c>
      <c r="I2048">
        <v>1</v>
      </c>
      <c r="J2048" t="s">
        <v>14</v>
      </c>
      <c r="K2048" s="36" t="s">
        <v>149</v>
      </c>
    </row>
    <row r="2049" spans="1:11" x14ac:dyDescent="0.25">
      <c r="A2049">
        <v>173078795</v>
      </c>
      <c r="B2049" s="1">
        <v>43143</v>
      </c>
      <c r="C2049" t="s">
        <v>47</v>
      </c>
      <c r="D2049" t="s">
        <v>12</v>
      </c>
      <c r="F2049">
        <v>1</v>
      </c>
      <c r="G2049" t="s">
        <v>148</v>
      </c>
      <c r="H2049">
        <v>2</v>
      </c>
      <c r="I2049">
        <v>3</v>
      </c>
      <c r="J2049" t="s">
        <v>14</v>
      </c>
      <c r="K2049" s="36" t="s">
        <v>149</v>
      </c>
    </row>
    <row r="2050" spans="1:11" x14ac:dyDescent="0.25">
      <c r="A2050">
        <v>265367945</v>
      </c>
      <c r="B2050" s="1">
        <v>43616</v>
      </c>
      <c r="C2050" t="s">
        <v>27</v>
      </c>
      <c r="D2050" t="s">
        <v>12</v>
      </c>
      <c r="G2050" t="s">
        <v>148</v>
      </c>
      <c r="H2050">
        <v>1</v>
      </c>
      <c r="I2050">
        <v>1</v>
      </c>
      <c r="J2050" t="s">
        <v>22</v>
      </c>
      <c r="K2050" s="36" t="s">
        <v>149</v>
      </c>
    </row>
    <row r="2051" spans="1:11" x14ac:dyDescent="0.25">
      <c r="A2051">
        <v>265369346</v>
      </c>
      <c r="B2051" s="1">
        <v>43616</v>
      </c>
      <c r="C2051" t="s">
        <v>11</v>
      </c>
      <c r="D2051" t="s">
        <v>12</v>
      </c>
      <c r="G2051" t="s">
        <v>148</v>
      </c>
      <c r="H2051">
        <v>1</v>
      </c>
      <c r="I2051">
        <v>1</v>
      </c>
      <c r="J2051" t="s">
        <v>14</v>
      </c>
      <c r="K2051" s="36" t="s">
        <v>148</v>
      </c>
    </row>
    <row r="2052" spans="1:11" x14ac:dyDescent="0.25">
      <c r="A2052">
        <v>265369379</v>
      </c>
      <c r="B2052" s="1">
        <v>43616</v>
      </c>
      <c r="C2052" t="s">
        <v>11</v>
      </c>
      <c r="D2052" t="s">
        <v>12</v>
      </c>
      <c r="G2052" t="s">
        <v>148</v>
      </c>
      <c r="H2052">
        <v>1</v>
      </c>
      <c r="I2052">
        <v>1</v>
      </c>
      <c r="J2052" t="s">
        <v>14</v>
      </c>
      <c r="K2052" s="36" t="s">
        <v>148</v>
      </c>
    </row>
    <row r="2053" spans="1:11" x14ac:dyDescent="0.25">
      <c r="A2053">
        <v>66949286</v>
      </c>
      <c r="B2053" s="1">
        <v>42472</v>
      </c>
      <c r="C2053" t="s">
        <v>11</v>
      </c>
      <c r="D2053" t="s">
        <v>16</v>
      </c>
      <c r="E2053">
        <v>1</v>
      </c>
      <c r="F2053">
        <v>1</v>
      </c>
      <c r="G2053" t="s">
        <v>149</v>
      </c>
      <c r="H2053">
        <v>3</v>
      </c>
      <c r="I2053">
        <v>4</v>
      </c>
      <c r="J2053" t="s">
        <v>14</v>
      </c>
      <c r="K2053" s="36" t="s">
        <v>149</v>
      </c>
    </row>
    <row r="2054" spans="1:11" x14ac:dyDescent="0.25">
      <c r="A2054">
        <v>77464567</v>
      </c>
      <c r="B2054" s="1">
        <v>42534</v>
      </c>
      <c r="C2054" t="s">
        <v>11</v>
      </c>
      <c r="D2054" t="s">
        <v>12</v>
      </c>
      <c r="G2054" t="s">
        <v>148</v>
      </c>
      <c r="H2054">
        <v>1</v>
      </c>
      <c r="I2054">
        <v>1</v>
      </c>
      <c r="J2054" t="s">
        <v>18</v>
      </c>
      <c r="K2054" s="36" t="s">
        <v>149</v>
      </c>
    </row>
    <row r="2055" spans="1:11" x14ac:dyDescent="0.25">
      <c r="A2055">
        <v>167695876</v>
      </c>
      <c r="B2055" s="1">
        <v>43114</v>
      </c>
      <c r="C2055" t="s">
        <v>27</v>
      </c>
      <c r="D2055" t="s">
        <v>12</v>
      </c>
      <c r="G2055" t="s">
        <v>148</v>
      </c>
      <c r="H2055">
        <v>2</v>
      </c>
      <c r="I2055">
        <v>2</v>
      </c>
      <c r="J2055" t="s">
        <v>14</v>
      </c>
      <c r="K2055" s="36" t="s">
        <v>149</v>
      </c>
    </row>
    <row r="2056" spans="1:11" x14ac:dyDescent="0.25">
      <c r="A2056">
        <v>265583701</v>
      </c>
      <c r="B2056" s="1">
        <v>43617</v>
      </c>
      <c r="C2056" t="s">
        <v>11</v>
      </c>
      <c r="D2056" t="s">
        <v>12</v>
      </c>
      <c r="G2056" t="s">
        <v>148</v>
      </c>
      <c r="H2056">
        <v>1</v>
      </c>
      <c r="I2056">
        <v>1</v>
      </c>
      <c r="J2056" t="s">
        <v>14</v>
      </c>
      <c r="K2056" s="36" t="s">
        <v>149</v>
      </c>
    </row>
    <row r="2057" spans="1:11" x14ac:dyDescent="0.25">
      <c r="A2057">
        <v>247177843</v>
      </c>
      <c r="B2057" s="1">
        <v>43530</v>
      </c>
      <c r="C2057" t="s">
        <v>11</v>
      </c>
      <c r="D2057" t="s">
        <v>16</v>
      </c>
      <c r="E2057">
        <v>1</v>
      </c>
      <c r="F2057">
        <v>0.97</v>
      </c>
      <c r="G2057" t="s">
        <v>149</v>
      </c>
      <c r="H2057">
        <v>1</v>
      </c>
      <c r="I2057">
        <v>1</v>
      </c>
      <c r="J2057" t="s">
        <v>14</v>
      </c>
      <c r="K2057" s="36" t="s">
        <v>149</v>
      </c>
    </row>
    <row r="2058" spans="1:11" x14ac:dyDescent="0.25">
      <c r="A2058">
        <v>260454968</v>
      </c>
      <c r="B2058" s="1">
        <v>43592</v>
      </c>
      <c r="C2058" t="s">
        <v>27</v>
      </c>
      <c r="D2058" t="s">
        <v>20</v>
      </c>
      <c r="E2058">
        <v>0</v>
      </c>
      <c r="F2058">
        <v>0</v>
      </c>
      <c r="G2058" t="s">
        <v>148</v>
      </c>
      <c r="H2058">
        <v>1</v>
      </c>
      <c r="I2058">
        <v>13</v>
      </c>
      <c r="J2058" t="s">
        <v>14</v>
      </c>
      <c r="K2058" s="36" t="s">
        <v>149</v>
      </c>
    </row>
    <row r="2059" spans="1:11" x14ac:dyDescent="0.25">
      <c r="A2059">
        <v>267165820</v>
      </c>
      <c r="B2059" s="1">
        <v>43624</v>
      </c>
      <c r="C2059" t="s">
        <v>27</v>
      </c>
      <c r="D2059" t="s">
        <v>16</v>
      </c>
      <c r="E2059">
        <v>0.8</v>
      </c>
      <c r="F2059">
        <v>1</v>
      </c>
      <c r="G2059" t="s">
        <v>148</v>
      </c>
      <c r="H2059">
        <v>5</v>
      </c>
      <c r="I2059">
        <v>5</v>
      </c>
      <c r="J2059" t="s">
        <v>14</v>
      </c>
      <c r="K2059" s="36" t="s">
        <v>149</v>
      </c>
    </row>
    <row r="2060" spans="1:11" x14ac:dyDescent="0.25">
      <c r="A2060">
        <v>16655057</v>
      </c>
      <c r="B2060" s="1">
        <v>41801</v>
      </c>
      <c r="C2060" t="s">
        <v>11</v>
      </c>
      <c r="D2060" t="s">
        <v>17</v>
      </c>
      <c r="E2060">
        <v>1</v>
      </c>
      <c r="F2060">
        <v>1</v>
      </c>
      <c r="G2060" t="s">
        <v>148</v>
      </c>
      <c r="H2060">
        <v>2</v>
      </c>
      <c r="I2060">
        <v>9</v>
      </c>
      <c r="J2060" t="s">
        <v>14</v>
      </c>
      <c r="K2060" s="36" t="s">
        <v>149</v>
      </c>
    </row>
    <row r="2061" spans="1:11" x14ac:dyDescent="0.25">
      <c r="A2061">
        <v>251326962</v>
      </c>
      <c r="B2061" s="1">
        <v>43550</v>
      </c>
      <c r="C2061" t="s">
        <v>27</v>
      </c>
      <c r="D2061" t="s">
        <v>16</v>
      </c>
      <c r="E2061">
        <v>1</v>
      </c>
      <c r="F2061">
        <v>0.86</v>
      </c>
      <c r="G2061" t="s">
        <v>148</v>
      </c>
      <c r="H2061">
        <v>3</v>
      </c>
      <c r="I2061">
        <v>4</v>
      </c>
      <c r="J2061" t="s">
        <v>14</v>
      </c>
      <c r="K2061" s="36" t="s">
        <v>149</v>
      </c>
    </row>
    <row r="2062" spans="1:11" x14ac:dyDescent="0.25">
      <c r="A2062">
        <v>21834893</v>
      </c>
      <c r="B2062" s="1">
        <v>41909</v>
      </c>
      <c r="C2062" t="s">
        <v>41</v>
      </c>
      <c r="D2062" t="s">
        <v>16</v>
      </c>
      <c r="E2062">
        <v>1</v>
      </c>
      <c r="F2062">
        <v>0.93</v>
      </c>
      <c r="G2062" t="s">
        <v>149</v>
      </c>
      <c r="H2062">
        <v>1</v>
      </c>
      <c r="I2062">
        <v>2</v>
      </c>
      <c r="J2062" t="s">
        <v>14</v>
      </c>
      <c r="K2062" s="36" t="s">
        <v>149</v>
      </c>
    </row>
    <row r="2063" spans="1:11" x14ac:dyDescent="0.25">
      <c r="A2063">
        <v>160078142</v>
      </c>
      <c r="B2063" s="1">
        <v>43064</v>
      </c>
      <c r="C2063" t="s">
        <v>11</v>
      </c>
      <c r="D2063" t="s">
        <v>20</v>
      </c>
      <c r="E2063">
        <v>0</v>
      </c>
      <c r="F2063">
        <v>0</v>
      </c>
      <c r="G2063" t="s">
        <v>148</v>
      </c>
      <c r="H2063">
        <v>1</v>
      </c>
      <c r="I2063">
        <v>1</v>
      </c>
      <c r="J2063" t="s">
        <v>14</v>
      </c>
      <c r="K2063" s="36" t="s">
        <v>149</v>
      </c>
    </row>
    <row r="2064" spans="1:11" x14ac:dyDescent="0.25">
      <c r="A2064">
        <v>119109832</v>
      </c>
      <c r="B2064" s="1">
        <v>42798</v>
      </c>
      <c r="C2064" t="s">
        <v>27</v>
      </c>
      <c r="D2064" t="s">
        <v>16</v>
      </c>
      <c r="E2064">
        <v>1</v>
      </c>
      <c r="F2064">
        <v>0.96</v>
      </c>
      <c r="G2064" t="s">
        <v>148</v>
      </c>
      <c r="H2064">
        <v>2</v>
      </c>
      <c r="I2064">
        <v>3</v>
      </c>
      <c r="J2064" t="s">
        <v>14</v>
      </c>
      <c r="K2064" s="36" t="s">
        <v>149</v>
      </c>
    </row>
    <row r="2065" spans="1:11" x14ac:dyDescent="0.25">
      <c r="A2065">
        <v>2366392</v>
      </c>
      <c r="B2065" s="1">
        <v>41043</v>
      </c>
      <c r="C2065" t="s">
        <v>11</v>
      </c>
      <c r="D2065" t="s">
        <v>16</v>
      </c>
      <c r="E2065">
        <v>1</v>
      </c>
      <c r="F2065">
        <v>1</v>
      </c>
      <c r="G2065" t="s">
        <v>149</v>
      </c>
      <c r="H2065">
        <v>5</v>
      </c>
      <c r="I2065">
        <v>5</v>
      </c>
      <c r="J2065" t="s">
        <v>14</v>
      </c>
      <c r="K2065" s="36" t="s">
        <v>149</v>
      </c>
    </row>
    <row r="2066" spans="1:11" x14ac:dyDescent="0.25">
      <c r="A2066">
        <v>3108433</v>
      </c>
      <c r="B2066" s="1">
        <v>41120</v>
      </c>
      <c r="C2066" t="s">
        <v>11</v>
      </c>
      <c r="D2066" t="s">
        <v>17</v>
      </c>
      <c r="E2066">
        <v>1</v>
      </c>
      <c r="F2066">
        <v>0.86</v>
      </c>
      <c r="G2066" t="s">
        <v>149</v>
      </c>
      <c r="H2066">
        <v>1</v>
      </c>
      <c r="I2066">
        <v>1</v>
      </c>
      <c r="J2066" t="s">
        <v>14</v>
      </c>
      <c r="K2066" s="36" t="s">
        <v>149</v>
      </c>
    </row>
    <row r="2067" spans="1:11" x14ac:dyDescent="0.25">
      <c r="A2067">
        <v>7059146</v>
      </c>
      <c r="B2067" s="1">
        <v>41448</v>
      </c>
      <c r="C2067" t="s">
        <v>11</v>
      </c>
      <c r="D2067" t="s">
        <v>16</v>
      </c>
      <c r="E2067">
        <v>1</v>
      </c>
      <c r="F2067">
        <v>1</v>
      </c>
      <c r="G2067" t="s">
        <v>148</v>
      </c>
      <c r="H2067">
        <v>2</v>
      </c>
      <c r="I2067">
        <v>5</v>
      </c>
      <c r="J2067" t="s">
        <v>14</v>
      </c>
      <c r="K2067" s="36" t="s">
        <v>149</v>
      </c>
    </row>
    <row r="2068" spans="1:11" x14ac:dyDescent="0.25">
      <c r="A2068">
        <v>266203791</v>
      </c>
      <c r="B2068" s="1">
        <v>43620</v>
      </c>
      <c r="C2068" t="s">
        <v>11</v>
      </c>
      <c r="D2068" t="s">
        <v>12</v>
      </c>
      <c r="F2068">
        <v>0.9</v>
      </c>
      <c r="G2068" t="s">
        <v>149</v>
      </c>
      <c r="H2068">
        <v>4</v>
      </c>
      <c r="I2068">
        <v>5</v>
      </c>
      <c r="J2068" t="s">
        <v>14</v>
      </c>
      <c r="K2068" s="36" t="s">
        <v>149</v>
      </c>
    </row>
    <row r="2069" spans="1:11" x14ac:dyDescent="0.25">
      <c r="A2069">
        <v>29910114</v>
      </c>
      <c r="B2069" s="1">
        <v>42087</v>
      </c>
      <c r="C2069" t="s">
        <v>11</v>
      </c>
      <c r="D2069" t="s">
        <v>12</v>
      </c>
      <c r="G2069" t="s">
        <v>148</v>
      </c>
      <c r="H2069">
        <v>13</v>
      </c>
      <c r="I2069">
        <v>15</v>
      </c>
      <c r="J2069" t="s">
        <v>14</v>
      </c>
      <c r="K2069" s="36" t="s">
        <v>149</v>
      </c>
    </row>
    <row r="2070" spans="1:11" x14ac:dyDescent="0.25">
      <c r="A2070">
        <v>266247603</v>
      </c>
      <c r="B2070" s="1">
        <v>43620</v>
      </c>
      <c r="C2070" t="s">
        <v>11</v>
      </c>
      <c r="D2070" t="s">
        <v>17</v>
      </c>
      <c r="E2070">
        <v>0.9</v>
      </c>
      <c r="F2070">
        <v>0.86</v>
      </c>
      <c r="G2070" t="s">
        <v>149</v>
      </c>
      <c r="H2070">
        <v>3</v>
      </c>
      <c r="I2070">
        <v>4</v>
      </c>
      <c r="J2070" t="s">
        <v>14</v>
      </c>
      <c r="K2070" s="36" t="s">
        <v>149</v>
      </c>
    </row>
    <row r="2071" spans="1:11" x14ac:dyDescent="0.25">
      <c r="A2071">
        <v>181830190</v>
      </c>
      <c r="B2071" s="1">
        <v>43191</v>
      </c>
      <c r="C2071" t="s">
        <v>27</v>
      </c>
      <c r="D2071" t="s">
        <v>16</v>
      </c>
      <c r="E2071">
        <v>1</v>
      </c>
      <c r="F2071">
        <v>0.89</v>
      </c>
      <c r="G2071" t="s">
        <v>148</v>
      </c>
      <c r="H2071">
        <v>7</v>
      </c>
      <c r="I2071">
        <v>7</v>
      </c>
      <c r="J2071" t="s">
        <v>14</v>
      </c>
      <c r="K2071" s="36" t="s">
        <v>149</v>
      </c>
    </row>
    <row r="2072" spans="1:11" x14ac:dyDescent="0.25">
      <c r="A2072">
        <v>126300558</v>
      </c>
      <c r="B2072" s="1">
        <v>42842</v>
      </c>
      <c r="C2072" t="s">
        <v>11</v>
      </c>
      <c r="D2072" t="s">
        <v>16</v>
      </c>
      <c r="E2072">
        <v>1</v>
      </c>
      <c r="F2072">
        <v>0.99</v>
      </c>
      <c r="G2072" t="s">
        <v>148</v>
      </c>
      <c r="H2072">
        <v>1</v>
      </c>
      <c r="I2072">
        <v>3</v>
      </c>
      <c r="J2072" t="s">
        <v>14</v>
      </c>
      <c r="K2072" s="36" t="s">
        <v>149</v>
      </c>
    </row>
    <row r="2073" spans="1:11" x14ac:dyDescent="0.25">
      <c r="A2073">
        <v>16123924</v>
      </c>
      <c r="B2073" s="1">
        <v>41788</v>
      </c>
      <c r="C2073" t="s">
        <v>11</v>
      </c>
      <c r="D2073" t="s">
        <v>16</v>
      </c>
      <c r="E2073">
        <v>1</v>
      </c>
      <c r="F2073">
        <v>0.95</v>
      </c>
      <c r="G2073" t="s">
        <v>149</v>
      </c>
      <c r="H2073">
        <v>10</v>
      </c>
      <c r="I2073">
        <v>10</v>
      </c>
      <c r="J2073" t="s">
        <v>14</v>
      </c>
      <c r="K2073" s="36" t="s">
        <v>149</v>
      </c>
    </row>
    <row r="2074" spans="1:11" x14ac:dyDescent="0.25">
      <c r="A2074">
        <v>89730982</v>
      </c>
      <c r="B2074" s="1">
        <v>42595</v>
      </c>
      <c r="C2074" t="s">
        <v>19</v>
      </c>
      <c r="D2074" t="s">
        <v>12</v>
      </c>
      <c r="G2074" t="s">
        <v>148</v>
      </c>
      <c r="H2074">
        <v>1</v>
      </c>
      <c r="I2074">
        <v>3</v>
      </c>
      <c r="J2074" t="s">
        <v>14</v>
      </c>
      <c r="K2074" s="36" t="s">
        <v>148</v>
      </c>
    </row>
    <row r="2075" spans="1:11" x14ac:dyDescent="0.25">
      <c r="A2075">
        <v>263924820</v>
      </c>
      <c r="B2075" s="1">
        <v>43609</v>
      </c>
      <c r="C2075" t="s">
        <v>27</v>
      </c>
      <c r="D2075" t="s">
        <v>17</v>
      </c>
      <c r="E2075">
        <v>0.98</v>
      </c>
      <c r="F2075">
        <v>0.8</v>
      </c>
      <c r="G2075" t="s">
        <v>149</v>
      </c>
      <c r="H2075">
        <v>3</v>
      </c>
      <c r="I2075">
        <v>4</v>
      </c>
      <c r="J2075" t="s">
        <v>14</v>
      </c>
      <c r="K2075" s="36" t="s">
        <v>149</v>
      </c>
    </row>
    <row r="2076" spans="1:11" x14ac:dyDescent="0.25">
      <c r="A2076">
        <v>486684</v>
      </c>
      <c r="B2076" s="1">
        <v>40638</v>
      </c>
      <c r="C2076" t="s">
        <v>30</v>
      </c>
      <c r="D2076" t="s">
        <v>16</v>
      </c>
      <c r="E2076">
        <v>1</v>
      </c>
      <c r="F2076">
        <v>0.98</v>
      </c>
      <c r="G2076" t="s">
        <v>149</v>
      </c>
      <c r="H2076">
        <v>1</v>
      </c>
      <c r="I2076">
        <v>1</v>
      </c>
      <c r="J2076" t="s">
        <v>14</v>
      </c>
      <c r="K2076" s="36" t="s">
        <v>149</v>
      </c>
    </row>
    <row r="2077" spans="1:11" x14ac:dyDescent="0.25">
      <c r="A2077">
        <v>220103569</v>
      </c>
      <c r="B2077" s="1">
        <v>43384</v>
      </c>
      <c r="C2077" t="s">
        <v>11</v>
      </c>
      <c r="D2077" t="s">
        <v>16</v>
      </c>
      <c r="E2077">
        <v>1</v>
      </c>
      <c r="F2077">
        <v>1</v>
      </c>
      <c r="G2077" t="s">
        <v>148</v>
      </c>
      <c r="H2077">
        <v>66</v>
      </c>
      <c r="I2077">
        <v>66</v>
      </c>
      <c r="J2077" t="s">
        <v>14</v>
      </c>
      <c r="K2077" s="36" t="s">
        <v>149</v>
      </c>
    </row>
    <row r="2078" spans="1:11" x14ac:dyDescent="0.25">
      <c r="A2078">
        <v>266675448</v>
      </c>
      <c r="B2078" s="1">
        <v>43622</v>
      </c>
      <c r="C2078" t="s">
        <v>11</v>
      </c>
      <c r="D2078" t="s">
        <v>16</v>
      </c>
      <c r="E2078">
        <v>0.94</v>
      </c>
      <c r="F2078">
        <v>0.61</v>
      </c>
      <c r="G2078" t="s">
        <v>148</v>
      </c>
      <c r="H2078">
        <v>1</v>
      </c>
      <c r="I2078">
        <v>1</v>
      </c>
      <c r="J2078" t="s">
        <v>22</v>
      </c>
      <c r="K2078" s="36" t="s">
        <v>149</v>
      </c>
    </row>
    <row r="2079" spans="1:11" x14ac:dyDescent="0.25">
      <c r="A2079">
        <v>257172833</v>
      </c>
      <c r="B2079" s="1">
        <v>43576</v>
      </c>
      <c r="C2079" t="s">
        <v>27</v>
      </c>
      <c r="D2079" t="s">
        <v>16</v>
      </c>
      <c r="E2079">
        <v>1</v>
      </c>
      <c r="F2079">
        <v>0.99</v>
      </c>
      <c r="G2079" t="s">
        <v>149</v>
      </c>
      <c r="H2079">
        <v>1</v>
      </c>
      <c r="I2079">
        <v>2</v>
      </c>
      <c r="J2079" t="s">
        <v>14</v>
      </c>
      <c r="K2079" s="36" t="s">
        <v>149</v>
      </c>
    </row>
    <row r="2080" spans="1:11" x14ac:dyDescent="0.25">
      <c r="A2080">
        <v>260197527</v>
      </c>
      <c r="B2080" s="1">
        <v>43591</v>
      </c>
      <c r="C2080" t="s">
        <v>27</v>
      </c>
      <c r="D2080" t="s">
        <v>16</v>
      </c>
      <c r="E2080">
        <v>1</v>
      </c>
      <c r="F2080">
        <v>1</v>
      </c>
      <c r="G2080" t="s">
        <v>149</v>
      </c>
      <c r="H2080">
        <v>2</v>
      </c>
      <c r="I2080">
        <v>4</v>
      </c>
      <c r="J2080" t="s">
        <v>14</v>
      </c>
      <c r="K2080" s="36" t="s">
        <v>149</v>
      </c>
    </row>
    <row r="2081" spans="1:11" x14ac:dyDescent="0.25">
      <c r="A2081">
        <v>80182881</v>
      </c>
      <c r="B2081" s="1">
        <v>42548</v>
      </c>
      <c r="C2081" t="s">
        <v>27</v>
      </c>
      <c r="D2081" t="s">
        <v>16</v>
      </c>
      <c r="E2081">
        <v>1</v>
      </c>
      <c r="F2081">
        <v>1</v>
      </c>
      <c r="G2081" t="s">
        <v>148</v>
      </c>
      <c r="H2081">
        <v>1</v>
      </c>
      <c r="I2081">
        <v>1</v>
      </c>
      <c r="J2081" t="s">
        <v>14</v>
      </c>
      <c r="K2081" s="36" t="s">
        <v>149</v>
      </c>
    </row>
    <row r="2082" spans="1:11" x14ac:dyDescent="0.25">
      <c r="A2082">
        <v>200814304</v>
      </c>
      <c r="B2082" s="1">
        <v>43289</v>
      </c>
      <c r="C2082" t="s">
        <v>27</v>
      </c>
      <c r="D2082" t="s">
        <v>17</v>
      </c>
      <c r="E2082">
        <v>1</v>
      </c>
      <c r="F2082">
        <v>0.98</v>
      </c>
      <c r="G2082" t="s">
        <v>148</v>
      </c>
      <c r="H2082">
        <v>2</v>
      </c>
      <c r="I2082">
        <v>3</v>
      </c>
      <c r="J2082" t="s">
        <v>22</v>
      </c>
      <c r="K2082" s="36" t="s">
        <v>149</v>
      </c>
    </row>
    <row r="2083" spans="1:11" x14ac:dyDescent="0.25">
      <c r="A2083">
        <v>48397028</v>
      </c>
      <c r="B2083" s="1">
        <v>42315</v>
      </c>
      <c r="C2083" t="s">
        <v>11</v>
      </c>
      <c r="D2083" t="s">
        <v>16</v>
      </c>
      <c r="E2083">
        <v>1</v>
      </c>
      <c r="F2083">
        <v>1</v>
      </c>
      <c r="G2083" t="s">
        <v>149</v>
      </c>
      <c r="H2083">
        <v>5</v>
      </c>
      <c r="I2083">
        <v>5</v>
      </c>
      <c r="J2083" t="s">
        <v>14</v>
      </c>
      <c r="K2083" s="36" t="s">
        <v>149</v>
      </c>
    </row>
    <row r="2084" spans="1:11" x14ac:dyDescent="0.25">
      <c r="A2084">
        <v>87454432</v>
      </c>
      <c r="B2084" s="1">
        <v>42584</v>
      </c>
      <c r="C2084" t="s">
        <v>27</v>
      </c>
      <c r="D2084" t="s">
        <v>16</v>
      </c>
      <c r="E2084">
        <v>1</v>
      </c>
      <c r="F2084">
        <v>1</v>
      </c>
      <c r="G2084" t="s">
        <v>149</v>
      </c>
      <c r="H2084">
        <v>2</v>
      </c>
      <c r="I2084">
        <v>2</v>
      </c>
      <c r="J2084" t="s">
        <v>14</v>
      </c>
      <c r="K2084" s="36" t="s">
        <v>149</v>
      </c>
    </row>
    <row r="2085" spans="1:11" x14ac:dyDescent="0.25">
      <c r="A2085">
        <v>2915210</v>
      </c>
      <c r="B2085" s="1">
        <v>41102</v>
      </c>
      <c r="C2085" t="s">
        <v>19</v>
      </c>
      <c r="D2085" t="s">
        <v>16</v>
      </c>
      <c r="E2085">
        <v>1</v>
      </c>
      <c r="F2085">
        <v>0.97</v>
      </c>
      <c r="G2085" t="s">
        <v>148</v>
      </c>
      <c r="H2085">
        <v>1</v>
      </c>
      <c r="I2085">
        <v>5</v>
      </c>
      <c r="J2085" t="s">
        <v>14</v>
      </c>
      <c r="K2085" s="36" t="s">
        <v>149</v>
      </c>
    </row>
    <row r="2086" spans="1:11" x14ac:dyDescent="0.25">
      <c r="A2086">
        <v>219082377</v>
      </c>
      <c r="B2086" s="1">
        <v>43379</v>
      </c>
      <c r="C2086" t="s">
        <v>11</v>
      </c>
      <c r="D2086" t="s">
        <v>17</v>
      </c>
      <c r="E2086">
        <v>0.8</v>
      </c>
      <c r="F2086">
        <v>0.75</v>
      </c>
      <c r="G2086" t="s">
        <v>149</v>
      </c>
      <c r="H2086">
        <v>1</v>
      </c>
      <c r="I2086">
        <v>1</v>
      </c>
      <c r="J2086" t="s">
        <v>14</v>
      </c>
      <c r="K2086" s="36" t="s">
        <v>149</v>
      </c>
    </row>
    <row r="2087" spans="1:11" x14ac:dyDescent="0.25">
      <c r="A2087">
        <v>221181910</v>
      </c>
      <c r="B2087" s="1">
        <v>43390</v>
      </c>
      <c r="C2087" t="s">
        <v>27</v>
      </c>
      <c r="D2087" t="s">
        <v>16</v>
      </c>
      <c r="E2087">
        <v>1</v>
      </c>
      <c r="F2087">
        <v>0.98</v>
      </c>
      <c r="G2087" t="s">
        <v>149</v>
      </c>
      <c r="H2087">
        <v>4</v>
      </c>
      <c r="I2087">
        <v>13</v>
      </c>
      <c r="J2087" t="s">
        <v>14</v>
      </c>
      <c r="K2087" s="36" t="s">
        <v>149</v>
      </c>
    </row>
    <row r="2088" spans="1:11" x14ac:dyDescent="0.25">
      <c r="A2088">
        <v>123624020</v>
      </c>
      <c r="B2088" s="1">
        <v>42825</v>
      </c>
      <c r="C2088" t="s">
        <v>11</v>
      </c>
      <c r="D2088" t="s">
        <v>16</v>
      </c>
      <c r="E2088">
        <v>1</v>
      </c>
      <c r="F2088">
        <v>1</v>
      </c>
      <c r="G2088" t="s">
        <v>149</v>
      </c>
      <c r="H2088">
        <v>7</v>
      </c>
      <c r="I2088">
        <v>7</v>
      </c>
      <c r="J2088" t="s">
        <v>14</v>
      </c>
      <c r="K2088" s="36" t="s">
        <v>149</v>
      </c>
    </row>
    <row r="2089" spans="1:11" x14ac:dyDescent="0.25">
      <c r="A2089">
        <v>269772972</v>
      </c>
      <c r="B2089" s="1">
        <v>43635</v>
      </c>
      <c r="C2089" t="s">
        <v>27</v>
      </c>
      <c r="D2089" t="s">
        <v>16</v>
      </c>
      <c r="E2089">
        <v>1</v>
      </c>
      <c r="F2089">
        <v>1</v>
      </c>
      <c r="G2089" t="s">
        <v>149</v>
      </c>
      <c r="H2089">
        <v>1</v>
      </c>
      <c r="I2089">
        <v>1</v>
      </c>
      <c r="J2089" t="s">
        <v>14</v>
      </c>
      <c r="K2089" s="36" t="s">
        <v>149</v>
      </c>
    </row>
    <row r="2090" spans="1:11" x14ac:dyDescent="0.25">
      <c r="A2090">
        <v>232686370</v>
      </c>
      <c r="B2090" s="1">
        <v>43461</v>
      </c>
      <c r="C2090" t="s">
        <v>11</v>
      </c>
      <c r="D2090" t="s">
        <v>17</v>
      </c>
      <c r="E2090">
        <v>1</v>
      </c>
      <c r="F2090">
        <v>0.71</v>
      </c>
      <c r="G2090" t="s">
        <v>149</v>
      </c>
      <c r="H2090">
        <v>3</v>
      </c>
      <c r="I2090">
        <v>3</v>
      </c>
      <c r="J2090" t="s">
        <v>14</v>
      </c>
      <c r="K2090" s="36" t="s">
        <v>149</v>
      </c>
    </row>
    <row r="2091" spans="1:11" x14ac:dyDescent="0.25">
      <c r="A2091">
        <v>270258576</v>
      </c>
      <c r="B2091" s="1">
        <v>43637</v>
      </c>
      <c r="C2091" t="s">
        <v>27</v>
      </c>
      <c r="D2091" t="s">
        <v>16</v>
      </c>
      <c r="E2091">
        <v>0.9</v>
      </c>
      <c r="F2091">
        <v>1</v>
      </c>
      <c r="G2091" t="s">
        <v>148</v>
      </c>
      <c r="H2091">
        <v>4</v>
      </c>
      <c r="I2091">
        <v>6</v>
      </c>
      <c r="J2091" t="s">
        <v>14</v>
      </c>
      <c r="K2091" s="36" t="s">
        <v>149</v>
      </c>
    </row>
    <row r="2092" spans="1:11" x14ac:dyDescent="0.25">
      <c r="A2092">
        <v>40686414</v>
      </c>
      <c r="B2092" s="1">
        <v>42222</v>
      </c>
      <c r="C2092" t="s">
        <v>11</v>
      </c>
      <c r="D2092" t="s">
        <v>12</v>
      </c>
      <c r="F2092">
        <v>0.55000000000000004</v>
      </c>
      <c r="G2092" t="s">
        <v>149</v>
      </c>
      <c r="H2092">
        <v>1</v>
      </c>
      <c r="I2092">
        <v>2</v>
      </c>
      <c r="J2092" t="s">
        <v>14</v>
      </c>
      <c r="K2092" s="36" t="s">
        <v>149</v>
      </c>
    </row>
    <row r="2093" spans="1:11" x14ac:dyDescent="0.25">
      <c r="A2093">
        <v>65079195</v>
      </c>
      <c r="B2093" s="1">
        <v>42459</v>
      </c>
      <c r="C2093" t="s">
        <v>11</v>
      </c>
      <c r="D2093" t="s">
        <v>21</v>
      </c>
      <c r="E2093">
        <v>1</v>
      </c>
      <c r="F2093">
        <v>0.4</v>
      </c>
      <c r="G2093" t="s">
        <v>148</v>
      </c>
      <c r="H2093">
        <v>1</v>
      </c>
      <c r="I2093">
        <v>4</v>
      </c>
      <c r="J2093" t="s">
        <v>14</v>
      </c>
      <c r="K2093" s="36" t="s">
        <v>149</v>
      </c>
    </row>
    <row r="2094" spans="1:11" x14ac:dyDescent="0.25">
      <c r="A2094">
        <v>271628345</v>
      </c>
      <c r="B2094" s="1">
        <v>43642</v>
      </c>
      <c r="C2094" t="s">
        <v>11</v>
      </c>
      <c r="D2094" t="s">
        <v>17</v>
      </c>
      <c r="E2094">
        <v>1</v>
      </c>
      <c r="F2094">
        <v>0.83</v>
      </c>
      <c r="G2094" t="s">
        <v>149</v>
      </c>
      <c r="H2094">
        <v>1</v>
      </c>
      <c r="I2094">
        <v>1</v>
      </c>
      <c r="J2094" t="s">
        <v>22</v>
      </c>
      <c r="K2094" s="36" t="s">
        <v>149</v>
      </c>
    </row>
    <row r="2095" spans="1:11" x14ac:dyDescent="0.25">
      <c r="A2095">
        <v>46888205</v>
      </c>
      <c r="B2095" s="1">
        <v>42295</v>
      </c>
      <c r="C2095" t="s">
        <v>11</v>
      </c>
      <c r="D2095" t="s">
        <v>17</v>
      </c>
      <c r="E2095">
        <v>1</v>
      </c>
      <c r="F2095">
        <v>0.92</v>
      </c>
      <c r="G2095" t="s">
        <v>149</v>
      </c>
      <c r="H2095">
        <v>2</v>
      </c>
      <c r="I2095">
        <v>2</v>
      </c>
      <c r="J2095" t="s">
        <v>18</v>
      </c>
      <c r="K2095" s="36" t="s">
        <v>149</v>
      </c>
    </row>
    <row r="2096" spans="1:11" x14ac:dyDescent="0.25">
      <c r="A2096">
        <v>58516639</v>
      </c>
      <c r="B2096" s="1">
        <v>42412</v>
      </c>
      <c r="C2096" t="s">
        <v>11</v>
      </c>
      <c r="D2096" t="s">
        <v>12</v>
      </c>
      <c r="G2096" t="s">
        <v>148</v>
      </c>
      <c r="H2096">
        <v>1</v>
      </c>
      <c r="I2096">
        <v>4</v>
      </c>
      <c r="J2096" t="s">
        <v>14</v>
      </c>
      <c r="K2096" s="36" t="s">
        <v>149</v>
      </c>
    </row>
    <row r="2097" spans="1:11" x14ac:dyDescent="0.25">
      <c r="A2097">
        <v>264886384</v>
      </c>
      <c r="B2097" s="1">
        <v>43614</v>
      </c>
      <c r="C2097" t="s">
        <v>11</v>
      </c>
      <c r="D2097" t="s">
        <v>12</v>
      </c>
      <c r="G2097" t="s">
        <v>148</v>
      </c>
      <c r="H2097">
        <v>2</v>
      </c>
      <c r="I2097">
        <v>12</v>
      </c>
      <c r="J2097" t="s">
        <v>14</v>
      </c>
      <c r="K2097" s="36" t="s">
        <v>149</v>
      </c>
    </row>
    <row r="2098" spans="1:11" x14ac:dyDescent="0.25">
      <c r="A2098">
        <v>152035343</v>
      </c>
      <c r="B2098" s="1">
        <v>43003</v>
      </c>
      <c r="C2098" t="s">
        <v>27</v>
      </c>
      <c r="D2098" t="s">
        <v>16</v>
      </c>
      <c r="E2098">
        <v>1</v>
      </c>
      <c r="F2098">
        <v>1</v>
      </c>
      <c r="G2098" t="s">
        <v>149</v>
      </c>
      <c r="H2098">
        <v>1</v>
      </c>
      <c r="I2098">
        <v>1</v>
      </c>
      <c r="J2098" t="s">
        <v>14</v>
      </c>
      <c r="K2098" s="36" t="s">
        <v>149</v>
      </c>
    </row>
    <row r="2099" spans="1:11" x14ac:dyDescent="0.25">
      <c r="A2099">
        <v>270384338</v>
      </c>
      <c r="B2099" s="1">
        <v>43637</v>
      </c>
      <c r="C2099" t="s">
        <v>11</v>
      </c>
      <c r="D2099" t="s">
        <v>16</v>
      </c>
      <c r="E2099">
        <v>1</v>
      </c>
      <c r="F2099">
        <v>1</v>
      </c>
      <c r="G2099" t="s">
        <v>149</v>
      </c>
      <c r="H2099">
        <v>1</v>
      </c>
      <c r="I2099">
        <v>1</v>
      </c>
      <c r="J2099" t="s">
        <v>14</v>
      </c>
      <c r="K2099" s="36" t="s">
        <v>149</v>
      </c>
    </row>
    <row r="2100" spans="1:11" x14ac:dyDescent="0.25">
      <c r="A2100">
        <v>270670821</v>
      </c>
      <c r="B2100" s="1">
        <v>43639</v>
      </c>
      <c r="C2100" t="s">
        <v>27</v>
      </c>
      <c r="D2100" t="s">
        <v>16</v>
      </c>
      <c r="E2100">
        <v>1</v>
      </c>
      <c r="F2100">
        <v>1</v>
      </c>
      <c r="G2100" t="s">
        <v>148</v>
      </c>
      <c r="H2100">
        <v>2</v>
      </c>
      <c r="I2100">
        <v>2</v>
      </c>
      <c r="J2100" t="s">
        <v>14</v>
      </c>
      <c r="K2100" s="36" t="s">
        <v>148</v>
      </c>
    </row>
    <row r="2101" spans="1:11" x14ac:dyDescent="0.25">
      <c r="A2101">
        <v>272208090</v>
      </c>
      <c r="B2101" s="1">
        <v>43645</v>
      </c>
      <c r="C2101" t="s">
        <v>11</v>
      </c>
      <c r="D2101" t="s">
        <v>16</v>
      </c>
      <c r="E2101">
        <v>1</v>
      </c>
      <c r="F2101">
        <v>1</v>
      </c>
      <c r="G2101" t="s">
        <v>148</v>
      </c>
      <c r="H2101">
        <v>1</v>
      </c>
      <c r="I2101">
        <v>1</v>
      </c>
      <c r="J2101" t="s">
        <v>14</v>
      </c>
      <c r="K2101" s="36" t="s">
        <v>149</v>
      </c>
    </row>
    <row r="2102" spans="1:11" x14ac:dyDescent="0.25">
      <c r="A2102">
        <v>62091722</v>
      </c>
      <c r="B2102" s="1">
        <v>42437</v>
      </c>
      <c r="C2102" t="s">
        <v>11</v>
      </c>
      <c r="D2102" t="s">
        <v>16</v>
      </c>
      <c r="E2102">
        <v>1</v>
      </c>
      <c r="F2102">
        <v>1</v>
      </c>
      <c r="G2102" t="s">
        <v>149</v>
      </c>
      <c r="H2102">
        <v>7</v>
      </c>
      <c r="I2102">
        <v>8</v>
      </c>
      <c r="J2102" t="s">
        <v>14</v>
      </c>
      <c r="K2102" s="36" t="s">
        <v>149</v>
      </c>
    </row>
    <row r="2103" spans="1:11" x14ac:dyDescent="0.25">
      <c r="A2103">
        <v>41858236</v>
      </c>
      <c r="B2103" s="1">
        <v>42234</v>
      </c>
      <c r="C2103" t="s">
        <v>11</v>
      </c>
      <c r="D2103" t="s">
        <v>16</v>
      </c>
      <c r="E2103">
        <v>1</v>
      </c>
      <c r="F2103">
        <v>1</v>
      </c>
      <c r="G2103" t="s">
        <v>149</v>
      </c>
      <c r="H2103">
        <v>2</v>
      </c>
      <c r="I2103">
        <v>2</v>
      </c>
      <c r="J2103" t="s">
        <v>18</v>
      </c>
      <c r="K2103" s="36" t="s">
        <v>149</v>
      </c>
    </row>
    <row r="2104" spans="1:11" x14ac:dyDescent="0.25">
      <c r="A2104">
        <v>274156327</v>
      </c>
      <c r="B2104" s="1">
        <v>43653</v>
      </c>
      <c r="C2104" t="s">
        <v>11</v>
      </c>
      <c r="D2104" t="s">
        <v>16</v>
      </c>
      <c r="E2104">
        <v>1</v>
      </c>
      <c r="F2104">
        <v>1</v>
      </c>
      <c r="G2104" t="s">
        <v>149</v>
      </c>
      <c r="H2104">
        <v>2</v>
      </c>
      <c r="I2104">
        <v>3</v>
      </c>
      <c r="J2104" t="s">
        <v>22</v>
      </c>
      <c r="K2104" s="36" t="s">
        <v>149</v>
      </c>
    </row>
    <row r="2105" spans="1:11" x14ac:dyDescent="0.25">
      <c r="A2105">
        <v>59494298</v>
      </c>
      <c r="B2105" s="1">
        <v>42419</v>
      </c>
      <c r="C2105" t="s">
        <v>11</v>
      </c>
      <c r="D2105" t="s">
        <v>16</v>
      </c>
      <c r="E2105">
        <v>1</v>
      </c>
      <c r="F2105">
        <v>1</v>
      </c>
      <c r="G2105" t="s">
        <v>27</v>
      </c>
      <c r="H2105">
        <v>3</v>
      </c>
      <c r="I2105">
        <v>3</v>
      </c>
      <c r="J2105" t="s">
        <v>14</v>
      </c>
      <c r="K2105" s="36" t="s">
        <v>149</v>
      </c>
    </row>
    <row r="2106" spans="1:11" x14ac:dyDescent="0.25">
      <c r="A2106">
        <v>140737354</v>
      </c>
      <c r="B2106" s="1">
        <v>42932</v>
      </c>
      <c r="C2106" t="s">
        <v>11</v>
      </c>
      <c r="D2106" t="s">
        <v>16</v>
      </c>
      <c r="E2106">
        <v>1</v>
      </c>
      <c r="F2106">
        <v>1</v>
      </c>
      <c r="G2106" t="s">
        <v>148</v>
      </c>
      <c r="H2106">
        <v>3</v>
      </c>
      <c r="I2106">
        <v>3</v>
      </c>
      <c r="J2106" t="s">
        <v>14</v>
      </c>
      <c r="K2106" s="36" t="s">
        <v>149</v>
      </c>
    </row>
    <row r="2107" spans="1:11" x14ac:dyDescent="0.25">
      <c r="A2107">
        <v>272487284</v>
      </c>
      <c r="B2107" s="1">
        <v>43646</v>
      </c>
      <c r="C2107" t="s">
        <v>27</v>
      </c>
      <c r="D2107" t="s">
        <v>16</v>
      </c>
      <c r="E2107">
        <v>1</v>
      </c>
      <c r="F2107">
        <v>0.97</v>
      </c>
      <c r="G2107" t="s">
        <v>149</v>
      </c>
      <c r="H2107">
        <v>1</v>
      </c>
      <c r="I2107">
        <v>1</v>
      </c>
      <c r="J2107" t="s">
        <v>14</v>
      </c>
      <c r="K2107" s="36" t="s">
        <v>149</v>
      </c>
    </row>
    <row r="2108" spans="1:11" x14ac:dyDescent="0.25">
      <c r="A2108">
        <v>272681484</v>
      </c>
      <c r="B2108" s="1">
        <v>43647</v>
      </c>
      <c r="C2108" t="s">
        <v>27</v>
      </c>
      <c r="D2108" t="s">
        <v>16</v>
      </c>
      <c r="E2108">
        <v>1</v>
      </c>
      <c r="F2108">
        <v>1</v>
      </c>
      <c r="G2108" t="s">
        <v>148</v>
      </c>
      <c r="H2108">
        <v>1</v>
      </c>
      <c r="I2108">
        <v>1</v>
      </c>
      <c r="J2108" t="s">
        <v>14</v>
      </c>
      <c r="K2108" s="36" t="s">
        <v>149</v>
      </c>
    </row>
    <row r="2109" spans="1:11" x14ac:dyDescent="0.25">
      <c r="A2109">
        <v>28846447</v>
      </c>
      <c r="B2109" s="1">
        <v>42069</v>
      </c>
      <c r="C2109" t="s">
        <v>27</v>
      </c>
      <c r="D2109" t="s">
        <v>12</v>
      </c>
      <c r="G2109" t="s">
        <v>148</v>
      </c>
      <c r="H2109">
        <v>1</v>
      </c>
      <c r="I2109">
        <v>1</v>
      </c>
      <c r="J2109" t="s">
        <v>14</v>
      </c>
      <c r="K2109" s="36" t="s">
        <v>149</v>
      </c>
    </row>
    <row r="2110" spans="1:11" x14ac:dyDescent="0.25">
      <c r="A2110">
        <v>274493372</v>
      </c>
      <c r="B2110" s="1">
        <v>43654</v>
      </c>
      <c r="C2110" t="s">
        <v>11</v>
      </c>
      <c r="D2110" t="s">
        <v>16</v>
      </c>
      <c r="E2110">
        <v>1</v>
      </c>
      <c r="F2110">
        <v>1</v>
      </c>
      <c r="G2110" t="s">
        <v>148</v>
      </c>
      <c r="H2110">
        <v>2</v>
      </c>
      <c r="I2110">
        <v>5</v>
      </c>
      <c r="J2110" t="s">
        <v>14</v>
      </c>
      <c r="K2110" s="36" t="s">
        <v>149</v>
      </c>
    </row>
    <row r="2111" spans="1:11" x14ac:dyDescent="0.25">
      <c r="A2111">
        <v>230314871</v>
      </c>
      <c r="B2111" s="1">
        <v>43446</v>
      </c>
      <c r="C2111" t="s">
        <v>11</v>
      </c>
      <c r="D2111" t="s">
        <v>16</v>
      </c>
      <c r="E2111">
        <v>1</v>
      </c>
      <c r="F2111">
        <v>1</v>
      </c>
      <c r="G2111" t="s">
        <v>149</v>
      </c>
      <c r="H2111">
        <v>5</v>
      </c>
      <c r="I2111">
        <v>5</v>
      </c>
      <c r="J2111" t="s">
        <v>14</v>
      </c>
      <c r="K2111" s="36" t="s">
        <v>149</v>
      </c>
    </row>
    <row r="2112" spans="1:11" x14ac:dyDescent="0.25">
      <c r="A2112">
        <v>272756434</v>
      </c>
      <c r="B2112" s="1">
        <v>43647</v>
      </c>
      <c r="C2112" t="s">
        <v>27</v>
      </c>
      <c r="D2112" t="s">
        <v>16</v>
      </c>
      <c r="E2112">
        <v>0.7</v>
      </c>
      <c r="F2112">
        <v>1</v>
      </c>
      <c r="G2112" t="s">
        <v>148</v>
      </c>
      <c r="H2112">
        <v>1</v>
      </c>
      <c r="I2112">
        <v>2</v>
      </c>
      <c r="J2112" t="s">
        <v>14</v>
      </c>
      <c r="K2112" s="36" t="s">
        <v>149</v>
      </c>
    </row>
    <row r="2113" spans="1:11" x14ac:dyDescent="0.25">
      <c r="A2113">
        <v>265851077</v>
      </c>
      <c r="B2113" s="1">
        <v>43618</v>
      </c>
      <c r="C2113" t="s">
        <v>11</v>
      </c>
      <c r="D2113" t="s">
        <v>16</v>
      </c>
      <c r="E2113">
        <v>1</v>
      </c>
      <c r="F2113">
        <v>0.35</v>
      </c>
      <c r="G2113" t="s">
        <v>148</v>
      </c>
      <c r="H2113">
        <v>2</v>
      </c>
      <c r="I2113">
        <v>2</v>
      </c>
      <c r="J2113" t="s">
        <v>14</v>
      </c>
      <c r="K2113" s="36" t="s">
        <v>149</v>
      </c>
    </row>
    <row r="2114" spans="1:11" x14ac:dyDescent="0.25">
      <c r="A2114">
        <v>26586635</v>
      </c>
      <c r="B2114" s="1">
        <v>42027</v>
      </c>
      <c r="C2114" t="s">
        <v>46</v>
      </c>
      <c r="D2114" t="s">
        <v>16</v>
      </c>
      <c r="E2114">
        <v>0.93</v>
      </c>
      <c r="F2114">
        <v>0.99</v>
      </c>
      <c r="G2114" t="s">
        <v>149</v>
      </c>
      <c r="H2114">
        <v>1</v>
      </c>
      <c r="I2114">
        <v>1</v>
      </c>
      <c r="J2114" t="s">
        <v>14</v>
      </c>
      <c r="K2114" s="36" t="s">
        <v>149</v>
      </c>
    </row>
    <row r="2115" spans="1:11" x14ac:dyDescent="0.25">
      <c r="A2115">
        <v>273711626</v>
      </c>
      <c r="B2115" s="1">
        <v>43651</v>
      </c>
      <c r="C2115" t="s">
        <v>11</v>
      </c>
      <c r="D2115" t="s">
        <v>16</v>
      </c>
      <c r="E2115">
        <v>1</v>
      </c>
      <c r="F2115">
        <v>1</v>
      </c>
      <c r="G2115" t="s">
        <v>148</v>
      </c>
      <c r="H2115">
        <v>5</v>
      </c>
      <c r="I2115">
        <v>6</v>
      </c>
      <c r="J2115" t="s">
        <v>18</v>
      </c>
      <c r="K2115" s="36" t="s">
        <v>148</v>
      </c>
    </row>
    <row r="2116" spans="1:11" x14ac:dyDescent="0.25">
      <c r="A2116">
        <v>275233516</v>
      </c>
      <c r="B2116" s="1">
        <v>43657</v>
      </c>
      <c r="C2116" t="s">
        <v>27</v>
      </c>
      <c r="D2116" t="s">
        <v>20</v>
      </c>
      <c r="E2116">
        <v>0.3</v>
      </c>
      <c r="F2116">
        <v>0.18</v>
      </c>
      <c r="G2116" t="s">
        <v>148</v>
      </c>
      <c r="H2116">
        <v>1</v>
      </c>
      <c r="I2116">
        <v>1</v>
      </c>
      <c r="J2116" t="s">
        <v>14</v>
      </c>
      <c r="K2116" s="36" t="s">
        <v>149</v>
      </c>
    </row>
    <row r="2117" spans="1:11" x14ac:dyDescent="0.25">
      <c r="A2117">
        <v>40412064</v>
      </c>
      <c r="B2117" s="1">
        <v>42219</v>
      </c>
      <c r="C2117" t="s">
        <v>11</v>
      </c>
      <c r="D2117" t="s">
        <v>16</v>
      </c>
      <c r="E2117">
        <v>1</v>
      </c>
      <c r="F2117">
        <v>0.99</v>
      </c>
      <c r="G2117" t="s">
        <v>149</v>
      </c>
      <c r="H2117">
        <v>2</v>
      </c>
      <c r="I2117">
        <v>2</v>
      </c>
      <c r="J2117" t="s">
        <v>14</v>
      </c>
      <c r="K2117" s="36" t="s">
        <v>149</v>
      </c>
    </row>
    <row r="2118" spans="1:11" x14ac:dyDescent="0.25">
      <c r="A2118">
        <v>273233418</v>
      </c>
      <c r="B2118" s="1">
        <v>43649</v>
      </c>
      <c r="C2118" t="s">
        <v>27</v>
      </c>
      <c r="D2118" t="s">
        <v>16</v>
      </c>
      <c r="E2118">
        <v>1</v>
      </c>
      <c r="F2118">
        <v>1</v>
      </c>
      <c r="G2118" t="s">
        <v>148</v>
      </c>
      <c r="H2118">
        <v>2</v>
      </c>
      <c r="I2118">
        <v>5</v>
      </c>
      <c r="J2118" t="s">
        <v>18</v>
      </c>
      <c r="K2118" s="36" t="s">
        <v>149</v>
      </c>
    </row>
    <row r="2119" spans="1:11" x14ac:dyDescent="0.25">
      <c r="A2119">
        <v>1779134</v>
      </c>
      <c r="B2119" s="1">
        <v>40959</v>
      </c>
      <c r="C2119" t="s">
        <v>11</v>
      </c>
      <c r="D2119" t="s">
        <v>20</v>
      </c>
      <c r="E2119">
        <v>0</v>
      </c>
      <c r="F2119">
        <v>0</v>
      </c>
      <c r="G2119" t="s">
        <v>148</v>
      </c>
      <c r="H2119">
        <v>1</v>
      </c>
      <c r="I2119">
        <v>1</v>
      </c>
      <c r="J2119" t="s">
        <v>26</v>
      </c>
      <c r="K2119" s="36" t="s">
        <v>149</v>
      </c>
    </row>
    <row r="2120" spans="1:11" x14ac:dyDescent="0.25">
      <c r="A2120">
        <v>80458626</v>
      </c>
      <c r="B2120" s="1">
        <v>42549</v>
      </c>
      <c r="C2120" t="s">
        <v>11</v>
      </c>
      <c r="D2120" t="s">
        <v>16</v>
      </c>
      <c r="E2120">
        <v>0.77</v>
      </c>
      <c r="F2120">
        <v>1</v>
      </c>
      <c r="G2120" t="s">
        <v>148</v>
      </c>
      <c r="H2120">
        <v>3</v>
      </c>
      <c r="I2120">
        <v>3</v>
      </c>
      <c r="J2120" t="s">
        <v>14</v>
      </c>
      <c r="K2120" s="36" t="s">
        <v>149</v>
      </c>
    </row>
    <row r="2121" spans="1:11" x14ac:dyDescent="0.25">
      <c r="A2121">
        <v>195681119</v>
      </c>
      <c r="B2121" s="1">
        <v>43265</v>
      </c>
      <c r="C2121" t="s">
        <v>11</v>
      </c>
      <c r="D2121" t="s">
        <v>16</v>
      </c>
      <c r="E2121">
        <v>1</v>
      </c>
      <c r="F2121">
        <v>0.98</v>
      </c>
      <c r="G2121" t="s">
        <v>148</v>
      </c>
      <c r="H2121">
        <v>8</v>
      </c>
      <c r="I2121">
        <v>9</v>
      </c>
      <c r="J2121" t="s">
        <v>14</v>
      </c>
      <c r="K2121" s="36" t="s">
        <v>149</v>
      </c>
    </row>
    <row r="2122" spans="1:11" x14ac:dyDescent="0.25">
      <c r="A2122">
        <v>248621680</v>
      </c>
      <c r="B2122" s="1">
        <v>43537</v>
      </c>
      <c r="C2122" t="s">
        <v>27</v>
      </c>
      <c r="D2122" t="s">
        <v>16</v>
      </c>
      <c r="E2122">
        <v>0.98</v>
      </c>
      <c r="F2122">
        <v>1</v>
      </c>
      <c r="G2122" t="s">
        <v>148</v>
      </c>
      <c r="H2122">
        <v>9</v>
      </c>
      <c r="I2122">
        <v>10</v>
      </c>
      <c r="J2122" t="s">
        <v>22</v>
      </c>
      <c r="K2122" s="36" t="s">
        <v>149</v>
      </c>
    </row>
    <row r="2123" spans="1:11" x14ac:dyDescent="0.25">
      <c r="A2123">
        <v>261590283</v>
      </c>
      <c r="B2123" s="1">
        <v>43598</v>
      </c>
      <c r="C2123" t="s">
        <v>11</v>
      </c>
      <c r="D2123" t="s">
        <v>16</v>
      </c>
      <c r="E2123">
        <v>1</v>
      </c>
      <c r="F2123">
        <v>0.98</v>
      </c>
      <c r="G2123" t="s">
        <v>149</v>
      </c>
      <c r="H2123">
        <v>3</v>
      </c>
      <c r="I2123">
        <v>3</v>
      </c>
      <c r="J2123" t="s">
        <v>14</v>
      </c>
      <c r="K2123" s="36" t="s">
        <v>149</v>
      </c>
    </row>
    <row r="2124" spans="1:11" x14ac:dyDescent="0.25">
      <c r="A2124">
        <v>273352458</v>
      </c>
      <c r="B2124" s="1">
        <v>43649</v>
      </c>
      <c r="C2124" t="s">
        <v>11</v>
      </c>
      <c r="D2124" t="s">
        <v>16</v>
      </c>
      <c r="E2124">
        <v>1</v>
      </c>
      <c r="F2124">
        <v>0.96</v>
      </c>
      <c r="G2124" t="s">
        <v>149</v>
      </c>
      <c r="H2124">
        <v>1</v>
      </c>
      <c r="I2124">
        <v>1</v>
      </c>
      <c r="J2124" t="s">
        <v>14</v>
      </c>
      <c r="K2124" s="36" t="s">
        <v>149</v>
      </c>
    </row>
    <row r="2125" spans="1:11" x14ac:dyDescent="0.25">
      <c r="A2125">
        <v>18084794</v>
      </c>
      <c r="B2125" s="1">
        <v>41834</v>
      </c>
      <c r="C2125" t="s">
        <v>11</v>
      </c>
      <c r="D2125" t="s">
        <v>16</v>
      </c>
      <c r="E2125">
        <v>1</v>
      </c>
      <c r="F2125">
        <v>1</v>
      </c>
      <c r="G2125" t="s">
        <v>149</v>
      </c>
      <c r="H2125">
        <v>2</v>
      </c>
      <c r="I2125">
        <v>2</v>
      </c>
      <c r="J2125" t="s">
        <v>14</v>
      </c>
      <c r="K2125" s="36" t="s">
        <v>149</v>
      </c>
    </row>
    <row r="2126" spans="1:11" x14ac:dyDescent="0.25">
      <c r="A2126">
        <v>2486967</v>
      </c>
      <c r="B2126" s="1">
        <v>41057</v>
      </c>
      <c r="C2126" t="s">
        <v>11</v>
      </c>
      <c r="D2126" t="s">
        <v>16</v>
      </c>
      <c r="E2126">
        <v>1</v>
      </c>
      <c r="F2126">
        <v>0.96</v>
      </c>
      <c r="G2126" t="s">
        <v>149</v>
      </c>
      <c r="H2126">
        <v>1</v>
      </c>
      <c r="I2126">
        <v>3</v>
      </c>
      <c r="J2126" t="s">
        <v>14</v>
      </c>
      <c r="K2126" s="36" t="s">
        <v>149</v>
      </c>
    </row>
    <row r="2127" spans="1:11" x14ac:dyDescent="0.25">
      <c r="A2127">
        <v>276748410</v>
      </c>
      <c r="B2127" s="1">
        <v>43663</v>
      </c>
      <c r="C2127" t="s">
        <v>48</v>
      </c>
      <c r="D2127" t="s">
        <v>12</v>
      </c>
      <c r="G2127" t="s">
        <v>148</v>
      </c>
      <c r="H2127">
        <v>1</v>
      </c>
      <c r="I2127">
        <v>1</v>
      </c>
      <c r="J2127" t="s">
        <v>14</v>
      </c>
      <c r="K2127" s="36" t="s">
        <v>149</v>
      </c>
    </row>
    <row r="2128" spans="1:11" x14ac:dyDescent="0.25">
      <c r="A2128">
        <v>14531129</v>
      </c>
      <c r="B2128" s="1">
        <v>41750</v>
      </c>
      <c r="C2128" t="s">
        <v>11</v>
      </c>
      <c r="D2128" t="s">
        <v>12</v>
      </c>
      <c r="G2128" t="s">
        <v>148</v>
      </c>
      <c r="H2128">
        <v>1</v>
      </c>
      <c r="I2128">
        <v>3</v>
      </c>
      <c r="J2128" t="s">
        <v>22</v>
      </c>
      <c r="K2128" s="36" t="s">
        <v>149</v>
      </c>
    </row>
    <row r="2129" spans="1:11" x14ac:dyDescent="0.25">
      <c r="A2129">
        <v>273485141</v>
      </c>
      <c r="B2129" s="1">
        <v>43650</v>
      </c>
      <c r="C2129" t="s">
        <v>11</v>
      </c>
      <c r="D2129" t="s">
        <v>16</v>
      </c>
      <c r="E2129">
        <v>1</v>
      </c>
      <c r="F2129">
        <v>0.99</v>
      </c>
      <c r="G2129" t="s">
        <v>148</v>
      </c>
      <c r="H2129">
        <v>6</v>
      </c>
      <c r="I2129">
        <v>6</v>
      </c>
      <c r="J2129" t="s">
        <v>14</v>
      </c>
      <c r="K2129" s="36" t="s">
        <v>149</v>
      </c>
    </row>
    <row r="2130" spans="1:11" x14ac:dyDescent="0.25">
      <c r="A2130">
        <v>25948109</v>
      </c>
      <c r="B2130" s="1">
        <v>42015</v>
      </c>
      <c r="C2130" t="s">
        <v>11</v>
      </c>
      <c r="D2130" t="s">
        <v>16</v>
      </c>
      <c r="E2130">
        <v>1</v>
      </c>
      <c r="F2130">
        <v>0.77</v>
      </c>
      <c r="G2130" t="s">
        <v>148</v>
      </c>
      <c r="H2130">
        <v>1</v>
      </c>
      <c r="I2130">
        <v>2</v>
      </c>
      <c r="J2130" t="s">
        <v>14</v>
      </c>
      <c r="K2130" s="36" t="s">
        <v>149</v>
      </c>
    </row>
    <row r="2131" spans="1:11" x14ac:dyDescent="0.25">
      <c r="A2131">
        <v>259143931</v>
      </c>
      <c r="B2131" s="1">
        <v>43586</v>
      </c>
      <c r="C2131" t="s">
        <v>11</v>
      </c>
      <c r="D2131" t="s">
        <v>16</v>
      </c>
      <c r="E2131">
        <v>1</v>
      </c>
      <c r="F2131">
        <v>1</v>
      </c>
      <c r="G2131" t="s">
        <v>149</v>
      </c>
      <c r="H2131">
        <v>2</v>
      </c>
      <c r="I2131">
        <v>2</v>
      </c>
      <c r="J2131" t="s">
        <v>14</v>
      </c>
      <c r="K2131" s="36" t="s">
        <v>149</v>
      </c>
    </row>
    <row r="2132" spans="1:11" x14ac:dyDescent="0.25">
      <c r="A2132">
        <v>1895571</v>
      </c>
      <c r="B2132" s="1">
        <v>40978</v>
      </c>
      <c r="C2132" t="s">
        <v>11</v>
      </c>
      <c r="D2132" t="s">
        <v>16</v>
      </c>
      <c r="E2132">
        <v>1</v>
      </c>
      <c r="F2132">
        <v>0.77</v>
      </c>
      <c r="G2132" t="s">
        <v>149</v>
      </c>
      <c r="H2132">
        <v>2</v>
      </c>
      <c r="I2132">
        <v>3</v>
      </c>
      <c r="J2132" t="s">
        <v>14</v>
      </c>
      <c r="K2132" s="36" t="s">
        <v>149</v>
      </c>
    </row>
    <row r="2133" spans="1:11" x14ac:dyDescent="0.25">
      <c r="A2133">
        <v>86856743</v>
      </c>
      <c r="B2133" s="1">
        <v>42581</v>
      </c>
      <c r="C2133" t="s">
        <v>11</v>
      </c>
      <c r="D2133" t="s">
        <v>16</v>
      </c>
      <c r="E2133">
        <v>1</v>
      </c>
      <c r="F2133">
        <v>0.99</v>
      </c>
      <c r="G2133" t="s">
        <v>149</v>
      </c>
      <c r="H2133">
        <v>1</v>
      </c>
      <c r="I2133">
        <v>1</v>
      </c>
      <c r="J2133" t="s">
        <v>14</v>
      </c>
      <c r="K2133" s="36" t="s">
        <v>149</v>
      </c>
    </row>
    <row r="2134" spans="1:11" x14ac:dyDescent="0.25">
      <c r="A2134">
        <v>217877346</v>
      </c>
      <c r="B2134" s="1">
        <v>43372</v>
      </c>
      <c r="C2134" t="s">
        <v>11</v>
      </c>
      <c r="D2134" t="s">
        <v>20</v>
      </c>
      <c r="E2134">
        <v>0.39</v>
      </c>
      <c r="F2134">
        <v>0.09</v>
      </c>
      <c r="G2134" t="s">
        <v>148</v>
      </c>
      <c r="H2134">
        <v>2</v>
      </c>
      <c r="I2134">
        <v>2</v>
      </c>
      <c r="J2134" t="s">
        <v>14</v>
      </c>
      <c r="K2134" s="36" t="s">
        <v>149</v>
      </c>
    </row>
    <row r="2135" spans="1:11" x14ac:dyDescent="0.25">
      <c r="A2135">
        <v>139203467</v>
      </c>
      <c r="B2135" s="1">
        <v>42924</v>
      </c>
      <c r="C2135" t="s">
        <v>11</v>
      </c>
      <c r="D2135" t="s">
        <v>17</v>
      </c>
      <c r="E2135">
        <v>0.96</v>
      </c>
      <c r="F2135">
        <v>0.97</v>
      </c>
      <c r="G2135" t="s">
        <v>149</v>
      </c>
      <c r="H2135">
        <v>4</v>
      </c>
      <c r="I2135">
        <v>9</v>
      </c>
      <c r="J2135" t="s">
        <v>14</v>
      </c>
      <c r="K2135" s="36" t="s">
        <v>149</v>
      </c>
    </row>
    <row r="2136" spans="1:11" x14ac:dyDescent="0.25">
      <c r="A2136">
        <v>150086647</v>
      </c>
      <c r="B2136" s="1">
        <v>42989</v>
      </c>
      <c r="C2136" t="s">
        <v>11</v>
      </c>
      <c r="D2136" t="s">
        <v>16</v>
      </c>
      <c r="E2136">
        <v>0.96</v>
      </c>
      <c r="F2136">
        <v>0.99</v>
      </c>
      <c r="G2136" t="s">
        <v>148</v>
      </c>
      <c r="H2136">
        <v>1</v>
      </c>
      <c r="I2136">
        <v>1</v>
      </c>
      <c r="J2136" t="s">
        <v>14</v>
      </c>
      <c r="K2136" s="36" t="s">
        <v>149</v>
      </c>
    </row>
    <row r="2137" spans="1:11" x14ac:dyDescent="0.25">
      <c r="A2137">
        <v>273694002</v>
      </c>
      <c r="B2137" s="1">
        <v>43651</v>
      </c>
      <c r="C2137" t="s">
        <v>27</v>
      </c>
      <c r="D2137" t="s">
        <v>16</v>
      </c>
      <c r="E2137">
        <v>1</v>
      </c>
      <c r="F2137">
        <v>1</v>
      </c>
      <c r="G2137" t="s">
        <v>148</v>
      </c>
      <c r="H2137">
        <v>1</v>
      </c>
      <c r="I2137">
        <v>1</v>
      </c>
      <c r="J2137" t="s">
        <v>18</v>
      </c>
      <c r="K2137" s="36" t="s">
        <v>149</v>
      </c>
    </row>
    <row r="2138" spans="1:11" x14ac:dyDescent="0.25">
      <c r="A2138">
        <v>273762458</v>
      </c>
      <c r="B2138" s="1">
        <v>43651</v>
      </c>
      <c r="C2138" t="s">
        <v>11</v>
      </c>
      <c r="D2138" t="s">
        <v>16</v>
      </c>
      <c r="E2138">
        <v>1</v>
      </c>
      <c r="F2138">
        <v>1</v>
      </c>
      <c r="G2138" t="s">
        <v>148</v>
      </c>
      <c r="H2138">
        <v>1</v>
      </c>
      <c r="I2138">
        <v>1</v>
      </c>
      <c r="J2138" t="s">
        <v>14</v>
      </c>
      <c r="K2138" s="36" t="s">
        <v>149</v>
      </c>
    </row>
    <row r="2139" spans="1:11" x14ac:dyDescent="0.25">
      <c r="A2139">
        <v>3243497</v>
      </c>
      <c r="B2139" s="1">
        <v>41134</v>
      </c>
      <c r="C2139" t="s">
        <v>11</v>
      </c>
      <c r="D2139" t="s">
        <v>12</v>
      </c>
      <c r="G2139" t="s">
        <v>148</v>
      </c>
      <c r="H2139">
        <v>1</v>
      </c>
      <c r="I2139">
        <v>1</v>
      </c>
      <c r="J2139" t="s">
        <v>14</v>
      </c>
      <c r="K2139" s="36" t="s">
        <v>149</v>
      </c>
    </row>
    <row r="2140" spans="1:11" x14ac:dyDescent="0.25">
      <c r="A2140">
        <v>273961711</v>
      </c>
      <c r="B2140" s="1">
        <v>43652</v>
      </c>
      <c r="C2140" t="s">
        <v>27</v>
      </c>
      <c r="D2140" t="s">
        <v>16</v>
      </c>
      <c r="E2140">
        <v>1</v>
      </c>
      <c r="F2140">
        <v>0.98</v>
      </c>
      <c r="G2140" t="s">
        <v>148</v>
      </c>
      <c r="H2140">
        <v>1</v>
      </c>
      <c r="I2140">
        <v>1</v>
      </c>
      <c r="J2140" t="s">
        <v>14</v>
      </c>
      <c r="K2140" s="36" t="s">
        <v>149</v>
      </c>
    </row>
    <row r="2141" spans="1:11" x14ac:dyDescent="0.25">
      <c r="A2141">
        <v>229965424</v>
      </c>
      <c r="B2141" s="1">
        <v>43444</v>
      </c>
      <c r="C2141" t="s">
        <v>27</v>
      </c>
      <c r="D2141" t="s">
        <v>12</v>
      </c>
      <c r="F2141">
        <v>0</v>
      </c>
      <c r="G2141" t="s">
        <v>148</v>
      </c>
      <c r="H2141">
        <v>2</v>
      </c>
      <c r="I2141">
        <v>2</v>
      </c>
      <c r="J2141" t="s">
        <v>14</v>
      </c>
      <c r="K2141" s="36" t="s">
        <v>148</v>
      </c>
    </row>
    <row r="2142" spans="1:11" x14ac:dyDescent="0.25">
      <c r="A2142">
        <v>192314239</v>
      </c>
      <c r="B2142" s="1">
        <v>43249</v>
      </c>
      <c r="C2142" t="s">
        <v>11</v>
      </c>
      <c r="D2142" t="s">
        <v>21</v>
      </c>
      <c r="E2142">
        <v>0.6</v>
      </c>
      <c r="F2142">
        <v>0.23</v>
      </c>
      <c r="G2142" t="s">
        <v>148</v>
      </c>
      <c r="H2142">
        <v>2</v>
      </c>
      <c r="I2142">
        <v>2</v>
      </c>
      <c r="J2142" t="s">
        <v>14</v>
      </c>
      <c r="K2142" s="36" t="s">
        <v>149</v>
      </c>
    </row>
    <row r="2143" spans="1:11" x14ac:dyDescent="0.25">
      <c r="A2143">
        <v>256374884</v>
      </c>
      <c r="B2143" s="1">
        <v>43572</v>
      </c>
      <c r="C2143" t="s">
        <v>11</v>
      </c>
      <c r="D2143" t="s">
        <v>12</v>
      </c>
      <c r="G2143" t="s">
        <v>148</v>
      </c>
      <c r="H2143">
        <v>4</v>
      </c>
      <c r="I2143">
        <v>4</v>
      </c>
      <c r="J2143" t="s">
        <v>14</v>
      </c>
      <c r="K2143" s="36" t="s">
        <v>149</v>
      </c>
    </row>
    <row r="2144" spans="1:11" x14ac:dyDescent="0.25">
      <c r="A2144">
        <v>266302760</v>
      </c>
      <c r="B2144" s="1">
        <v>43620</v>
      </c>
      <c r="C2144" t="s">
        <v>11</v>
      </c>
      <c r="D2144" t="s">
        <v>16</v>
      </c>
      <c r="E2144">
        <v>1</v>
      </c>
      <c r="F2144">
        <v>1</v>
      </c>
      <c r="G2144" t="s">
        <v>149</v>
      </c>
      <c r="H2144">
        <v>1</v>
      </c>
      <c r="I2144">
        <v>1</v>
      </c>
      <c r="J2144" t="s">
        <v>14</v>
      </c>
      <c r="K2144" s="36" t="s">
        <v>149</v>
      </c>
    </row>
    <row r="2145" spans="1:11" x14ac:dyDescent="0.25">
      <c r="A2145">
        <v>53187324</v>
      </c>
      <c r="B2145" s="1">
        <v>42372</v>
      </c>
      <c r="C2145" t="s">
        <v>11</v>
      </c>
      <c r="D2145" t="s">
        <v>16</v>
      </c>
      <c r="E2145">
        <v>1</v>
      </c>
      <c r="F2145">
        <v>0.98</v>
      </c>
      <c r="G2145" t="s">
        <v>149</v>
      </c>
      <c r="H2145">
        <v>8</v>
      </c>
      <c r="I2145">
        <v>10</v>
      </c>
      <c r="J2145" t="s">
        <v>18</v>
      </c>
      <c r="K2145" s="36" t="s">
        <v>149</v>
      </c>
    </row>
    <row r="2146" spans="1:11" x14ac:dyDescent="0.25">
      <c r="A2146">
        <v>259780963</v>
      </c>
      <c r="B2146" s="1">
        <v>43589</v>
      </c>
      <c r="C2146" t="s">
        <v>11</v>
      </c>
      <c r="D2146" t="s">
        <v>16</v>
      </c>
      <c r="E2146">
        <v>1</v>
      </c>
      <c r="F2146">
        <v>0.95</v>
      </c>
      <c r="G2146" t="s">
        <v>149</v>
      </c>
      <c r="H2146">
        <v>2</v>
      </c>
      <c r="I2146">
        <v>4</v>
      </c>
      <c r="J2146" t="s">
        <v>14</v>
      </c>
      <c r="K2146" s="36" t="s">
        <v>149</v>
      </c>
    </row>
    <row r="2147" spans="1:11" x14ac:dyDescent="0.25">
      <c r="A2147">
        <v>63347666</v>
      </c>
      <c r="B2147" s="1">
        <v>42446</v>
      </c>
      <c r="C2147" t="s">
        <v>11</v>
      </c>
      <c r="D2147" t="s">
        <v>21</v>
      </c>
      <c r="E2147">
        <v>1</v>
      </c>
      <c r="F2147">
        <v>0.51</v>
      </c>
      <c r="G2147" t="s">
        <v>149</v>
      </c>
      <c r="H2147">
        <v>3</v>
      </c>
      <c r="I2147">
        <v>3</v>
      </c>
      <c r="J2147" t="s">
        <v>14</v>
      </c>
      <c r="K2147" s="36" t="s">
        <v>149</v>
      </c>
    </row>
    <row r="2148" spans="1:11" x14ac:dyDescent="0.25">
      <c r="A2148">
        <v>282865835</v>
      </c>
      <c r="B2148" s="1">
        <v>43682</v>
      </c>
      <c r="C2148" t="s">
        <v>27</v>
      </c>
      <c r="D2148" t="s">
        <v>17</v>
      </c>
      <c r="E2148">
        <v>1</v>
      </c>
      <c r="F2148">
        <v>0.86</v>
      </c>
      <c r="G2148" t="s">
        <v>148</v>
      </c>
      <c r="H2148">
        <v>2</v>
      </c>
      <c r="I2148">
        <v>4</v>
      </c>
      <c r="J2148" t="s">
        <v>14</v>
      </c>
      <c r="K2148" s="36" t="s">
        <v>149</v>
      </c>
    </row>
    <row r="2149" spans="1:11" x14ac:dyDescent="0.25">
      <c r="A2149">
        <v>153042930</v>
      </c>
      <c r="B2149" s="1">
        <v>43010</v>
      </c>
      <c r="C2149" t="s">
        <v>11</v>
      </c>
      <c r="D2149" t="s">
        <v>16</v>
      </c>
      <c r="E2149">
        <v>1</v>
      </c>
      <c r="F2149">
        <v>0.99</v>
      </c>
      <c r="G2149" t="s">
        <v>149</v>
      </c>
      <c r="H2149">
        <v>1</v>
      </c>
      <c r="I2149">
        <v>1</v>
      </c>
      <c r="J2149" t="s">
        <v>14</v>
      </c>
      <c r="K2149" s="36" t="s">
        <v>149</v>
      </c>
    </row>
    <row r="2150" spans="1:11" x14ac:dyDescent="0.25">
      <c r="A2150">
        <v>283094700</v>
      </c>
      <c r="B2150" s="1">
        <v>43683</v>
      </c>
      <c r="C2150" t="s">
        <v>27</v>
      </c>
      <c r="D2150" t="s">
        <v>16</v>
      </c>
      <c r="E2150">
        <v>1</v>
      </c>
      <c r="F2150">
        <v>0.99</v>
      </c>
      <c r="G2150" t="s">
        <v>149</v>
      </c>
      <c r="H2150">
        <v>2</v>
      </c>
      <c r="I2150">
        <v>2</v>
      </c>
      <c r="J2150" t="s">
        <v>22</v>
      </c>
      <c r="K2150" s="36" t="s">
        <v>149</v>
      </c>
    </row>
    <row r="2151" spans="1:11" x14ac:dyDescent="0.25">
      <c r="A2151">
        <v>283155295</v>
      </c>
      <c r="B2151" s="1">
        <v>43683</v>
      </c>
      <c r="C2151" t="s">
        <v>11</v>
      </c>
      <c r="D2151" t="s">
        <v>21</v>
      </c>
      <c r="E2151">
        <v>0.7</v>
      </c>
      <c r="F2151">
        <v>0.95</v>
      </c>
      <c r="G2151" t="s">
        <v>148</v>
      </c>
      <c r="H2151">
        <v>1</v>
      </c>
      <c r="I2151">
        <v>1</v>
      </c>
      <c r="J2151" t="s">
        <v>14</v>
      </c>
      <c r="K2151" s="36" t="s">
        <v>149</v>
      </c>
    </row>
    <row r="2152" spans="1:11" x14ac:dyDescent="0.25">
      <c r="A2152">
        <v>145353732</v>
      </c>
      <c r="B2152" s="1">
        <v>42957</v>
      </c>
      <c r="C2152" t="s">
        <v>11</v>
      </c>
      <c r="D2152" t="s">
        <v>12</v>
      </c>
      <c r="G2152" t="s">
        <v>148</v>
      </c>
      <c r="H2152">
        <v>1</v>
      </c>
      <c r="I2152">
        <v>2</v>
      </c>
      <c r="J2152" t="s">
        <v>22</v>
      </c>
      <c r="K2152" s="36" t="s">
        <v>149</v>
      </c>
    </row>
    <row r="2153" spans="1:11" x14ac:dyDescent="0.25">
      <c r="A2153">
        <v>58973535</v>
      </c>
      <c r="B2153" s="1">
        <v>42416</v>
      </c>
      <c r="C2153" t="s">
        <v>11</v>
      </c>
      <c r="D2153" t="s">
        <v>16</v>
      </c>
      <c r="E2153">
        <v>1</v>
      </c>
      <c r="F2153">
        <v>1</v>
      </c>
      <c r="G2153" t="s">
        <v>149</v>
      </c>
      <c r="H2153">
        <v>2</v>
      </c>
      <c r="I2153">
        <v>2</v>
      </c>
      <c r="J2153" t="s">
        <v>14</v>
      </c>
      <c r="K2153" s="36" t="s">
        <v>149</v>
      </c>
    </row>
    <row r="2154" spans="1:11" x14ac:dyDescent="0.25">
      <c r="A2154">
        <v>267903359</v>
      </c>
      <c r="B2154" s="1">
        <v>43627</v>
      </c>
      <c r="C2154" t="s">
        <v>19</v>
      </c>
      <c r="D2154" t="s">
        <v>12</v>
      </c>
      <c r="F2154">
        <v>0</v>
      </c>
      <c r="G2154" t="s">
        <v>148</v>
      </c>
      <c r="H2154">
        <v>2</v>
      </c>
      <c r="I2154">
        <v>2</v>
      </c>
      <c r="J2154" t="s">
        <v>22</v>
      </c>
      <c r="K2154" s="36" t="s">
        <v>149</v>
      </c>
    </row>
    <row r="2155" spans="1:11" x14ac:dyDescent="0.25">
      <c r="A2155">
        <v>283571721</v>
      </c>
      <c r="B2155" s="1">
        <v>43684</v>
      </c>
      <c r="C2155" t="s">
        <v>11</v>
      </c>
      <c r="D2155" t="s">
        <v>17</v>
      </c>
      <c r="E2155">
        <v>1</v>
      </c>
      <c r="F2155">
        <v>0.82</v>
      </c>
      <c r="G2155" t="s">
        <v>149</v>
      </c>
      <c r="H2155">
        <v>2</v>
      </c>
      <c r="I2155">
        <v>4</v>
      </c>
      <c r="J2155" t="s">
        <v>14</v>
      </c>
      <c r="K2155" s="36" t="s">
        <v>149</v>
      </c>
    </row>
    <row r="2156" spans="1:11" x14ac:dyDescent="0.25">
      <c r="A2156">
        <v>250507434</v>
      </c>
      <c r="B2156" s="1">
        <v>43546</v>
      </c>
      <c r="C2156" t="s">
        <v>11</v>
      </c>
      <c r="D2156" t="s">
        <v>17</v>
      </c>
      <c r="E2156">
        <v>0.99</v>
      </c>
      <c r="F2156">
        <v>0.96</v>
      </c>
      <c r="G2156" t="s">
        <v>148</v>
      </c>
      <c r="H2156">
        <v>18</v>
      </c>
      <c r="I2156">
        <v>49</v>
      </c>
      <c r="J2156" t="s">
        <v>14</v>
      </c>
      <c r="K2156" s="36" t="s">
        <v>149</v>
      </c>
    </row>
    <row r="2157" spans="1:11" x14ac:dyDescent="0.25">
      <c r="A2157">
        <v>23848122</v>
      </c>
      <c r="B2157" s="1">
        <v>41960</v>
      </c>
      <c r="C2157" t="s">
        <v>11</v>
      </c>
      <c r="D2157" t="s">
        <v>12</v>
      </c>
      <c r="F2157">
        <v>1</v>
      </c>
      <c r="G2157" t="s">
        <v>148</v>
      </c>
      <c r="H2157">
        <v>1</v>
      </c>
      <c r="I2157">
        <v>3</v>
      </c>
      <c r="J2157" t="s">
        <v>26</v>
      </c>
      <c r="K2157" s="36" t="s">
        <v>149</v>
      </c>
    </row>
    <row r="2158" spans="1:11" x14ac:dyDescent="0.25">
      <c r="A2158">
        <v>7380804</v>
      </c>
      <c r="B2158" s="1">
        <v>41464</v>
      </c>
      <c r="C2158" t="s">
        <v>11</v>
      </c>
      <c r="D2158" t="s">
        <v>16</v>
      </c>
      <c r="E2158">
        <v>1</v>
      </c>
      <c r="F2158">
        <v>1</v>
      </c>
      <c r="G2158" t="s">
        <v>148</v>
      </c>
      <c r="H2158">
        <v>3</v>
      </c>
      <c r="I2158">
        <v>3</v>
      </c>
      <c r="J2158" t="s">
        <v>14</v>
      </c>
      <c r="K2158" s="36" t="s">
        <v>149</v>
      </c>
    </row>
    <row r="2159" spans="1:11" x14ac:dyDescent="0.25">
      <c r="A2159">
        <v>42407188</v>
      </c>
      <c r="B2159" s="1">
        <v>42240</v>
      </c>
      <c r="C2159" t="s">
        <v>11</v>
      </c>
      <c r="D2159" t="s">
        <v>17</v>
      </c>
      <c r="E2159">
        <v>1</v>
      </c>
      <c r="F2159">
        <v>0.76</v>
      </c>
      <c r="G2159" t="s">
        <v>149</v>
      </c>
      <c r="H2159">
        <v>1</v>
      </c>
      <c r="I2159">
        <v>2</v>
      </c>
      <c r="J2159" t="s">
        <v>14</v>
      </c>
      <c r="K2159" s="36" t="s">
        <v>149</v>
      </c>
    </row>
    <row r="2160" spans="1:11" x14ac:dyDescent="0.25">
      <c r="A2160">
        <v>155351149</v>
      </c>
      <c r="B2160" s="1">
        <v>43028</v>
      </c>
      <c r="C2160" t="s">
        <v>11</v>
      </c>
      <c r="D2160" t="s">
        <v>16</v>
      </c>
      <c r="E2160">
        <v>0.94</v>
      </c>
      <c r="F2160">
        <v>0.95</v>
      </c>
      <c r="G2160" t="s">
        <v>149</v>
      </c>
      <c r="H2160">
        <v>1</v>
      </c>
      <c r="I2160">
        <v>1</v>
      </c>
      <c r="J2160" t="s">
        <v>14</v>
      </c>
      <c r="K2160" s="36" t="s">
        <v>149</v>
      </c>
    </row>
    <row r="2161" spans="1:11" x14ac:dyDescent="0.25">
      <c r="A2161">
        <v>61753406</v>
      </c>
      <c r="B2161" s="1">
        <v>42435</v>
      </c>
      <c r="C2161" t="s">
        <v>11</v>
      </c>
      <c r="D2161" t="s">
        <v>17</v>
      </c>
      <c r="E2161">
        <v>1</v>
      </c>
      <c r="F2161">
        <v>0.44</v>
      </c>
      <c r="G2161" t="s">
        <v>148</v>
      </c>
      <c r="H2161">
        <v>18</v>
      </c>
      <c r="I2161">
        <v>21</v>
      </c>
      <c r="J2161" t="s">
        <v>14</v>
      </c>
      <c r="K2161" s="36" t="s">
        <v>149</v>
      </c>
    </row>
    <row r="2162" spans="1:11" x14ac:dyDescent="0.25">
      <c r="A2162">
        <v>4155960</v>
      </c>
      <c r="B2162" s="1">
        <v>41228</v>
      </c>
      <c r="C2162" t="s">
        <v>11</v>
      </c>
      <c r="D2162" t="s">
        <v>16</v>
      </c>
      <c r="E2162">
        <v>1</v>
      </c>
      <c r="F2162">
        <v>0.95</v>
      </c>
      <c r="G2162" t="s">
        <v>149</v>
      </c>
      <c r="H2162">
        <v>1</v>
      </c>
      <c r="I2162">
        <v>6</v>
      </c>
      <c r="J2162" t="s">
        <v>14</v>
      </c>
      <c r="K2162" s="36" t="s">
        <v>149</v>
      </c>
    </row>
    <row r="2163" spans="1:11" x14ac:dyDescent="0.25">
      <c r="A2163">
        <v>283942777</v>
      </c>
      <c r="B2163" s="1">
        <v>43685</v>
      </c>
      <c r="C2163" t="s">
        <v>11</v>
      </c>
      <c r="D2163" t="s">
        <v>16</v>
      </c>
      <c r="E2163">
        <v>0.93</v>
      </c>
      <c r="F2163">
        <v>0.97</v>
      </c>
      <c r="G2163" t="s">
        <v>149</v>
      </c>
      <c r="H2163">
        <v>11</v>
      </c>
      <c r="I2163">
        <v>11</v>
      </c>
      <c r="J2163" t="s">
        <v>14</v>
      </c>
      <c r="K2163" s="36" t="s">
        <v>149</v>
      </c>
    </row>
    <row r="2164" spans="1:11" x14ac:dyDescent="0.25">
      <c r="A2164">
        <v>259565482</v>
      </c>
      <c r="B2164" s="1">
        <v>43588</v>
      </c>
      <c r="C2164" t="s">
        <v>11</v>
      </c>
      <c r="D2164" t="s">
        <v>12</v>
      </c>
      <c r="G2164" t="s">
        <v>148</v>
      </c>
      <c r="H2164">
        <v>2</v>
      </c>
      <c r="I2164">
        <v>4</v>
      </c>
      <c r="J2164" t="s">
        <v>18</v>
      </c>
      <c r="K2164" s="36" t="s">
        <v>149</v>
      </c>
    </row>
    <row r="2165" spans="1:11" x14ac:dyDescent="0.25">
      <c r="A2165">
        <v>85190821</v>
      </c>
      <c r="B2165" s="1">
        <v>42572</v>
      </c>
      <c r="C2165" t="s">
        <v>11</v>
      </c>
      <c r="D2165" t="s">
        <v>21</v>
      </c>
      <c r="E2165">
        <v>1</v>
      </c>
      <c r="F2165">
        <v>0.9</v>
      </c>
      <c r="G2165" t="s">
        <v>149</v>
      </c>
      <c r="H2165">
        <v>1</v>
      </c>
      <c r="I2165">
        <v>1</v>
      </c>
      <c r="J2165" t="s">
        <v>18</v>
      </c>
      <c r="K2165" s="36" t="s">
        <v>149</v>
      </c>
    </row>
    <row r="2166" spans="1:11" x14ac:dyDescent="0.25">
      <c r="A2166">
        <v>274946635</v>
      </c>
      <c r="B2166" s="1">
        <v>43656</v>
      </c>
      <c r="C2166" t="s">
        <v>27</v>
      </c>
      <c r="D2166" t="s">
        <v>16</v>
      </c>
      <c r="E2166">
        <v>1</v>
      </c>
      <c r="F2166">
        <v>1</v>
      </c>
      <c r="G2166" t="s">
        <v>149</v>
      </c>
      <c r="H2166">
        <v>1</v>
      </c>
      <c r="I2166">
        <v>2</v>
      </c>
      <c r="J2166" t="s">
        <v>14</v>
      </c>
      <c r="K2166" s="36" t="s">
        <v>149</v>
      </c>
    </row>
    <row r="2167" spans="1:11" x14ac:dyDescent="0.25">
      <c r="A2167">
        <v>280080724</v>
      </c>
      <c r="B2167" s="1">
        <v>43674</v>
      </c>
      <c r="C2167" t="s">
        <v>11</v>
      </c>
      <c r="D2167" t="s">
        <v>17</v>
      </c>
      <c r="E2167">
        <v>1</v>
      </c>
      <c r="F2167">
        <v>0.73</v>
      </c>
      <c r="G2167" t="s">
        <v>148</v>
      </c>
      <c r="H2167">
        <v>1</v>
      </c>
      <c r="I2167">
        <v>6</v>
      </c>
      <c r="J2167" t="s">
        <v>22</v>
      </c>
      <c r="K2167" s="36" t="s">
        <v>149</v>
      </c>
    </row>
    <row r="2168" spans="1:11" x14ac:dyDescent="0.25">
      <c r="A2168">
        <v>68703009</v>
      </c>
      <c r="B2168" s="1">
        <v>42484</v>
      </c>
      <c r="C2168" t="s">
        <v>11</v>
      </c>
      <c r="D2168" t="s">
        <v>16</v>
      </c>
      <c r="E2168">
        <v>1</v>
      </c>
      <c r="F2168">
        <v>0.92</v>
      </c>
      <c r="G2168" t="s">
        <v>149</v>
      </c>
      <c r="H2168">
        <v>3</v>
      </c>
      <c r="I2168">
        <v>4</v>
      </c>
      <c r="J2168" t="s">
        <v>14</v>
      </c>
      <c r="K2168" s="36" t="s">
        <v>149</v>
      </c>
    </row>
    <row r="2169" spans="1:11" x14ac:dyDescent="0.25">
      <c r="A2169">
        <v>234147711</v>
      </c>
      <c r="B2169" s="1">
        <v>43468</v>
      </c>
      <c r="C2169" t="s">
        <v>11</v>
      </c>
      <c r="D2169" t="s">
        <v>17</v>
      </c>
      <c r="E2169">
        <v>1</v>
      </c>
      <c r="F2169">
        <v>0.93</v>
      </c>
      <c r="G2169" t="s">
        <v>148</v>
      </c>
      <c r="H2169">
        <v>2</v>
      </c>
      <c r="I2169">
        <v>2</v>
      </c>
      <c r="J2169" t="s">
        <v>14</v>
      </c>
      <c r="K2169" s="36" t="s">
        <v>149</v>
      </c>
    </row>
    <row r="2170" spans="1:11" x14ac:dyDescent="0.25">
      <c r="A2170">
        <v>14459107</v>
      </c>
      <c r="B2170" s="1">
        <v>41748</v>
      </c>
      <c r="C2170" t="s">
        <v>11</v>
      </c>
      <c r="D2170" t="s">
        <v>16</v>
      </c>
      <c r="E2170">
        <v>1</v>
      </c>
      <c r="F2170">
        <v>1</v>
      </c>
      <c r="G2170" t="s">
        <v>148</v>
      </c>
      <c r="H2170">
        <v>4</v>
      </c>
      <c r="I2170">
        <v>6</v>
      </c>
      <c r="J2170" t="s">
        <v>14</v>
      </c>
      <c r="K2170" s="36" t="s">
        <v>149</v>
      </c>
    </row>
    <row r="2171" spans="1:11" x14ac:dyDescent="0.25">
      <c r="A2171">
        <v>74252667</v>
      </c>
      <c r="B2171" s="1">
        <v>42517</v>
      </c>
      <c r="C2171" t="s">
        <v>11</v>
      </c>
      <c r="D2171" t="s">
        <v>17</v>
      </c>
      <c r="E2171">
        <v>1</v>
      </c>
      <c r="F2171">
        <v>0.83</v>
      </c>
      <c r="G2171" t="s">
        <v>148</v>
      </c>
      <c r="H2171">
        <v>1</v>
      </c>
      <c r="I2171">
        <v>1</v>
      </c>
      <c r="J2171" t="s">
        <v>18</v>
      </c>
      <c r="K2171" s="36" t="s">
        <v>149</v>
      </c>
    </row>
    <row r="2172" spans="1:11" x14ac:dyDescent="0.25">
      <c r="A2172">
        <v>206127384</v>
      </c>
      <c r="B2172" s="1">
        <v>43311</v>
      </c>
      <c r="C2172" t="s">
        <v>11</v>
      </c>
      <c r="D2172" t="s">
        <v>16</v>
      </c>
      <c r="E2172">
        <v>1</v>
      </c>
      <c r="F2172">
        <v>0.99</v>
      </c>
      <c r="G2172" t="s">
        <v>149</v>
      </c>
      <c r="H2172">
        <v>3</v>
      </c>
      <c r="I2172">
        <v>4</v>
      </c>
      <c r="J2172" t="s">
        <v>14</v>
      </c>
      <c r="K2172" s="36" t="s">
        <v>149</v>
      </c>
    </row>
    <row r="2173" spans="1:11" x14ac:dyDescent="0.25">
      <c r="A2173">
        <v>284919826</v>
      </c>
      <c r="B2173" s="1">
        <v>43689</v>
      </c>
      <c r="C2173" t="s">
        <v>11</v>
      </c>
      <c r="D2173" t="s">
        <v>16</v>
      </c>
      <c r="E2173">
        <v>1</v>
      </c>
      <c r="F2173">
        <v>0.81</v>
      </c>
      <c r="G2173" t="s">
        <v>149</v>
      </c>
      <c r="H2173">
        <v>3</v>
      </c>
      <c r="I2173">
        <v>4</v>
      </c>
      <c r="J2173" t="s">
        <v>14</v>
      </c>
      <c r="K2173" s="36" t="s">
        <v>149</v>
      </c>
    </row>
    <row r="2174" spans="1:11" x14ac:dyDescent="0.25">
      <c r="A2174">
        <v>6980598</v>
      </c>
      <c r="B2174" s="1">
        <v>41443</v>
      </c>
      <c r="C2174" t="s">
        <v>33</v>
      </c>
      <c r="D2174" t="s">
        <v>16</v>
      </c>
      <c r="E2174">
        <v>0.93</v>
      </c>
      <c r="F2174">
        <v>1</v>
      </c>
      <c r="G2174" t="s">
        <v>148</v>
      </c>
      <c r="H2174">
        <v>4</v>
      </c>
      <c r="I2174">
        <v>8</v>
      </c>
      <c r="J2174" t="s">
        <v>14</v>
      </c>
      <c r="K2174" s="36" t="s">
        <v>149</v>
      </c>
    </row>
    <row r="2175" spans="1:11" x14ac:dyDescent="0.25">
      <c r="A2175">
        <v>285039143</v>
      </c>
      <c r="B2175" s="1">
        <v>43689</v>
      </c>
      <c r="C2175" t="s">
        <v>11</v>
      </c>
      <c r="D2175" t="s">
        <v>16</v>
      </c>
      <c r="E2175">
        <v>1</v>
      </c>
      <c r="F2175">
        <v>0.85</v>
      </c>
      <c r="G2175" t="s">
        <v>149</v>
      </c>
      <c r="H2175">
        <v>1</v>
      </c>
      <c r="I2175">
        <v>1</v>
      </c>
      <c r="J2175" t="s">
        <v>14</v>
      </c>
      <c r="K2175" s="36" t="s">
        <v>149</v>
      </c>
    </row>
    <row r="2176" spans="1:11" x14ac:dyDescent="0.25">
      <c r="A2176">
        <v>9949909</v>
      </c>
      <c r="B2176" s="1">
        <v>41589</v>
      </c>
      <c r="C2176" t="s">
        <v>11</v>
      </c>
      <c r="D2176" t="s">
        <v>16</v>
      </c>
      <c r="E2176">
        <v>1</v>
      </c>
      <c r="F2176">
        <v>0.77</v>
      </c>
      <c r="G2176" t="s">
        <v>148</v>
      </c>
      <c r="H2176">
        <v>2</v>
      </c>
      <c r="I2176">
        <v>2</v>
      </c>
      <c r="J2176" t="s">
        <v>14</v>
      </c>
      <c r="K2176" s="36" t="s">
        <v>149</v>
      </c>
    </row>
    <row r="2177" spans="1:11" x14ac:dyDescent="0.25">
      <c r="A2177">
        <v>279137902</v>
      </c>
      <c r="B2177" s="1">
        <v>43671</v>
      </c>
      <c r="C2177" t="s">
        <v>11</v>
      </c>
      <c r="D2177" t="s">
        <v>17</v>
      </c>
      <c r="E2177">
        <v>1</v>
      </c>
      <c r="F2177">
        <v>0.45</v>
      </c>
      <c r="G2177" t="s">
        <v>148</v>
      </c>
      <c r="H2177">
        <v>1</v>
      </c>
      <c r="I2177">
        <v>1</v>
      </c>
      <c r="J2177" t="s">
        <v>14</v>
      </c>
      <c r="K2177" s="36" t="s">
        <v>149</v>
      </c>
    </row>
    <row r="2178" spans="1:11" x14ac:dyDescent="0.25">
      <c r="A2178">
        <v>285620200</v>
      </c>
      <c r="B2178" s="1">
        <v>43691</v>
      </c>
      <c r="C2178" t="s">
        <v>11</v>
      </c>
      <c r="D2178" t="s">
        <v>12</v>
      </c>
      <c r="F2178">
        <v>1</v>
      </c>
      <c r="G2178" t="s">
        <v>148</v>
      </c>
      <c r="H2178">
        <v>1</v>
      </c>
      <c r="I2178">
        <v>1</v>
      </c>
      <c r="J2178" t="s">
        <v>14</v>
      </c>
      <c r="K2178" s="36" t="s">
        <v>149</v>
      </c>
    </row>
    <row r="2179" spans="1:11" x14ac:dyDescent="0.25">
      <c r="A2179">
        <v>264705299</v>
      </c>
      <c r="B2179" s="1">
        <v>43613</v>
      </c>
      <c r="C2179" t="s">
        <v>27</v>
      </c>
      <c r="D2179" t="s">
        <v>17</v>
      </c>
      <c r="E2179">
        <v>1</v>
      </c>
      <c r="F2179">
        <v>0.46</v>
      </c>
      <c r="G2179" t="s">
        <v>149</v>
      </c>
      <c r="H2179">
        <v>1</v>
      </c>
      <c r="I2179">
        <v>1</v>
      </c>
      <c r="J2179" t="s">
        <v>18</v>
      </c>
      <c r="K2179" s="36" t="s">
        <v>149</v>
      </c>
    </row>
    <row r="2180" spans="1:11" x14ac:dyDescent="0.25">
      <c r="A2180">
        <v>285011435</v>
      </c>
      <c r="B2180" s="1">
        <v>43689</v>
      </c>
      <c r="C2180" t="s">
        <v>11</v>
      </c>
      <c r="D2180" t="s">
        <v>12</v>
      </c>
      <c r="F2180">
        <v>1</v>
      </c>
      <c r="G2180" t="s">
        <v>148</v>
      </c>
      <c r="H2180">
        <v>4</v>
      </c>
      <c r="I2180">
        <v>4</v>
      </c>
      <c r="J2180" t="s">
        <v>14</v>
      </c>
      <c r="K2180" s="36" t="s">
        <v>149</v>
      </c>
    </row>
    <row r="2181" spans="1:11" x14ac:dyDescent="0.25">
      <c r="A2181">
        <v>274578693</v>
      </c>
      <c r="B2181" s="1">
        <v>43654</v>
      </c>
      <c r="C2181" t="s">
        <v>11</v>
      </c>
      <c r="D2181" t="s">
        <v>16</v>
      </c>
      <c r="E2181">
        <v>1</v>
      </c>
      <c r="F2181">
        <v>0.98</v>
      </c>
      <c r="G2181" t="s">
        <v>148</v>
      </c>
      <c r="H2181">
        <v>1</v>
      </c>
      <c r="I2181">
        <v>2</v>
      </c>
      <c r="J2181" t="s">
        <v>14</v>
      </c>
      <c r="K2181" s="36" t="s">
        <v>149</v>
      </c>
    </row>
    <row r="2182" spans="1:11" x14ac:dyDescent="0.25">
      <c r="A2182">
        <v>29234723</v>
      </c>
      <c r="B2182" s="1">
        <v>42075</v>
      </c>
      <c r="C2182" t="s">
        <v>11</v>
      </c>
      <c r="D2182" t="s">
        <v>16</v>
      </c>
      <c r="E2182">
        <v>1</v>
      </c>
      <c r="F2182">
        <v>1</v>
      </c>
      <c r="G2182" t="s">
        <v>149</v>
      </c>
      <c r="H2182">
        <v>2</v>
      </c>
      <c r="I2182">
        <v>2</v>
      </c>
      <c r="J2182" t="s">
        <v>22</v>
      </c>
      <c r="K2182" s="36" t="s">
        <v>149</v>
      </c>
    </row>
    <row r="2183" spans="1:11" x14ac:dyDescent="0.25">
      <c r="A2183">
        <v>17598912</v>
      </c>
      <c r="B2183" s="1">
        <v>41823</v>
      </c>
      <c r="C2183" t="s">
        <v>11</v>
      </c>
      <c r="D2183" t="s">
        <v>20</v>
      </c>
      <c r="E2183">
        <v>0.2</v>
      </c>
      <c r="F2183">
        <v>0</v>
      </c>
      <c r="G2183" t="s">
        <v>148</v>
      </c>
      <c r="H2183">
        <v>2</v>
      </c>
      <c r="I2183">
        <v>2</v>
      </c>
      <c r="J2183" t="s">
        <v>14</v>
      </c>
      <c r="K2183" s="36" t="s">
        <v>149</v>
      </c>
    </row>
    <row r="2184" spans="1:11" x14ac:dyDescent="0.25">
      <c r="A2184">
        <v>97668527</v>
      </c>
      <c r="B2184" s="1">
        <v>42645</v>
      </c>
      <c r="C2184" t="s">
        <v>11</v>
      </c>
      <c r="D2184" t="s">
        <v>16</v>
      </c>
      <c r="E2184">
        <v>1</v>
      </c>
      <c r="F2184">
        <v>0.93</v>
      </c>
      <c r="G2184" t="s">
        <v>149</v>
      </c>
      <c r="H2184">
        <v>1</v>
      </c>
      <c r="I2184">
        <v>2</v>
      </c>
      <c r="J2184" t="s">
        <v>14</v>
      </c>
      <c r="K2184" s="36" t="s">
        <v>149</v>
      </c>
    </row>
    <row r="2185" spans="1:11" x14ac:dyDescent="0.25">
      <c r="A2185">
        <v>288615792</v>
      </c>
      <c r="B2185" s="1">
        <v>43701</v>
      </c>
      <c r="C2185" t="s">
        <v>11</v>
      </c>
      <c r="D2185" t="s">
        <v>16</v>
      </c>
      <c r="E2185">
        <v>1</v>
      </c>
      <c r="F2185">
        <v>1</v>
      </c>
      <c r="G2185" t="s">
        <v>149</v>
      </c>
      <c r="H2185">
        <v>1</v>
      </c>
      <c r="I2185">
        <v>1</v>
      </c>
      <c r="J2185" t="s">
        <v>14</v>
      </c>
      <c r="K2185" s="36" t="s">
        <v>149</v>
      </c>
    </row>
    <row r="2186" spans="1:11" x14ac:dyDescent="0.25">
      <c r="A2186">
        <v>267403694</v>
      </c>
      <c r="B2186" s="1">
        <v>43625</v>
      </c>
      <c r="C2186" t="s">
        <v>27</v>
      </c>
      <c r="D2186" t="s">
        <v>12</v>
      </c>
      <c r="G2186" t="s">
        <v>148</v>
      </c>
      <c r="H2186">
        <v>2</v>
      </c>
      <c r="I2186">
        <v>2</v>
      </c>
      <c r="J2186" t="s">
        <v>14</v>
      </c>
      <c r="K2186" s="36" t="s">
        <v>148</v>
      </c>
    </row>
    <row r="2187" spans="1:11" x14ac:dyDescent="0.25">
      <c r="A2187">
        <v>23291826</v>
      </c>
      <c r="B2187" s="1">
        <v>41946</v>
      </c>
      <c r="C2187" t="s">
        <v>11</v>
      </c>
      <c r="D2187" t="s">
        <v>21</v>
      </c>
      <c r="E2187">
        <v>0.78</v>
      </c>
      <c r="F2187">
        <v>0.17</v>
      </c>
      <c r="G2187" t="s">
        <v>148</v>
      </c>
      <c r="H2187">
        <v>1</v>
      </c>
      <c r="I2187">
        <v>1</v>
      </c>
      <c r="J2187" t="s">
        <v>14</v>
      </c>
      <c r="K2187" s="36" t="s">
        <v>149</v>
      </c>
    </row>
    <row r="2188" spans="1:11" x14ac:dyDescent="0.25">
      <c r="A2188">
        <v>18041447</v>
      </c>
      <c r="B2188" s="1">
        <v>41833</v>
      </c>
      <c r="C2188" t="s">
        <v>19</v>
      </c>
      <c r="D2188" t="s">
        <v>17</v>
      </c>
      <c r="E2188">
        <v>1</v>
      </c>
      <c r="F2188">
        <v>0.85</v>
      </c>
      <c r="G2188" t="s">
        <v>148</v>
      </c>
      <c r="H2188">
        <v>5</v>
      </c>
      <c r="I2188">
        <v>6</v>
      </c>
      <c r="J2188" t="s">
        <v>18</v>
      </c>
      <c r="K2188" s="36" t="s">
        <v>149</v>
      </c>
    </row>
    <row r="2189" spans="1:11" x14ac:dyDescent="0.25">
      <c r="A2189">
        <v>288911165</v>
      </c>
      <c r="B2189" s="1">
        <v>43702</v>
      </c>
      <c r="C2189" t="s">
        <v>11</v>
      </c>
      <c r="D2189" t="s">
        <v>16</v>
      </c>
      <c r="E2189">
        <v>1</v>
      </c>
      <c r="F2189">
        <v>0.92</v>
      </c>
      <c r="G2189" t="s">
        <v>148</v>
      </c>
      <c r="H2189">
        <v>1</v>
      </c>
      <c r="I2189">
        <v>1</v>
      </c>
      <c r="J2189" t="s">
        <v>14</v>
      </c>
      <c r="K2189" s="36" t="s">
        <v>149</v>
      </c>
    </row>
    <row r="2190" spans="1:11" x14ac:dyDescent="0.25">
      <c r="A2190">
        <v>17370230</v>
      </c>
      <c r="B2190" s="1">
        <v>41818</v>
      </c>
      <c r="C2190" t="s">
        <v>11</v>
      </c>
      <c r="D2190" t="s">
        <v>16</v>
      </c>
      <c r="E2190">
        <v>1</v>
      </c>
      <c r="F2190">
        <v>1</v>
      </c>
      <c r="G2190" t="s">
        <v>148</v>
      </c>
      <c r="H2190">
        <v>3</v>
      </c>
      <c r="I2190">
        <v>5</v>
      </c>
      <c r="J2190" t="s">
        <v>14</v>
      </c>
      <c r="K2190" s="36" t="s">
        <v>149</v>
      </c>
    </row>
    <row r="2191" spans="1:11" x14ac:dyDescent="0.25">
      <c r="A2191">
        <v>282731067</v>
      </c>
      <c r="B2191" s="1">
        <v>43682</v>
      </c>
      <c r="C2191" t="s">
        <v>11</v>
      </c>
      <c r="D2191" t="s">
        <v>16</v>
      </c>
      <c r="E2191">
        <v>1</v>
      </c>
      <c r="F2191">
        <v>1</v>
      </c>
      <c r="G2191" t="s">
        <v>148</v>
      </c>
      <c r="H2191">
        <v>1</v>
      </c>
      <c r="I2191">
        <v>1</v>
      </c>
      <c r="J2191" t="s">
        <v>14</v>
      </c>
      <c r="K2191" s="36" t="s">
        <v>149</v>
      </c>
    </row>
    <row r="2192" spans="1:11" x14ac:dyDescent="0.25">
      <c r="A2192">
        <v>282808265</v>
      </c>
      <c r="B2192" s="1">
        <v>43682</v>
      </c>
      <c r="C2192" t="s">
        <v>27</v>
      </c>
      <c r="D2192" t="s">
        <v>21</v>
      </c>
      <c r="E2192">
        <v>1</v>
      </c>
      <c r="F2192">
        <v>1</v>
      </c>
      <c r="G2192" t="s">
        <v>149</v>
      </c>
      <c r="H2192">
        <v>1</v>
      </c>
      <c r="I2192">
        <v>1</v>
      </c>
      <c r="J2192" t="s">
        <v>14</v>
      </c>
      <c r="K2192" s="36" t="s">
        <v>149</v>
      </c>
    </row>
    <row r="2193" spans="1:11" x14ac:dyDescent="0.25">
      <c r="A2193">
        <v>289039110</v>
      </c>
      <c r="B2193" s="1">
        <v>43703</v>
      </c>
      <c r="C2193" t="s">
        <v>27</v>
      </c>
      <c r="D2193" t="s">
        <v>16</v>
      </c>
      <c r="E2193">
        <v>1</v>
      </c>
      <c r="F2193">
        <v>0.98</v>
      </c>
      <c r="G2193" t="s">
        <v>148</v>
      </c>
      <c r="H2193">
        <v>1</v>
      </c>
      <c r="I2193">
        <v>1</v>
      </c>
      <c r="J2193" t="s">
        <v>18</v>
      </c>
      <c r="K2193" s="36" t="s">
        <v>149</v>
      </c>
    </row>
    <row r="2194" spans="1:11" x14ac:dyDescent="0.25">
      <c r="A2194">
        <v>57575116</v>
      </c>
      <c r="B2194" s="1">
        <v>42405</v>
      </c>
      <c r="C2194" t="s">
        <v>27</v>
      </c>
      <c r="D2194" t="s">
        <v>12</v>
      </c>
      <c r="F2194">
        <v>1</v>
      </c>
      <c r="G2194" t="s">
        <v>148</v>
      </c>
      <c r="H2194">
        <v>2</v>
      </c>
      <c r="I2194">
        <v>2</v>
      </c>
      <c r="J2194" t="s">
        <v>14</v>
      </c>
      <c r="K2194" s="36" t="s">
        <v>149</v>
      </c>
    </row>
    <row r="2195" spans="1:11" x14ac:dyDescent="0.25">
      <c r="A2195">
        <v>289110968</v>
      </c>
      <c r="B2195" s="1">
        <v>43703</v>
      </c>
      <c r="C2195" t="s">
        <v>11</v>
      </c>
      <c r="D2195" t="s">
        <v>12</v>
      </c>
      <c r="F2195">
        <v>1</v>
      </c>
      <c r="G2195" t="s">
        <v>149</v>
      </c>
      <c r="H2195">
        <v>1</v>
      </c>
      <c r="I2195">
        <v>2</v>
      </c>
      <c r="J2195" t="s">
        <v>18</v>
      </c>
      <c r="K2195" s="36" t="s">
        <v>149</v>
      </c>
    </row>
    <row r="2196" spans="1:11" x14ac:dyDescent="0.25">
      <c r="A2196">
        <v>201896956</v>
      </c>
      <c r="B2196" s="1">
        <v>43293</v>
      </c>
      <c r="C2196" t="s">
        <v>32</v>
      </c>
      <c r="D2196" t="s">
        <v>16</v>
      </c>
      <c r="E2196">
        <v>0.99</v>
      </c>
      <c r="F2196">
        <v>1</v>
      </c>
      <c r="G2196" t="s">
        <v>148</v>
      </c>
      <c r="H2196">
        <v>3</v>
      </c>
      <c r="I2196">
        <v>4</v>
      </c>
      <c r="J2196" t="s">
        <v>14</v>
      </c>
      <c r="K2196" s="36" t="s">
        <v>149</v>
      </c>
    </row>
    <row r="2197" spans="1:11" x14ac:dyDescent="0.25">
      <c r="A2197">
        <v>295113170</v>
      </c>
      <c r="B2197" s="1">
        <v>43723</v>
      </c>
      <c r="C2197" t="s">
        <v>11</v>
      </c>
      <c r="D2197" t="s">
        <v>16</v>
      </c>
      <c r="E2197">
        <v>1</v>
      </c>
      <c r="F2197">
        <v>0.96</v>
      </c>
      <c r="G2197" t="s">
        <v>149</v>
      </c>
      <c r="H2197">
        <v>1</v>
      </c>
      <c r="I2197">
        <v>1</v>
      </c>
      <c r="J2197" t="s">
        <v>14</v>
      </c>
      <c r="K2197" s="36" t="s">
        <v>149</v>
      </c>
    </row>
    <row r="2198" spans="1:11" x14ac:dyDescent="0.25">
      <c r="A2198">
        <v>295168052</v>
      </c>
      <c r="B2198" s="1">
        <v>43723</v>
      </c>
      <c r="C2198" t="s">
        <v>27</v>
      </c>
      <c r="D2198" t="s">
        <v>17</v>
      </c>
      <c r="E2198">
        <v>1</v>
      </c>
      <c r="F2198">
        <v>0.54</v>
      </c>
      <c r="G2198" t="s">
        <v>149</v>
      </c>
      <c r="H2198">
        <v>1</v>
      </c>
      <c r="I2198">
        <v>1</v>
      </c>
      <c r="J2198" t="s">
        <v>14</v>
      </c>
      <c r="K2198" s="36" t="s">
        <v>149</v>
      </c>
    </row>
    <row r="2199" spans="1:11" x14ac:dyDescent="0.25">
      <c r="A2199">
        <v>179768981</v>
      </c>
      <c r="B2199" s="1">
        <v>43180</v>
      </c>
      <c r="C2199" t="s">
        <v>11</v>
      </c>
      <c r="D2199" t="s">
        <v>16</v>
      </c>
      <c r="E2199">
        <v>1</v>
      </c>
      <c r="F2199">
        <v>0.99</v>
      </c>
      <c r="G2199" t="s">
        <v>149</v>
      </c>
      <c r="H2199">
        <v>1</v>
      </c>
      <c r="I2199">
        <v>1</v>
      </c>
      <c r="J2199" t="s">
        <v>14</v>
      </c>
      <c r="K2199" s="36" t="s">
        <v>149</v>
      </c>
    </row>
    <row r="2200" spans="1:11" x14ac:dyDescent="0.25">
      <c r="A2200">
        <v>265160844</v>
      </c>
      <c r="B2200" s="1">
        <v>43615</v>
      </c>
      <c r="C2200" t="s">
        <v>27</v>
      </c>
      <c r="D2200" t="s">
        <v>21</v>
      </c>
      <c r="E2200">
        <v>0.9</v>
      </c>
      <c r="F2200">
        <v>1</v>
      </c>
      <c r="G2200" t="s">
        <v>149</v>
      </c>
      <c r="H2200">
        <v>1</v>
      </c>
      <c r="I2200">
        <v>1</v>
      </c>
      <c r="J2200" t="s">
        <v>14</v>
      </c>
      <c r="K2200" s="36" t="s">
        <v>149</v>
      </c>
    </row>
    <row r="2201" spans="1:11" x14ac:dyDescent="0.25">
      <c r="A2201">
        <v>272399280</v>
      </c>
      <c r="B2201" s="1">
        <v>43646</v>
      </c>
      <c r="C2201" t="s">
        <v>11</v>
      </c>
      <c r="D2201" t="s">
        <v>17</v>
      </c>
      <c r="E2201">
        <v>1</v>
      </c>
      <c r="F2201">
        <v>0.99</v>
      </c>
      <c r="G2201" t="s">
        <v>149</v>
      </c>
      <c r="H2201">
        <v>1</v>
      </c>
      <c r="I2201">
        <v>1</v>
      </c>
      <c r="J2201" t="s">
        <v>14</v>
      </c>
      <c r="K2201" s="36" t="s">
        <v>149</v>
      </c>
    </row>
    <row r="2202" spans="1:11" x14ac:dyDescent="0.25">
      <c r="A2202">
        <v>4006696</v>
      </c>
      <c r="B2202" s="1">
        <v>41211</v>
      </c>
      <c r="C2202" t="s">
        <v>11</v>
      </c>
      <c r="D2202" t="s">
        <v>17</v>
      </c>
      <c r="E2202">
        <v>1</v>
      </c>
      <c r="F2202">
        <v>1</v>
      </c>
      <c r="G2202" t="s">
        <v>149</v>
      </c>
      <c r="H2202">
        <v>1</v>
      </c>
      <c r="I2202">
        <v>1</v>
      </c>
      <c r="J2202" t="s">
        <v>18</v>
      </c>
      <c r="K2202" s="36" t="s">
        <v>149</v>
      </c>
    </row>
    <row r="2203" spans="1:11" x14ac:dyDescent="0.25">
      <c r="A2203">
        <v>294229909</v>
      </c>
      <c r="B2203" s="1">
        <v>43720</v>
      </c>
      <c r="C2203" t="s">
        <v>11</v>
      </c>
      <c r="D2203" t="s">
        <v>20</v>
      </c>
      <c r="E2203">
        <v>0.2</v>
      </c>
      <c r="F2203">
        <v>0.17</v>
      </c>
      <c r="G2203" t="s">
        <v>148</v>
      </c>
      <c r="H2203">
        <v>9</v>
      </c>
      <c r="I2203">
        <v>10</v>
      </c>
      <c r="J2203" t="s">
        <v>18</v>
      </c>
      <c r="K2203" s="36" t="s">
        <v>149</v>
      </c>
    </row>
    <row r="2204" spans="1:11" x14ac:dyDescent="0.25">
      <c r="A2204">
        <v>295355285</v>
      </c>
      <c r="B2204" s="1">
        <v>43724</v>
      </c>
      <c r="C2204" t="s">
        <v>27</v>
      </c>
      <c r="D2204" t="s">
        <v>16</v>
      </c>
      <c r="E2204">
        <v>1</v>
      </c>
      <c r="F2204">
        <v>1</v>
      </c>
      <c r="G2204" t="s">
        <v>148</v>
      </c>
      <c r="H2204">
        <v>2</v>
      </c>
      <c r="I2204">
        <v>2</v>
      </c>
      <c r="J2204" t="s">
        <v>14</v>
      </c>
      <c r="K2204" s="36" t="s">
        <v>149</v>
      </c>
    </row>
    <row r="2205" spans="1:11" x14ac:dyDescent="0.25">
      <c r="A2205">
        <v>290736825</v>
      </c>
      <c r="B2205" s="1">
        <v>43709</v>
      </c>
      <c r="C2205" t="s">
        <v>11</v>
      </c>
      <c r="D2205" t="s">
        <v>12</v>
      </c>
      <c r="F2205">
        <v>1</v>
      </c>
      <c r="G2205" t="s">
        <v>148</v>
      </c>
      <c r="H2205">
        <v>1</v>
      </c>
      <c r="I2205">
        <v>1</v>
      </c>
      <c r="J2205" t="s">
        <v>14</v>
      </c>
      <c r="K2205" s="36" t="s">
        <v>149</v>
      </c>
    </row>
    <row r="2206" spans="1:11" x14ac:dyDescent="0.25">
      <c r="A2206">
        <v>4346165</v>
      </c>
      <c r="B2206" s="1">
        <v>41250</v>
      </c>
      <c r="C2206" t="s">
        <v>11</v>
      </c>
      <c r="D2206" t="s">
        <v>17</v>
      </c>
      <c r="E2206">
        <v>1</v>
      </c>
      <c r="F2206">
        <v>0.77</v>
      </c>
      <c r="G2206" t="s">
        <v>149</v>
      </c>
      <c r="H2206">
        <v>1</v>
      </c>
      <c r="I2206">
        <v>4</v>
      </c>
      <c r="J2206" t="s">
        <v>14</v>
      </c>
      <c r="K2206" s="36" t="s">
        <v>149</v>
      </c>
    </row>
    <row r="2207" spans="1:11" x14ac:dyDescent="0.25">
      <c r="A2207">
        <v>22786169</v>
      </c>
      <c r="B2207" s="1">
        <v>41933</v>
      </c>
      <c r="C2207" t="s">
        <v>11</v>
      </c>
      <c r="D2207" t="s">
        <v>16</v>
      </c>
      <c r="E2207">
        <v>1</v>
      </c>
      <c r="F2207">
        <v>0.86</v>
      </c>
      <c r="G2207" t="s">
        <v>148</v>
      </c>
      <c r="H2207">
        <v>1</v>
      </c>
      <c r="I2207">
        <v>6</v>
      </c>
      <c r="J2207" t="s">
        <v>14</v>
      </c>
      <c r="K2207" s="36" t="s">
        <v>149</v>
      </c>
    </row>
    <row r="2208" spans="1:11" x14ac:dyDescent="0.25">
      <c r="A2208">
        <v>44327293</v>
      </c>
      <c r="B2208" s="1">
        <v>42263</v>
      </c>
      <c r="C2208" t="s">
        <v>11</v>
      </c>
      <c r="D2208" t="s">
        <v>16</v>
      </c>
      <c r="E2208">
        <v>1</v>
      </c>
      <c r="F2208">
        <v>1</v>
      </c>
      <c r="G2208" t="s">
        <v>148</v>
      </c>
      <c r="H2208">
        <v>3</v>
      </c>
      <c r="I2208">
        <v>3</v>
      </c>
      <c r="J2208" t="s">
        <v>22</v>
      </c>
      <c r="K2208" s="36" t="s">
        <v>149</v>
      </c>
    </row>
    <row r="2209" spans="1:11" x14ac:dyDescent="0.25">
      <c r="A2209">
        <v>291253268</v>
      </c>
      <c r="B2209" s="1">
        <v>43711</v>
      </c>
      <c r="C2209" t="s">
        <v>11</v>
      </c>
      <c r="D2209" t="s">
        <v>12</v>
      </c>
      <c r="G2209" t="s">
        <v>148</v>
      </c>
      <c r="H2209">
        <v>1</v>
      </c>
      <c r="I2209">
        <v>1</v>
      </c>
      <c r="J2209" t="s">
        <v>14</v>
      </c>
      <c r="K2209" s="36" t="s">
        <v>149</v>
      </c>
    </row>
    <row r="2210" spans="1:11" x14ac:dyDescent="0.25">
      <c r="A2210">
        <v>77856249</v>
      </c>
      <c r="B2210" s="1">
        <v>42536</v>
      </c>
      <c r="C2210" t="s">
        <v>11</v>
      </c>
      <c r="D2210" t="s">
        <v>16</v>
      </c>
      <c r="E2210">
        <v>1</v>
      </c>
      <c r="F2210">
        <v>0.95</v>
      </c>
      <c r="G2210" t="s">
        <v>148</v>
      </c>
      <c r="H2210">
        <v>1</v>
      </c>
      <c r="I2210">
        <v>1</v>
      </c>
      <c r="J2210" t="s">
        <v>14</v>
      </c>
      <c r="K2210" s="36" t="s">
        <v>149</v>
      </c>
    </row>
    <row r="2211" spans="1:11" x14ac:dyDescent="0.25">
      <c r="A2211">
        <v>6815051</v>
      </c>
      <c r="B2211" s="1">
        <v>41434</v>
      </c>
      <c r="C2211" t="s">
        <v>11</v>
      </c>
      <c r="D2211" t="s">
        <v>17</v>
      </c>
      <c r="E2211">
        <v>1</v>
      </c>
      <c r="F2211">
        <v>0.52</v>
      </c>
      <c r="G2211" t="s">
        <v>149</v>
      </c>
      <c r="H2211">
        <v>1</v>
      </c>
      <c r="I2211">
        <v>4</v>
      </c>
      <c r="J2211" t="s">
        <v>18</v>
      </c>
      <c r="K2211" s="36" t="s">
        <v>149</v>
      </c>
    </row>
    <row r="2212" spans="1:11" x14ac:dyDescent="0.25">
      <c r="A2212">
        <v>205806032</v>
      </c>
      <c r="B2212" s="1">
        <v>43309</v>
      </c>
      <c r="C2212" t="s">
        <v>11</v>
      </c>
      <c r="D2212" t="s">
        <v>12</v>
      </c>
      <c r="G2212" t="s">
        <v>148</v>
      </c>
      <c r="H2212">
        <v>1</v>
      </c>
      <c r="I2212">
        <v>1</v>
      </c>
      <c r="J2212" t="s">
        <v>14</v>
      </c>
      <c r="K2212" s="36" t="s">
        <v>149</v>
      </c>
    </row>
    <row r="2213" spans="1:11" x14ac:dyDescent="0.25">
      <c r="A2213">
        <v>1855928</v>
      </c>
      <c r="B2213" s="1">
        <v>40972</v>
      </c>
      <c r="C2213" t="s">
        <v>11</v>
      </c>
      <c r="D2213" t="s">
        <v>16</v>
      </c>
      <c r="E2213">
        <v>1</v>
      </c>
      <c r="F2213">
        <v>0.92</v>
      </c>
      <c r="G2213" t="s">
        <v>148</v>
      </c>
      <c r="H2213">
        <v>2</v>
      </c>
      <c r="I2213">
        <v>15</v>
      </c>
      <c r="J2213" t="s">
        <v>22</v>
      </c>
      <c r="K2213" s="36" t="s">
        <v>149</v>
      </c>
    </row>
    <row r="2214" spans="1:11" x14ac:dyDescent="0.25">
      <c r="A2214">
        <v>220967331</v>
      </c>
      <c r="B2214" s="1">
        <v>43389</v>
      </c>
      <c r="C2214" t="s">
        <v>11</v>
      </c>
      <c r="D2214" t="s">
        <v>12</v>
      </c>
      <c r="G2214" t="s">
        <v>148</v>
      </c>
      <c r="H2214">
        <v>5</v>
      </c>
      <c r="I2214">
        <v>5</v>
      </c>
      <c r="J2214" t="s">
        <v>14</v>
      </c>
      <c r="K2214" s="36" t="s">
        <v>149</v>
      </c>
    </row>
    <row r="2215" spans="1:11" x14ac:dyDescent="0.25">
      <c r="A2215">
        <v>20437430</v>
      </c>
      <c r="B2215" s="1">
        <v>41874</v>
      </c>
      <c r="C2215" t="s">
        <v>11</v>
      </c>
      <c r="D2215" t="s">
        <v>16</v>
      </c>
      <c r="E2215">
        <v>1</v>
      </c>
      <c r="F2215">
        <v>1</v>
      </c>
      <c r="G2215" t="s">
        <v>27</v>
      </c>
      <c r="H2215">
        <v>26</v>
      </c>
      <c r="I2215">
        <v>33</v>
      </c>
      <c r="J2215" t="s">
        <v>14</v>
      </c>
      <c r="K2215" s="36" t="s">
        <v>149</v>
      </c>
    </row>
    <row r="2216" spans="1:11" x14ac:dyDescent="0.25">
      <c r="A2216">
        <v>68806086</v>
      </c>
      <c r="B2216" s="1">
        <v>42485</v>
      </c>
      <c r="C2216" t="s">
        <v>11</v>
      </c>
      <c r="D2216" t="s">
        <v>17</v>
      </c>
      <c r="E2216">
        <v>1</v>
      </c>
      <c r="F2216">
        <v>1</v>
      </c>
      <c r="G2216" t="s">
        <v>149</v>
      </c>
      <c r="H2216">
        <v>1</v>
      </c>
      <c r="I2216">
        <v>2</v>
      </c>
      <c r="J2216" t="s">
        <v>14</v>
      </c>
      <c r="K2216" s="36" t="s">
        <v>149</v>
      </c>
    </row>
    <row r="2217" spans="1:11" x14ac:dyDescent="0.25">
      <c r="A2217">
        <v>182062359</v>
      </c>
      <c r="B2217" s="1">
        <v>43192</v>
      </c>
      <c r="C2217" t="s">
        <v>11</v>
      </c>
      <c r="D2217" t="s">
        <v>16</v>
      </c>
      <c r="E2217">
        <v>1</v>
      </c>
      <c r="F2217">
        <v>1</v>
      </c>
      <c r="G2217" t="s">
        <v>149</v>
      </c>
      <c r="H2217">
        <v>3</v>
      </c>
      <c r="I2217">
        <v>3</v>
      </c>
      <c r="J2217" t="s">
        <v>14</v>
      </c>
      <c r="K2217" s="36" t="s">
        <v>149</v>
      </c>
    </row>
    <row r="2218" spans="1:11" x14ac:dyDescent="0.25">
      <c r="A2218">
        <v>6903368</v>
      </c>
      <c r="B2218" s="1">
        <v>41438</v>
      </c>
      <c r="C2218" t="s">
        <v>11</v>
      </c>
      <c r="D2218" t="s">
        <v>16</v>
      </c>
      <c r="E2218">
        <v>0.91</v>
      </c>
      <c r="F2218">
        <v>0.94</v>
      </c>
      <c r="G2218" t="s">
        <v>148</v>
      </c>
      <c r="H2218">
        <v>8</v>
      </c>
      <c r="I2218">
        <v>19</v>
      </c>
      <c r="J2218" t="s">
        <v>14</v>
      </c>
      <c r="K2218" s="36" t="s">
        <v>149</v>
      </c>
    </row>
    <row r="2219" spans="1:11" x14ac:dyDescent="0.25">
      <c r="A2219">
        <v>296459241</v>
      </c>
      <c r="B2219" s="1">
        <v>43728</v>
      </c>
      <c r="C2219" t="s">
        <v>27</v>
      </c>
      <c r="D2219" t="s">
        <v>21</v>
      </c>
      <c r="E2219">
        <v>0.86</v>
      </c>
      <c r="F2219">
        <v>0.27</v>
      </c>
      <c r="G2219" t="s">
        <v>148</v>
      </c>
      <c r="H2219">
        <v>2</v>
      </c>
      <c r="I2219">
        <v>2</v>
      </c>
      <c r="J2219" t="s">
        <v>14</v>
      </c>
      <c r="K2219" s="36" t="s">
        <v>149</v>
      </c>
    </row>
    <row r="2220" spans="1:11" x14ac:dyDescent="0.25">
      <c r="A2220">
        <v>89859378</v>
      </c>
      <c r="B2220" s="1">
        <v>42596</v>
      </c>
      <c r="C2220" t="s">
        <v>11</v>
      </c>
      <c r="D2220" t="s">
        <v>16</v>
      </c>
      <c r="E2220">
        <v>1</v>
      </c>
      <c r="F2220">
        <v>0.92</v>
      </c>
      <c r="G2220" t="s">
        <v>149</v>
      </c>
      <c r="H2220">
        <v>3</v>
      </c>
      <c r="I2220">
        <v>4</v>
      </c>
      <c r="J2220" t="s">
        <v>14</v>
      </c>
      <c r="K2220" s="36" t="s">
        <v>149</v>
      </c>
    </row>
    <row r="2221" spans="1:11" x14ac:dyDescent="0.25">
      <c r="A2221">
        <v>116587510</v>
      </c>
      <c r="B2221" s="1">
        <v>42781</v>
      </c>
      <c r="C2221" t="s">
        <v>11</v>
      </c>
      <c r="D2221" t="s">
        <v>16</v>
      </c>
      <c r="E2221">
        <v>1</v>
      </c>
      <c r="F2221">
        <v>0.79</v>
      </c>
      <c r="G2221" t="s">
        <v>149</v>
      </c>
      <c r="H2221">
        <v>3</v>
      </c>
      <c r="I2221">
        <v>3</v>
      </c>
      <c r="J2221" t="s">
        <v>14</v>
      </c>
      <c r="K2221" s="36" t="s">
        <v>149</v>
      </c>
    </row>
    <row r="2222" spans="1:11" x14ac:dyDescent="0.25">
      <c r="A2222">
        <v>194341278</v>
      </c>
      <c r="B2222" s="1">
        <v>43259</v>
      </c>
      <c r="C2222" t="s">
        <v>11</v>
      </c>
      <c r="D2222" t="s">
        <v>16</v>
      </c>
      <c r="E2222">
        <v>1</v>
      </c>
      <c r="F2222">
        <v>0.96</v>
      </c>
      <c r="G2222" t="s">
        <v>149</v>
      </c>
      <c r="H2222">
        <v>1</v>
      </c>
      <c r="I2222">
        <v>1</v>
      </c>
      <c r="J2222" t="s">
        <v>14</v>
      </c>
      <c r="K2222" s="36" t="s">
        <v>149</v>
      </c>
    </row>
    <row r="2223" spans="1:11" x14ac:dyDescent="0.25">
      <c r="A2223">
        <v>164769961</v>
      </c>
      <c r="B2223" s="1">
        <v>43098</v>
      </c>
      <c r="C2223" t="s">
        <v>11</v>
      </c>
      <c r="D2223" t="s">
        <v>20</v>
      </c>
      <c r="E2223">
        <v>0.17</v>
      </c>
      <c r="F2223">
        <v>0</v>
      </c>
      <c r="G2223" t="s">
        <v>148</v>
      </c>
      <c r="H2223">
        <v>1</v>
      </c>
      <c r="I2223">
        <v>1</v>
      </c>
      <c r="J2223" t="s">
        <v>14</v>
      </c>
      <c r="K2223" s="36" t="s">
        <v>149</v>
      </c>
    </row>
    <row r="2224" spans="1:11" x14ac:dyDescent="0.25">
      <c r="A2224">
        <v>67000475</v>
      </c>
      <c r="B2224" s="1">
        <v>42473</v>
      </c>
      <c r="C2224" t="s">
        <v>11</v>
      </c>
      <c r="D2224" t="s">
        <v>16</v>
      </c>
      <c r="E2224">
        <v>1</v>
      </c>
      <c r="F2224">
        <v>1</v>
      </c>
      <c r="G2224" t="s">
        <v>148</v>
      </c>
      <c r="H2224">
        <v>13</v>
      </c>
      <c r="I2224">
        <v>16</v>
      </c>
      <c r="J2224" t="s">
        <v>18</v>
      </c>
      <c r="K2224" s="36" t="s">
        <v>149</v>
      </c>
    </row>
    <row r="2225" spans="1:11" x14ac:dyDescent="0.25">
      <c r="A2225">
        <v>296804547</v>
      </c>
      <c r="B2225" s="1">
        <v>43729</v>
      </c>
      <c r="C2225" t="s">
        <v>27</v>
      </c>
      <c r="D2225" t="s">
        <v>16</v>
      </c>
      <c r="E2225">
        <v>1</v>
      </c>
      <c r="F2225">
        <v>1</v>
      </c>
      <c r="G2225" t="s">
        <v>148</v>
      </c>
      <c r="H2225">
        <v>1</v>
      </c>
      <c r="I2225">
        <v>3</v>
      </c>
      <c r="J2225" t="s">
        <v>14</v>
      </c>
      <c r="K2225" s="36" t="s">
        <v>149</v>
      </c>
    </row>
    <row r="2226" spans="1:11" x14ac:dyDescent="0.25">
      <c r="A2226">
        <v>296892904</v>
      </c>
      <c r="B2226" s="1">
        <v>43730</v>
      </c>
      <c r="C2226" t="s">
        <v>11</v>
      </c>
      <c r="D2226" t="s">
        <v>16</v>
      </c>
      <c r="E2226">
        <v>1</v>
      </c>
      <c r="F2226">
        <v>0.85</v>
      </c>
      <c r="G2226" t="s">
        <v>149</v>
      </c>
      <c r="H2226">
        <v>4</v>
      </c>
      <c r="I2226">
        <v>5</v>
      </c>
      <c r="J2226" t="s">
        <v>14</v>
      </c>
      <c r="K2226" s="36" t="s">
        <v>149</v>
      </c>
    </row>
    <row r="2227" spans="1:11" x14ac:dyDescent="0.25">
      <c r="A2227">
        <v>4817785</v>
      </c>
      <c r="B2227" s="1">
        <v>41297</v>
      </c>
      <c r="C2227" t="s">
        <v>11</v>
      </c>
      <c r="D2227" t="s">
        <v>16</v>
      </c>
      <c r="E2227">
        <v>0.9</v>
      </c>
      <c r="F2227">
        <v>1</v>
      </c>
      <c r="G2227" t="s">
        <v>148</v>
      </c>
      <c r="H2227">
        <v>6</v>
      </c>
      <c r="I2227">
        <v>9</v>
      </c>
      <c r="J2227" t="s">
        <v>14</v>
      </c>
      <c r="K2227" s="36" t="s">
        <v>149</v>
      </c>
    </row>
    <row r="2228" spans="1:11" x14ac:dyDescent="0.25">
      <c r="A2228">
        <v>294142032</v>
      </c>
      <c r="B2228" s="1">
        <v>43719</v>
      </c>
      <c r="C2228" t="s">
        <v>27</v>
      </c>
      <c r="D2228" t="s">
        <v>16</v>
      </c>
      <c r="E2228">
        <v>1</v>
      </c>
      <c r="F2228">
        <v>0.91</v>
      </c>
      <c r="G2228" t="s">
        <v>149</v>
      </c>
      <c r="H2228">
        <v>1</v>
      </c>
      <c r="I2228">
        <v>1</v>
      </c>
      <c r="J2228" t="s">
        <v>22</v>
      </c>
      <c r="K2228" s="36" t="s">
        <v>149</v>
      </c>
    </row>
    <row r="2229" spans="1:11" x14ac:dyDescent="0.25">
      <c r="A2229">
        <v>296318127</v>
      </c>
      <c r="B2229" s="1">
        <v>43727</v>
      </c>
      <c r="C2229" t="s">
        <v>11</v>
      </c>
      <c r="D2229" t="s">
        <v>16</v>
      </c>
      <c r="E2229">
        <v>1</v>
      </c>
      <c r="F2229">
        <v>1</v>
      </c>
      <c r="G2229" t="s">
        <v>148</v>
      </c>
      <c r="H2229">
        <v>5</v>
      </c>
      <c r="I2229">
        <v>5</v>
      </c>
      <c r="J2229" t="s">
        <v>14</v>
      </c>
      <c r="K2229" s="36" t="s">
        <v>149</v>
      </c>
    </row>
    <row r="2230" spans="1:11" x14ac:dyDescent="0.25">
      <c r="A2230">
        <v>264447008</v>
      </c>
      <c r="B2230" s="1">
        <v>43612</v>
      </c>
      <c r="C2230" t="s">
        <v>27</v>
      </c>
      <c r="D2230" t="s">
        <v>16</v>
      </c>
      <c r="E2230">
        <v>1</v>
      </c>
      <c r="F2230">
        <v>1</v>
      </c>
      <c r="G2230" t="s">
        <v>149</v>
      </c>
      <c r="H2230">
        <v>3</v>
      </c>
      <c r="I2230">
        <v>3</v>
      </c>
      <c r="J2230" t="s">
        <v>14</v>
      </c>
      <c r="K2230" s="36" t="s">
        <v>149</v>
      </c>
    </row>
    <row r="2231" spans="1:11" x14ac:dyDescent="0.25">
      <c r="A2231">
        <v>20002502</v>
      </c>
      <c r="B2231" s="1">
        <v>41865</v>
      </c>
      <c r="C2231" t="s">
        <v>11</v>
      </c>
      <c r="D2231" t="s">
        <v>20</v>
      </c>
      <c r="E2231">
        <v>0</v>
      </c>
      <c r="F2231">
        <v>0</v>
      </c>
      <c r="G2231" t="s">
        <v>148</v>
      </c>
      <c r="H2231">
        <v>3</v>
      </c>
      <c r="I2231">
        <v>7</v>
      </c>
      <c r="J2231" t="s">
        <v>18</v>
      </c>
      <c r="K2231" s="36" t="s">
        <v>149</v>
      </c>
    </row>
    <row r="2232" spans="1:11" x14ac:dyDescent="0.25">
      <c r="A2232">
        <v>249472955</v>
      </c>
      <c r="B2232" s="1">
        <v>43541</v>
      </c>
      <c r="C2232" t="s">
        <v>11</v>
      </c>
      <c r="D2232" t="s">
        <v>17</v>
      </c>
      <c r="E2232">
        <v>1</v>
      </c>
      <c r="F2232">
        <v>1</v>
      </c>
      <c r="G2232" t="s">
        <v>148</v>
      </c>
      <c r="H2232">
        <v>1</v>
      </c>
      <c r="I2232">
        <v>2</v>
      </c>
      <c r="J2232" t="s">
        <v>14</v>
      </c>
      <c r="K2232" s="36" t="s">
        <v>149</v>
      </c>
    </row>
    <row r="2233" spans="1:11" x14ac:dyDescent="0.25">
      <c r="A2233">
        <v>20220572</v>
      </c>
      <c r="B2233" s="1">
        <v>42162</v>
      </c>
      <c r="C2233" t="s">
        <v>19</v>
      </c>
      <c r="D2233" t="s">
        <v>21</v>
      </c>
      <c r="E2233">
        <v>0.93</v>
      </c>
      <c r="F2233">
        <v>0.88</v>
      </c>
      <c r="G2233" t="s">
        <v>149</v>
      </c>
      <c r="H2233">
        <v>1</v>
      </c>
      <c r="I2233">
        <v>1</v>
      </c>
      <c r="J2233" t="s">
        <v>14</v>
      </c>
      <c r="K2233" s="36" t="s">
        <v>149</v>
      </c>
    </row>
    <row r="2234" spans="1:11" x14ac:dyDescent="0.25">
      <c r="A2234">
        <v>188699341</v>
      </c>
      <c r="B2234" s="1">
        <v>43229</v>
      </c>
      <c r="C2234" t="s">
        <v>11</v>
      </c>
      <c r="D2234" t="s">
        <v>16</v>
      </c>
      <c r="E2234">
        <v>1</v>
      </c>
      <c r="F2234">
        <v>0.93</v>
      </c>
      <c r="G2234" t="s">
        <v>148</v>
      </c>
      <c r="H2234">
        <v>1</v>
      </c>
      <c r="I2234">
        <v>2</v>
      </c>
      <c r="J2234" t="s">
        <v>22</v>
      </c>
      <c r="K2234" s="36" t="s">
        <v>148</v>
      </c>
    </row>
    <row r="2235" spans="1:11" x14ac:dyDescent="0.25">
      <c r="A2235">
        <v>6451631</v>
      </c>
      <c r="B2235" s="1">
        <v>41412</v>
      </c>
      <c r="C2235" t="s">
        <v>11</v>
      </c>
      <c r="D2235" t="s">
        <v>16</v>
      </c>
      <c r="E2235">
        <v>1</v>
      </c>
      <c r="F2235">
        <v>0.97</v>
      </c>
      <c r="G2235" t="s">
        <v>149</v>
      </c>
      <c r="H2235">
        <v>1</v>
      </c>
      <c r="I2235">
        <v>1</v>
      </c>
      <c r="J2235" t="s">
        <v>14</v>
      </c>
      <c r="K2235" s="36" t="s">
        <v>149</v>
      </c>
    </row>
    <row r="2236" spans="1:11" x14ac:dyDescent="0.25">
      <c r="A2236">
        <v>296659093</v>
      </c>
      <c r="B2236" s="1">
        <v>43729</v>
      </c>
      <c r="C2236" t="s">
        <v>11</v>
      </c>
      <c r="D2236" t="s">
        <v>16</v>
      </c>
      <c r="E2236">
        <v>1</v>
      </c>
      <c r="F2236">
        <v>1</v>
      </c>
      <c r="G2236" t="s">
        <v>149</v>
      </c>
      <c r="H2236">
        <v>2</v>
      </c>
      <c r="I2236">
        <v>3</v>
      </c>
      <c r="J2236" t="s">
        <v>14</v>
      </c>
      <c r="K2236" s="36" t="s">
        <v>149</v>
      </c>
    </row>
    <row r="2237" spans="1:11" x14ac:dyDescent="0.25">
      <c r="A2237">
        <v>299516607</v>
      </c>
      <c r="B2237" s="1">
        <v>43740</v>
      </c>
      <c r="C2237" t="s">
        <v>27</v>
      </c>
      <c r="D2237" t="s">
        <v>16</v>
      </c>
      <c r="E2237">
        <v>1</v>
      </c>
      <c r="F2237">
        <v>1</v>
      </c>
      <c r="G2237" t="s">
        <v>148</v>
      </c>
      <c r="H2237">
        <v>1</v>
      </c>
      <c r="I2237">
        <v>1</v>
      </c>
      <c r="J2237" t="s">
        <v>14</v>
      </c>
      <c r="K2237" s="36" t="s">
        <v>149</v>
      </c>
    </row>
    <row r="2238" spans="1:11" x14ac:dyDescent="0.25">
      <c r="A2238">
        <v>186665934</v>
      </c>
      <c r="B2238" s="1">
        <v>43217</v>
      </c>
      <c r="C2238" t="s">
        <v>11</v>
      </c>
      <c r="D2238" t="s">
        <v>16</v>
      </c>
      <c r="E2238">
        <v>0.9</v>
      </c>
      <c r="F2238">
        <v>0.9</v>
      </c>
      <c r="G2238" t="s">
        <v>148</v>
      </c>
      <c r="H2238">
        <v>2</v>
      </c>
      <c r="I2238">
        <v>2</v>
      </c>
      <c r="J2238" t="s">
        <v>14</v>
      </c>
      <c r="K2238" s="36" t="s">
        <v>149</v>
      </c>
    </row>
    <row r="2239" spans="1:11" x14ac:dyDescent="0.25">
      <c r="A2239">
        <v>300065733</v>
      </c>
      <c r="B2239" s="1">
        <v>43742</v>
      </c>
      <c r="C2239" t="s">
        <v>27</v>
      </c>
      <c r="D2239" t="s">
        <v>16</v>
      </c>
      <c r="E2239">
        <v>1</v>
      </c>
      <c r="F2239">
        <v>1</v>
      </c>
      <c r="G2239" t="s">
        <v>149</v>
      </c>
      <c r="H2239">
        <v>6</v>
      </c>
      <c r="I2239">
        <v>6</v>
      </c>
      <c r="J2239" t="s">
        <v>14</v>
      </c>
      <c r="K2239" s="36" t="s">
        <v>149</v>
      </c>
    </row>
    <row r="2240" spans="1:11" x14ac:dyDescent="0.25">
      <c r="A2240">
        <v>24663738</v>
      </c>
      <c r="B2240" s="1">
        <v>41982</v>
      </c>
      <c r="C2240" t="s">
        <v>11</v>
      </c>
      <c r="D2240" t="s">
        <v>16</v>
      </c>
      <c r="E2240">
        <v>1</v>
      </c>
      <c r="F2240">
        <v>0.18</v>
      </c>
      <c r="G2240" t="s">
        <v>148</v>
      </c>
      <c r="H2240">
        <v>3</v>
      </c>
      <c r="I2240">
        <v>4</v>
      </c>
      <c r="J2240" t="s">
        <v>14</v>
      </c>
      <c r="K2240" s="36" t="s">
        <v>149</v>
      </c>
    </row>
    <row r="2241" spans="1:11" x14ac:dyDescent="0.25">
      <c r="A2241">
        <v>300270680</v>
      </c>
      <c r="B2241" s="1">
        <v>43743</v>
      </c>
      <c r="C2241" t="s">
        <v>11</v>
      </c>
      <c r="D2241" t="s">
        <v>16</v>
      </c>
      <c r="E2241">
        <v>1</v>
      </c>
      <c r="F2241">
        <v>0.77</v>
      </c>
      <c r="G2241" t="s">
        <v>148</v>
      </c>
      <c r="H2241">
        <v>4</v>
      </c>
      <c r="I2241">
        <v>12</v>
      </c>
      <c r="J2241" t="s">
        <v>14</v>
      </c>
      <c r="K2241" s="36" t="s">
        <v>149</v>
      </c>
    </row>
    <row r="2242" spans="1:11" x14ac:dyDescent="0.25">
      <c r="A2242">
        <v>300687902</v>
      </c>
      <c r="B2242" s="1">
        <v>43745</v>
      </c>
      <c r="C2242" t="s">
        <v>11</v>
      </c>
      <c r="D2242" t="s">
        <v>16</v>
      </c>
      <c r="E2242">
        <v>1</v>
      </c>
      <c r="F2242">
        <v>0.98</v>
      </c>
      <c r="G2242" t="s">
        <v>148</v>
      </c>
      <c r="H2242">
        <v>1</v>
      </c>
      <c r="I2242">
        <v>1</v>
      </c>
      <c r="J2242" t="s">
        <v>14</v>
      </c>
      <c r="K2242" s="36" t="s">
        <v>149</v>
      </c>
    </row>
    <row r="2243" spans="1:11" x14ac:dyDescent="0.25">
      <c r="A2243">
        <v>262612878</v>
      </c>
      <c r="B2243" s="1">
        <v>43603</v>
      </c>
      <c r="C2243" t="s">
        <v>11</v>
      </c>
      <c r="D2243" t="s">
        <v>16</v>
      </c>
      <c r="E2243">
        <v>1</v>
      </c>
      <c r="F2243">
        <v>1</v>
      </c>
      <c r="G2243" t="s">
        <v>149</v>
      </c>
      <c r="H2243">
        <v>1</v>
      </c>
      <c r="I2243">
        <v>1</v>
      </c>
      <c r="J2243" t="s">
        <v>18</v>
      </c>
      <c r="K2243" s="36" t="s">
        <v>149</v>
      </c>
    </row>
    <row r="2244" spans="1:11" x14ac:dyDescent="0.25">
      <c r="A2244">
        <v>298768155</v>
      </c>
      <c r="B2244" s="1">
        <v>43737</v>
      </c>
      <c r="C2244" t="s">
        <v>27</v>
      </c>
      <c r="D2244" t="s">
        <v>16</v>
      </c>
      <c r="E2244">
        <v>1</v>
      </c>
      <c r="F2244">
        <v>0.93</v>
      </c>
      <c r="G2244" t="s">
        <v>149</v>
      </c>
      <c r="H2244">
        <v>2</v>
      </c>
      <c r="I2244">
        <v>2</v>
      </c>
      <c r="J2244" t="s">
        <v>14</v>
      </c>
      <c r="K2244" s="36" t="s">
        <v>149</v>
      </c>
    </row>
    <row r="2245" spans="1:11" x14ac:dyDescent="0.25">
      <c r="A2245">
        <v>192023080</v>
      </c>
      <c r="B2245" s="1">
        <v>43248</v>
      </c>
      <c r="C2245" t="s">
        <v>11</v>
      </c>
      <c r="D2245" t="s">
        <v>12</v>
      </c>
      <c r="F2245">
        <v>0</v>
      </c>
      <c r="G2245" t="s">
        <v>148</v>
      </c>
      <c r="H2245">
        <v>2</v>
      </c>
      <c r="I2245">
        <v>2</v>
      </c>
      <c r="J2245" t="s">
        <v>14</v>
      </c>
      <c r="K2245" s="36" t="s">
        <v>149</v>
      </c>
    </row>
    <row r="2246" spans="1:11" x14ac:dyDescent="0.25">
      <c r="A2246">
        <v>301232803</v>
      </c>
      <c r="B2246" s="1">
        <v>43747</v>
      </c>
      <c r="C2246" t="s">
        <v>11</v>
      </c>
      <c r="D2246" t="s">
        <v>21</v>
      </c>
      <c r="E2246">
        <v>0.5</v>
      </c>
      <c r="F2246">
        <v>1</v>
      </c>
      <c r="G2246" t="s">
        <v>148</v>
      </c>
      <c r="H2246">
        <v>6</v>
      </c>
      <c r="I2246">
        <v>9</v>
      </c>
      <c r="J2246" t="s">
        <v>14</v>
      </c>
      <c r="K2246" s="36" t="s">
        <v>149</v>
      </c>
    </row>
    <row r="2247" spans="1:11" x14ac:dyDescent="0.25">
      <c r="A2247">
        <v>155112571</v>
      </c>
      <c r="B2247" s="1">
        <v>43026</v>
      </c>
      <c r="C2247" t="s">
        <v>11</v>
      </c>
      <c r="D2247" t="s">
        <v>16</v>
      </c>
      <c r="E2247">
        <v>1</v>
      </c>
      <c r="F2247">
        <v>0.96</v>
      </c>
      <c r="G2247" t="s">
        <v>148</v>
      </c>
      <c r="H2247">
        <v>1</v>
      </c>
      <c r="I2247">
        <v>3</v>
      </c>
      <c r="J2247" t="s">
        <v>14</v>
      </c>
      <c r="K2247" s="36" t="s">
        <v>149</v>
      </c>
    </row>
    <row r="2248" spans="1:11" x14ac:dyDescent="0.25">
      <c r="A2248">
        <v>21694316</v>
      </c>
      <c r="B2248" s="1">
        <v>41905</v>
      </c>
      <c r="C2248" t="s">
        <v>11</v>
      </c>
      <c r="D2248" t="s">
        <v>16</v>
      </c>
      <c r="E2248">
        <v>1</v>
      </c>
      <c r="F2248">
        <v>1</v>
      </c>
      <c r="G2248" t="s">
        <v>148</v>
      </c>
      <c r="H2248">
        <v>3</v>
      </c>
      <c r="I2248">
        <v>7</v>
      </c>
      <c r="J2248" t="s">
        <v>14</v>
      </c>
      <c r="K2248" s="36" t="s">
        <v>149</v>
      </c>
    </row>
    <row r="2249" spans="1:11" x14ac:dyDescent="0.25">
      <c r="A2249">
        <v>301633340</v>
      </c>
      <c r="B2249" s="1">
        <v>43749</v>
      </c>
      <c r="C2249" t="s">
        <v>27</v>
      </c>
      <c r="D2249" t="s">
        <v>16</v>
      </c>
      <c r="E2249">
        <v>1</v>
      </c>
      <c r="F2249">
        <v>1</v>
      </c>
      <c r="G2249" t="s">
        <v>148</v>
      </c>
      <c r="H2249">
        <v>1</v>
      </c>
      <c r="I2249">
        <v>1</v>
      </c>
      <c r="J2249" t="s">
        <v>14</v>
      </c>
      <c r="K2249" s="36" t="s">
        <v>149</v>
      </c>
    </row>
    <row r="2250" spans="1:11" x14ac:dyDescent="0.25">
      <c r="A2250">
        <v>16029294</v>
      </c>
      <c r="B2250" s="1">
        <v>41786</v>
      </c>
      <c r="C2250" t="s">
        <v>11</v>
      </c>
      <c r="D2250" t="s">
        <v>16</v>
      </c>
      <c r="E2250">
        <v>0.9</v>
      </c>
      <c r="F2250">
        <v>1</v>
      </c>
      <c r="G2250" t="s">
        <v>148</v>
      </c>
      <c r="H2250">
        <v>4</v>
      </c>
      <c r="I2250">
        <v>5</v>
      </c>
      <c r="J2250" t="s">
        <v>18</v>
      </c>
      <c r="K2250" s="36" t="s">
        <v>149</v>
      </c>
    </row>
    <row r="2251" spans="1:11" x14ac:dyDescent="0.25">
      <c r="A2251">
        <v>71952267</v>
      </c>
      <c r="B2251" s="1">
        <v>42504</v>
      </c>
      <c r="C2251" t="s">
        <v>11</v>
      </c>
      <c r="D2251" t="s">
        <v>16</v>
      </c>
      <c r="E2251">
        <v>1</v>
      </c>
      <c r="F2251">
        <v>1</v>
      </c>
      <c r="G2251" t="s">
        <v>149</v>
      </c>
      <c r="H2251">
        <v>2</v>
      </c>
      <c r="I2251">
        <v>2</v>
      </c>
      <c r="J2251" t="s">
        <v>14</v>
      </c>
      <c r="K2251" s="36" t="s">
        <v>149</v>
      </c>
    </row>
    <row r="2252" spans="1:11" x14ac:dyDescent="0.25">
      <c r="A2252">
        <v>16173184</v>
      </c>
      <c r="B2252" s="1">
        <v>41789</v>
      </c>
      <c r="C2252" t="s">
        <v>11</v>
      </c>
      <c r="D2252" t="s">
        <v>16</v>
      </c>
      <c r="E2252">
        <v>1</v>
      </c>
      <c r="F2252">
        <v>1</v>
      </c>
      <c r="G2252" t="s">
        <v>148</v>
      </c>
      <c r="H2252">
        <v>1</v>
      </c>
      <c r="I2252">
        <v>2</v>
      </c>
      <c r="J2252" t="s">
        <v>14</v>
      </c>
      <c r="K2252" s="36" t="s">
        <v>149</v>
      </c>
    </row>
    <row r="2253" spans="1:11" x14ac:dyDescent="0.25">
      <c r="A2253">
        <v>121592388</v>
      </c>
      <c r="B2253" s="1">
        <v>42813</v>
      </c>
      <c r="C2253" t="s">
        <v>11</v>
      </c>
      <c r="D2253" t="s">
        <v>16</v>
      </c>
      <c r="E2253">
        <v>1</v>
      </c>
      <c r="F2253">
        <v>0</v>
      </c>
      <c r="G2253" t="s">
        <v>148</v>
      </c>
      <c r="H2253">
        <v>1</v>
      </c>
      <c r="I2253">
        <v>3</v>
      </c>
      <c r="J2253" t="s">
        <v>14</v>
      </c>
      <c r="K2253" s="36" t="s">
        <v>149</v>
      </c>
    </row>
    <row r="2254" spans="1:11" x14ac:dyDescent="0.25">
      <c r="A2254">
        <v>7952</v>
      </c>
      <c r="B2254" s="1">
        <v>39859</v>
      </c>
      <c r="C2254" t="s">
        <v>11</v>
      </c>
      <c r="D2254" t="s">
        <v>21</v>
      </c>
      <c r="E2254">
        <v>1</v>
      </c>
      <c r="F2254">
        <v>0</v>
      </c>
      <c r="G2254" t="s">
        <v>148</v>
      </c>
      <c r="H2254">
        <v>1</v>
      </c>
      <c r="I2254">
        <v>1</v>
      </c>
      <c r="J2254" t="s">
        <v>18</v>
      </c>
      <c r="K2254" s="36" t="s">
        <v>149</v>
      </c>
    </row>
    <row r="2255" spans="1:11" x14ac:dyDescent="0.25">
      <c r="A2255">
        <v>194885696</v>
      </c>
      <c r="B2255" s="1">
        <v>43262</v>
      </c>
      <c r="C2255" t="s">
        <v>11</v>
      </c>
      <c r="D2255" t="s">
        <v>16</v>
      </c>
      <c r="E2255">
        <v>1</v>
      </c>
      <c r="F2255">
        <v>0.94</v>
      </c>
      <c r="G2255" t="s">
        <v>148</v>
      </c>
      <c r="H2255">
        <v>1</v>
      </c>
      <c r="I2255">
        <v>1</v>
      </c>
      <c r="J2255" t="s">
        <v>14</v>
      </c>
      <c r="K2255" s="36" t="s">
        <v>149</v>
      </c>
    </row>
    <row r="2256" spans="1:11" x14ac:dyDescent="0.25">
      <c r="A2256">
        <v>83869140</v>
      </c>
      <c r="B2256" s="1">
        <v>42566</v>
      </c>
      <c r="C2256" t="s">
        <v>11</v>
      </c>
      <c r="D2256" t="s">
        <v>17</v>
      </c>
      <c r="E2256">
        <v>1</v>
      </c>
      <c r="F2256">
        <v>0.96</v>
      </c>
      <c r="G2256" t="s">
        <v>149</v>
      </c>
      <c r="H2256">
        <v>1</v>
      </c>
      <c r="I2256">
        <v>1</v>
      </c>
      <c r="J2256" t="s">
        <v>14</v>
      </c>
      <c r="K2256" s="36" t="s">
        <v>149</v>
      </c>
    </row>
    <row r="2257" spans="1:11" x14ac:dyDescent="0.25">
      <c r="A2257">
        <v>169893982</v>
      </c>
      <c r="B2257" s="1">
        <v>43125</v>
      </c>
      <c r="C2257" t="s">
        <v>11</v>
      </c>
      <c r="D2257" t="s">
        <v>16</v>
      </c>
      <c r="E2257">
        <v>1</v>
      </c>
      <c r="F2257">
        <v>1</v>
      </c>
      <c r="G2257" t="s">
        <v>148</v>
      </c>
      <c r="H2257">
        <v>6</v>
      </c>
      <c r="I2257">
        <v>10</v>
      </c>
      <c r="J2257" t="s">
        <v>14</v>
      </c>
      <c r="K2257" s="36" t="s">
        <v>149</v>
      </c>
    </row>
    <row r="2258" spans="1:11" x14ac:dyDescent="0.25">
      <c r="A2258">
        <v>266974883</v>
      </c>
      <c r="B2258" s="1">
        <v>43623</v>
      </c>
      <c r="C2258" t="s">
        <v>11</v>
      </c>
      <c r="D2258" t="s">
        <v>17</v>
      </c>
      <c r="E2258">
        <v>1</v>
      </c>
      <c r="F2258">
        <v>1</v>
      </c>
      <c r="G2258" t="s">
        <v>148</v>
      </c>
      <c r="H2258">
        <v>1</v>
      </c>
      <c r="I2258">
        <v>5</v>
      </c>
      <c r="J2258" t="s">
        <v>14</v>
      </c>
      <c r="K2258" s="36" t="s">
        <v>149</v>
      </c>
    </row>
    <row r="2259" spans="1:11" x14ac:dyDescent="0.25">
      <c r="A2259">
        <v>302691021</v>
      </c>
      <c r="B2259" s="1">
        <v>43754</v>
      </c>
      <c r="C2259" t="s">
        <v>27</v>
      </c>
      <c r="D2259" t="s">
        <v>16</v>
      </c>
      <c r="E2259">
        <v>1</v>
      </c>
      <c r="F2259">
        <v>0.88</v>
      </c>
      <c r="G2259" t="s">
        <v>149</v>
      </c>
      <c r="H2259">
        <v>1</v>
      </c>
      <c r="I2259">
        <v>2</v>
      </c>
      <c r="J2259" t="s">
        <v>14</v>
      </c>
      <c r="K2259" s="36" t="s">
        <v>149</v>
      </c>
    </row>
    <row r="2260" spans="1:11" x14ac:dyDescent="0.25">
      <c r="A2260">
        <v>302730023</v>
      </c>
      <c r="B2260" s="1">
        <v>43754</v>
      </c>
      <c r="C2260" t="s">
        <v>27</v>
      </c>
      <c r="D2260" t="s">
        <v>16</v>
      </c>
      <c r="E2260">
        <v>1</v>
      </c>
      <c r="F2260">
        <v>0.86</v>
      </c>
      <c r="G2260" t="s">
        <v>148</v>
      </c>
      <c r="H2260">
        <v>1</v>
      </c>
      <c r="I2260">
        <v>1</v>
      </c>
      <c r="J2260" t="s">
        <v>14</v>
      </c>
      <c r="K2260" s="36" t="s">
        <v>149</v>
      </c>
    </row>
    <row r="2261" spans="1:11" x14ac:dyDescent="0.25">
      <c r="A2261">
        <v>302868271</v>
      </c>
      <c r="B2261" s="1">
        <v>43755</v>
      </c>
      <c r="C2261" t="s">
        <v>27</v>
      </c>
      <c r="D2261" t="s">
        <v>16</v>
      </c>
      <c r="E2261">
        <v>1</v>
      </c>
      <c r="F2261">
        <v>0.92</v>
      </c>
      <c r="G2261" t="s">
        <v>148</v>
      </c>
      <c r="H2261">
        <v>5</v>
      </c>
      <c r="I2261">
        <v>8</v>
      </c>
      <c r="J2261" t="s">
        <v>14</v>
      </c>
      <c r="K2261" s="36" t="s">
        <v>149</v>
      </c>
    </row>
    <row r="2262" spans="1:11" x14ac:dyDescent="0.25">
      <c r="A2262">
        <v>206458395</v>
      </c>
      <c r="B2262" s="1">
        <v>43312</v>
      </c>
      <c r="C2262" t="s">
        <v>11</v>
      </c>
      <c r="D2262" t="s">
        <v>17</v>
      </c>
      <c r="E2262">
        <v>1</v>
      </c>
      <c r="G2262" t="s">
        <v>148</v>
      </c>
      <c r="H2262">
        <v>3</v>
      </c>
      <c r="I2262">
        <v>3</v>
      </c>
      <c r="J2262" t="s">
        <v>14</v>
      </c>
      <c r="K2262" s="36" t="s">
        <v>149</v>
      </c>
    </row>
    <row r="2263" spans="1:11" x14ac:dyDescent="0.25">
      <c r="A2263">
        <v>299350414</v>
      </c>
      <c r="B2263" s="1">
        <v>43739</v>
      </c>
      <c r="C2263" t="s">
        <v>11</v>
      </c>
      <c r="D2263" t="s">
        <v>16</v>
      </c>
      <c r="E2263">
        <v>0.92</v>
      </c>
      <c r="F2263">
        <v>1</v>
      </c>
      <c r="G2263" t="s">
        <v>148</v>
      </c>
      <c r="H2263">
        <v>1</v>
      </c>
      <c r="I2263">
        <v>2</v>
      </c>
      <c r="J2263" t="s">
        <v>14</v>
      </c>
      <c r="K2263" s="36" t="s">
        <v>149</v>
      </c>
    </row>
    <row r="2264" spans="1:11" x14ac:dyDescent="0.25">
      <c r="A2264">
        <v>299447254</v>
      </c>
      <c r="B2264" s="1">
        <v>43740</v>
      </c>
      <c r="C2264" t="s">
        <v>11</v>
      </c>
      <c r="D2264" t="s">
        <v>16</v>
      </c>
      <c r="E2264">
        <v>1</v>
      </c>
      <c r="F2264">
        <v>1</v>
      </c>
      <c r="G2264" t="s">
        <v>149</v>
      </c>
      <c r="H2264">
        <v>1</v>
      </c>
      <c r="I2264">
        <v>1</v>
      </c>
      <c r="J2264" t="s">
        <v>18</v>
      </c>
      <c r="K2264" s="36" t="s">
        <v>149</v>
      </c>
    </row>
    <row r="2265" spans="1:11" x14ac:dyDescent="0.25">
      <c r="A2265">
        <v>302960188</v>
      </c>
      <c r="B2265" s="1">
        <v>43755</v>
      </c>
      <c r="C2265" t="s">
        <v>27</v>
      </c>
      <c r="D2265" t="s">
        <v>16</v>
      </c>
      <c r="E2265">
        <v>1</v>
      </c>
      <c r="F2265">
        <v>0.91</v>
      </c>
      <c r="G2265" t="s">
        <v>148</v>
      </c>
      <c r="H2265">
        <v>1</v>
      </c>
      <c r="I2265">
        <v>1</v>
      </c>
      <c r="J2265" t="s">
        <v>14</v>
      </c>
      <c r="K2265" s="36" t="s">
        <v>149</v>
      </c>
    </row>
    <row r="2266" spans="1:11" x14ac:dyDescent="0.25">
      <c r="A2266">
        <v>258065833</v>
      </c>
      <c r="B2266" s="1">
        <v>43580</v>
      </c>
      <c r="C2266" t="s">
        <v>11</v>
      </c>
      <c r="D2266" t="s">
        <v>16</v>
      </c>
      <c r="E2266">
        <v>1</v>
      </c>
      <c r="F2266">
        <v>1</v>
      </c>
      <c r="G2266" t="s">
        <v>149</v>
      </c>
      <c r="H2266">
        <v>8</v>
      </c>
      <c r="I2266">
        <v>8</v>
      </c>
      <c r="J2266" t="s">
        <v>14</v>
      </c>
      <c r="K2266" s="36" t="s">
        <v>149</v>
      </c>
    </row>
    <row r="2267" spans="1:11" x14ac:dyDescent="0.25">
      <c r="A2267">
        <v>303289598</v>
      </c>
      <c r="B2267" s="1">
        <v>43757</v>
      </c>
      <c r="C2267" t="s">
        <v>11</v>
      </c>
      <c r="D2267" t="s">
        <v>16</v>
      </c>
      <c r="E2267">
        <v>1</v>
      </c>
      <c r="F2267">
        <v>1</v>
      </c>
      <c r="G2267" t="s">
        <v>148</v>
      </c>
      <c r="H2267">
        <v>1</v>
      </c>
      <c r="I2267">
        <v>1</v>
      </c>
      <c r="J2267" t="s">
        <v>14</v>
      </c>
      <c r="K2267" s="36" t="s">
        <v>149</v>
      </c>
    </row>
    <row r="2268" spans="1:11" x14ac:dyDescent="0.25">
      <c r="A2268">
        <v>303626911</v>
      </c>
      <c r="B2268" s="1">
        <v>43759</v>
      </c>
      <c r="C2268" t="s">
        <v>27</v>
      </c>
      <c r="D2268" t="s">
        <v>16</v>
      </c>
      <c r="E2268">
        <v>1</v>
      </c>
      <c r="F2268">
        <v>1</v>
      </c>
      <c r="G2268" t="s">
        <v>148</v>
      </c>
      <c r="H2268">
        <v>1</v>
      </c>
      <c r="I2268">
        <v>1</v>
      </c>
      <c r="J2268" t="s">
        <v>14</v>
      </c>
      <c r="K2268" s="36" t="s">
        <v>149</v>
      </c>
    </row>
    <row r="2269" spans="1:11" x14ac:dyDescent="0.25">
      <c r="A2269">
        <v>283584158</v>
      </c>
      <c r="B2269" s="1">
        <v>43684</v>
      </c>
      <c r="C2269" t="s">
        <v>27</v>
      </c>
      <c r="D2269" t="s">
        <v>16</v>
      </c>
      <c r="E2269">
        <v>1</v>
      </c>
      <c r="F2269">
        <v>1</v>
      </c>
      <c r="G2269" t="s">
        <v>149</v>
      </c>
      <c r="H2269">
        <v>1</v>
      </c>
      <c r="I2269">
        <v>1</v>
      </c>
      <c r="J2269" t="s">
        <v>14</v>
      </c>
      <c r="K2269" s="36" t="s">
        <v>149</v>
      </c>
    </row>
    <row r="2270" spans="1:11" x14ac:dyDescent="0.25">
      <c r="A2270">
        <v>162364786</v>
      </c>
      <c r="B2270" s="1">
        <v>43081</v>
      </c>
      <c r="C2270" t="s">
        <v>11</v>
      </c>
      <c r="D2270" t="s">
        <v>16</v>
      </c>
      <c r="E2270">
        <v>1</v>
      </c>
      <c r="F2270">
        <v>1</v>
      </c>
      <c r="G2270" t="s">
        <v>149</v>
      </c>
      <c r="H2270">
        <v>2</v>
      </c>
      <c r="I2270">
        <v>5</v>
      </c>
      <c r="J2270" t="s">
        <v>14</v>
      </c>
      <c r="K2270" s="36" t="s">
        <v>148</v>
      </c>
    </row>
    <row r="2271" spans="1:11" x14ac:dyDescent="0.25">
      <c r="A2271">
        <v>515955875</v>
      </c>
      <c r="B2271" s="1">
        <v>45068</v>
      </c>
      <c r="C2271" t="s">
        <v>27</v>
      </c>
      <c r="D2271" t="s">
        <v>12</v>
      </c>
      <c r="G2271" t="s">
        <v>148</v>
      </c>
      <c r="H2271">
        <v>1</v>
      </c>
      <c r="I2271">
        <v>1</v>
      </c>
      <c r="J2271" t="s">
        <v>22</v>
      </c>
      <c r="K2271" s="36" t="s">
        <v>149</v>
      </c>
    </row>
    <row r="2272" spans="1:11" x14ac:dyDescent="0.25">
      <c r="A2272">
        <v>19494417</v>
      </c>
      <c r="B2272" s="1">
        <v>41856</v>
      </c>
      <c r="C2272" t="s">
        <v>11</v>
      </c>
      <c r="D2272" t="s">
        <v>16</v>
      </c>
      <c r="E2272">
        <v>1</v>
      </c>
      <c r="F2272">
        <v>0.72</v>
      </c>
      <c r="G2272" t="s">
        <v>149</v>
      </c>
      <c r="H2272">
        <v>1</v>
      </c>
      <c r="I2272">
        <v>1</v>
      </c>
      <c r="J2272" t="s">
        <v>14</v>
      </c>
      <c r="K2272" s="36" t="s">
        <v>149</v>
      </c>
    </row>
    <row r="2273" spans="1:11" x14ac:dyDescent="0.25">
      <c r="A2273">
        <v>303854942</v>
      </c>
      <c r="B2273" s="1">
        <v>43760</v>
      </c>
      <c r="C2273" t="s">
        <v>27</v>
      </c>
      <c r="D2273" t="s">
        <v>16</v>
      </c>
      <c r="E2273">
        <v>0.96</v>
      </c>
      <c r="F2273">
        <v>1</v>
      </c>
      <c r="G2273" t="s">
        <v>148</v>
      </c>
      <c r="H2273">
        <v>8</v>
      </c>
      <c r="I2273">
        <v>8</v>
      </c>
      <c r="J2273" t="s">
        <v>14</v>
      </c>
      <c r="K2273" s="36" t="s">
        <v>149</v>
      </c>
    </row>
    <row r="2274" spans="1:11" x14ac:dyDescent="0.25">
      <c r="A2274">
        <v>305008506</v>
      </c>
      <c r="B2274" s="1">
        <v>43766</v>
      </c>
      <c r="C2274" t="s">
        <v>11</v>
      </c>
      <c r="D2274" t="s">
        <v>12</v>
      </c>
      <c r="F2274">
        <v>0.97</v>
      </c>
      <c r="G2274" t="s">
        <v>149</v>
      </c>
      <c r="H2274">
        <v>2</v>
      </c>
      <c r="I2274">
        <v>2</v>
      </c>
      <c r="J2274" t="s">
        <v>14</v>
      </c>
      <c r="K2274" s="36" t="s">
        <v>149</v>
      </c>
    </row>
    <row r="2275" spans="1:11" x14ac:dyDescent="0.25">
      <c r="A2275">
        <v>210136437</v>
      </c>
      <c r="B2275" s="1">
        <v>43329</v>
      </c>
      <c r="C2275" t="s">
        <v>11</v>
      </c>
      <c r="D2275" t="s">
        <v>16</v>
      </c>
      <c r="E2275">
        <v>1</v>
      </c>
      <c r="F2275">
        <v>0.69</v>
      </c>
      <c r="G2275" t="s">
        <v>148</v>
      </c>
      <c r="H2275">
        <v>5</v>
      </c>
      <c r="I2275">
        <v>5</v>
      </c>
      <c r="J2275" t="s">
        <v>14</v>
      </c>
      <c r="K2275" s="36" t="s">
        <v>149</v>
      </c>
    </row>
    <row r="2276" spans="1:11" x14ac:dyDescent="0.25">
      <c r="A2276">
        <v>2295739</v>
      </c>
      <c r="B2276" s="1">
        <v>41034</v>
      </c>
      <c r="C2276" t="s">
        <v>11</v>
      </c>
      <c r="D2276" t="s">
        <v>16</v>
      </c>
      <c r="E2276">
        <v>1</v>
      </c>
      <c r="F2276">
        <v>0.98</v>
      </c>
      <c r="G2276" t="s">
        <v>149</v>
      </c>
      <c r="H2276">
        <v>2</v>
      </c>
      <c r="I2276">
        <v>2</v>
      </c>
      <c r="J2276" t="s">
        <v>18</v>
      </c>
      <c r="K2276" s="36" t="s">
        <v>149</v>
      </c>
    </row>
    <row r="2277" spans="1:11" x14ac:dyDescent="0.25">
      <c r="A2277">
        <v>305207958</v>
      </c>
      <c r="B2277" s="1">
        <v>43767</v>
      </c>
      <c r="C2277" t="s">
        <v>27</v>
      </c>
      <c r="D2277" t="s">
        <v>16</v>
      </c>
      <c r="E2277">
        <v>1</v>
      </c>
      <c r="F2277">
        <v>1</v>
      </c>
      <c r="G2277" t="s">
        <v>149</v>
      </c>
      <c r="H2277">
        <v>1</v>
      </c>
      <c r="I2277">
        <v>1</v>
      </c>
      <c r="J2277" t="s">
        <v>14</v>
      </c>
      <c r="K2277" s="36" t="s">
        <v>149</v>
      </c>
    </row>
    <row r="2278" spans="1:11" x14ac:dyDescent="0.25">
      <c r="A2278">
        <v>304104369</v>
      </c>
      <c r="B2278" s="1">
        <v>43761</v>
      </c>
      <c r="C2278" t="s">
        <v>11</v>
      </c>
      <c r="D2278" t="s">
        <v>16</v>
      </c>
      <c r="E2278">
        <v>1</v>
      </c>
      <c r="F2278">
        <v>1</v>
      </c>
      <c r="G2278" t="s">
        <v>148</v>
      </c>
      <c r="H2278">
        <v>1</v>
      </c>
      <c r="I2278">
        <v>3</v>
      </c>
      <c r="J2278" t="s">
        <v>14</v>
      </c>
      <c r="K2278" s="36" t="s">
        <v>149</v>
      </c>
    </row>
    <row r="2279" spans="1:11" x14ac:dyDescent="0.25">
      <c r="A2279">
        <v>204912520</v>
      </c>
      <c r="B2279" s="1">
        <v>43306</v>
      </c>
      <c r="C2279" t="s">
        <v>49</v>
      </c>
      <c r="D2279" t="s">
        <v>12</v>
      </c>
      <c r="G2279" t="s">
        <v>148</v>
      </c>
      <c r="H2279">
        <v>1</v>
      </c>
      <c r="I2279">
        <v>1</v>
      </c>
      <c r="J2279" t="s">
        <v>14</v>
      </c>
      <c r="K2279" s="36" t="s">
        <v>149</v>
      </c>
    </row>
    <row r="2280" spans="1:11" x14ac:dyDescent="0.25">
      <c r="A2280">
        <v>136392529</v>
      </c>
      <c r="B2280" s="1">
        <v>42908</v>
      </c>
      <c r="C2280" t="s">
        <v>11</v>
      </c>
      <c r="D2280" t="s">
        <v>16</v>
      </c>
      <c r="E2280">
        <v>1</v>
      </c>
      <c r="F2280">
        <v>0.95</v>
      </c>
      <c r="G2280" t="s">
        <v>149</v>
      </c>
      <c r="H2280">
        <v>1</v>
      </c>
      <c r="I2280">
        <v>2</v>
      </c>
      <c r="J2280" t="s">
        <v>14</v>
      </c>
      <c r="K2280" s="36" t="s">
        <v>149</v>
      </c>
    </row>
    <row r="2281" spans="1:11" x14ac:dyDescent="0.25">
      <c r="A2281">
        <v>304292190</v>
      </c>
      <c r="B2281" s="1">
        <v>43762</v>
      </c>
      <c r="C2281" t="s">
        <v>11</v>
      </c>
      <c r="D2281" t="s">
        <v>16</v>
      </c>
      <c r="E2281">
        <v>1</v>
      </c>
      <c r="F2281">
        <v>1</v>
      </c>
      <c r="G2281" t="s">
        <v>148</v>
      </c>
      <c r="H2281">
        <v>6</v>
      </c>
      <c r="I2281">
        <v>9</v>
      </c>
      <c r="J2281" t="s">
        <v>14</v>
      </c>
      <c r="K2281" s="36" t="s">
        <v>149</v>
      </c>
    </row>
    <row r="2282" spans="1:11" x14ac:dyDescent="0.25">
      <c r="A2282">
        <v>305260999</v>
      </c>
      <c r="B2282" s="1">
        <v>43767</v>
      </c>
      <c r="C2282" t="s">
        <v>11</v>
      </c>
      <c r="D2282" t="s">
        <v>16</v>
      </c>
      <c r="E2282">
        <v>0.99</v>
      </c>
      <c r="F2282">
        <v>0.99</v>
      </c>
      <c r="G2282" t="s">
        <v>149</v>
      </c>
      <c r="H2282">
        <v>13</v>
      </c>
      <c r="I2282">
        <v>18</v>
      </c>
      <c r="J2282" t="s">
        <v>18</v>
      </c>
      <c r="K2282" s="36" t="s">
        <v>149</v>
      </c>
    </row>
    <row r="2283" spans="1:11" x14ac:dyDescent="0.25">
      <c r="A2283">
        <v>305274115</v>
      </c>
      <c r="B2283" s="1">
        <v>43767</v>
      </c>
      <c r="C2283" t="s">
        <v>11</v>
      </c>
      <c r="D2283" t="s">
        <v>12</v>
      </c>
      <c r="G2283" t="s">
        <v>148</v>
      </c>
      <c r="H2283">
        <v>1</v>
      </c>
      <c r="I2283">
        <v>1</v>
      </c>
      <c r="J2283" t="s">
        <v>14</v>
      </c>
      <c r="K2283" s="36" t="s">
        <v>149</v>
      </c>
    </row>
    <row r="2284" spans="1:11" x14ac:dyDescent="0.25">
      <c r="A2284">
        <v>57149406</v>
      </c>
      <c r="B2284" s="1">
        <v>42402</v>
      </c>
      <c r="C2284" t="s">
        <v>11</v>
      </c>
      <c r="D2284" t="s">
        <v>12</v>
      </c>
      <c r="G2284" t="s">
        <v>148</v>
      </c>
      <c r="H2284">
        <v>1</v>
      </c>
      <c r="I2284">
        <v>1</v>
      </c>
      <c r="J2284" t="s">
        <v>14</v>
      </c>
      <c r="K2284" s="36" t="s">
        <v>149</v>
      </c>
    </row>
    <row r="2285" spans="1:11" x14ac:dyDescent="0.25">
      <c r="A2285">
        <v>156174483</v>
      </c>
      <c r="B2285" s="1">
        <v>43033</v>
      </c>
      <c r="C2285" t="s">
        <v>11</v>
      </c>
      <c r="D2285" t="s">
        <v>16</v>
      </c>
      <c r="E2285">
        <v>1</v>
      </c>
      <c r="F2285">
        <v>1</v>
      </c>
      <c r="G2285" t="s">
        <v>149</v>
      </c>
      <c r="H2285">
        <v>4</v>
      </c>
      <c r="I2285">
        <v>4</v>
      </c>
      <c r="J2285" t="s">
        <v>14</v>
      </c>
      <c r="K2285" s="36" t="s">
        <v>149</v>
      </c>
    </row>
    <row r="2286" spans="1:11" x14ac:dyDescent="0.25">
      <c r="A2286">
        <v>305434887</v>
      </c>
      <c r="B2286" s="1">
        <v>43768</v>
      </c>
      <c r="C2286" t="s">
        <v>27</v>
      </c>
      <c r="D2286" t="s">
        <v>16</v>
      </c>
      <c r="E2286">
        <v>1</v>
      </c>
      <c r="F2286">
        <v>1</v>
      </c>
      <c r="G2286" t="s">
        <v>148</v>
      </c>
      <c r="H2286">
        <v>1</v>
      </c>
      <c r="I2286">
        <v>1</v>
      </c>
      <c r="J2286" t="s">
        <v>22</v>
      </c>
      <c r="K2286" s="36" t="s">
        <v>149</v>
      </c>
    </row>
    <row r="2287" spans="1:11" x14ac:dyDescent="0.25">
      <c r="A2287">
        <v>66667269</v>
      </c>
      <c r="B2287" s="1">
        <v>42470</v>
      </c>
      <c r="C2287" t="s">
        <v>11</v>
      </c>
      <c r="D2287" t="s">
        <v>16</v>
      </c>
      <c r="E2287">
        <v>1</v>
      </c>
      <c r="F2287">
        <v>1</v>
      </c>
      <c r="G2287" t="s">
        <v>149</v>
      </c>
      <c r="H2287">
        <v>2</v>
      </c>
      <c r="I2287">
        <v>3</v>
      </c>
      <c r="J2287" t="s">
        <v>22</v>
      </c>
      <c r="K2287" s="36" t="s">
        <v>149</v>
      </c>
    </row>
    <row r="2288" spans="1:11" x14ac:dyDescent="0.25">
      <c r="A2288">
        <v>296347020</v>
      </c>
      <c r="B2288" s="1">
        <v>43727</v>
      </c>
      <c r="C2288" t="s">
        <v>11</v>
      </c>
      <c r="D2288" t="s">
        <v>16</v>
      </c>
      <c r="E2288">
        <v>1</v>
      </c>
      <c r="F2288">
        <v>1</v>
      </c>
      <c r="G2288" t="s">
        <v>27</v>
      </c>
      <c r="H2288">
        <v>3</v>
      </c>
      <c r="I2288">
        <v>3</v>
      </c>
      <c r="J2288" t="s">
        <v>14</v>
      </c>
      <c r="K2288" s="36" t="s">
        <v>149</v>
      </c>
    </row>
    <row r="2289" spans="1:11" x14ac:dyDescent="0.25">
      <c r="A2289">
        <v>308257292</v>
      </c>
      <c r="B2289" s="1">
        <v>43778</v>
      </c>
      <c r="C2289" t="s">
        <v>11</v>
      </c>
      <c r="D2289" t="s">
        <v>16</v>
      </c>
      <c r="E2289">
        <v>1</v>
      </c>
      <c r="F2289">
        <v>0.96</v>
      </c>
      <c r="G2289" t="s">
        <v>149</v>
      </c>
      <c r="H2289">
        <v>1</v>
      </c>
      <c r="I2289">
        <v>1</v>
      </c>
      <c r="J2289" t="s">
        <v>14</v>
      </c>
      <c r="K2289" s="36" t="s">
        <v>149</v>
      </c>
    </row>
    <row r="2290" spans="1:11" x14ac:dyDescent="0.25">
      <c r="A2290">
        <v>308267305</v>
      </c>
      <c r="B2290" s="1">
        <v>43778</v>
      </c>
      <c r="C2290" t="s">
        <v>27</v>
      </c>
      <c r="D2290" t="s">
        <v>16</v>
      </c>
      <c r="E2290">
        <v>1</v>
      </c>
      <c r="F2290">
        <v>1</v>
      </c>
      <c r="G2290" t="s">
        <v>148</v>
      </c>
      <c r="H2290">
        <v>1</v>
      </c>
      <c r="I2290">
        <v>1</v>
      </c>
      <c r="J2290" t="s">
        <v>14</v>
      </c>
      <c r="K2290" s="36" t="s">
        <v>149</v>
      </c>
    </row>
    <row r="2291" spans="1:11" x14ac:dyDescent="0.25">
      <c r="A2291">
        <v>297927558</v>
      </c>
      <c r="B2291" s="1">
        <v>43733</v>
      </c>
      <c r="C2291" t="s">
        <v>11</v>
      </c>
      <c r="D2291" t="s">
        <v>12</v>
      </c>
      <c r="G2291" t="s">
        <v>148</v>
      </c>
      <c r="H2291">
        <v>1</v>
      </c>
      <c r="I2291">
        <v>1</v>
      </c>
      <c r="J2291" t="s">
        <v>14</v>
      </c>
      <c r="K2291" s="36" t="s">
        <v>148</v>
      </c>
    </row>
    <row r="2292" spans="1:11" x14ac:dyDescent="0.25">
      <c r="A2292">
        <v>305897252</v>
      </c>
      <c r="B2292" s="1">
        <v>43770</v>
      </c>
      <c r="C2292" t="s">
        <v>11</v>
      </c>
      <c r="D2292" t="s">
        <v>16</v>
      </c>
      <c r="E2292">
        <v>1</v>
      </c>
      <c r="F2292">
        <v>0.97</v>
      </c>
      <c r="G2292" t="s">
        <v>149</v>
      </c>
      <c r="H2292">
        <v>1</v>
      </c>
      <c r="I2292">
        <v>1</v>
      </c>
      <c r="J2292" t="s">
        <v>14</v>
      </c>
      <c r="K2292" s="36" t="s">
        <v>149</v>
      </c>
    </row>
    <row r="2293" spans="1:11" x14ac:dyDescent="0.25">
      <c r="A2293">
        <v>250112582</v>
      </c>
      <c r="B2293" s="1">
        <v>43544</v>
      </c>
      <c r="C2293" t="s">
        <v>11</v>
      </c>
      <c r="D2293" t="s">
        <v>16</v>
      </c>
      <c r="E2293">
        <v>1</v>
      </c>
      <c r="F2293">
        <v>0.9</v>
      </c>
      <c r="G2293" t="s">
        <v>148</v>
      </c>
      <c r="H2293">
        <v>40</v>
      </c>
      <c r="I2293">
        <v>40</v>
      </c>
      <c r="J2293" t="s">
        <v>18</v>
      </c>
      <c r="K2293" s="36" t="s">
        <v>149</v>
      </c>
    </row>
    <row r="2294" spans="1:11" x14ac:dyDescent="0.25">
      <c r="A2294">
        <v>304115732</v>
      </c>
      <c r="B2294" s="1">
        <v>43761</v>
      </c>
      <c r="C2294" t="s">
        <v>27</v>
      </c>
      <c r="D2294" t="s">
        <v>16</v>
      </c>
      <c r="E2294">
        <v>1</v>
      </c>
      <c r="F2294">
        <v>0.67</v>
      </c>
      <c r="G2294" t="s">
        <v>149</v>
      </c>
      <c r="H2294">
        <v>1</v>
      </c>
      <c r="I2294">
        <v>2</v>
      </c>
      <c r="J2294" t="s">
        <v>14</v>
      </c>
      <c r="K2294" s="36" t="s">
        <v>149</v>
      </c>
    </row>
    <row r="2295" spans="1:11" x14ac:dyDescent="0.25">
      <c r="A2295">
        <v>148370274</v>
      </c>
      <c r="B2295" s="1">
        <v>42977</v>
      </c>
      <c r="C2295" t="s">
        <v>11</v>
      </c>
      <c r="D2295" t="s">
        <v>16</v>
      </c>
      <c r="E2295">
        <v>1</v>
      </c>
      <c r="F2295">
        <v>1</v>
      </c>
      <c r="G2295" t="s">
        <v>27</v>
      </c>
      <c r="H2295">
        <v>12</v>
      </c>
      <c r="I2295">
        <v>12</v>
      </c>
      <c r="J2295" t="s">
        <v>18</v>
      </c>
      <c r="K2295" s="36" t="s">
        <v>149</v>
      </c>
    </row>
    <row r="2296" spans="1:11" x14ac:dyDescent="0.25">
      <c r="A2296">
        <v>308662572</v>
      </c>
      <c r="B2296" s="1">
        <v>43780</v>
      </c>
      <c r="C2296" t="s">
        <v>11</v>
      </c>
      <c r="D2296" t="s">
        <v>16</v>
      </c>
      <c r="E2296">
        <v>1</v>
      </c>
      <c r="F2296">
        <v>0.98</v>
      </c>
      <c r="G2296" t="s">
        <v>149</v>
      </c>
      <c r="H2296">
        <v>1</v>
      </c>
      <c r="I2296">
        <v>1</v>
      </c>
      <c r="J2296" t="s">
        <v>14</v>
      </c>
      <c r="K2296" s="36" t="s">
        <v>149</v>
      </c>
    </row>
    <row r="2297" spans="1:11" x14ac:dyDescent="0.25">
      <c r="A2297">
        <v>308718974</v>
      </c>
      <c r="B2297" s="1">
        <v>43780</v>
      </c>
      <c r="C2297" t="s">
        <v>11</v>
      </c>
      <c r="D2297" t="s">
        <v>16</v>
      </c>
      <c r="E2297">
        <v>0.96</v>
      </c>
      <c r="F2297">
        <v>1</v>
      </c>
      <c r="G2297" t="s">
        <v>148</v>
      </c>
      <c r="H2297">
        <v>10</v>
      </c>
      <c r="I2297">
        <v>12</v>
      </c>
      <c r="J2297" t="s">
        <v>14</v>
      </c>
      <c r="K2297" s="36" t="s">
        <v>149</v>
      </c>
    </row>
    <row r="2298" spans="1:11" x14ac:dyDescent="0.25">
      <c r="A2298">
        <v>198046109</v>
      </c>
      <c r="B2298" s="1">
        <v>43276</v>
      </c>
      <c r="C2298" t="s">
        <v>11</v>
      </c>
      <c r="D2298" t="s">
        <v>16</v>
      </c>
      <c r="E2298">
        <v>1</v>
      </c>
      <c r="F2298">
        <v>1</v>
      </c>
      <c r="G2298" t="s">
        <v>148</v>
      </c>
      <c r="H2298">
        <v>1</v>
      </c>
      <c r="I2298">
        <v>3</v>
      </c>
      <c r="J2298" t="s">
        <v>14</v>
      </c>
      <c r="K2298" s="36" t="s">
        <v>149</v>
      </c>
    </row>
    <row r="2299" spans="1:11" x14ac:dyDescent="0.25">
      <c r="A2299">
        <v>306547200</v>
      </c>
      <c r="B2299" s="1">
        <v>43772</v>
      </c>
      <c r="C2299" t="s">
        <v>11</v>
      </c>
      <c r="D2299" t="s">
        <v>16</v>
      </c>
      <c r="E2299">
        <v>1</v>
      </c>
      <c r="F2299">
        <v>1</v>
      </c>
      <c r="G2299" t="s">
        <v>149</v>
      </c>
      <c r="H2299">
        <v>2</v>
      </c>
      <c r="I2299">
        <v>2</v>
      </c>
      <c r="J2299" t="s">
        <v>14</v>
      </c>
      <c r="K2299" s="36" t="s">
        <v>149</v>
      </c>
    </row>
    <row r="2300" spans="1:11" x14ac:dyDescent="0.25">
      <c r="A2300">
        <v>304325445</v>
      </c>
      <c r="B2300" s="1">
        <v>43762</v>
      </c>
      <c r="C2300" t="s">
        <v>11</v>
      </c>
      <c r="D2300" t="s">
        <v>16</v>
      </c>
      <c r="E2300">
        <v>1</v>
      </c>
      <c r="F2300">
        <v>1</v>
      </c>
      <c r="G2300" t="s">
        <v>149</v>
      </c>
      <c r="H2300">
        <v>1</v>
      </c>
      <c r="I2300">
        <v>1</v>
      </c>
      <c r="J2300" t="s">
        <v>14</v>
      </c>
      <c r="K2300" s="36" t="s">
        <v>149</v>
      </c>
    </row>
    <row r="2301" spans="1:11" x14ac:dyDescent="0.25">
      <c r="A2301">
        <v>125908213</v>
      </c>
      <c r="B2301" s="1">
        <v>42839</v>
      </c>
      <c r="C2301" t="s">
        <v>11</v>
      </c>
      <c r="D2301" t="s">
        <v>17</v>
      </c>
      <c r="E2301">
        <v>1</v>
      </c>
      <c r="F2301">
        <v>0.85</v>
      </c>
      <c r="G2301" t="s">
        <v>149</v>
      </c>
      <c r="H2301">
        <v>2</v>
      </c>
      <c r="I2301">
        <v>2</v>
      </c>
      <c r="J2301" t="s">
        <v>14</v>
      </c>
      <c r="K2301" s="36" t="s">
        <v>149</v>
      </c>
    </row>
    <row r="2302" spans="1:11" x14ac:dyDescent="0.25">
      <c r="A2302">
        <v>307123621</v>
      </c>
      <c r="B2302" s="1">
        <v>43774</v>
      </c>
      <c r="C2302" t="s">
        <v>11</v>
      </c>
      <c r="D2302" t="s">
        <v>16</v>
      </c>
      <c r="E2302">
        <v>1</v>
      </c>
      <c r="F2302">
        <v>0.99</v>
      </c>
      <c r="G2302" t="s">
        <v>148</v>
      </c>
      <c r="H2302">
        <v>34</v>
      </c>
      <c r="I2302">
        <v>43</v>
      </c>
      <c r="J2302" t="s">
        <v>14</v>
      </c>
      <c r="K2302" s="36" t="s">
        <v>149</v>
      </c>
    </row>
    <row r="2303" spans="1:11" x14ac:dyDescent="0.25">
      <c r="A2303">
        <v>67640840</v>
      </c>
      <c r="B2303" s="1">
        <v>42477</v>
      </c>
      <c r="C2303" t="s">
        <v>11</v>
      </c>
      <c r="D2303" t="s">
        <v>16</v>
      </c>
      <c r="E2303">
        <v>1</v>
      </c>
      <c r="F2303">
        <v>0.86</v>
      </c>
      <c r="G2303" t="s">
        <v>149</v>
      </c>
      <c r="H2303">
        <v>1</v>
      </c>
      <c r="I2303">
        <v>3</v>
      </c>
      <c r="J2303" t="s">
        <v>18</v>
      </c>
      <c r="K2303" s="36" t="s">
        <v>149</v>
      </c>
    </row>
    <row r="2304" spans="1:11" x14ac:dyDescent="0.25">
      <c r="A2304">
        <v>309468247</v>
      </c>
      <c r="B2304" s="1">
        <v>43783</v>
      </c>
      <c r="C2304" t="s">
        <v>27</v>
      </c>
      <c r="D2304" t="s">
        <v>12</v>
      </c>
      <c r="F2304">
        <v>1</v>
      </c>
      <c r="G2304" t="s">
        <v>148</v>
      </c>
      <c r="H2304">
        <v>1</v>
      </c>
      <c r="I2304">
        <v>1</v>
      </c>
      <c r="J2304" t="s">
        <v>14</v>
      </c>
      <c r="K2304" s="36" t="s">
        <v>149</v>
      </c>
    </row>
    <row r="2305" spans="1:11" x14ac:dyDescent="0.25">
      <c r="A2305">
        <v>46073005</v>
      </c>
      <c r="B2305" s="1">
        <v>42285</v>
      </c>
      <c r="C2305" t="s">
        <v>27</v>
      </c>
      <c r="D2305" t="s">
        <v>17</v>
      </c>
      <c r="E2305">
        <v>1</v>
      </c>
      <c r="F2305">
        <v>0.21</v>
      </c>
      <c r="G2305" t="s">
        <v>148</v>
      </c>
      <c r="H2305">
        <v>1</v>
      </c>
      <c r="I2305">
        <v>2</v>
      </c>
      <c r="J2305" t="s">
        <v>22</v>
      </c>
      <c r="K2305" s="36" t="s">
        <v>149</v>
      </c>
    </row>
    <row r="2306" spans="1:11" x14ac:dyDescent="0.25">
      <c r="A2306">
        <v>136021861</v>
      </c>
      <c r="B2306" s="1">
        <v>42906</v>
      </c>
      <c r="C2306" t="s">
        <v>11</v>
      </c>
      <c r="D2306" t="s">
        <v>12</v>
      </c>
      <c r="F2306">
        <v>1</v>
      </c>
      <c r="G2306" t="s">
        <v>27</v>
      </c>
      <c r="H2306">
        <v>5</v>
      </c>
      <c r="I2306">
        <v>5</v>
      </c>
      <c r="J2306" t="s">
        <v>14</v>
      </c>
      <c r="K2306" s="36" t="s">
        <v>149</v>
      </c>
    </row>
    <row r="2307" spans="1:11" x14ac:dyDescent="0.25">
      <c r="A2307">
        <v>1428192</v>
      </c>
      <c r="B2307" s="1">
        <v>40868</v>
      </c>
      <c r="C2307" t="s">
        <v>11</v>
      </c>
      <c r="D2307" t="s">
        <v>16</v>
      </c>
      <c r="E2307">
        <v>1</v>
      </c>
      <c r="F2307">
        <v>0.83</v>
      </c>
      <c r="G2307" t="s">
        <v>27</v>
      </c>
      <c r="H2307">
        <v>2</v>
      </c>
      <c r="I2307">
        <v>2</v>
      </c>
      <c r="J2307" t="s">
        <v>14</v>
      </c>
      <c r="K2307" s="36" t="s">
        <v>149</v>
      </c>
    </row>
    <row r="2308" spans="1:11" x14ac:dyDescent="0.25">
      <c r="A2308">
        <v>310385679</v>
      </c>
      <c r="B2308" s="1">
        <v>43787</v>
      </c>
      <c r="C2308" t="s">
        <v>11</v>
      </c>
      <c r="D2308" t="s">
        <v>16</v>
      </c>
      <c r="E2308">
        <v>1</v>
      </c>
      <c r="F2308">
        <v>1</v>
      </c>
      <c r="G2308" t="s">
        <v>149</v>
      </c>
      <c r="H2308">
        <v>1</v>
      </c>
      <c r="I2308">
        <v>1</v>
      </c>
      <c r="J2308" t="s">
        <v>14</v>
      </c>
      <c r="K2308" s="36" t="s">
        <v>149</v>
      </c>
    </row>
    <row r="2309" spans="1:11" x14ac:dyDescent="0.25">
      <c r="A2309">
        <v>301896933</v>
      </c>
      <c r="B2309" s="1">
        <v>43750</v>
      </c>
      <c r="C2309" t="s">
        <v>27</v>
      </c>
      <c r="D2309" t="s">
        <v>16</v>
      </c>
      <c r="E2309">
        <v>1</v>
      </c>
      <c r="F2309">
        <v>1</v>
      </c>
      <c r="G2309" t="s">
        <v>148</v>
      </c>
      <c r="H2309">
        <v>1</v>
      </c>
      <c r="I2309">
        <v>5</v>
      </c>
      <c r="J2309" t="s">
        <v>14</v>
      </c>
      <c r="K2309" s="36" t="s">
        <v>149</v>
      </c>
    </row>
    <row r="2310" spans="1:11" x14ac:dyDescent="0.25">
      <c r="A2310">
        <v>307921902</v>
      </c>
      <c r="B2310" s="1">
        <v>43776</v>
      </c>
      <c r="C2310" t="s">
        <v>27</v>
      </c>
      <c r="D2310" t="s">
        <v>16</v>
      </c>
      <c r="E2310">
        <v>1</v>
      </c>
      <c r="F2310">
        <v>1</v>
      </c>
      <c r="G2310" t="s">
        <v>149</v>
      </c>
      <c r="H2310">
        <v>1</v>
      </c>
      <c r="I2310">
        <v>2</v>
      </c>
      <c r="J2310" t="s">
        <v>14</v>
      </c>
      <c r="K2310" s="36" t="s">
        <v>149</v>
      </c>
    </row>
    <row r="2311" spans="1:11" x14ac:dyDescent="0.25">
      <c r="A2311">
        <v>307926190</v>
      </c>
      <c r="B2311" s="1">
        <v>43776</v>
      </c>
      <c r="C2311" t="s">
        <v>27</v>
      </c>
      <c r="D2311" t="s">
        <v>12</v>
      </c>
      <c r="F2311">
        <v>0</v>
      </c>
      <c r="G2311" t="s">
        <v>148</v>
      </c>
      <c r="H2311">
        <v>1</v>
      </c>
      <c r="I2311">
        <v>1</v>
      </c>
      <c r="J2311" t="s">
        <v>14</v>
      </c>
      <c r="K2311" s="36" t="s">
        <v>149</v>
      </c>
    </row>
    <row r="2312" spans="1:11" x14ac:dyDescent="0.25">
      <c r="A2312">
        <v>307156616</v>
      </c>
      <c r="B2312" s="1">
        <v>43774</v>
      </c>
      <c r="C2312" t="s">
        <v>27</v>
      </c>
      <c r="D2312" t="s">
        <v>16</v>
      </c>
      <c r="E2312">
        <v>1</v>
      </c>
      <c r="F2312">
        <v>0.93</v>
      </c>
      <c r="G2312" t="s">
        <v>148</v>
      </c>
      <c r="H2312">
        <v>1</v>
      </c>
      <c r="I2312">
        <v>1</v>
      </c>
      <c r="J2312" t="s">
        <v>14</v>
      </c>
      <c r="K2312" s="36" t="s">
        <v>149</v>
      </c>
    </row>
    <row r="2313" spans="1:11" x14ac:dyDescent="0.25">
      <c r="A2313">
        <v>310512162</v>
      </c>
      <c r="B2313" s="1">
        <v>43787</v>
      </c>
      <c r="C2313" t="s">
        <v>11</v>
      </c>
      <c r="D2313" t="s">
        <v>16</v>
      </c>
      <c r="E2313">
        <v>0.7</v>
      </c>
      <c r="F2313">
        <v>0.53</v>
      </c>
      <c r="G2313" t="s">
        <v>148</v>
      </c>
      <c r="H2313">
        <v>3</v>
      </c>
      <c r="I2313">
        <v>5</v>
      </c>
      <c r="J2313" t="s">
        <v>14</v>
      </c>
      <c r="K2313" s="36" t="s">
        <v>149</v>
      </c>
    </row>
    <row r="2314" spans="1:11" x14ac:dyDescent="0.25">
      <c r="A2314">
        <v>311554565</v>
      </c>
      <c r="B2314" s="1">
        <v>43792</v>
      </c>
      <c r="C2314" t="s">
        <v>11</v>
      </c>
      <c r="D2314" t="s">
        <v>16</v>
      </c>
      <c r="E2314">
        <v>1</v>
      </c>
      <c r="F2314">
        <v>0.96</v>
      </c>
      <c r="G2314" t="s">
        <v>148</v>
      </c>
      <c r="H2314">
        <v>6</v>
      </c>
      <c r="I2314">
        <v>6</v>
      </c>
      <c r="J2314" t="s">
        <v>14</v>
      </c>
      <c r="K2314" s="36" t="s">
        <v>149</v>
      </c>
    </row>
    <row r="2315" spans="1:11" x14ac:dyDescent="0.25">
      <c r="A2315">
        <v>287212991</v>
      </c>
      <c r="B2315" s="1">
        <v>43696</v>
      </c>
      <c r="C2315" t="s">
        <v>11</v>
      </c>
      <c r="D2315" t="s">
        <v>17</v>
      </c>
      <c r="E2315">
        <v>1</v>
      </c>
      <c r="F2315">
        <v>0.7</v>
      </c>
      <c r="G2315" t="s">
        <v>149</v>
      </c>
      <c r="H2315">
        <v>1</v>
      </c>
      <c r="I2315">
        <v>1</v>
      </c>
      <c r="J2315" t="s">
        <v>14</v>
      </c>
      <c r="K2315" s="36" t="s">
        <v>149</v>
      </c>
    </row>
    <row r="2316" spans="1:11" x14ac:dyDescent="0.25">
      <c r="A2316">
        <v>259716697</v>
      </c>
      <c r="B2316" s="1">
        <v>43589</v>
      </c>
      <c r="C2316" t="s">
        <v>11</v>
      </c>
      <c r="D2316" t="s">
        <v>16</v>
      </c>
      <c r="E2316">
        <v>1</v>
      </c>
      <c r="F2316">
        <v>1</v>
      </c>
      <c r="G2316" t="s">
        <v>148</v>
      </c>
      <c r="H2316">
        <v>1</v>
      </c>
      <c r="I2316">
        <v>2</v>
      </c>
      <c r="J2316" t="s">
        <v>14</v>
      </c>
      <c r="K2316" s="36" t="s">
        <v>149</v>
      </c>
    </row>
    <row r="2317" spans="1:11" x14ac:dyDescent="0.25">
      <c r="A2317">
        <v>282475024</v>
      </c>
      <c r="B2317" s="1">
        <v>43681</v>
      </c>
      <c r="C2317" t="s">
        <v>11</v>
      </c>
      <c r="D2317" t="s">
        <v>17</v>
      </c>
      <c r="E2317">
        <v>0.9</v>
      </c>
      <c r="F2317">
        <v>0.69</v>
      </c>
      <c r="G2317" t="s">
        <v>148</v>
      </c>
      <c r="H2317">
        <v>1</v>
      </c>
      <c r="I2317">
        <v>1</v>
      </c>
      <c r="J2317" t="s">
        <v>14</v>
      </c>
      <c r="K2317" s="36" t="s">
        <v>149</v>
      </c>
    </row>
    <row r="2318" spans="1:11" x14ac:dyDescent="0.25">
      <c r="A2318">
        <v>17780026</v>
      </c>
      <c r="B2318" s="1">
        <v>41827</v>
      </c>
      <c r="C2318" t="s">
        <v>11</v>
      </c>
      <c r="D2318" t="s">
        <v>16</v>
      </c>
      <c r="E2318">
        <v>1</v>
      </c>
      <c r="F2318">
        <v>1</v>
      </c>
      <c r="G2318" t="s">
        <v>149</v>
      </c>
      <c r="H2318">
        <v>1</v>
      </c>
      <c r="I2318">
        <v>1</v>
      </c>
      <c r="J2318" t="s">
        <v>14</v>
      </c>
      <c r="K2318" s="36" t="s">
        <v>149</v>
      </c>
    </row>
    <row r="2319" spans="1:11" x14ac:dyDescent="0.25">
      <c r="A2319">
        <v>248779667</v>
      </c>
      <c r="B2319" s="1">
        <v>43538</v>
      </c>
      <c r="C2319" t="s">
        <v>11</v>
      </c>
      <c r="D2319" t="s">
        <v>16</v>
      </c>
      <c r="E2319">
        <v>1</v>
      </c>
      <c r="F2319">
        <v>0.83</v>
      </c>
      <c r="G2319" t="s">
        <v>148</v>
      </c>
      <c r="H2319">
        <v>13</v>
      </c>
      <c r="I2319">
        <v>13</v>
      </c>
      <c r="J2319" t="s">
        <v>14</v>
      </c>
      <c r="K2319" s="36" t="s">
        <v>148</v>
      </c>
    </row>
    <row r="2320" spans="1:11" x14ac:dyDescent="0.25">
      <c r="A2320">
        <v>312281966</v>
      </c>
      <c r="B2320" s="1">
        <v>43795</v>
      </c>
      <c r="C2320" t="s">
        <v>11</v>
      </c>
      <c r="D2320" t="s">
        <v>16</v>
      </c>
      <c r="E2320">
        <v>1</v>
      </c>
      <c r="F2320">
        <v>0.97</v>
      </c>
      <c r="G2320" t="s">
        <v>148</v>
      </c>
      <c r="H2320">
        <v>1</v>
      </c>
      <c r="I2320">
        <v>1</v>
      </c>
      <c r="J2320" t="s">
        <v>22</v>
      </c>
      <c r="K2320" s="36" t="s">
        <v>149</v>
      </c>
    </row>
    <row r="2321" spans="1:11" x14ac:dyDescent="0.25">
      <c r="A2321">
        <v>44415296</v>
      </c>
      <c r="B2321" s="1">
        <v>42264</v>
      </c>
      <c r="C2321" t="s">
        <v>11</v>
      </c>
      <c r="D2321" t="s">
        <v>16</v>
      </c>
      <c r="E2321">
        <v>1</v>
      </c>
      <c r="F2321">
        <v>1</v>
      </c>
      <c r="G2321" t="s">
        <v>27</v>
      </c>
      <c r="H2321">
        <v>3</v>
      </c>
      <c r="I2321">
        <v>3</v>
      </c>
      <c r="J2321" t="s">
        <v>14</v>
      </c>
      <c r="K2321" s="36" t="s">
        <v>149</v>
      </c>
    </row>
    <row r="2322" spans="1:11" x14ac:dyDescent="0.25">
      <c r="A2322">
        <v>196149057</v>
      </c>
      <c r="B2322" s="1">
        <v>43268</v>
      </c>
      <c r="C2322" t="s">
        <v>11</v>
      </c>
      <c r="D2322" t="s">
        <v>12</v>
      </c>
      <c r="G2322" t="s">
        <v>148</v>
      </c>
      <c r="H2322">
        <v>1</v>
      </c>
      <c r="I2322">
        <v>1</v>
      </c>
      <c r="J2322" t="s">
        <v>14</v>
      </c>
      <c r="K2322" s="36" t="s">
        <v>149</v>
      </c>
    </row>
    <row r="2323" spans="1:11" x14ac:dyDescent="0.25">
      <c r="A2323">
        <v>172837677</v>
      </c>
      <c r="B2323" s="1">
        <v>43142</v>
      </c>
      <c r="C2323" t="s">
        <v>27</v>
      </c>
      <c r="D2323" t="s">
        <v>21</v>
      </c>
      <c r="E2323">
        <v>0.9</v>
      </c>
      <c r="F2323">
        <v>0.15</v>
      </c>
      <c r="G2323" t="s">
        <v>148</v>
      </c>
      <c r="H2323">
        <v>1</v>
      </c>
      <c r="I2323">
        <v>1</v>
      </c>
      <c r="J2323" t="s">
        <v>14</v>
      </c>
      <c r="K2323" s="36" t="s">
        <v>149</v>
      </c>
    </row>
    <row r="2324" spans="1:11" x14ac:dyDescent="0.25">
      <c r="A2324">
        <v>53005589</v>
      </c>
      <c r="B2324" s="1">
        <v>42371</v>
      </c>
      <c r="C2324" t="s">
        <v>11</v>
      </c>
      <c r="D2324" t="s">
        <v>21</v>
      </c>
      <c r="E2324">
        <v>1</v>
      </c>
      <c r="F2324">
        <v>0.5</v>
      </c>
      <c r="G2324" t="s">
        <v>148</v>
      </c>
      <c r="H2324">
        <v>1</v>
      </c>
      <c r="I2324">
        <v>1</v>
      </c>
      <c r="J2324" t="s">
        <v>14</v>
      </c>
      <c r="K2324" s="36" t="s">
        <v>149</v>
      </c>
    </row>
    <row r="2325" spans="1:11" x14ac:dyDescent="0.25">
      <c r="A2325">
        <v>312813441</v>
      </c>
      <c r="B2325" s="1">
        <v>43797</v>
      </c>
      <c r="C2325" t="s">
        <v>27</v>
      </c>
      <c r="D2325" t="s">
        <v>16</v>
      </c>
      <c r="E2325">
        <v>1</v>
      </c>
      <c r="F2325">
        <v>1</v>
      </c>
      <c r="G2325" t="s">
        <v>148</v>
      </c>
      <c r="H2325">
        <v>1</v>
      </c>
      <c r="I2325">
        <v>1</v>
      </c>
      <c r="J2325" t="s">
        <v>14</v>
      </c>
      <c r="K2325" s="36" t="s">
        <v>149</v>
      </c>
    </row>
    <row r="2326" spans="1:11" x14ac:dyDescent="0.25">
      <c r="A2326">
        <v>52619867</v>
      </c>
      <c r="B2326" s="1">
        <v>42367</v>
      </c>
      <c r="C2326" t="s">
        <v>27</v>
      </c>
      <c r="D2326" t="s">
        <v>16</v>
      </c>
      <c r="E2326">
        <v>1</v>
      </c>
      <c r="F2326">
        <v>1</v>
      </c>
      <c r="G2326" t="s">
        <v>148</v>
      </c>
      <c r="H2326">
        <v>1</v>
      </c>
      <c r="I2326">
        <v>2</v>
      </c>
      <c r="J2326" t="s">
        <v>14</v>
      </c>
      <c r="K2326" s="36" t="s">
        <v>149</v>
      </c>
    </row>
    <row r="2327" spans="1:11" x14ac:dyDescent="0.25">
      <c r="A2327">
        <v>317129673</v>
      </c>
      <c r="B2327" s="1">
        <v>43812</v>
      </c>
      <c r="C2327" t="s">
        <v>27</v>
      </c>
      <c r="D2327" t="s">
        <v>16</v>
      </c>
      <c r="E2327">
        <v>1</v>
      </c>
      <c r="F2327">
        <v>1</v>
      </c>
      <c r="G2327" t="s">
        <v>148</v>
      </c>
      <c r="H2327">
        <v>1</v>
      </c>
      <c r="I2327">
        <v>1</v>
      </c>
      <c r="J2327" t="s">
        <v>14</v>
      </c>
      <c r="K2327" s="36" t="s">
        <v>149</v>
      </c>
    </row>
    <row r="2328" spans="1:11" x14ac:dyDescent="0.25">
      <c r="A2328">
        <v>317632695</v>
      </c>
      <c r="B2328" s="1">
        <v>43814</v>
      </c>
      <c r="C2328" t="s">
        <v>27</v>
      </c>
      <c r="D2328" t="s">
        <v>16</v>
      </c>
      <c r="E2328">
        <v>1</v>
      </c>
      <c r="F2328">
        <v>1</v>
      </c>
      <c r="G2328" t="s">
        <v>149</v>
      </c>
      <c r="H2328">
        <v>1</v>
      </c>
      <c r="I2328">
        <v>1</v>
      </c>
      <c r="J2328" t="s">
        <v>14</v>
      </c>
      <c r="K2328" s="36" t="s">
        <v>149</v>
      </c>
    </row>
    <row r="2329" spans="1:11" x14ac:dyDescent="0.25">
      <c r="A2329">
        <v>259995997</v>
      </c>
      <c r="B2329" s="1">
        <v>43590</v>
      </c>
      <c r="C2329" t="s">
        <v>11</v>
      </c>
      <c r="D2329" t="s">
        <v>12</v>
      </c>
      <c r="G2329" t="s">
        <v>148</v>
      </c>
      <c r="H2329">
        <v>1</v>
      </c>
      <c r="I2329">
        <v>1</v>
      </c>
      <c r="J2329" t="s">
        <v>14</v>
      </c>
      <c r="K2329" s="36" t="s">
        <v>149</v>
      </c>
    </row>
    <row r="2330" spans="1:11" x14ac:dyDescent="0.25">
      <c r="A2330">
        <v>317054295</v>
      </c>
      <c r="B2330" s="1">
        <v>43812</v>
      </c>
      <c r="C2330" t="s">
        <v>11</v>
      </c>
      <c r="D2330" t="s">
        <v>16</v>
      </c>
      <c r="E2330">
        <v>1</v>
      </c>
      <c r="F2330">
        <v>1</v>
      </c>
      <c r="G2330" t="s">
        <v>148</v>
      </c>
      <c r="H2330">
        <v>1</v>
      </c>
      <c r="I2330">
        <v>3</v>
      </c>
      <c r="J2330" t="s">
        <v>18</v>
      </c>
      <c r="K2330" s="36" t="s">
        <v>149</v>
      </c>
    </row>
    <row r="2331" spans="1:11" x14ac:dyDescent="0.25">
      <c r="A2331">
        <v>314780215</v>
      </c>
      <c r="B2331" s="1">
        <v>43804</v>
      </c>
      <c r="C2331" t="s">
        <v>11</v>
      </c>
      <c r="D2331" t="s">
        <v>17</v>
      </c>
      <c r="E2331">
        <v>1</v>
      </c>
      <c r="F2331">
        <v>0.48</v>
      </c>
      <c r="G2331" t="s">
        <v>27</v>
      </c>
      <c r="H2331">
        <v>5</v>
      </c>
      <c r="I2331">
        <v>8</v>
      </c>
      <c r="J2331" t="s">
        <v>14</v>
      </c>
      <c r="K2331" s="36" t="s">
        <v>149</v>
      </c>
    </row>
    <row r="2332" spans="1:11" x14ac:dyDescent="0.25">
      <c r="A2332">
        <v>318072843</v>
      </c>
      <c r="B2332" s="1">
        <v>43815</v>
      </c>
      <c r="C2332" t="s">
        <v>11</v>
      </c>
      <c r="D2332" t="s">
        <v>20</v>
      </c>
      <c r="E2332">
        <v>0</v>
      </c>
      <c r="F2332">
        <v>0</v>
      </c>
      <c r="G2332" t="s">
        <v>148</v>
      </c>
      <c r="H2332">
        <v>2</v>
      </c>
      <c r="I2332">
        <v>2</v>
      </c>
      <c r="J2332" t="s">
        <v>14</v>
      </c>
      <c r="K2332" s="36" t="s">
        <v>149</v>
      </c>
    </row>
    <row r="2333" spans="1:11" x14ac:dyDescent="0.25">
      <c r="A2333">
        <v>314662107</v>
      </c>
      <c r="B2333" s="1">
        <v>43804</v>
      </c>
      <c r="C2333" t="s">
        <v>27</v>
      </c>
      <c r="D2333" t="s">
        <v>16</v>
      </c>
      <c r="E2333">
        <v>1</v>
      </c>
      <c r="F2333">
        <v>0.99</v>
      </c>
      <c r="G2333" t="s">
        <v>148</v>
      </c>
      <c r="H2333">
        <v>5</v>
      </c>
      <c r="I2333">
        <v>12</v>
      </c>
      <c r="J2333" t="s">
        <v>14</v>
      </c>
      <c r="K2333" s="36" t="s">
        <v>149</v>
      </c>
    </row>
    <row r="2334" spans="1:11" x14ac:dyDescent="0.25">
      <c r="A2334">
        <v>86526540</v>
      </c>
      <c r="B2334" s="1">
        <v>42579</v>
      </c>
      <c r="C2334" t="s">
        <v>11</v>
      </c>
      <c r="D2334" t="s">
        <v>16</v>
      </c>
      <c r="E2334">
        <v>1</v>
      </c>
      <c r="G2334" t="s">
        <v>148</v>
      </c>
      <c r="H2334">
        <v>1</v>
      </c>
      <c r="I2334">
        <v>1</v>
      </c>
      <c r="J2334" t="s">
        <v>14</v>
      </c>
      <c r="K2334" s="36" t="s">
        <v>149</v>
      </c>
    </row>
    <row r="2335" spans="1:11" x14ac:dyDescent="0.25">
      <c r="A2335">
        <v>310654548</v>
      </c>
      <c r="B2335" s="1">
        <v>43788</v>
      </c>
      <c r="C2335" t="s">
        <v>27</v>
      </c>
      <c r="D2335" t="s">
        <v>16</v>
      </c>
      <c r="E2335">
        <v>1</v>
      </c>
      <c r="F2335">
        <v>1</v>
      </c>
      <c r="G2335" t="s">
        <v>148</v>
      </c>
      <c r="H2335">
        <v>1</v>
      </c>
      <c r="I2335">
        <v>1</v>
      </c>
      <c r="J2335" t="s">
        <v>14</v>
      </c>
      <c r="K2335" s="36" t="s">
        <v>149</v>
      </c>
    </row>
    <row r="2336" spans="1:11" x14ac:dyDescent="0.25">
      <c r="A2336">
        <v>135866213</v>
      </c>
      <c r="B2336" s="1">
        <v>42905</v>
      </c>
      <c r="C2336" t="s">
        <v>11</v>
      </c>
      <c r="D2336" t="s">
        <v>21</v>
      </c>
      <c r="E2336">
        <v>1</v>
      </c>
      <c r="F2336">
        <v>0.4</v>
      </c>
      <c r="G2336" t="s">
        <v>148</v>
      </c>
      <c r="H2336">
        <v>1</v>
      </c>
      <c r="I2336">
        <v>3</v>
      </c>
      <c r="J2336" t="s">
        <v>14</v>
      </c>
      <c r="K2336" s="36" t="s">
        <v>149</v>
      </c>
    </row>
    <row r="2337" spans="1:11" x14ac:dyDescent="0.25">
      <c r="A2337">
        <v>271756190</v>
      </c>
      <c r="B2337" s="1">
        <v>43643</v>
      </c>
      <c r="C2337" t="s">
        <v>11</v>
      </c>
      <c r="D2337" t="s">
        <v>16</v>
      </c>
      <c r="E2337">
        <v>1</v>
      </c>
      <c r="F2337">
        <v>0.99</v>
      </c>
      <c r="G2337" t="s">
        <v>149</v>
      </c>
      <c r="H2337">
        <v>1</v>
      </c>
      <c r="I2337">
        <v>1</v>
      </c>
      <c r="J2337" t="s">
        <v>14</v>
      </c>
      <c r="K2337" s="36" t="s">
        <v>149</v>
      </c>
    </row>
    <row r="2338" spans="1:11" x14ac:dyDescent="0.25">
      <c r="A2338">
        <v>95011412</v>
      </c>
      <c r="B2338" s="1">
        <v>42626</v>
      </c>
      <c r="C2338" t="s">
        <v>11</v>
      </c>
      <c r="D2338" t="s">
        <v>16</v>
      </c>
      <c r="E2338">
        <v>1</v>
      </c>
      <c r="F2338">
        <v>0.99</v>
      </c>
      <c r="G2338" t="s">
        <v>149</v>
      </c>
      <c r="H2338">
        <v>1</v>
      </c>
      <c r="I2338">
        <v>1</v>
      </c>
      <c r="J2338" t="s">
        <v>14</v>
      </c>
      <c r="K2338" s="36" t="s">
        <v>149</v>
      </c>
    </row>
    <row r="2339" spans="1:11" x14ac:dyDescent="0.25">
      <c r="A2339">
        <v>318764617</v>
      </c>
      <c r="B2339" s="1">
        <v>43817</v>
      </c>
      <c r="C2339" t="s">
        <v>27</v>
      </c>
      <c r="D2339" t="s">
        <v>16</v>
      </c>
      <c r="E2339">
        <v>1</v>
      </c>
      <c r="F2339">
        <v>0.94</v>
      </c>
      <c r="G2339" t="s">
        <v>149</v>
      </c>
      <c r="H2339">
        <v>1</v>
      </c>
      <c r="I2339">
        <v>1</v>
      </c>
      <c r="J2339" t="s">
        <v>14</v>
      </c>
      <c r="K2339" s="36" t="s">
        <v>149</v>
      </c>
    </row>
    <row r="2340" spans="1:11" x14ac:dyDescent="0.25">
      <c r="A2340">
        <v>318808589</v>
      </c>
      <c r="B2340" s="1">
        <v>43817</v>
      </c>
      <c r="C2340" t="s">
        <v>27</v>
      </c>
      <c r="D2340" t="s">
        <v>16</v>
      </c>
      <c r="E2340">
        <v>1</v>
      </c>
      <c r="F2340">
        <v>1</v>
      </c>
      <c r="G2340" t="s">
        <v>149</v>
      </c>
      <c r="H2340">
        <v>1</v>
      </c>
      <c r="I2340">
        <v>1</v>
      </c>
      <c r="J2340" t="s">
        <v>14</v>
      </c>
      <c r="K2340" s="36" t="s">
        <v>149</v>
      </c>
    </row>
    <row r="2341" spans="1:11" x14ac:dyDescent="0.25">
      <c r="A2341">
        <v>141087480</v>
      </c>
      <c r="B2341" s="1">
        <v>42934</v>
      </c>
      <c r="C2341" t="s">
        <v>27</v>
      </c>
      <c r="D2341" t="s">
        <v>12</v>
      </c>
      <c r="F2341">
        <v>0</v>
      </c>
      <c r="G2341" t="s">
        <v>148</v>
      </c>
      <c r="H2341">
        <v>1</v>
      </c>
      <c r="I2341">
        <v>1</v>
      </c>
      <c r="J2341" t="s">
        <v>22</v>
      </c>
      <c r="K2341" s="36" t="s">
        <v>148</v>
      </c>
    </row>
    <row r="2342" spans="1:11" x14ac:dyDescent="0.25">
      <c r="A2342">
        <v>186132757</v>
      </c>
      <c r="B2342" s="1">
        <v>43214</v>
      </c>
      <c r="C2342" t="s">
        <v>11</v>
      </c>
      <c r="D2342" t="s">
        <v>16</v>
      </c>
      <c r="E2342">
        <v>1</v>
      </c>
      <c r="F2342">
        <v>0.88</v>
      </c>
      <c r="G2342" t="s">
        <v>149</v>
      </c>
      <c r="H2342">
        <v>5</v>
      </c>
      <c r="I2342">
        <v>8</v>
      </c>
      <c r="J2342" t="s">
        <v>14</v>
      </c>
      <c r="K2342" s="36" t="s">
        <v>149</v>
      </c>
    </row>
    <row r="2343" spans="1:11" x14ac:dyDescent="0.25">
      <c r="A2343">
        <v>319135361</v>
      </c>
      <c r="B2343" s="1">
        <v>43819</v>
      </c>
      <c r="C2343" t="s">
        <v>27</v>
      </c>
      <c r="D2343" t="s">
        <v>16</v>
      </c>
      <c r="E2343">
        <v>1</v>
      </c>
      <c r="F2343">
        <v>1</v>
      </c>
      <c r="G2343" t="s">
        <v>148</v>
      </c>
      <c r="H2343">
        <v>3</v>
      </c>
      <c r="I2343">
        <v>4</v>
      </c>
      <c r="J2343" t="s">
        <v>18</v>
      </c>
      <c r="K2343" s="36" t="s">
        <v>149</v>
      </c>
    </row>
    <row r="2344" spans="1:11" x14ac:dyDescent="0.25">
      <c r="A2344">
        <v>319051233</v>
      </c>
      <c r="B2344" s="1">
        <v>43818</v>
      </c>
      <c r="C2344" t="s">
        <v>27</v>
      </c>
      <c r="D2344" t="s">
        <v>12</v>
      </c>
      <c r="G2344" t="s">
        <v>148</v>
      </c>
      <c r="H2344">
        <v>2</v>
      </c>
      <c r="I2344">
        <v>2</v>
      </c>
      <c r="J2344" t="s">
        <v>14</v>
      </c>
      <c r="K2344" s="36" t="s">
        <v>149</v>
      </c>
    </row>
    <row r="2345" spans="1:11" x14ac:dyDescent="0.25">
      <c r="A2345">
        <v>100469177</v>
      </c>
      <c r="B2345" s="1">
        <v>42663</v>
      </c>
      <c r="C2345" t="s">
        <v>11</v>
      </c>
      <c r="D2345" t="s">
        <v>16</v>
      </c>
      <c r="E2345">
        <v>0.92</v>
      </c>
      <c r="F2345">
        <v>0.77</v>
      </c>
      <c r="G2345" t="s">
        <v>148</v>
      </c>
      <c r="H2345">
        <v>1</v>
      </c>
      <c r="I2345">
        <v>1</v>
      </c>
      <c r="J2345" t="s">
        <v>14</v>
      </c>
      <c r="K2345" s="36" t="s">
        <v>149</v>
      </c>
    </row>
    <row r="2346" spans="1:11" x14ac:dyDescent="0.25">
      <c r="A2346">
        <v>310134372</v>
      </c>
      <c r="B2346" s="1">
        <v>43786</v>
      </c>
      <c r="C2346" t="s">
        <v>27</v>
      </c>
      <c r="D2346" t="s">
        <v>16</v>
      </c>
      <c r="E2346">
        <v>1</v>
      </c>
      <c r="F2346">
        <v>1</v>
      </c>
      <c r="G2346" t="s">
        <v>148</v>
      </c>
      <c r="H2346">
        <v>2</v>
      </c>
      <c r="I2346">
        <v>3</v>
      </c>
      <c r="J2346" t="s">
        <v>14</v>
      </c>
      <c r="K2346" s="36" t="s">
        <v>149</v>
      </c>
    </row>
    <row r="2347" spans="1:11" x14ac:dyDescent="0.25">
      <c r="A2347">
        <v>313993158</v>
      </c>
      <c r="B2347" s="1">
        <v>43801</v>
      </c>
      <c r="C2347" t="s">
        <v>11</v>
      </c>
      <c r="D2347" t="s">
        <v>17</v>
      </c>
      <c r="E2347">
        <v>1</v>
      </c>
      <c r="F2347">
        <v>1</v>
      </c>
      <c r="G2347" t="s">
        <v>149</v>
      </c>
      <c r="H2347">
        <v>1</v>
      </c>
      <c r="I2347">
        <v>1</v>
      </c>
      <c r="J2347" t="s">
        <v>14</v>
      </c>
      <c r="K2347" s="36" t="s">
        <v>149</v>
      </c>
    </row>
    <row r="2348" spans="1:11" x14ac:dyDescent="0.25">
      <c r="A2348">
        <v>319616632</v>
      </c>
      <c r="B2348" s="1">
        <v>43820</v>
      </c>
      <c r="C2348" t="s">
        <v>11</v>
      </c>
      <c r="D2348" t="s">
        <v>16</v>
      </c>
      <c r="E2348">
        <v>1</v>
      </c>
      <c r="F2348">
        <v>0.99</v>
      </c>
      <c r="G2348" t="s">
        <v>148</v>
      </c>
      <c r="H2348">
        <v>25</v>
      </c>
      <c r="I2348">
        <v>26</v>
      </c>
      <c r="J2348" t="s">
        <v>14</v>
      </c>
      <c r="K2348" s="36" t="s">
        <v>149</v>
      </c>
    </row>
    <row r="2349" spans="1:11" x14ac:dyDescent="0.25">
      <c r="A2349">
        <v>235856931</v>
      </c>
      <c r="B2349" s="1">
        <v>43476</v>
      </c>
      <c r="C2349" t="s">
        <v>27</v>
      </c>
      <c r="D2349" t="s">
        <v>12</v>
      </c>
      <c r="G2349" t="s">
        <v>148</v>
      </c>
      <c r="H2349">
        <v>1</v>
      </c>
      <c r="I2349">
        <v>1</v>
      </c>
      <c r="J2349" t="s">
        <v>14</v>
      </c>
      <c r="K2349" s="36" t="s">
        <v>149</v>
      </c>
    </row>
    <row r="2350" spans="1:11" x14ac:dyDescent="0.25">
      <c r="A2350">
        <v>12581938</v>
      </c>
      <c r="B2350" s="1">
        <v>41695</v>
      </c>
      <c r="C2350" t="s">
        <v>11</v>
      </c>
      <c r="D2350" t="s">
        <v>16</v>
      </c>
      <c r="E2350">
        <v>1</v>
      </c>
      <c r="F2350">
        <v>0.98</v>
      </c>
      <c r="G2350" t="s">
        <v>149</v>
      </c>
      <c r="H2350">
        <v>4</v>
      </c>
      <c r="I2350">
        <v>7</v>
      </c>
      <c r="J2350" t="s">
        <v>18</v>
      </c>
      <c r="K2350" s="36" t="s">
        <v>149</v>
      </c>
    </row>
    <row r="2351" spans="1:11" x14ac:dyDescent="0.25">
      <c r="A2351">
        <v>188478361</v>
      </c>
      <c r="B2351" s="1">
        <v>43228</v>
      </c>
      <c r="C2351" t="s">
        <v>11</v>
      </c>
      <c r="D2351" t="s">
        <v>16</v>
      </c>
      <c r="E2351">
        <v>1</v>
      </c>
      <c r="F2351">
        <v>0.67</v>
      </c>
      <c r="G2351" t="s">
        <v>148</v>
      </c>
      <c r="H2351">
        <v>4</v>
      </c>
      <c r="I2351">
        <v>4</v>
      </c>
      <c r="J2351" t="s">
        <v>14</v>
      </c>
      <c r="K2351" s="36" t="s">
        <v>149</v>
      </c>
    </row>
    <row r="2352" spans="1:11" x14ac:dyDescent="0.25">
      <c r="A2352">
        <v>320510702</v>
      </c>
      <c r="B2352" s="1">
        <v>43823</v>
      </c>
      <c r="C2352" t="s">
        <v>27</v>
      </c>
      <c r="D2352" t="s">
        <v>16</v>
      </c>
      <c r="E2352">
        <v>1</v>
      </c>
      <c r="F2352">
        <v>1</v>
      </c>
      <c r="G2352" t="s">
        <v>148</v>
      </c>
      <c r="H2352">
        <v>2</v>
      </c>
      <c r="I2352">
        <v>2</v>
      </c>
      <c r="J2352" t="s">
        <v>14</v>
      </c>
      <c r="K2352" s="36" t="s">
        <v>149</v>
      </c>
    </row>
    <row r="2353" spans="1:11" x14ac:dyDescent="0.25">
      <c r="A2353">
        <v>17064665</v>
      </c>
      <c r="B2353" s="1">
        <v>41811</v>
      </c>
      <c r="C2353" t="s">
        <v>11</v>
      </c>
      <c r="D2353" t="s">
        <v>17</v>
      </c>
      <c r="E2353">
        <v>1</v>
      </c>
      <c r="F2353">
        <v>1</v>
      </c>
      <c r="G2353" t="s">
        <v>148</v>
      </c>
      <c r="H2353">
        <v>2</v>
      </c>
      <c r="I2353">
        <v>3</v>
      </c>
      <c r="J2353" t="s">
        <v>18</v>
      </c>
      <c r="K2353" s="36" t="s">
        <v>149</v>
      </c>
    </row>
    <row r="2354" spans="1:11" x14ac:dyDescent="0.25">
      <c r="A2354">
        <v>321389710</v>
      </c>
      <c r="B2354" s="1">
        <v>43826</v>
      </c>
      <c r="C2354" t="s">
        <v>11</v>
      </c>
      <c r="D2354" t="s">
        <v>16</v>
      </c>
      <c r="E2354">
        <v>1</v>
      </c>
      <c r="F2354">
        <v>1</v>
      </c>
      <c r="G2354" t="s">
        <v>148</v>
      </c>
      <c r="H2354">
        <v>1</v>
      </c>
      <c r="I2354">
        <v>1</v>
      </c>
      <c r="J2354" t="s">
        <v>14</v>
      </c>
      <c r="K2354" s="36" t="s">
        <v>149</v>
      </c>
    </row>
    <row r="2355" spans="1:11" x14ac:dyDescent="0.25">
      <c r="A2355">
        <v>321514893</v>
      </c>
      <c r="B2355" s="1">
        <v>43826</v>
      </c>
      <c r="C2355" t="s">
        <v>11</v>
      </c>
      <c r="D2355" t="s">
        <v>16</v>
      </c>
      <c r="E2355">
        <v>1</v>
      </c>
      <c r="F2355">
        <v>1</v>
      </c>
      <c r="G2355" t="s">
        <v>149</v>
      </c>
      <c r="H2355">
        <v>1</v>
      </c>
      <c r="I2355">
        <v>1</v>
      </c>
      <c r="J2355" t="s">
        <v>14</v>
      </c>
      <c r="K2355" s="36" t="s">
        <v>149</v>
      </c>
    </row>
    <row r="2356" spans="1:11" x14ac:dyDescent="0.25">
      <c r="A2356">
        <v>20446376</v>
      </c>
      <c r="B2356" s="1">
        <v>41874</v>
      </c>
      <c r="C2356" t="s">
        <v>11</v>
      </c>
      <c r="D2356" t="s">
        <v>16</v>
      </c>
      <c r="E2356">
        <v>1</v>
      </c>
      <c r="F2356">
        <v>0.97</v>
      </c>
      <c r="G2356" t="s">
        <v>148</v>
      </c>
      <c r="H2356">
        <v>1</v>
      </c>
      <c r="I2356">
        <v>1</v>
      </c>
      <c r="J2356" t="s">
        <v>14</v>
      </c>
      <c r="K2356" s="36" t="s">
        <v>149</v>
      </c>
    </row>
    <row r="2357" spans="1:11" x14ac:dyDescent="0.25">
      <c r="A2357">
        <v>314433803</v>
      </c>
      <c r="B2357" s="1">
        <v>43803</v>
      </c>
      <c r="C2357" t="s">
        <v>27</v>
      </c>
      <c r="D2357" t="s">
        <v>16</v>
      </c>
      <c r="E2357">
        <v>1</v>
      </c>
      <c r="F2357">
        <v>1</v>
      </c>
      <c r="G2357" t="s">
        <v>148</v>
      </c>
      <c r="H2357">
        <v>1</v>
      </c>
      <c r="I2357">
        <v>1</v>
      </c>
      <c r="J2357" t="s">
        <v>18</v>
      </c>
      <c r="K2357" s="36" t="s">
        <v>149</v>
      </c>
    </row>
    <row r="2358" spans="1:11" x14ac:dyDescent="0.25">
      <c r="A2358">
        <v>256823944</v>
      </c>
      <c r="B2358" s="1">
        <v>43574</v>
      </c>
      <c r="C2358" t="s">
        <v>11</v>
      </c>
      <c r="D2358" t="s">
        <v>16</v>
      </c>
      <c r="E2358">
        <v>1</v>
      </c>
      <c r="F2358">
        <v>0.47</v>
      </c>
      <c r="G2358" t="s">
        <v>149</v>
      </c>
      <c r="H2358">
        <v>1</v>
      </c>
      <c r="I2358">
        <v>1</v>
      </c>
      <c r="J2358" t="s">
        <v>14</v>
      </c>
      <c r="K2358" s="36" t="s">
        <v>148</v>
      </c>
    </row>
    <row r="2359" spans="1:11" x14ac:dyDescent="0.25">
      <c r="A2359">
        <v>51908840</v>
      </c>
      <c r="B2359" s="1">
        <v>42359</v>
      </c>
      <c r="C2359" t="s">
        <v>11</v>
      </c>
      <c r="D2359" t="s">
        <v>16</v>
      </c>
      <c r="E2359">
        <v>1</v>
      </c>
      <c r="F2359">
        <v>0.99</v>
      </c>
      <c r="G2359" t="s">
        <v>149</v>
      </c>
      <c r="H2359">
        <v>3</v>
      </c>
      <c r="I2359">
        <v>3</v>
      </c>
      <c r="J2359" t="s">
        <v>14</v>
      </c>
      <c r="K2359" s="36" t="s">
        <v>149</v>
      </c>
    </row>
    <row r="2360" spans="1:11" x14ac:dyDescent="0.25">
      <c r="A2360">
        <v>314461667</v>
      </c>
      <c r="B2360" s="1">
        <v>43803</v>
      </c>
      <c r="C2360" t="s">
        <v>11</v>
      </c>
      <c r="D2360" t="s">
        <v>16</v>
      </c>
      <c r="E2360">
        <v>1</v>
      </c>
      <c r="F2360">
        <v>0.86</v>
      </c>
      <c r="G2360" t="s">
        <v>148</v>
      </c>
      <c r="H2360">
        <v>1</v>
      </c>
      <c r="I2360">
        <v>1</v>
      </c>
      <c r="J2360" t="s">
        <v>14</v>
      </c>
      <c r="K2360" s="36" t="s">
        <v>149</v>
      </c>
    </row>
    <row r="2361" spans="1:11" x14ac:dyDescent="0.25">
      <c r="A2361">
        <v>258826432</v>
      </c>
      <c r="B2361" s="1">
        <v>43584</v>
      </c>
      <c r="C2361" t="s">
        <v>11</v>
      </c>
      <c r="D2361" t="s">
        <v>20</v>
      </c>
      <c r="E2361">
        <v>0</v>
      </c>
      <c r="F2361">
        <v>0</v>
      </c>
      <c r="G2361" t="s">
        <v>148</v>
      </c>
      <c r="H2361">
        <v>2</v>
      </c>
      <c r="I2361">
        <v>2</v>
      </c>
      <c r="J2361" t="s">
        <v>14</v>
      </c>
      <c r="K2361" s="36" t="s">
        <v>149</v>
      </c>
    </row>
    <row r="2362" spans="1:11" x14ac:dyDescent="0.25">
      <c r="A2362">
        <v>185468876</v>
      </c>
      <c r="B2362" s="1">
        <v>43211</v>
      </c>
      <c r="C2362" t="s">
        <v>11</v>
      </c>
      <c r="D2362" t="s">
        <v>16</v>
      </c>
      <c r="E2362">
        <v>1</v>
      </c>
      <c r="F2362">
        <v>1</v>
      </c>
      <c r="G2362" t="s">
        <v>149</v>
      </c>
      <c r="H2362">
        <v>1</v>
      </c>
      <c r="I2362">
        <v>1</v>
      </c>
      <c r="J2362" t="s">
        <v>14</v>
      </c>
      <c r="K2362" s="36" t="s">
        <v>149</v>
      </c>
    </row>
    <row r="2363" spans="1:11" x14ac:dyDescent="0.25">
      <c r="A2363">
        <v>315110713</v>
      </c>
      <c r="B2363" s="1">
        <v>43805</v>
      </c>
      <c r="C2363" t="s">
        <v>11</v>
      </c>
      <c r="D2363" t="s">
        <v>21</v>
      </c>
      <c r="E2363">
        <v>0.88</v>
      </c>
      <c r="F2363">
        <v>0.9</v>
      </c>
      <c r="G2363" t="s">
        <v>148</v>
      </c>
      <c r="H2363">
        <v>1</v>
      </c>
      <c r="I2363">
        <v>1</v>
      </c>
      <c r="J2363" t="s">
        <v>14</v>
      </c>
      <c r="K2363" s="36" t="s">
        <v>149</v>
      </c>
    </row>
    <row r="2364" spans="1:11" x14ac:dyDescent="0.25">
      <c r="A2364">
        <v>323026925</v>
      </c>
      <c r="B2364" s="1">
        <v>43830</v>
      </c>
      <c r="C2364" t="s">
        <v>11</v>
      </c>
      <c r="D2364" t="s">
        <v>16</v>
      </c>
      <c r="E2364">
        <v>1</v>
      </c>
      <c r="F2364">
        <v>1</v>
      </c>
      <c r="G2364" t="s">
        <v>149</v>
      </c>
      <c r="H2364">
        <v>2</v>
      </c>
      <c r="I2364">
        <v>4</v>
      </c>
      <c r="J2364" t="s">
        <v>18</v>
      </c>
      <c r="K2364" s="36" t="s">
        <v>149</v>
      </c>
    </row>
    <row r="2365" spans="1:11" x14ac:dyDescent="0.25">
      <c r="A2365">
        <v>305436192</v>
      </c>
      <c r="B2365" s="1">
        <v>43768</v>
      </c>
      <c r="C2365" t="s">
        <v>11</v>
      </c>
      <c r="D2365" t="s">
        <v>16</v>
      </c>
      <c r="E2365">
        <v>1</v>
      </c>
      <c r="F2365">
        <v>1</v>
      </c>
      <c r="G2365" t="s">
        <v>149</v>
      </c>
      <c r="H2365">
        <v>1</v>
      </c>
      <c r="I2365">
        <v>1</v>
      </c>
      <c r="J2365" t="s">
        <v>14</v>
      </c>
      <c r="K2365" s="36" t="s">
        <v>149</v>
      </c>
    </row>
    <row r="2366" spans="1:11" x14ac:dyDescent="0.25">
      <c r="A2366">
        <v>14439421</v>
      </c>
      <c r="B2366" s="1">
        <v>41747</v>
      </c>
      <c r="C2366" t="s">
        <v>11</v>
      </c>
      <c r="D2366" t="s">
        <v>16</v>
      </c>
      <c r="E2366">
        <v>1</v>
      </c>
      <c r="F2366">
        <v>0.91</v>
      </c>
      <c r="G2366" t="s">
        <v>149</v>
      </c>
      <c r="H2366">
        <v>2</v>
      </c>
      <c r="I2366">
        <v>3</v>
      </c>
      <c r="J2366" t="s">
        <v>18</v>
      </c>
      <c r="K2366" s="36" t="s">
        <v>149</v>
      </c>
    </row>
    <row r="2367" spans="1:11" x14ac:dyDescent="0.25">
      <c r="A2367">
        <v>187843557</v>
      </c>
      <c r="B2367" s="1">
        <v>43224</v>
      </c>
      <c r="C2367" t="s">
        <v>11</v>
      </c>
      <c r="D2367" t="s">
        <v>16</v>
      </c>
      <c r="E2367">
        <v>1</v>
      </c>
      <c r="F2367">
        <v>1</v>
      </c>
      <c r="G2367" t="s">
        <v>149</v>
      </c>
      <c r="H2367">
        <v>1</v>
      </c>
      <c r="I2367">
        <v>1</v>
      </c>
      <c r="J2367" t="s">
        <v>14</v>
      </c>
      <c r="K2367" s="36" t="s">
        <v>149</v>
      </c>
    </row>
    <row r="2368" spans="1:11" x14ac:dyDescent="0.25">
      <c r="A2368">
        <v>322981707</v>
      </c>
      <c r="B2368" s="1">
        <v>43830</v>
      </c>
      <c r="C2368" t="s">
        <v>27</v>
      </c>
      <c r="D2368" t="s">
        <v>17</v>
      </c>
      <c r="E2368">
        <v>0.9</v>
      </c>
      <c r="F2368">
        <v>1</v>
      </c>
      <c r="G2368" t="s">
        <v>148</v>
      </c>
      <c r="H2368">
        <v>5</v>
      </c>
      <c r="I2368">
        <v>10</v>
      </c>
      <c r="J2368" t="s">
        <v>14</v>
      </c>
      <c r="K2368" s="36" t="s">
        <v>149</v>
      </c>
    </row>
    <row r="2369" spans="1:11" x14ac:dyDescent="0.25">
      <c r="A2369">
        <v>20819114</v>
      </c>
      <c r="B2369" s="1">
        <v>41883</v>
      </c>
      <c r="C2369" t="s">
        <v>11</v>
      </c>
      <c r="D2369" t="s">
        <v>12</v>
      </c>
      <c r="G2369" t="s">
        <v>148</v>
      </c>
      <c r="H2369">
        <v>2</v>
      </c>
      <c r="I2369">
        <v>2</v>
      </c>
      <c r="J2369" t="s">
        <v>14</v>
      </c>
      <c r="K2369" s="36" t="s">
        <v>148</v>
      </c>
    </row>
    <row r="2370" spans="1:11" x14ac:dyDescent="0.25">
      <c r="A2370">
        <v>315194002</v>
      </c>
      <c r="B2370" s="1">
        <v>43806</v>
      </c>
      <c r="C2370" t="s">
        <v>11</v>
      </c>
      <c r="D2370" t="s">
        <v>16</v>
      </c>
      <c r="E2370">
        <v>1</v>
      </c>
      <c r="F2370">
        <v>1</v>
      </c>
      <c r="G2370" t="s">
        <v>148</v>
      </c>
      <c r="H2370">
        <v>1</v>
      </c>
      <c r="I2370">
        <v>1</v>
      </c>
      <c r="J2370" t="s">
        <v>14</v>
      </c>
      <c r="K2370" s="36" t="s">
        <v>149</v>
      </c>
    </row>
    <row r="2371" spans="1:11" x14ac:dyDescent="0.25">
      <c r="A2371">
        <v>58228383</v>
      </c>
      <c r="B2371" s="1">
        <v>42410</v>
      </c>
      <c r="C2371" t="s">
        <v>11</v>
      </c>
      <c r="D2371" t="s">
        <v>16</v>
      </c>
      <c r="E2371">
        <v>1</v>
      </c>
      <c r="F2371">
        <v>0.86</v>
      </c>
      <c r="G2371" t="s">
        <v>149</v>
      </c>
      <c r="H2371">
        <v>1</v>
      </c>
      <c r="I2371">
        <v>1</v>
      </c>
      <c r="J2371" t="s">
        <v>14</v>
      </c>
      <c r="K2371" s="36" t="s">
        <v>149</v>
      </c>
    </row>
    <row r="2372" spans="1:11" x14ac:dyDescent="0.25">
      <c r="A2372">
        <v>315837114</v>
      </c>
      <c r="B2372" s="1">
        <v>43808</v>
      </c>
      <c r="C2372" t="s">
        <v>27</v>
      </c>
      <c r="D2372" t="s">
        <v>16</v>
      </c>
      <c r="E2372">
        <v>1</v>
      </c>
      <c r="F2372">
        <v>0.98</v>
      </c>
      <c r="G2372" t="s">
        <v>148</v>
      </c>
      <c r="H2372">
        <v>2</v>
      </c>
      <c r="I2372">
        <v>2</v>
      </c>
      <c r="J2372" t="s">
        <v>14</v>
      </c>
      <c r="K2372" s="36" t="s">
        <v>149</v>
      </c>
    </row>
    <row r="2373" spans="1:11" x14ac:dyDescent="0.25">
      <c r="A2373">
        <v>131597688</v>
      </c>
      <c r="B2373" s="1">
        <v>42878</v>
      </c>
      <c r="C2373" t="s">
        <v>11</v>
      </c>
      <c r="D2373" t="s">
        <v>16</v>
      </c>
      <c r="E2373">
        <v>1</v>
      </c>
      <c r="F2373">
        <v>1</v>
      </c>
      <c r="G2373" t="s">
        <v>27</v>
      </c>
      <c r="H2373">
        <v>4</v>
      </c>
      <c r="I2373">
        <v>5</v>
      </c>
      <c r="J2373" t="s">
        <v>14</v>
      </c>
      <c r="K2373" s="36" t="s">
        <v>149</v>
      </c>
    </row>
    <row r="2374" spans="1:11" x14ac:dyDescent="0.25">
      <c r="A2374">
        <v>184670198</v>
      </c>
      <c r="B2374" s="1">
        <v>43206</v>
      </c>
      <c r="C2374" t="s">
        <v>27</v>
      </c>
      <c r="D2374" t="s">
        <v>17</v>
      </c>
      <c r="E2374">
        <v>0.8</v>
      </c>
      <c r="F2374">
        <v>0.19</v>
      </c>
      <c r="G2374" t="s">
        <v>148</v>
      </c>
      <c r="H2374">
        <v>1</v>
      </c>
      <c r="I2374">
        <v>2</v>
      </c>
      <c r="J2374" t="s">
        <v>14</v>
      </c>
      <c r="K2374" s="36" t="s">
        <v>149</v>
      </c>
    </row>
    <row r="2375" spans="1:11" x14ac:dyDescent="0.25">
      <c r="A2375">
        <v>325180040</v>
      </c>
      <c r="B2375" s="1">
        <v>43837</v>
      </c>
      <c r="C2375" t="s">
        <v>27</v>
      </c>
      <c r="D2375" t="s">
        <v>12</v>
      </c>
      <c r="G2375" t="s">
        <v>148</v>
      </c>
      <c r="H2375">
        <v>1</v>
      </c>
      <c r="I2375">
        <v>1</v>
      </c>
      <c r="J2375" t="s">
        <v>14</v>
      </c>
      <c r="K2375" s="36" t="s">
        <v>149</v>
      </c>
    </row>
    <row r="2376" spans="1:11" x14ac:dyDescent="0.25">
      <c r="A2376">
        <v>40969794</v>
      </c>
      <c r="B2376" s="1">
        <v>42225</v>
      </c>
      <c r="C2376" t="s">
        <v>11</v>
      </c>
      <c r="D2376" t="s">
        <v>16</v>
      </c>
      <c r="E2376">
        <v>1</v>
      </c>
      <c r="F2376">
        <v>0.89</v>
      </c>
      <c r="G2376" t="s">
        <v>149</v>
      </c>
      <c r="H2376">
        <v>1</v>
      </c>
      <c r="I2376">
        <v>2</v>
      </c>
      <c r="J2376" t="s">
        <v>14</v>
      </c>
      <c r="K2376" s="36" t="s">
        <v>149</v>
      </c>
    </row>
    <row r="2377" spans="1:11" x14ac:dyDescent="0.25">
      <c r="A2377">
        <v>97780449</v>
      </c>
      <c r="B2377" s="1">
        <v>42646</v>
      </c>
      <c r="C2377" t="s">
        <v>27</v>
      </c>
      <c r="D2377" t="s">
        <v>16</v>
      </c>
      <c r="E2377">
        <v>1</v>
      </c>
      <c r="F2377">
        <v>1</v>
      </c>
      <c r="G2377" t="s">
        <v>148</v>
      </c>
      <c r="H2377">
        <v>5</v>
      </c>
      <c r="I2377">
        <v>6</v>
      </c>
      <c r="J2377" t="s">
        <v>14</v>
      </c>
      <c r="K2377" s="36" t="s">
        <v>149</v>
      </c>
    </row>
    <row r="2378" spans="1:11" x14ac:dyDescent="0.25">
      <c r="A2378">
        <v>9867871</v>
      </c>
      <c r="B2378" s="1">
        <v>41585</v>
      </c>
      <c r="C2378" t="s">
        <v>11</v>
      </c>
      <c r="D2378" t="s">
        <v>17</v>
      </c>
      <c r="E2378">
        <v>0.67</v>
      </c>
      <c r="F2378">
        <v>0.95</v>
      </c>
      <c r="G2378" t="s">
        <v>148</v>
      </c>
      <c r="H2378">
        <v>1</v>
      </c>
      <c r="I2378">
        <v>3</v>
      </c>
      <c r="J2378" t="s">
        <v>14</v>
      </c>
      <c r="K2378" s="36" t="s">
        <v>149</v>
      </c>
    </row>
    <row r="2379" spans="1:11" x14ac:dyDescent="0.25">
      <c r="A2379">
        <v>19635934</v>
      </c>
      <c r="B2379" s="1">
        <v>41858</v>
      </c>
      <c r="C2379" t="s">
        <v>11</v>
      </c>
      <c r="D2379" t="s">
        <v>16</v>
      </c>
      <c r="E2379">
        <v>1</v>
      </c>
      <c r="F2379">
        <v>0.83</v>
      </c>
      <c r="G2379" t="s">
        <v>148</v>
      </c>
      <c r="H2379">
        <v>2</v>
      </c>
      <c r="I2379">
        <v>3</v>
      </c>
      <c r="J2379" t="s">
        <v>14</v>
      </c>
      <c r="K2379" s="36" t="s">
        <v>149</v>
      </c>
    </row>
    <row r="2380" spans="1:11" x14ac:dyDescent="0.25">
      <c r="A2380">
        <v>316452014</v>
      </c>
      <c r="B2380" s="1">
        <v>43810</v>
      </c>
      <c r="C2380" t="s">
        <v>27</v>
      </c>
      <c r="D2380" t="s">
        <v>12</v>
      </c>
      <c r="F2380">
        <v>0</v>
      </c>
      <c r="G2380" t="s">
        <v>148</v>
      </c>
      <c r="H2380">
        <v>1</v>
      </c>
      <c r="I2380">
        <v>1</v>
      </c>
      <c r="J2380" t="s">
        <v>14</v>
      </c>
      <c r="K2380" s="36" t="s">
        <v>149</v>
      </c>
    </row>
    <row r="2381" spans="1:11" x14ac:dyDescent="0.25">
      <c r="A2381">
        <v>315004619</v>
      </c>
      <c r="B2381" s="1">
        <v>43805</v>
      </c>
      <c r="C2381" t="s">
        <v>27</v>
      </c>
      <c r="D2381" t="s">
        <v>16</v>
      </c>
      <c r="E2381">
        <v>1</v>
      </c>
      <c r="F2381">
        <v>0.99</v>
      </c>
      <c r="G2381" t="s">
        <v>149</v>
      </c>
      <c r="H2381">
        <v>13</v>
      </c>
      <c r="I2381">
        <v>13</v>
      </c>
      <c r="J2381" t="s">
        <v>14</v>
      </c>
      <c r="K2381" s="36" t="s">
        <v>149</v>
      </c>
    </row>
    <row r="2382" spans="1:11" x14ac:dyDescent="0.25">
      <c r="A2382">
        <v>15411311</v>
      </c>
      <c r="B2382" s="1">
        <v>41771</v>
      </c>
      <c r="C2382" t="s">
        <v>11</v>
      </c>
      <c r="D2382" t="s">
        <v>17</v>
      </c>
      <c r="E2382">
        <v>0.96</v>
      </c>
      <c r="F2382">
        <v>0.98</v>
      </c>
      <c r="G2382" t="s">
        <v>149</v>
      </c>
      <c r="H2382">
        <v>1</v>
      </c>
      <c r="I2382">
        <v>2</v>
      </c>
      <c r="J2382" t="s">
        <v>14</v>
      </c>
      <c r="K2382" s="36" t="s">
        <v>149</v>
      </c>
    </row>
    <row r="2383" spans="1:11" x14ac:dyDescent="0.25">
      <c r="A2383">
        <v>173469783</v>
      </c>
      <c r="B2383" s="1">
        <v>43146</v>
      </c>
      <c r="C2383" t="s">
        <v>11</v>
      </c>
      <c r="D2383" t="s">
        <v>16</v>
      </c>
      <c r="E2383">
        <v>1</v>
      </c>
      <c r="F2383">
        <v>0.98</v>
      </c>
      <c r="G2383" t="s">
        <v>27</v>
      </c>
      <c r="H2383">
        <v>8</v>
      </c>
      <c r="I2383">
        <v>14</v>
      </c>
      <c r="J2383" t="s">
        <v>14</v>
      </c>
      <c r="K2383" s="36" t="s">
        <v>149</v>
      </c>
    </row>
    <row r="2384" spans="1:11" x14ac:dyDescent="0.25">
      <c r="A2384">
        <v>328080935</v>
      </c>
      <c r="B2384" s="1">
        <v>43846</v>
      </c>
      <c r="C2384" t="s">
        <v>11</v>
      </c>
      <c r="D2384" t="s">
        <v>16</v>
      </c>
      <c r="E2384">
        <v>0.54</v>
      </c>
      <c r="F2384">
        <v>1</v>
      </c>
      <c r="G2384" t="s">
        <v>148</v>
      </c>
      <c r="H2384">
        <v>10</v>
      </c>
      <c r="I2384">
        <v>10</v>
      </c>
      <c r="J2384" t="s">
        <v>14</v>
      </c>
      <c r="K2384" s="36" t="s">
        <v>148</v>
      </c>
    </row>
    <row r="2385" spans="1:11" x14ac:dyDescent="0.25">
      <c r="A2385">
        <v>324217386</v>
      </c>
      <c r="B2385" s="1">
        <v>43834</v>
      </c>
      <c r="C2385" t="s">
        <v>27</v>
      </c>
      <c r="D2385" t="s">
        <v>16</v>
      </c>
      <c r="E2385">
        <v>1</v>
      </c>
      <c r="F2385">
        <v>1</v>
      </c>
      <c r="G2385" t="s">
        <v>148</v>
      </c>
      <c r="H2385">
        <v>1</v>
      </c>
      <c r="I2385">
        <v>2</v>
      </c>
      <c r="J2385" t="s">
        <v>18</v>
      </c>
      <c r="K2385" s="36" t="s">
        <v>149</v>
      </c>
    </row>
    <row r="2386" spans="1:11" x14ac:dyDescent="0.25">
      <c r="A2386">
        <v>104897794</v>
      </c>
      <c r="B2386" s="1">
        <v>42697</v>
      </c>
      <c r="C2386" t="s">
        <v>11</v>
      </c>
      <c r="D2386" t="s">
        <v>16</v>
      </c>
      <c r="E2386">
        <v>1</v>
      </c>
      <c r="F2386">
        <v>0.98</v>
      </c>
      <c r="G2386" t="s">
        <v>148</v>
      </c>
      <c r="H2386">
        <v>2</v>
      </c>
      <c r="I2386">
        <v>2</v>
      </c>
      <c r="J2386" t="s">
        <v>18</v>
      </c>
      <c r="K2386" s="36" t="s">
        <v>149</v>
      </c>
    </row>
    <row r="2387" spans="1:11" x14ac:dyDescent="0.25">
      <c r="A2387">
        <v>325803061</v>
      </c>
      <c r="B2387" s="1">
        <v>43839</v>
      </c>
      <c r="C2387" t="s">
        <v>11</v>
      </c>
      <c r="D2387" t="s">
        <v>12</v>
      </c>
      <c r="G2387" t="s">
        <v>148</v>
      </c>
      <c r="H2387">
        <v>1</v>
      </c>
      <c r="I2387">
        <v>2</v>
      </c>
      <c r="J2387" t="s">
        <v>14</v>
      </c>
      <c r="K2387" s="36" t="s">
        <v>148</v>
      </c>
    </row>
    <row r="2388" spans="1:11" x14ac:dyDescent="0.25">
      <c r="A2388">
        <v>79658460</v>
      </c>
      <c r="B2388" s="1">
        <v>42545</v>
      </c>
      <c r="C2388" t="s">
        <v>11</v>
      </c>
      <c r="D2388" t="s">
        <v>16</v>
      </c>
      <c r="E2388">
        <v>1</v>
      </c>
      <c r="F2388">
        <v>1</v>
      </c>
      <c r="G2388" t="s">
        <v>149</v>
      </c>
      <c r="H2388">
        <v>1</v>
      </c>
      <c r="I2388">
        <v>2</v>
      </c>
      <c r="J2388" t="s">
        <v>18</v>
      </c>
      <c r="K2388" s="36" t="s">
        <v>149</v>
      </c>
    </row>
    <row r="2389" spans="1:11" x14ac:dyDescent="0.25">
      <c r="A2389">
        <v>58217762</v>
      </c>
      <c r="B2389" s="1">
        <v>42410</v>
      </c>
      <c r="C2389" t="s">
        <v>11</v>
      </c>
      <c r="D2389" t="s">
        <v>16</v>
      </c>
      <c r="E2389">
        <v>1</v>
      </c>
      <c r="F2389">
        <v>0.88</v>
      </c>
      <c r="G2389" t="s">
        <v>149</v>
      </c>
      <c r="H2389">
        <v>3</v>
      </c>
      <c r="I2389">
        <v>7</v>
      </c>
      <c r="J2389" t="s">
        <v>14</v>
      </c>
      <c r="K2389" s="36" t="s">
        <v>149</v>
      </c>
    </row>
    <row r="2390" spans="1:11" x14ac:dyDescent="0.25">
      <c r="A2390">
        <v>199943183</v>
      </c>
      <c r="B2390" s="1">
        <v>43285</v>
      </c>
      <c r="C2390" t="s">
        <v>11</v>
      </c>
      <c r="D2390" t="s">
        <v>16</v>
      </c>
      <c r="E2390">
        <v>1</v>
      </c>
      <c r="F2390">
        <v>1</v>
      </c>
      <c r="G2390" t="s">
        <v>148</v>
      </c>
      <c r="H2390">
        <v>20</v>
      </c>
      <c r="I2390">
        <v>27</v>
      </c>
      <c r="J2390" t="s">
        <v>22</v>
      </c>
      <c r="K2390" s="36" t="s">
        <v>149</v>
      </c>
    </row>
    <row r="2391" spans="1:11" x14ac:dyDescent="0.25">
      <c r="A2391">
        <v>48558827</v>
      </c>
      <c r="B2391" s="1">
        <v>42317</v>
      </c>
      <c r="C2391" t="s">
        <v>11</v>
      </c>
      <c r="D2391" t="s">
        <v>16</v>
      </c>
      <c r="E2391">
        <v>1</v>
      </c>
      <c r="F2391">
        <v>1</v>
      </c>
      <c r="G2391" t="s">
        <v>148</v>
      </c>
      <c r="H2391">
        <v>2</v>
      </c>
      <c r="I2391">
        <v>2</v>
      </c>
      <c r="J2391" t="s">
        <v>14</v>
      </c>
      <c r="K2391" s="36" t="s">
        <v>149</v>
      </c>
    </row>
    <row r="2392" spans="1:11" x14ac:dyDescent="0.25">
      <c r="A2392">
        <v>111384620</v>
      </c>
      <c r="B2392" s="1">
        <v>42749</v>
      </c>
      <c r="C2392" t="s">
        <v>11</v>
      </c>
      <c r="D2392" t="s">
        <v>12</v>
      </c>
      <c r="F2392">
        <v>0</v>
      </c>
      <c r="G2392" t="s">
        <v>148</v>
      </c>
      <c r="H2392">
        <v>1</v>
      </c>
      <c r="I2392">
        <v>1</v>
      </c>
      <c r="J2392" t="s">
        <v>14</v>
      </c>
      <c r="K2392" s="36" t="s">
        <v>148</v>
      </c>
    </row>
    <row r="2393" spans="1:11" x14ac:dyDescent="0.25">
      <c r="A2393">
        <v>327142538</v>
      </c>
      <c r="B2393" s="1">
        <v>43843</v>
      </c>
      <c r="C2393" t="s">
        <v>11</v>
      </c>
      <c r="D2393" t="s">
        <v>16</v>
      </c>
      <c r="E2393">
        <v>1</v>
      </c>
      <c r="F2393">
        <v>0.92</v>
      </c>
      <c r="G2393" t="s">
        <v>149</v>
      </c>
      <c r="H2393">
        <v>3</v>
      </c>
      <c r="I2393">
        <v>3</v>
      </c>
      <c r="J2393" t="s">
        <v>14</v>
      </c>
      <c r="K2393" s="36" t="s">
        <v>149</v>
      </c>
    </row>
    <row r="2394" spans="1:11" x14ac:dyDescent="0.25">
      <c r="A2394">
        <v>189377723</v>
      </c>
      <c r="B2394" s="1">
        <v>43233</v>
      </c>
      <c r="C2394" t="s">
        <v>11</v>
      </c>
      <c r="D2394" t="s">
        <v>16</v>
      </c>
      <c r="E2394">
        <v>1</v>
      </c>
      <c r="F2394">
        <v>0.99</v>
      </c>
      <c r="G2394" t="s">
        <v>148</v>
      </c>
      <c r="H2394">
        <v>1</v>
      </c>
      <c r="I2394">
        <v>1</v>
      </c>
      <c r="J2394" t="s">
        <v>22</v>
      </c>
      <c r="K2394" s="36" t="s">
        <v>149</v>
      </c>
    </row>
    <row r="2395" spans="1:11" x14ac:dyDescent="0.25">
      <c r="A2395">
        <v>85108574</v>
      </c>
      <c r="B2395" s="1">
        <v>42572</v>
      </c>
      <c r="C2395" t="s">
        <v>11</v>
      </c>
      <c r="D2395" t="s">
        <v>16</v>
      </c>
      <c r="E2395">
        <v>1</v>
      </c>
      <c r="F2395">
        <v>0.95</v>
      </c>
      <c r="G2395" t="s">
        <v>148</v>
      </c>
      <c r="H2395">
        <v>5</v>
      </c>
      <c r="I2395">
        <v>5</v>
      </c>
      <c r="J2395" t="s">
        <v>18</v>
      </c>
      <c r="K2395" s="36" t="s">
        <v>149</v>
      </c>
    </row>
    <row r="2396" spans="1:11" x14ac:dyDescent="0.25">
      <c r="A2396">
        <v>325540127</v>
      </c>
      <c r="B2396" s="1">
        <v>43838</v>
      </c>
      <c r="C2396" t="s">
        <v>27</v>
      </c>
      <c r="D2396" t="s">
        <v>16</v>
      </c>
      <c r="E2396">
        <v>0.8</v>
      </c>
      <c r="F2396">
        <v>1</v>
      </c>
      <c r="G2396" t="s">
        <v>148</v>
      </c>
      <c r="H2396">
        <v>19</v>
      </c>
      <c r="I2396">
        <v>58</v>
      </c>
      <c r="J2396" t="s">
        <v>14</v>
      </c>
      <c r="K2396" s="36" t="s">
        <v>149</v>
      </c>
    </row>
    <row r="2397" spans="1:11" x14ac:dyDescent="0.25">
      <c r="A2397">
        <v>157012361</v>
      </c>
      <c r="B2397" s="1">
        <v>43040</v>
      </c>
      <c r="C2397" t="s">
        <v>11</v>
      </c>
      <c r="D2397" t="s">
        <v>16</v>
      </c>
      <c r="E2397">
        <v>1</v>
      </c>
      <c r="F2397">
        <v>0.55000000000000004</v>
      </c>
      <c r="G2397" t="s">
        <v>148</v>
      </c>
      <c r="H2397">
        <v>1</v>
      </c>
      <c r="I2397">
        <v>3</v>
      </c>
      <c r="J2397" t="s">
        <v>14</v>
      </c>
      <c r="K2397" s="36" t="s">
        <v>149</v>
      </c>
    </row>
    <row r="2398" spans="1:11" x14ac:dyDescent="0.25">
      <c r="A2398">
        <v>63236146</v>
      </c>
      <c r="B2398" s="1">
        <v>42445</v>
      </c>
      <c r="C2398" t="s">
        <v>11</v>
      </c>
      <c r="D2398" t="s">
        <v>16</v>
      </c>
      <c r="E2398">
        <v>1</v>
      </c>
      <c r="F2398">
        <v>1</v>
      </c>
      <c r="G2398" t="s">
        <v>149</v>
      </c>
      <c r="H2398">
        <v>1</v>
      </c>
      <c r="I2398">
        <v>2</v>
      </c>
      <c r="J2398" t="s">
        <v>14</v>
      </c>
      <c r="K2398" s="36" t="s">
        <v>149</v>
      </c>
    </row>
    <row r="2399" spans="1:11" x14ac:dyDescent="0.25">
      <c r="A2399">
        <v>329533276</v>
      </c>
      <c r="B2399" s="1">
        <v>43851</v>
      </c>
      <c r="C2399" t="s">
        <v>27</v>
      </c>
      <c r="D2399" t="s">
        <v>16</v>
      </c>
      <c r="E2399">
        <v>1</v>
      </c>
      <c r="F2399">
        <v>1</v>
      </c>
      <c r="G2399" t="s">
        <v>149</v>
      </c>
      <c r="H2399">
        <v>6</v>
      </c>
      <c r="I2399">
        <v>9</v>
      </c>
      <c r="J2399" t="s">
        <v>14</v>
      </c>
      <c r="K2399" s="36" t="s">
        <v>149</v>
      </c>
    </row>
    <row r="2400" spans="1:11" x14ac:dyDescent="0.25">
      <c r="A2400">
        <v>4338703</v>
      </c>
      <c r="B2400" s="1">
        <v>41249</v>
      </c>
      <c r="C2400" t="s">
        <v>11</v>
      </c>
      <c r="D2400" t="s">
        <v>16</v>
      </c>
      <c r="E2400">
        <v>1</v>
      </c>
      <c r="F2400">
        <v>1</v>
      </c>
      <c r="G2400" t="s">
        <v>148</v>
      </c>
      <c r="H2400">
        <v>2</v>
      </c>
      <c r="I2400">
        <v>2</v>
      </c>
      <c r="J2400" t="s">
        <v>14</v>
      </c>
      <c r="K2400" s="36" t="s">
        <v>149</v>
      </c>
    </row>
    <row r="2401" spans="1:11" x14ac:dyDescent="0.25">
      <c r="A2401">
        <v>99097568</v>
      </c>
      <c r="B2401" s="1">
        <v>42653</v>
      </c>
      <c r="C2401" t="s">
        <v>11</v>
      </c>
      <c r="D2401" t="s">
        <v>16</v>
      </c>
      <c r="E2401">
        <v>1</v>
      </c>
      <c r="F2401">
        <v>0.9</v>
      </c>
      <c r="G2401" t="s">
        <v>148</v>
      </c>
      <c r="H2401">
        <v>16</v>
      </c>
      <c r="I2401">
        <v>20</v>
      </c>
      <c r="J2401" t="s">
        <v>14</v>
      </c>
      <c r="K2401" s="36" t="s">
        <v>149</v>
      </c>
    </row>
    <row r="2402" spans="1:11" x14ac:dyDescent="0.25">
      <c r="A2402">
        <v>39924468</v>
      </c>
      <c r="B2402" s="1">
        <v>42214</v>
      </c>
      <c r="C2402" t="s">
        <v>11</v>
      </c>
      <c r="D2402" t="s">
        <v>12</v>
      </c>
      <c r="F2402">
        <v>0</v>
      </c>
      <c r="G2402" t="s">
        <v>148</v>
      </c>
      <c r="H2402">
        <v>1</v>
      </c>
      <c r="I2402">
        <v>4</v>
      </c>
      <c r="J2402" t="s">
        <v>14</v>
      </c>
      <c r="K2402" s="36" t="s">
        <v>149</v>
      </c>
    </row>
    <row r="2403" spans="1:11" x14ac:dyDescent="0.25">
      <c r="A2403">
        <v>121213479</v>
      </c>
      <c r="B2403" s="1">
        <v>42811</v>
      </c>
      <c r="C2403" t="s">
        <v>11</v>
      </c>
      <c r="D2403" t="s">
        <v>16</v>
      </c>
      <c r="E2403">
        <v>1</v>
      </c>
      <c r="F2403">
        <v>1</v>
      </c>
      <c r="G2403" t="s">
        <v>148</v>
      </c>
      <c r="H2403">
        <v>1</v>
      </c>
      <c r="I2403">
        <v>1</v>
      </c>
      <c r="J2403" t="s">
        <v>14</v>
      </c>
      <c r="K2403" s="36" t="s">
        <v>149</v>
      </c>
    </row>
    <row r="2404" spans="1:11" x14ac:dyDescent="0.25">
      <c r="A2404">
        <v>328716001</v>
      </c>
      <c r="B2404" s="1">
        <v>43848</v>
      </c>
      <c r="C2404" t="s">
        <v>27</v>
      </c>
      <c r="D2404" t="s">
        <v>16</v>
      </c>
      <c r="E2404">
        <v>1</v>
      </c>
      <c r="F2404">
        <v>0.68</v>
      </c>
      <c r="G2404" t="s">
        <v>149</v>
      </c>
      <c r="H2404">
        <v>1</v>
      </c>
      <c r="I2404">
        <v>1</v>
      </c>
      <c r="J2404" t="s">
        <v>14</v>
      </c>
      <c r="K2404" s="36" t="s">
        <v>149</v>
      </c>
    </row>
    <row r="2405" spans="1:11" x14ac:dyDescent="0.25">
      <c r="A2405">
        <v>666940</v>
      </c>
      <c r="B2405" s="1">
        <v>40699</v>
      </c>
      <c r="C2405" t="s">
        <v>11</v>
      </c>
      <c r="D2405" t="s">
        <v>17</v>
      </c>
      <c r="E2405">
        <v>1</v>
      </c>
      <c r="F2405">
        <v>0</v>
      </c>
      <c r="G2405" t="s">
        <v>148</v>
      </c>
      <c r="H2405">
        <v>1</v>
      </c>
      <c r="I2405">
        <v>1</v>
      </c>
      <c r="J2405" t="s">
        <v>22</v>
      </c>
      <c r="K2405" s="36" t="s">
        <v>149</v>
      </c>
    </row>
    <row r="2406" spans="1:11" x14ac:dyDescent="0.25">
      <c r="A2406">
        <v>223162895</v>
      </c>
      <c r="B2406" s="1">
        <v>43402</v>
      </c>
      <c r="C2406" t="s">
        <v>11</v>
      </c>
      <c r="D2406" t="s">
        <v>17</v>
      </c>
      <c r="E2406">
        <v>1</v>
      </c>
      <c r="F2406">
        <v>0.67</v>
      </c>
      <c r="G2406" t="s">
        <v>149</v>
      </c>
      <c r="H2406">
        <v>1</v>
      </c>
      <c r="I2406">
        <v>4</v>
      </c>
      <c r="J2406" t="s">
        <v>14</v>
      </c>
      <c r="K2406" s="36" t="s">
        <v>149</v>
      </c>
    </row>
    <row r="2407" spans="1:11" x14ac:dyDescent="0.25">
      <c r="A2407">
        <v>4326117</v>
      </c>
      <c r="B2407" s="1">
        <v>41247</v>
      </c>
      <c r="C2407" t="s">
        <v>11</v>
      </c>
      <c r="D2407" t="s">
        <v>17</v>
      </c>
      <c r="E2407">
        <v>1</v>
      </c>
      <c r="F2407">
        <v>0.96</v>
      </c>
      <c r="G2407" t="s">
        <v>27</v>
      </c>
      <c r="H2407">
        <v>5</v>
      </c>
      <c r="I2407">
        <v>19</v>
      </c>
      <c r="J2407" t="s">
        <v>14</v>
      </c>
      <c r="K2407" s="36" t="s">
        <v>149</v>
      </c>
    </row>
    <row r="2408" spans="1:11" x14ac:dyDescent="0.25">
      <c r="A2408">
        <v>310891976</v>
      </c>
      <c r="B2408" s="1">
        <v>43789</v>
      </c>
      <c r="C2408" t="s">
        <v>11</v>
      </c>
      <c r="D2408" t="s">
        <v>16</v>
      </c>
      <c r="E2408">
        <v>1</v>
      </c>
      <c r="F2408">
        <v>0.93</v>
      </c>
      <c r="G2408" t="s">
        <v>149</v>
      </c>
      <c r="H2408">
        <v>1</v>
      </c>
      <c r="I2408">
        <v>4</v>
      </c>
      <c r="J2408" t="s">
        <v>14</v>
      </c>
      <c r="K2408" s="36" t="s">
        <v>149</v>
      </c>
    </row>
    <row r="2409" spans="1:11" x14ac:dyDescent="0.25">
      <c r="A2409">
        <v>330794542</v>
      </c>
      <c r="B2409" s="1">
        <v>43856</v>
      </c>
      <c r="C2409" t="s">
        <v>11</v>
      </c>
      <c r="D2409" t="s">
        <v>16</v>
      </c>
      <c r="E2409">
        <v>0.79</v>
      </c>
      <c r="F2409">
        <v>0.97</v>
      </c>
      <c r="G2409" t="s">
        <v>148</v>
      </c>
      <c r="H2409">
        <v>18</v>
      </c>
      <c r="I2409">
        <v>22</v>
      </c>
      <c r="J2409" t="s">
        <v>14</v>
      </c>
      <c r="K2409" s="36" t="s">
        <v>149</v>
      </c>
    </row>
    <row r="2410" spans="1:11" x14ac:dyDescent="0.25">
      <c r="A2410">
        <v>189044806</v>
      </c>
      <c r="B2410" s="1">
        <v>43231</v>
      </c>
      <c r="C2410" t="s">
        <v>11</v>
      </c>
      <c r="D2410" t="s">
        <v>16</v>
      </c>
      <c r="E2410">
        <v>1</v>
      </c>
      <c r="F2410">
        <v>1</v>
      </c>
      <c r="G2410" t="s">
        <v>149</v>
      </c>
      <c r="H2410">
        <v>2</v>
      </c>
      <c r="I2410">
        <v>2</v>
      </c>
      <c r="J2410" t="s">
        <v>14</v>
      </c>
      <c r="K2410" s="36" t="s">
        <v>149</v>
      </c>
    </row>
    <row r="2411" spans="1:11" x14ac:dyDescent="0.25">
      <c r="A2411">
        <v>222867286</v>
      </c>
      <c r="B2411" s="1">
        <v>43400</v>
      </c>
      <c r="C2411" t="s">
        <v>30</v>
      </c>
      <c r="D2411" t="s">
        <v>16</v>
      </c>
      <c r="E2411">
        <v>1</v>
      </c>
      <c r="F2411">
        <v>1</v>
      </c>
      <c r="G2411" t="s">
        <v>149</v>
      </c>
      <c r="H2411">
        <v>1</v>
      </c>
      <c r="I2411">
        <v>1</v>
      </c>
      <c r="J2411" t="s">
        <v>18</v>
      </c>
      <c r="K2411" s="36" t="s">
        <v>149</v>
      </c>
    </row>
    <row r="2412" spans="1:11" x14ac:dyDescent="0.25">
      <c r="A2412">
        <v>330763997</v>
      </c>
      <c r="B2412" s="1">
        <v>43856</v>
      </c>
      <c r="C2412" t="s">
        <v>11</v>
      </c>
      <c r="D2412" t="s">
        <v>16</v>
      </c>
      <c r="E2412">
        <v>1</v>
      </c>
      <c r="F2412">
        <v>0.98</v>
      </c>
      <c r="G2412" t="s">
        <v>149</v>
      </c>
      <c r="H2412">
        <v>2</v>
      </c>
      <c r="I2412">
        <v>2</v>
      </c>
      <c r="J2412" t="s">
        <v>14</v>
      </c>
      <c r="K2412" s="36" t="s">
        <v>149</v>
      </c>
    </row>
    <row r="2413" spans="1:11" x14ac:dyDescent="0.25">
      <c r="A2413">
        <v>335600214</v>
      </c>
      <c r="B2413" s="1">
        <v>43873</v>
      </c>
      <c r="C2413" t="s">
        <v>27</v>
      </c>
      <c r="D2413" t="s">
        <v>20</v>
      </c>
      <c r="E2413">
        <v>0.11</v>
      </c>
      <c r="F2413">
        <v>1</v>
      </c>
      <c r="G2413" t="s">
        <v>148</v>
      </c>
      <c r="H2413">
        <v>5</v>
      </c>
      <c r="I2413">
        <v>5</v>
      </c>
      <c r="J2413" t="s">
        <v>14</v>
      </c>
      <c r="K2413" s="36" t="s">
        <v>149</v>
      </c>
    </row>
    <row r="2414" spans="1:11" x14ac:dyDescent="0.25">
      <c r="A2414">
        <v>131651309</v>
      </c>
      <c r="B2414" s="1">
        <v>42878</v>
      </c>
      <c r="C2414" t="s">
        <v>27</v>
      </c>
      <c r="D2414" t="s">
        <v>16</v>
      </c>
      <c r="E2414">
        <v>1</v>
      </c>
      <c r="F2414">
        <v>0.95</v>
      </c>
      <c r="G2414" t="s">
        <v>148</v>
      </c>
      <c r="H2414">
        <v>3</v>
      </c>
      <c r="I2414">
        <v>3</v>
      </c>
      <c r="J2414" t="s">
        <v>22</v>
      </c>
      <c r="K2414" s="36" t="s">
        <v>149</v>
      </c>
    </row>
    <row r="2415" spans="1:11" x14ac:dyDescent="0.25">
      <c r="A2415">
        <v>17393650</v>
      </c>
      <c r="B2415" s="1">
        <v>41819</v>
      </c>
      <c r="C2415" t="s">
        <v>11</v>
      </c>
      <c r="D2415" t="s">
        <v>16</v>
      </c>
      <c r="E2415">
        <v>1</v>
      </c>
      <c r="F2415">
        <v>1</v>
      </c>
      <c r="G2415" t="s">
        <v>148</v>
      </c>
      <c r="H2415">
        <v>1</v>
      </c>
      <c r="I2415">
        <v>1</v>
      </c>
      <c r="J2415" t="s">
        <v>18</v>
      </c>
      <c r="K2415" s="36" t="s">
        <v>149</v>
      </c>
    </row>
    <row r="2416" spans="1:11" x14ac:dyDescent="0.25">
      <c r="A2416">
        <v>123358247</v>
      </c>
      <c r="B2416" s="1">
        <v>42823</v>
      </c>
      <c r="C2416" t="s">
        <v>11</v>
      </c>
      <c r="D2416" t="s">
        <v>16</v>
      </c>
      <c r="E2416">
        <v>1</v>
      </c>
      <c r="F2416">
        <v>1</v>
      </c>
      <c r="G2416" t="s">
        <v>149</v>
      </c>
      <c r="H2416">
        <v>1</v>
      </c>
      <c r="I2416">
        <v>1</v>
      </c>
      <c r="J2416" t="s">
        <v>14</v>
      </c>
      <c r="K2416" s="36" t="s">
        <v>149</v>
      </c>
    </row>
    <row r="2417" spans="1:11" x14ac:dyDescent="0.25">
      <c r="A2417">
        <v>80228133</v>
      </c>
      <c r="B2417" s="1">
        <v>42548</v>
      </c>
      <c r="C2417" t="s">
        <v>11</v>
      </c>
      <c r="D2417" t="s">
        <v>16</v>
      </c>
      <c r="E2417">
        <v>0.9</v>
      </c>
      <c r="F2417">
        <v>1</v>
      </c>
      <c r="G2417" t="s">
        <v>148</v>
      </c>
      <c r="H2417">
        <v>6</v>
      </c>
      <c r="I2417">
        <v>8</v>
      </c>
      <c r="J2417" t="s">
        <v>22</v>
      </c>
      <c r="K2417" s="36" t="s">
        <v>149</v>
      </c>
    </row>
    <row r="2418" spans="1:11" x14ac:dyDescent="0.25">
      <c r="A2418">
        <v>331680043</v>
      </c>
      <c r="B2418" s="1">
        <v>43859</v>
      </c>
      <c r="C2418" t="s">
        <v>27</v>
      </c>
      <c r="D2418" t="s">
        <v>16</v>
      </c>
      <c r="E2418">
        <v>1</v>
      </c>
      <c r="F2418">
        <v>0.99</v>
      </c>
      <c r="G2418" t="s">
        <v>148</v>
      </c>
      <c r="H2418">
        <v>1</v>
      </c>
      <c r="I2418">
        <v>2</v>
      </c>
      <c r="J2418" t="s">
        <v>14</v>
      </c>
      <c r="K2418" s="36" t="s">
        <v>149</v>
      </c>
    </row>
    <row r="2419" spans="1:11" x14ac:dyDescent="0.25">
      <c r="A2419">
        <v>149527823</v>
      </c>
      <c r="B2419" s="1">
        <v>42985</v>
      </c>
      <c r="C2419" t="s">
        <v>11</v>
      </c>
      <c r="D2419" t="s">
        <v>16</v>
      </c>
      <c r="E2419">
        <v>1</v>
      </c>
      <c r="F2419">
        <v>1</v>
      </c>
      <c r="G2419" t="s">
        <v>148</v>
      </c>
      <c r="H2419">
        <v>12</v>
      </c>
      <c r="I2419">
        <v>21</v>
      </c>
      <c r="J2419" t="s">
        <v>14</v>
      </c>
      <c r="K2419" s="36" t="s">
        <v>149</v>
      </c>
    </row>
    <row r="2420" spans="1:11" x14ac:dyDescent="0.25">
      <c r="A2420">
        <v>71846237</v>
      </c>
      <c r="B2420" s="1">
        <v>42503</v>
      </c>
      <c r="C2420" t="s">
        <v>11</v>
      </c>
      <c r="D2420" t="s">
        <v>12</v>
      </c>
      <c r="G2420" t="s">
        <v>148</v>
      </c>
      <c r="H2420">
        <v>1</v>
      </c>
      <c r="I2420">
        <v>1</v>
      </c>
      <c r="J2420" t="s">
        <v>14</v>
      </c>
      <c r="K2420" s="36" t="s">
        <v>149</v>
      </c>
    </row>
    <row r="2421" spans="1:11" x14ac:dyDescent="0.25">
      <c r="A2421">
        <v>331884295</v>
      </c>
      <c r="B2421" s="1">
        <v>43860</v>
      </c>
      <c r="C2421" t="s">
        <v>11</v>
      </c>
      <c r="D2421" t="s">
        <v>17</v>
      </c>
      <c r="E2421">
        <v>1</v>
      </c>
      <c r="F2421">
        <v>0.94</v>
      </c>
      <c r="G2421" t="s">
        <v>149</v>
      </c>
      <c r="H2421">
        <v>1</v>
      </c>
      <c r="I2421">
        <v>1</v>
      </c>
      <c r="J2421" t="s">
        <v>14</v>
      </c>
      <c r="K2421" s="36" t="s">
        <v>149</v>
      </c>
    </row>
    <row r="2422" spans="1:11" x14ac:dyDescent="0.25">
      <c r="A2422">
        <v>330352459</v>
      </c>
      <c r="B2422" s="1">
        <v>43854</v>
      </c>
      <c r="C2422" t="s">
        <v>27</v>
      </c>
      <c r="D2422" t="s">
        <v>16</v>
      </c>
      <c r="E2422">
        <v>1</v>
      </c>
      <c r="F2422">
        <v>1</v>
      </c>
      <c r="G2422" t="s">
        <v>148</v>
      </c>
      <c r="H2422">
        <v>1</v>
      </c>
      <c r="I2422">
        <v>1</v>
      </c>
      <c r="J2422" t="s">
        <v>14</v>
      </c>
      <c r="K2422" s="36" t="s">
        <v>149</v>
      </c>
    </row>
    <row r="2423" spans="1:11" x14ac:dyDescent="0.25">
      <c r="A2423">
        <v>330389327</v>
      </c>
      <c r="B2423" s="1">
        <v>43854</v>
      </c>
      <c r="C2423" t="s">
        <v>11</v>
      </c>
      <c r="D2423" t="s">
        <v>21</v>
      </c>
      <c r="E2423">
        <v>1</v>
      </c>
      <c r="F2423">
        <v>1</v>
      </c>
      <c r="G2423" t="s">
        <v>149</v>
      </c>
      <c r="H2423">
        <v>1</v>
      </c>
      <c r="I2423">
        <v>3</v>
      </c>
      <c r="J2423" t="s">
        <v>14</v>
      </c>
      <c r="K2423" s="36" t="s">
        <v>149</v>
      </c>
    </row>
    <row r="2424" spans="1:11" x14ac:dyDescent="0.25">
      <c r="A2424">
        <v>337004551</v>
      </c>
      <c r="B2424" s="1">
        <v>43879</v>
      </c>
      <c r="C2424" t="s">
        <v>11</v>
      </c>
      <c r="D2424" t="s">
        <v>16</v>
      </c>
      <c r="E2424">
        <v>1</v>
      </c>
      <c r="F2424">
        <v>1</v>
      </c>
      <c r="G2424" t="s">
        <v>149</v>
      </c>
      <c r="H2424">
        <v>7</v>
      </c>
      <c r="I2424">
        <v>7</v>
      </c>
      <c r="J2424" t="s">
        <v>14</v>
      </c>
      <c r="K2424" s="36" t="s">
        <v>149</v>
      </c>
    </row>
    <row r="2425" spans="1:11" x14ac:dyDescent="0.25">
      <c r="A2425">
        <v>337212535</v>
      </c>
      <c r="B2425" s="1">
        <v>43879</v>
      </c>
      <c r="C2425" t="s">
        <v>11</v>
      </c>
      <c r="D2425" t="s">
        <v>16</v>
      </c>
      <c r="E2425">
        <v>1</v>
      </c>
      <c r="F2425">
        <v>1</v>
      </c>
      <c r="G2425" t="s">
        <v>148</v>
      </c>
      <c r="H2425">
        <v>1</v>
      </c>
      <c r="I2425">
        <v>1</v>
      </c>
      <c r="J2425" t="s">
        <v>14</v>
      </c>
      <c r="K2425" s="36" t="s">
        <v>149</v>
      </c>
    </row>
    <row r="2426" spans="1:11" x14ac:dyDescent="0.25">
      <c r="A2426">
        <v>2789268</v>
      </c>
      <c r="B2426" s="1">
        <v>41090</v>
      </c>
      <c r="C2426" t="s">
        <v>19</v>
      </c>
      <c r="D2426" t="s">
        <v>21</v>
      </c>
      <c r="E2426">
        <v>0.9</v>
      </c>
      <c r="F2426">
        <v>0.88</v>
      </c>
      <c r="G2426" t="s">
        <v>149</v>
      </c>
      <c r="H2426">
        <v>1</v>
      </c>
      <c r="I2426">
        <v>3</v>
      </c>
      <c r="J2426" t="s">
        <v>14</v>
      </c>
      <c r="K2426" s="36" t="s">
        <v>149</v>
      </c>
    </row>
    <row r="2427" spans="1:11" x14ac:dyDescent="0.25">
      <c r="A2427">
        <v>337436647</v>
      </c>
      <c r="B2427" s="1">
        <v>43880</v>
      </c>
      <c r="C2427" t="s">
        <v>19</v>
      </c>
      <c r="D2427" t="s">
        <v>12</v>
      </c>
      <c r="F2427">
        <v>0</v>
      </c>
      <c r="G2427" t="s">
        <v>148</v>
      </c>
      <c r="H2427">
        <v>1</v>
      </c>
      <c r="I2427">
        <v>1</v>
      </c>
      <c r="J2427" t="s">
        <v>14</v>
      </c>
      <c r="K2427" s="36" t="s">
        <v>149</v>
      </c>
    </row>
    <row r="2428" spans="1:11" x14ac:dyDescent="0.25">
      <c r="A2428">
        <v>10069344</v>
      </c>
      <c r="B2428" s="1">
        <v>41595</v>
      </c>
      <c r="C2428" t="s">
        <v>27</v>
      </c>
      <c r="D2428" t="s">
        <v>16</v>
      </c>
      <c r="E2428">
        <v>1</v>
      </c>
      <c r="F2428">
        <v>1</v>
      </c>
      <c r="G2428" t="s">
        <v>148</v>
      </c>
      <c r="H2428">
        <v>3</v>
      </c>
      <c r="I2428">
        <v>3</v>
      </c>
      <c r="J2428" t="s">
        <v>14</v>
      </c>
      <c r="K2428" s="36" t="s">
        <v>149</v>
      </c>
    </row>
    <row r="2429" spans="1:11" x14ac:dyDescent="0.25">
      <c r="A2429">
        <v>331653653</v>
      </c>
      <c r="B2429" s="1">
        <v>43859</v>
      </c>
      <c r="C2429" t="s">
        <v>11</v>
      </c>
      <c r="D2429" t="s">
        <v>16</v>
      </c>
      <c r="E2429">
        <v>1</v>
      </c>
      <c r="F2429">
        <v>1</v>
      </c>
      <c r="G2429" t="s">
        <v>148</v>
      </c>
      <c r="H2429">
        <v>6</v>
      </c>
      <c r="I2429">
        <v>9</v>
      </c>
      <c r="J2429" t="s">
        <v>18</v>
      </c>
      <c r="K2429" s="36" t="s">
        <v>149</v>
      </c>
    </row>
    <row r="2430" spans="1:11" x14ac:dyDescent="0.25">
      <c r="A2430">
        <v>37020814</v>
      </c>
      <c r="B2430" s="1">
        <v>42184</v>
      </c>
      <c r="C2430" t="s">
        <v>11</v>
      </c>
      <c r="D2430" t="s">
        <v>16</v>
      </c>
      <c r="E2430">
        <v>1</v>
      </c>
      <c r="F2430">
        <v>0.75</v>
      </c>
      <c r="G2430" t="s">
        <v>27</v>
      </c>
      <c r="H2430">
        <v>3</v>
      </c>
      <c r="I2430">
        <v>3</v>
      </c>
      <c r="J2430" t="s">
        <v>14</v>
      </c>
      <c r="K2430" s="36" t="s">
        <v>149</v>
      </c>
    </row>
    <row r="2431" spans="1:11" x14ac:dyDescent="0.25">
      <c r="A2431">
        <v>47832226</v>
      </c>
      <c r="B2431" s="1">
        <v>42308</v>
      </c>
      <c r="C2431" t="s">
        <v>27</v>
      </c>
      <c r="D2431" t="s">
        <v>17</v>
      </c>
      <c r="E2431">
        <v>1</v>
      </c>
      <c r="F2431">
        <v>1</v>
      </c>
      <c r="G2431" t="s">
        <v>148</v>
      </c>
      <c r="H2431">
        <v>2</v>
      </c>
      <c r="I2431">
        <v>5</v>
      </c>
      <c r="J2431" t="s">
        <v>14</v>
      </c>
      <c r="K2431" s="36" t="s">
        <v>149</v>
      </c>
    </row>
    <row r="2432" spans="1:11" x14ac:dyDescent="0.25">
      <c r="A2432">
        <v>337870216</v>
      </c>
      <c r="B2432" s="1">
        <v>43882</v>
      </c>
      <c r="C2432" t="s">
        <v>27</v>
      </c>
      <c r="D2432" t="s">
        <v>17</v>
      </c>
      <c r="E2432">
        <v>1</v>
      </c>
      <c r="F2432">
        <v>1</v>
      </c>
      <c r="G2432" t="s">
        <v>149</v>
      </c>
      <c r="H2432">
        <v>1</v>
      </c>
      <c r="I2432">
        <v>3</v>
      </c>
      <c r="J2432" t="s">
        <v>14</v>
      </c>
      <c r="K2432" s="36" t="s">
        <v>149</v>
      </c>
    </row>
    <row r="2433" spans="1:11" x14ac:dyDescent="0.25">
      <c r="A2433">
        <v>325941724</v>
      </c>
      <c r="B2433" s="1">
        <v>43839</v>
      </c>
      <c r="C2433" t="s">
        <v>11</v>
      </c>
      <c r="D2433" t="s">
        <v>17</v>
      </c>
      <c r="E2433">
        <v>1</v>
      </c>
      <c r="F2433">
        <v>0.88</v>
      </c>
      <c r="G2433" t="s">
        <v>149</v>
      </c>
      <c r="H2433">
        <v>2</v>
      </c>
      <c r="I2433">
        <v>3</v>
      </c>
      <c r="J2433" t="s">
        <v>14</v>
      </c>
      <c r="K2433" s="36" t="s">
        <v>149</v>
      </c>
    </row>
    <row r="2434" spans="1:11" x14ac:dyDescent="0.25">
      <c r="A2434">
        <v>238494834</v>
      </c>
      <c r="B2434" s="1">
        <v>43488</v>
      </c>
      <c r="C2434" t="s">
        <v>11</v>
      </c>
      <c r="D2434" t="s">
        <v>16</v>
      </c>
      <c r="E2434">
        <v>1</v>
      </c>
      <c r="F2434">
        <v>1</v>
      </c>
      <c r="G2434" t="s">
        <v>149</v>
      </c>
      <c r="H2434">
        <v>1</v>
      </c>
      <c r="I2434">
        <v>1</v>
      </c>
      <c r="J2434" t="s">
        <v>22</v>
      </c>
      <c r="K2434" s="36" t="s">
        <v>149</v>
      </c>
    </row>
    <row r="2435" spans="1:11" x14ac:dyDescent="0.25">
      <c r="A2435">
        <v>105097133</v>
      </c>
      <c r="B2435" s="1">
        <v>42699</v>
      </c>
      <c r="C2435" t="s">
        <v>11</v>
      </c>
      <c r="D2435" t="s">
        <v>16</v>
      </c>
      <c r="E2435">
        <v>1</v>
      </c>
      <c r="F2435">
        <v>1</v>
      </c>
      <c r="G2435" t="s">
        <v>148</v>
      </c>
      <c r="H2435">
        <v>1</v>
      </c>
      <c r="I2435">
        <v>1</v>
      </c>
      <c r="J2435" t="s">
        <v>18</v>
      </c>
      <c r="K2435" s="36" t="s">
        <v>149</v>
      </c>
    </row>
    <row r="2436" spans="1:11" x14ac:dyDescent="0.25">
      <c r="A2436">
        <v>9322689</v>
      </c>
      <c r="B2436" s="1">
        <v>41556</v>
      </c>
      <c r="C2436" t="s">
        <v>11</v>
      </c>
      <c r="D2436" t="s">
        <v>17</v>
      </c>
      <c r="E2436">
        <v>0.9</v>
      </c>
      <c r="F2436">
        <v>0.89</v>
      </c>
      <c r="G2436" t="s">
        <v>148</v>
      </c>
      <c r="H2436">
        <v>1</v>
      </c>
      <c r="I2436">
        <v>1</v>
      </c>
      <c r="J2436" t="s">
        <v>22</v>
      </c>
      <c r="K2436" s="36" t="s">
        <v>149</v>
      </c>
    </row>
    <row r="2437" spans="1:11" x14ac:dyDescent="0.25">
      <c r="A2437">
        <v>118943529</v>
      </c>
      <c r="B2437" s="1">
        <v>42797</v>
      </c>
      <c r="C2437" t="s">
        <v>11</v>
      </c>
      <c r="D2437" t="s">
        <v>16</v>
      </c>
      <c r="E2437">
        <v>0.7</v>
      </c>
      <c r="F2437">
        <v>1</v>
      </c>
      <c r="G2437" t="s">
        <v>148</v>
      </c>
      <c r="H2437">
        <v>1</v>
      </c>
      <c r="I2437">
        <v>1</v>
      </c>
      <c r="J2437" t="s">
        <v>18</v>
      </c>
      <c r="K2437" s="36" t="s">
        <v>149</v>
      </c>
    </row>
    <row r="2438" spans="1:11" x14ac:dyDescent="0.25">
      <c r="A2438">
        <v>338951739</v>
      </c>
      <c r="B2438" s="1">
        <v>43887</v>
      </c>
      <c r="C2438" t="s">
        <v>27</v>
      </c>
      <c r="D2438" t="s">
        <v>12</v>
      </c>
      <c r="G2438" t="s">
        <v>148</v>
      </c>
      <c r="H2438">
        <v>3</v>
      </c>
      <c r="I2438">
        <v>3</v>
      </c>
      <c r="J2438" t="s">
        <v>14</v>
      </c>
      <c r="K2438" s="36" t="s">
        <v>149</v>
      </c>
    </row>
    <row r="2439" spans="1:11" x14ac:dyDescent="0.25">
      <c r="A2439">
        <v>5950981</v>
      </c>
      <c r="B2439" s="1">
        <v>41380</v>
      </c>
      <c r="C2439" t="s">
        <v>11</v>
      </c>
      <c r="D2439" t="s">
        <v>17</v>
      </c>
      <c r="E2439">
        <v>1</v>
      </c>
      <c r="F2439">
        <v>0.72</v>
      </c>
      <c r="G2439" t="s">
        <v>149</v>
      </c>
      <c r="H2439">
        <v>6</v>
      </c>
      <c r="I2439">
        <v>7</v>
      </c>
      <c r="J2439" t="s">
        <v>14</v>
      </c>
      <c r="K2439" s="36" t="s">
        <v>149</v>
      </c>
    </row>
    <row r="2440" spans="1:11" x14ac:dyDescent="0.25">
      <c r="A2440">
        <v>13055348</v>
      </c>
      <c r="B2440" s="1">
        <v>41710</v>
      </c>
      <c r="C2440" t="s">
        <v>11</v>
      </c>
      <c r="D2440" t="s">
        <v>12</v>
      </c>
      <c r="F2440">
        <v>0.5</v>
      </c>
      <c r="G2440" t="s">
        <v>148</v>
      </c>
      <c r="H2440">
        <v>1</v>
      </c>
      <c r="I2440">
        <v>2</v>
      </c>
      <c r="J2440" t="s">
        <v>14</v>
      </c>
      <c r="K2440" s="36" t="s">
        <v>149</v>
      </c>
    </row>
    <row r="2441" spans="1:11" x14ac:dyDescent="0.25">
      <c r="A2441">
        <v>166750870</v>
      </c>
      <c r="B2441" s="1">
        <v>43109</v>
      </c>
      <c r="C2441" t="s">
        <v>27</v>
      </c>
      <c r="D2441" t="s">
        <v>20</v>
      </c>
      <c r="E2441">
        <v>0.25</v>
      </c>
      <c r="F2441">
        <v>0.5</v>
      </c>
      <c r="G2441" t="s">
        <v>148</v>
      </c>
      <c r="H2441">
        <v>2</v>
      </c>
      <c r="I2441">
        <v>5</v>
      </c>
      <c r="J2441" t="s">
        <v>14</v>
      </c>
      <c r="K2441" s="36" t="s">
        <v>149</v>
      </c>
    </row>
    <row r="2442" spans="1:11" x14ac:dyDescent="0.25">
      <c r="A2442">
        <v>14684501</v>
      </c>
      <c r="B2442" s="1">
        <v>41753</v>
      </c>
      <c r="C2442" t="s">
        <v>11</v>
      </c>
      <c r="D2442" t="s">
        <v>16</v>
      </c>
      <c r="E2442">
        <v>1</v>
      </c>
      <c r="F2442">
        <v>0.7</v>
      </c>
      <c r="G2442" t="s">
        <v>149</v>
      </c>
      <c r="H2442">
        <v>1</v>
      </c>
      <c r="I2442">
        <v>1</v>
      </c>
      <c r="J2442" t="s">
        <v>14</v>
      </c>
      <c r="K2442" s="36" t="s">
        <v>149</v>
      </c>
    </row>
    <row r="2443" spans="1:11" x14ac:dyDescent="0.25">
      <c r="A2443">
        <v>55127133</v>
      </c>
      <c r="B2443" s="1">
        <v>42387</v>
      </c>
      <c r="C2443" t="s">
        <v>11</v>
      </c>
      <c r="D2443" t="s">
        <v>16</v>
      </c>
      <c r="E2443">
        <v>1</v>
      </c>
      <c r="F2443">
        <v>1</v>
      </c>
      <c r="G2443" t="s">
        <v>149</v>
      </c>
      <c r="H2443">
        <v>5</v>
      </c>
      <c r="I2443">
        <v>5</v>
      </c>
      <c r="J2443" t="s">
        <v>14</v>
      </c>
      <c r="K2443" s="36" t="s">
        <v>149</v>
      </c>
    </row>
    <row r="2444" spans="1:11" x14ac:dyDescent="0.25">
      <c r="A2444">
        <v>2864074</v>
      </c>
      <c r="B2444" s="1">
        <v>41098</v>
      </c>
      <c r="C2444" t="s">
        <v>11</v>
      </c>
      <c r="D2444" t="s">
        <v>17</v>
      </c>
      <c r="E2444">
        <v>1</v>
      </c>
      <c r="F2444">
        <v>0.83</v>
      </c>
      <c r="G2444" t="s">
        <v>148</v>
      </c>
      <c r="H2444">
        <v>2</v>
      </c>
      <c r="I2444">
        <v>5</v>
      </c>
      <c r="J2444" t="s">
        <v>14</v>
      </c>
      <c r="K2444" s="36" t="s">
        <v>149</v>
      </c>
    </row>
    <row r="2445" spans="1:11" x14ac:dyDescent="0.25">
      <c r="A2445">
        <v>14706285</v>
      </c>
      <c r="B2445" s="1">
        <v>41754</v>
      </c>
      <c r="C2445" t="s">
        <v>27</v>
      </c>
      <c r="D2445" t="s">
        <v>16</v>
      </c>
      <c r="E2445">
        <v>1</v>
      </c>
      <c r="F2445">
        <v>0.89</v>
      </c>
      <c r="G2445" t="s">
        <v>148</v>
      </c>
      <c r="H2445">
        <v>3</v>
      </c>
      <c r="I2445">
        <v>4</v>
      </c>
      <c r="J2445" t="s">
        <v>14</v>
      </c>
      <c r="K2445" s="36" t="s">
        <v>149</v>
      </c>
    </row>
    <row r="2446" spans="1:11" x14ac:dyDescent="0.25">
      <c r="A2446">
        <v>266489832</v>
      </c>
      <c r="B2446" s="1">
        <v>43621</v>
      </c>
      <c r="C2446" t="s">
        <v>11</v>
      </c>
      <c r="D2446" t="s">
        <v>16</v>
      </c>
      <c r="E2446">
        <v>0.9</v>
      </c>
      <c r="F2446">
        <v>1</v>
      </c>
      <c r="G2446" t="s">
        <v>149</v>
      </c>
      <c r="H2446">
        <v>1</v>
      </c>
      <c r="I2446">
        <v>1</v>
      </c>
      <c r="J2446" t="s">
        <v>14</v>
      </c>
      <c r="K2446" s="36" t="s">
        <v>149</v>
      </c>
    </row>
    <row r="2447" spans="1:11" x14ac:dyDescent="0.25">
      <c r="A2447">
        <v>93235666</v>
      </c>
      <c r="B2447" s="1">
        <v>42616</v>
      </c>
      <c r="C2447" t="s">
        <v>11</v>
      </c>
      <c r="D2447" t="s">
        <v>16</v>
      </c>
      <c r="E2447">
        <v>1</v>
      </c>
      <c r="F2447">
        <v>0.96</v>
      </c>
      <c r="G2447" t="s">
        <v>149</v>
      </c>
      <c r="H2447">
        <v>2</v>
      </c>
      <c r="I2447">
        <v>2</v>
      </c>
      <c r="J2447" t="s">
        <v>14</v>
      </c>
      <c r="K2447" s="36" t="s">
        <v>149</v>
      </c>
    </row>
    <row r="2448" spans="1:11" x14ac:dyDescent="0.25">
      <c r="A2448">
        <v>216930688</v>
      </c>
      <c r="B2448" s="1">
        <v>43366</v>
      </c>
      <c r="C2448" t="s">
        <v>11</v>
      </c>
      <c r="D2448" t="s">
        <v>16</v>
      </c>
      <c r="E2448">
        <v>1</v>
      </c>
      <c r="F2448">
        <v>0.67</v>
      </c>
      <c r="G2448" t="s">
        <v>148</v>
      </c>
      <c r="H2448">
        <v>1</v>
      </c>
      <c r="I2448">
        <v>1</v>
      </c>
      <c r="J2448" t="s">
        <v>14</v>
      </c>
      <c r="K2448" s="36" t="s">
        <v>149</v>
      </c>
    </row>
    <row r="2449" spans="1:11" x14ac:dyDescent="0.25">
      <c r="A2449">
        <v>29563546</v>
      </c>
      <c r="B2449" s="1">
        <v>42081</v>
      </c>
      <c r="C2449" t="s">
        <v>11</v>
      </c>
      <c r="D2449" t="s">
        <v>12</v>
      </c>
      <c r="G2449" t="s">
        <v>148</v>
      </c>
      <c r="H2449">
        <v>1</v>
      </c>
      <c r="I2449">
        <v>1</v>
      </c>
      <c r="J2449" t="s">
        <v>14</v>
      </c>
      <c r="K2449" s="36" t="s">
        <v>149</v>
      </c>
    </row>
    <row r="2450" spans="1:11" x14ac:dyDescent="0.25">
      <c r="A2450">
        <v>8292011</v>
      </c>
      <c r="B2450" s="1">
        <v>41506</v>
      </c>
      <c r="C2450" t="s">
        <v>11</v>
      </c>
      <c r="D2450" t="s">
        <v>16</v>
      </c>
      <c r="E2450">
        <v>1</v>
      </c>
      <c r="F2450">
        <v>0.96</v>
      </c>
      <c r="G2450" t="s">
        <v>149</v>
      </c>
      <c r="H2450">
        <v>1</v>
      </c>
      <c r="I2450">
        <v>2</v>
      </c>
      <c r="J2450" t="s">
        <v>14</v>
      </c>
      <c r="K2450" s="36" t="s">
        <v>149</v>
      </c>
    </row>
    <row r="2451" spans="1:11" x14ac:dyDescent="0.25">
      <c r="A2451">
        <v>10019631</v>
      </c>
      <c r="B2451" s="1">
        <v>41592</v>
      </c>
      <c r="C2451" t="s">
        <v>11</v>
      </c>
      <c r="D2451" t="s">
        <v>16</v>
      </c>
      <c r="E2451">
        <v>1</v>
      </c>
      <c r="F2451">
        <v>0.99</v>
      </c>
      <c r="G2451" t="s">
        <v>149</v>
      </c>
      <c r="H2451">
        <v>2</v>
      </c>
      <c r="I2451">
        <v>5</v>
      </c>
      <c r="J2451" t="s">
        <v>14</v>
      </c>
      <c r="K2451" s="36" t="s">
        <v>149</v>
      </c>
    </row>
    <row r="2452" spans="1:11" x14ac:dyDescent="0.25">
      <c r="A2452">
        <v>173374858</v>
      </c>
      <c r="B2452" s="1">
        <v>43145</v>
      </c>
      <c r="C2452" t="s">
        <v>11</v>
      </c>
      <c r="D2452" t="s">
        <v>12</v>
      </c>
      <c r="F2452">
        <v>0</v>
      </c>
      <c r="G2452" t="s">
        <v>148</v>
      </c>
      <c r="H2452">
        <v>3</v>
      </c>
      <c r="I2452">
        <v>3</v>
      </c>
      <c r="J2452" t="s">
        <v>14</v>
      </c>
      <c r="K2452" s="36" t="s">
        <v>149</v>
      </c>
    </row>
    <row r="2453" spans="1:11" x14ac:dyDescent="0.25">
      <c r="A2453">
        <v>4023064</v>
      </c>
      <c r="B2453" s="1">
        <v>41213</v>
      </c>
      <c r="C2453" t="s">
        <v>11</v>
      </c>
      <c r="D2453" t="s">
        <v>16</v>
      </c>
      <c r="E2453">
        <v>1</v>
      </c>
      <c r="F2453">
        <v>1</v>
      </c>
      <c r="G2453" t="s">
        <v>27</v>
      </c>
      <c r="H2453">
        <v>12</v>
      </c>
      <c r="I2453">
        <v>23</v>
      </c>
      <c r="J2453" t="s">
        <v>14</v>
      </c>
      <c r="K2453" s="36" t="s">
        <v>149</v>
      </c>
    </row>
    <row r="2454" spans="1:11" x14ac:dyDescent="0.25">
      <c r="A2454">
        <v>24281801</v>
      </c>
      <c r="B2454" s="1">
        <v>41972</v>
      </c>
      <c r="C2454" t="s">
        <v>11</v>
      </c>
      <c r="D2454" t="s">
        <v>16</v>
      </c>
      <c r="E2454">
        <v>1</v>
      </c>
      <c r="F2454">
        <v>0.36</v>
      </c>
      <c r="G2454" t="s">
        <v>148</v>
      </c>
      <c r="H2454">
        <v>2</v>
      </c>
      <c r="I2454">
        <v>4</v>
      </c>
      <c r="J2454" t="s">
        <v>14</v>
      </c>
      <c r="K2454" s="36" t="s">
        <v>149</v>
      </c>
    </row>
    <row r="2455" spans="1:11" x14ac:dyDescent="0.25">
      <c r="A2455">
        <v>339977628</v>
      </c>
      <c r="B2455" s="1">
        <v>43893</v>
      </c>
      <c r="C2455" t="s">
        <v>27</v>
      </c>
      <c r="D2455" t="s">
        <v>16</v>
      </c>
      <c r="E2455">
        <v>1</v>
      </c>
      <c r="F2455">
        <v>1</v>
      </c>
      <c r="G2455" t="s">
        <v>149</v>
      </c>
      <c r="H2455">
        <v>1</v>
      </c>
      <c r="I2455">
        <v>1</v>
      </c>
      <c r="J2455" t="s">
        <v>14</v>
      </c>
      <c r="K2455" s="36" t="s">
        <v>149</v>
      </c>
    </row>
    <row r="2456" spans="1:11" x14ac:dyDescent="0.25">
      <c r="A2456">
        <v>339983176</v>
      </c>
      <c r="B2456" s="1">
        <v>43893</v>
      </c>
      <c r="C2456" t="s">
        <v>27</v>
      </c>
      <c r="D2456" t="s">
        <v>16</v>
      </c>
      <c r="E2456">
        <v>1</v>
      </c>
      <c r="F2456">
        <v>1</v>
      </c>
      <c r="G2456" t="s">
        <v>149</v>
      </c>
      <c r="H2456">
        <v>1</v>
      </c>
      <c r="I2456">
        <v>1</v>
      </c>
      <c r="J2456" t="s">
        <v>14</v>
      </c>
      <c r="K2456" s="36" t="s">
        <v>149</v>
      </c>
    </row>
    <row r="2457" spans="1:11" x14ac:dyDescent="0.25">
      <c r="A2457">
        <v>48380095</v>
      </c>
      <c r="B2457" s="1">
        <v>42315</v>
      </c>
      <c r="C2457" t="s">
        <v>11</v>
      </c>
      <c r="D2457" t="s">
        <v>16</v>
      </c>
      <c r="E2457">
        <v>0.94</v>
      </c>
      <c r="F2457">
        <v>0.99</v>
      </c>
      <c r="G2457" t="s">
        <v>148</v>
      </c>
      <c r="H2457">
        <v>7</v>
      </c>
      <c r="I2457">
        <v>10</v>
      </c>
      <c r="J2457" t="s">
        <v>14</v>
      </c>
      <c r="K2457" s="36" t="s">
        <v>149</v>
      </c>
    </row>
    <row r="2458" spans="1:11" x14ac:dyDescent="0.25">
      <c r="A2458">
        <v>129737011</v>
      </c>
      <c r="B2458" s="1">
        <v>42865</v>
      </c>
      <c r="C2458" t="s">
        <v>11</v>
      </c>
      <c r="D2458" t="s">
        <v>17</v>
      </c>
      <c r="E2458">
        <v>1</v>
      </c>
      <c r="F2458">
        <v>0.75</v>
      </c>
      <c r="G2458" t="s">
        <v>148</v>
      </c>
      <c r="H2458">
        <v>6</v>
      </c>
      <c r="I2458">
        <v>7</v>
      </c>
      <c r="J2458" t="s">
        <v>14</v>
      </c>
      <c r="K2458" s="36" t="s">
        <v>149</v>
      </c>
    </row>
    <row r="2459" spans="1:11" x14ac:dyDescent="0.25">
      <c r="A2459">
        <v>7335052</v>
      </c>
      <c r="B2459" s="1">
        <v>41462</v>
      </c>
      <c r="C2459" t="s">
        <v>11</v>
      </c>
      <c r="D2459" t="s">
        <v>12</v>
      </c>
      <c r="F2459">
        <v>0.63</v>
      </c>
      <c r="G2459" t="s">
        <v>148</v>
      </c>
      <c r="H2459">
        <v>8</v>
      </c>
      <c r="I2459">
        <v>9</v>
      </c>
      <c r="J2459" t="s">
        <v>18</v>
      </c>
      <c r="K2459" s="36" t="s">
        <v>149</v>
      </c>
    </row>
    <row r="2460" spans="1:11" x14ac:dyDescent="0.25">
      <c r="A2460">
        <v>137858215</v>
      </c>
      <c r="B2460" s="1">
        <v>42916</v>
      </c>
      <c r="C2460" t="s">
        <v>11</v>
      </c>
      <c r="D2460" t="s">
        <v>16</v>
      </c>
      <c r="E2460">
        <v>1</v>
      </c>
      <c r="F2460">
        <v>1</v>
      </c>
      <c r="G2460" t="s">
        <v>148</v>
      </c>
      <c r="H2460">
        <v>1</v>
      </c>
      <c r="I2460">
        <v>1</v>
      </c>
      <c r="J2460" t="s">
        <v>14</v>
      </c>
      <c r="K2460" s="36" t="s">
        <v>149</v>
      </c>
    </row>
    <row r="2461" spans="1:11" x14ac:dyDescent="0.25">
      <c r="A2461">
        <v>234169324</v>
      </c>
      <c r="B2461" s="1">
        <v>43468</v>
      </c>
      <c r="C2461" t="s">
        <v>11</v>
      </c>
      <c r="D2461" t="s">
        <v>16</v>
      </c>
      <c r="E2461">
        <v>0.98</v>
      </c>
      <c r="F2461">
        <v>1</v>
      </c>
      <c r="G2461" t="s">
        <v>149</v>
      </c>
      <c r="H2461">
        <v>24</v>
      </c>
      <c r="I2461">
        <v>25</v>
      </c>
      <c r="J2461" t="s">
        <v>18</v>
      </c>
      <c r="K2461" s="36" t="s">
        <v>149</v>
      </c>
    </row>
    <row r="2462" spans="1:11" x14ac:dyDescent="0.25">
      <c r="A2462">
        <v>396363</v>
      </c>
      <c r="B2462" s="1">
        <v>40591</v>
      </c>
      <c r="C2462" t="s">
        <v>11</v>
      </c>
      <c r="D2462" t="s">
        <v>16</v>
      </c>
      <c r="E2462">
        <v>1</v>
      </c>
      <c r="F2462">
        <v>0.93</v>
      </c>
      <c r="G2462" t="s">
        <v>148</v>
      </c>
      <c r="H2462">
        <v>102</v>
      </c>
      <c r="I2462">
        <v>116</v>
      </c>
      <c r="J2462" t="s">
        <v>18</v>
      </c>
      <c r="K2462" s="36" t="s">
        <v>149</v>
      </c>
    </row>
    <row r="2463" spans="1:11" x14ac:dyDescent="0.25">
      <c r="A2463">
        <v>344543262</v>
      </c>
      <c r="B2463" s="1">
        <v>43945</v>
      </c>
      <c r="C2463" t="s">
        <v>27</v>
      </c>
      <c r="D2463" t="s">
        <v>16</v>
      </c>
      <c r="E2463">
        <v>1</v>
      </c>
      <c r="F2463">
        <v>1</v>
      </c>
      <c r="G2463" t="s">
        <v>148</v>
      </c>
      <c r="H2463">
        <v>5</v>
      </c>
      <c r="I2463">
        <v>5</v>
      </c>
      <c r="J2463" t="s">
        <v>14</v>
      </c>
      <c r="K2463" s="36" t="s">
        <v>149</v>
      </c>
    </row>
    <row r="2464" spans="1:11" x14ac:dyDescent="0.25">
      <c r="A2464">
        <v>312579227</v>
      </c>
      <c r="B2464" s="1">
        <v>43796</v>
      </c>
      <c r="C2464" t="s">
        <v>27</v>
      </c>
      <c r="D2464" t="s">
        <v>16</v>
      </c>
      <c r="E2464">
        <v>1</v>
      </c>
      <c r="F2464">
        <v>0.98</v>
      </c>
      <c r="G2464" t="s">
        <v>149</v>
      </c>
      <c r="H2464">
        <v>1</v>
      </c>
      <c r="I2464">
        <v>1</v>
      </c>
      <c r="J2464" t="s">
        <v>14</v>
      </c>
      <c r="K2464" s="36" t="s">
        <v>148</v>
      </c>
    </row>
    <row r="2465" spans="1:11" x14ac:dyDescent="0.25">
      <c r="A2465">
        <v>340155159</v>
      </c>
      <c r="B2465" s="1">
        <v>43894</v>
      </c>
      <c r="C2465" t="s">
        <v>11</v>
      </c>
      <c r="D2465" t="s">
        <v>16</v>
      </c>
      <c r="E2465">
        <v>0.92</v>
      </c>
      <c r="F2465">
        <v>0.99</v>
      </c>
      <c r="G2465" t="s">
        <v>148</v>
      </c>
      <c r="H2465">
        <v>8</v>
      </c>
      <c r="I2465">
        <v>16</v>
      </c>
      <c r="J2465" t="s">
        <v>14</v>
      </c>
      <c r="K2465" s="36" t="s">
        <v>149</v>
      </c>
    </row>
    <row r="2466" spans="1:11" x14ac:dyDescent="0.25">
      <c r="A2466">
        <v>346159684</v>
      </c>
      <c r="B2466" s="1">
        <v>43964</v>
      </c>
      <c r="C2466" t="s">
        <v>27</v>
      </c>
      <c r="D2466" t="s">
        <v>16</v>
      </c>
      <c r="E2466">
        <v>1</v>
      </c>
      <c r="F2466">
        <v>0.99</v>
      </c>
      <c r="G2466" t="s">
        <v>148</v>
      </c>
      <c r="H2466">
        <v>1</v>
      </c>
      <c r="I2466">
        <v>1</v>
      </c>
      <c r="J2466" t="s">
        <v>14</v>
      </c>
      <c r="K2466" s="36" t="s">
        <v>149</v>
      </c>
    </row>
    <row r="2467" spans="1:11" x14ac:dyDescent="0.25">
      <c r="A2467">
        <v>346176822</v>
      </c>
      <c r="B2467" s="1">
        <v>43964</v>
      </c>
      <c r="C2467" t="s">
        <v>27</v>
      </c>
      <c r="D2467" t="s">
        <v>16</v>
      </c>
      <c r="E2467">
        <v>1</v>
      </c>
      <c r="F2467">
        <v>0.92</v>
      </c>
      <c r="G2467" t="s">
        <v>148</v>
      </c>
      <c r="H2467">
        <v>1</v>
      </c>
      <c r="I2467">
        <v>4</v>
      </c>
      <c r="J2467" t="s">
        <v>14</v>
      </c>
      <c r="K2467" s="36" t="s">
        <v>149</v>
      </c>
    </row>
    <row r="2468" spans="1:11" x14ac:dyDescent="0.25">
      <c r="A2468">
        <v>21840107</v>
      </c>
      <c r="B2468" s="1">
        <v>41909</v>
      </c>
      <c r="C2468" t="s">
        <v>11</v>
      </c>
      <c r="D2468" t="s">
        <v>21</v>
      </c>
      <c r="E2468">
        <v>0.6</v>
      </c>
      <c r="F2468">
        <v>0</v>
      </c>
      <c r="G2468" t="s">
        <v>148</v>
      </c>
      <c r="H2468">
        <v>1</v>
      </c>
      <c r="I2468">
        <v>2</v>
      </c>
      <c r="J2468" t="s">
        <v>14</v>
      </c>
      <c r="K2468" s="36" t="s">
        <v>149</v>
      </c>
    </row>
    <row r="2469" spans="1:11" x14ac:dyDescent="0.25">
      <c r="A2469">
        <v>68725613</v>
      </c>
      <c r="B2469" s="1">
        <v>42484</v>
      </c>
      <c r="C2469" t="s">
        <v>11</v>
      </c>
      <c r="D2469" t="s">
        <v>16</v>
      </c>
      <c r="E2469">
        <v>1</v>
      </c>
      <c r="F2469">
        <v>1</v>
      </c>
      <c r="G2469" t="s">
        <v>148</v>
      </c>
      <c r="H2469">
        <v>1</v>
      </c>
      <c r="I2469">
        <v>5</v>
      </c>
      <c r="J2469" t="s">
        <v>14</v>
      </c>
      <c r="K2469" s="36" t="s">
        <v>149</v>
      </c>
    </row>
    <row r="2470" spans="1:11" x14ac:dyDescent="0.25">
      <c r="A2470">
        <v>41594709</v>
      </c>
      <c r="B2470" s="1">
        <v>42232</v>
      </c>
      <c r="C2470" t="s">
        <v>11</v>
      </c>
      <c r="D2470" t="s">
        <v>16</v>
      </c>
      <c r="E2470">
        <v>1</v>
      </c>
      <c r="F2470">
        <v>1</v>
      </c>
      <c r="G2470" t="s">
        <v>148</v>
      </c>
      <c r="H2470">
        <v>1</v>
      </c>
      <c r="I2470">
        <v>1</v>
      </c>
      <c r="J2470" t="s">
        <v>14</v>
      </c>
      <c r="K2470" s="36" t="s">
        <v>149</v>
      </c>
    </row>
    <row r="2471" spans="1:11" x14ac:dyDescent="0.25">
      <c r="A2471">
        <v>66650460</v>
      </c>
      <c r="B2471" s="1">
        <v>42470</v>
      </c>
      <c r="C2471" t="s">
        <v>11</v>
      </c>
      <c r="D2471" t="s">
        <v>17</v>
      </c>
      <c r="E2471">
        <v>1</v>
      </c>
      <c r="F2471">
        <v>0.99</v>
      </c>
      <c r="G2471" t="s">
        <v>149</v>
      </c>
      <c r="H2471">
        <v>1</v>
      </c>
      <c r="I2471">
        <v>1</v>
      </c>
      <c r="J2471" t="s">
        <v>14</v>
      </c>
      <c r="K2471" s="36" t="s">
        <v>149</v>
      </c>
    </row>
    <row r="2472" spans="1:11" x14ac:dyDescent="0.25">
      <c r="A2472">
        <v>3771869</v>
      </c>
      <c r="B2472" s="1">
        <v>41187</v>
      </c>
      <c r="C2472" t="s">
        <v>11</v>
      </c>
      <c r="D2472" t="s">
        <v>16</v>
      </c>
      <c r="E2472">
        <v>1</v>
      </c>
      <c r="F2472">
        <v>1</v>
      </c>
      <c r="G2472" t="s">
        <v>148</v>
      </c>
      <c r="H2472">
        <v>1</v>
      </c>
      <c r="I2472">
        <v>4</v>
      </c>
      <c r="J2472" t="s">
        <v>18</v>
      </c>
      <c r="K2472" s="36" t="s">
        <v>149</v>
      </c>
    </row>
    <row r="2473" spans="1:11" x14ac:dyDescent="0.25">
      <c r="A2473">
        <v>122417963</v>
      </c>
      <c r="B2473" s="1">
        <v>42818</v>
      </c>
      <c r="C2473" t="s">
        <v>11</v>
      </c>
      <c r="D2473" t="s">
        <v>12</v>
      </c>
      <c r="G2473" t="s">
        <v>148</v>
      </c>
      <c r="H2473">
        <v>1</v>
      </c>
      <c r="I2473">
        <v>1</v>
      </c>
      <c r="J2473" t="s">
        <v>18</v>
      </c>
      <c r="K2473" s="36" t="s">
        <v>149</v>
      </c>
    </row>
    <row r="2474" spans="1:11" x14ac:dyDescent="0.25">
      <c r="A2474">
        <v>347655485</v>
      </c>
      <c r="B2474" s="1">
        <v>43977</v>
      </c>
      <c r="C2474" t="s">
        <v>11</v>
      </c>
      <c r="D2474" t="s">
        <v>21</v>
      </c>
      <c r="E2474">
        <v>0.53</v>
      </c>
      <c r="F2474">
        <v>0.3</v>
      </c>
      <c r="G2474" t="s">
        <v>148</v>
      </c>
      <c r="H2474">
        <v>18</v>
      </c>
      <c r="I2474">
        <v>27</v>
      </c>
      <c r="J2474" t="s">
        <v>14</v>
      </c>
      <c r="K2474" s="36" t="s">
        <v>149</v>
      </c>
    </row>
    <row r="2475" spans="1:11" x14ac:dyDescent="0.25">
      <c r="A2475">
        <v>188475223</v>
      </c>
      <c r="B2475" s="1">
        <v>43228</v>
      </c>
      <c r="C2475" t="s">
        <v>11</v>
      </c>
      <c r="D2475" t="s">
        <v>12</v>
      </c>
      <c r="F2475">
        <v>0</v>
      </c>
      <c r="G2475" t="s">
        <v>148</v>
      </c>
      <c r="H2475">
        <v>1</v>
      </c>
      <c r="I2475">
        <v>1</v>
      </c>
      <c r="J2475" t="s">
        <v>14</v>
      </c>
      <c r="K2475" s="36" t="s">
        <v>149</v>
      </c>
    </row>
    <row r="2476" spans="1:11" x14ac:dyDescent="0.25">
      <c r="A2476">
        <v>263263959</v>
      </c>
      <c r="B2476" s="1">
        <v>43606</v>
      </c>
      <c r="C2476" t="s">
        <v>11</v>
      </c>
      <c r="D2476" t="s">
        <v>12</v>
      </c>
      <c r="G2476" t="s">
        <v>148</v>
      </c>
      <c r="H2476">
        <v>1</v>
      </c>
      <c r="I2476">
        <v>1</v>
      </c>
      <c r="J2476" t="s">
        <v>14</v>
      </c>
      <c r="K2476" s="36" t="s">
        <v>149</v>
      </c>
    </row>
    <row r="2477" spans="1:11" x14ac:dyDescent="0.25">
      <c r="A2477">
        <v>341064111</v>
      </c>
      <c r="B2477" s="1">
        <v>43900</v>
      </c>
      <c r="C2477" t="s">
        <v>27</v>
      </c>
      <c r="D2477" t="s">
        <v>16</v>
      </c>
      <c r="E2477">
        <v>1</v>
      </c>
      <c r="F2477">
        <v>0.99</v>
      </c>
      <c r="G2477" t="s">
        <v>148</v>
      </c>
      <c r="H2477">
        <v>1</v>
      </c>
      <c r="I2477">
        <v>1</v>
      </c>
      <c r="J2477" t="s">
        <v>14</v>
      </c>
      <c r="K2477" s="36" t="s">
        <v>149</v>
      </c>
    </row>
    <row r="2478" spans="1:11" x14ac:dyDescent="0.25">
      <c r="A2478">
        <v>118568968</v>
      </c>
      <c r="B2478" s="1">
        <v>42794</v>
      </c>
      <c r="C2478" t="s">
        <v>11</v>
      </c>
      <c r="D2478" t="s">
        <v>16</v>
      </c>
      <c r="E2478">
        <v>1</v>
      </c>
      <c r="F2478">
        <v>0.92</v>
      </c>
      <c r="G2478" t="s">
        <v>148</v>
      </c>
      <c r="H2478">
        <v>1</v>
      </c>
      <c r="I2478">
        <v>3</v>
      </c>
      <c r="J2478" t="s">
        <v>14</v>
      </c>
      <c r="K2478" s="36" t="s">
        <v>149</v>
      </c>
    </row>
    <row r="2479" spans="1:11" x14ac:dyDescent="0.25">
      <c r="A2479">
        <v>331982718</v>
      </c>
      <c r="B2479" s="1">
        <v>43860</v>
      </c>
      <c r="C2479" t="s">
        <v>11</v>
      </c>
      <c r="D2479" t="s">
        <v>21</v>
      </c>
      <c r="E2479">
        <v>0.88</v>
      </c>
      <c r="F2479">
        <v>0.21</v>
      </c>
      <c r="G2479" t="s">
        <v>149</v>
      </c>
      <c r="H2479">
        <v>35</v>
      </c>
      <c r="I2479">
        <v>44</v>
      </c>
      <c r="J2479" t="s">
        <v>14</v>
      </c>
      <c r="K2479" s="36" t="s">
        <v>149</v>
      </c>
    </row>
    <row r="2480" spans="1:11" x14ac:dyDescent="0.25">
      <c r="A2480">
        <v>342832804</v>
      </c>
      <c r="B2480" s="1">
        <v>43920</v>
      </c>
      <c r="C2480" t="s">
        <v>27</v>
      </c>
      <c r="D2480" t="s">
        <v>16</v>
      </c>
      <c r="E2480">
        <v>1</v>
      </c>
      <c r="F2480">
        <v>0.93</v>
      </c>
      <c r="G2480" t="s">
        <v>148</v>
      </c>
      <c r="H2480">
        <v>1</v>
      </c>
      <c r="I2480">
        <v>1</v>
      </c>
      <c r="J2480" t="s">
        <v>22</v>
      </c>
      <c r="K2480" s="36" t="s">
        <v>149</v>
      </c>
    </row>
    <row r="2481" spans="1:11" x14ac:dyDescent="0.25">
      <c r="A2481">
        <v>46725610</v>
      </c>
      <c r="B2481" s="1">
        <v>42293</v>
      </c>
      <c r="C2481" t="s">
        <v>11</v>
      </c>
      <c r="D2481" t="s">
        <v>16</v>
      </c>
      <c r="E2481">
        <v>1</v>
      </c>
      <c r="F2481">
        <v>1</v>
      </c>
      <c r="G2481" t="s">
        <v>149</v>
      </c>
      <c r="H2481">
        <v>2</v>
      </c>
      <c r="I2481">
        <v>2</v>
      </c>
      <c r="J2481" t="s">
        <v>18</v>
      </c>
      <c r="K2481" s="36" t="s">
        <v>149</v>
      </c>
    </row>
    <row r="2482" spans="1:11" x14ac:dyDescent="0.25">
      <c r="A2482">
        <v>5516172</v>
      </c>
      <c r="B2482" s="1">
        <v>41351</v>
      </c>
      <c r="C2482" t="s">
        <v>11</v>
      </c>
      <c r="D2482" t="s">
        <v>16</v>
      </c>
      <c r="E2482">
        <v>1</v>
      </c>
      <c r="F2482">
        <v>0.79</v>
      </c>
      <c r="G2482" t="s">
        <v>149</v>
      </c>
      <c r="H2482">
        <v>2</v>
      </c>
      <c r="I2482">
        <v>3</v>
      </c>
      <c r="J2482" t="s">
        <v>14</v>
      </c>
      <c r="K2482" s="36" t="s">
        <v>149</v>
      </c>
    </row>
    <row r="2483" spans="1:11" x14ac:dyDescent="0.25">
      <c r="A2483">
        <v>24739377</v>
      </c>
      <c r="B2483" s="1">
        <v>41984</v>
      </c>
      <c r="C2483" t="s">
        <v>11</v>
      </c>
      <c r="D2483" t="s">
        <v>16</v>
      </c>
      <c r="E2483">
        <v>0.94</v>
      </c>
      <c r="F2483">
        <v>0.93</v>
      </c>
      <c r="G2483" t="s">
        <v>149</v>
      </c>
      <c r="H2483">
        <v>6</v>
      </c>
      <c r="I2483">
        <v>17</v>
      </c>
      <c r="J2483" t="s">
        <v>14</v>
      </c>
      <c r="K2483" s="36" t="s">
        <v>149</v>
      </c>
    </row>
    <row r="2484" spans="1:11" x14ac:dyDescent="0.25">
      <c r="A2484">
        <v>340932348</v>
      </c>
      <c r="B2484" s="1">
        <v>43899</v>
      </c>
      <c r="C2484" t="s">
        <v>11</v>
      </c>
      <c r="D2484" t="s">
        <v>16</v>
      </c>
      <c r="E2484">
        <v>1</v>
      </c>
      <c r="F2484">
        <v>0.95</v>
      </c>
      <c r="G2484" t="s">
        <v>148</v>
      </c>
      <c r="H2484">
        <v>1</v>
      </c>
      <c r="I2484">
        <v>1</v>
      </c>
      <c r="J2484" t="s">
        <v>14</v>
      </c>
      <c r="K2484" s="36" t="s">
        <v>149</v>
      </c>
    </row>
    <row r="2485" spans="1:11" x14ac:dyDescent="0.25">
      <c r="A2485">
        <v>133506562</v>
      </c>
      <c r="B2485" s="1">
        <v>42891</v>
      </c>
      <c r="C2485" t="s">
        <v>11</v>
      </c>
      <c r="D2485" t="s">
        <v>16</v>
      </c>
      <c r="E2485">
        <v>1</v>
      </c>
      <c r="F2485">
        <v>0.6</v>
      </c>
      <c r="G2485" t="s">
        <v>149</v>
      </c>
      <c r="H2485">
        <v>1</v>
      </c>
      <c r="I2485">
        <v>2</v>
      </c>
      <c r="J2485" t="s">
        <v>14</v>
      </c>
      <c r="K2485" s="36" t="s">
        <v>149</v>
      </c>
    </row>
    <row r="2486" spans="1:11" x14ac:dyDescent="0.25">
      <c r="A2486">
        <v>348278428</v>
      </c>
      <c r="B2486" s="1">
        <v>43983</v>
      </c>
      <c r="C2486" t="s">
        <v>11</v>
      </c>
      <c r="D2486" t="s">
        <v>17</v>
      </c>
      <c r="E2486">
        <v>1</v>
      </c>
      <c r="F2486">
        <v>1</v>
      </c>
      <c r="G2486" t="s">
        <v>148</v>
      </c>
      <c r="H2486">
        <v>1</v>
      </c>
      <c r="I2486">
        <v>1</v>
      </c>
      <c r="J2486" t="s">
        <v>14</v>
      </c>
      <c r="K2486" s="36" t="s">
        <v>149</v>
      </c>
    </row>
    <row r="2487" spans="1:11" x14ac:dyDescent="0.25">
      <c r="A2487">
        <v>348281000</v>
      </c>
      <c r="B2487" s="1">
        <v>43983</v>
      </c>
      <c r="C2487" t="s">
        <v>27</v>
      </c>
      <c r="D2487" t="s">
        <v>16</v>
      </c>
      <c r="E2487">
        <v>1</v>
      </c>
      <c r="F2487">
        <v>1</v>
      </c>
      <c r="G2487" t="s">
        <v>148</v>
      </c>
      <c r="H2487">
        <v>1</v>
      </c>
      <c r="I2487">
        <v>1</v>
      </c>
      <c r="J2487" t="s">
        <v>14</v>
      </c>
      <c r="K2487" s="36" t="s">
        <v>149</v>
      </c>
    </row>
    <row r="2488" spans="1:11" x14ac:dyDescent="0.25">
      <c r="A2488">
        <v>343853631</v>
      </c>
      <c r="B2488" s="1">
        <v>43935</v>
      </c>
      <c r="C2488" t="s">
        <v>11</v>
      </c>
      <c r="D2488" t="s">
        <v>16</v>
      </c>
      <c r="E2488">
        <v>1</v>
      </c>
      <c r="F2488">
        <v>0.93</v>
      </c>
      <c r="G2488" t="s">
        <v>149</v>
      </c>
      <c r="H2488">
        <v>1</v>
      </c>
      <c r="I2488">
        <v>1</v>
      </c>
      <c r="J2488" t="s">
        <v>14</v>
      </c>
      <c r="K2488" s="36" t="s">
        <v>149</v>
      </c>
    </row>
    <row r="2489" spans="1:11" x14ac:dyDescent="0.25">
      <c r="A2489">
        <v>334294967</v>
      </c>
      <c r="B2489" s="1">
        <v>43868</v>
      </c>
      <c r="C2489" t="s">
        <v>27</v>
      </c>
      <c r="D2489" t="s">
        <v>16</v>
      </c>
      <c r="E2489">
        <v>1</v>
      </c>
      <c r="F2489">
        <v>0.95</v>
      </c>
      <c r="G2489" t="s">
        <v>149</v>
      </c>
      <c r="H2489">
        <v>1</v>
      </c>
      <c r="I2489">
        <v>2</v>
      </c>
      <c r="J2489" t="s">
        <v>22</v>
      </c>
      <c r="K2489" s="36" t="s">
        <v>149</v>
      </c>
    </row>
    <row r="2490" spans="1:11" x14ac:dyDescent="0.25">
      <c r="A2490">
        <v>344142597</v>
      </c>
      <c r="B2490" s="1">
        <v>43939</v>
      </c>
      <c r="C2490" t="s">
        <v>27</v>
      </c>
      <c r="D2490" t="s">
        <v>16</v>
      </c>
      <c r="E2490">
        <v>1</v>
      </c>
      <c r="F2490">
        <v>1</v>
      </c>
      <c r="G2490" t="s">
        <v>149</v>
      </c>
      <c r="H2490">
        <v>1</v>
      </c>
      <c r="I2490">
        <v>1</v>
      </c>
      <c r="J2490" t="s">
        <v>22</v>
      </c>
      <c r="K2490" s="36" t="s">
        <v>149</v>
      </c>
    </row>
    <row r="2491" spans="1:11" x14ac:dyDescent="0.25">
      <c r="A2491">
        <v>344054421</v>
      </c>
      <c r="B2491" s="1">
        <v>43938</v>
      </c>
      <c r="C2491" t="s">
        <v>11</v>
      </c>
      <c r="D2491" t="s">
        <v>16</v>
      </c>
      <c r="E2491">
        <v>1</v>
      </c>
      <c r="F2491">
        <v>0.73</v>
      </c>
      <c r="G2491" t="s">
        <v>148</v>
      </c>
      <c r="H2491">
        <v>1</v>
      </c>
      <c r="I2491">
        <v>1</v>
      </c>
      <c r="J2491" t="s">
        <v>14</v>
      </c>
      <c r="K2491" s="36" t="s">
        <v>149</v>
      </c>
    </row>
    <row r="2492" spans="1:11" x14ac:dyDescent="0.25">
      <c r="A2492">
        <v>155390639</v>
      </c>
      <c r="B2492" s="1">
        <v>43028</v>
      </c>
      <c r="C2492" t="s">
        <v>11</v>
      </c>
      <c r="D2492" t="s">
        <v>17</v>
      </c>
      <c r="E2492">
        <v>0.89</v>
      </c>
      <c r="F2492">
        <v>0.63</v>
      </c>
      <c r="G2492" t="s">
        <v>148</v>
      </c>
      <c r="H2492">
        <v>4</v>
      </c>
      <c r="I2492">
        <v>4</v>
      </c>
      <c r="J2492" t="s">
        <v>22</v>
      </c>
      <c r="K2492" s="36" t="s">
        <v>149</v>
      </c>
    </row>
    <row r="2493" spans="1:11" x14ac:dyDescent="0.25">
      <c r="A2493">
        <v>349038897</v>
      </c>
      <c r="B2493" s="1">
        <v>43989</v>
      </c>
      <c r="C2493" t="s">
        <v>11</v>
      </c>
      <c r="D2493" t="s">
        <v>17</v>
      </c>
      <c r="E2493">
        <v>1</v>
      </c>
      <c r="F2493">
        <v>1</v>
      </c>
      <c r="G2493" t="s">
        <v>149</v>
      </c>
      <c r="H2493">
        <v>5</v>
      </c>
      <c r="I2493">
        <v>5</v>
      </c>
      <c r="J2493" t="s">
        <v>14</v>
      </c>
      <c r="K2493" s="36" t="s">
        <v>149</v>
      </c>
    </row>
    <row r="2494" spans="1:11" x14ac:dyDescent="0.25">
      <c r="A2494">
        <v>202781062</v>
      </c>
      <c r="B2494" s="1">
        <v>43297</v>
      </c>
      <c r="C2494" t="s">
        <v>11</v>
      </c>
      <c r="D2494" t="s">
        <v>21</v>
      </c>
      <c r="E2494">
        <v>1</v>
      </c>
      <c r="F2494">
        <v>0.82</v>
      </c>
      <c r="G2494" t="s">
        <v>149</v>
      </c>
      <c r="H2494">
        <v>1</v>
      </c>
      <c r="I2494">
        <v>1</v>
      </c>
      <c r="J2494" t="s">
        <v>14</v>
      </c>
      <c r="K2494" s="36" t="s">
        <v>149</v>
      </c>
    </row>
    <row r="2495" spans="1:11" x14ac:dyDescent="0.25">
      <c r="A2495">
        <v>39692035</v>
      </c>
      <c r="B2495" s="1">
        <v>42212</v>
      </c>
      <c r="C2495" t="s">
        <v>11</v>
      </c>
      <c r="D2495" t="s">
        <v>16</v>
      </c>
      <c r="E2495">
        <v>1</v>
      </c>
      <c r="F2495">
        <v>1</v>
      </c>
      <c r="G2495" t="s">
        <v>149</v>
      </c>
      <c r="H2495">
        <v>6</v>
      </c>
      <c r="I2495">
        <v>6</v>
      </c>
      <c r="J2495" t="s">
        <v>18</v>
      </c>
      <c r="K2495" s="36" t="s">
        <v>149</v>
      </c>
    </row>
    <row r="2496" spans="1:11" x14ac:dyDescent="0.25">
      <c r="A2496">
        <v>267386195</v>
      </c>
      <c r="B2496" s="1">
        <v>43625</v>
      </c>
      <c r="C2496" t="s">
        <v>11</v>
      </c>
      <c r="D2496" t="s">
        <v>16</v>
      </c>
      <c r="E2496">
        <v>1</v>
      </c>
      <c r="F2496">
        <v>0.99</v>
      </c>
      <c r="G2496" t="s">
        <v>149</v>
      </c>
      <c r="H2496">
        <v>1</v>
      </c>
      <c r="I2496">
        <v>2</v>
      </c>
      <c r="J2496" t="s">
        <v>14</v>
      </c>
      <c r="K2496" s="36" t="s">
        <v>149</v>
      </c>
    </row>
    <row r="2497" spans="1:11" x14ac:dyDescent="0.25">
      <c r="A2497">
        <v>403661906</v>
      </c>
      <c r="B2497" s="1">
        <v>44342</v>
      </c>
      <c r="C2497" t="s">
        <v>11</v>
      </c>
      <c r="D2497" t="s">
        <v>16</v>
      </c>
      <c r="E2497">
        <v>1</v>
      </c>
      <c r="F2497">
        <v>1</v>
      </c>
      <c r="G2497" t="s">
        <v>27</v>
      </c>
      <c r="H2497">
        <v>12</v>
      </c>
      <c r="I2497">
        <v>12</v>
      </c>
      <c r="J2497" t="s">
        <v>14</v>
      </c>
      <c r="K2497" s="36" t="s">
        <v>149</v>
      </c>
    </row>
    <row r="2498" spans="1:11" x14ac:dyDescent="0.25">
      <c r="A2498">
        <v>26072216</v>
      </c>
      <c r="B2498" s="1">
        <v>42017</v>
      </c>
      <c r="C2498" t="s">
        <v>11</v>
      </c>
      <c r="D2498" t="s">
        <v>21</v>
      </c>
      <c r="E2498">
        <v>0.6</v>
      </c>
      <c r="F2498">
        <v>0</v>
      </c>
      <c r="G2498" t="s">
        <v>148</v>
      </c>
      <c r="H2498">
        <v>3</v>
      </c>
      <c r="I2498">
        <v>5</v>
      </c>
      <c r="J2498" t="s">
        <v>14</v>
      </c>
      <c r="K2498" s="36" t="s">
        <v>149</v>
      </c>
    </row>
    <row r="2499" spans="1:11" x14ac:dyDescent="0.25">
      <c r="A2499">
        <v>353024402</v>
      </c>
      <c r="B2499" s="1">
        <v>44014</v>
      </c>
      <c r="C2499" t="s">
        <v>11</v>
      </c>
      <c r="D2499" t="s">
        <v>16</v>
      </c>
      <c r="E2499">
        <v>1</v>
      </c>
      <c r="F2499">
        <v>0.95</v>
      </c>
      <c r="G2499" t="s">
        <v>149</v>
      </c>
      <c r="H2499">
        <v>7</v>
      </c>
      <c r="I2499">
        <v>7</v>
      </c>
      <c r="J2499" t="s">
        <v>14</v>
      </c>
      <c r="K2499" s="36" t="s">
        <v>149</v>
      </c>
    </row>
    <row r="2500" spans="1:11" x14ac:dyDescent="0.25">
      <c r="A2500">
        <v>353186178</v>
      </c>
      <c r="B2500" s="1">
        <v>44015</v>
      </c>
      <c r="C2500" t="s">
        <v>11</v>
      </c>
      <c r="D2500" t="s">
        <v>16</v>
      </c>
      <c r="E2500">
        <v>1</v>
      </c>
      <c r="F2500">
        <v>0.96</v>
      </c>
      <c r="G2500" t="s">
        <v>148</v>
      </c>
      <c r="H2500">
        <v>1</v>
      </c>
      <c r="I2500">
        <v>1</v>
      </c>
      <c r="J2500" t="s">
        <v>14</v>
      </c>
      <c r="K2500" s="36" t="s">
        <v>149</v>
      </c>
    </row>
    <row r="2501" spans="1:11" x14ac:dyDescent="0.25">
      <c r="A2501">
        <v>350127817</v>
      </c>
      <c r="B2501" s="1">
        <v>43997</v>
      </c>
      <c r="C2501" t="s">
        <v>11</v>
      </c>
      <c r="D2501" t="s">
        <v>16</v>
      </c>
      <c r="E2501">
        <v>1</v>
      </c>
      <c r="F2501">
        <v>1</v>
      </c>
      <c r="G2501" t="s">
        <v>27</v>
      </c>
      <c r="H2501">
        <v>8</v>
      </c>
      <c r="I2501">
        <v>8</v>
      </c>
      <c r="J2501" t="s">
        <v>18</v>
      </c>
      <c r="K2501" s="36" t="s">
        <v>149</v>
      </c>
    </row>
    <row r="2502" spans="1:11" x14ac:dyDescent="0.25">
      <c r="A2502">
        <v>350318371</v>
      </c>
      <c r="B2502" s="1">
        <v>43998</v>
      </c>
      <c r="C2502" t="s">
        <v>11</v>
      </c>
      <c r="D2502" t="s">
        <v>16</v>
      </c>
      <c r="E2502">
        <v>1</v>
      </c>
      <c r="F2502">
        <v>0.94</v>
      </c>
      <c r="G2502" t="s">
        <v>149</v>
      </c>
      <c r="H2502">
        <v>1</v>
      </c>
      <c r="I2502">
        <v>1</v>
      </c>
      <c r="J2502" t="s">
        <v>14</v>
      </c>
      <c r="K2502" s="36" t="s">
        <v>149</v>
      </c>
    </row>
    <row r="2503" spans="1:11" x14ac:dyDescent="0.25">
      <c r="A2503">
        <v>245112938</v>
      </c>
      <c r="B2503" s="1">
        <v>43520</v>
      </c>
      <c r="C2503" t="s">
        <v>11</v>
      </c>
      <c r="D2503" t="s">
        <v>16</v>
      </c>
      <c r="E2503">
        <v>1</v>
      </c>
      <c r="F2503">
        <v>0.88</v>
      </c>
      <c r="G2503" t="s">
        <v>148</v>
      </c>
      <c r="H2503">
        <v>1</v>
      </c>
      <c r="I2503">
        <v>1</v>
      </c>
      <c r="J2503" t="s">
        <v>14</v>
      </c>
      <c r="K2503" s="36" t="s">
        <v>149</v>
      </c>
    </row>
    <row r="2504" spans="1:11" x14ac:dyDescent="0.25">
      <c r="A2504">
        <v>346014934</v>
      </c>
      <c r="B2504" s="1">
        <v>43963</v>
      </c>
      <c r="C2504" t="s">
        <v>11</v>
      </c>
      <c r="D2504" t="s">
        <v>16</v>
      </c>
      <c r="E2504">
        <v>1</v>
      </c>
      <c r="F2504">
        <v>0.91</v>
      </c>
      <c r="G2504" t="s">
        <v>149</v>
      </c>
      <c r="H2504">
        <v>1</v>
      </c>
      <c r="I2504">
        <v>1</v>
      </c>
      <c r="J2504" t="s">
        <v>14</v>
      </c>
      <c r="K2504" s="36" t="s">
        <v>149</v>
      </c>
    </row>
    <row r="2505" spans="1:11" x14ac:dyDescent="0.25">
      <c r="A2505">
        <v>345922783</v>
      </c>
      <c r="B2505" s="1">
        <v>43962</v>
      </c>
      <c r="C2505" t="s">
        <v>11</v>
      </c>
      <c r="D2505" t="s">
        <v>16</v>
      </c>
      <c r="E2505">
        <v>0.93</v>
      </c>
      <c r="F2505">
        <v>1</v>
      </c>
      <c r="G2505" t="s">
        <v>149</v>
      </c>
      <c r="H2505">
        <v>1</v>
      </c>
      <c r="I2505">
        <v>1</v>
      </c>
      <c r="J2505" t="s">
        <v>14</v>
      </c>
      <c r="K2505" s="36" t="s">
        <v>148</v>
      </c>
    </row>
    <row r="2506" spans="1:11" x14ac:dyDescent="0.25">
      <c r="A2506">
        <v>48033079</v>
      </c>
      <c r="B2506" s="1">
        <v>42311</v>
      </c>
      <c r="C2506" t="s">
        <v>11</v>
      </c>
      <c r="D2506" t="s">
        <v>16</v>
      </c>
      <c r="E2506">
        <v>0.98</v>
      </c>
      <c r="F2506">
        <v>1</v>
      </c>
      <c r="G2506" t="s">
        <v>148</v>
      </c>
      <c r="H2506">
        <v>18</v>
      </c>
      <c r="I2506">
        <v>23</v>
      </c>
      <c r="J2506" t="s">
        <v>14</v>
      </c>
      <c r="K2506" s="36" t="s">
        <v>149</v>
      </c>
    </row>
    <row r="2507" spans="1:11" x14ac:dyDescent="0.25">
      <c r="A2507">
        <v>31746342</v>
      </c>
      <c r="B2507" s="1">
        <v>42116</v>
      </c>
      <c r="C2507" t="s">
        <v>11</v>
      </c>
      <c r="D2507" t="s">
        <v>16</v>
      </c>
      <c r="E2507">
        <v>1</v>
      </c>
      <c r="F2507">
        <v>0.89</v>
      </c>
      <c r="G2507" t="s">
        <v>148</v>
      </c>
      <c r="H2507">
        <v>1</v>
      </c>
      <c r="I2507">
        <v>1</v>
      </c>
      <c r="J2507" t="s">
        <v>14</v>
      </c>
      <c r="K2507" s="36" t="s">
        <v>149</v>
      </c>
    </row>
    <row r="2508" spans="1:11" x14ac:dyDescent="0.25">
      <c r="A2508">
        <v>60360868</v>
      </c>
      <c r="B2508" s="1">
        <v>42425</v>
      </c>
      <c r="C2508" t="s">
        <v>11</v>
      </c>
      <c r="D2508" t="s">
        <v>21</v>
      </c>
      <c r="E2508">
        <v>0.5</v>
      </c>
      <c r="F2508">
        <v>0.7</v>
      </c>
      <c r="G2508" t="s">
        <v>148</v>
      </c>
      <c r="H2508">
        <v>4</v>
      </c>
      <c r="I2508">
        <v>4</v>
      </c>
      <c r="J2508" t="s">
        <v>14</v>
      </c>
      <c r="K2508" s="36" t="s">
        <v>149</v>
      </c>
    </row>
    <row r="2509" spans="1:11" x14ac:dyDescent="0.25">
      <c r="A2509">
        <v>43174291</v>
      </c>
      <c r="B2509" s="1">
        <v>42249</v>
      </c>
      <c r="C2509" t="s">
        <v>11</v>
      </c>
      <c r="D2509" t="s">
        <v>16</v>
      </c>
      <c r="E2509">
        <v>1</v>
      </c>
      <c r="F2509">
        <v>1</v>
      </c>
      <c r="G2509" t="s">
        <v>148</v>
      </c>
      <c r="H2509">
        <v>5</v>
      </c>
      <c r="I2509">
        <v>6</v>
      </c>
      <c r="J2509" t="s">
        <v>14</v>
      </c>
      <c r="K2509" s="36" t="s">
        <v>149</v>
      </c>
    </row>
    <row r="2510" spans="1:11" x14ac:dyDescent="0.25">
      <c r="A2510">
        <v>469035350</v>
      </c>
      <c r="B2510" s="1">
        <v>44754</v>
      </c>
      <c r="C2510" t="s">
        <v>11</v>
      </c>
      <c r="D2510" t="s">
        <v>16</v>
      </c>
      <c r="E2510">
        <v>1</v>
      </c>
      <c r="F2510">
        <v>1</v>
      </c>
      <c r="G2510" t="s">
        <v>148</v>
      </c>
      <c r="H2510">
        <v>39</v>
      </c>
      <c r="I2510">
        <v>48</v>
      </c>
      <c r="J2510" t="s">
        <v>14</v>
      </c>
      <c r="K2510" s="36" t="s">
        <v>149</v>
      </c>
    </row>
    <row r="2511" spans="1:11" x14ac:dyDescent="0.25">
      <c r="A2511">
        <v>354859349</v>
      </c>
      <c r="B2511" s="1">
        <v>44020</v>
      </c>
      <c r="C2511" t="s">
        <v>27</v>
      </c>
      <c r="D2511" t="s">
        <v>16</v>
      </c>
      <c r="E2511">
        <v>1</v>
      </c>
      <c r="F2511">
        <v>0.98</v>
      </c>
      <c r="G2511" t="s">
        <v>148</v>
      </c>
      <c r="H2511">
        <v>4</v>
      </c>
      <c r="I2511">
        <v>8</v>
      </c>
      <c r="J2511" t="s">
        <v>14</v>
      </c>
      <c r="K2511" s="36" t="s">
        <v>149</v>
      </c>
    </row>
    <row r="2512" spans="1:11" x14ac:dyDescent="0.25">
      <c r="A2512">
        <v>341778007</v>
      </c>
      <c r="B2512" s="1">
        <v>43906</v>
      </c>
      <c r="C2512" t="s">
        <v>11</v>
      </c>
      <c r="D2512" t="s">
        <v>17</v>
      </c>
      <c r="E2512">
        <v>0.99</v>
      </c>
      <c r="F2512">
        <v>1</v>
      </c>
      <c r="G2512" t="s">
        <v>148</v>
      </c>
      <c r="H2512">
        <v>3</v>
      </c>
      <c r="I2512">
        <v>5</v>
      </c>
      <c r="J2512" t="s">
        <v>14</v>
      </c>
      <c r="K2512" s="36" t="s">
        <v>149</v>
      </c>
    </row>
    <row r="2513" spans="1:11" x14ac:dyDescent="0.25">
      <c r="A2513">
        <v>17011402</v>
      </c>
      <c r="B2513" s="1">
        <v>41809</v>
      </c>
      <c r="C2513" t="s">
        <v>11</v>
      </c>
      <c r="D2513" t="s">
        <v>20</v>
      </c>
      <c r="E2513">
        <v>0</v>
      </c>
      <c r="F2513">
        <v>0</v>
      </c>
      <c r="G2513" t="s">
        <v>148</v>
      </c>
      <c r="H2513">
        <v>10</v>
      </c>
      <c r="I2513">
        <v>10</v>
      </c>
      <c r="J2513" t="s">
        <v>14</v>
      </c>
      <c r="K2513" s="36" t="s">
        <v>149</v>
      </c>
    </row>
    <row r="2514" spans="1:11" x14ac:dyDescent="0.25">
      <c r="A2514">
        <v>350644256</v>
      </c>
      <c r="B2514" s="1">
        <v>44000</v>
      </c>
      <c r="C2514" t="s">
        <v>11</v>
      </c>
      <c r="D2514" t="s">
        <v>21</v>
      </c>
      <c r="E2514">
        <v>1</v>
      </c>
      <c r="G2514" t="s">
        <v>148</v>
      </c>
      <c r="H2514">
        <v>1</v>
      </c>
      <c r="I2514">
        <v>1</v>
      </c>
      <c r="J2514" t="s">
        <v>22</v>
      </c>
      <c r="K2514" s="36" t="s">
        <v>149</v>
      </c>
    </row>
    <row r="2515" spans="1:11" x14ac:dyDescent="0.25">
      <c r="A2515">
        <v>350471005</v>
      </c>
      <c r="B2515" s="1">
        <v>43999</v>
      </c>
      <c r="C2515" t="s">
        <v>11</v>
      </c>
      <c r="D2515" t="s">
        <v>12</v>
      </c>
      <c r="F2515">
        <v>0.87</v>
      </c>
      <c r="G2515" t="s">
        <v>148</v>
      </c>
      <c r="H2515">
        <v>1</v>
      </c>
      <c r="I2515">
        <v>1</v>
      </c>
      <c r="J2515" t="s">
        <v>14</v>
      </c>
      <c r="K2515" s="36" t="s">
        <v>149</v>
      </c>
    </row>
    <row r="2516" spans="1:11" x14ac:dyDescent="0.25">
      <c r="A2516">
        <v>180747612</v>
      </c>
      <c r="B2516" s="1">
        <v>43185</v>
      </c>
      <c r="C2516" t="s">
        <v>11</v>
      </c>
      <c r="D2516" t="s">
        <v>21</v>
      </c>
      <c r="E2516">
        <v>0.75</v>
      </c>
      <c r="F2516">
        <v>0.7</v>
      </c>
      <c r="G2516" t="s">
        <v>148</v>
      </c>
      <c r="H2516">
        <v>1</v>
      </c>
      <c r="I2516">
        <v>3</v>
      </c>
      <c r="J2516" t="s">
        <v>14</v>
      </c>
      <c r="K2516" s="36" t="s">
        <v>149</v>
      </c>
    </row>
    <row r="2517" spans="1:11" x14ac:dyDescent="0.25">
      <c r="A2517">
        <v>356498599</v>
      </c>
      <c r="B2517" s="1">
        <v>44027</v>
      </c>
      <c r="C2517" t="s">
        <v>27</v>
      </c>
      <c r="D2517" t="s">
        <v>16</v>
      </c>
      <c r="E2517">
        <v>1</v>
      </c>
      <c r="F2517">
        <v>1</v>
      </c>
      <c r="G2517" t="s">
        <v>149</v>
      </c>
      <c r="H2517">
        <v>3</v>
      </c>
      <c r="I2517">
        <v>3</v>
      </c>
      <c r="J2517" t="s">
        <v>14</v>
      </c>
      <c r="K2517" s="36" t="s">
        <v>149</v>
      </c>
    </row>
    <row r="2518" spans="1:11" x14ac:dyDescent="0.25">
      <c r="A2518">
        <v>356248492</v>
      </c>
      <c r="B2518" s="1">
        <v>44025</v>
      </c>
      <c r="C2518" t="s">
        <v>11</v>
      </c>
      <c r="D2518" t="s">
        <v>16</v>
      </c>
      <c r="E2518">
        <v>1</v>
      </c>
      <c r="F2518">
        <v>1</v>
      </c>
      <c r="G2518" t="s">
        <v>27</v>
      </c>
      <c r="H2518">
        <v>38</v>
      </c>
      <c r="I2518">
        <v>39</v>
      </c>
      <c r="J2518" t="s">
        <v>14</v>
      </c>
      <c r="K2518" s="36" t="s">
        <v>149</v>
      </c>
    </row>
    <row r="2519" spans="1:11" x14ac:dyDescent="0.25">
      <c r="A2519">
        <v>83111635</v>
      </c>
      <c r="B2519" s="1">
        <v>42562</v>
      </c>
      <c r="C2519" t="s">
        <v>47</v>
      </c>
      <c r="D2519" t="s">
        <v>12</v>
      </c>
      <c r="G2519" t="s">
        <v>148</v>
      </c>
      <c r="H2519">
        <v>1</v>
      </c>
      <c r="I2519">
        <v>1</v>
      </c>
      <c r="J2519" t="s">
        <v>14</v>
      </c>
      <c r="K2519" s="36" t="s">
        <v>149</v>
      </c>
    </row>
    <row r="2520" spans="1:11" x14ac:dyDescent="0.25">
      <c r="A2520">
        <v>350310420</v>
      </c>
      <c r="B2520" s="1">
        <v>43998</v>
      </c>
      <c r="C2520" t="s">
        <v>11</v>
      </c>
      <c r="D2520" t="s">
        <v>16</v>
      </c>
      <c r="E2520">
        <v>0.9</v>
      </c>
      <c r="F2520">
        <v>0.84</v>
      </c>
      <c r="G2520" t="s">
        <v>149</v>
      </c>
      <c r="H2520">
        <v>1</v>
      </c>
      <c r="I2520">
        <v>1</v>
      </c>
      <c r="J2520" t="s">
        <v>14</v>
      </c>
      <c r="K2520" s="36" t="s">
        <v>149</v>
      </c>
    </row>
    <row r="2521" spans="1:11" x14ac:dyDescent="0.25">
      <c r="A2521">
        <v>325163963</v>
      </c>
      <c r="B2521" s="1">
        <v>43837</v>
      </c>
      <c r="C2521" t="s">
        <v>27</v>
      </c>
      <c r="D2521" t="s">
        <v>16</v>
      </c>
      <c r="E2521">
        <v>0.99</v>
      </c>
      <c r="F2521">
        <v>1</v>
      </c>
      <c r="G2521" t="s">
        <v>148</v>
      </c>
      <c r="H2521">
        <v>30</v>
      </c>
      <c r="I2521">
        <v>37</v>
      </c>
      <c r="J2521" t="s">
        <v>14</v>
      </c>
      <c r="K2521" s="36" t="s">
        <v>149</v>
      </c>
    </row>
    <row r="2522" spans="1:11" x14ac:dyDescent="0.25">
      <c r="A2522">
        <v>163841768</v>
      </c>
      <c r="B2522" s="1">
        <v>43092</v>
      </c>
      <c r="C2522" t="s">
        <v>11</v>
      </c>
      <c r="D2522" t="s">
        <v>21</v>
      </c>
      <c r="E2522">
        <v>0.75</v>
      </c>
      <c r="F2522">
        <v>0.65</v>
      </c>
      <c r="G2522" t="s">
        <v>149</v>
      </c>
      <c r="H2522">
        <v>1</v>
      </c>
      <c r="I2522">
        <v>1</v>
      </c>
      <c r="J2522" t="s">
        <v>14</v>
      </c>
      <c r="K2522" s="36" t="s">
        <v>149</v>
      </c>
    </row>
    <row r="2523" spans="1:11" x14ac:dyDescent="0.25">
      <c r="A2523">
        <v>352650970</v>
      </c>
      <c r="B2523" s="1">
        <v>44012</v>
      </c>
      <c r="C2523" t="s">
        <v>11</v>
      </c>
      <c r="D2523" t="s">
        <v>16</v>
      </c>
      <c r="E2523">
        <v>1</v>
      </c>
      <c r="F2523">
        <v>1</v>
      </c>
      <c r="G2523" t="s">
        <v>27</v>
      </c>
      <c r="H2523">
        <v>3</v>
      </c>
      <c r="I2523">
        <v>3</v>
      </c>
      <c r="J2523" t="s">
        <v>14</v>
      </c>
      <c r="K2523" s="36" t="s">
        <v>149</v>
      </c>
    </row>
    <row r="2524" spans="1:11" x14ac:dyDescent="0.25">
      <c r="A2524">
        <v>290977158</v>
      </c>
      <c r="B2524" s="1">
        <v>43710</v>
      </c>
      <c r="C2524" t="s">
        <v>11</v>
      </c>
      <c r="D2524" t="s">
        <v>12</v>
      </c>
      <c r="G2524" t="s">
        <v>148</v>
      </c>
      <c r="H2524">
        <v>1</v>
      </c>
      <c r="I2524">
        <v>1</v>
      </c>
      <c r="J2524" t="s">
        <v>14</v>
      </c>
      <c r="K2524" s="36" t="s">
        <v>149</v>
      </c>
    </row>
    <row r="2525" spans="1:11" x14ac:dyDescent="0.25">
      <c r="A2525">
        <v>352772946</v>
      </c>
      <c r="B2525" s="1">
        <v>44012</v>
      </c>
      <c r="C2525" t="s">
        <v>27</v>
      </c>
      <c r="D2525" t="s">
        <v>16</v>
      </c>
      <c r="E2525">
        <v>1</v>
      </c>
      <c r="F2525">
        <v>1</v>
      </c>
      <c r="G2525" t="s">
        <v>149</v>
      </c>
      <c r="H2525">
        <v>1</v>
      </c>
      <c r="I2525">
        <v>1</v>
      </c>
      <c r="J2525" t="s">
        <v>14</v>
      </c>
      <c r="K2525" s="36" t="s">
        <v>149</v>
      </c>
    </row>
    <row r="2526" spans="1:11" x14ac:dyDescent="0.25">
      <c r="A2526">
        <v>329629714</v>
      </c>
      <c r="B2526" s="1">
        <v>43851</v>
      </c>
      <c r="C2526" t="s">
        <v>11</v>
      </c>
      <c r="D2526" t="s">
        <v>16</v>
      </c>
      <c r="E2526">
        <v>1</v>
      </c>
      <c r="F2526">
        <v>1</v>
      </c>
      <c r="G2526" t="s">
        <v>149</v>
      </c>
      <c r="H2526">
        <v>25</v>
      </c>
      <c r="I2526">
        <v>28</v>
      </c>
      <c r="J2526" t="s">
        <v>14</v>
      </c>
      <c r="K2526" s="36" t="s">
        <v>149</v>
      </c>
    </row>
    <row r="2527" spans="1:11" x14ac:dyDescent="0.25">
      <c r="A2527">
        <v>360133600</v>
      </c>
      <c r="B2527" s="1">
        <v>44046</v>
      </c>
      <c r="C2527" t="s">
        <v>11</v>
      </c>
      <c r="D2527" t="s">
        <v>17</v>
      </c>
      <c r="E2527">
        <v>0.7</v>
      </c>
      <c r="F2527">
        <v>0.98</v>
      </c>
      <c r="G2527" t="s">
        <v>148</v>
      </c>
      <c r="H2527">
        <v>5</v>
      </c>
      <c r="I2527">
        <v>9</v>
      </c>
      <c r="J2527" t="s">
        <v>14</v>
      </c>
      <c r="K2527" s="36" t="s">
        <v>149</v>
      </c>
    </row>
    <row r="2528" spans="1:11" x14ac:dyDescent="0.25">
      <c r="A2528">
        <v>4605727</v>
      </c>
      <c r="B2528" s="1">
        <v>41280</v>
      </c>
      <c r="C2528" t="s">
        <v>11</v>
      </c>
      <c r="D2528" t="s">
        <v>16</v>
      </c>
      <c r="E2528">
        <v>1</v>
      </c>
      <c r="F2528">
        <v>0.7</v>
      </c>
      <c r="G2528" t="s">
        <v>149</v>
      </c>
      <c r="H2528">
        <v>1</v>
      </c>
      <c r="I2528">
        <v>1</v>
      </c>
      <c r="J2528" t="s">
        <v>18</v>
      </c>
      <c r="K2528" s="36" t="s">
        <v>149</v>
      </c>
    </row>
    <row r="2529" spans="1:11" x14ac:dyDescent="0.25">
      <c r="A2529">
        <v>25779103</v>
      </c>
      <c r="B2529" s="1">
        <v>42012</v>
      </c>
      <c r="C2529" t="s">
        <v>11</v>
      </c>
      <c r="D2529" t="s">
        <v>16</v>
      </c>
      <c r="E2529">
        <v>1</v>
      </c>
      <c r="F2529">
        <v>1</v>
      </c>
      <c r="G2529" t="s">
        <v>149</v>
      </c>
      <c r="H2529">
        <v>2</v>
      </c>
      <c r="I2529">
        <v>2</v>
      </c>
      <c r="J2529" t="s">
        <v>18</v>
      </c>
      <c r="K2529" s="36" t="s">
        <v>149</v>
      </c>
    </row>
    <row r="2530" spans="1:11" x14ac:dyDescent="0.25">
      <c r="A2530">
        <v>360503596</v>
      </c>
      <c r="B2530" s="1">
        <v>44047</v>
      </c>
      <c r="C2530" t="s">
        <v>11</v>
      </c>
      <c r="D2530" t="s">
        <v>16</v>
      </c>
      <c r="E2530">
        <v>1</v>
      </c>
      <c r="F2530">
        <v>1</v>
      </c>
      <c r="G2530" t="s">
        <v>149</v>
      </c>
      <c r="H2530">
        <v>1</v>
      </c>
      <c r="I2530">
        <v>1</v>
      </c>
      <c r="J2530" t="s">
        <v>14</v>
      </c>
      <c r="K2530" s="36" t="s">
        <v>149</v>
      </c>
    </row>
    <row r="2531" spans="1:11" x14ac:dyDescent="0.25">
      <c r="A2531">
        <v>360814131</v>
      </c>
      <c r="B2531" s="1">
        <v>44049</v>
      </c>
      <c r="C2531" t="s">
        <v>27</v>
      </c>
      <c r="D2531" t="s">
        <v>16</v>
      </c>
      <c r="E2531">
        <v>1</v>
      </c>
      <c r="F2531">
        <v>1</v>
      </c>
      <c r="G2531" t="s">
        <v>148</v>
      </c>
      <c r="H2531">
        <v>1</v>
      </c>
      <c r="I2531">
        <v>1</v>
      </c>
      <c r="J2531" t="s">
        <v>14</v>
      </c>
      <c r="K2531" s="36" t="s">
        <v>149</v>
      </c>
    </row>
    <row r="2532" spans="1:11" x14ac:dyDescent="0.25">
      <c r="A2532">
        <v>342881239</v>
      </c>
      <c r="B2532" s="1">
        <v>43921</v>
      </c>
      <c r="C2532" t="s">
        <v>11</v>
      </c>
      <c r="D2532" t="s">
        <v>17</v>
      </c>
      <c r="E2532">
        <v>1</v>
      </c>
      <c r="F2532">
        <v>0.92</v>
      </c>
      <c r="G2532" t="s">
        <v>149</v>
      </c>
      <c r="H2532">
        <v>1</v>
      </c>
      <c r="I2532">
        <v>1</v>
      </c>
      <c r="J2532" t="s">
        <v>14</v>
      </c>
      <c r="K2532" s="36" t="s">
        <v>149</v>
      </c>
    </row>
    <row r="2533" spans="1:11" x14ac:dyDescent="0.25">
      <c r="A2533">
        <v>260360017</v>
      </c>
      <c r="B2533" s="1">
        <v>43592</v>
      </c>
      <c r="C2533" t="s">
        <v>27</v>
      </c>
      <c r="D2533" t="s">
        <v>20</v>
      </c>
      <c r="E2533">
        <v>0.3</v>
      </c>
      <c r="F2533">
        <v>1</v>
      </c>
      <c r="G2533" t="s">
        <v>148</v>
      </c>
      <c r="H2533">
        <v>6</v>
      </c>
      <c r="I2533">
        <v>7</v>
      </c>
      <c r="J2533" t="s">
        <v>14</v>
      </c>
      <c r="K2533" s="36" t="s">
        <v>149</v>
      </c>
    </row>
    <row r="2534" spans="1:11" x14ac:dyDescent="0.25">
      <c r="A2534">
        <v>361299230</v>
      </c>
      <c r="B2534" s="1">
        <v>44052</v>
      </c>
      <c r="C2534" t="s">
        <v>27</v>
      </c>
      <c r="D2534" t="s">
        <v>16</v>
      </c>
      <c r="E2534">
        <v>1</v>
      </c>
      <c r="F2534">
        <v>1</v>
      </c>
      <c r="G2534" t="s">
        <v>149</v>
      </c>
      <c r="H2534">
        <v>1</v>
      </c>
      <c r="I2534">
        <v>1</v>
      </c>
      <c r="J2534" t="s">
        <v>14</v>
      </c>
      <c r="K2534" s="36" t="s">
        <v>149</v>
      </c>
    </row>
    <row r="2535" spans="1:11" x14ac:dyDescent="0.25">
      <c r="A2535">
        <v>361316932</v>
      </c>
      <c r="B2535" s="1">
        <v>44052</v>
      </c>
      <c r="C2535" t="s">
        <v>27</v>
      </c>
      <c r="D2535" t="s">
        <v>16</v>
      </c>
      <c r="E2535">
        <v>1</v>
      </c>
      <c r="F2535">
        <v>1</v>
      </c>
      <c r="G2535" t="s">
        <v>149</v>
      </c>
      <c r="H2535">
        <v>1</v>
      </c>
      <c r="I2535">
        <v>1</v>
      </c>
      <c r="J2535" t="s">
        <v>14</v>
      </c>
      <c r="K2535" s="36" t="s">
        <v>149</v>
      </c>
    </row>
    <row r="2536" spans="1:11" x14ac:dyDescent="0.25">
      <c r="A2536">
        <v>4322783</v>
      </c>
      <c r="B2536" s="1">
        <v>41247</v>
      </c>
      <c r="C2536" t="s">
        <v>11</v>
      </c>
      <c r="D2536" t="s">
        <v>12</v>
      </c>
      <c r="F2536">
        <v>0</v>
      </c>
      <c r="G2536" t="s">
        <v>148</v>
      </c>
      <c r="H2536">
        <v>1</v>
      </c>
      <c r="I2536">
        <v>1</v>
      </c>
      <c r="J2536" t="s">
        <v>14</v>
      </c>
      <c r="K2536" s="36" t="s">
        <v>149</v>
      </c>
    </row>
    <row r="2537" spans="1:11" x14ac:dyDescent="0.25">
      <c r="A2537">
        <v>2112363</v>
      </c>
      <c r="B2537" s="1">
        <v>41009</v>
      </c>
      <c r="C2537" t="s">
        <v>11</v>
      </c>
      <c r="D2537" t="s">
        <v>20</v>
      </c>
      <c r="E2537">
        <v>0.33</v>
      </c>
      <c r="F2537">
        <v>0</v>
      </c>
      <c r="G2537" t="s">
        <v>148</v>
      </c>
      <c r="H2537">
        <v>1</v>
      </c>
      <c r="I2537">
        <v>1</v>
      </c>
      <c r="J2537" t="s">
        <v>22</v>
      </c>
      <c r="K2537" s="36" t="s">
        <v>148</v>
      </c>
    </row>
    <row r="2538" spans="1:11" x14ac:dyDescent="0.25">
      <c r="A2538">
        <v>356884819</v>
      </c>
      <c r="B2538" s="1">
        <v>44029</v>
      </c>
      <c r="C2538" t="s">
        <v>27</v>
      </c>
      <c r="D2538" t="s">
        <v>16</v>
      </c>
      <c r="E2538">
        <v>1</v>
      </c>
      <c r="F2538">
        <v>1</v>
      </c>
      <c r="G2538" t="s">
        <v>149</v>
      </c>
      <c r="H2538">
        <v>3</v>
      </c>
      <c r="I2538">
        <v>3</v>
      </c>
      <c r="J2538" t="s">
        <v>14</v>
      </c>
      <c r="K2538" s="36" t="s">
        <v>149</v>
      </c>
    </row>
    <row r="2539" spans="1:11" x14ac:dyDescent="0.25">
      <c r="A2539">
        <v>361801999</v>
      </c>
      <c r="B2539" s="1">
        <v>44054</v>
      </c>
      <c r="C2539" t="s">
        <v>27</v>
      </c>
      <c r="D2539" t="s">
        <v>16</v>
      </c>
      <c r="E2539">
        <v>1</v>
      </c>
      <c r="F2539">
        <v>0.99</v>
      </c>
      <c r="G2539" t="s">
        <v>148</v>
      </c>
      <c r="H2539">
        <v>3</v>
      </c>
      <c r="I2539">
        <v>4</v>
      </c>
      <c r="J2539" t="s">
        <v>14</v>
      </c>
      <c r="K2539" s="36" t="s">
        <v>149</v>
      </c>
    </row>
    <row r="2540" spans="1:11" x14ac:dyDescent="0.25">
      <c r="A2540">
        <v>7819408</v>
      </c>
      <c r="B2540" s="1">
        <v>41485</v>
      </c>
      <c r="C2540" t="s">
        <v>11</v>
      </c>
      <c r="D2540" t="s">
        <v>16</v>
      </c>
      <c r="E2540">
        <v>1</v>
      </c>
      <c r="F2540">
        <v>0.99</v>
      </c>
      <c r="G2540" t="s">
        <v>149</v>
      </c>
      <c r="H2540">
        <v>5</v>
      </c>
      <c r="I2540">
        <v>8</v>
      </c>
      <c r="J2540" t="s">
        <v>14</v>
      </c>
      <c r="K2540" s="36" t="s">
        <v>149</v>
      </c>
    </row>
    <row r="2541" spans="1:11" x14ac:dyDescent="0.25">
      <c r="A2541">
        <v>9986719</v>
      </c>
      <c r="B2541" s="1">
        <v>41591</v>
      </c>
      <c r="C2541" t="s">
        <v>11</v>
      </c>
      <c r="D2541" t="s">
        <v>16</v>
      </c>
      <c r="E2541">
        <v>1</v>
      </c>
      <c r="F2541">
        <v>0.99</v>
      </c>
      <c r="G2541" t="s">
        <v>149</v>
      </c>
      <c r="H2541">
        <v>1</v>
      </c>
      <c r="I2541">
        <v>1</v>
      </c>
      <c r="J2541" t="s">
        <v>14</v>
      </c>
      <c r="K2541" s="36" t="s">
        <v>149</v>
      </c>
    </row>
    <row r="2542" spans="1:11" x14ac:dyDescent="0.25">
      <c r="A2542">
        <v>362575099</v>
      </c>
      <c r="B2542" s="1">
        <v>44058</v>
      </c>
      <c r="C2542" t="s">
        <v>11</v>
      </c>
      <c r="D2542" t="s">
        <v>16</v>
      </c>
      <c r="E2542">
        <v>1</v>
      </c>
      <c r="F2542">
        <v>0.97</v>
      </c>
      <c r="G2542" t="s">
        <v>149</v>
      </c>
      <c r="H2542">
        <v>1</v>
      </c>
      <c r="I2542">
        <v>1</v>
      </c>
      <c r="J2542" t="s">
        <v>14</v>
      </c>
      <c r="K2542" s="36" t="s">
        <v>149</v>
      </c>
    </row>
    <row r="2543" spans="1:11" x14ac:dyDescent="0.25">
      <c r="A2543">
        <v>67881126</v>
      </c>
      <c r="B2543" s="1">
        <v>42479</v>
      </c>
      <c r="C2543" t="s">
        <v>27</v>
      </c>
      <c r="D2543" t="s">
        <v>21</v>
      </c>
      <c r="E2543">
        <v>0.52</v>
      </c>
      <c r="F2543">
        <v>0</v>
      </c>
      <c r="G2543" t="s">
        <v>148</v>
      </c>
      <c r="H2543">
        <v>2</v>
      </c>
      <c r="I2543">
        <v>3</v>
      </c>
      <c r="J2543" t="s">
        <v>14</v>
      </c>
      <c r="K2543" s="36" t="s">
        <v>149</v>
      </c>
    </row>
    <row r="2544" spans="1:11" x14ac:dyDescent="0.25">
      <c r="A2544">
        <v>78827297</v>
      </c>
      <c r="B2544" s="1">
        <v>42541</v>
      </c>
      <c r="C2544" t="s">
        <v>11</v>
      </c>
      <c r="D2544" t="s">
        <v>16</v>
      </c>
      <c r="E2544">
        <v>1</v>
      </c>
      <c r="F2544">
        <v>1</v>
      </c>
      <c r="G2544" t="s">
        <v>148</v>
      </c>
      <c r="H2544">
        <v>1</v>
      </c>
      <c r="I2544">
        <v>2</v>
      </c>
      <c r="J2544" t="s">
        <v>14</v>
      </c>
      <c r="K2544" s="36" t="s">
        <v>149</v>
      </c>
    </row>
    <row r="2545" spans="1:11" x14ac:dyDescent="0.25">
      <c r="A2545">
        <v>283039038</v>
      </c>
      <c r="B2545" s="1">
        <v>43682</v>
      </c>
      <c r="C2545" t="s">
        <v>11</v>
      </c>
      <c r="D2545" t="s">
        <v>16</v>
      </c>
      <c r="E2545">
        <v>1</v>
      </c>
      <c r="F2545">
        <v>1</v>
      </c>
      <c r="G2545" t="s">
        <v>149</v>
      </c>
      <c r="H2545">
        <v>2</v>
      </c>
      <c r="I2545">
        <v>2</v>
      </c>
      <c r="J2545" t="s">
        <v>14</v>
      </c>
      <c r="K2545" s="36" t="s">
        <v>149</v>
      </c>
    </row>
    <row r="2546" spans="1:11" x14ac:dyDescent="0.25">
      <c r="A2546">
        <v>364150311</v>
      </c>
      <c r="B2546" s="1">
        <v>44067</v>
      </c>
      <c r="C2546" t="s">
        <v>11</v>
      </c>
      <c r="D2546" t="s">
        <v>16</v>
      </c>
      <c r="E2546">
        <v>1</v>
      </c>
      <c r="F2546">
        <v>1</v>
      </c>
      <c r="G2546" t="s">
        <v>148</v>
      </c>
      <c r="H2546">
        <v>1</v>
      </c>
      <c r="I2546">
        <v>1</v>
      </c>
      <c r="J2546" t="s">
        <v>14</v>
      </c>
      <c r="K2546" s="36" t="s">
        <v>149</v>
      </c>
    </row>
    <row r="2547" spans="1:11" x14ac:dyDescent="0.25">
      <c r="A2547">
        <v>271827557</v>
      </c>
      <c r="B2547" s="1">
        <v>43643</v>
      </c>
      <c r="C2547" t="s">
        <v>11</v>
      </c>
      <c r="D2547" t="s">
        <v>16</v>
      </c>
      <c r="E2547">
        <v>1</v>
      </c>
      <c r="F2547">
        <v>0.97</v>
      </c>
      <c r="G2547" t="s">
        <v>27</v>
      </c>
      <c r="H2547">
        <v>2</v>
      </c>
      <c r="I2547">
        <v>2</v>
      </c>
      <c r="J2547" t="s">
        <v>14</v>
      </c>
      <c r="K2547" s="36" t="s">
        <v>149</v>
      </c>
    </row>
    <row r="2548" spans="1:11" x14ac:dyDescent="0.25">
      <c r="A2548">
        <v>359227540</v>
      </c>
      <c r="B2548" s="1">
        <v>44041</v>
      </c>
      <c r="C2548" t="s">
        <v>11</v>
      </c>
      <c r="D2548" t="s">
        <v>16</v>
      </c>
      <c r="E2548">
        <v>1</v>
      </c>
      <c r="F2548">
        <v>1</v>
      </c>
      <c r="G2548" t="s">
        <v>148</v>
      </c>
      <c r="H2548">
        <v>2</v>
      </c>
      <c r="I2548">
        <v>2</v>
      </c>
      <c r="J2548" t="s">
        <v>14</v>
      </c>
      <c r="K2548" s="36" t="s">
        <v>149</v>
      </c>
    </row>
    <row r="2549" spans="1:11" x14ac:dyDescent="0.25">
      <c r="A2549">
        <v>364858088</v>
      </c>
      <c r="B2549" s="1">
        <v>44071</v>
      </c>
      <c r="C2549" t="s">
        <v>11</v>
      </c>
      <c r="D2549" t="s">
        <v>16</v>
      </c>
      <c r="E2549">
        <v>1</v>
      </c>
      <c r="F2549">
        <v>1</v>
      </c>
      <c r="G2549" t="s">
        <v>149</v>
      </c>
      <c r="H2549">
        <v>2</v>
      </c>
      <c r="I2549">
        <v>2</v>
      </c>
      <c r="J2549" t="s">
        <v>14</v>
      </c>
      <c r="K2549" s="36" t="s">
        <v>149</v>
      </c>
    </row>
    <row r="2550" spans="1:11" x14ac:dyDescent="0.25">
      <c r="A2550">
        <v>24433957</v>
      </c>
      <c r="B2550" s="1">
        <v>41976</v>
      </c>
      <c r="C2550" t="s">
        <v>11</v>
      </c>
      <c r="D2550" t="s">
        <v>12</v>
      </c>
      <c r="F2550">
        <v>0.81</v>
      </c>
      <c r="G2550" t="s">
        <v>149</v>
      </c>
      <c r="H2550">
        <v>1</v>
      </c>
      <c r="I2550">
        <v>2</v>
      </c>
      <c r="J2550" t="s">
        <v>14</v>
      </c>
      <c r="K2550" s="36" t="s">
        <v>149</v>
      </c>
    </row>
    <row r="2551" spans="1:11" x14ac:dyDescent="0.25">
      <c r="A2551">
        <v>359428374</v>
      </c>
      <c r="B2551" s="1">
        <v>44042</v>
      </c>
      <c r="C2551" t="s">
        <v>27</v>
      </c>
      <c r="D2551" t="s">
        <v>16</v>
      </c>
      <c r="E2551">
        <v>1</v>
      </c>
      <c r="F2551">
        <v>0.96</v>
      </c>
      <c r="G2551" t="s">
        <v>148</v>
      </c>
      <c r="H2551">
        <v>1</v>
      </c>
      <c r="I2551">
        <v>2</v>
      </c>
      <c r="J2551" t="s">
        <v>14</v>
      </c>
      <c r="K2551" s="36" t="s">
        <v>149</v>
      </c>
    </row>
    <row r="2552" spans="1:11" x14ac:dyDescent="0.25">
      <c r="A2552">
        <v>97534129</v>
      </c>
      <c r="B2552" s="1">
        <v>42644</v>
      </c>
      <c r="C2552" t="s">
        <v>27</v>
      </c>
      <c r="D2552" t="s">
        <v>12</v>
      </c>
      <c r="G2552" t="s">
        <v>148</v>
      </c>
      <c r="H2552">
        <v>1</v>
      </c>
      <c r="I2552">
        <v>1</v>
      </c>
      <c r="J2552" t="s">
        <v>14</v>
      </c>
      <c r="K2552" s="36" t="s">
        <v>149</v>
      </c>
    </row>
    <row r="2553" spans="1:11" x14ac:dyDescent="0.25">
      <c r="A2553">
        <v>359227982</v>
      </c>
      <c r="B2553" s="1">
        <v>44041</v>
      </c>
      <c r="C2553" t="s">
        <v>11</v>
      </c>
      <c r="D2553" t="s">
        <v>16</v>
      </c>
      <c r="E2553">
        <v>0.82</v>
      </c>
      <c r="F2553">
        <v>1</v>
      </c>
      <c r="G2553" t="s">
        <v>148</v>
      </c>
      <c r="H2553">
        <v>4</v>
      </c>
      <c r="I2553">
        <v>4</v>
      </c>
      <c r="J2553" t="s">
        <v>18</v>
      </c>
      <c r="K2553" s="36" t="s">
        <v>149</v>
      </c>
    </row>
    <row r="2554" spans="1:11" x14ac:dyDescent="0.25">
      <c r="A2554">
        <v>359627035</v>
      </c>
      <c r="B2554" s="1">
        <v>44043</v>
      </c>
      <c r="C2554" t="s">
        <v>27</v>
      </c>
      <c r="D2554" t="s">
        <v>16</v>
      </c>
      <c r="E2554">
        <v>0.96</v>
      </c>
      <c r="F2554">
        <v>1</v>
      </c>
      <c r="G2554" t="s">
        <v>148</v>
      </c>
      <c r="H2554">
        <v>1</v>
      </c>
      <c r="I2554">
        <v>1</v>
      </c>
      <c r="J2554" t="s">
        <v>22</v>
      </c>
      <c r="K2554" s="36" t="s">
        <v>149</v>
      </c>
    </row>
    <row r="2555" spans="1:11" x14ac:dyDescent="0.25">
      <c r="A2555">
        <v>362191258</v>
      </c>
      <c r="B2555" s="1">
        <v>44056</v>
      </c>
      <c r="C2555" t="s">
        <v>31</v>
      </c>
      <c r="D2555" t="s">
        <v>12</v>
      </c>
      <c r="G2555" t="s">
        <v>148</v>
      </c>
      <c r="H2555">
        <v>2</v>
      </c>
      <c r="I2555">
        <v>2</v>
      </c>
      <c r="J2555" t="s">
        <v>14</v>
      </c>
      <c r="K2555" s="36" t="s">
        <v>149</v>
      </c>
    </row>
    <row r="2556" spans="1:11" x14ac:dyDescent="0.25">
      <c r="A2556">
        <v>152196443</v>
      </c>
      <c r="B2556" s="1">
        <v>43004</v>
      </c>
      <c r="C2556" t="s">
        <v>11</v>
      </c>
      <c r="D2556" t="s">
        <v>16</v>
      </c>
      <c r="E2556">
        <v>1</v>
      </c>
      <c r="F2556">
        <v>0.99</v>
      </c>
      <c r="G2556" t="s">
        <v>149</v>
      </c>
      <c r="H2556">
        <v>1</v>
      </c>
      <c r="I2556">
        <v>1</v>
      </c>
      <c r="J2556" t="s">
        <v>14</v>
      </c>
      <c r="K2556" s="36" t="s">
        <v>149</v>
      </c>
    </row>
    <row r="2557" spans="1:11" x14ac:dyDescent="0.25">
      <c r="A2557">
        <v>49501483</v>
      </c>
      <c r="B2557" s="1">
        <v>42328</v>
      </c>
      <c r="C2557" t="s">
        <v>11</v>
      </c>
      <c r="D2557" t="s">
        <v>16</v>
      </c>
      <c r="E2557">
        <v>1</v>
      </c>
      <c r="F2557">
        <v>0.91</v>
      </c>
      <c r="G2557" t="s">
        <v>148</v>
      </c>
      <c r="H2557">
        <v>5</v>
      </c>
      <c r="I2557">
        <v>7</v>
      </c>
      <c r="J2557" t="s">
        <v>14</v>
      </c>
      <c r="K2557" s="36" t="s">
        <v>149</v>
      </c>
    </row>
    <row r="2558" spans="1:11" x14ac:dyDescent="0.25">
      <c r="A2558">
        <v>11768619</v>
      </c>
      <c r="B2558" s="1">
        <v>41668</v>
      </c>
      <c r="C2558" t="s">
        <v>11</v>
      </c>
      <c r="D2558" t="s">
        <v>21</v>
      </c>
      <c r="E2558">
        <v>1</v>
      </c>
      <c r="F2558">
        <v>0</v>
      </c>
      <c r="G2558" t="s">
        <v>148</v>
      </c>
      <c r="H2558">
        <v>1</v>
      </c>
      <c r="I2558">
        <v>2</v>
      </c>
      <c r="J2558" t="s">
        <v>18</v>
      </c>
      <c r="K2558" s="36" t="s">
        <v>149</v>
      </c>
    </row>
    <row r="2559" spans="1:11" x14ac:dyDescent="0.25">
      <c r="A2559">
        <v>202731872</v>
      </c>
      <c r="B2559" s="1">
        <v>43297</v>
      </c>
      <c r="C2559" t="s">
        <v>11</v>
      </c>
      <c r="D2559" t="s">
        <v>16</v>
      </c>
      <c r="E2559">
        <v>1</v>
      </c>
      <c r="F2559">
        <v>1</v>
      </c>
      <c r="G2559" t="s">
        <v>149</v>
      </c>
      <c r="H2559">
        <v>2</v>
      </c>
      <c r="I2559">
        <v>2</v>
      </c>
      <c r="J2559" t="s">
        <v>14</v>
      </c>
      <c r="K2559" s="36" t="s">
        <v>149</v>
      </c>
    </row>
    <row r="2560" spans="1:11" x14ac:dyDescent="0.25">
      <c r="A2560">
        <v>20665242</v>
      </c>
      <c r="B2560" s="1">
        <v>41879</v>
      </c>
      <c r="C2560" t="s">
        <v>11</v>
      </c>
      <c r="D2560" t="s">
        <v>16</v>
      </c>
      <c r="E2560">
        <v>0.88</v>
      </c>
      <c r="F2560">
        <v>1</v>
      </c>
      <c r="G2560" t="s">
        <v>149</v>
      </c>
      <c r="H2560">
        <v>1</v>
      </c>
      <c r="I2560">
        <v>5</v>
      </c>
      <c r="J2560" t="s">
        <v>18</v>
      </c>
      <c r="K2560" s="36" t="s">
        <v>149</v>
      </c>
    </row>
    <row r="2561" spans="1:11" x14ac:dyDescent="0.25">
      <c r="A2561">
        <v>265424861</v>
      </c>
      <c r="B2561" s="1">
        <v>43616</v>
      </c>
      <c r="C2561" t="s">
        <v>11</v>
      </c>
      <c r="D2561" t="s">
        <v>12</v>
      </c>
      <c r="F2561">
        <v>0</v>
      </c>
      <c r="G2561" t="s">
        <v>148</v>
      </c>
      <c r="H2561">
        <v>4</v>
      </c>
      <c r="I2561">
        <v>6</v>
      </c>
      <c r="J2561" t="s">
        <v>14</v>
      </c>
      <c r="K2561" s="36" t="s">
        <v>149</v>
      </c>
    </row>
    <row r="2562" spans="1:11" x14ac:dyDescent="0.25">
      <c r="A2562">
        <v>365754112</v>
      </c>
      <c r="B2562" s="1">
        <v>44077</v>
      </c>
      <c r="C2562" t="s">
        <v>27</v>
      </c>
      <c r="D2562" t="s">
        <v>16</v>
      </c>
      <c r="E2562">
        <v>0.99</v>
      </c>
      <c r="F2562">
        <v>1</v>
      </c>
      <c r="G2562" t="s">
        <v>149</v>
      </c>
      <c r="H2562">
        <v>4</v>
      </c>
      <c r="I2562">
        <v>4</v>
      </c>
      <c r="J2562" t="s">
        <v>14</v>
      </c>
      <c r="K2562" s="36" t="s">
        <v>149</v>
      </c>
    </row>
    <row r="2563" spans="1:11" x14ac:dyDescent="0.25">
      <c r="A2563">
        <v>365945412</v>
      </c>
      <c r="B2563" s="1">
        <v>44078</v>
      </c>
      <c r="C2563" t="s">
        <v>11</v>
      </c>
      <c r="D2563" t="s">
        <v>17</v>
      </c>
      <c r="E2563">
        <v>1</v>
      </c>
      <c r="F2563">
        <v>0.59</v>
      </c>
      <c r="G2563" t="s">
        <v>149</v>
      </c>
      <c r="H2563">
        <v>1</v>
      </c>
      <c r="I2563">
        <v>1</v>
      </c>
      <c r="J2563" t="s">
        <v>14</v>
      </c>
      <c r="K2563" s="36" t="s">
        <v>149</v>
      </c>
    </row>
    <row r="2564" spans="1:11" x14ac:dyDescent="0.25">
      <c r="A2564">
        <v>331997111</v>
      </c>
      <c r="B2564" s="1">
        <v>43860</v>
      </c>
      <c r="C2564" t="s">
        <v>11</v>
      </c>
      <c r="D2564" t="s">
        <v>12</v>
      </c>
      <c r="F2564">
        <v>1</v>
      </c>
      <c r="G2564" t="s">
        <v>148</v>
      </c>
      <c r="H2564">
        <v>1</v>
      </c>
      <c r="I2564">
        <v>1</v>
      </c>
      <c r="J2564" t="s">
        <v>14</v>
      </c>
      <c r="K2564" s="36" t="s">
        <v>149</v>
      </c>
    </row>
    <row r="2565" spans="1:11" x14ac:dyDescent="0.25">
      <c r="A2565">
        <v>90731963</v>
      </c>
      <c r="B2565" s="1">
        <v>42601</v>
      </c>
      <c r="C2565" t="s">
        <v>27</v>
      </c>
      <c r="D2565" t="s">
        <v>16</v>
      </c>
      <c r="E2565">
        <v>1</v>
      </c>
      <c r="F2565">
        <v>0.99</v>
      </c>
      <c r="G2565" t="s">
        <v>149</v>
      </c>
      <c r="H2565">
        <v>2</v>
      </c>
      <c r="I2565">
        <v>2</v>
      </c>
      <c r="J2565" t="s">
        <v>14</v>
      </c>
      <c r="K2565" s="36" t="s">
        <v>149</v>
      </c>
    </row>
    <row r="2566" spans="1:11" x14ac:dyDescent="0.25">
      <c r="A2566">
        <v>185244572</v>
      </c>
      <c r="B2566" s="1">
        <v>43209</v>
      </c>
      <c r="C2566" t="s">
        <v>11</v>
      </c>
      <c r="D2566" t="s">
        <v>17</v>
      </c>
      <c r="E2566">
        <v>1</v>
      </c>
      <c r="F2566">
        <v>0.84</v>
      </c>
      <c r="G2566" t="s">
        <v>148</v>
      </c>
      <c r="H2566">
        <v>5</v>
      </c>
      <c r="I2566">
        <v>5</v>
      </c>
      <c r="J2566" t="s">
        <v>14</v>
      </c>
      <c r="K2566" s="36" t="s">
        <v>149</v>
      </c>
    </row>
    <row r="2567" spans="1:11" x14ac:dyDescent="0.25">
      <c r="A2567">
        <v>368117770</v>
      </c>
      <c r="B2567" s="1">
        <v>44092</v>
      </c>
      <c r="C2567" t="s">
        <v>11</v>
      </c>
      <c r="D2567" t="s">
        <v>16</v>
      </c>
      <c r="E2567">
        <v>1</v>
      </c>
      <c r="F2567">
        <v>1</v>
      </c>
      <c r="G2567" t="s">
        <v>149</v>
      </c>
      <c r="H2567">
        <v>30</v>
      </c>
      <c r="I2567">
        <v>30</v>
      </c>
      <c r="J2567" t="s">
        <v>14</v>
      </c>
      <c r="K2567" s="36" t="s">
        <v>148</v>
      </c>
    </row>
    <row r="2568" spans="1:11" x14ac:dyDescent="0.25">
      <c r="A2568">
        <v>371906363</v>
      </c>
      <c r="B2568" s="1">
        <v>44118</v>
      </c>
      <c r="C2568" t="s">
        <v>11</v>
      </c>
      <c r="D2568" t="s">
        <v>16</v>
      </c>
      <c r="E2568">
        <v>1</v>
      </c>
      <c r="F2568">
        <v>0.98</v>
      </c>
      <c r="G2568" t="s">
        <v>149</v>
      </c>
      <c r="H2568">
        <v>1</v>
      </c>
      <c r="I2568">
        <v>1</v>
      </c>
      <c r="J2568" t="s">
        <v>14</v>
      </c>
      <c r="K2568" s="36" t="s">
        <v>149</v>
      </c>
    </row>
    <row r="2569" spans="1:11" x14ac:dyDescent="0.25">
      <c r="A2569">
        <v>326978812</v>
      </c>
      <c r="B2569" s="1">
        <v>43843</v>
      </c>
      <c r="C2569" t="s">
        <v>11</v>
      </c>
      <c r="D2569" t="s">
        <v>16</v>
      </c>
      <c r="E2569">
        <v>1</v>
      </c>
      <c r="F2569">
        <v>1</v>
      </c>
      <c r="G2569" t="s">
        <v>27</v>
      </c>
      <c r="H2569">
        <v>4</v>
      </c>
      <c r="I2569">
        <v>4</v>
      </c>
      <c r="J2569" t="s">
        <v>18</v>
      </c>
      <c r="K2569" s="36" t="s">
        <v>149</v>
      </c>
    </row>
    <row r="2570" spans="1:11" x14ac:dyDescent="0.25">
      <c r="A2570">
        <v>364561350</v>
      </c>
      <c r="B2570" s="1">
        <v>44069</v>
      </c>
      <c r="C2570" t="s">
        <v>11</v>
      </c>
      <c r="D2570" t="s">
        <v>16</v>
      </c>
      <c r="E2570">
        <v>1</v>
      </c>
      <c r="F2570">
        <v>1</v>
      </c>
      <c r="G2570" t="s">
        <v>148</v>
      </c>
      <c r="H2570">
        <v>2</v>
      </c>
      <c r="I2570">
        <v>3</v>
      </c>
      <c r="J2570" t="s">
        <v>14</v>
      </c>
      <c r="K2570" s="36" t="s">
        <v>149</v>
      </c>
    </row>
    <row r="2571" spans="1:11" x14ac:dyDescent="0.25">
      <c r="A2571">
        <v>137074371</v>
      </c>
      <c r="B2571" s="1">
        <v>42912</v>
      </c>
      <c r="C2571" t="s">
        <v>11</v>
      </c>
      <c r="D2571" t="s">
        <v>21</v>
      </c>
      <c r="E2571">
        <v>1</v>
      </c>
      <c r="F2571">
        <v>0.06</v>
      </c>
      <c r="G2571" t="s">
        <v>148</v>
      </c>
      <c r="H2571">
        <v>1</v>
      </c>
      <c r="I2571">
        <v>1</v>
      </c>
      <c r="J2571" t="s">
        <v>14</v>
      </c>
      <c r="K2571" s="36" t="s">
        <v>149</v>
      </c>
    </row>
    <row r="2572" spans="1:11" x14ac:dyDescent="0.25">
      <c r="A2572">
        <v>97752412</v>
      </c>
      <c r="B2572" s="1">
        <v>42646</v>
      </c>
      <c r="C2572" t="s">
        <v>11</v>
      </c>
      <c r="D2572" t="s">
        <v>16</v>
      </c>
      <c r="E2572">
        <v>1</v>
      </c>
      <c r="F2572">
        <v>1</v>
      </c>
      <c r="G2572" t="s">
        <v>148</v>
      </c>
      <c r="H2572">
        <v>1</v>
      </c>
      <c r="I2572">
        <v>1</v>
      </c>
      <c r="J2572" t="s">
        <v>14</v>
      </c>
      <c r="K2572" s="36" t="s">
        <v>149</v>
      </c>
    </row>
    <row r="2573" spans="1:11" x14ac:dyDescent="0.25">
      <c r="A2573">
        <v>38813694</v>
      </c>
      <c r="B2573" s="1">
        <v>42203</v>
      </c>
      <c r="C2573" t="s">
        <v>11</v>
      </c>
      <c r="D2573" t="s">
        <v>16</v>
      </c>
      <c r="E2573">
        <v>1</v>
      </c>
      <c r="F2573">
        <v>1</v>
      </c>
      <c r="G2573" t="s">
        <v>149</v>
      </c>
      <c r="H2573">
        <v>1</v>
      </c>
      <c r="I2573">
        <v>1</v>
      </c>
      <c r="J2573" t="s">
        <v>14</v>
      </c>
      <c r="K2573" s="36" t="s">
        <v>149</v>
      </c>
    </row>
    <row r="2574" spans="1:11" x14ac:dyDescent="0.25">
      <c r="A2574">
        <v>367544725</v>
      </c>
      <c r="B2574" s="1">
        <v>44088</v>
      </c>
      <c r="C2574" t="s">
        <v>11</v>
      </c>
      <c r="D2574" t="s">
        <v>16</v>
      </c>
      <c r="E2574">
        <v>1</v>
      </c>
      <c r="F2574">
        <v>1</v>
      </c>
      <c r="G2574" t="s">
        <v>149</v>
      </c>
      <c r="H2574">
        <v>3</v>
      </c>
      <c r="I2574">
        <v>3</v>
      </c>
      <c r="J2574" t="s">
        <v>14</v>
      </c>
      <c r="K2574" s="36" t="s">
        <v>149</v>
      </c>
    </row>
    <row r="2575" spans="1:11" x14ac:dyDescent="0.25">
      <c r="A2575">
        <v>367044669</v>
      </c>
      <c r="B2575" s="1">
        <v>44085</v>
      </c>
      <c r="C2575" t="s">
        <v>27</v>
      </c>
      <c r="D2575" t="s">
        <v>16</v>
      </c>
      <c r="E2575">
        <v>1</v>
      </c>
      <c r="F2575">
        <v>1</v>
      </c>
      <c r="G2575" t="s">
        <v>148</v>
      </c>
      <c r="H2575">
        <v>2</v>
      </c>
      <c r="I2575">
        <v>2</v>
      </c>
      <c r="J2575" t="s">
        <v>14</v>
      </c>
      <c r="K2575" s="36" t="s">
        <v>149</v>
      </c>
    </row>
    <row r="2576" spans="1:11" x14ac:dyDescent="0.25">
      <c r="A2576">
        <v>354747202</v>
      </c>
      <c r="B2576" s="1">
        <v>44020</v>
      </c>
      <c r="C2576" t="s">
        <v>27</v>
      </c>
      <c r="D2576" t="s">
        <v>17</v>
      </c>
      <c r="E2576">
        <v>0.7</v>
      </c>
      <c r="F2576">
        <v>1</v>
      </c>
      <c r="G2576" t="s">
        <v>148</v>
      </c>
      <c r="H2576">
        <v>2</v>
      </c>
      <c r="I2576">
        <v>9</v>
      </c>
      <c r="J2576" t="s">
        <v>14</v>
      </c>
      <c r="K2576" s="36" t="s">
        <v>149</v>
      </c>
    </row>
    <row r="2577" spans="1:11" x14ac:dyDescent="0.25">
      <c r="A2577">
        <v>372492731</v>
      </c>
      <c r="B2577" s="1">
        <v>44123</v>
      </c>
      <c r="C2577" t="s">
        <v>11</v>
      </c>
      <c r="D2577" t="s">
        <v>16</v>
      </c>
      <c r="E2577">
        <v>1</v>
      </c>
      <c r="F2577">
        <v>0.96</v>
      </c>
      <c r="G2577" t="s">
        <v>148</v>
      </c>
      <c r="H2577">
        <v>1</v>
      </c>
      <c r="I2577">
        <v>1</v>
      </c>
      <c r="J2577" t="s">
        <v>22</v>
      </c>
      <c r="K2577" s="36" t="s">
        <v>149</v>
      </c>
    </row>
    <row r="2578" spans="1:11" x14ac:dyDescent="0.25">
      <c r="A2578">
        <v>101598900</v>
      </c>
      <c r="B2578" s="1">
        <v>42671</v>
      </c>
      <c r="C2578" t="s">
        <v>11</v>
      </c>
      <c r="D2578" t="s">
        <v>16</v>
      </c>
      <c r="E2578">
        <v>1</v>
      </c>
      <c r="F2578">
        <v>0.94</v>
      </c>
      <c r="G2578" t="s">
        <v>149</v>
      </c>
      <c r="H2578">
        <v>5</v>
      </c>
      <c r="I2578">
        <v>5</v>
      </c>
      <c r="J2578" t="s">
        <v>14</v>
      </c>
      <c r="K2578" s="36" t="s">
        <v>149</v>
      </c>
    </row>
    <row r="2579" spans="1:11" x14ac:dyDescent="0.25">
      <c r="A2579">
        <v>367507535</v>
      </c>
      <c r="B2579" s="1">
        <v>44088</v>
      </c>
      <c r="C2579" t="s">
        <v>27</v>
      </c>
      <c r="D2579" t="s">
        <v>16</v>
      </c>
      <c r="E2579">
        <v>1</v>
      </c>
      <c r="F2579">
        <v>0.99</v>
      </c>
      <c r="G2579" t="s">
        <v>149</v>
      </c>
      <c r="H2579">
        <v>4</v>
      </c>
      <c r="I2579">
        <v>4</v>
      </c>
      <c r="J2579" t="s">
        <v>14</v>
      </c>
      <c r="K2579" s="36" t="s">
        <v>149</v>
      </c>
    </row>
    <row r="2580" spans="1:11" x14ac:dyDescent="0.25">
      <c r="A2580">
        <v>135458887</v>
      </c>
      <c r="B2580" s="1">
        <v>42903</v>
      </c>
      <c r="C2580" t="s">
        <v>11</v>
      </c>
      <c r="D2580" t="s">
        <v>16</v>
      </c>
      <c r="E2580">
        <v>1</v>
      </c>
      <c r="F2580">
        <v>0.2</v>
      </c>
      <c r="G2580" t="s">
        <v>148</v>
      </c>
      <c r="H2580">
        <v>1</v>
      </c>
      <c r="I2580">
        <v>1</v>
      </c>
      <c r="J2580" t="s">
        <v>14</v>
      </c>
      <c r="K2580" s="36" t="s">
        <v>149</v>
      </c>
    </row>
    <row r="2581" spans="1:11" x14ac:dyDescent="0.25">
      <c r="A2581">
        <v>31229395</v>
      </c>
      <c r="B2581" s="1">
        <v>42108</v>
      </c>
      <c r="C2581" t="s">
        <v>50</v>
      </c>
      <c r="D2581" t="s">
        <v>20</v>
      </c>
      <c r="E2581">
        <v>0</v>
      </c>
      <c r="F2581">
        <v>0.39</v>
      </c>
      <c r="G2581" t="s">
        <v>148</v>
      </c>
      <c r="H2581">
        <v>1</v>
      </c>
      <c r="I2581">
        <v>2</v>
      </c>
      <c r="J2581" t="s">
        <v>14</v>
      </c>
      <c r="K2581" s="36" t="s">
        <v>149</v>
      </c>
    </row>
    <row r="2582" spans="1:11" x14ac:dyDescent="0.25">
      <c r="A2582">
        <v>102196656</v>
      </c>
      <c r="B2582" s="1">
        <v>42676</v>
      </c>
      <c r="C2582" t="s">
        <v>11</v>
      </c>
      <c r="D2582" t="s">
        <v>16</v>
      </c>
      <c r="E2582">
        <v>0.93</v>
      </c>
      <c r="F2582">
        <v>1</v>
      </c>
      <c r="G2582" t="s">
        <v>148</v>
      </c>
      <c r="H2582">
        <v>49</v>
      </c>
      <c r="I2582">
        <v>208</v>
      </c>
      <c r="J2582" t="s">
        <v>14</v>
      </c>
      <c r="K2582" s="36" t="s">
        <v>149</v>
      </c>
    </row>
    <row r="2583" spans="1:11" x14ac:dyDescent="0.25">
      <c r="A2583">
        <v>372696736</v>
      </c>
      <c r="B2583" s="1">
        <v>44124</v>
      </c>
      <c r="C2583" t="s">
        <v>27</v>
      </c>
      <c r="D2583" t="s">
        <v>16</v>
      </c>
      <c r="E2583">
        <v>1</v>
      </c>
      <c r="F2583">
        <v>0.86</v>
      </c>
      <c r="G2583" t="s">
        <v>148</v>
      </c>
      <c r="H2583">
        <v>1</v>
      </c>
      <c r="I2583">
        <v>1</v>
      </c>
      <c r="J2583" t="s">
        <v>14</v>
      </c>
      <c r="K2583" s="36" t="s">
        <v>149</v>
      </c>
    </row>
    <row r="2584" spans="1:11" x14ac:dyDescent="0.25">
      <c r="A2584">
        <v>109460424</v>
      </c>
      <c r="B2584" s="1">
        <v>42737</v>
      </c>
      <c r="C2584" t="s">
        <v>11</v>
      </c>
      <c r="D2584" t="s">
        <v>16</v>
      </c>
      <c r="E2584">
        <v>1</v>
      </c>
      <c r="F2584">
        <v>1</v>
      </c>
      <c r="G2584" t="s">
        <v>149</v>
      </c>
      <c r="H2584">
        <v>1</v>
      </c>
      <c r="I2584">
        <v>1</v>
      </c>
      <c r="J2584" t="s">
        <v>14</v>
      </c>
      <c r="K2584" s="36" t="s">
        <v>149</v>
      </c>
    </row>
    <row r="2585" spans="1:11" x14ac:dyDescent="0.25">
      <c r="A2585">
        <v>15163971</v>
      </c>
      <c r="B2585" s="1">
        <v>41765</v>
      </c>
      <c r="C2585" t="s">
        <v>11</v>
      </c>
      <c r="D2585" t="s">
        <v>16</v>
      </c>
      <c r="E2585">
        <v>0.97</v>
      </c>
      <c r="F2585">
        <v>0.99</v>
      </c>
      <c r="G2585" t="s">
        <v>27</v>
      </c>
      <c r="H2585">
        <v>10</v>
      </c>
      <c r="I2585">
        <v>10</v>
      </c>
      <c r="J2585" t="s">
        <v>14</v>
      </c>
      <c r="K2585" s="36" t="s">
        <v>149</v>
      </c>
    </row>
    <row r="2586" spans="1:11" x14ac:dyDescent="0.25">
      <c r="A2586">
        <v>368860688</v>
      </c>
      <c r="B2586" s="1">
        <v>44097</v>
      </c>
      <c r="C2586" t="s">
        <v>27</v>
      </c>
      <c r="D2586" t="s">
        <v>12</v>
      </c>
      <c r="F2586">
        <v>1</v>
      </c>
      <c r="G2586" t="s">
        <v>148</v>
      </c>
      <c r="H2586">
        <v>1</v>
      </c>
      <c r="I2586">
        <v>1</v>
      </c>
      <c r="J2586" t="s">
        <v>14</v>
      </c>
      <c r="K2586" s="36" t="s">
        <v>149</v>
      </c>
    </row>
    <row r="2587" spans="1:11" x14ac:dyDescent="0.25">
      <c r="A2587">
        <v>578030685</v>
      </c>
      <c r="B2587" s="1">
        <v>45429</v>
      </c>
      <c r="C2587" t="s">
        <v>27</v>
      </c>
      <c r="D2587" t="s">
        <v>12</v>
      </c>
      <c r="G2587" t="s">
        <v>148</v>
      </c>
      <c r="H2587">
        <v>3</v>
      </c>
      <c r="I2587">
        <v>3</v>
      </c>
      <c r="J2587" t="s">
        <v>22</v>
      </c>
      <c r="K2587" s="36" t="s">
        <v>149</v>
      </c>
    </row>
    <row r="2588" spans="1:11" x14ac:dyDescent="0.25">
      <c r="A2588">
        <v>283728325</v>
      </c>
      <c r="B2588" s="1">
        <v>43684</v>
      </c>
      <c r="C2588" t="s">
        <v>27</v>
      </c>
      <c r="D2588" t="s">
        <v>16</v>
      </c>
      <c r="E2588">
        <v>1</v>
      </c>
      <c r="F2588">
        <v>0.69</v>
      </c>
      <c r="G2588" t="s">
        <v>149</v>
      </c>
      <c r="H2588">
        <v>3</v>
      </c>
      <c r="I2588">
        <v>6</v>
      </c>
      <c r="J2588" t="s">
        <v>14</v>
      </c>
      <c r="K2588" s="36" t="s">
        <v>149</v>
      </c>
    </row>
    <row r="2589" spans="1:11" x14ac:dyDescent="0.25">
      <c r="A2589">
        <v>5724924</v>
      </c>
      <c r="B2589" s="1">
        <v>41365</v>
      </c>
      <c r="C2589" t="s">
        <v>36</v>
      </c>
      <c r="D2589" t="s">
        <v>16</v>
      </c>
      <c r="E2589">
        <v>1</v>
      </c>
      <c r="F2589">
        <v>0.8</v>
      </c>
      <c r="G2589" t="s">
        <v>148</v>
      </c>
      <c r="H2589">
        <v>1</v>
      </c>
      <c r="I2589">
        <v>1</v>
      </c>
      <c r="J2589" t="s">
        <v>14</v>
      </c>
      <c r="K2589" s="36" t="s">
        <v>149</v>
      </c>
    </row>
    <row r="2590" spans="1:11" x14ac:dyDescent="0.25">
      <c r="A2590">
        <v>363916857</v>
      </c>
      <c r="B2590" s="1">
        <v>44066</v>
      </c>
      <c r="C2590" t="s">
        <v>11</v>
      </c>
      <c r="D2590" t="s">
        <v>16</v>
      </c>
      <c r="E2590">
        <v>1</v>
      </c>
      <c r="F2590">
        <v>0.72</v>
      </c>
      <c r="G2590" t="s">
        <v>149</v>
      </c>
      <c r="H2590">
        <v>1</v>
      </c>
      <c r="I2590">
        <v>1</v>
      </c>
      <c r="J2590" t="s">
        <v>22</v>
      </c>
      <c r="K2590" s="36" t="s">
        <v>149</v>
      </c>
    </row>
    <row r="2591" spans="1:11" x14ac:dyDescent="0.25">
      <c r="A2591">
        <v>2146727</v>
      </c>
      <c r="B2591" s="1">
        <v>41014</v>
      </c>
      <c r="C2591" t="s">
        <v>11</v>
      </c>
      <c r="D2591" t="s">
        <v>17</v>
      </c>
      <c r="E2591">
        <v>1</v>
      </c>
      <c r="F2591">
        <v>0.89</v>
      </c>
      <c r="G2591" t="s">
        <v>149</v>
      </c>
      <c r="H2591">
        <v>3</v>
      </c>
      <c r="I2591">
        <v>11</v>
      </c>
      <c r="J2591" t="s">
        <v>18</v>
      </c>
      <c r="K2591" s="36" t="s">
        <v>149</v>
      </c>
    </row>
    <row r="2592" spans="1:11" x14ac:dyDescent="0.25">
      <c r="A2592">
        <v>29615670</v>
      </c>
      <c r="B2592" s="1">
        <v>42082</v>
      </c>
      <c r="C2592" t="s">
        <v>11</v>
      </c>
      <c r="D2592" t="s">
        <v>16</v>
      </c>
      <c r="E2592">
        <v>1</v>
      </c>
      <c r="F2592">
        <v>1</v>
      </c>
      <c r="G2592" t="s">
        <v>148</v>
      </c>
      <c r="H2592">
        <v>1</v>
      </c>
      <c r="I2592">
        <v>4</v>
      </c>
      <c r="J2592" t="s">
        <v>14</v>
      </c>
      <c r="K2592" s="36" t="s">
        <v>149</v>
      </c>
    </row>
    <row r="2593" spans="1:11" x14ac:dyDescent="0.25">
      <c r="A2593">
        <v>311991816</v>
      </c>
      <c r="B2593" s="1">
        <v>43794</v>
      </c>
      <c r="C2593" t="s">
        <v>11</v>
      </c>
      <c r="D2593" t="s">
        <v>17</v>
      </c>
      <c r="E2593">
        <v>1</v>
      </c>
      <c r="F2593">
        <v>0.76</v>
      </c>
      <c r="G2593" t="s">
        <v>149</v>
      </c>
      <c r="H2593">
        <v>3</v>
      </c>
      <c r="I2593">
        <v>4</v>
      </c>
      <c r="J2593" t="s">
        <v>14</v>
      </c>
      <c r="K2593" s="36" t="s">
        <v>149</v>
      </c>
    </row>
    <row r="2594" spans="1:11" x14ac:dyDescent="0.25">
      <c r="A2594">
        <v>357838666</v>
      </c>
      <c r="B2594" s="1">
        <v>44034</v>
      </c>
      <c r="C2594" t="s">
        <v>27</v>
      </c>
      <c r="D2594" t="s">
        <v>12</v>
      </c>
      <c r="F2594">
        <v>0</v>
      </c>
      <c r="G2594" t="s">
        <v>148</v>
      </c>
      <c r="H2594">
        <v>1</v>
      </c>
      <c r="I2594">
        <v>1</v>
      </c>
      <c r="J2594" t="s">
        <v>14</v>
      </c>
      <c r="K2594" s="36" t="s">
        <v>149</v>
      </c>
    </row>
    <row r="2595" spans="1:11" x14ac:dyDescent="0.25">
      <c r="A2595">
        <v>372658950</v>
      </c>
      <c r="B2595" s="1">
        <v>44124</v>
      </c>
      <c r="C2595" t="s">
        <v>11</v>
      </c>
      <c r="D2595" t="s">
        <v>12</v>
      </c>
      <c r="G2595" t="s">
        <v>148</v>
      </c>
      <c r="H2595">
        <v>3</v>
      </c>
      <c r="I2595">
        <v>5</v>
      </c>
      <c r="J2595" t="s">
        <v>14</v>
      </c>
      <c r="K2595" s="36" t="s">
        <v>149</v>
      </c>
    </row>
    <row r="2596" spans="1:11" x14ac:dyDescent="0.25">
      <c r="A2596">
        <v>206975067</v>
      </c>
      <c r="B2596" s="1">
        <v>43314</v>
      </c>
      <c r="C2596" t="s">
        <v>11</v>
      </c>
      <c r="D2596" t="s">
        <v>16</v>
      </c>
      <c r="E2596">
        <v>1</v>
      </c>
      <c r="F2596">
        <v>1</v>
      </c>
      <c r="G2596" t="s">
        <v>148</v>
      </c>
      <c r="H2596">
        <v>1</v>
      </c>
      <c r="I2596">
        <v>1</v>
      </c>
      <c r="J2596" t="s">
        <v>14</v>
      </c>
      <c r="K2596" s="36" t="s">
        <v>149</v>
      </c>
    </row>
    <row r="2597" spans="1:11" x14ac:dyDescent="0.25">
      <c r="A2597">
        <v>160999530</v>
      </c>
      <c r="B2597" s="1">
        <v>43071</v>
      </c>
      <c r="C2597" t="s">
        <v>11</v>
      </c>
      <c r="D2597" t="s">
        <v>16</v>
      </c>
      <c r="E2597">
        <v>1</v>
      </c>
      <c r="F2597">
        <v>1</v>
      </c>
      <c r="G2597" t="s">
        <v>149</v>
      </c>
      <c r="H2597">
        <v>2</v>
      </c>
      <c r="I2597">
        <v>2</v>
      </c>
      <c r="J2597" t="s">
        <v>14</v>
      </c>
      <c r="K2597" s="36" t="s">
        <v>149</v>
      </c>
    </row>
    <row r="2598" spans="1:11" x14ac:dyDescent="0.25">
      <c r="A2598">
        <v>59485654</v>
      </c>
      <c r="B2598" s="1">
        <v>42419</v>
      </c>
      <c r="C2598" t="s">
        <v>11</v>
      </c>
      <c r="D2598" t="s">
        <v>16</v>
      </c>
      <c r="E2598">
        <v>1</v>
      </c>
      <c r="F2598">
        <v>1</v>
      </c>
      <c r="G2598" t="s">
        <v>148</v>
      </c>
      <c r="H2598">
        <v>2</v>
      </c>
      <c r="I2598">
        <v>10</v>
      </c>
      <c r="J2598" t="s">
        <v>14</v>
      </c>
      <c r="K2598" s="36" t="s">
        <v>149</v>
      </c>
    </row>
    <row r="2599" spans="1:11" x14ac:dyDescent="0.25">
      <c r="A2599">
        <v>374039272</v>
      </c>
      <c r="B2599" s="1">
        <v>44136</v>
      </c>
      <c r="C2599" t="s">
        <v>11</v>
      </c>
      <c r="D2599" t="s">
        <v>16</v>
      </c>
      <c r="E2599">
        <v>1</v>
      </c>
      <c r="F2599">
        <v>0.99</v>
      </c>
      <c r="G2599" t="s">
        <v>148</v>
      </c>
      <c r="H2599">
        <v>1</v>
      </c>
      <c r="I2599">
        <v>1</v>
      </c>
      <c r="J2599" t="s">
        <v>14</v>
      </c>
      <c r="K2599" s="36" t="s">
        <v>149</v>
      </c>
    </row>
    <row r="2600" spans="1:11" x14ac:dyDescent="0.25">
      <c r="A2600">
        <v>95581573</v>
      </c>
      <c r="B2600" s="1">
        <v>42630</v>
      </c>
      <c r="C2600" t="s">
        <v>11</v>
      </c>
      <c r="D2600" t="s">
        <v>21</v>
      </c>
      <c r="E2600">
        <v>0.6</v>
      </c>
      <c r="F2600">
        <v>0.39</v>
      </c>
      <c r="G2600" t="s">
        <v>148</v>
      </c>
      <c r="H2600">
        <v>1</v>
      </c>
      <c r="I2600">
        <v>2</v>
      </c>
      <c r="J2600" t="s">
        <v>14</v>
      </c>
      <c r="K2600" s="36" t="s">
        <v>149</v>
      </c>
    </row>
    <row r="2601" spans="1:11" x14ac:dyDescent="0.25">
      <c r="A2601">
        <v>13099624</v>
      </c>
      <c r="B2601" s="1">
        <v>41711</v>
      </c>
      <c r="C2601" t="s">
        <v>11</v>
      </c>
      <c r="D2601" t="s">
        <v>12</v>
      </c>
      <c r="G2601" t="s">
        <v>148</v>
      </c>
      <c r="H2601">
        <v>4</v>
      </c>
      <c r="I2601">
        <v>5</v>
      </c>
      <c r="J2601" t="s">
        <v>18</v>
      </c>
      <c r="K2601" s="36" t="s">
        <v>149</v>
      </c>
    </row>
    <row r="2602" spans="1:11" x14ac:dyDescent="0.25">
      <c r="A2602">
        <v>23249537</v>
      </c>
      <c r="B2602" s="1">
        <v>41945</v>
      </c>
      <c r="C2602" t="s">
        <v>11</v>
      </c>
      <c r="D2602" t="s">
        <v>21</v>
      </c>
      <c r="E2602">
        <v>1</v>
      </c>
      <c r="F2602">
        <v>0.2</v>
      </c>
      <c r="G2602" t="s">
        <v>148</v>
      </c>
      <c r="H2602">
        <v>1</v>
      </c>
      <c r="I2602">
        <v>2</v>
      </c>
      <c r="J2602" t="s">
        <v>14</v>
      </c>
      <c r="K2602" s="36" t="s">
        <v>149</v>
      </c>
    </row>
    <row r="2603" spans="1:11" x14ac:dyDescent="0.25">
      <c r="A2603">
        <v>151651894</v>
      </c>
      <c r="B2603" s="1">
        <v>43000</v>
      </c>
      <c r="C2603" t="s">
        <v>11</v>
      </c>
      <c r="D2603" t="s">
        <v>16</v>
      </c>
      <c r="E2603">
        <v>1</v>
      </c>
      <c r="F2603">
        <v>1</v>
      </c>
      <c r="G2603" t="s">
        <v>149</v>
      </c>
      <c r="H2603">
        <v>3</v>
      </c>
      <c r="I2603">
        <v>6</v>
      </c>
      <c r="J2603" t="s">
        <v>14</v>
      </c>
      <c r="K2603" s="36" t="s">
        <v>149</v>
      </c>
    </row>
    <row r="2604" spans="1:11" x14ac:dyDescent="0.25">
      <c r="A2604">
        <v>87315361</v>
      </c>
      <c r="B2604" s="1">
        <v>42583</v>
      </c>
      <c r="C2604" t="s">
        <v>11</v>
      </c>
      <c r="D2604" t="s">
        <v>17</v>
      </c>
      <c r="E2604">
        <v>1</v>
      </c>
      <c r="F2604">
        <v>0</v>
      </c>
      <c r="G2604" t="s">
        <v>148</v>
      </c>
      <c r="H2604">
        <v>3</v>
      </c>
      <c r="I2604">
        <v>3</v>
      </c>
      <c r="J2604" t="s">
        <v>14</v>
      </c>
      <c r="K2604" s="36" t="s">
        <v>149</v>
      </c>
    </row>
    <row r="2605" spans="1:11" x14ac:dyDescent="0.25">
      <c r="A2605">
        <v>2811326</v>
      </c>
      <c r="B2605" s="1">
        <v>41092</v>
      </c>
      <c r="C2605" t="s">
        <v>51</v>
      </c>
      <c r="D2605" t="s">
        <v>17</v>
      </c>
      <c r="E2605">
        <v>1</v>
      </c>
      <c r="F2605">
        <v>0.92</v>
      </c>
      <c r="G2605" t="s">
        <v>149</v>
      </c>
      <c r="H2605">
        <v>1</v>
      </c>
      <c r="I2605">
        <v>2</v>
      </c>
      <c r="J2605" t="s">
        <v>18</v>
      </c>
      <c r="K2605" s="36" t="s">
        <v>149</v>
      </c>
    </row>
    <row r="2606" spans="1:11" x14ac:dyDescent="0.25">
      <c r="A2606">
        <v>132524597</v>
      </c>
      <c r="B2606" s="1">
        <v>42884</v>
      </c>
      <c r="C2606" t="s">
        <v>11</v>
      </c>
      <c r="D2606" t="s">
        <v>12</v>
      </c>
      <c r="F2606">
        <v>0.88</v>
      </c>
      <c r="G2606" t="s">
        <v>148</v>
      </c>
      <c r="H2606">
        <v>2</v>
      </c>
      <c r="I2606">
        <v>2</v>
      </c>
      <c r="J2606" t="s">
        <v>14</v>
      </c>
      <c r="K2606" s="36" t="s">
        <v>149</v>
      </c>
    </row>
    <row r="2607" spans="1:11" x14ac:dyDescent="0.25">
      <c r="A2607">
        <v>251941750</v>
      </c>
      <c r="B2607" s="1">
        <v>43553</v>
      </c>
      <c r="C2607" t="s">
        <v>11</v>
      </c>
      <c r="D2607" t="s">
        <v>16</v>
      </c>
      <c r="E2607">
        <v>1</v>
      </c>
      <c r="F2607">
        <v>0.97</v>
      </c>
      <c r="G2607" t="s">
        <v>148</v>
      </c>
      <c r="H2607">
        <v>3</v>
      </c>
      <c r="I2607">
        <v>3</v>
      </c>
      <c r="J2607" t="s">
        <v>14</v>
      </c>
      <c r="K2607" s="36" t="s">
        <v>149</v>
      </c>
    </row>
    <row r="2608" spans="1:11" x14ac:dyDescent="0.25">
      <c r="A2608">
        <v>374853207</v>
      </c>
      <c r="B2608" s="1">
        <v>44143</v>
      </c>
      <c r="C2608" t="s">
        <v>27</v>
      </c>
      <c r="D2608" t="s">
        <v>20</v>
      </c>
      <c r="E2608">
        <v>0</v>
      </c>
      <c r="G2608" t="s">
        <v>148</v>
      </c>
      <c r="H2608">
        <v>2</v>
      </c>
      <c r="I2608">
        <v>6</v>
      </c>
      <c r="J2608" t="s">
        <v>14</v>
      </c>
      <c r="K2608" s="36" t="s">
        <v>149</v>
      </c>
    </row>
    <row r="2609" spans="1:11" x14ac:dyDescent="0.25">
      <c r="A2609">
        <v>375095256</v>
      </c>
      <c r="B2609" s="1">
        <v>44145</v>
      </c>
      <c r="C2609" t="s">
        <v>27</v>
      </c>
      <c r="D2609" t="s">
        <v>16</v>
      </c>
      <c r="E2609">
        <v>1</v>
      </c>
      <c r="F2609">
        <v>0.97</v>
      </c>
      <c r="G2609" t="s">
        <v>148</v>
      </c>
      <c r="H2609">
        <v>2</v>
      </c>
      <c r="I2609">
        <v>3</v>
      </c>
      <c r="J2609" t="s">
        <v>14</v>
      </c>
      <c r="K2609" s="36" t="s">
        <v>149</v>
      </c>
    </row>
    <row r="2610" spans="1:11" x14ac:dyDescent="0.25">
      <c r="A2610">
        <v>375124221</v>
      </c>
      <c r="B2610" s="1">
        <v>44145</v>
      </c>
      <c r="C2610" t="s">
        <v>11</v>
      </c>
      <c r="D2610" t="s">
        <v>16</v>
      </c>
      <c r="E2610">
        <v>1</v>
      </c>
      <c r="F2610">
        <v>0.96</v>
      </c>
      <c r="G2610" t="s">
        <v>149</v>
      </c>
      <c r="H2610">
        <v>5</v>
      </c>
      <c r="I2610">
        <v>6</v>
      </c>
      <c r="J2610" t="s">
        <v>22</v>
      </c>
      <c r="K2610" s="36" t="s">
        <v>149</v>
      </c>
    </row>
    <row r="2611" spans="1:11" x14ac:dyDescent="0.25">
      <c r="A2611">
        <v>60700622</v>
      </c>
      <c r="B2611" s="1">
        <v>42428</v>
      </c>
      <c r="C2611" t="s">
        <v>11</v>
      </c>
      <c r="D2611" t="s">
        <v>20</v>
      </c>
      <c r="E2611">
        <v>0</v>
      </c>
      <c r="F2611">
        <v>0</v>
      </c>
      <c r="G2611" t="s">
        <v>148</v>
      </c>
      <c r="H2611">
        <v>1</v>
      </c>
      <c r="I2611">
        <v>1</v>
      </c>
      <c r="J2611" t="s">
        <v>14</v>
      </c>
      <c r="K2611" s="36" t="s">
        <v>149</v>
      </c>
    </row>
    <row r="2612" spans="1:11" x14ac:dyDescent="0.25">
      <c r="A2612">
        <v>27549016</v>
      </c>
      <c r="B2612" s="1">
        <v>42045</v>
      </c>
      <c r="C2612" t="s">
        <v>11</v>
      </c>
      <c r="D2612" t="s">
        <v>16</v>
      </c>
      <c r="E2612">
        <v>1</v>
      </c>
      <c r="F2612">
        <v>1</v>
      </c>
      <c r="G2612" t="s">
        <v>148</v>
      </c>
      <c r="H2612">
        <v>3</v>
      </c>
      <c r="I2612">
        <v>3</v>
      </c>
      <c r="J2612" t="s">
        <v>14</v>
      </c>
      <c r="K2612" s="36" t="s">
        <v>149</v>
      </c>
    </row>
    <row r="2613" spans="1:11" x14ac:dyDescent="0.25">
      <c r="A2613">
        <v>230926786</v>
      </c>
      <c r="B2613" s="1">
        <v>43450</v>
      </c>
      <c r="C2613" t="s">
        <v>11</v>
      </c>
      <c r="D2613" t="s">
        <v>16</v>
      </c>
      <c r="E2613">
        <v>1</v>
      </c>
      <c r="F2613">
        <v>0.5</v>
      </c>
      <c r="G2613" t="s">
        <v>148</v>
      </c>
      <c r="H2613">
        <v>3</v>
      </c>
      <c r="I2613">
        <v>3</v>
      </c>
      <c r="J2613" t="s">
        <v>14</v>
      </c>
      <c r="K2613" s="36" t="s">
        <v>149</v>
      </c>
    </row>
    <row r="2614" spans="1:11" x14ac:dyDescent="0.25">
      <c r="A2614">
        <v>39136611</v>
      </c>
      <c r="B2614" s="1">
        <v>42206</v>
      </c>
      <c r="C2614" t="s">
        <v>11</v>
      </c>
      <c r="D2614" t="s">
        <v>20</v>
      </c>
      <c r="E2614">
        <v>0.2</v>
      </c>
      <c r="F2614">
        <v>0</v>
      </c>
      <c r="G2614" t="s">
        <v>148</v>
      </c>
      <c r="H2614">
        <v>1</v>
      </c>
      <c r="I2614">
        <v>3</v>
      </c>
      <c r="J2614" t="s">
        <v>14</v>
      </c>
      <c r="K2614" s="36" t="s">
        <v>149</v>
      </c>
    </row>
    <row r="2615" spans="1:11" x14ac:dyDescent="0.25">
      <c r="A2615">
        <v>128604998</v>
      </c>
      <c r="B2615" s="1">
        <v>42857</v>
      </c>
      <c r="C2615" t="s">
        <v>19</v>
      </c>
      <c r="D2615" t="s">
        <v>16</v>
      </c>
      <c r="E2615">
        <v>1</v>
      </c>
      <c r="F2615">
        <v>1</v>
      </c>
      <c r="G2615" t="s">
        <v>149</v>
      </c>
      <c r="H2615">
        <v>1</v>
      </c>
      <c r="I2615">
        <v>1</v>
      </c>
      <c r="J2615" t="s">
        <v>14</v>
      </c>
      <c r="K2615" s="36" t="s">
        <v>149</v>
      </c>
    </row>
    <row r="2616" spans="1:11" x14ac:dyDescent="0.25">
      <c r="A2616">
        <v>312869399</v>
      </c>
      <c r="B2616" s="1">
        <v>43797</v>
      </c>
      <c r="C2616" t="s">
        <v>27</v>
      </c>
      <c r="D2616" t="s">
        <v>20</v>
      </c>
      <c r="E2616">
        <v>0.3</v>
      </c>
      <c r="F2616">
        <v>0</v>
      </c>
      <c r="G2616" t="s">
        <v>148</v>
      </c>
      <c r="H2616">
        <v>2</v>
      </c>
      <c r="I2616">
        <v>2</v>
      </c>
      <c r="J2616" t="s">
        <v>14</v>
      </c>
      <c r="K2616" s="36" t="s">
        <v>149</v>
      </c>
    </row>
    <row r="2617" spans="1:11" x14ac:dyDescent="0.25">
      <c r="A2617">
        <v>379567480</v>
      </c>
      <c r="B2617" s="1">
        <v>44176</v>
      </c>
      <c r="C2617" t="s">
        <v>11</v>
      </c>
      <c r="D2617" t="s">
        <v>12</v>
      </c>
      <c r="F2617">
        <v>1</v>
      </c>
      <c r="G2617" t="s">
        <v>148</v>
      </c>
      <c r="H2617">
        <v>1</v>
      </c>
      <c r="I2617">
        <v>1</v>
      </c>
      <c r="J2617" t="s">
        <v>14</v>
      </c>
      <c r="K2617" s="36" t="s">
        <v>149</v>
      </c>
    </row>
    <row r="2618" spans="1:11" x14ac:dyDescent="0.25">
      <c r="A2618">
        <v>619627</v>
      </c>
      <c r="B2618" s="1">
        <v>40687</v>
      </c>
      <c r="C2618" t="s">
        <v>11</v>
      </c>
      <c r="D2618" t="s">
        <v>16</v>
      </c>
      <c r="E2618">
        <v>1</v>
      </c>
      <c r="F2618">
        <v>0.9</v>
      </c>
      <c r="G2618" t="s">
        <v>149</v>
      </c>
      <c r="H2618">
        <v>1</v>
      </c>
      <c r="I2618">
        <v>1</v>
      </c>
      <c r="J2618" t="s">
        <v>22</v>
      </c>
      <c r="K2618" s="36" t="s">
        <v>149</v>
      </c>
    </row>
    <row r="2619" spans="1:11" x14ac:dyDescent="0.25">
      <c r="A2619">
        <v>3309858</v>
      </c>
      <c r="B2619" s="1">
        <v>41140</v>
      </c>
      <c r="C2619" t="s">
        <v>11</v>
      </c>
      <c r="D2619" t="s">
        <v>16</v>
      </c>
      <c r="E2619">
        <v>1</v>
      </c>
      <c r="F2619">
        <v>1</v>
      </c>
      <c r="G2619" t="s">
        <v>149</v>
      </c>
      <c r="H2619">
        <v>1</v>
      </c>
      <c r="I2619">
        <v>1</v>
      </c>
      <c r="J2619" t="s">
        <v>14</v>
      </c>
      <c r="K2619" s="36" t="s">
        <v>149</v>
      </c>
    </row>
    <row r="2620" spans="1:11" x14ac:dyDescent="0.25">
      <c r="A2620">
        <v>46366996</v>
      </c>
      <c r="B2620" s="1">
        <v>42289</v>
      </c>
      <c r="C2620" t="s">
        <v>11</v>
      </c>
      <c r="D2620" t="s">
        <v>17</v>
      </c>
      <c r="E2620">
        <v>1</v>
      </c>
      <c r="F2620">
        <v>0.86</v>
      </c>
      <c r="G2620" t="s">
        <v>148</v>
      </c>
      <c r="H2620">
        <v>1</v>
      </c>
      <c r="I2620">
        <v>1</v>
      </c>
      <c r="J2620" t="s">
        <v>14</v>
      </c>
      <c r="K2620" s="36" t="s">
        <v>149</v>
      </c>
    </row>
    <row r="2621" spans="1:11" x14ac:dyDescent="0.25">
      <c r="A2621">
        <v>23927503</v>
      </c>
      <c r="B2621" s="1">
        <v>41962</v>
      </c>
      <c r="C2621" t="s">
        <v>11</v>
      </c>
      <c r="D2621" t="s">
        <v>16</v>
      </c>
      <c r="E2621">
        <v>1</v>
      </c>
      <c r="F2621">
        <v>1</v>
      </c>
      <c r="G2621" t="s">
        <v>149</v>
      </c>
      <c r="H2621">
        <v>1</v>
      </c>
      <c r="I2621">
        <v>3</v>
      </c>
      <c r="J2621" t="s">
        <v>14</v>
      </c>
      <c r="K2621" s="36" t="s">
        <v>149</v>
      </c>
    </row>
    <row r="2622" spans="1:11" x14ac:dyDescent="0.25">
      <c r="A2622">
        <v>354326052</v>
      </c>
      <c r="B2622" s="1">
        <v>44019</v>
      </c>
      <c r="C2622" t="s">
        <v>11</v>
      </c>
      <c r="D2622" t="s">
        <v>16</v>
      </c>
      <c r="E2622">
        <v>1</v>
      </c>
      <c r="F2622">
        <v>0.76</v>
      </c>
      <c r="G2622" t="s">
        <v>149</v>
      </c>
      <c r="H2622">
        <v>2</v>
      </c>
      <c r="I2622">
        <v>2</v>
      </c>
      <c r="J2622" t="s">
        <v>14</v>
      </c>
      <c r="K2622" s="36" t="s">
        <v>149</v>
      </c>
    </row>
    <row r="2623" spans="1:11" x14ac:dyDescent="0.25">
      <c r="A2623">
        <v>380152203</v>
      </c>
      <c r="B2623" s="1">
        <v>44179</v>
      </c>
      <c r="C2623" t="s">
        <v>11</v>
      </c>
      <c r="D2623" t="s">
        <v>16</v>
      </c>
      <c r="E2623">
        <v>1</v>
      </c>
      <c r="F2623">
        <v>1</v>
      </c>
      <c r="G2623" t="s">
        <v>149</v>
      </c>
      <c r="H2623">
        <v>16</v>
      </c>
      <c r="I2623">
        <v>17</v>
      </c>
      <c r="J2623" t="s">
        <v>14</v>
      </c>
      <c r="K2623" s="36" t="s">
        <v>148</v>
      </c>
    </row>
    <row r="2624" spans="1:11" x14ac:dyDescent="0.25">
      <c r="A2624">
        <v>376377623</v>
      </c>
      <c r="B2624" s="1">
        <v>44155</v>
      </c>
      <c r="C2624" t="s">
        <v>27</v>
      </c>
      <c r="D2624" t="s">
        <v>16</v>
      </c>
      <c r="E2624">
        <v>0.97</v>
      </c>
      <c r="F2624">
        <v>1</v>
      </c>
      <c r="G2624" t="s">
        <v>149</v>
      </c>
      <c r="H2624">
        <v>4</v>
      </c>
      <c r="I2624">
        <v>5</v>
      </c>
      <c r="J2624" t="s">
        <v>18</v>
      </c>
      <c r="K2624" s="36" t="s">
        <v>149</v>
      </c>
    </row>
    <row r="2625" spans="1:11" x14ac:dyDescent="0.25">
      <c r="A2625">
        <v>124014302</v>
      </c>
      <c r="B2625" s="1">
        <v>42828</v>
      </c>
      <c r="C2625" t="s">
        <v>11</v>
      </c>
      <c r="D2625" t="s">
        <v>17</v>
      </c>
      <c r="E2625">
        <v>0.9</v>
      </c>
      <c r="F2625">
        <v>0.89</v>
      </c>
      <c r="G2625" t="s">
        <v>148</v>
      </c>
      <c r="H2625">
        <v>1</v>
      </c>
      <c r="I2625">
        <v>1</v>
      </c>
      <c r="J2625" t="s">
        <v>14</v>
      </c>
      <c r="K2625" s="36" t="s">
        <v>149</v>
      </c>
    </row>
    <row r="2626" spans="1:11" x14ac:dyDescent="0.25">
      <c r="A2626">
        <v>130590118</v>
      </c>
      <c r="B2626" s="1">
        <v>42871</v>
      </c>
      <c r="C2626" t="s">
        <v>11</v>
      </c>
      <c r="D2626" t="s">
        <v>17</v>
      </c>
      <c r="E2626">
        <v>1</v>
      </c>
      <c r="F2626">
        <v>0.94</v>
      </c>
      <c r="G2626" t="s">
        <v>148</v>
      </c>
      <c r="H2626">
        <v>1</v>
      </c>
      <c r="I2626">
        <v>1</v>
      </c>
      <c r="J2626" t="s">
        <v>14</v>
      </c>
      <c r="K2626" s="36" t="s">
        <v>149</v>
      </c>
    </row>
    <row r="2627" spans="1:11" x14ac:dyDescent="0.25">
      <c r="A2627">
        <v>109633786</v>
      </c>
      <c r="B2627" s="1">
        <v>42738</v>
      </c>
      <c r="C2627" t="s">
        <v>11</v>
      </c>
      <c r="D2627" t="s">
        <v>12</v>
      </c>
      <c r="G2627" t="s">
        <v>148</v>
      </c>
      <c r="H2627">
        <v>1</v>
      </c>
      <c r="I2627">
        <v>1</v>
      </c>
      <c r="J2627" t="s">
        <v>14</v>
      </c>
      <c r="K2627" s="36" t="s">
        <v>149</v>
      </c>
    </row>
    <row r="2628" spans="1:11" x14ac:dyDescent="0.25">
      <c r="A2628">
        <v>378268743</v>
      </c>
      <c r="B2628" s="1">
        <v>44169</v>
      </c>
      <c r="C2628" t="s">
        <v>31</v>
      </c>
      <c r="D2628" t="s">
        <v>16</v>
      </c>
      <c r="E2628">
        <v>1</v>
      </c>
      <c r="F2628">
        <v>1</v>
      </c>
      <c r="G2628" t="s">
        <v>149</v>
      </c>
      <c r="H2628">
        <v>1</v>
      </c>
      <c r="I2628">
        <v>1</v>
      </c>
      <c r="J2628" t="s">
        <v>22</v>
      </c>
      <c r="K2628" s="36" t="s">
        <v>148</v>
      </c>
    </row>
    <row r="2629" spans="1:11" x14ac:dyDescent="0.25">
      <c r="A2629">
        <v>175878222</v>
      </c>
      <c r="B2629" s="1">
        <v>43159</v>
      </c>
      <c r="C2629" t="s">
        <v>27</v>
      </c>
      <c r="D2629" t="s">
        <v>12</v>
      </c>
      <c r="F2629">
        <v>0.47</v>
      </c>
      <c r="G2629" t="s">
        <v>148</v>
      </c>
      <c r="H2629">
        <v>1</v>
      </c>
      <c r="I2629">
        <v>1</v>
      </c>
      <c r="J2629" t="s">
        <v>14</v>
      </c>
      <c r="K2629" s="36" t="s">
        <v>148</v>
      </c>
    </row>
    <row r="2630" spans="1:11" x14ac:dyDescent="0.25">
      <c r="A2630">
        <v>14023050</v>
      </c>
      <c r="B2630" s="1">
        <v>41737</v>
      </c>
      <c r="C2630" t="s">
        <v>11</v>
      </c>
      <c r="D2630" t="s">
        <v>17</v>
      </c>
      <c r="E2630">
        <v>1</v>
      </c>
      <c r="F2630">
        <v>0.68</v>
      </c>
      <c r="G2630" t="s">
        <v>148</v>
      </c>
      <c r="H2630">
        <v>1</v>
      </c>
      <c r="I2630">
        <v>2</v>
      </c>
      <c r="J2630" t="s">
        <v>22</v>
      </c>
      <c r="K2630" s="36" t="s">
        <v>149</v>
      </c>
    </row>
    <row r="2631" spans="1:11" x14ac:dyDescent="0.25">
      <c r="A2631">
        <v>382633757</v>
      </c>
      <c r="B2631" s="1">
        <v>44198</v>
      </c>
      <c r="C2631" t="s">
        <v>27</v>
      </c>
      <c r="D2631" t="s">
        <v>16</v>
      </c>
      <c r="E2631">
        <v>1</v>
      </c>
      <c r="F2631">
        <v>0.98</v>
      </c>
      <c r="G2631" t="s">
        <v>148</v>
      </c>
      <c r="H2631">
        <v>2</v>
      </c>
      <c r="I2631">
        <v>2</v>
      </c>
      <c r="J2631" t="s">
        <v>14</v>
      </c>
      <c r="K2631" s="36" t="s">
        <v>149</v>
      </c>
    </row>
    <row r="2632" spans="1:11" x14ac:dyDescent="0.25">
      <c r="A2632">
        <v>311973495</v>
      </c>
      <c r="B2632" s="1">
        <v>43794</v>
      </c>
      <c r="C2632" t="s">
        <v>11</v>
      </c>
      <c r="D2632" t="s">
        <v>17</v>
      </c>
      <c r="E2632">
        <v>1</v>
      </c>
      <c r="F2632">
        <v>0.99</v>
      </c>
      <c r="G2632" t="s">
        <v>148</v>
      </c>
      <c r="H2632">
        <v>9</v>
      </c>
      <c r="I2632">
        <v>10</v>
      </c>
      <c r="J2632" t="s">
        <v>14</v>
      </c>
      <c r="K2632" s="36" t="s">
        <v>149</v>
      </c>
    </row>
    <row r="2633" spans="1:11" x14ac:dyDescent="0.25">
      <c r="A2633">
        <v>377605855</v>
      </c>
      <c r="B2633" s="1">
        <v>44165</v>
      </c>
      <c r="C2633" t="s">
        <v>27</v>
      </c>
      <c r="D2633" t="s">
        <v>16</v>
      </c>
      <c r="E2633">
        <v>1</v>
      </c>
      <c r="F2633">
        <v>0.99</v>
      </c>
      <c r="G2633" t="s">
        <v>148</v>
      </c>
      <c r="H2633">
        <v>358</v>
      </c>
      <c r="I2633">
        <v>411</v>
      </c>
      <c r="J2633" t="s">
        <v>18</v>
      </c>
      <c r="K2633" s="36" t="s">
        <v>149</v>
      </c>
    </row>
    <row r="2634" spans="1:11" x14ac:dyDescent="0.25">
      <c r="A2634">
        <v>331742624</v>
      </c>
      <c r="B2634" s="1">
        <v>43859</v>
      </c>
      <c r="C2634" t="s">
        <v>11</v>
      </c>
      <c r="D2634" t="s">
        <v>16</v>
      </c>
      <c r="E2634">
        <v>0.92</v>
      </c>
      <c r="F2634">
        <v>1</v>
      </c>
      <c r="G2634" t="s">
        <v>148</v>
      </c>
      <c r="H2634">
        <v>4</v>
      </c>
      <c r="I2634">
        <v>8</v>
      </c>
      <c r="J2634" t="s">
        <v>14</v>
      </c>
      <c r="K2634" s="36" t="s">
        <v>148</v>
      </c>
    </row>
    <row r="2635" spans="1:11" x14ac:dyDescent="0.25">
      <c r="A2635">
        <v>384018385</v>
      </c>
      <c r="B2635" s="1">
        <v>44206</v>
      </c>
      <c r="C2635" t="s">
        <v>27</v>
      </c>
      <c r="D2635" t="s">
        <v>12</v>
      </c>
      <c r="F2635">
        <v>0</v>
      </c>
      <c r="G2635" t="s">
        <v>148</v>
      </c>
      <c r="H2635">
        <v>2</v>
      </c>
      <c r="I2635">
        <v>2</v>
      </c>
      <c r="J2635" t="s">
        <v>14</v>
      </c>
      <c r="K2635" s="36" t="s">
        <v>149</v>
      </c>
    </row>
    <row r="2636" spans="1:11" x14ac:dyDescent="0.25">
      <c r="A2636">
        <v>384986838</v>
      </c>
      <c r="B2636" s="1">
        <v>44213</v>
      </c>
      <c r="C2636" t="s">
        <v>27</v>
      </c>
      <c r="D2636" t="s">
        <v>16</v>
      </c>
      <c r="E2636">
        <v>1</v>
      </c>
      <c r="F2636">
        <v>1</v>
      </c>
      <c r="G2636" t="s">
        <v>148</v>
      </c>
      <c r="H2636">
        <v>1</v>
      </c>
      <c r="I2636">
        <v>2</v>
      </c>
      <c r="J2636" t="s">
        <v>14</v>
      </c>
      <c r="K2636" s="36" t="s">
        <v>149</v>
      </c>
    </row>
    <row r="2637" spans="1:11" x14ac:dyDescent="0.25">
      <c r="A2637">
        <v>386085631</v>
      </c>
      <c r="B2637" s="1">
        <v>44222</v>
      </c>
      <c r="C2637" t="s">
        <v>27</v>
      </c>
      <c r="D2637" t="s">
        <v>16</v>
      </c>
      <c r="E2637">
        <v>1</v>
      </c>
      <c r="F2637">
        <v>0.97</v>
      </c>
      <c r="G2637" t="s">
        <v>148</v>
      </c>
      <c r="H2637">
        <v>6</v>
      </c>
      <c r="I2637">
        <v>6</v>
      </c>
      <c r="J2637" t="s">
        <v>14</v>
      </c>
      <c r="K2637" s="36" t="s">
        <v>149</v>
      </c>
    </row>
    <row r="2638" spans="1:11" x14ac:dyDescent="0.25">
      <c r="A2638">
        <v>385964459</v>
      </c>
      <c r="B2638" s="1">
        <v>44221</v>
      </c>
      <c r="C2638" t="s">
        <v>27</v>
      </c>
      <c r="D2638" t="s">
        <v>21</v>
      </c>
      <c r="E2638">
        <v>0.5</v>
      </c>
      <c r="F2638">
        <v>0</v>
      </c>
      <c r="G2638" t="s">
        <v>148</v>
      </c>
      <c r="H2638">
        <v>3</v>
      </c>
      <c r="I2638">
        <v>3</v>
      </c>
      <c r="J2638" t="s">
        <v>14</v>
      </c>
      <c r="K2638" s="36" t="s">
        <v>149</v>
      </c>
    </row>
    <row r="2639" spans="1:11" x14ac:dyDescent="0.25">
      <c r="A2639">
        <v>385988627</v>
      </c>
      <c r="B2639" s="1">
        <v>44221</v>
      </c>
      <c r="C2639" t="s">
        <v>27</v>
      </c>
      <c r="D2639" t="s">
        <v>16</v>
      </c>
      <c r="E2639">
        <v>1</v>
      </c>
      <c r="F2639">
        <v>1</v>
      </c>
      <c r="G2639" t="s">
        <v>149</v>
      </c>
      <c r="H2639">
        <v>1</v>
      </c>
      <c r="I2639">
        <v>1</v>
      </c>
      <c r="J2639" t="s">
        <v>14</v>
      </c>
      <c r="K2639" s="36" t="s">
        <v>149</v>
      </c>
    </row>
    <row r="2640" spans="1:11" x14ac:dyDescent="0.25">
      <c r="A2640">
        <v>365374764</v>
      </c>
      <c r="B2640" s="1">
        <v>44075</v>
      </c>
      <c r="C2640" t="s">
        <v>11</v>
      </c>
      <c r="D2640" t="s">
        <v>12</v>
      </c>
      <c r="G2640" t="s">
        <v>148</v>
      </c>
      <c r="H2640">
        <v>1</v>
      </c>
      <c r="I2640">
        <v>1</v>
      </c>
      <c r="J2640" t="s">
        <v>22</v>
      </c>
      <c r="K2640" s="36" t="s">
        <v>149</v>
      </c>
    </row>
    <row r="2641" spans="1:11" x14ac:dyDescent="0.25">
      <c r="A2641">
        <v>385155609</v>
      </c>
      <c r="B2641" s="1">
        <v>44214</v>
      </c>
      <c r="C2641" t="s">
        <v>27</v>
      </c>
      <c r="D2641" t="s">
        <v>16</v>
      </c>
      <c r="E2641">
        <v>0.97</v>
      </c>
      <c r="F2641">
        <v>0.99</v>
      </c>
      <c r="G2641" t="s">
        <v>148</v>
      </c>
      <c r="H2641">
        <v>2</v>
      </c>
      <c r="I2641">
        <v>4</v>
      </c>
      <c r="J2641" t="s">
        <v>14</v>
      </c>
      <c r="K2641" s="36" t="s">
        <v>149</v>
      </c>
    </row>
    <row r="2642" spans="1:11" x14ac:dyDescent="0.25">
      <c r="A2642">
        <v>40152530</v>
      </c>
      <c r="B2642" s="1">
        <v>42216</v>
      </c>
      <c r="C2642" t="s">
        <v>11</v>
      </c>
      <c r="D2642" t="s">
        <v>16</v>
      </c>
      <c r="E2642">
        <v>1</v>
      </c>
      <c r="F2642">
        <v>0.99</v>
      </c>
      <c r="G2642" t="s">
        <v>149</v>
      </c>
      <c r="H2642">
        <v>3</v>
      </c>
      <c r="I2642">
        <v>4</v>
      </c>
      <c r="J2642" t="s">
        <v>14</v>
      </c>
      <c r="K2642" s="36" t="s">
        <v>149</v>
      </c>
    </row>
    <row r="2643" spans="1:11" x14ac:dyDescent="0.25">
      <c r="A2643">
        <v>144246035</v>
      </c>
      <c r="B2643" s="1">
        <v>42951</v>
      </c>
      <c r="C2643" t="s">
        <v>11</v>
      </c>
      <c r="D2643" t="s">
        <v>16</v>
      </c>
      <c r="E2643">
        <v>1</v>
      </c>
      <c r="F2643">
        <v>1</v>
      </c>
      <c r="G2643" t="s">
        <v>148</v>
      </c>
      <c r="H2643">
        <v>16</v>
      </c>
      <c r="I2643">
        <v>17</v>
      </c>
      <c r="J2643" t="s">
        <v>14</v>
      </c>
      <c r="K2643" s="36" t="s">
        <v>149</v>
      </c>
    </row>
    <row r="2644" spans="1:11" x14ac:dyDescent="0.25">
      <c r="A2644">
        <v>390460954</v>
      </c>
      <c r="B2644" s="1">
        <v>44255</v>
      </c>
      <c r="C2644" t="s">
        <v>30</v>
      </c>
      <c r="D2644" t="s">
        <v>16</v>
      </c>
      <c r="E2644">
        <v>1</v>
      </c>
      <c r="F2644">
        <v>1</v>
      </c>
      <c r="G2644" t="s">
        <v>149</v>
      </c>
      <c r="H2644">
        <v>2</v>
      </c>
      <c r="I2644">
        <v>2</v>
      </c>
      <c r="J2644" t="s">
        <v>14</v>
      </c>
      <c r="K2644" s="36" t="s">
        <v>149</v>
      </c>
    </row>
    <row r="2645" spans="1:11" x14ac:dyDescent="0.25">
      <c r="A2645">
        <v>303225286</v>
      </c>
      <c r="B2645" s="1">
        <v>43757</v>
      </c>
      <c r="C2645" t="s">
        <v>27</v>
      </c>
      <c r="D2645" t="s">
        <v>16</v>
      </c>
      <c r="E2645">
        <v>1</v>
      </c>
      <c r="F2645">
        <v>0.85</v>
      </c>
      <c r="G2645" t="s">
        <v>149</v>
      </c>
      <c r="H2645">
        <v>2</v>
      </c>
      <c r="I2645">
        <v>2</v>
      </c>
      <c r="J2645" t="s">
        <v>14</v>
      </c>
      <c r="K2645" s="36" t="s">
        <v>149</v>
      </c>
    </row>
    <row r="2646" spans="1:11" x14ac:dyDescent="0.25">
      <c r="A2646">
        <v>377325089</v>
      </c>
      <c r="B2646" s="1">
        <v>44163</v>
      </c>
      <c r="C2646" t="s">
        <v>27</v>
      </c>
      <c r="D2646" t="s">
        <v>16</v>
      </c>
      <c r="E2646">
        <v>1</v>
      </c>
      <c r="F2646">
        <v>1</v>
      </c>
      <c r="G2646" t="s">
        <v>148</v>
      </c>
      <c r="H2646">
        <v>1</v>
      </c>
      <c r="I2646">
        <v>1</v>
      </c>
      <c r="J2646" t="s">
        <v>22</v>
      </c>
      <c r="K2646" s="36" t="s">
        <v>149</v>
      </c>
    </row>
    <row r="2647" spans="1:11" x14ac:dyDescent="0.25">
      <c r="A2647">
        <v>302701213</v>
      </c>
      <c r="B2647" s="1">
        <v>43754</v>
      </c>
      <c r="C2647" t="s">
        <v>11</v>
      </c>
      <c r="D2647" t="s">
        <v>16</v>
      </c>
      <c r="E2647">
        <v>1</v>
      </c>
      <c r="F2647">
        <v>0.98</v>
      </c>
      <c r="G2647" t="s">
        <v>149</v>
      </c>
      <c r="H2647">
        <v>2</v>
      </c>
      <c r="I2647">
        <v>2</v>
      </c>
      <c r="J2647" t="s">
        <v>14</v>
      </c>
      <c r="K2647" s="36" t="s">
        <v>149</v>
      </c>
    </row>
    <row r="2648" spans="1:11" x14ac:dyDescent="0.25">
      <c r="A2648">
        <v>276606662</v>
      </c>
      <c r="B2648" s="1">
        <v>43662</v>
      </c>
      <c r="C2648" t="s">
        <v>11</v>
      </c>
      <c r="D2648" t="s">
        <v>16</v>
      </c>
      <c r="E2648">
        <v>1</v>
      </c>
      <c r="F2648">
        <v>0.93</v>
      </c>
      <c r="G2648" t="s">
        <v>148</v>
      </c>
      <c r="H2648">
        <v>1</v>
      </c>
      <c r="I2648">
        <v>1</v>
      </c>
      <c r="J2648" t="s">
        <v>14</v>
      </c>
      <c r="K2648" s="36" t="s">
        <v>149</v>
      </c>
    </row>
    <row r="2649" spans="1:11" x14ac:dyDescent="0.25">
      <c r="A2649">
        <v>297550196</v>
      </c>
      <c r="B2649" s="1">
        <v>43732</v>
      </c>
      <c r="C2649" t="s">
        <v>34</v>
      </c>
      <c r="D2649" t="s">
        <v>12</v>
      </c>
      <c r="F2649">
        <v>0.6</v>
      </c>
      <c r="G2649" t="s">
        <v>148</v>
      </c>
      <c r="H2649">
        <v>1</v>
      </c>
      <c r="I2649">
        <v>1</v>
      </c>
      <c r="J2649" t="s">
        <v>14</v>
      </c>
      <c r="K2649" s="36" t="s">
        <v>149</v>
      </c>
    </row>
    <row r="2650" spans="1:11" x14ac:dyDescent="0.25">
      <c r="A2650">
        <v>391640332</v>
      </c>
      <c r="B2650" s="1">
        <v>44263</v>
      </c>
      <c r="C2650" t="s">
        <v>27</v>
      </c>
      <c r="D2650" t="s">
        <v>16</v>
      </c>
      <c r="E2650">
        <v>1</v>
      </c>
      <c r="F2650">
        <v>1</v>
      </c>
      <c r="G2650" t="s">
        <v>148</v>
      </c>
      <c r="H2650">
        <v>1</v>
      </c>
      <c r="I2650">
        <v>1</v>
      </c>
      <c r="J2650" t="s">
        <v>14</v>
      </c>
      <c r="K2650" s="36" t="s">
        <v>149</v>
      </c>
    </row>
    <row r="2651" spans="1:11" x14ac:dyDescent="0.25">
      <c r="A2651">
        <v>390317448</v>
      </c>
      <c r="B2651" s="1">
        <v>44254</v>
      </c>
      <c r="C2651" t="s">
        <v>27</v>
      </c>
      <c r="D2651" t="s">
        <v>16</v>
      </c>
      <c r="E2651">
        <v>1</v>
      </c>
      <c r="F2651">
        <v>1</v>
      </c>
      <c r="G2651" t="s">
        <v>149</v>
      </c>
      <c r="H2651">
        <v>1</v>
      </c>
      <c r="I2651">
        <v>1</v>
      </c>
      <c r="J2651" t="s">
        <v>14</v>
      </c>
      <c r="K2651" s="36" t="s">
        <v>149</v>
      </c>
    </row>
    <row r="2652" spans="1:11" x14ac:dyDescent="0.25">
      <c r="A2652">
        <v>61791729</v>
      </c>
      <c r="B2652" s="1">
        <v>42435</v>
      </c>
      <c r="C2652" t="s">
        <v>11</v>
      </c>
      <c r="D2652" t="s">
        <v>16</v>
      </c>
      <c r="E2652">
        <v>1</v>
      </c>
      <c r="F2652">
        <v>0.9</v>
      </c>
      <c r="G2652" t="s">
        <v>148</v>
      </c>
      <c r="H2652">
        <v>4</v>
      </c>
      <c r="I2652">
        <v>4</v>
      </c>
      <c r="J2652" t="s">
        <v>14</v>
      </c>
      <c r="K2652" s="36" t="s">
        <v>149</v>
      </c>
    </row>
    <row r="2653" spans="1:11" x14ac:dyDescent="0.25">
      <c r="A2653">
        <v>196401392</v>
      </c>
      <c r="B2653" s="1">
        <v>43269</v>
      </c>
      <c r="C2653" t="s">
        <v>11</v>
      </c>
      <c r="D2653" t="s">
        <v>20</v>
      </c>
      <c r="E2653">
        <v>0</v>
      </c>
      <c r="F2653">
        <v>0</v>
      </c>
      <c r="G2653" t="s">
        <v>148</v>
      </c>
      <c r="H2653">
        <v>1</v>
      </c>
      <c r="I2653">
        <v>2</v>
      </c>
      <c r="J2653" t="s">
        <v>14</v>
      </c>
      <c r="K2653" s="36" t="s">
        <v>149</v>
      </c>
    </row>
    <row r="2654" spans="1:11" x14ac:dyDescent="0.25">
      <c r="A2654">
        <v>15180824</v>
      </c>
      <c r="B2654" s="1">
        <v>41765</v>
      </c>
      <c r="C2654" t="s">
        <v>11</v>
      </c>
      <c r="D2654" t="s">
        <v>17</v>
      </c>
      <c r="E2654">
        <v>1</v>
      </c>
      <c r="F2654">
        <v>0.75</v>
      </c>
      <c r="G2654" t="s">
        <v>148</v>
      </c>
      <c r="H2654">
        <v>6</v>
      </c>
      <c r="I2654">
        <v>7</v>
      </c>
      <c r="J2654" t="s">
        <v>14</v>
      </c>
      <c r="K2654" s="36" t="s">
        <v>149</v>
      </c>
    </row>
    <row r="2655" spans="1:11" x14ac:dyDescent="0.25">
      <c r="A2655">
        <v>149113815</v>
      </c>
      <c r="B2655" s="1">
        <v>42982</v>
      </c>
      <c r="C2655" t="s">
        <v>27</v>
      </c>
      <c r="D2655" t="s">
        <v>16</v>
      </c>
      <c r="E2655">
        <v>1</v>
      </c>
      <c r="F2655">
        <v>1</v>
      </c>
      <c r="G2655" t="s">
        <v>148</v>
      </c>
      <c r="H2655">
        <v>1</v>
      </c>
      <c r="I2655">
        <v>1</v>
      </c>
      <c r="J2655" t="s">
        <v>14</v>
      </c>
      <c r="K2655" s="36" t="s">
        <v>149</v>
      </c>
    </row>
    <row r="2656" spans="1:11" x14ac:dyDescent="0.25">
      <c r="A2656">
        <v>380390897</v>
      </c>
      <c r="B2656" s="1">
        <v>44181</v>
      </c>
      <c r="C2656" t="s">
        <v>27</v>
      </c>
      <c r="D2656" t="s">
        <v>16</v>
      </c>
      <c r="E2656">
        <v>1</v>
      </c>
      <c r="F2656">
        <v>0.95</v>
      </c>
      <c r="G2656" t="s">
        <v>148</v>
      </c>
      <c r="H2656">
        <v>3</v>
      </c>
      <c r="I2656">
        <v>8</v>
      </c>
      <c r="J2656" t="s">
        <v>14</v>
      </c>
      <c r="K2656" s="36" t="s">
        <v>149</v>
      </c>
    </row>
    <row r="2657" spans="1:11" x14ac:dyDescent="0.25">
      <c r="A2657">
        <v>391914783</v>
      </c>
      <c r="B2657" s="1">
        <v>44265</v>
      </c>
      <c r="C2657" t="s">
        <v>27</v>
      </c>
      <c r="D2657" t="s">
        <v>16</v>
      </c>
      <c r="E2657">
        <v>0.96</v>
      </c>
      <c r="F2657">
        <v>1</v>
      </c>
      <c r="G2657" t="s">
        <v>149</v>
      </c>
      <c r="H2657">
        <v>4</v>
      </c>
      <c r="I2657">
        <v>4</v>
      </c>
      <c r="J2657" t="s">
        <v>14</v>
      </c>
      <c r="K2657" s="36" t="s">
        <v>149</v>
      </c>
    </row>
    <row r="2658" spans="1:11" x14ac:dyDescent="0.25">
      <c r="A2658">
        <v>270949518</v>
      </c>
      <c r="B2658" s="1">
        <v>43640</v>
      </c>
      <c r="C2658" t="s">
        <v>11</v>
      </c>
      <c r="D2658" t="s">
        <v>16</v>
      </c>
      <c r="E2658">
        <v>1</v>
      </c>
      <c r="F2658">
        <v>0.8</v>
      </c>
      <c r="G2658" t="s">
        <v>148</v>
      </c>
      <c r="H2658">
        <v>3</v>
      </c>
      <c r="I2658">
        <v>3</v>
      </c>
      <c r="J2658" t="s">
        <v>14</v>
      </c>
      <c r="K2658" s="36" t="s">
        <v>149</v>
      </c>
    </row>
    <row r="2659" spans="1:11" x14ac:dyDescent="0.25">
      <c r="A2659">
        <v>388152928</v>
      </c>
      <c r="B2659" s="1">
        <v>44238</v>
      </c>
      <c r="C2659" t="s">
        <v>27</v>
      </c>
      <c r="D2659" t="s">
        <v>21</v>
      </c>
      <c r="E2659">
        <v>0.5</v>
      </c>
      <c r="F2659">
        <v>0.04</v>
      </c>
      <c r="G2659" t="s">
        <v>148</v>
      </c>
      <c r="H2659">
        <v>1</v>
      </c>
      <c r="I2659">
        <v>1</v>
      </c>
      <c r="J2659" t="s">
        <v>14</v>
      </c>
      <c r="K2659" s="36" t="s">
        <v>149</v>
      </c>
    </row>
    <row r="2660" spans="1:11" x14ac:dyDescent="0.25">
      <c r="A2660">
        <v>252336445</v>
      </c>
      <c r="B2660" s="1">
        <v>43555</v>
      </c>
      <c r="C2660" t="s">
        <v>11</v>
      </c>
      <c r="D2660" t="s">
        <v>16</v>
      </c>
      <c r="E2660">
        <v>1</v>
      </c>
      <c r="F2660">
        <v>1</v>
      </c>
      <c r="G2660" t="s">
        <v>148</v>
      </c>
      <c r="H2660">
        <v>2</v>
      </c>
      <c r="I2660">
        <v>2</v>
      </c>
      <c r="J2660" t="s">
        <v>14</v>
      </c>
      <c r="K2660" s="36" t="s">
        <v>149</v>
      </c>
    </row>
    <row r="2661" spans="1:11" x14ac:dyDescent="0.25">
      <c r="A2661">
        <v>7122460</v>
      </c>
      <c r="B2661" s="1">
        <v>41451</v>
      </c>
      <c r="C2661" t="s">
        <v>11</v>
      </c>
      <c r="D2661" t="s">
        <v>12</v>
      </c>
      <c r="G2661" t="s">
        <v>148</v>
      </c>
      <c r="H2661">
        <v>1</v>
      </c>
      <c r="I2661">
        <v>4</v>
      </c>
      <c r="J2661" t="s">
        <v>14</v>
      </c>
      <c r="K2661" s="36" t="s">
        <v>149</v>
      </c>
    </row>
    <row r="2662" spans="1:11" x14ac:dyDescent="0.25">
      <c r="A2662">
        <v>260344662</v>
      </c>
      <c r="B2662" s="1">
        <v>43592</v>
      </c>
      <c r="C2662" t="s">
        <v>11</v>
      </c>
      <c r="D2662" t="s">
        <v>16</v>
      </c>
      <c r="E2662">
        <v>1</v>
      </c>
      <c r="F2662">
        <v>1</v>
      </c>
      <c r="G2662" t="s">
        <v>149</v>
      </c>
      <c r="H2662">
        <v>2</v>
      </c>
      <c r="I2662">
        <v>2</v>
      </c>
      <c r="J2662" t="s">
        <v>14</v>
      </c>
      <c r="K2662" s="36" t="s">
        <v>149</v>
      </c>
    </row>
    <row r="2663" spans="1:11" x14ac:dyDescent="0.25">
      <c r="A2663">
        <v>392375088</v>
      </c>
      <c r="B2663" s="1">
        <v>44268</v>
      </c>
      <c r="C2663" t="s">
        <v>27</v>
      </c>
      <c r="D2663" t="s">
        <v>16</v>
      </c>
      <c r="E2663">
        <v>1</v>
      </c>
      <c r="F2663">
        <v>0.95</v>
      </c>
      <c r="G2663" t="s">
        <v>149</v>
      </c>
      <c r="H2663">
        <v>1</v>
      </c>
      <c r="I2663">
        <v>1</v>
      </c>
      <c r="J2663" t="s">
        <v>14</v>
      </c>
      <c r="K2663" s="36" t="s">
        <v>149</v>
      </c>
    </row>
    <row r="2664" spans="1:11" x14ac:dyDescent="0.25">
      <c r="A2664">
        <v>343428667</v>
      </c>
      <c r="B2664" s="1">
        <v>43929</v>
      </c>
      <c r="C2664" t="s">
        <v>27</v>
      </c>
      <c r="D2664" t="s">
        <v>16</v>
      </c>
      <c r="E2664">
        <v>0.89</v>
      </c>
      <c r="F2664">
        <v>0.62</v>
      </c>
      <c r="G2664" t="s">
        <v>148</v>
      </c>
      <c r="H2664">
        <v>6</v>
      </c>
      <c r="I2664">
        <v>6</v>
      </c>
      <c r="J2664" t="s">
        <v>22</v>
      </c>
      <c r="K2664" s="36" t="s">
        <v>149</v>
      </c>
    </row>
    <row r="2665" spans="1:11" x14ac:dyDescent="0.25">
      <c r="A2665">
        <v>190626372</v>
      </c>
      <c r="B2665" s="1">
        <v>43240</v>
      </c>
      <c r="C2665" t="s">
        <v>11</v>
      </c>
      <c r="D2665" t="s">
        <v>21</v>
      </c>
      <c r="E2665">
        <v>1</v>
      </c>
      <c r="F2665">
        <v>0.25</v>
      </c>
      <c r="G2665" t="s">
        <v>148</v>
      </c>
      <c r="H2665">
        <v>1</v>
      </c>
      <c r="I2665">
        <v>1</v>
      </c>
      <c r="J2665" t="s">
        <v>18</v>
      </c>
      <c r="K2665" s="36" t="s">
        <v>149</v>
      </c>
    </row>
    <row r="2666" spans="1:11" x14ac:dyDescent="0.25">
      <c r="A2666">
        <v>387355633</v>
      </c>
      <c r="B2666" s="1">
        <v>44232</v>
      </c>
      <c r="C2666" t="s">
        <v>27</v>
      </c>
      <c r="D2666" t="s">
        <v>16</v>
      </c>
      <c r="E2666">
        <v>1</v>
      </c>
      <c r="F2666">
        <v>1</v>
      </c>
      <c r="G2666" t="s">
        <v>148</v>
      </c>
      <c r="H2666">
        <v>2</v>
      </c>
      <c r="I2666">
        <v>2</v>
      </c>
      <c r="J2666" t="s">
        <v>14</v>
      </c>
      <c r="K2666" s="36" t="s">
        <v>149</v>
      </c>
    </row>
    <row r="2667" spans="1:11" x14ac:dyDescent="0.25">
      <c r="A2667">
        <v>242684722</v>
      </c>
      <c r="B2667" s="1">
        <v>43508</v>
      </c>
      <c r="C2667" t="s">
        <v>11</v>
      </c>
      <c r="D2667" t="s">
        <v>17</v>
      </c>
      <c r="E2667">
        <v>1</v>
      </c>
      <c r="F2667">
        <v>0.95</v>
      </c>
      <c r="G2667" t="s">
        <v>149</v>
      </c>
      <c r="H2667">
        <v>3</v>
      </c>
      <c r="I2667">
        <v>3</v>
      </c>
      <c r="J2667" t="s">
        <v>14</v>
      </c>
      <c r="K2667" s="36" t="s">
        <v>149</v>
      </c>
    </row>
    <row r="2668" spans="1:11" x14ac:dyDescent="0.25">
      <c r="A2668">
        <v>7607511</v>
      </c>
      <c r="B2668" s="1">
        <v>41475</v>
      </c>
      <c r="C2668" t="s">
        <v>11</v>
      </c>
      <c r="D2668" t="s">
        <v>16</v>
      </c>
      <c r="E2668">
        <v>1</v>
      </c>
      <c r="F2668">
        <v>0.99</v>
      </c>
      <c r="G2668" t="s">
        <v>149</v>
      </c>
      <c r="H2668">
        <v>2</v>
      </c>
      <c r="I2668">
        <v>4</v>
      </c>
      <c r="J2668" t="s">
        <v>14</v>
      </c>
      <c r="K2668" s="36" t="s">
        <v>149</v>
      </c>
    </row>
    <row r="2669" spans="1:11" x14ac:dyDescent="0.25">
      <c r="A2669">
        <v>97593106</v>
      </c>
      <c r="B2669" s="1">
        <v>42645</v>
      </c>
      <c r="C2669" t="s">
        <v>11</v>
      </c>
      <c r="D2669" t="s">
        <v>16</v>
      </c>
      <c r="E2669">
        <v>1</v>
      </c>
      <c r="F2669">
        <v>0.99</v>
      </c>
      <c r="G2669" t="s">
        <v>149</v>
      </c>
      <c r="H2669">
        <v>2</v>
      </c>
      <c r="I2669">
        <v>3</v>
      </c>
      <c r="J2669" t="s">
        <v>14</v>
      </c>
      <c r="K2669" s="36" t="s">
        <v>149</v>
      </c>
    </row>
    <row r="2670" spans="1:11" x14ac:dyDescent="0.25">
      <c r="A2670">
        <v>18622338</v>
      </c>
      <c r="B2670" s="1">
        <v>41842</v>
      </c>
      <c r="C2670" t="s">
        <v>11</v>
      </c>
      <c r="D2670" t="s">
        <v>16</v>
      </c>
      <c r="E2670">
        <v>1</v>
      </c>
      <c r="F2670">
        <v>1</v>
      </c>
      <c r="G2670" t="s">
        <v>149</v>
      </c>
      <c r="H2670">
        <v>3</v>
      </c>
      <c r="I2670">
        <v>3</v>
      </c>
      <c r="J2670" t="s">
        <v>14</v>
      </c>
      <c r="K2670" s="36" t="s">
        <v>149</v>
      </c>
    </row>
    <row r="2671" spans="1:11" x14ac:dyDescent="0.25">
      <c r="A2671">
        <v>229138489</v>
      </c>
      <c r="B2671" s="1">
        <v>43438</v>
      </c>
      <c r="C2671" t="s">
        <v>11</v>
      </c>
      <c r="D2671" t="s">
        <v>16</v>
      </c>
      <c r="E2671">
        <v>1</v>
      </c>
      <c r="F2671">
        <v>1</v>
      </c>
      <c r="G2671" t="s">
        <v>148</v>
      </c>
      <c r="H2671">
        <v>28</v>
      </c>
      <c r="I2671">
        <v>31</v>
      </c>
      <c r="J2671" t="s">
        <v>14</v>
      </c>
      <c r="K2671" s="36" t="s">
        <v>149</v>
      </c>
    </row>
    <row r="2672" spans="1:11" x14ac:dyDescent="0.25">
      <c r="A2672">
        <v>246526725</v>
      </c>
      <c r="B2672" s="1">
        <v>43527</v>
      </c>
      <c r="C2672" t="s">
        <v>11</v>
      </c>
      <c r="D2672" t="s">
        <v>16</v>
      </c>
      <c r="E2672">
        <v>1</v>
      </c>
      <c r="F2672">
        <v>0.97</v>
      </c>
      <c r="G2672" t="s">
        <v>149</v>
      </c>
      <c r="H2672">
        <v>1</v>
      </c>
      <c r="I2672">
        <v>1</v>
      </c>
      <c r="J2672" t="s">
        <v>14</v>
      </c>
      <c r="K2672" s="36" t="s">
        <v>149</v>
      </c>
    </row>
    <row r="2673" spans="1:11" x14ac:dyDescent="0.25">
      <c r="A2673">
        <v>194738186</v>
      </c>
      <c r="B2673" s="1">
        <v>43261</v>
      </c>
      <c r="C2673" t="s">
        <v>11</v>
      </c>
      <c r="D2673" t="s">
        <v>16</v>
      </c>
      <c r="E2673">
        <v>1</v>
      </c>
      <c r="F2673">
        <v>0.99</v>
      </c>
      <c r="G2673" t="s">
        <v>148</v>
      </c>
      <c r="H2673">
        <v>13</v>
      </c>
      <c r="I2673">
        <v>13</v>
      </c>
      <c r="J2673" t="s">
        <v>14</v>
      </c>
      <c r="K2673" s="36" t="s">
        <v>149</v>
      </c>
    </row>
    <row r="2674" spans="1:11" x14ac:dyDescent="0.25">
      <c r="A2674">
        <v>90960105</v>
      </c>
      <c r="B2674" s="1">
        <v>42602</v>
      </c>
      <c r="C2674" t="s">
        <v>11</v>
      </c>
      <c r="D2674" t="s">
        <v>16</v>
      </c>
      <c r="E2674">
        <v>1</v>
      </c>
      <c r="F2674">
        <v>0.67</v>
      </c>
      <c r="G2674" t="s">
        <v>148</v>
      </c>
      <c r="H2674">
        <v>3</v>
      </c>
      <c r="I2674">
        <v>4</v>
      </c>
      <c r="J2674" t="s">
        <v>14</v>
      </c>
      <c r="K2674" s="36" t="s">
        <v>149</v>
      </c>
    </row>
    <row r="2675" spans="1:11" x14ac:dyDescent="0.25">
      <c r="A2675">
        <v>389537871</v>
      </c>
      <c r="B2675" s="1">
        <v>44248</v>
      </c>
      <c r="C2675" t="s">
        <v>11</v>
      </c>
      <c r="D2675" t="s">
        <v>16</v>
      </c>
      <c r="E2675">
        <v>1</v>
      </c>
      <c r="F2675">
        <v>0.98</v>
      </c>
      <c r="G2675" t="s">
        <v>149</v>
      </c>
      <c r="H2675">
        <v>1</v>
      </c>
      <c r="I2675">
        <v>1</v>
      </c>
      <c r="J2675" t="s">
        <v>14</v>
      </c>
      <c r="K2675" s="36" t="s">
        <v>149</v>
      </c>
    </row>
    <row r="2676" spans="1:11" x14ac:dyDescent="0.25">
      <c r="A2676">
        <v>37579015</v>
      </c>
      <c r="B2676" s="1">
        <v>42190</v>
      </c>
      <c r="C2676" t="s">
        <v>19</v>
      </c>
      <c r="D2676" t="s">
        <v>20</v>
      </c>
      <c r="E2676">
        <v>0</v>
      </c>
      <c r="F2676">
        <v>0</v>
      </c>
      <c r="G2676" t="s">
        <v>148</v>
      </c>
      <c r="H2676">
        <v>1</v>
      </c>
      <c r="I2676">
        <v>9</v>
      </c>
      <c r="J2676" t="s">
        <v>14</v>
      </c>
      <c r="K2676" s="36" t="s">
        <v>149</v>
      </c>
    </row>
    <row r="2677" spans="1:11" x14ac:dyDescent="0.25">
      <c r="A2677">
        <v>394654577</v>
      </c>
      <c r="B2677" s="1">
        <v>44284</v>
      </c>
      <c r="C2677" t="s">
        <v>27</v>
      </c>
      <c r="D2677" t="s">
        <v>16</v>
      </c>
      <c r="E2677">
        <v>1</v>
      </c>
      <c r="F2677">
        <v>1</v>
      </c>
      <c r="G2677" t="s">
        <v>148</v>
      </c>
      <c r="H2677">
        <v>1</v>
      </c>
      <c r="I2677">
        <v>1</v>
      </c>
      <c r="J2677" t="s">
        <v>14</v>
      </c>
      <c r="K2677" s="36" t="s">
        <v>149</v>
      </c>
    </row>
    <row r="2678" spans="1:11" x14ac:dyDescent="0.25">
      <c r="A2678">
        <v>4295263</v>
      </c>
      <c r="B2678" s="1">
        <v>41244</v>
      </c>
      <c r="C2678" t="s">
        <v>27</v>
      </c>
      <c r="D2678" t="s">
        <v>16</v>
      </c>
      <c r="E2678">
        <v>1</v>
      </c>
      <c r="F2678">
        <v>1</v>
      </c>
      <c r="G2678" t="s">
        <v>149</v>
      </c>
      <c r="H2678">
        <v>2</v>
      </c>
      <c r="I2678">
        <v>2</v>
      </c>
      <c r="J2678" t="s">
        <v>14</v>
      </c>
      <c r="K2678" s="36" t="s">
        <v>149</v>
      </c>
    </row>
    <row r="2679" spans="1:11" x14ac:dyDescent="0.25">
      <c r="A2679">
        <v>35912520</v>
      </c>
      <c r="B2679" s="1">
        <v>42170</v>
      </c>
      <c r="C2679" t="s">
        <v>11</v>
      </c>
      <c r="D2679" t="s">
        <v>17</v>
      </c>
      <c r="E2679">
        <v>1</v>
      </c>
      <c r="F2679">
        <v>0.79</v>
      </c>
      <c r="G2679" t="s">
        <v>149</v>
      </c>
      <c r="H2679">
        <v>1</v>
      </c>
      <c r="I2679">
        <v>1</v>
      </c>
      <c r="J2679" t="s">
        <v>14</v>
      </c>
      <c r="K2679" s="36" t="s">
        <v>149</v>
      </c>
    </row>
    <row r="2680" spans="1:11" x14ac:dyDescent="0.25">
      <c r="A2680">
        <v>390078304</v>
      </c>
      <c r="B2680" s="1">
        <v>44252</v>
      </c>
      <c r="C2680" t="s">
        <v>27</v>
      </c>
      <c r="D2680" t="s">
        <v>16</v>
      </c>
      <c r="E2680">
        <v>1</v>
      </c>
      <c r="F2680">
        <v>1</v>
      </c>
      <c r="G2680" t="s">
        <v>148</v>
      </c>
      <c r="H2680">
        <v>1</v>
      </c>
      <c r="I2680">
        <v>1</v>
      </c>
      <c r="J2680" t="s">
        <v>14</v>
      </c>
      <c r="K2680" s="36" t="s">
        <v>149</v>
      </c>
    </row>
    <row r="2681" spans="1:11" x14ac:dyDescent="0.25">
      <c r="A2681">
        <v>11120063</v>
      </c>
      <c r="B2681" s="1">
        <v>41647</v>
      </c>
      <c r="C2681" t="s">
        <v>11</v>
      </c>
      <c r="D2681" t="s">
        <v>16</v>
      </c>
      <c r="E2681">
        <v>1</v>
      </c>
      <c r="F2681">
        <v>1</v>
      </c>
      <c r="G2681" t="s">
        <v>149</v>
      </c>
      <c r="H2681">
        <v>1</v>
      </c>
      <c r="I2681">
        <v>1</v>
      </c>
      <c r="J2681" t="s">
        <v>14</v>
      </c>
      <c r="K2681" s="36" t="s">
        <v>149</v>
      </c>
    </row>
    <row r="2682" spans="1:11" x14ac:dyDescent="0.25">
      <c r="A2682">
        <v>395073906</v>
      </c>
      <c r="B2682" s="1">
        <v>44287</v>
      </c>
      <c r="C2682" t="s">
        <v>11</v>
      </c>
      <c r="D2682" t="s">
        <v>16</v>
      </c>
      <c r="E2682">
        <v>1</v>
      </c>
      <c r="F2682">
        <v>1</v>
      </c>
      <c r="G2682" t="s">
        <v>149</v>
      </c>
      <c r="H2682">
        <v>3</v>
      </c>
      <c r="I2682">
        <v>3</v>
      </c>
      <c r="J2682" t="s">
        <v>14</v>
      </c>
      <c r="K2682" s="36" t="s">
        <v>149</v>
      </c>
    </row>
    <row r="2683" spans="1:11" x14ac:dyDescent="0.25">
      <c r="A2683">
        <v>101962683</v>
      </c>
      <c r="B2683" s="1">
        <v>42674</v>
      </c>
      <c r="C2683" t="s">
        <v>11</v>
      </c>
      <c r="D2683" t="s">
        <v>16</v>
      </c>
      <c r="E2683">
        <v>1</v>
      </c>
      <c r="F2683">
        <v>1</v>
      </c>
      <c r="G2683" t="s">
        <v>148</v>
      </c>
      <c r="H2683">
        <v>1</v>
      </c>
      <c r="I2683">
        <v>2</v>
      </c>
      <c r="J2683" t="s">
        <v>14</v>
      </c>
      <c r="K2683" s="36" t="s">
        <v>149</v>
      </c>
    </row>
    <row r="2684" spans="1:11" x14ac:dyDescent="0.25">
      <c r="A2684">
        <v>395277454</v>
      </c>
      <c r="B2684" s="1">
        <v>44288</v>
      </c>
      <c r="C2684" t="s">
        <v>27</v>
      </c>
      <c r="D2684" t="s">
        <v>17</v>
      </c>
      <c r="E2684">
        <v>1</v>
      </c>
      <c r="F2684">
        <v>0.33</v>
      </c>
      <c r="G2684" t="s">
        <v>148</v>
      </c>
      <c r="H2684">
        <v>2</v>
      </c>
      <c r="I2684">
        <v>2</v>
      </c>
      <c r="J2684" t="s">
        <v>14</v>
      </c>
      <c r="K2684" s="36" t="s">
        <v>149</v>
      </c>
    </row>
    <row r="2685" spans="1:11" x14ac:dyDescent="0.25">
      <c r="A2685">
        <v>390624636</v>
      </c>
      <c r="B2685" s="1">
        <v>44256</v>
      </c>
      <c r="C2685" t="s">
        <v>27</v>
      </c>
      <c r="D2685" t="s">
        <v>16</v>
      </c>
      <c r="E2685">
        <v>1</v>
      </c>
      <c r="F2685">
        <v>1</v>
      </c>
      <c r="G2685" t="s">
        <v>148</v>
      </c>
      <c r="H2685">
        <v>7</v>
      </c>
      <c r="I2685">
        <v>9</v>
      </c>
      <c r="J2685" t="s">
        <v>14</v>
      </c>
      <c r="K2685" s="36" t="s">
        <v>149</v>
      </c>
    </row>
    <row r="2686" spans="1:11" x14ac:dyDescent="0.25">
      <c r="A2686">
        <v>151861190</v>
      </c>
      <c r="B2686" s="1">
        <v>43002</v>
      </c>
      <c r="C2686" t="s">
        <v>32</v>
      </c>
      <c r="D2686" t="s">
        <v>16</v>
      </c>
      <c r="E2686">
        <v>1</v>
      </c>
      <c r="F2686">
        <v>0.99</v>
      </c>
      <c r="G2686" t="s">
        <v>148</v>
      </c>
      <c r="H2686">
        <v>1</v>
      </c>
      <c r="I2686">
        <v>1</v>
      </c>
      <c r="J2686" t="s">
        <v>14</v>
      </c>
      <c r="K2686" s="36" t="s">
        <v>149</v>
      </c>
    </row>
    <row r="2687" spans="1:11" x14ac:dyDescent="0.25">
      <c r="A2687">
        <v>63556060</v>
      </c>
      <c r="B2687" s="1">
        <v>42448</v>
      </c>
      <c r="C2687" t="s">
        <v>11</v>
      </c>
      <c r="D2687" t="s">
        <v>12</v>
      </c>
      <c r="F2687">
        <v>1</v>
      </c>
      <c r="G2687" t="s">
        <v>148</v>
      </c>
      <c r="H2687">
        <v>1</v>
      </c>
      <c r="I2687">
        <v>1</v>
      </c>
      <c r="J2687" t="s">
        <v>14</v>
      </c>
      <c r="K2687" s="36" t="s">
        <v>149</v>
      </c>
    </row>
    <row r="2688" spans="1:11" x14ac:dyDescent="0.25">
      <c r="A2688">
        <v>395789920</v>
      </c>
      <c r="B2688" s="1">
        <v>44292</v>
      </c>
      <c r="C2688" t="s">
        <v>11</v>
      </c>
      <c r="D2688" t="s">
        <v>16</v>
      </c>
      <c r="E2688">
        <v>1</v>
      </c>
      <c r="F2688">
        <v>1</v>
      </c>
      <c r="G2688" t="s">
        <v>149</v>
      </c>
      <c r="H2688">
        <v>2</v>
      </c>
      <c r="I2688">
        <v>3</v>
      </c>
      <c r="J2688" t="s">
        <v>14</v>
      </c>
      <c r="K2688" s="36" t="s">
        <v>149</v>
      </c>
    </row>
    <row r="2689" spans="1:11" x14ac:dyDescent="0.25">
      <c r="A2689">
        <v>394938081</v>
      </c>
      <c r="B2689" s="1">
        <v>44286</v>
      </c>
      <c r="C2689" t="s">
        <v>27</v>
      </c>
      <c r="D2689" t="s">
        <v>16</v>
      </c>
      <c r="E2689">
        <v>1</v>
      </c>
      <c r="F2689">
        <v>1</v>
      </c>
      <c r="G2689" t="s">
        <v>148</v>
      </c>
      <c r="H2689">
        <v>5</v>
      </c>
      <c r="I2689">
        <v>5</v>
      </c>
      <c r="J2689" t="s">
        <v>14</v>
      </c>
      <c r="K2689" s="36" t="s">
        <v>149</v>
      </c>
    </row>
    <row r="2690" spans="1:11" x14ac:dyDescent="0.25">
      <c r="A2690">
        <v>32865371</v>
      </c>
      <c r="B2690" s="1">
        <v>42131</v>
      </c>
      <c r="C2690" t="s">
        <v>27</v>
      </c>
      <c r="D2690" t="s">
        <v>16</v>
      </c>
      <c r="E2690">
        <v>1</v>
      </c>
      <c r="F2690">
        <v>1</v>
      </c>
      <c r="G2690" t="s">
        <v>148</v>
      </c>
      <c r="H2690">
        <v>15</v>
      </c>
      <c r="I2690">
        <v>18</v>
      </c>
      <c r="J2690" t="s">
        <v>14</v>
      </c>
      <c r="K2690" s="36" t="s">
        <v>149</v>
      </c>
    </row>
    <row r="2691" spans="1:11" x14ac:dyDescent="0.25">
      <c r="A2691">
        <v>143484776</v>
      </c>
      <c r="B2691" s="1">
        <v>42947</v>
      </c>
      <c r="C2691" t="s">
        <v>11</v>
      </c>
      <c r="D2691" t="s">
        <v>16</v>
      </c>
      <c r="E2691">
        <v>1</v>
      </c>
      <c r="F2691">
        <v>0.99</v>
      </c>
      <c r="G2691" t="s">
        <v>148</v>
      </c>
      <c r="H2691">
        <v>5</v>
      </c>
      <c r="I2691">
        <v>6</v>
      </c>
      <c r="J2691" t="s">
        <v>14</v>
      </c>
      <c r="K2691" s="36" t="s">
        <v>149</v>
      </c>
    </row>
    <row r="2692" spans="1:11" x14ac:dyDescent="0.25">
      <c r="A2692">
        <v>138406472</v>
      </c>
      <c r="B2692" s="1">
        <v>42919</v>
      </c>
      <c r="C2692" t="s">
        <v>11</v>
      </c>
      <c r="D2692" t="s">
        <v>16</v>
      </c>
      <c r="E2692">
        <v>1</v>
      </c>
      <c r="F2692">
        <v>1</v>
      </c>
      <c r="G2692" t="s">
        <v>149</v>
      </c>
      <c r="H2692">
        <v>3</v>
      </c>
      <c r="I2692">
        <v>3</v>
      </c>
      <c r="J2692" t="s">
        <v>14</v>
      </c>
      <c r="K2692" s="36" t="s">
        <v>149</v>
      </c>
    </row>
    <row r="2693" spans="1:11" x14ac:dyDescent="0.25">
      <c r="A2693">
        <v>396227241</v>
      </c>
      <c r="B2693" s="1">
        <v>44295</v>
      </c>
      <c r="C2693" t="s">
        <v>11</v>
      </c>
      <c r="D2693" t="s">
        <v>16</v>
      </c>
      <c r="E2693">
        <v>1</v>
      </c>
      <c r="F2693">
        <v>1</v>
      </c>
      <c r="G2693" t="s">
        <v>149</v>
      </c>
      <c r="H2693">
        <v>1</v>
      </c>
      <c r="I2693">
        <v>2</v>
      </c>
      <c r="J2693" t="s">
        <v>14</v>
      </c>
      <c r="K2693" s="36" t="s">
        <v>149</v>
      </c>
    </row>
    <row r="2694" spans="1:11" x14ac:dyDescent="0.25">
      <c r="A2694">
        <v>82898930</v>
      </c>
      <c r="B2694" s="1">
        <v>42561</v>
      </c>
      <c r="C2694" t="s">
        <v>11</v>
      </c>
      <c r="D2694" t="s">
        <v>16</v>
      </c>
      <c r="E2694">
        <v>1</v>
      </c>
      <c r="F2694">
        <v>0.98</v>
      </c>
      <c r="G2694" t="s">
        <v>149</v>
      </c>
      <c r="H2694">
        <v>2</v>
      </c>
      <c r="I2694">
        <v>2</v>
      </c>
      <c r="J2694" t="s">
        <v>14</v>
      </c>
      <c r="K2694" s="36" t="s">
        <v>149</v>
      </c>
    </row>
    <row r="2695" spans="1:11" x14ac:dyDescent="0.25">
      <c r="A2695">
        <v>67100740</v>
      </c>
      <c r="B2695" s="1">
        <v>42473</v>
      </c>
      <c r="C2695" t="s">
        <v>11</v>
      </c>
      <c r="D2695" t="s">
        <v>16</v>
      </c>
      <c r="E2695">
        <v>1</v>
      </c>
      <c r="F2695">
        <v>1</v>
      </c>
      <c r="G2695" t="s">
        <v>148</v>
      </c>
      <c r="H2695">
        <v>2</v>
      </c>
      <c r="I2695">
        <v>4</v>
      </c>
      <c r="J2695" t="s">
        <v>14</v>
      </c>
      <c r="K2695" s="36" t="s">
        <v>149</v>
      </c>
    </row>
    <row r="2696" spans="1:11" x14ac:dyDescent="0.25">
      <c r="A2696">
        <v>353424939</v>
      </c>
      <c r="B2696" s="1">
        <v>44016</v>
      </c>
      <c r="C2696" t="s">
        <v>11</v>
      </c>
      <c r="D2696" t="s">
        <v>21</v>
      </c>
      <c r="E2696">
        <v>0.75</v>
      </c>
      <c r="F2696">
        <v>0.56999999999999995</v>
      </c>
      <c r="G2696" t="s">
        <v>148</v>
      </c>
      <c r="H2696">
        <v>1</v>
      </c>
      <c r="I2696">
        <v>1</v>
      </c>
      <c r="J2696" t="s">
        <v>14</v>
      </c>
      <c r="K2696" s="36" t="s">
        <v>149</v>
      </c>
    </row>
    <row r="2697" spans="1:11" x14ac:dyDescent="0.25">
      <c r="A2697">
        <v>20609984</v>
      </c>
      <c r="B2697" s="1">
        <v>41878</v>
      </c>
      <c r="C2697" t="s">
        <v>11</v>
      </c>
      <c r="D2697" t="s">
        <v>17</v>
      </c>
      <c r="E2697">
        <v>0.68</v>
      </c>
      <c r="F2697">
        <v>0.47</v>
      </c>
      <c r="G2697" t="s">
        <v>148</v>
      </c>
      <c r="H2697">
        <v>22</v>
      </c>
      <c r="I2697">
        <v>48</v>
      </c>
      <c r="J2697" t="s">
        <v>14</v>
      </c>
      <c r="K2697" s="36" t="s">
        <v>149</v>
      </c>
    </row>
    <row r="2698" spans="1:11" x14ac:dyDescent="0.25">
      <c r="A2698">
        <v>29228190</v>
      </c>
      <c r="B2698" s="1">
        <v>42075</v>
      </c>
      <c r="C2698" t="s">
        <v>11</v>
      </c>
      <c r="D2698" t="s">
        <v>16</v>
      </c>
      <c r="E2698">
        <v>1</v>
      </c>
      <c r="F2698">
        <v>0.71</v>
      </c>
      <c r="G2698" t="s">
        <v>148</v>
      </c>
      <c r="H2698">
        <v>1</v>
      </c>
      <c r="I2698">
        <v>4</v>
      </c>
      <c r="J2698" t="s">
        <v>18</v>
      </c>
      <c r="K2698" s="36" t="s">
        <v>149</v>
      </c>
    </row>
    <row r="2699" spans="1:11" x14ac:dyDescent="0.25">
      <c r="A2699">
        <v>399319608</v>
      </c>
      <c r="B2699" s="1">
        <v>44316</v>
      </c>
      <c r="C2699" t="s">
        <v>27</v>
      </c>
      <c r="D2699" t="s">
        <v>16</v>
      </c>
      <c r="E2699">
        <v>1</v>
      </c>
      <c r="F2699">
        <v>1</v>
      </c>
      <c r="G2699" t="s">
        <v>148</v>
      </c>
      <c r="H2699">
        <v>5</v>
      </c>
      <c r="I2699">
        <v>7</v>
      </c>
      <c r="J2699" t="s">
        <v>14</v>
      </c>
      <c r="K2699" s="36" t="s">
        <v>148</v>
      </c>
    </row>
    <row r="2700" spans="1:11" x14ac:dyDescent="0.25">
      <c r="A2700">
        <v>67633181</v>
      </c>
      <c r="B2700" s="1">
        <v>42477</v>
      </c>
      <c r="C2700" t="s">
        <v>11</v>
      </c>
      <c r="D2700" t="s">
        <v>16</v>
      </c>
      <c r="E2700">
        <v>0.96</v>
      </c>
      <c r="F2700">
        <v>0.98</v>
      </c>
      <c r="G2700" t="s">
        <v>148</v>
      </c>
      <c r="H2700">
        <v>1</v>
      </c>
      <c r="I2700">
        <v>1</v>
      </c>
      <c r="J2700" t="s">
        <v>18</v>
      </c>
      <c r="K2700" s="36" t="s">
        <v>149</v>
      </c>
    </row>
    <row r="2701" spans="1:11" x14ac:dyDescent="0.25">
      <c r="A2701">
        <v>81335641</v>
      </c>
      <c r="B2701" s="1">
        <v>42553</v>
      </c>
      <c r="C2701" t="s">
        <v>11</v>
      </c>
      <c r="D2701" t="s">
        <v>20</v>
      </c>
      <c r="E2701">
        <v>0</v>
      </c>
      <c r="F2701">
        <v>0</v>
      </c>
      <c r="G2701" t="s">
        <v>148</v>
      </c>
      <c r="H2701">
        <v>1</v>
      </c>
      <c r="I2701">
        <v>1</v>
      </c>
      <c r="J2701" t="s">
        <v>14</v>
      </c>
      <c r="K2701" s="36" t="s">
        <v>149</v>
      </c>
    </row>
    <row r="2702" spans="1:11" x14ac:dyDescent="0.25">
      <c r="A2702">
        <v>244425348</v>
      </c>
      <c r="B2702" s="1">
        <v>43516</v>
      </c>
      <c r="C2702" t="s">
        <v>11</v>
      </c>
      <c r="D2702" t="s">
        <v>16</v>
      </c>
      <c r="E2702">
        <v>0.89</v>
      </c>
      <c r="F2702">
        <v>1</v>
      </c>
      <c r="G2702" t="s">
        <v>148</v>
      </c>
      <c r="H2702">
        <v>3</v>
      </c>
      <c r="I2702">
        <v>6</v>
      </c>
      <c r="J2702" t="s">
        <v>14</v>
      </c>
      <c r="K2702" s="36" t="s">
        <v>149</v>
      </c>
    </row>
    <row r="2703" spans="1:11" x14ac:dyDescent="0.25">
      <c r="A2703">
        <v>400344025</v>
      </c>
      <c r="B2703" s="1">
        <v>44322</v>
      </c>
      <c r="C2703" t="s">
        <v>27</v>
      </c>
      <c r="D2703" t="s">
        <v>16</v>
      </c>
      <c r="E2703">
        <v>1</v>
      </c>
      <c r="F2703">
        <v>1</v>
      </c>
      <c r="G2703" t="s">
        <v>148</v>
      </c>
      <c r="H2703">
        <v>1</v>
      </c>
      <c r="I2703">
        <v>1</v>
      </c>
      <c r="J2703" t="s">
        <v>14</v>
      </c>
      <c r="K2703" s="36" t="s">
        <v>149</v>
      </c>
    </row>
    <row r="2704" spans="1:11" x14ac:dyDescent="0.25">
      <c r="A2704">
        <v>396921427</v>
      </c>
      <c r="B2704" s="1">
        <v>44300</v>
      </c>
      <c r="C2704" t="s">
        <v>27</v>
      </c>
      <c r="D2704" t="s">
        <v>16</v>
      </c>
      <c r="E2704">
        <v>1</v>
      </c>
      <c r="F2704">
        <v>1</v>
      </c>
      <c r="G2704" t="s">
        <v>149</v>
      </c>
      <c r="H2704">
        <v>2</v>
      </c>
      <c r="I2704">
        <v>2</v>
      </c>
      <c r="J2704" t="s">
        <v>14</v>
      </c>
      <c r="K2704" s="36" t="s">
        <v>149</v>
      </c>
    </row>
    <row r="2705" spans="1:11" x14ac:dyDescent="0.25">
      <c r="A2705">
        <v>394687867</v>
      </c>
      <c r="B2705" s="1">
        <v>44284</v>
      </c>
      <c r="C2705" t="s">
        <v>11</v>
      </c>
      <c r="D2705" t="s">
        <v>16</v>
      </c>
      <c r="E2705">
        <v>1</v>
      </c>
      <c r="F2705">
        <v>0.99</v>
      </c>
      <c r="G2705" t="s">
        <v>148</v>
      </c>
      <c r="H2705">
        <v>94</v>
      </c>
      <c r="I2705">
        <v>213</v>
      </c>
      <c r="J2705" t="s">
        <v>14</v>
      </c>
      <c r="K2705" s="36" t="s">
        <v>149</v>
      </c>
    </row>
    <row r="2706" spans="1:11" x14ac:dyDescent="0.25">
      <c r="A2706">
        <v>397099666</v>
      </c>
      <c r="B2706" s="1">
        <v>44301</v>
      </c>
      <c r="C2706" t="s">
        <v>27</v>
      </c>
      <c r="D2706" t="s">
        <v>17</v>
      </c>
      <c r="E2706">
        <v>1</v>
      </c>
      <c r="F2706">
        <v>0.86</v>
      </c>
      <c r="G2706" t="s">
        <v>149</v>
      </c>
      <c r="H2706">
        <v>1</v>
      </c>
      <c r="I2706">
        <v>2</v>
      </c>
      <c r="J2706" t="s">
        <v>14</v>
      </c>
      <c r="K2706" s="36" t="s">
        <v>149</v>
      </c>
    </row>
    <row r="2707" spans="1:11" x14ac:dyDescent="0.25">
      <c r="A2707">
        <v>397222385</v>
      </c>
      <c r="B2707" s="1">
        <v>44302</v>
      </c>
      <c r="C2707" t="s">
        <v>27</v>
      </c>
      <c r="D2707" t="s">
        <v>16</v>
      </c>
      <c r="E2707">
        <v>1</v>
      </c>
      <c r="F2707">
        <v>1</v>
      </c>
      <c r="G2707" t="s">
        <v>148</v>
      </c>
      <c r="H2707">
        <v>1</v>
      </c>
      <c r="I2707">
        <v>1</v>
      </c>
      <c r="J2707" t="s">
        <v>14</v>
      </c>
      <c r="K2707" s="36" t="s">
        <v>149</v>
      </c>
    </row>
    <row r="2708" spans="1:11" x14ac:dyDescent="0.25">
      <c r="A2708">
        <v>12424294</v>
      </c>
      <c r="B2708" s="1">
        <v>41690</v>
      </c>
      <c r="C2708" t="s">
        <v>11</v>
      </c>
      <c r="D2708" t="s">
        <v>16</v>
      </c>
      <c r="E2708">
        <v>1</v>
      </c>
      <c r="F2708">
        <v>0.9</v>
      </c>
      <c r="G2708" t="s">
        <v>148</v>
      </c>
      <c r="H2708">
        <v>2</v>
      </c>
      <c r="I2708">
        <v>4</v>
      </c>
      <c r="J2708" t="s">
        <v>14</v>
      </c>
      <c r="K2708" s="36" t="s">
        <v>149</v>
      </c>
    </row>
    <row r="2709" spans="1:11" x14ac:dyDescent="0.25">
      <c r="A2709">
        <v>275250453</v>
      </c>
      <c r="B2709" s="1">
        <v>43657</v>
      </c>
      <c r="C2709" t="s">
        <v>11</v>
      </c>
      <c r="D2709" t="s">
        <v>20</v>
      </c>
      <c r="E2709">
        <v>0.25</v>
      </c>
      <c r="F2709">
        <v>0</v>
      </c>
      <c r="G2709" t="s">
        <v>148</v>
      </c>
      <c r="H2709">
        <v>1</v>
      </c>
      <c r="I2709">
        <v>1</v>
      </c>
      <c r="J2709" t="s">
        <v>14</v>
      </c>
      <c r="K2709" s="36" t="s">
        <v>149</v>
      </c>
    </row>
    <row r="2710" spans="1:11" x14ac:dyDescent="0.25">
      <c r="A2710">
        <v>396650785</v>
      </c>
      <c r="B2710" s="1">
        <v>44298</v>
      </c>
      <c r="C2710" t="s">
        <v>11</v>
      </c>
      <c r="D2710" t="s">
        <v>12</v>
      </c>
      <c r="F2710">
        <v>1</v>
      </c>
      <c r="G2710" t="s">
        <v>148</v>
      </c>
      <c r="H2710">
        <v>4</v>
      </c>
      <c r="I2710">
        <v>5</v>
      </c>
      <c r="J2710" t="s">
        <v>14</v>
      </c>
      <c r="K2710" s="36" t="s">
        <v>149</v>
      </c>
    </row>
    <row r="2711" spans="1:11" x14ac:dyDescent="0.25">
      <c r="A2711">
        <v>400123061</v>
      </c>
      <c r="B2711" s="1">
        <v>44321</v>
      </c>
      <c r="C2711" t="s">
        <v>27</v>
      </c>
      <c r="D2711" t="s">
        <v>21</v>
      </c>
      <c r="E2711">
        <v>0.7</v>
      </c>
      <c r="F2711">
        <v>1</v>
      </c>
      <c r="G2711" t="s">
        <v>148</v>
      </c>
      <c r="H2711">
        <v>1492</v>
      </c>
      <c r="I2711">
        <v>1665</v>
      </c>
      <c r="J2711" t="s">
        <v>14</v>
      </c>
      <c r="K2711" s="36" t="s">
        <v>149</v>
      </c>
    </row>
    <row r="2712" spans="1:11" x14ac:dyDescent="0.25">
      <c r="A2712">
        <v>52530675</v>
      </c>
      <c r="B2712" s="1">
        <v>42366</v>
      </c>
      <c r="C2712" t="s">
        <v>27</v>
      </c>
      <c r="D2712" t="s">
        <v>17</v>
      </c>
      <c r="E2712">
        <v>0.73</v>
      </c>
      <c r="F2712">
        <v>0.46</v>
      </c>
      <c r="G2712" t="s">
        <v>148</v>
      </c>
      <c r="H2712">
        <v>59</v>
      </c>
      <c r="I2712">
        <v>90</v>
      </c>
      <c r="J2712" t="s">
        <v>22</v>
      </c>
      <c r="K2712" s="36" t="s">
        <v>149</v>
      </c>
    </row>
    <row r="2713" spans="1:11" x14ac:dyDescent="0.25">
      <c r="A2713">
        <v>397694538</v>
      </c>
      <c r="B2713" s="1">
        <v>44305</v>
      </c>
      <c r="C2713" t="s">
        <v>27</v>
      </c>
      <c r="D2713" t="s">
        <v>16</v>
      </c>
      <c r="E2713">
        <v>1</v>
      </c>
      <c r="F2713">
        <v>1</v>
      </c>
      <c r="G2713" t="s">
        <v>148</v>
      </c>
      <c r="H2713">
        <v>2</v>
      </c>
      <c r="I2713">
        <v>3</v>
      </c>
      <c r="J2713" t="s">
        <v>14</v>
      </c>
      <c r="K2713" s="36" t="s">
        <v>149</v>
      </c>
    </row>
    <row r="2714" spans="1:11" x14ac:dyDescent="0.25">
      <c r="A2714">
        <v>365283297</v>
      </c>
      <c r="B2714" s="1">
        <v>44074</v>
      </c>
      <c r="C2714" t="s">
        <v>27</v>
      </c>
      <c r="D2714" t="s">
        <v>16</v>
      </c>
      <c r="E2714">
        <v>1</v>
      </c>
      <c r="F2714">
        <v>0.78</v>
      </c>
      <c r="G2714" t="s">
        <v>148</v>
      </c>
      <c r="H2714">
        <v>3</v>
      </c>
      <c r="I2714">
        <v>3</v>
      </c>
      <c r="J2714" t="s">
        <v>14</v>
      </c>
      <c r="K2714" s="36" t="s">
        <v>149</v>
      </c>
    </row>
    <row r="2715" spans="1:11" x14ac:dyDescent="0.25">
      <c r="A2715">
        <v>6944833</v>
      </c>
      <c r="B2715" s="1">
        <v>41441</v>
      </c>
      <c r="C2715" t="s">
        <v>11</v>
      </c>
      <c r="D2715" t="s">
        <v>17</v>
      </c>
      <c r="E2715">
        <v>1</v>
      </c>
      <c r="F2715">
        <v>0.5</v>
      </c>
      <c r="G2715" t="s">
        <v>149</v>
      </c>
      <c r="H2715">
        <v>1</v>
      </c>
      <c r="I2715">
        <v>5</v>
      </c>
      <c r="J2715" t="s">
        <v>14</v>
      </c>
      <c r="K2715" s="36" t="s">
        <v>149</v>
      </c>
    </row>
    <row r="2716" spans="1:11" x14ac:dyDescent="0.25">
      <c r="A2716">
        <v>82613991</v>
      </c>
      <c r="B2716" s="1">
        <v>42560</v>
      </c>
      <c r="C2716" t="s">
        <v>11</v>
      </c>
      <c r="D2716" t="s">
        <v>16</v>
      </c>
      <c r="E2716">
        <v>1</v>
      </c>
      <c r="F2716">
        <v>1</v>
      </c>
      <c r="G2716" t="s">
        <v>149</v>
      </c>
      <c r="H2716">
        <v>4</v>
      </c>
      <c r="I2716">
        <v>5</v>
      </c>
      <c r="J2716" t="s">
        <v>14</v>
      </c>
      <c r="K2716" s="36" t="s">
        <v>149</v>
      </c>
    </row>
    <row r="2717" spans="1:11" x14ac:dyDescent="0.25">
      <c r="A2717">
        <v>8883688</v>
      </c>
      <c r="B2717" s="1">
        <v>41534</v>
      </c>
      <c r="C2717" t="s">
        <v>11</v>
      </c>
      <c r="D2717" t="s">
        <v>21</v>
      </c>
      <c r="E2717">
        <v>1</v>
      </c>
      <c r="F2717">
        <v>0.5</v>
      </c>
      <c r="G2717" t="s">
        <v>148</v>
      </c>
      <c r="H2717">
        <v>1</v>
      </c>
      <c r="I2717">
        <v>1</v>
      </c>
      <c r="J2717" t="s">
        <v>14</v>
      </c>
      <c r="K2717" s="36" t="s">
        <v>149</v>
      </c>
    </row>
    <row r="2718" spans="1:11" x14ac:dyDescent="0.25">
      <c r="A2718">
        <v>398285769</v>
      </c>
      <c r="B2718" s="1">
        <v>44309</v>
      </c>
      <c r="C2718" t="s">
        <v>27</v>
      </c>
      <c r="D2718" t="s">
        <v>16</v>
      </c>
      <c r="E2718">
        <v>1</v>
      </c>
      <c r="F2718">
        <v>0.98</v>
      </c>
      <c r="G2718" t="s">
        <v>27</v>
      </c>
      <c r="H2718">
        <v>4</v>
      </c>
      <c r="I2718">
        <v>7</v>
      </c>
      <c r="J2718" t="s">
        <v>14</v>
      </c>
      <c r="K2718" s="36" t="s">
        <v>149</v>
      </c>
    </row>
    <row r="2719" spans="1:11" x14ac:dyDescent="0.25">
      <c r="A2719">
        <v>66593342</v>
      </c>
      <c r="B2719" s="1">
        <v>42470</v>
      </c>
      <c r="C2719" t="s">
        <v>11</v>
      </c>
      <c r="D2719" t="s">
        <v>12</v>
      </c>
      <c r="F2719">
        <v>0.86</v>
      </c>
      <c r="G2719" t="s">
        <v>149</v>
      </c>
      <c r="H2719">
        <v>1</v>
      </c>
      <c r="I2719">
        <v>1</v>
      </c>
      <c r="J2719" t="s">
        <v>22</v>
      </c>
      <c r="K2719" s="36" t="s">
        <v>149</v>
      </c>
    </row>
    <row r="2720" spans="1:11" x14ac:dyDescent="0.25">
      <c r="A2720">
        <v>5032943</v>
      </c>
      <c r="B2720" s="1">
        <v>41315</v>
      </c>
      <c r="C2720" t="s">
        <v>19</v>
      </c>
      <c r="D2720" t="s">
        <v>17</v>
      </c>
      <c r="E2720">
        <v>1</v>
      </c>
      <c r="F2720">
        <v>0.71</v>
      </c>
      <c r="G2720" t="s">
        <v>149</v>
      </c>
      <c r="H2720">
        <v>10</v>
      </c>
      <c r="I2720">
        <v>10</v>
      </c>
      <c r="J2720" t="s">
        <v>14</v>
      </c>
      <c r="K2720" s="36" t="s">
        <v>148</v>
      </c>
    </row>
    <row r="2721" spans="1:11" x14ac:dyDescent="0.25">
      <c r="A2721">
        <v>23819259</v>
      </c>
      <c r="B2721" s="1">
        <v>41959</v>
      </c>
      <c r="C2721" t="s">
        <v>11</v>
      </c>
      <c r="D2721" t="s">
        <v>16</v>
      </c>
      <c r="E2721">
        <v>1</v>
      </c>
      <c r="F2721">
        <v>0.89</v>
      </c>
      <c r="G2721" t="s">
        <v>149</v>
      </c>
      <c r="H2721">
        <v>1</v>
      </c>
      <c r="I2721">
        <v>2</v>
      </c>
      <c r="J2721" t="s">
        <v>14</v>
      </c>
      <c r="K2721" s="36" t="s">
        <v>149</v>
      </c>
    </row>
    <row r="2722" spans="1:11" x14ac:dyDescent="0.25">
      <c r="A2722">
        <v>36583877</v>
      </c>
      <c r="B2722" s="1">
        <v>42179</v>
      </c>
      <c r="C2722" t="s">
        <v>52</v>
      </c>
      <c r="D2722" t="s">
        <v>16</v>
      </c>
      <c r="E2722">
        <v>1</v>
      </c>
      <c r="F2722">
        <v>1</v>
      </c>
      <c r="G2722" t="s">
        <v>149</v>
      </c>
      <c r="H2722">
        <v>1</v>
      </c>
      <c r="I2722">
        <v>2</v>
      </c>
      <c r="J2722" t="s">
        <v>14</v>
      </c>
      <c r="K2722" s="36" t="s">
        <v>149</v>
      </c>
    </row>
    <row r="2723" spans="1:11" x14ac:dyDescent="0.25">
      <c r="A2723">
        <v>402370216</v>
      </c>
      <c r="B2723" s="1">
        <v>44335</v>
      </c>
      <c r="C2723" t="s">
        <v>27</v>
      </c>
      <c r="D2723" t="s">
        <v>17</v>
      </c>
      <c r="E2723">
        <v>0.77</v>
      </c>
      <c r="F2723">
        <v>0.43</v>
      </c>
      <c r="G2723" t="s">
        <v>148</v>
      </c>
      <c r="H2723">
        <v>6</v>
      </c>
      <c r="I2723">
        <v>6</v>
      </c>
      <c r="J2723" t="s">
        <v>14</v>
      </c>
      <c r="K2723" s="36" t="s">
        <v>149</v>
      </c>
    </row>
    <row r="2724" spans="1:11" x14ac:dyDescent="0.25">
      <c r="A2724">
        <v>358767123</v>
      </c>
      <c r="B2724" s="1">
        <v>44039</v>
      </c>
      <c r="C2724" t="s">
        <v>27</v>
      </c>
      <c r="D2724" t="s">
        <v>16</v>
      </c>
      <c r="E2724">
        <v>0.95</v>
      </c>
      <c r="F2724">
        <v>1</v>
      </c>
      <c r="G2724" t="s">
        <v>149</v>
      </c>
      <c r="H2724">
        <v>1</v>
      </c>
      <c r="I2724">
        <v>1</v>
      </c>
      <c r="J2724" t="s">
        <v>14</v>
      </c>
      <c r="K2724" s="36" t="s">
        <v>149</v>
      </c>
    </row>
    <row r="2725" spans="1:11" x14ac:dyDescent="0.25">
      <c r="A2725">
        <v>57362881</v>
      </c>
      <c r="B2725" s="1">
        <v>42404</v>
      </c>
      <c r="C2725" t="s">
        <v>11</v>
      </c>
      <c r="D2725" t="s">
        <v>16</v>
      </c>
      <c r="E2725">
        <v>1</v>
      </c>
      <c r="F2725">
        <v>0.97</v>
      </c>
      <c r="G2725" t="s">
        <v>149</v>
      </c>
      <c r="H2725">
        <v>1</v>
      </c>
      <c r="I2725">
        <v>1</v>
      </c>
      <c r="J2725" t="s">
        <v>14</v>
      </c>
      <c r="K2725" s="36" t="s">
        <v>149</v>
      </c>
    </row>
    <row r="2726" spans="1:11" x14ac:dyDescent="0.25">
      <c r="A2726">
        <v>106936373</v>
      </c>
      <c r="B2726" s="1">
        <v>42715</v>
      </c>
      <c r="C2726" t="s">
        <v>11</v>
      </c>
      <c r="D2726" t="s">
        <v>16</v>
      </c>
      <c r="E2726">
        <v>1</v>
      </c>
      <c r="F2726">
        <v>1</v>
      </c>
      <c r="G2726" t="s">
        <v>149</v>
      </c>
      <c r="H2726">
        <v>1</v>
      </c>
      <c r="I2726">
        <v>1</v>
      </c>
      <c r="J2726" t="s">
        <v>14</v>
      </c>
      <c r="K2726" s="36" t="s">
        <v>149</v>
      </c>
    </row>
    <row r="2727" spans="1:11" x14ac:dyDescent="0.25">
      <c r="A2727">
        <v>6365055</v>
      </c>
      <c r="B2727" s="1">
        <v>41407</v>
      </c>
      <c r="C2727" t="s">
        <v>11</v>
      </c>
      <c r="D2727" t="s">
        <v>16</v>
      </c>
      <c r="E2727">
        <v>1</v>
      </c>
      <c r="F2727">
        <v>0.99</v>
      </c>
      <c r="G2727" t="s">
        <v>149</v>
      </c>
      <c r="H2727">
        <v>16</v>
      </c>
      <c r="I2727">
        <v>28</v>
      </c>
      <c r="J2727" t="s">
        <v>14</v>
      </c>
      <c r="K2727" s="36" t="s">
        <v>149</v>
      </c>
    </row>
    <row r="2728" spans="1:11" x14ac:dyDescent="0.25">
      <c r="A2728">
        <v>399166867</v>
      </c>
      <c r="B2728" s="1">
        <v>44315</v>
      </c>
      <c r="C2728" t="s">
        <v>27</v>
      </c>
      <c r="D2728" t="s">
        <v>21</v>
      </c>
      <c r="E2728">
        <v>0.5</v>
      </c>
      <c r="F2728">
        <v>1</v>
      </c>
      <c r="G2728" t="s">
        <v>148</v>
      </c>
      <c r="H2728">
        <v>4</v>
      </c>
      <c r="I2728">
        <v>10</v>
      </c>
      <c r="J2728" t="s">
        <v>14</v>
      </c>
      <c r="K2728" s="36" t="s">
        <v>149</v>
      </c>
    </row>
    <row r="2729" spans="1:11" x14ac:dyDescent="0.25">
      <c r="A2729">
        <v>327143247</v>
      </c>
      <c r="B2729" s="1">
        <v>43843</v>
      </c>
      <c r="C2729" t="s">
        <v>11</v>
      </c>
      <c r="D2729" t="s">
        <v>16</v>
      </c>
      <c r="E2729">
        <v>1</v>
      </c>
      <c r="F2729">
        <v>0.79</v>
      </c>
      <c r="G2729" t="s">
        <v>148</v>
      </c>
      <c r="H2729">
        <v>1</v>
      </c>
      <c r="I2729">
        <v>1</v>
      </c>
      <c r="J2729" t="s">
        <v>14</v>
      </c>
      <c r="K2729" s="36" t="s">
        <v>149</v>
      </c>
    </row>
    <row r="2730" spans="1:11" x14ac:dyDescent="0.25">
      <c r="A2730">
        <v>86519877</v>
      </c>
      <c r="B2730" s="1">
        <v>42579</v>
      </c>
      <c r="C2730" t="s">
        <v>11</v>
      </c>
      <c r="D2730" t="s">
        <v>16</v>
      </c>
      <c r="E2730">
        <v>0.9</v>
      </c>
      <c r="F2730">
        <v>1</v>
      </c>
      <c r="G2730" t="s">
        <v>148</v>
      </c>
      <c r="H2730">
        <v>1</v>
      </c>
      <c r="I2730">
        <v>1</v>
      </c>
      <c r="J2730" t="s">
        <v>14</v>
      </c>
      <c r="K2730" s="36" t="s">
        <v>149</v>
      </c>
    </row>
    <row r="2731" spans="1:11" x14ac:dyDescent="0.25">
      <c r="A2731">
        <v>190602410</v>
      </c>
      <c r="B2731" s="1">
        <v>43240</v>
      </c>
      <c r="C2731" t="s">
        <v>27</v>
      </c>
      <c r="D2731" t="s">
        <v>16</v>
      </c>
      <c r="E2731">
        <v>1</v>
      </c>
      <c r="F2731">
        <v>1</v>
      </c>
      <c r="G2731" t="s">
        <v>149</v>
      </c>
      <c r="H2731">
        <v>2</v>
      </c>
      <c r="I2731">
        <v>2</v>
      </c>
      <c r="J2731" t="s">
        <v>14</v>
      </c>
      <c r="K2731" s="36" t="s">
        <v>149</v>
      </c>
    </row>
    <row r="2732" spans="1:11" x14ac:dyDescent="0.25">
      <c r="A2732">
        <v>402626275</v>
      </c>
      <c r="B2732" s="1">
        <v>44336</v>
      </c>
      <c r="C2732" t="s">
        <v>27</v>
      </c>
      <c r="D2732" t="s">
        <v>16</v>
      </c>
      <c r="E2732">
        <v>1</v>
      </c>
      <c r="F2732">
        <v>1</v>
      </c>
      <c r="G2732" t="s">
        <v>148</v>
      </c>
      <c r="H2732">
        <v>1</v>
      </c>
      <c r="I2732">
        <v>1</v>
      </c>
      <c r="J2732" t="s">
        <v>14</v>
      </c>
      <c r="K2732" s="36" t="s">
        <v>149</v>
      </c>
    </row>
    <row r="2733" spans="1:11" x14ac:dyDescent="0.25">
      <c r="A2733">
        <v>402767799</v>
      </c>
      <c r="B2733" s="1">
        <v>44337</v>
      </c>
      <c r="C2733" t="s">
        <v>11</v>
      </c>
      <c r="D2733" t="s">
        <v>17</v>
      </c>
      <c r="E2733">
        <v>0.89</v>
      </c>
      <c r="F2733">
        <v>0.88</v>
      </c>
      <c r="G2733" t="s">
        <v>149</v>
      </c>
      <c r="H2733">
        <v>2</v>
      </c>
      <c r="I2733">
        <v>2</v>
      </c>
      <c r="J2733" t="s">
        <v>14</v>
      </c>
      <c r="K2733" s="36" t="s">
        <v>149</v>
      </c>
    </row>
    <row r="2734" spans="1:11" x14ac:dyDescent="0.25">
      <c r="A2734">
        <v>2640843</v>
      </c>
      <c r="B2734" s="1">
        <v>41074</v>
      </c>
      <c r="C2734" t="s">
        <v>11</v>
      </c>
      <c r="D2734" t="s">
        <v>17</v>
      </c>
      <c r="E2734">
        <v>1</v>
      </c>
      <c r="F2734">
        <v>0.72</v>
      </c>
      <c r="G2734" t="s">
        <v>149</v>
      </c>
      <c r="H2734">
        <v>2</v>
      </c>
      <c r="I2734">
        <v>2</v>
      </c>
      <c r="J2734" t="s">
        <v>18</v>
      </c>
      <c r="K2734" s="36" t="s">
        <v>149</v>
      </c>
    </row>
    <row r="2735" spans="1:11" x14ac:dyDescent="0.25">
      <c r="A2735">
        <v>16944831</v>
      </c>
      <c r="B2735" s="1">
        <v>41808</v>
      </c>
      <c r="C2735" t="s">
        <v>11</v>
      </c>
      <c r="D2735" t="s">
        <v>17</v>
      </c>
      <c r="E2735">
        <v>0.8</v>
      </c>
      <c r="F2735">
        <v>0.5</v>
      </c>
      <c r="G2735" t="s">
        <v>148</v>
      </c>
      <c r="H2735">
        <v>20</v>
      </c>
      <c r="I2735">
        <v>20</v>
      </c>
      <c r="J2735" t="s">
        <v>14</v>
      </c>
      <c r="K2735" s="36" t="s">
        <v>148</v>
      </c>
    </row>
    <row r="2736" spans="1:11" x14ac:dyDescent="0.25">
      <c r="A2736">
        <v>67894961</v>
      </c>
      <c r="B2736" s="1">
        <v>42479</v>
      </c>
      <c r="C2736" t="s">
        <v>27</v>
      </c>
      <c r="D2736" t="s">
        <v>21</v>
      </c>
      <c r="E2736">
        <v>0.6</v>
      </c>
      <c r="F2736">
        <v>0.18</v>
      </c>
      <c r="G2736" t="s">
        <v>148</v>
      </c>
      <c r="H2736">
        <v>1</v>
      </c>
      <c r="I2736">
        <v>1</v>
      </c>
      <c r="J2736" t="s">
        <v>35</v>
      </c>
      <c r="K2736" s="36" t="s">
        <v>149</v>
      </c>
    </row>
    <row r="2737" spans="1:11" x14ac:dyDescent="0.25">
      <c r="A2737">
        <v>15338127</v>
      </c>
      <c r="B2737" s="1">
        <v>42892</v>
      </c>
      <c r="C2737" t="s">
        <v>11</v>
      </c>
      <c r="D2737" t="s">
        <v>16</v>
      </c>
      <c r="E2737">
        <v>1</v>
      </c>
      <c r="F2737">
        <v>1</v>
      </c>
      <c r="G2737" t="s">
        <v>148</v>
      </c>
      <c r="H2737">
        <v>2</v>
      </c>
      <c r="I2737">
        <v>2</v>
      </c>
      <c r="J2737" t="s">
        <v>14</v>
      </c>
      <c r="K2737" s="36" t="s">
        <v>149</v>
      </c>
    </row>
    <row r="2738" spans="1:11" x14ac:dyDescent="0.25">
      <c r="A2738">
        <v>403219724</v>
      </c>
      <c r="B2738" s="1">
        <v>44340</v>
      </c>
      <c r="C2738" t="s">
        <v>27</v>
      </c>
      <c r="D2738" t="s">
        <v>16</v>
      </c>
      <c r="E2738">
        <v>1</v>
      </c>
      <c r="F2738">
        <v>1</v>
      </c>
      <c r="G2738" t="s">
        <v>149</v>
      </c>
      <c r="H2738">
        <v>1</v>
      </c>
      <c r="I2738">
        <v>1</v>
      </c>
      <c r="J2738" t="s">
        <v>14</v>
      </c>
      <c r="K2738" s="36" t="s">
        <v>149</v>
      </c>
    </row>
    <row r="2739" spans="1:11" x14ac:dyDescent="0.25">
      <c r="A2739">
        <v>403471967</v>
      </c>
      <c r="B2739" s="1">
        <v>44341</v>
      </c>
      <c r="C2739" t="s">
        <v>27</v>
      </c>
      <c r="D2739" t="s">
        <v>21</v>
      </c>
      <c r="E2739">
        <v>0.5</v>
      </c>
      <c r="F2739">
        <v>0</v>
      </c>
      <c r="G2739" t="s">
        <v>148</v>
      </c>
      <c r="H2739">
        <v>1</v>
      </c>
      <c r="I2739">
        <v>1</v>
      </c>
      <c r="J2739" t="s">
        <v>22</v>
      </c>
      <c r="K2739" s="36" t="s">
        <v>149</v>
      </c>
    </row>
    <row r="2740" spans="1:11" x14ac:dyDescent="0.25">
      <c r="A2740">
        <v>64270668</v>
      </c>
      <c r="B2740" s="1">
        <v>42453</v>
      </c>
      <c r="C2740" t="s">
        <v>27</v>
      </c>
      <c r="D2740" t="s">
        <v>17</v>
      </c>
      <c r="E2740">
        <v>0.71</v>
      </c>
      <c r="F2740">
        <v>0</v>
      </c>
      <c r="G2740" t="s">
        <v>148</v>
      </c>
      <c r="H2740">
        <v>3</v>
      </c>
      <c r="I2740">
        <v>3</v>
      </c>
      <c r="J2740" t="s">
        <v>14</v>
      </c>
      <c r="K2740" s="36" t="s">
        <v>149</v>
      </c>
    </row>
    <row r="2741" spans="1:11" x14ac:dyDescent="0.25">
      <c r="A2741">
        <v>371893634</v>
      </c>
      <c r="B2741" s="1">
        <v>44118</v>
      </c>
      <c r="C2741" t="s">
        <v>11</v>
      </c>
      <c r="D2741" t="s">
        <v>16</v>
      </c>
      <c r="E2741">
        <v>1</v>
      </c>
      <c r="F2741">
        <v>1</v>
      </c>
      <c r="G2741" t="s">
        <v>148</v>
      </c>
      <c r="H2741">
        <v>3</v>
      </c>
      <c r="I2741">
        <v>3</v>
      </c>
      <c r="J2741" t="s">
        <v>14</v>
      </c>
      <c r="K2741" s="36" t="s">
        <v>149</v>
      </c>
    </row>
    <row r="2742" spans="1:11" x14ac:dyDescent="0.25">
      <c r="A2742">
        <v>22481371</v>
      </c>
      <c r="B2742" s="1">
        <v>41925</v>
      </c>
      <c r="C2742" t="s">
        <v>11</v>
      </c>
      <c r="D2742" t="s">
        <v>17</v>
      </c>
      <c r="E2742">
        <v>1</v>
      </c>
      <c r="F2742">
        <v>1</v>
      </c>
      <c r="G2742" t="s">
        <v>149</v>
      </c>
      <c r="H2742">
        <v>3</v>
      </c>
      <c r="I2742">
        <v>7</v>
      </c>
      <c r="J2742" t="s">
        <v>14</v>
      </c>
      <c r="K2742" s="36" t="s">
        <v>149</v>
      </c>
    </row>
    <row r="2743" spans="1:11" x14ac:dyDescent="0.25">
      <c r="A2743">
        <v>3884256</v>
      </c>
      <c r="B2743" s="1">
        <v>41198</v>
      </c>
      <c r="C2743" t="s">
        <v>11</v>
      </c>
      <c r="D2743" t="s">
        <v>16</v>
      </c>
      <c r="E2743">
        <v>1</v>
      </c>
      <c r="F2743">
        <v>0.64</v>
      </c>
      <c r="G2743" t="s">
        <v>148</v>
      </c>
      <c r="H2743">
        <v>2</v>
      </c>
      <c r="I2743">
        <v>5</v>
      </c>
      <c r="J2743" t="s">
        <v>18</v>
      </c>
      <c r="K2743" s="36" t="s">
        <v>149</v>
      </c>
    </row>
    <row r="2744" spans="1:11" x14ac:dyDescent="0.25">
      <c r="A2744">
        <v>41924471</v>
      </c>
      <c r="B2744" s="1">
        <v>42235</v>
      </c>
      <c r="C2744" t="s">
        <v>11</v>
      </c>
      <c r="D2744" t="s">
        <v>16</v>
      </c>
      <c r="E2744">
        <v>1</v>
      </c>
      <c r="F2744">
        <v>0.99</v>
      </c>
      <c r="G2744" t="s">
        <v>149</v>
      </c>
      <c r="H2744">
        <v>2</v>
      </c>
      <c r="I2744">
        <v>5</v>
      </c>
      <c r="J2744" t="s">
        <v>14</v>
      </c>
      <c r="K2744" s="36" t="s">
        <v>149</v>
      </c>
    </row>
    <row r="2745" spans="1:11" x14ac:dyDescent="0.25">
      <c r="A2745">
        <v>185903068</v>
      </c>
      <c r="B2745" s="1">
        <v>43213</v>
      </c>
      <c r="C2745" t="s">
        <v>11</v>
      </c>
      <c r="D2745" t="s">
        <v>16</v>
      </c>
      <c r="E2745">
        <v>1</v>
      </c>
      <c r="F2745">
        <v>0.97</v>
      </c>
      <c r="G2745" t="s">
        <v>148</v>
      </c>
      <c r="H2745">
        <v>32</v>
      </c>
      <c r="I2745">
        <v>84</v>
      </c>
      <c r="J2745" t="s">
        <v>14</v>
      </c>
      <c r="K2745" s="36" t="s">
        <v>149</v>
      </c>
    </row>
    <row r="2746" spans="1:11" x14ac:dyDescent="0.25">
      <c r="A2746">
        <v>65697413</v>
      </c>
      <c r="B2746" s="1">
        <v>42464</v>
      </c>
      <c r="C2746" t="s">
        <v>11</v>
      </c>
      <c r="D2746" t="s">
        <v>16</v>
      </c>
      <c r="E2746">
        <v>1</v>
      </c>
      <c r="F2746">
        <v>0.91</v>
      </c>
      <c r="G2746" t="s">
        <v>149</v>
      </c>
      <c r="H2746">
        <v>4</v>
      </c>
      <c r="I2746">
        <v>8</v>
      </c>
      <c r="J2746" t="s">
        <v>14</v>
      </c>
      <c r="K2746" s="36" t="s">
        <v>149</v>
      </c>
    </row>
    <row r="2747" spans="1:11" x14ac:dyDescent="0.25">
      <c r="A2747">
        <v>353669336</v>
      </c>
      <c r="B2747" s="1">
        <v>44017</v>
      </c>
      <c r="C2747" t="s">
        <v>27</v>
      </c>
      <c r="D2747" t="s">
        <v>12</v>
      </c>
      <c r="F2747">
        <v>0.33</v>
      </c>
      <c r="G2747" t="s">
        <v>148</v>
      </c>
      <c r="H2747">
        <v>1</v>
      </c>
      <c r="I2747">
        <v>1</v>
      </c>
      <c r="J2747" t="s">
        <v>22</v>
      </c>
      <c r="K2747" s="36" t="s">
        <v>149</v>
      </c>
    </row>
    <row r="2748" spans="1:11" x14ac:dyDescent="0.25">
      <c r="A2748">
        <v>405666203</v>
      </c>
      <c r="B2748" s="1">
        <v>44353</v>
      </c>
      <c r="C2748" t="s">
        <v>11</v>
      </c>
      <c r="D2748" t="s">
        <v>17</v>
      </c>
      <c r="E2748">
        <v>1</v>
      </c>
      <c r="F2748">
        <v>0.94</v>
      </c>
      <c r="G2748" t="s">
        <v>149</v>
      </c>
      <c r="H2748">
        <v>1</v>
      </c>
      <c r="I2748">
        <v>5</v>
      </c>
      <c r="J2748" t="s">
        <v>14</v>
      </c>
      <c r="K2748" s="36" t="s">
        <v>149</v>
      </c>
    </row>
    <row r="2749" spans="1:11" x14ac:dyDescent="0.25">
      <c r="A2749">
        <v>178442950</v>
      </c>
      <c r="B2749" s="1">
        <v>43173</v>
      </c>
      <c r="C2749" t="s">
        <v>11</v>
      </c>
      <c r="D2749" t="s">
        <v>16</v>
      </c>
      <c r="E2749">
        <v>1</v>
      </c>
      <c r="F2749">
        <v>0.99</v>
      </c>
      <c r="G2749" t="s">
        <v>148</v>
      </c>
      <c r="H2749">
        <v>5</v>
      </c>
      <c r="I2749">
        <v>6</v>
      </c>
      <c r="J2749" t="s">
        <v>14</v>
      </c>
      <c r="K2749" s="36" t="s">
        <v>149</v>
      </c>
    </row>
    <row r="2750" spans="1:11" x14ac:dyDescent="0.25">
      <c r="A2750">
        <v>403999274</v>
      </c>
      <c r="B2750" s="1">
        <v>44344</v>
      </c>
      <c r="C2750" t="s">
        <v>27</v>
      </c>
      <c r="D2750" t="s">
        <v>16</v>
      </c>
      <c r="E2750">
        <v>1</v>
      </c>
      <c r="F2750">
        <v>1</v>
      </c>
      <c r="G2750" t="s">
        <v>149</v>
      </c>
      <c r="H2750">
        <v>3</v>
      </c>
      <c r="I2750">
        <v>3</v>
      </c>
      <c r="J2750" t="s">
        <v>14</v>
      </c>
      <c r="K2750" s="36" t="s">
        <v>148</v>
      </c>
    </row>
    <row r="2751" spans="1:11" x14ac:dyDescent="0.25">
      <c r="A2751">
        <v>395936662</v>
      </c>
      <c r="B2751" s="1">
        <v>44293</v>
      </c>
      <c r="C2751" t="s">
        <v>27</v>
      </c>
      <c r="D2751" t="s">
        <v>16</v>
      </c>
      <c r="E2751">
        <v>1</v>
      </c>
      <c r="F2751">
        <v>0.9</v>
      </c>
      <c r="G2751" t="s">
        <v>148</v>
      </c>
      <c r="H2751">
        <v>4</v>
      </c>
      <c r="I2751">
        <v>7</v>
      </c>
      <c r="J2751" t="s">
        <v>14</v>
      </c>
      <c r="K2751" s="36" t="s">
        <v>149</v>
      </c>
    </row>
    <row r="2752" spans="1:11" x14ac:dyDescent="0.25">
      <c r="A2752">
        <v>13698417</v>
      </c>
      <c r="B2752" s="1">
        <v>41728</v>
      </c>
      <c r="C2752" t="s">
        <v>11</v>
      </c>
      <c r="D2752" t="s">
        <v>16</v>
      </c>
      <c r="E2752">
        <v>1</v>
      </c>
      <c r="F2752">
        <v>0.5</v>
      </c>
      <c r="G2752" t="s">
        <v>148</v>
      </c>
      <c r="H2752">
        <v>1</v>
      </c>
      <c r="I2752">
        <v>1</v>
      </c>
      <c r="J2752" t="s">
        <v>14</v>
      </c>
      <c r="K2752" s="36" t="s">
        <v>149</v>
      </c>
    </row>
    <row r="2753" spans="1:11" x14ac:dyDescent="0.25">
      <c r="A2753">
        <v>390770038</v>
      </c>
      <c r="B2753" s="1">
        <v>44257</v>
      </c>
      <c r="C2753" t="s">
        <v>11</v>
      </c>
      <c r="D2753" t="s">
        <v>21</v>
      </c>
      <c r="E2753">
        <v>0.95</v>
      </c>
      <c r="F2753">
        <v>0.33</v>
      </c>
      <c r="G2753" t="s">
        <v>148</v>
      </c>
      <c r="H2753">
        <v>38</v>
      </c>
      <c r="I2753">
        <v>63</v>
      </c>
      <c r="J2753" t="s">
        <v>22</v>
      </c>
      <c r="K2753" s="36" t="s">
        <v>149</v>
      </c>
    </row>
    <row r="2754" spans="1:11" x14ac:dyDescent="0.25">
      <c r="A2754">
        <v>407226754</v>
      </c>
      <c r="B2754" s="1">
        <v>44362</v>
      </c>
      <c r="C2754" t="s">
        <v>27</v>
      </c>
      <c r="D2754" t="s">
        <v>16</v>
      </c>
      <c r="E2754">
        <v>0.9</v>
      </c>
      <c r="F2754">
        <v>1</v>
      </c>
      <c r="G2754" t="s">
        <v>148</v>
      </c>
      <c r="H2754">
        <v>1</v>
      </c>
      <c r="I2754">
        <v>1</v>
      </c>
      <c r="J2754" t="s">
        <v>14</v>
      </c>
      <c r="K2754" s="36" t="s">
        <v>149</v>
      </c>
    </row>
    <row r="2755" spans="1:11" x14ac:dyDescent="0.25">
      <c r="A2755">
        <v>407297883</v>
      </c>
      <c r="B2755" s="1">
        <v>44362</v>
      </c>
      <c r="C2755" t="s">
        <v>27</v>
      </c>
      <c r="D2755" t="s">
        <v>16</v>
      </c>
      <c r="E2755">
        <v>1</v>
      </c>
      <c r="F2755">
        <v>1</v>
      </c>
      <c r="G2755" t="s">
        <v>148</v>
      </c>
      <c r="H2755">
        <v>3</v>
      </c>
      <c r="I2755">
        <v>3</v>
      </c>
      <c r="J2755" t="s">
        <v>14</v>
      </c>
      <c r="K2755" s="36" t="s">
        <v>149</v>
      </c>
    </row>
    <row r="2756" spans="1:11" x14ac:dyDescent="0.25">
      <c r="A2756">
        <v>404647403</v>
      </c>
      <c r="B2756" s="1">
        <v>44348</v>
      </c>
      <c r="C2756" t="s">
        <v>27</v>
      </c>
      <c r="D2756" t="s">
        <v>16</v>
      </c>
      <c r="E2756">
        <v>1</v>
      </c>
      <c r="F2756">
        <v>1</v>
      </c>
      <c r="G2756" t="s">
        <v>149</v>
      </c>
      <c r="H2756">
        <v>1</v>
      </c>
      <c r="I2756">
        <v>2</v>
      </c>
      <c r="J2756" t="s">
        <v>14</v>
      </c>
      <c r="K2756" s="36" t="s">
        <v>149</v>
      </c>
    </row>
    <row r="2757" spans="1:11" x14ac:dyDescent="0.25">
      <c r="A2757">
        <v>12450488</v>
      </c>
      <c r="B2757" s="1">
        <v>41691</v>
      </c>
      <c r="C2757" t="s">
        <v>11</v>
      </c>
      <c r="D2757" t="s">
        <v>16</v>
      </c>
      <c r="E2757">
        <v>1</v>
      </c>
      <c r="F2757">
        <v>0.17</v>
      </c>
      <c r="G2757" t="s">
        <v>148</v>
      </c>
      <c r="H2757">
        <v>1</v>
      </c>
      <c r="I2757">
        <v>1</v>
      </c>
      <c r="J2757" t="s">
        <v>14</v>
      </c>
      <c r="K2757" s="36" t="s">
        <v>149</v>
      </c>
    </row>
    <row r="2758" spans="1:11" x14ac:dyDescent="0.25">
      <c r="A2758">
        <v>346367515</v>
      </c>
      <c r="B2758" s="1">
        <v>43966</v>
      </c>
      <c r="C2758" t="s">
        <v>11</v>
      </c>
      <c r="D2758" t="s">
        <v>17</v>
      </c>
      <c r="E2758">
        <v>0.99</v>
      </c>
      <c r="F2758">
        <v>0.98</v>
      </c>
      <c r="G2758" t="s">
        <v>148</v>
      </c>
      <c r="H2758">
        <v>841</v>
      </c>
      <c r="I2758">
        <v>853</v>
      </c>
      <c r="J2758" t="s">
        <v>26</v>
      </c>
      <c r="K2758" s="36" t="s">
        <v>149</v>
      </c>
    </row>
    <row r="2759" spans="1:11" x14ac:dyDescent="0.25">
      <c r="A2759">
        <v>407424744</v>
      </c>
      <c r="B2759" s="1">
        <v>44363</v>
      </c>
      <c r="C2759" t="s">
        <v>27</v>
      </c>
      <c r="D2759" t="s">
        <v>12</v>
      </c>
      <c r="F2759">
        <v>1</v>
      </c>
      <c r="G2759" t="s">
        <v>148</v>
      </c>
      <c r="H2759">
        <v>1</v>
      </c>
      <c r="I2759">
        <v>1</v>
      </c>
      <c r="J2759" t="s">
        <v>14</v>
      </c>
      <c r="K2759" s="36" t="s">
        <v>149</v>
      </c>
    </row>
    <row r="2760" spans="1:11" x14ac:dyDescent="0.25">
      <c r="A2760">
        <v>17335131</v>
      </c>
      <c r="B2760" s="1">
        <v>41817</v>
      </c>
      <c r="C2760" t="s">
        <v>11</v>
      </c>
      <c r="D2760" t="s">
        <v>16</v>
      </c>
      <c r="E2760">
        <v>1</v>
      </c>
      <c r="F2760">
        <v>1</v>
      </c>
      <c r="G2760" t="s">
        <v>149</v>
      </c>
      <c r="H2760">
        <v>2</v>
      </c>
      <c r="I2760">
        <v>2</v>
      </c>
      <c r="J2760" t="s">
        <v>14</v>
      </c>
      <c r="K2760" s="36" t="s">
        <v>149</v>
      </c>
    </row>
    <row r="2761" spans="1:11" x14ac:dyDescent="0.25">
      <c r="A2761">
        <v>31592866</v>
      </c>
      <c r="B2761" s="1">
        <v>42114</v>
      </c>
      <c r="C2761" t="s">
        <v>27</v>
      </c>
      <c r="D2761" t="s">
        <v>16</v>
      </c>
      <c r="E2761">
        <v>1</v>
      </c>
      <c r="F2761">
        <v>0.59</v>
      </c>
      <c r="G2761" t="s">
        <v>148</v>
      </c>
      <c r="H2761">
        <v>1</v>
      </c>
      <c r="I2761">
        <v>1</v>
      </c>
      <c r="J2761" t="s">
        <v>14</v>
      </c>
      <c r="K2761" s="36" t="s">
        <v>149</v>
      </c>
    </row>
    <row r="2762" spans="1:11" x14ac:dyDescent="0.25">
      <c r="A2762">
        <v>217067249</v>
      </c>
      <c r="B2762" s="1">
        <v>43367</v>
      </c>
      <c r="C2762" t="s">
        <v>11</v>
      </c>
      <c r="D2762" t="s">
        <v>16</v>
      </c>
      <c r="E2762">
        <v>1</v>
      </c>
      <c r="F2762">
        <v>0.98</v>
      </c>
      <c r="G2762" t="s">
        <v>148</v>
      </c>
      <c r="H2762">
        <v>80</v>
      </c>
      <c r="I2762">
        <v>85</v>
      </c>
      <c r="J2762" t="s">
        <v>14</v>
      </c>
      <c r="K2762" s="36" t="s">
        <v>149</v>
      </c>
    </row>
    <row r="2763" spans="1:11" x14ac:dyDescent="0.25">
      <c r="A2763">
        <v>171096366</v>
      </c>
      <c r="B2763" s="1">
        <v>43132</v>
      </c>
      <c r="C2763" t="s">
        <v>11</v>
      </c>
      <c r="D2763" t="s">
        <v>16</v>
      </c>
      <c r="E2763">
        <v>0.97</v>
      </c>
      <c r="F2763">
        <v>1</v>
      </c>
      <c r="G2763" t="s">
        <v>148</v>
      </c>
      <c r="H2763">
        <v>3</v>
      </c>
      <c r="I2763">
        <v>3</v>
      </c>
      <c r="J2763" t="s">
        <v>14</v>
      </c>
      <c r="K2763" s="36" t="s">
        <v>149</v>
      </c>
    </row>
    <row r="2764" spans="1:11" x14ac:dyDescent="0.25">
      <c r="A2764">
        <v>405211353</v>
      </c>
      <c r="B2764" s="1">
        <v>44351</v>
      </c>
      <c r="C2764" t="s">
        <v>27</v>
      </c>
      <c r="D2764" t="s">
        <v>12</v>
      </c>
      <c r="G2764" t="s">
        <v>148</v>
      </c>
      <c r="H2764">
        <v>4</v>
      </c>
      <c r="I2764">
        <v>7</v>
      </c>
      <c r="J2764" t="s">
        <v>14</v>
      </c>
      <c r="K2764" s="36" t="s">
        <v>149</v>
      </c>
    </row>
    <row r="2765" spans="1:11" x14ac:dyDescent="0.25">
      <c r="A2765">
        <v>391810099</v>
      </c>
      <c r="B2765" s="1">
        <v>44264</v>
      </c>
      <c r="C2765" t="s">
        <v>11</v>
      </c>
      <c r="D2765" t="s">
        <v>16</v>
      </c>
      <c r="E2765">
        <v>0.99</v>
      </c>
      <c r="F2765">
        <v>1</v>
      </c>
      <c r="G2765" t="s">
        <v>148</v>
      </c>
      <c r="H2765">
        <v>97</v>
      </c>
      <c r="I2765">
        <v>118</v>
      </c>
      <c r="J2765" t="s">
        <v>14</v>
      </c>
      <c r="K2765" s="36" t="s">
        <v>149</v>
      </c>
    </row>
    <row r="2766" spans="1:11" x14ac:dyDescent="0.25">
      <c r="A2766">
        <v>405243235</v>
      </c>
      <c r="B2766" s="1">
        <v>44351</v>
      </c>
      <c r="C2766" t="s">
        <v>11</v>
      </c>
      <c r="D2766" t="s">
        <v>16</v>
      </c>
      <c r="E2766">
        <v>1</v>
      </c>
      <c r="F2766">
        <v>0.98</v>
      </c>
      <c r="G2766" t="s">
        <v>149</v>
      </c>
      <c r="H2766">
        <v>1</v>
      </c>
      <c r="I2766">
        <v>1</v>
      </c>
      <c r="J2766" t="s">
        <v>14</v>
      </c>
      <c r="K2766" s="36" t="s">
        <v>149</v>
      </c>
    </row>
    <row r="2767" spans="1:11" x14ac:dyDescent="0.25">
      <c r="A2767">
        <v>238512972</v>
      </c>
      <c r="B2767" s="1">
        <v>43488</v>
      </c>
      <c r="C2767" t="s">
        <v>11</v>
      </c>
      <c r="D2767" t="s">
        <v>16</v>
      </c>
      <c r="E2767">
        <v>1</v>
      </c>
      <c r="F2767">
        <v>0.99</v>
      </c>
      <c r="G2767" t="s">
        <v>149</v>
      </c>
      <c r="H2767">
        <v>1</v>
      </c>
      <c r="I2767">
        <v>1</v>
      </c>
      <c r="J2767" t="s">
        <v>14</v>
      </c>
      <c r="K2767" s="36" t="s">
        <v>149</v>
      </c>
    </row>
    <row r="2768" spans="1:11" x14ac:dyDescent="0.25">
      <c r="A2768">
        <v>22689711</v>
      </c>
      <c r="B2768" s="1">
        <v>41930</v>
      </c>
      <c r="C2768" t="s">
        <v>11</v>
      </c>
      <c r="D2768" t="s">
        <v>17</v>
      </c>
      <c r="E2768">
        <v>1</v>
      </c>
      <c r="F2768">
        <v>0.02</v>
      </c>
      <c r="G2768" t="s">
        <v>148</v>
      </c>
      <c r="H2768">
        <v>1</v>
      </c>
      <c r="I2768">
        <v>1</v>
      </c>
      <c r="J2768" t="s">
        <v>14</v>
      </c>
      <c r="K2768" s="36" t="s">
        <v>149</v>
      </c>
    </row>
    <row r="2769" spans="1:11" x14ac:dyDescent="0.25">
      <c r="A2769">
        <v>408153495</v>
      </c>
      <c r="B2769" s="1">
        <v>44367</v>
      </c>
      <c r="C2769" t="s">
        <v>27</v>
      </c>
      <c r="D2769" t="s">
        <v>16</v>
      </c>
      <c r="E2769">
        <v>1</v>
      </c>
      <c r="F2769">
        <v>1</v>
      </c>
      <c r="G2769" t="s">
        <v>148</v>
      </c>
      <c r="H2769">
        <v>4</v>
      </c>
      <c r="I2769">
        <v>5</v>
      </c>
      <c r="J2769" t="s">
        <v>14</v>
      </c>
      <c r="K2769" s="36" t="s">
        <v>149</v>
      </c>
    </row>
    <row r="2770" spans="1:11" x14ac:dyDescent="0.25">
      <c r="A2770">
        <v>148362421</v>
      </c>
      <c r="B2770" s="1">
        <v>42977</v>
      </c>
      <c r="C2770" t="s">
        <v>11</v>
      </c>
      <c r="D2770" t="s">
        <v>16</v>
      </c>
      <c r="E2770">
        <v>1</v>
      </c>
      <c r="F2770">
        <v>0.67</v>
      </c>
      <c r="G2770" t="s">
        <v>149</v>
      </c>
      <c r="H2770">
        <v>2</v>
      </c>
      <c r="I2770">
        <v>2</v>
      </c>
      <c r="J2770" t="s">
        <v>18</v>
      </c>
      <c r="K2770" s="36" t="s">
        <v>149</v>
      </c>
    </row>
    <row r="2771" spans="1:11" x14ac:dyDescent="0.25">
      <c r="A2771">
        <v>344059091</v>
      </c>
      <c r="B2771" s="1">
        <v>43938</v>
      </c>
      <c r="C2771" t="s">
        <v>11</v>
      </c>
      <c r="D2771" t="s">
        <v>20</v>
      </c>
      <c r="E2771">
        <v>0</v>
      </c>
      <c r="F2771">
        <v>0</v>
      </c>
      <c r="G2771" t="s">
        <v>148</v>
      </c>
      <c r="H2771">
        <v>1</v>
      </c>
      <c r="I2771">
        <v>1</v>
      </c>
      <c r="J2771" t="s">
        <v>14</v>
      </c>
      <c r="K2771" s="36" t="s">
        <v>149</v>
      </c>
    </row>
    <row r="2772" spans="1:11" x14ac:dyDescent="0.25">
      <c r="A2772">
        <v>244956035</v>
      </c>
      <c r="B2772" s="1">
        <v>43519</v>
      </c>
      <c r="C2772" t="s">
        <v>11</v>
      </c>
      <c r="D2772" t="s">
        <v>16</v>
      </c>
      <c r="E2772">
        <v>1</v>
      </c>
      <c r="F2772">
        <v>1</v>
      </c>
      <c r="G2772" t="s">
        <v>148</v>
      </c>
      <c r="H2772">
        <v>13</v>
      </c>
      <c r="I2772">
        <v>13</v>
      </c>
      <c r="J2772" t="s">
        <v>14</v>
      </c>
      <c r="K2772" s="36" t="s">
        <v>149</v>
      </c>
    </row>
    <row r="2773" spans="1:11" x14ac:dyDescent="0.25">
      <c r="A2773">
        <v>232791303</v>
      </c>
      <c r="B2773" s="1">
        <v>43461</v>
      </c>
      <c r="C2773" t="s">
        <v>11</v>
      </c>
      <c r="D2773" t="s">
        <v>17</v>
      </c>
      <c r="E2773">
        <v>1</v>
      </c>
      <c r="F2773">
        <v>0.96</v>
      </c>
      <c r="G2773" t="s">
        <v>149</v>
      </c>
      <c r="H2773">
        <v>2</v>
      </c>
      <c r="I2773">
        <v>2</v>
      </c>
      <c r="J2773" t="s">
        <v>14</v>
      </c>
      <c r="K2773" s="36" t="s">
        <v>149</v>
      </c>
    </row>
    <row r="2774" spans="1:11" x14ac:dyDescent="0.25">
      <c r="A2774">
        <v>402683004</v>
      </c>
      <c r="B2774" s="1">
        <v>44337</v>
      </c>
      <c r="C2774" t="s">
        <v>27</v>
      </c>
      <c r="D2774" t="s">
        <v>17</v>
      </c>
      <c r="E2774">
        <v>0.86</v>
      </c>
      <c r="F2774">
        <v>0.46</v>
      </c>
      <c r="G2774" t="s">
        <v>148</v>
      </c>
      <c r="H2774">
        <v>57</v>
      </c>
      <c r="I2774">
        <v>62</v>
      </c>
      <c r="J2774" t="s">
        <v>14</v>
      </c>
      <c r="K2774" s="36" t="s">
        <v>149</v>
      </c>
    </row>
    <row r="2775" spans="1:11" x14ac:dyDescent="0.25">
      <c r="A2775">
        <v>406141834</v>
      </c>
      <c r="B2775" s="1">
        <v>44356</v>
      </c>
      <c r="C2775" t="s">
        <v>11</v>
      </c>
      <c r="D2775" t="s">
        <v>17</v>
      </c>
      <c r="E2775">
        <v>1</v>
      </c>
      <c r="F2775">
        <v>0.27</v>
      </c>
      <c r="G2775" t="s">
        <v>149</v>
      </c>
      <c r="H2775">
        <v>1</v>
      </c>
      <c r="I2775">
        <v>2</v>
      </c>
      <c r="J2775" t="s">
        <v>14</v>
      </c>
      <c r="K2775" s="36" t="s">
        <v>149</v>
      </c>
    </row>
    <row r="2776" spans="1:11" x14ac:dyDescent="0.25">
      <c r="A2776">
        <v>406142054</v>
      </c>
      <c r="B2776" s="1">
        <v>44356</v>
      </c>
      <c r="C2776" t="s">
        <v>11</v>
      </c>
      <c r="D2776" t="s">
        <v>16</v>
      </c>
      <c r="E2776">
        <v>0.9</v>
      </c>
      <c r="F2776">
        <v>0.99</v>
      </c>
      <c r="G2776" t="s">
        <v>148</v>
      </c>
      <c r="H2776">
        <v>1</v>
      </c>
      <c r="I2776">
        <v>1</v>
      </c>
      <c r="J2776" t="s">
        <v>14</v>
      </c>
      <c r="K2776" s="36" t="s">
        <v>149</v>
      </c>
    </row>
    <row r="2777" spans="1:11" x14ac:dyDescent="0.25">
      <c r="A2777">
        <v>6595343</v>
      </c>
      <c r="B2777" s="1">
        <v>41421</v>
      </c>
      <c r="C2777" t="s">
        <v>11</v>
      </c>
      <c r="D2777" t="s">
        <v>21</v>
      </c>
      <c r="E2777">
        <v>1</v>
      </c>
      <c r="F2777">
        <v>1</v>
      </c>
      <c r="G2777" t="s">
        <v>148</v>
      </c>
      <c r="H2777">
        <v>1</v>
      </c>
      <c r="I2777">
        <v>1</v>
      </c>
      <c r="J2777" t="s">
        <v>14</v>
      </c>
      <c r="K2777" s="36" t="s">
        <v>149</v>
      </c>
    </row>
    <row r="2778" spans="1:11" x14ac:dyDescent="0.25">
      <c r="A2778">
        <v>46578157</v>
      </c>
      <c r="B2778" s="1">
        <v>42291</v>
      </c>
      <c r="C2778" t="s">
        <v>11</v>
      </c>
      <c r="D2778" t="s">
        <v>17</v>
      </c>
      <c r="E2778">
        <v>1</v>
      </c>
      <c r="F2778">
        <v>0.94</v>
      </c>
      <c r="G2778" t="s">
        <v>149</v>
      </c>
      <c r="H2778">
        <v>2</v>
      </c>
      <c r="I2778">
        <v>3</v>
      </c>
      <c r="J2778" t="s">
        <v>14</v>
      </c>
      <c r="K2778" s="36" t="s">
        <v>149</v>
      </c>
    </row>
    <row r="2779" spans="1:11" x14ac:dyDescent="0.25">
      <c r="A2779">
        <v>85317240</v>
      </c>
      <c r="B2779" s="1">
        <v>42573</v>
      </c>
      <c r="C2779" t="s">
        <v>11</v>
      </c>
      <c r="D2779" t="s">
        <v>16</v>
      </c>
      <c r="E2779">
        <v>1</v>
      </c>
      <c r="F2779">
        <v>1</v>
      </c>
      <c r="G2779" t="s">
        <v>148</v>
      </c>
      <c r="H2779">
        <v>1</v>
      </c>
      <c r="I2779">
        <v>1</v>
      </c>
      <c r="J2779" t="s">
        <v>14</v>
      </c>
      <c r="K2779" s="36" t="s">
        <v>149</v>
      </c>
    </row>
    <row r="2780" spans="1:11" x14ac:dyDescent="0.25">
      <c r="A2780">
        <v>144988809</v>
      </c>
      <c r="B2780" s="1">
        <v>42955</v>
      </c>
      <c r="C2780" t="s">
        <v>11</v>
      </c>
      <c r="D2780" t="s">
        <v>16</v>
      </c>
      <c r="E2780">
        <v>1</v>
      </c>
      <c r="F2780">
        <v>1</v>
      </c>
      <c r="G2780" t="s">
        <v>149</v>
      </c>
      <c r="H2780">
        <v>4</v>
      </c>
      <c r="I2780">
        <v>4</v>
      </c>
      <c r="J2780" t="s">
        <v>14</v>
      </c>
      <c r="K2780" s="36" t="s">
        <v>149</v>
      </c>
    </row>
    <row r="2781" spans="1:11" x14ac:dyDescent="0.25">
      <c r="A2781">
        <v>109866504</v>
      </c>
      <c r="B2781" s="1">
        <v>42739</v>
      </c>
      <c r="C2781" t="s">
        <v>11</v>
      </c>
      <c r="D2781" t="s">
        <v>16</v>
      </c>
      <c r="E2781">
        <v>1</v>
      </c>
      <c r="F2781">
        <v>0.98</v>
      </c>
      <c r="G2781" t="s">
        <v>148</v>
      </c>
      <c r="H2781">
        <v>1</v>
      </c>
      <c r="I2781">
        <v>1</v>
      </c>
      <c r="J2781" t="s">
        <v>14</v>
      </c>
      <c r="K2781" s="36" t="s">
        <v>149</v>
      </c>
    </row>
    <row r="2782" spans="1:11" x14ac:dyDescent="0.25">
      <c r="A2782">
        <v>79538601</v>
      </c>
      <c r="B2782" s="1">
        <v>42544</v>
      </c>
      <c r="C2782" t="s">
        <v>11</v>
      </c>
      <c r="D2782" t="s">
        <v>16</v>
      </c>
      <c r="E2782">
        <v>0.99</v>
      </c>
      <c r="F2782">
        <v>1</v>
      </c>
      <c r="G2782" t="s">
        <v>149</v>
      </c>
      <c r="H2782">
        <v>7</v>
      </c>
      <c r="I2782">
        <v>7</v>
      </c>
      <c r="J2782" t="s">
        <v>18</v>
      </c>
      <c r="K2782" s="36" t="s">
        <v>149</v>
      </c>
    </row>
    <row r="2783" spans="1:11" x14ac:dyDescent="0.25">
      <c r="A2783">
        <v>5320870</v>
      </c>
      <c r="B2783" s="1">
        <v>41337</v>
      </c>
      <c r="C2783" t="s">
        <v>11</v>
      </c>
      <c r="D2783" t="s">
        <v>12</v>
      </c>
      <c r="G2783" t="s">
        <v>148</v>
      </c>
      <c r="H2783">
        <v>1</v>
      </c>
      <c r="I2783">
        <v>1</v>
      </c>
      <c r="J2783" t="s">
        <v>14</v>
      </c>
      <c r="K2783" s="36" t="s">
        <v>149</v>
      </c>
    </row>
    <row r="2784" spans="1:11" x14ac:dyDescent="0.25">
      <c r="A2784">
        <v>200216385</v>
      </c>
      <c r="B2784" s="1">
        <v>43286</v>
      </c>
      <c r="C2784" t="s">
        <v>11</v>
      </c>
      <c r="D2784" t="s">
        <v>20</v>
      </c>
      <c r="E2784">
        <v>0.33</v>
      </c>
      <c r="F2784">
        <v>0.63</v>
      </c>
      <c r="G2784" t="s">
        <v>148</v>
      </c>
      <c r="H2784">
        <v>9</v>
      </c>
      <c r="I2784">
        <v>17</v>
      </c>
      <c r="J2784" t="s">
        <v>14</v>
      </c>
      <c r="K2784" s="36" t="s">
        <v>149</v>
      </c>
    </row>
    <row r="2785" spans="1:11" x14ac:dyDescent="0.25">
      <c r="A2785">
        <v>131462041</v>
      </c>
      <c r="B2785" s="1">
        <v>42877</v>
      </c>
      <c r="C2785" t="s">
        <v>11</v>
      </c>
      <c r="D2785" t="s">
        <v>16</v>
      </c>
      <c r="E2785">
        <v>0.9</v>
      </c>
      <c r="F2785">
        <v>1</v>
      </c>
      <c r="G2785" t="s">
        <v>149</v>
      </c>
      <c r="H2785">
        <v>1</v>
      </c>
      <c r="I2785">
        <v>5</v>
      </c>
      <c r="J2785" t="s">
        <v>22</v>
      </c>
      <c r="K2785" s="36" t="s">
        <v>149</v>
      </c>
    </row>
    <row r="2786" spans="1:11" x14ac:dyDescent="0.25">
      <c r="A2786">
        <v>410975570</v>
      </c>
      <c r="B2786" s="1">
        <v>44382</v>
      </c>
      <c r="C2786" t="s">
        <v>27</v>
      </c>
      <c r="D2786" t="s">
        <v>20</v>
      </c>
      <c r="E2786">
        <v>0.1</v>
      </c>
      <c r="F2786">
        <v>0</v>
      </c>
      <c r="G2786" t="s">
        <v>148</v>
      </c>
      <c r="H2786">
        <v>2</v>
      </c>
      <c r="I2786">
        <v>2</v>
      </c>
      <c r="J2786" t="s">
        <v>14</v>
      </c>
      <c r="K2786" s="36" t="s">
        <v>149</v>
      </c>
    </row>
    <row r="2787" spans="1:11" x14ac:dyDescent="0.25">
      <c r="A2787">
        <v>410994611</v>
      </c>
      <c r="B2787" s="1">
        <v>44382</v>
      </c>
      <c r="C2787" t="s">
        <v>27</v>
      </c>
      <c r="D2787" t="s">
        <v>12</v>
      </c>
      <c r="F2787">
        <v>1</v>
      </c>
      <c r="G2787" t="s">
        <v>149</v>
      </c>
      <c r="H2787">
        <v>1</v>
      </c>
      <c r="I2787">
        <v>1</v>
      </c>
      <c r="J2787" t="s">
        <v>22</v>
      </c>
      <c r="K2787" s="36" t="s">
        <v>149</v>
      </c>
    </row>
    <row r="2788" spans="1:11" x14ac:dyDescent="0.25">
      <c r="A2788">
        <v>411004237</v>
      </c>
      <c r="B2788" s="1">
        <v>44382</v>
      </c>
      <c r="C2788" t="s">
        <v>27</v>
      </c>
      <c r="D2788" t="s">
        <v>16</v>
      </c>
      <c r="E2788">
        <v>0.9</v>
      </c>
      <c r="F2788">
        <v>0.99</v>
      </c>
      <c r="G2788" t="s">
        <v>148</v>
      </c>
      <c r="H2788">
        <v>4</v>
      </c>
      <c r="I2788">
        <v>11</v>
      </c>
      <c r="J2788" t="s">
        <v>14</v>
      </c>
      <c r="K2788" s="36" t="s">
        <v>149</v>
      </c>
    </row>
    <row r="2789" spans="1:11" x14ac:dyDescent="0.25">
      <c r="A2789">
        <v>408505882</v>
      </c>
      <c r="B2789" s="1">
        <v>44369</v>
      </c>
      <c r="C2789" t="s">
        <v>27</v>
      </c>
      <c r="D2789" t="s">
        <v>12</v>
      </c>
      <c r="G2789" t="s">
        <v>148</v>
      </c>
      <c r="H2789">
        <v>9</v>
      </c>
      <c r="I2789">
        <v>9</v>
      </c>
      <c r="J2789" t="s">
        <v>14</v>
      </c>
      <c r="K2789" s="36" t="s">
        <v>149</v>
      </c>
    </row>
    <row r="2790" spans="1:11" x14ac:dyDescent="0.25">
      <c r="A2790">
        <v>1245113</v>
      </c>
      <c r="B2790" s="1">
        <v>40820</v>
      </c>
      <c r="C2790" t="s">
        <v>11</v>
      </c>
      <c r="D2790" t="s">
        <v>12</v>
      </c>
      <c r="F2790">
        <v>0.22</v>
      </c>
      <c r="G2790" t="s">
        <v>148</v>
      </c>
      <c r="H2790">
        <v>1</v>
      </c>
      <c r="I2790">
        <v>2</v>
      </c>
      <c r="J2790" t="s">
        <v>14</v>
      </c>
      <c r="K2790" s="36" t="s">
        <v>149</v>
      </c>
    </row>
    <row r="2791" spans="1:11" x14ac:dyDescent="0.25">
      <c r="A2791">
        <v>204028288</v>
      </c>
      <c r="B2791" s="1">
        <v>43302</v>
      </c>
      <c r="C2791" t="s">
        <v>11</v>
      </c>
      <c r="D2791" t="s">
        <v>16</v>
      </c>
      <c r="E2791">
        <v>1</v>
      </c>
      <c r="F2791">
        <v>1</v>
      </c>
      <c r="G2791" t="s">
        <v>148</v>
      </c>
      <c r="H2791">
        <v>10</v>
      </c>
      <c r="I2791">
        <v>13</v>
      </c>
      <c r="J2791" t="s">
        <v>14</v>
      </c>
      <c r="K2791" s="36" t="s">
        <v>149</v>
      </c>
    </row>
    <row r="2792" spans="1:11" x14ac:dyDescent="0.25">
      <c r="A2792">
        <v>284031516</v>
      </c>
      <c r="B2792" s="1">
        <v>43685</v>
      </c>
      <c r="C2792" t="s">
        <v>27</v>
      </c>
      <c r="D2792" t="s">
        <v>12</v>
      </c>
      <c r="F2792">
        <v>0</v>
      </c>
      <c r="G2792" t="s">
        <v>148</v>
      </c>
      <c r="H2792">
        <v>1</v>
      </c>
      <c r="I2792">
        <v>1</v>
      </c>
      <c r="J2792" t="s">
        <v>14</v>
      </c>
      <c r="K2792" s="36" t="s">
        <v>149</v>
      </c>
    </row>
    <row r="2793" spans="1:11" x14ac:dyDescent="0.25">
      <c r="A2793">
        <v>519945528</v>
      </c>
      <c r="B2793" s="1">
        <v>45091</v>
      </c>
      <c r="C2793" t="s">
        <v>30</v>
      </c>
      <c r="D2793" t="s">
        <v>12</v>
      </c>
      <c r="F2793">
        <v>1</v>
      </c>
      <c r="G2793" t="s">
        <v>148</v>
      </c>
      <c r="H2793">
        <v>529</v>
      </c>
      <c r="I2793">
        <v>708</v>
      </c>
      <c r="J2793" t="s">
        <v>18</v>
      </c>
      <c r="K2793" s="36" t="s">
        <v>149</v>
      </c>
    </row>
    <row r="2794" spans="1:11" x14ac:dyDescent="0.25">
      <c r="A2794">
        <v>409384869</v>
      </c>
      <c r="B2794" s="1">
        <v>44374</v>
      </c>
      <c r="C2794" t="s">
        <v>27</v>
      </c>
      <c r="D2794" t="s">
        <v>16</v>
      </c>
      <c r="E2794">
        <v>1</v>
      </c>
      <c r="F2794">
        <v>0.92</v>
      </c>
      <c r="G2794" t="s">
        <v>148</v>
      </c>
      <c r="H2794">
        <v>1</v>
      </c>
      <c r="I2794">
        <v>1</v>
      </c>
      <c r="J2794" t="s">
        <v>14</v>
      </c>
      <c r="K2794" s="36" t="s">
        <v>149</v>
      </c>
    </row>
    <row r="2795" spans="1:11" x14ac:dyDescent="0.25">
      <c r="A2795">
        <v>287446773</v>
      </c>
      <c r="B2795" s="1">
        <v>43697</v>
      </c>
      <c r="C2795" t="s">
        <v>11</v>
      </c>
      <c r="D2795" t="s">
        <v>16</v>
      </c>
      <c r="E2795">
        <v>1</v>
      </c>
      <c r="F2795">
        <v>0.79</v>
      </c>
      <c r="G2795" t="s">
        <v>149</v>
      </c>
      <c r="H2795">
        <v>1</v>
      </c>
      <c r="I2795">
        <v>1</v>
      </c>
      <c r="J2795" t="s">
        <v>14</v>
      </c>
      <c r="K2795" s="36" t="s">
        <v>149</v>
      </c>
    </row>
    <row r="2796" spans="1:11" x14ac:dyDescent="0.25">
      <c r="A2796">
        <v>141814642</v>
      </c>
      <c r="B2796" s="1">
        <v>42938</v>
      </c>
      <c r="C2796" t="s">
        <v>11</v>
      </c>
      <c r="D2796" t="s">
        <v>16</v>
      </c>
      <c r="E2796">
        <v>1</v>
      </c>
      <c r="F2796">
        <v>0.95</v>
      </c>
      <c r="G2796" t="s">
        <v>149</v>
      </c>
      <c r="H2796">
        <v>2</v>
      </c>
      <c r="I2796">
        <v>2</v>
      </c>
      <c r="J2796" t="s">
        <v>14</v>
      </c>
      <c r="K2796" s="36" t="s">
        <v>149</v>
      </c>
    </row>
    <row r="2797" spans="1:11" x14ac:dyDescent="0.25">
      <c r="A2797">
        <v>352313072</v>
      </c>
      <c r="B2797" s="1">
        <v>44010</v>
      </c>
      <c r="C2797" t="s">
        <v>11</v>
      </c>
      <c r="D2797" t="s">
        <v>20</v>
      </c>
      <c r="E2797">
        <v>0</v>
      </c>
      <c r="F2797">
        <v>0</v>
      </c>
      <c r="G2797" t="s">
        <v>148</v>
      </c>
      <c r="H2797">
        <v>1</v>
      </c>
      <c r="I2797">
        <v>1</v>
      </c>
      <c r="J2797" t="s">
        <v>22</v>
      </c>
      <c r="K2797" s="36" t="s">
        <v>149</v>
      </c>
    </row>
    <row r="2798" spans="1:11" x14ac:dyDescent="0.25">
      <c r="A2798">
        <v>411648527</v>
      </c>
      <c r="B2798" s="1">
        <v>44385</v>
      </c>
      <c r="C2798" t="s">
        <v>11</v>
      </c>
      <c r="D2798" t="s">
        <v>21</v>
      </c>
      <c r="E2798">
        <v>0.9</v>
      </c>
      <c r="F2798">
        <v>0.87</v>
      </c>
      <c r="G2798" t="s">
        <v>149</v>
      </c>
      <c r="H2798">
        <v>2</v>
      </c>
      <c r="I2798">
        <v>3</v>
      </c>
      <c r="J2798" t="s">
        <v>14</v>
      </c>
      <c r="K2798" s="36" t="s">
        <v>149</v>
      </c>
    </row>
    <row r="2799" spans="1:11" x14ac:dyDescent="0.25">
      <c r="A2799">
        <v>65903907</v>
      </c>
      <c r="B2799" s="1">
        <v>42465</v>
      </c>
      <c r="C2799" t="s">
        <v>11</v>
      </c>
      <c r="D2799" t="s">
        <v>17</v>
      </c>
      <c r="E2799">
        <v>1</v>
      </c>
      <c r="F2799">
        <v>0.72</v>
      </c>
      <c r="G2799" t="s">
        <v>149</v>
      </c>
      <c r="H2799">
        <v>1</v>
      </c>
      <c r="I2799">
        <v>1</v>
      </c>
      <c r="J2799" t="s">
        <v>14</v>
      </c>
      <c r="K2799" s="36" t="s">
        <v>149</v>
      </c>
    </row>
    <row r="2800" spans="1:11" x14ac:dyDescent="0.25">
      <c r="A2800">
        <v>336778504</v>
      </c>
      <c r="B2800" s="1">
        <v>43878</v>
      </c>
      <c r="C2800" t="s">
        <v>11</v>
      </c>
      <c r="D2800" t="s">
        <v>16</v>
      </c>
      <c r="E2800">
        <v>0.98</v>
      </c>
      <c r="F2800">
        <v>0.99</v>
      </c>
      <c r="G2800" t="s">
        <v>148</v>
      </c>
      <c r="H2800">
        <v>4</v>
      </c>
      <c r="I2800">
        <v>4</v>
      </c>
      <c r="J2800" t="s">
        <v>14</v>
      </c>
      <c r="K2800" s="36" t="s">
        <v>149</v>
      </c>
    </row>
    <row r="2801" spans="1:11" x14ac:dyDescent="0.25">
      <c r="A2801">
        <v>243454949</v>
      </c>
      <c r="B2801" s="1">
        <v>43512</v>
      </c>
      <c r="C2801" t="s">
        <v>11</v>
      </c>
      <c r="D2801" t="s">
        <v>16</v>
      </c>
      <c r="E2801">
        <v>1</v>
      </c>
      <c r="F2801">
        <v>0.32</v>
      </c>
      <c r="G2801" t="s">
        <v>148</v>
      </c>
      <c r="H2801">
        <v>1</v>
      </c>
      <c r="I2801">
        <v>1</v>
      </c>
      <c r="J2801" t="s">
        <v>14</v>
      </c>
      <c r="K2801" s="36" t="s">
        <v>149</v>
      </c>
    </row>
    <row r="2802" spans="1:11" x14ac:dyDescent="0.25">
      <c r="A2802">
        <v>109853331</v>
      </c>
      <c r="B2802" s="1">
        <v>42739</v>
      </c>
      <c r="C2802" t="s">
        <v>11</v>
      </c>
      <c r="D2802" t="s">
        <v>16</v>
      </c>
      <c r="E2802">
        <v>1</v>
      </c>
      <c r="F2802">
        <v>1</v>
      </c>
      <c r="G2802" t="s">
        <v>149</v>
      </c>
      <c r="H2802">
        <v>11</v>
      </c>
      <c r="I2802">
        <v>12</v>
      </c>
      <c r="J2802" t="s">
        <v>14</v>
      </c>
      <c r="K2802" s="36" t="s">
        <v>149</v>
      </c>
    </row>
    <row r="2803" spans="1:11" x14ac:dyDescent="0.25">
      <c r="A2803">
        <v>224360757</v>
      </c>
      <c r="B2803" s="1">
        <v>43409</v>
      </c>
      <c r="C2803" t="s">
        <v>11</v>
      </c>
      <c r="D2803" t="s">
        <v>16</v>
      </c>
      <c r="E2803">
        <v>1</v>
      </c>
      <c r="F2803">
        <v>0.94</v>
      </c>
      <c r="G2803" t="s">
        <v>148</v>
      </c>
      <c r="H2803">
        <v>2</v>
      </c>
      <c r="I2803">
        <v>2</v>
      </c>
      <c r="J2803" t="s">
        <v>14</v>
      </c>
      <c r="K2803" s="36" t="s">
        <v>149</v>
      </c>
    </row>
    <row r="2804" spans="1:11" x14ac:dyDescent="0.25">
      <c r="A2804">
        <v>179722551</v>
      </c>
      <c r="B2804" s="1">
        <v>43180</v>
      </c>
      <c r="C2804" t="s">
        <v>11</v>
      </c>
      <c r="D2804" t="s">
        <v>17</v>
      </c>
      <c r="E2804">
        <v>1</v>
      </c>
      <c r="F2804">
        <v>0.96</v>
      </c>
      <c r="G2804" t="s">
        <v>149</v>
      </c>
      <c r="H2804">
        <v>1</v>
      </c>
      <c r="I2804">
        <v>1</v>
      </c>
      <c r="J2804" t="s">
        <v>14</v>
      </c>
      <c r="K2804" s="36" t="s">
        <v>149</v>
      </c>
    </row>
    <row r="2805" spans="1:11" x14ac:dyDescent="0.25">
      <c r="A2805">
        <v>10648380</v>
      </c>
      <c r="B2805" s="1">
        <v>41624</v>
      </c>
      <c r="C2805" t="s">
        <v>11</v>
      </c>
      <c r="D2805" t="s">
        <v>16</v>
      </c>
      <c r="E2805">
        <v>1</v>
      </c>
      <c r="F2805">
        <v>0.93</v>
      </c>
      <c r="G2805" t="s">
        <v>149</v>
      </c>
      <c r="H2805">
        <v>1</v>
      </c>
      <c r="I2805">
        <v>2</v>
      </c>
      <c r="J2805" t="s">
        <v>14</v>
      </c>
      <c r="K2805" s="36" t="s">
        <v>149</v>
      </c>
    </row>
    <row r="2806" spans="1:11" x14ac:dyDescent="0.25">
      <c r="A2806">
        <v>46023547</v>
      </c>
      <c r="B2806" s="1">
        <v>42284</v>
      </c>
      <c r="C2806" t="s">
        <v>11</v>
      </c>
      <c r="D2806" t="s">
        <v>16</v>
      </c>
      <c r="E2806">
        <v>1</v>
      </c>
      <c r="F2806">
        <v>0.89</v>
      </c>
      <c r="G2806" t="s">
        <v>149</v>
      </c>
      <c r="H2806">
        <v>1</v>
      </c>
      <c r="I2806">
        <v>2</v>
      </c>
      <c r="J2806" t="s">
        <v>14</v>
      </c>
      <c r="K2806" s="36" t="s">
        <v>149</v>
      </c>
    </row>
    <row r="2807" spans="1:11" x14ac:dyDescent="0.25">
      <c r="A2807">
        <v>412461207</v>
      </c>
      <c r="B2807" s="1">
        <v>44389</v>
      </c>
      <c r="C2807" t="s">
        <v>27</v>
      </c>
      <c r="D2807" t="s">
        <v>16</v>
      </c>
      <c r="E2807">
        <v>0.97</v>
      </c>
      <c r="F2807">
        <v>1</v>
      </c>
      <c r="G2807" t="s">
        <v>148</v>
      </c>
      <c r="H2807">
        <v>5</v>
      </c>
      <c r="I2807">
        <v>6</v>
      </c>
      <c r="J2807" t="s">
        <v>14</v>
      </c>
      <c r="K2807" s="36" t="s">
        <v>149</v>
      </c>
    </row>
    <row r="2808" spans="1:11" x14ac:dyDescent="0.25">
      <c r="A2808">
        <v>405825492</v>
      </c>
      <c r="B2808" s="1">
        <v>44354</v>
      </c>
      <c r="C2808" t="s">
        <v>27</v>
      </c>
      <c r="D2808" t="s">
        <v>20</v>
      </c>
      <c r="E2808">
        <v>0.14000000000000001</v>
      </c>
      <c r="F2808">
        <v>0</v>
      </c>
      <c r="G2808" t="s">
        <v>148</v>
      </c>
      <c r="H2808">
        <v>1</v>
      </c>
      <c r="I2808">
        <v>1</v>
      </c>
      <c r="J2808" t="s">
        <v>14</v>
      </c>
      <c r="K2808" s="36" t="s">
        <v>149</v>
      </c>
    </row>
    <row r="2809" spans="1:11" x14ac:dyDescent="0.25">
      <c r="A2809">
        <v>414025803</v>
      </c>
      <c r="B2809" s="1">
        <v>44397</v>
      </c>
      <c r="C2809" t="s">
        <v>27</v>
      </c>
      <c r="D2809" t="s">
        <v>12</v>
      </c>
      <c r="F2809">
        <v>1</v>
      </c>
      <c r="G2809" t="s">
        <v>148</v>
      </c>
      <c r="H2809">
        <v>3</v>
      </c>
      <c r="I2809">
        <v>3</v>
      </c>
      <c r="J2809" t="s">
        <v>14</v>
      </c>
      <c r="K2809" s="36" t="s">
        <v>148</v>
      </c>
    </row>
    <row r="2810" spans="1:11" x14ac:dyDescent="0.25">
      <c r="A2810">
        <v>16183463</v>
      </c>
      <c r="B2810" s="1">
        <v>41789</v>
      </c>
      <c r="C2810" t="s">
        <v>11</v>
      </c>
      <c r="D2810" t="s">
        <v>16</v>
      </c>
      <c r="E2810">
        <v>1</v>
      </c>
      <c r="F2810">
        <v>1</v>
      </c>
      <c r="G2810" t="s">
        <v>149</v>
      </c>
      <c r="H2810">
        <v>2</v>
      </c>
      <c r="I2810">
        <v>6</v>
      </c>
      <c r="J2810" t="s">
        <v>18</v>
      </c>
      <c r="K2810" s="36" t="s">
        <v>149</v>
      </c>
    </row>
    <row r="2811" spans="1:11" x14ac:dyDescent="0.25">
      <c r="A2811">
        <v>6832110</v>
      </c>
      <c r="B2811" s="1">
        <v>41435</v>
      </c>
      <c r="C2811" t="s">
        <v>11</v>
      </c>
      <c r="D2811" t="s">
        <v>17</v>
      </c>
      <c r="E2811">
        <v>1</v>
      </c>
      <c r="F2811">
        <v>0.69</v>
      </c>
      <c r="G2811" t="s">
        <v>148</v>
      </c>
      <c r="H2811">
        <v>1</v>
      </c>
      <c r="I2811">
        <v>1</v>
      </c>
      <c r="J2811" t="s">
        <v>14</v>
      </c>
      <c r="K2811" s="36" t="s">
        <v>149</v>
      </c>
    </row>
    <row r="2812" spans="1:11" x14ac:dyDescent="0.25">
      <c r="A2812">
        <v>412690506</v>
      </c>
      <c r="B2812" s="1">
        <v>44390</v>
      </c>
      <c r="C2812" t="s">
        <v>27</v>
      </c>
      <c r="D2812" t="s">
        <v>16</v>
      </c>
      <c r="E2812">
        <v>1</v>
      </c>
      <c r="F2812">
        <v>1</v>
      </c>
      <c r="G2812" t="s">
        <v>149</v>
      </c>
      <c r="H2812">
        <v>1</v>
      </c>
      <c r="I2812">
        <v>1</v>
      </c>
      <c r="J2812" t="s">
        <v>14</v>
      </c>
      <c r="K2812" s="36" t="s">
        <v>149</v>
      </c>
    </row>
    <row r="2813" spans="1:11" x14ac:dyDescent="0.25">
      <c r="A2813">
        <v>414684850</v>
      </c>
      <c r="B2813" s="1">
        <v>44400</v>
      </c>
      <c r="C2813" t="s">
        <v>27</v>
      </c>
      <c r="D2813" t="s">
        <v>16</v>
      </c>
      <c r="E2813">
        <v>1</v>
      </c>
      <c r="F2813">
        <v>1</v>
      </c>
      <c r="G2813" t="s">
        <v>148</v>
      </c>
      <c r="H2813">
        <v>1</v>
      </c>
      <c r="I2813">
        <v>6</v>
      </c>
      <c r="J2813" t="s">
        <v>14</v>
      </c>
      <c r="K2813" s="36" t="s">
        <v>149</v>
      </c>
    </row>
    <row r="2814" spans="1:11" x14ac:dyDescent="0.25">
      <c r="A2814">
        <v>413137791</v>
      </c>
      <c r="B2814" s="1">
        <v>44392</v>
      </c>
      <c r="C2814" t="s">
        <v>27</v>
      </c>
      <c r="D2814" t="s">
        <v>16</v>
      </c>
      <c r="E2814">
        <v>1</v>
      </c>
      <c r="F2814">
        <v>1</v>
      </c>
      <c r="G2814" t="s">
        <v>148</v>
      </c>
      <c r="H2814">
        <v>5</v>
      </c>
      <c r="I2814">
        <v>5</v>
      </c>
      <c r="J2814" t="s">
        <v>14</v>
      </c>
      <c r="K2814" s="36" t="s">
        <v>149</v>
      </c>
    </row>
    <row r="2815" spans="1:11" x14ac:dyDescent="0.25">
      <c r="A2815">
        <v>63135524</v>
      </c>
      <c r="B2815" s="1">
        <v>42444</v>
      </c>
      <c r="C2815" t="s">
        <v>11</v>
      </c>
      <c r="D2815" t="s">
        <v>17</v>
      </c>
      <c r="E2815">
        <v>1</v>
      </c>
      <c r="G2815" t="s">
        <v>148</v>
      </c>
      <c r="H2815">
        <v>2</v>
      </c>
      <c r="I2815">
        <v>2</v>
      </c>
      <c r="J2815" t="s">
        <v>14</v>
      </c>
      <c r="K2815" s="36" t="s">
        <v>149</v>
      </c>
    </row>
    <row r="2816" spans="1:11" x14ac:dyDescent="0.25">
      <c r="A2816">
        <v>291759043</v>
      </c>
      <c r="B2816" s="1">
        <v>43712</v>
      </c>
      <c r="C2816" t="s">
        <v>27</v>
      </c>
      <c r="D2816" t="s">
        <v>16</v>
      </c>
      <c r="E2816">
        <v>0.96</v>
      </c>
      <c r="F2816">
        <v>1</v>
      </c>
      <c r="G2816" t="s">
        <v>148</v>
      </c>
      <c r="H2816">
        <v>15</v>
      </c>
      <c r="I2816">
        <v>17</v>
      </c>
      <c r="J2816" t="s">
        <v>14</v>
      </c>
      <c r="K2816" s="36" t="s">
        <v>149</v>
      </c>
    </row>
    <row r="2817" spans="1:11" x14ac:dyDescent="0.25">
      <c r="A2817">
        <v>248426717</v>
      </c>
      <c r="B2817" s="1">
        <v>43536</v>
      </c>
      <c r="C2817" t="s">
        <v>11</v>
      </c>
      <c r="D2817" t="s">
        <v>16</v>
      </c>
      <c r="E2817">
        <v>1</v>
      </c>
      <c r="F2817">
        <v>1</v>
      </c>
      <c r="G2817" t="s">
        <v>149</v>
      </c>
      <c r="H2817">
        <v>1</v>
      </c>
      <c r="I2817">
        <v>1</v>
      </c>
      <c r="J2817" t="s">
        <v>18</v>
      </c>
      <c r="K2817" s="36" t="s">
        <v>149</v>
      </c>
    </row>
    <row r="2818" spans="1:11" x14ac:dyDescent="0.25">
      <c r="A2818">
        <v>414026108</v>
      </c>
      <c r="B2818" s="1">
        <v>44397</v>
      </c>
      <c r="C2818" t="s">
        <v>27</v>
      </c>
      <c r="D2818" t="s">
        <v>16</v>
      </c>
      <c r="E2818">
        <v>1</v>
      </c>
      <c r="F2818">
        <v>1</v>
      </c>
      <c r="G2818" t="s">
        <v>148</v>
      </c>
      <c r="H2818">
        <v>1</v>
      </c>
      <c r="I2818">
        <v>4</v>
      </c>
      <c r="J2818" t="s">
        <v>14</v>
      </c>
      <c r="K2818" s="36" t="s">
        <v>149</v>
      </c>
    </row>
    <row r="2819" spans="1:11" x14ac:dyDescent="0.25">
      <c r="A2819">
        <v>346014261</v>
      </c>
      <c r="B2819" s="1">
        <v>43963</v>
      </c>
      <c r="C2819" t="s">
        <v>11</v>
      </c>
      <c r="D2819" t="s">
        <v>16</v>
      </c>
      <c r="E2819">
        <v>1</v>
      </c>
      <c r="F2819">
        <v>0.87</v>
      </c>
      <c r="G2819" t="s">
        <v>149</v>
      </c>
      <c r="H2819">
        <v>1</v>
      </c>
      <c r="I2819">
        <v>1</v>
      </c>
      <c r="J2819" t="s">
        <v>14</v>
      </c>
      <c r="K2819" s="36" t="s">
        <v>149</v>
      </c>
    </row>
    <row r="2820" spans="1:11" x14ac:dyDescent="0.25">
      <c r="A2820">
        <v>36611508</v>
      </c>
      <c r="B2820" s="1">
        <v>42179</v>
      </c>
      <c r="C2820" t="s">
        <v>11</v>
      </c>
      <c r="D2820" t="s">
        <v>16</v>
      </c>
      <c r="E2820">
        <v>1</v>
      </c>
      <c r="F2820">
        <v>0.76</v>
      </c>
      <c r="G2820" t="s">
        <v>148</v>
      </c>
      <c r="H2820">
        <v>1</v>
      </c>
      <c r="I2820">
        <v>2</v>
      </c>
      <c r="J2820" t="s">
        <v>14</v>
      </c>
      <c r="K2820" s="36" t="s">
        <v>149</v>
      </c>
    </row>
    <row r="2821" spans="1:11" x14ac:dyDescent="0.25">
      <c r="A2821">
        <v>309563859</v>
      </c>
      <c r="B2821" s="1">
        <v>43783</v>
      </c>
      <c r="C2821" t="s">
        <v>11</v>
      </c>
      <c r="D2821" t="s">
        <v>16</v>
      </c>
      <c r="E2821">
        <v>1</v>
      </c>
      <c r="F2821">
        <v>0.98</v>
      </c>
      <c r="G2821" t="s">
        <v>149</v>
      </c>
      <c r="H2821">
        <v>1</v>
      </c>
      <c r="I2821">
        <v>2</v>
      </c>
      <c r="J2821" t="s">
        <v>14</v>
      </c>
      <c r="K2821" s="36" t="s">
        <v>149</v>
      </c>
    </row>
    <row r="2822" spans="1:11" x14ac:dyDescent="0.25">
      <c r="A2822">
        <v>132773523</v>
      </c>
      <c r="B2822" s="1">
        <v>42886</v>
      </c>
      <c r="C2822" t="s">
        <v>27</v>
      </c>
      <c r="D2822" t="s">
        <v>16</v>
      </c>
      <c r="E2822">
        <v>1</v>
      </c>
      <c r="F2822">
        <v>1</v>
      </c>
      <c r="G2822" t="s">
        <v>149</v>
      </c>
      <c r="H2822">
        <v>4</v>
      </c>
      <c r="I2822">
        <v>7</v>
      </c>
      <c r="J2822" t="s">
        <v>14</v>
      </c>
      <c r="K2822" s="36" t="s">
        <v>149</v>
      </c>
    </row>
    <row r="2823" spans="1:11" x14ac:dyDescent="0.25">
      <c r="A2823">
        <v>27532133</v>
      </c>
      <c r="B2823" s="1">
        <v>42045</v>
      </c>
      <c r="C2823" t="s">
        <v>11</v>
      </c>
      <c r="D2823" t="s">
        <v>17</v>
      </c>
      <c r="E2823">
        <v>0.9</v>
      </c>
      <c r="F2823">
        <v>0.61</v>
      </c>
      <c r="G2823" t="s">
        <v>148</v>
      </c>
      <c r="H2823">
        <v>1</v>
      </c>
      <c r="I2823">
        <v>2</v>
      </c>
      <c r="J2823" t="s">
        <v>22</v>
      </c>
      <c r="K2823" s="36" t="s">
        <v>149</v>
      </c>
    </row>
    <row r="2824" spans="1:11" x14ac:dyDescent="0.25">
      <c r="A2824">
        <v>72275505</v>
      </c>
      <c r="B2824" s="1">
        <v>42506</v>
      </c>
      <c r="C2824" t="s">
        <v>34</v>
      </c>
      <c r="D2824" t="s">
        <v>16</v>
      </c>
      <c r="E2824">
        <v>1</v>
      </c>
      <c r="F2824">
        <v>0.73</v>
      </c>
      <c r="G2824" t="s">
        <v>149</v>
      </c>
      <c r="H2824">
        <v>1</v>
      </c>
      <c r="I2824">
        <v>3</v>
      </c>
      <c r="J2824" t="s">
        <v>14</v>
      </c>
      <c r="K2824" s="36" t="s">
        <v>149</v>
      </c>
    </row>
    <row r="2825" spans="1:11" x14ac:dyDescent="0.25">
      <c r="A2825">
        <v>414260670</v>
      </c>
      <c r="B2825" s="1">
        <v>44398</v>
      </c>
      <c r="C2825" t="s">
        <v>27</v>
      </c>
      <c r="D2825" t="s">
        <v>16</v>
      </c>
      <c r="E2825">
        <v>1</v>
      </c>
      <c r="F2825">
        <v>1</v>
      </c>
      <c r="G2825" t="s">
        <v>148</v>
      </c>
      <c r="H2825">
        <v>1</v>
      </c>
      <c r="I2825">
        <v>1</v>
      </c>
      <c r="J2825" t="s">
        <v>14</v>
      </c>
      <c r="K2825" s="36" t="s">
        <v>149</v>
      </c>
    </row>
    <row r="2826" spans="1:11" x14ac:dyDescent="0.25">
      <c r="A2826">
        <v>307792829</v>
      </c>
      <c r="B2826" s="1">
        <v>43776</v>
      </c>
      <c r="C2826" t="s">
        <v>11</v>
      </c>
      <c r="D2826" t="s">
        <v>16</v>
      </c>
      <c r="E2826">
        <v>0.78</v>
      </c>
      <c r="F2826">
        <v>1</v>
      </c>
      <c r="G2826" t="s">
        <v>149</v>
      </c>
      <c r="H2826">
        <v>1</v>
      </c>
      <c r="I2826">
        <v>2</v>
      </c>
      <c r="J2826" t="s">
        <v>18</v>
      </c>
      <c r="K2826" s="36" t="s">
        <v>149</v>
      </c>
    </row>
    <row r="2827" spans="1:11" x14ac:dyDescent="0.25">
      <c r="A2827">
        <v>175800284</v>
      </c>
      <c r="B2827" s="1">
        <v>43159</v>
      </c>
      <c r="C2827" t="s">
        <v>27</v>
      </c>
      <c r="D2827" t="s">
        <v>16</v>
      </c>
      <c r="E2827">
        <v>1</v>
      </c>
      <c r="F2827">
        <v>1</v>
      </c>
      <c r="G2827" t="s">
        <v>149</v>
      </c>
      <c r="H2827">
        <v>2</v>
      </c>
      <c r="I2827">
        <v>2</v>
      </c>
      <c r="J2827" t="s">
        <v>14</v>
      </c>
      <c r="K2827" s="36" t="s">
        <v>149</v>
      </c>
    </row>
    <row r="2828" spans="1:11" x14ac:dyDescent="0.25">
      <c r="A2828">
        <v>112553969</v>
      </c>
      <c r="B2828" s="1">
        <v>42756</v>
      </c>
      <c r="C2828" t="s">
        <v>27</v>
      </c>
      <c r="D2828" t="s">
        <v>16</v>
      </c>
      <c r="E2828">
        <v>1</v>
      </c>
      <c r="F2828">
        <v>0.96</v>
      </c>
      <c r="G2828" t="s">
        <v>149</v>
      </c>
      <c r="H2828">
        <v>1</v>
      </c>
      <c r="I2828">
        <v>1</v>
      </c>
      <c r="J2828" t="s">
        <v>14</v>
      </c>
      <c r="K2828" s="36" t="s">
        <v>149</v>
      </c>
    </row>
    <row r="2829" spans="1:11" x14ac:dyDescent="0.25">
      <c r="A2829">
        <v>96846155</v>
      </c>
      <c r="B2829" s="1">
        <v>42639</v>
      </c>
      <c r="C2829" t="s">
        <v>11</v>
      </c>
      <c r="D2829" t="s">
        <v>16</v>
      </c>
      <c r="E2829">
        <v>1</v>
      </c>
      <c r="F2829">
        <v>0.99</v>
      </c>
      <c r="G2829" t="s">
        <v>148</v>
      </c>
      <c r="H2829">
        <v>3</v>
      </c>
      <c r="I2829">
        <v>6</v>
      </c>
      <c r="J2829" t="s">
        <v>14</v>
      </c>
      <c r="K2829" s="36" t="s">
        <v>149</v>
      </c>
    </row>
    <row r="2830" spans="1:11" x14ac:dyDescent="0.25">
      <c r="A2830">
        <v>395600797</v>
      </c>
      <c r="B2830" s="1">
        <v>44291</v>
      </c>
      <c r="C2830" t="s">
        <v>11</v>
      </c>
      <c r="D2830" t="s">
        <v>16</v>
      </c>
      <c r="E2830">
        <v>1</v>
      </c>
      <c r="F2830">
        <v>1</v>
      </c>
      <c r="G2830" t="s">
        <v>149</v>
      </c>
      <c r="H2830">
        <v>1</v>
      </c>
      <c r="I2830">
        <v>1</v>
      </c>
      <c r="J2830" t="s">
        <v>22</v>
      </c>
      <c r="K2830" s="36" t="s">
        <v>149</v>
      </c>
    </row>
    <row r="2831" spans="1:11" x14ac:dyDescent="0.25">
      <c r="A2831">
        <v>124887626</v>
      </c>
      <c r="B2831" s="1">
        <v>42833</v>
      </c>
      <c r="C2831" t="s">
        <v>11</v>
      </c>
      <c r="D2831" t="s">
        <v>16</v>
      </c>
      <c r="E2831">
        <v>1</v>
      </c>
      <c r="F2831">
        <v>0.74</v>
      </c>
      <c r="G2831" t="s">
        <v>149</v>
      </c>
      <c r="H2831">
        <v>3</v>
      </c>
      <c r="I2831">
        <v>4</v>
      </c>
      <c r="J2831" t="s">
        <v>14</v>
      </c>
      <c r="K2831" s="36" t="s">
        <v>149</v>
      </c>
    </row>
    <row r="2832" spans="1:11" x14ac:dyDescent="0.25">
      <c r="A2832">
        <v>414244011</v>
      </c>
      <c r="B2832" s="1">
        <v>44398</v>
      </c>
      <c r="C2832" t="s">
        <v>27</v>
      </c>
      <c r="D2832" t="s">
        <v>16</v>
      </c>
      <c r="E2832">
        <v>0.97</v>
      </c>
      <c r="F2832">
        <v>0.97</v>
      </c>
      <c r="G2832" t="s">
        <v>148</v>
      </c>
      <c r="H2832">
        <v>13</v>
      </c>
      <c r="I2832">
        <v>14</v>
      </c>
      <c r="J2832" t="s">
        <v>14</v>
      </c>
      <c r="K2832" s="36" t="s">
        <v>149</v>
      </c>
    </row>
    <row r="2833" spans="1:11" x14ac:dyDescent="0.25">
      <c r="A2833">
        <v>319003584</v>
      </c>
      <c r="B2833" s="1">
        <v>43818</v>
      </c>
      <c r="C2833" t="s">
        <v>27</v>
      </c>
      <c r="D2833" t="s">
        <v>12</v>
      </c>
      <c r="G2833" t="s">
        <v>148</v>
      </c>
      <c r="H2833">
        <v>1</v>
      </c>
      <c r="I2833">
        <v>7</v>
      </c>
      <c r="J2833" t="s">
        <v>14</v>
      </c>
      <c r="K2833" s="36" t="s">
        <v>148</v>
      </c>
    </row>
    <row r="2834" spans="1:11" x14ac:dyDescent="0.25">
      <c r="A2834">
        <v>414513440</v>
      </c>
      <c r="B2834" s="1">
        <v>44399</v>
      </c>
      <c r="C2834" t="s">
        <v>27</v>
      </c>
      <c r="D2834" t="s">
        <v>17</v>
      </c>
      <c r="E2834">
        <v>1</v>
      </c>
      <c r="F2834">
        <v>0.75</v>
      </c>
      <c r="G2834" t="s">
        <v>148</v>
      </c>
      <c r="H2834">
        <v>1</v>
      </c>
      <c r="I2834">
        <v>1</v>
      </c>
      <c r="J2834" t="s">
        <v>14</v>
      </c>
      <c r="K2834" s="36" t="s">
        <v>149</v>
      </c>
    </row>
    <row r="2835" spans="1:11" x14ac:dyDescent="0.25">
      <c r="A2835">
        <v>406142759</v>
      </c>
      <c r="B2835" s="1">
        <v>44356</v>
      </c>
      <c r="C2835" t="s">
        <v>11</v>
      </c>
      <c r="D2835" t="s">
        <v>21</v>
      </c>
      <c r="E2835">
        <v>0.6</v>
      </c>
      <c r="F2835">
        <v>0.14000000000000001</v>
      </c>
      <c r="G2835" t="s">
        <v>148</v>
      </c>
      <c r="H2835">
        <v>4</v>
      </c>
      <c r="I2835">
        <v>4</v>
      </c>
      <c r="J2835" t="s">
        <v>14</v>
      </c>
      <c r="K2835" s="36" t="s">
        <v>149</v>
      </c>
    </row>
    <row r="2836" spans="1:11" x14ac:dyDescent="0.25">
      <c r="A2836">
        <v>13689734</v>
      </c>
      <c r="B2836" s="1">
        <v>41728</v>
      </c>
      <c r="C2836" t="s">
        <v>11</v>
      </c>
      <c r="D2836" t="s">
        <v>16</v>
      </c>
      <c r="E2836">
        <v>1</v>
      </c>
      <c r="F2836">
        <v>1</v>
      </c>
      <c r="G2836" t="s">
        <v>149</v>
      </c>
      <c r="H2836">
        <v>4</v>
      </c>
      <c r="I2836">
        <v>7</v>
      </c>
      <c r="J2836" t="s">
        <v>14</v>
      </c>
      <c r="K2836" s="36" t="s">
        <v>149</v>
      </c>
    </row>
    <row r="2837" spans="1:11" x14ac:dyDescent="0.25">
      <c r="A2837">
        <v>13598547</v>
      </c>
      <c r="B2837" s="1">
        <v>41725</v>
      </c>
      <c r="C2837" t="s">
        <v>11</v>
      </c>
      <c r="D2837" t="s">
        <v>17</v>
      </c>
      <c r="E2837">
        <v>0.9</v>
      </c>
      <c r="F2837">
        <v>0.93</v>
      </c>
      <c r="G2837" t="s">
        <v>148</v>
      </c>
      <c r="H2837">
        <v>3</v>
      </c>
      <c r="I2837">
        <v>3</v>
      </c>
      <c r="J2837" t="s">
        <v>14</v>
      </c>
      <c r="K2837" s="36" t="s">
        <v>149</v>
      </c>
    </row>
    <row r="2838" spans="1:11" x14ac:dyDescent="0.25">
      <c r="A2838">
        <v>27468597</v>
      </c>
      <c r="B2838" s="1">
        <v>42044</v>
      </c>
      <c r="C2838" t="s">
        <v>11</v>
      </c>
      <c r="D2838" t="s">
        <v>16</v>
      </c>
      <c r="E2838">
        <v>1</v>
      </c>
      <c r="F2838">
        <v>0.68</v>
      </c>
      <c r="G2838" t="s">
        <v>149</v>
      </c>
      <c r="H2838">
        <v>1</v>
      </c>
      <c r="I2838">
        <v>2</v>
      </c>
      <c r="J2838" t="s">
        <v>14</v>
      </c>
      <c r="K2838" s="36" t="s">
        <v>149</v>
      </c>
    </row>
    <row r="2839" spans="1:11" x14ac:dyDescent="0.25">
      <c r="A2839">
        <v>418111227</v>
      </c>
      <c r="B2839" s="1">
        <v>44420</v>
      </c>
      <c r="C2839" t="s">
        <v>27</v>
      </c>
      <c r="D2839" t="s">
        <v>12</v>
      </c>
      <c r="F2839">
        <v>1</v>
      </c>
      <c r="G2839" t="s">
        <v>149</v>
      </c>
      <c r="H2839">
        <v>1</v>
      </c>
      <c r="I2839">
        <v>1</v>
      </c>
      <c r="J2839" t="s">
        <v>14</v>
      </c>
      <c r="K2839" s="36" t="s">
        <v>149</v>
      </c>
    </row>
    <row r="2840" spans="1:11" x14ac:dyDescent="0.25">
      <c r="A2840">
        <v>418240284</v>
      </c>
      <c r="B2840" s="1">
        <v>44421</v>
      </c>
      <c r="C2840" t="s">
        <v>27</v>
      </c>
      <c r="D2840" t="s">
        <v>17</v>
      </c>
      <c r="E2840">
        <v>1</v>
      </c>
      <c r="F2840">
        <v>0</v>
      </c>
      <c r="G2840" t="s">
        <v>148</v>
      </c>
      <c r="H2840">
        <v>2</v>
      </c>
      <c r="I2840">
        <v>2</v>
      </c>
      <c r="J2840" t="s">
        <v>14</v>
      </c>
      <c r="K2840" s="36" t="s">
        <v>149</v>
      </c>
    </row>
    <row r="2841" spans="1:11" x14ac:dyDescent="0.25">
      <c r="A2841">
        <v>101800390</v>
      </c>
      <c r="B2841" s="1">
        <v>42673</v>
      </c>
      <c r="C2841" t="s">
        <v>11</v>
      </c>
      <c r="D2841" t="s">
        <v>12</v>
      </c>
      <c r="G2841" t="s">
        <v>148</v>
      </c>
      <c r="H2841">
        <v>1</v>
      </c>
      <c r="I2841">
        <v>1</v>
      </c>
      <c r="J2841" t="s">
        <v>14</v>
      </c>
      <c r="K2841" s="36" t="s">
        <v>149</v>
      </c>
    </row>
    <row r="2842" spans="1:11" x14ac:dyDescent="0.25">
      <c r="A2842">
        <v>416340006</v>
      </c>
      <c r="B2842" s="1">
        <v>44409</v>
      </c>
      <c r="C2842" t="s">
        <v>27</v>
      </c>
      <c r="D2842" t="s">
        <v>16</v>
      </c>
      <c r="E2842">
        <v>1</v>
      </c>
      <c r="F2842">
        <v>1</v>
      </c>
      <c r="G2842" t="s">
        <v>149</v>
      </c>
      <c r="H2842">
        <v>1</v>
      </c>
      <c r="I2842">
        <v>1</v>
      </c>
      <c r="J2842" t="s">
        <v>14</v>
      </c>
      <c r="K2842" s="36" t="s">
        <v>149</v>
      </c>
    </row>
    <row r="2843" spans="1:11" x14ac:dyDescent="0.25">
      <c r="A2843">
        <v>124292448</v>
      </c>
      <c r="B2843" s="1">
        <v>42829</v>
      </c>
      <c r="C2843" t="s">
        <v>11</v>
      </c>
      <c r="D2843" t="s">
        <v>16</v>
      </c>
      <c r="E2843">
        <v>1</v>
      </c>
      <c r="F2843">
        <v>0</v>
      </c>
      <c r="G2843" t="s">
        <v>148</v>
      </c>
      <c r="H2843">
        <v>1</v>
      </c>
      <c r="I2843">
        <v>1</v>
      </c>
      <c r="J2843" t="s">
        <v>14</v>
      </c>
      <c r="K2843" s="36" t="s">
        <v>149</v>
      </c>
    </row>
    <row r="2844" spans="1:11" x14ac:dyDescent="0.25">
      <c r="A2844">
        <v>138880528</v>
      </c>
      <c r="B2844" s="1">
        <v>42922</v>
      </c>
      <c r="C2844" t="s">
        <v>27</v>
      </c>
      <c r="D2844" t="s">
        <v>16</v>
      </c>
      <c r="E2844">
        <v>1</v>
      </c>
      <c r="F2844">
        <v>0.99</v>
      </c>
      <c r="G2844" t="s">
        <v>148</v>
      </c>
      <c r="H2844">
        <v>1</v>
      </c>
      <c r="I2844">
        <v>1</v>
      </c>
      <c r="J2844" t="s">
        <v>22</v>
      </c>
      <c r="K2844" s="36" t="s">
        <v>149</v>
      </c>
    </row>
    <row r="2845" spans="1:11" x14ac:dyDescent="0.25">
      <c r="A2845">
        <v>98885840</v>
      </c>
      <c r="B2845" s="1">
        <v>42652</v>
      </c>
      <c r="C2845" t="s">
        <v>11</v>
      </c>
      <c r="D2845" t="s">
        <v>20</v>
      </c>
      <c r="E2845">
        <v>0</v>
      </c>
      <c r="F2845">
        <v>0</v>
      </c>
      <c r="G2845" t="s">
        <v>148</v>
      </c>
      <c r="H2845">
        <v>1</v>
      </c>
      <c r="I2845">
        <v>1</v>
      </c>
      <c r="J2845" t="s">
        <v>18</v>
      </c>
      <c r="K2845" s="36" t="s">
        <v>149</v>
      </c>
    </row>
    <row r="2846" spans="1:11" x14ac:dyDescent="0.25">
      <c r="A2846">
        <v>418777861</v>
      </c>
      <c r="B2846" s="1">
        <v>44424</v>
      </c>
      <c r="C2846" t="s">
        <v>27</v>
      </c>
      <c r="D2846" t="s">
        <v>16</v>
      </c>
      <c r="E2846">
        <v>1</v>
      </c>
      <c r="F2846">
        <v>1</v>
      </c>
      <c r="G2846" t="s">
        <v>148</v>
      </c>
      <c r="H2846">
        <v>1</v>
      </c>
      <c r="I2846">
        <v>1</v>
      </c>
      <c r="J2846" t="s">
        <v>14</v>
      </c>
      <c r="K2846" s="36" t="s">
        <v>149</v>
      </c>
    </row>
    <row r="2847" spans="1:11" x14ac:dyDescent="0.25">
      <c r="A2847">
        <v>258613351</v>
      </c>
      <c r="B2847" s="1">
        <v>43583</v>
      </c>
      <c r="C2847" t="s">
        <v>11</v>
      </c>
      <c r="D2847" t="s">
        <v>16</v>
      </c>
      <c r="E2847">
        <v>1</v>
      </c>
      <c r="F2847">
        <v>0.96</v>
      </c>
      <c r="G2847" t="s">
        <v>149</v>
      </c>
      <c r="H2847">
        <v>1</v>
      </c>
      <c r="I2847">
        <v>1</v>
      </c>
      <c r="J2847" t="s">
        <v>14</v>
      </c>
      <c r="K2847" s="36" t="s">
        <v>149</v>
      </c>
    </row>
    <row r="2848" spans="1:11" x14ac:dyDescent="0.25">
      <c r="A2848">
        <v>350591206</v>
      </c>
      <c r="B2848" s="1">
        <v>43999</v>
      </c>
      <c r="C2848" t="s">
        <v>11</v>
      </c>
      <c r="D2848" t="s">
        <v>16</v>
      </c>
      <c r="E2848">
        <v>1</v>
      </c>
      <c r="F2848">
        <v>0.5</v>
      </c>
      <c r="G2848" t="s">
        <v>149</v>
      </c>
      <c r="H2848">
        <v>1</v>
      </c>
      <c r="I2848">
        <v>1</v>
      </c>
      <c r="J2848" t="s">
        <v>14</v>
      </c>
      <c r="K2848" s="36" t="s">
        <v>149</v>
      </c>
    </row>
    <row r="2849" spans="1:11" x14ac:dyDescent="0.25">
      <c r="A2849">
        <v>29223251</v>
      </c>
      <c r="B2849" s="1">
        <v>42075</v>
      </c>
      <c r="C2849" t="s">
        <v>11</v>
      </c>
      <c r="D2849" t="s">
        <v>12</v>
      </c>
      <c r="F2849">
        <v>1</v>
      </c>
      <c r="G2849" t="s">
        <v>148</v>
      </c>
      <c r="H2849">
        <v>1</v>
      </c>
      <c r="I2849">
        <v>1</v>
      </c>
      <c r="J2849" t="s">
        <v>14</v>
      </c>
      <c r="K2849" s="36" t="s">
        <v>149</v>
      </c>
    </row>
    <row r="2850" spans="1:11" x14ac:dyDescent="0.25">
      <c r="A2850">
        <v>419316544</v>
      </c>
      <c r="B2850" s="1">
        <v>44428</v>
      </c>
      <c r="C2850" t="s">
        <v>11</v>
      </c>
      <c r="D2850" t="s">
        <v>16</v>
      </c>
      <c r="E2850">
        <v>1</v>
      </c>
      <c r="F2850">
        <v>1</v>
      </c>
      <c r="G2850" t="s">
        <v>149</v>
      </c>
      <c r="H2850">
        <v>2</v>
      </c>
      <c r="I2850">
        <v>2</v>
      </c>
      <c r="J2850" t="s">
        <v>14</v>
      </c>
      <c r="K2850" s="36" t="s">
        <v>149</v>
      </c>
    </row>
    <row r="2851" spans="1:11" x14ac:dyDescent="0.25">
      <c r="A2851">
        <v>416593649</v>
      </c>
      <c r="B2851" s="1">
        <v>44411</v>
      </c>
      <c r="C2851" t="s">
        <v>27</v>
      </c>
      <c r="D2851" t="s">
        <v>16</v>
      </c>
      <c r="E2851">
        <v>1</v>
      </c>
      <c r="F2851">
        <v>1</v>
      </c>
      <c r="G2851" t="s">
        <v>149</v>
      </c>
      <c r="H2851">
        <v>1</v>
      </c>
      <c r="I2851">
        <v>1</v>
      </c>
      <c r="J2851" t="s">
        <v>14</v>
      </c>
      <c r="K2851" s="36" t="s">
        <v>149</v>
      </c>
    </row>
    <row r="2852" spans="1:11" x14ac:dyDescent="0.25">
      <c r="A2852">
        <v>54247138</v>
      </c>
      <c r="B2852" s="1">
        <v>42380</v>
      </c>
      <c r="C2852" t="s">
        <v>11</v>
      </c>
      <c r="D2852" t="s">
        <v>17</v>
      </c>
      <c r="E2852">
        <v>0.96</v>
      </c>
      <c r="F2852">
        <v>0.43</v>
      </c>
      <c r="G2852" t="s">
        <v>148</v>
      </c>
      <c r="H2852">
        <v>1</v>
      </c>
      <c r="I2852">
        <v>2</v>
      </c>
      <c r="J2852" t="s">
        <v>14</v>
      </c>
      <c r="K2852" s="36" t="s">
        <v>149</v>
      </c>
    </row>
    <row r="2853" spans="1:11" x14ac:dyDescent="0.25">
      <c r="A2853">
        <v>416653686</v>
      </c>
      <c r="B2853" s="1">
        <v>44411</v>
      </c>
      <c r="C2853" t="s">
        <v>27</v>
      </c>
      <c r="D2853" t="s">
        <v>16</v>
      </c>
      <c r="E2853">
        <v>1</v>
      </c>
      <c r="F2853">
        <v>1</v>
      </c>
      <c r="G2853" t="s">
        <v>148</v>
      </c>
      <c r="H2853">
        <v>1</v>
      </c>
      <c r="I2853">
        <v>1</v>
      </c>
      <c r="J2853" t="s">
        <v>14</v>
      </c>
      <c r="K2853" s="36" t="s">
        <v>149</v>
      </c>
    </row>
    <row r="2854" spans="1:11" x14ac:dyDescent="0.25">
      <c r="A2854">
        <v>62563127</v>
      </c>
      <c r="B2854" s="1">
        <v>42440</v>
      </c>
      <c r="C2854" t="s">
        <v>11</v>
      </c>
      <c r="D2854" t="s">
        <v>12</v>
      </c>
      <c r="G2854" t="s">
        <v>148</v>
      </c>
      <c r="H2854">
        <v>2</v>
      </c>
      <c r="I2854">
        <v>2</v>
      </c>
      <c r="J2854" t="s">
        <v>14</v>
      </c>
      <c r="K2854" s="36" t="s">
        <v>148</v>
      </c>
    </row>
    <row r="2855" spans="1:11" x14ac:dyDescent="0.25">
      <c r="A2855">
        <v>419774452</v>
      </c>
      <c r="B2855" s="1">
        <v>44431</v>
      </c>
      <c r="C2855" t="s">
        <v>27</v>
      </c>
      <c r="D2855" t="s">
        <v>17</v>
      </c>
      <c r="E2855">
        <v>1</v>
      </c>
      <c r="F2855">
        <v>0</v>
      </c>
      <c r="G2855" t="s">
        <v>148</v>
      </c>
      <c r="H2855">
        <v>2</v>
      </c>
      <c r="I2855">
        <v>2</v>
      </c>
      <c r="J2855" t="s">
        <v>22</v>
      </c>
      <c r="K2855" s="36" t="s">
        <v>149</v>
      </c>
    </row>
    <row r="2856" spans="1:11" x14ac:dyDescent="0.25">
      <c r="A2856">
        <v>313052996</v>
      </c>
      <c r="B2856" s="1">
        <v>43798</v>
      </c>
      <c r="C2856" t="s">
        <v>27</v>
      </c>
      <c r="D2856" t="s">
        <v>16</v>
      </c>
      <c r="E2856">
        <v>1</v>
      </c>
      <c r="F2856">
        <v>1</v>
      </c>
      <c r="G2856" t="s">
        <v>149</v>
      </c>
      <c r="H2856">
        <v>2</v>
      </c>
      <c r="I2856">
        <v>2</v>
      </c>
      <c r="J2856" t="s">
        <v>14</v>
      </c>
      <c r="K2856" s="36" t="s">
        <v>149</v>
      </c>
    </row>
    <row r="2857" spans="1:11" x14ac:dyDescent="0.25">
      <c r="A2857">
        <v>419916896</v>
      </c>
      <c r="B2857" s="1">
        <v>44432</v>
      </c>
      <c r="C2857" t="s">
        <v>11</v>
      </c>
      <c r="D2857" t="s">
        <v>21</v>
      </c>
      <c r="E2857">
        <v>1</v>
      </c>
      <c r="F2857">
        <v>0.75</v>
      </c>
      <c r="G2857" t="s">
        <v>148</v>
      </c>
      <c r="H2857">
        <v>1</v>
      </c>
      <c r="I2857">
        <v>1</v>
      </c>
      <c r="J2857" t="s">
        <v>14</v>
      </c>
      <c r="K2857" s="36" t="s">
        <v>149</v>
      </c>
    </row>
    <row r="2858" spans="1:11" x14ac:dyDescent="0.25">
      <c r="A2858">
        <v>9792412</v>
      </c>
      <c r="B2858" s="1">
        <v>41581</v>
      </c>
      <c r="C2858" t="s">
        <v>11</v>
      </c>
      <c r="D2858" t="s">
        <v>12</v>
      </c>
      <c r="F2858">
        <v>0.86</v>
      </c>
      <c r="G2858" t="s">
        <v>148</v>
      </c>
      <c r="H2858">
        <v>1</v>
      </c>
      <c r="I2858">
        <v>1</v>
      </c>
      <c r="J2858" t="s">
        <v>14</v>
      </c>
      <c r="K2858" s="36" t="s">
        <v>149</v>
      </c>
    </row>
    <row r="2859" spans="1:11" x14ac:dyDescent="0.25">
      <c r="A2859">
        <v>17767966</v>
      </c>
      <c r="B2859" s="1">
        <v>43216</v>
      </c>
      <c r="C2859" t="s">
        <v>11</v>
      </c>
      <c r="D2859" t="s">
        <v>16</v>
      </c>
      <c r="E2859">
        <v>1</v>
      </c>
      <c r="F2859">
        <v>1</v>
      </c>
      <c r="G2859" t="s">
        <v>149</v>
      </c>
      <c r="H2859">
        <v>3</v>
      </c>
      <c r="I2859">
        <v>3</v>
      </c>
      <c r="J2859" t="s">
        <v>14</v>
      </c>
      <c r="K2859" s="36" t="s">
        <v>149</v>
      </c>
    </row>
    <row r="2860" spans="1:11" x14ac:dyDescent="0.25">
      <c r="A2860">
        <v>66231995</v>
      </c>
      <c r="B2860" s="1">
        <v>42467</v>
      </c>
      <c r="C2860" t="s">
        <v>11</v>
      </c>
      <c r="D2860" t="s">
        <v>20</v>
      </c>
      <c r="E2860">
        <v>0.25</v>
      </c>
      <c r="F2860">
        <v>0.2</v>
      </c>
      <c r="G2860" t="s">
        <v>148</v>
      </c>
      <c r="H2860">
        <v>1</v>
      </c>
      <c r="I2860">
        <v>1</v>
      </c>
      <c r="J2860" t="s">
        <v>14</v>
      </c>
      <c r="K2860" s="36" t="s">
        <v>149</v>
      </c>
    </row>
    <row r="2861" spans="1:11" x14ac:dyDescent="0.25">
      <c r="A2861">
        <v>420542591</v>
      </c>
      <c r="B2861" s="1">
        <v>44436</v>
      </c>
      <c r="C2861" t="s">
        <v>11</v>
      </c>
      <c r="D2861" t="s">
        <v>16</v>
      </c>
      <c r="E2861">
        <v>1</v>
      </c>
      <c r="F2861">
        <v>0.98</v>
      </c>
      <c r="G2861" t="s">
        <v>149</v>
      </c>
      <c r="H2861">
        <v>2</v>
      </c>
      <c r="I2861">
        <v>2</v>
      </c>
      <c r="J2861" t="s">
        <v>22</v>
      </c>
      <c r="K2861" s="36" t="s">
        <v>149</v>
      </c>
    </row>
    <row r="2862" spans="1:11" x14ac:dyDescent="0.25">
      <c r="A2862">
        <v>70156416</v>
      </c>
      <c r="B2862" s="1">
        <v>42493</v>
      </c>
      <c r="C2862" t="s">
        <v>11</v>
      </c>
      <c r="D2862" t="s">
        <v>16</v>
      </c>
      <c r="E2862">
        <v>1</v>
      </c>
      <c r="F2862">
        <v>1</v>
      </c>
      <c r="G2862" t="s">
        <v>148</v>
      </c>
      <c r="H2862">
        <v>1</v>
      </c>
      <c r="I2862">
        <v>1</v>
      </c>
      <c r="J2862" t="s">
        <v>18</v>
      </c>
      <c r="K2862" s="36" t="s">
        <v>149</v>
      </c>
    </row>
    <row r="2863" spans="1:11" x14ac:dyDescent="0.25">
      <c r="A2863">
        <v>420786847</v>
      </c>
      <c r="B2863" s="1">
        <v>44438</v>
      </c>
      <c r="C2863" t="s">
        <v>27</v>
      </c>
      <c r="D2863" t="s">
        <v>16</v>
      </c>
      <c r="E2863">
        <v>1</v>
      </c>
      <c r="F2863">
        <v>1</v>
      </c>
      <c r="G2863" t="s">
        <v>148</v>
      </c>
      <c r="H2863">
        <v>1</v>
      </c>
      <c r="I2863">
        <v>2</v>
      </c>
      <c r="J2863" t="s">
        <v>14</v>
      </c>
      <c r="K2863" s="36" t="s">
        <v>149</v>
      </c>
    </row>
    <row r="2864" spans="1:11" x14ac:dyDescent="0.25">
      <c r="A2864">
        <v>344920786</v>
      </c>
      <c r="B2864" s="1">
        <v>43950</v>
      </c>
      <c r="C2864" t="s">
        <v>11</v>
      </c>
      <c r="D2864" t="s">
        <v>16</v>
      </c>
      <c r="E2864">
        <v>1</v>
      </c>
      <c r="F2864">
        <v>1</v>
      </c>
      <c r="G2864" t="s">
        <v>148</v>
      </c>
      <c r="H2864">
        <v>1</v>
      </c>
      <c r="I2864">
        <v>1</v>
      </c>
      <c r="J2864" t="s">
        <v>14</v>
      </c>
      <c r="K2864" s="36" t="s">
        <v>149</v>
      </c>
    </row>
    <row r="2865" spans="1:11" x14ac:dyDescent="0.25">
      <c r="A2865">
        <v>184661318</v>
      </c>
      <c r="B2865" s="1">
        <v>43206</v>
      </c>
      <c r="C2865" t="s">
        <v>11</v>
      </c>
      <c r="D2865" t="s">
        <v>16</v>
      </c>
      <c r="E2865">
        <v>1</v>
      </c>
      <c r="F2865">
        <v>0.99</v>
      </c>
      <c r="G2865" t="s">
        <v>149</v>
      </c>
      <c r="H2865">
        <v>5</v>
      </c>
      <c r="I2865">
        <v>6</v>
      </c>
      <c r="J2865" t="s">
        <v>14</v>
      </c>
      <c r="K2865" s="36" t="s">
        <v>149</v>
      </c>
    </row>
    <row r="2866" spans="1:11" x14ac:dyDescent="0.25">
      <c r="A2866">
        <v>889294</v>
      </c>
      <c r="B2866" s="1">
        <v>40753</v>
      </c>
      <c r="C2866" t="s">
        <v>11</v>
      </c>
      <c r="D2866" t="s">
        <v>16</v>
      </c>
      <c r="E2866">
        <v>1</v>
      </c>
      <c r="F2866">
        <v>1</v>
      </c>
      <c r="G2866" t="s">
        <v>149</v>
      </c>
      <c r="H2866">
        <v>1</v>
      </c>
      <c r="I2866">
        <v>15</v>
      </c>
      <c r="J2866" t="s">
        <v>14</v>
      </c>
      <c r="K2866" s="36" t="s">
        <v>149</v>
      </c>
    </row>
    <row r="2867" spans="1:11" x14ac:dyDescent="0.25">
      <c r="A2867">
        <v>389862157</v>
      </c>
      <c r="B2867" s="1">
        <v>44250</v>
      </c>
      <c r="C2867" t="s">
        <v>27</v>
      </c>
      <c r="D2867" t="s">
        <v>12</v>
      </c>
      <c r="F2867">
        <v>0.14000000000000001</v>
      </c>
      <c r="G2867" t="s">
        <v>148</v>
      </c>
      <c r="H2867">
        <v>1</v>
      </c>
      <c r="I2867">
        <v>1</v>
      </c>
      <c r="J2867" t="s">
        <v>22</v>
      </c>
      <c r="K2867" s="36" t="s">
        <v>149</v>
      </c>
    </row>
    <row r="2868" spans="1:11" x14ac:dyDescent="0.25">
      <c r="A2868">
        <v>176804300</v>
      </c>
      <c r="B2868" s="1">
        <v>43164</v>
      </c>
      <c r="C2868" t="s">
        <v>11</v>
      </c>
      <c r="D2868" t="s">
        <v>16</v>
      </c>
      <c r="E2868">
        <v>1</v>
      </c>
      <c r="F2868">
        <v>1</v>
      </c>
      <c r="G2868" t="s">
        <v>149</v>
      </c>
      <c r="H2868">
        <v>2</v>
      </c>
      <c r="I2868">
        <v>4</v>
      </c>
      <c r="J2868" t="s">
        <v>14</v>
      </c>
      <c r="K2868" s="36" t="s">
        <v>149</v>
      </c>
    </row>
    <row r="2869" spans="1:11" x14ac:dyDescent="0.25">
      <c r="A2869">
        <v>391909458</v>
      </c>
      <c r="B2869" s="1">
        <v>44265</v>
      </c>
      <c r="C2869" t="s">
        <v>11</v>
      </c>
      <c r="D2869" t="s">
        <v>16</v>
      </c>
      <c r="E2869">
        <v>1</v>
      </c>
      <c r="F2869">
        <v>0.99</v>
      </c>
      <c r="G2869" t="s">
        <v>148</v>
      </c>
      <c r="H2869">
        <v>2</v>
      </c>
      <c r="I2869">
        <v>2</v>
      </c>
      <c r="J2869" t="s">
        <v>14</v>
      </c>
      <c r="K2869" s="36" t="s">
        <v>149</v>
      </c>
    </row>
    <row r="2870" spans="1:11" x14ac:dyDescent="0.25">
      <c r="A2870">
        <v>190486391</v>
      </c>
      <c r="B2870" s="1">
        <v>43239</v>
      </c>
      <c r="C2870" t="s">
        <v>11</v>
      </c>
      <c r="D2870" t="s">
        <v>16</v>
      </c>
      <c r="E2870">
        <v>1</v>
      </c>
      <c r="F2870">
        <v>1</v>
      </c>
      <c r="G2870" t="s">
        <v>148</v>
      </c>
      <c r="H2870">
        <v>1</v>
      </c>
      <c r="I2870">
        <v>1</v>
      </c>
      <c r="J2870" t="s">
        <v>22</v>
      </c>
      <c r="K2870" s="36" t="s">
        <v>149</v>
      </c>
    </row>
    <row r="2871" spans="1:11" x14ac:dyDescent="0.25">
      <c r="A2871">
        <v>106308247</v>
      </c>
      <c r="B2871" s="1">
        <v>42709</v>
      </c>
      <c r="C2871" t="s">
        <v>11</v>
      </c>
      <c r="D2871" t="s">
        <v>16</v>
      </c>
      <c r="E2871">
        <v>1</v>
      </c>
      <c r="F2871">
        <v>0.97</v>
      </c>
      <c r="G2871" t="s">
        <v>27</v>
      </c>
      <c r="H2871">
        <v>7</v>
      </c>
      <c r="I2871">
        <v>7</v>
      </c>
      <c r="J2871" t="s">
        <v>14</v>
      </c>
      <c r="K2871" s="36" t="s">
        <v>149</v>
      </c>
    </row>
    <row r="2872" spans="1:11" x14ac:dyDescent="0.25">
      <c r="A2872">
        <v>417520866</v>
      </c>
      <c r="B2872" s="1">
        <v>44416</v>
      </c>
      <c r="C2872" t="s">
        <v>27</v>
      </c>
      <c r="D2872" t="s">
        <v>16</v>
      </c>
      <c r="E2872">
        <v>1</v>
      </c>
      <c r="F2872">
        <v>1</v>
      </c>
      <c r="G2872" t="s">
        <v>148</v>
      </c>
      <c r="H2872">
        <v>1</v>
      </c>
      <c r="I2872">
        <v>1</v>
      </c>
      <c r="J2872" t="s">
        <v>14</v>
      </c>
      <c r="K2872" s="36" t="s">
        <v>149</v>
      </c>
    </row>
    <row r="2873" spans="1:11" x14ac:dyDescent="0.25">
      <c r="A2873">
        <v>404696676</v>
      </c>
      <c r="B2873" s="1">
        <v>44348</v>
      </c>
      <c r="C2873" t="s">
        <v>27</v>
      </c>
      <c r="D2873" t="s">
        <v>16</v>
      </c>
      <c r="E2873">
        <v>1</v>
      </c>
      <c r="F2873">
        <v>1</v>
      </c>
      <c r="G2873" t="s">
        <v>148</v>
      </c>
      <c r="H2873">
        <v>1</v>
      </c>
      <c r="I2873">
        <v>2</v>
      </c>
      <c r="J2873" t="s">
        <v>14</v>
      </c>
      <c r="K2873" s="36" t="s">
        <v>149</v>
      </c>
    </row>
    <row r="2874" spans="1:11" x14ac:dyDescent="0.25">
      <c r="A2874">
        <v>28964035</v>
      </c>
      <c r="B2874" s="1">
        <v>42071</v>
      </c>
      <c r="C2874" t="s">
        <v>11</v>
      </c>
      <c r="D2874" t="s">
        <v>16</v>
      </c>
      <c r="E2874">
        <v>1</v>
      </c>
      <c r="F2874">
        <v>1</v>
      </c>
      <c r="G2874" t="s">
        <v>148</v>
      </c>
      <c r="H2874">
        <v>2</v>
      </c>
      <c r="I2874">
        <v>3</v>
      </c>
      <c r="J2874" t="s">
        <v>14</v>
      </c>
      <c r="K2874" s="36" t="s">
        <v>149</v>
      </c>
    </row>
    <row r="2875" spans="1:11" x14ac:dyDescent="0.25">
      <c r="A2875">
        <v>143582548</v>
      </c>
      <c r="B2875" s="1">
        <v>42947</v>
      </c>
      <c r="C2875" t="s">
        <v>11</v>
      </c>
      <c r="D2875" t="s">
        <v>16</v>
      </c>
      <c r="E2875">
        <v>1</v>
      </c>
      <c r="F2875">
        <v>0.7</v>
      </c>
      <c r="G2875" t="s">
        <v>149</v>
      </c>
      <c r="H2875">
        <v>1</v>
      </c>
      <c r="I2875">
        <v>1</v>
      </c>
      <c r="J2875" t="s">
        <v>22</v>
      </c>
      <c r="K2875" s="36" t="s">
        <v>149</v>
      </c>
    </row>
    <row r="2876" spans="1:11" x14ac:dyDescent="0.25">
      <c r="A2876">
        <v>421981682</v>
      </c>
      <c r="B2876" s="1">
        <v>44446</v>
      </c>
      <c r="C2876" t="s">
        <v>11</v>
      </c>
      <c r="D2876" t="s">
        <v>16</v>
      </c>
      <c r="E2876">
        <v>1</v>
      </c>
      <c r="F2876">
        <v>1</v>
      </c>
      <c r="G2876" t="s">
        <v>149</v>
      </c>
      <c r="H2876">
        <v>2</v>
      </c>
      <c r="I2876">
        <v>2</v>
      </c>
      <c r="J2876" t="s">
        <v>14</v>
      </c>
      <c r="K2876" s="36" t="s">
        <v>149</v>
      </c>
    </row>
    <row r="2877" spans="1:11" x14ac:dyDescent="0.25">
      <c r="A2877">
        <v>237229409</v>
      </c>
      <c r="B2877" s="1">
        <v>43482</v>
      </c>
      <c r="C2877" t="s">
        <v>11</v>
      </c>
      <c r="D2877" t="s">
        <v>17</v>
      </c>
      <c r="E2877">
        <v>1</v>
      </c>
      <c r="F2877">
        <v>0.83</v>
      </c>
      <c r="G2877" t="s">
        <v>148</v>
      </c>
      <c r="H2877">
        <v>2</v>
      </c>
      <c r="I2877">
        <v>4</v>
      </c>
      <c r="J2877" t="s">
        <v>14</v>
      </c>
      <c r="K2877" s="36" t="s">
        <v>149</v>
      </c>
    </row>
    <row r="2878" spans="1:11" x14ac:dyDescent="0.25">
      <c r="A2878">
        <v>7469646</v>
      </c>
      <c r="B2878" s="1">
        <v>41469</v>
      </c>
      <c r="C2878" t="s">
        <v>28</v>
      </c>
      <c r="D2878" t="s">
        <v>17</v>
      </c>
      <c r="E2878">
        <v>1</v>
      </c>
      <c r="F2878">
        <v>0.5</v>
      </c>
      <c r="G2878" t="s">
        <v>148</v>
      </c>
      <c r="H2878">
        <v>6</v>
      </c>
      <c r="I2878">
        <v>7</v>
      </c>
      <c r="J2878" t="s">
        <v>14</v>
      </c>
      <c r="K2878" s="36" t="s">
        <v>149</v>
      </c>
    </row>
    <row r="2879" spans="1:11" x14ac:dyDescent="0.25">
      <c r="A2879">
        <v>135165113</v>
      </c>
      <c r="B2879" s="1">
        <v>42901</v>
      </c>
      <c r="C2879" t="s">
        <v>11</v>
      </c>
      <c r="D2879" t="s">
        <v>21</v>
      </c>
      <c r="E2879">
        <v>0.92</v>
      </c>
      <c r="F2879">
        <v>0.93</v>
      </c>
      <c r="G2879" t="s">
        <v>149</v>
      </c>
      <c r="H2879">
        <v>3</v>
      </c>
      <c r="I2879">
        <v>4</v>
      </c>
      <c r="J2879" t="s">
        <v>14</v>
      </c>
      <c r="K2879" s="36" t="s">
        <v>149</v>
      </c>
    </row>
    <row r="2880" spans="1:11" x14ac:dyDescent="0.25">
      <c r="A2880">
        <v>417650546</v>
      </c>
      <c r="B2880" s="1">
        <v>44417</v>
      </c>
      <c r="C2880" t="s">
        <v>27</v>
      </c>
      <c r="D2880" t="s">
        <v>16</v>
      </c>
      <c r="E2880">
        <v>1</v>
      </c>
      <c r="F2880">
        <v>1</v>
      </c>
      <c r="G2880" t="s">
        <v>148</v>
      </c>
      <c r="H2880">
        <v>3</v>
      </c>
      <c r="I2880">
        <v>4</v>
      </c>
      <c r="J2880" t="s">
        <v>14</v>
      </c>
      <c r="K2880" s="36" t="s">
        <v>149</v>
      </c>
    </row>
    <row r="2881" spans="1:11" x14ac:dyDescent="0.25">
      <c r="A2881">
        <v>32853785</v>
      </c>
      <c r="B2881" s="1">
        <v>42131</v>
      </c>
      <c r="C2881" t="s">
        <v>28</v>
      </c>
      <c r="D2881" t="s">
        <v>17</v>
      </c>
      <c r="E2881">
        <v>1</v>
      </c>
      <c r="F2881">
        <v>0.98</v>
      </c>
      <c r="G2881" t="s">
        <v>149</v>
      </c>
      <c r="H2881">
        <v>1</v>
      </c>
      <c r="I2881">
        <v>1</v>
      </c>
      <c r="J2881" t="s">
        <v>14</v>
      </c>
      <c r="K2881" s="36" t="s">
        <v>149</v>
      </c>
    </row>
    <row r="2882" spans="1:11" x14ac:dyDescent="0.25">
      <c r="A2882">
        <v>214101176</v>
      </c>
      <c r="B2882" s="1">
        <v>43350</v>
      </c>
      <c r="C2882" t="s">
        <v>11</v>
      </c>
      <c r="D2882" t="s">
        <v>16</v>
      </c>
      <c r="E2882">
        <v>1</v>
      </c>
      <c r="F2882">
        <v>1</v>
      </c>
      <c r="G2882" t="s">
        <v>149</v>
      </c>
      <c r="H2882">
        <v>2</v>
      </c>
      <c r="I2882">
        <v>2</v>
      </c>
      <c r="J2882" t="s">
        <v>14</v>
      </c>
      <c r="K2882" s="36" t="s">
        <v>149</v>
      </c>
    </row>
    <row r="2883" spans="1:11" x14ac:dyDescent="0.25">
      <c r="A2883">
        <v>83226982</v>
      </c>
      <c r="B2883" s="1">
        <v>42563</v>
      </c>
      <c r="C2883" t="s">
        <v>11</v>
      </c>
      <c r="D2883" t="s">
        <v>17</v>
      </c>
      <c r="E2883">
        <v>1</v>
      </c>
      <c r="F2883">
        <v>1</v>
      </c>
      <c r="G2883" t="s">
        <v>148</v>
      </c>
      <c r="H2883">
        <v>4</v>
      </c>
      <c r="I2883">
        <v>5</v>
      </c>
      <c r="J2883" t="s">
        <v>14</v>
      </c>
      <c r="K2883" s="36" t="s">
        <v>149</v>
      </c>
    </row>
    <row r="2884" spans="1:11" x14ac:dyDescent="0.25">
      <c r="A2884">
        <v>78672629</v>
      </c>
      <c r="B2884" s="1">
        <v>42540</v>
      </c>
      <c r="C2884" t="s">
        <v>27</v>
      </c>
      <c r="D2884" t="s">
        <v>16</v>
      </c>
      <c r="E2884">
        <v>1</v>
      </c>
      <c r="F2884">
        <v>1</v>
      </c>
      <c r="G2884" t="s">
        <v>149</v>
      </c>
      <c r="H2884">
        <v>2</v>
      </c>
      <c r="I2884">
        <v>2</v>
      </c>
      <c r="J2884" t="s">
        <v>22</v>
      </c>
      <c r="K2884" s="36" t="s">
        <v>149</v>
      </c>
    </row>
    <row r="2885" spans="1:11" x14ac:dyDescent="0.25">
      <c r="A2885">
        <v>422264011</v>
      </c>
      <c r="B2885" s="1">
        <v>44448</v>
      </c>
      <c r="C2885" t="s">
        <v>27</v>
      </c>
      <c r="D2885" t="s">
        <v>16</v>
      </c>
      <c r="E2885">
        <v>1</v>
      </c>
      <c r="F2885">
        <v>1</v>
      </c>
      <c r="G2885" t="s">
        <v>149</v>
      </c>
      <c r="H2885">
        <v>2</v>
      </c>
      <c r="I2885">
        <v>3</v>
      </c>
      <c r="J2885" t="s">
        <v>22</v>
      </c>
      <c r="K2885" s="36" t="s">
        <v>149</v>
      </c>
    </row>
    <row r="2886" spans="1:11" x14ac:dyDescent="0.25">
      <c r="A2886">
        <v>407493330</v>
      </c>
      <c r="B2886" s="1">
        <v>44363</v>
      </c>
      <c r="C2886" t="s">
        <v>27</v>
      </c>
      <c r="D2886" t="s">
        <v>16</v>
      </c>
      <c r="E2886">
        <v>1</v>
      </c>
      <c r="F2886">
        <v>0.99</v>
      </c>
      <c r="G2886" t="s">
        <v>148</v>
      </c>
      <c r="H2886">
        <v>4</v>
      </c>
      <c r="I2886">
        <v>5</v>
      </c>
      <c r="J2886" t="s">
        <v>14</v>
      </c>
      <c r="K2886" s="36" t="s">
        <v>149</v>
      </c>
    </row>
    <row r="2887" spans="1:11" x14ac:dyDescent="0.25">
      <c r="A2887">
        <v>364320888</v>
      </c>
      <c r="B2887" s="1">
        <v>44068</v>
      </c>
      <c r="C2887" t="s">
        <v>27</v>
      </c>
      <c r="D2887" t="s">
        <v>21</v>
      </c>
      <c r="E2887">
        <v>1</v>
      </c>
      <c r="F2887">
        <v>0.7</v>
      </c>
      <c r="G2887" t="s">
        <v>148</v>
      </c>
      <c r="H2887">
        <v>1</v>
      </c>
      <c r="I2887">
        <v>1</v>
      </c>
      <c r="J2887" t="s">
        <v>14</v>
      </c>
      <c r="K2887" s="36" t="s">
        <v>149</v>
      </c>
    </row>
    <row r="2888" spans="1:11" x14ac:dyDescent="0.25">
      <c r="A2888">
        <v>422583847</v>
      </c>
      <c r="B2888" s="1">
        <v>44450</v>
      </c>
      <c r="C2888" t="s">
        <v>11</v>
      </c>
      <c r="D2888" t="s">
        <v>16</v>
      </c>
      <c r="E2888">
        <v>1</v>
      </c>
      <c r="F2888">
        <v>0.65</v>
      </c>
      <c r="G2888" t="s">
        <v>149</v>
      </c>
      <c r="H2888">
        <v>1</v>
      </c>
      <c r="I2888">
        <v>1</v>
      </c>
      <c r="J2888" t="s">
        <v>22</v>
      </c>
      <c r="K2888" s="36" t="s">
        <v>149</v>
      </c>
    </row>
    <row r="2889" spans="1:11" x14ac:dyDescent="0.25">
      <c r="A2889">
        <v>143033938</v>
      </c>
      <c r="B2889" s="1">
        <v>42944</v>
      </c>
      <c r="C2889" t="s">
        <v>11</v>
      </c>
      <c r="D2889" t="s">
        <v>16</v>
      </c>
      <c r="E2889">
        <v>1</v>
      </c>
      <c r="F2889">
        <v>1</v>
      </c>
      <c r="G2889" t="s">
        <v>149</v>
      </c>
      <c r="H2889">
        <v>3</v>
      </c>
      <c r="I2889">
        <v>3</v>
      </c>
      <c r="J2889" t="s">
        <v>14</v>
      </c>
      <c r="K2889" s="36" t="s">
        <v>149</v>
      </c>
    </row>
    <row r="2890" spans="1:11" x14ac:dyDescent="0.25">
      <c r="A2890">
        <v>423857908</v>
      </c>
      <c r="B2890" s="1">
        <v>44459</v>
      </c>
      <c r="C2890" t="s">
        <v>11</v>
      </c>
      <c r="D2890" t="s">
        <v>16</v>
      </c>
      <c r="E2890">
        <v>1</v>
      </c>
      <c r="F2890">
        <v>1</v>
      </c>
      <c r="G2890" t="s">
        <v>149</v>
      </c>
      <c r="H2890">
        <v>2</v>
      </c>
      <c r="I2890">
        <v>2</v>
      </c>
      <c r="J2890" t="s">
        <v>14</v>
      </c>
      <c r="K2890" s="36" t="s">
        <v>149</v>
      </c>
    </row>
    <row r="2891" spans="1:11" x14ac:dyDescent="0.25">
      <c r="A2891">
        <v>422303340</v>
      </c>
      <c r="B2891" s="1">
        <v>44448</v>
      </c>
      <c r="C2891" t="s">
        <v>27</v>
      </c>
      <c r="D2891" t="s">
        <v>16</v>
      </c>
      <c r="E2891">
        <v>0.91</v>
      </c>
      <c r="F2891">
        <v>1</v>
      </c>
      <c r="G2891" t="s">
        <v>148</v>
      </c>
      <c r="H2891">
        <v>1</v>
      </c>
      <c r="I2891">
        <v>1</v>
      </c>
      <c r="J2891" t="s">
        <v>14</v>
      </c>
      <c r="K2891" s="36" t="s">
        <v>149</v>
      </c>
    </row>
    <row r="2892" spans="1:11" x14ac:dyDescent="0.25">
      <c r="A2892">
        <v>294430707</v>
      </c>
      <c r="B2892" s="1">
        <v>43720</v>
      </c>
      <c r="C2892" t="s">
        <v>11</v>
      </c>
      <c r="D2892" t="s">
        <v>16</v>
      </c>
      <c r="E2892">
        <v>1</v>
      </c>
      <c r="F2892">
        <v>0.99</v>
      </c>
      <c r="G2892" t="s">
        <v>149</v>
      </c>
      <c r="H2892">
        <v>2</v>
      </c>
      <c r="I2892">
        <v>2</v>
      </c>
      <c r="J2892" t="s">
        <v>14</v>
      </c>
      <c r="K2892" s="36" t="s">
        <v>149</v>
      </c>
    </row>
    <row r="2893" spans="1:11" x14ac:dyDescent="0.25">
      <c r="A2893">
        <v>422154640</v>
      </c>
      <c r="B2893" s="1">
        <v>44447</v>
      </c>
      <c r="C2893" t="s">
        <v>11</v>
      </c>
      <c r="D2893" t="s">
        <v>12</v>
      </c>
      <c r="F2893">
        <v>0</v>
      </c>
      <c r="G2893" t="s">
        <v>148</v>
      </c>
      <c r="H2893">
        <v>2</v>
      </c>
      <c r="I2893">
        <v>5</v>
      </c>
      <c r="J2893" t="s">
        <v>14</v>
      </c>
      <c r="K2893" s="36" t="s">
        <v>149</v>
      </c>
    </row>
    <row r="2894" spans="1:11" x14ac:dyDescent="0.25">
      <c r="A2894">
        <v>423839783</v>
      </c>
      <c r="B2894" s="1">
        <v>44459</v>
      </c>
      <c r="C2894" t="s">
        <v>11</v>
      </c>
      <c r="D2894" t="s">
        <v>16</v>
      </c>
      <c r="E2894">
        <v>1</v>
      </c>
      <c r="F2894">
        <v>0.94</v>
      </c>
      <c r="G2894" t="s">
        <v>149</v>
      </c>
      <c r="H2894">
        <v>2</v>
      </c>
      <c r="I2894">
        <v>6</v>
      </c>
      <c r="J2894" t="s">
        <v>14</v>
      </c>
      <c r="K2894" s="36" t="s">
        <v>149</v>
      </c>
    </row>
    <row r="2895" spans="1:11" x14ac:dyDescent="0.25">
      <c r="A2895">
        <v>24328829</v>
      </c>
      <c r="B2895" s="1">
        <v>41973</v>
      </c>
      <c r="C2895" t="s">
        <v>27</v>
      </c>
      <c r="D2895" t="s">
        <v>16</v>
      </c>
      <c r="E2895">
        <v>1</v>
      </c>
      <c r="F2895">
        <v>0.97</v>
      </c>
      <c r="G2895" t="s">
        <v>149</v>
      </c>
      <c r="H2895">
        <v>6</v>
      </c>
      <c r="I2895">
        <v>6</v>
      </c>
      <c r="J2895" t="s">
        <v>26</v>
      </c>
      <c r="K2895" s="36" t="s">
        <v>149</v>
      </c>
    </row>
    <row r="2896" spans="1:11" x14ac:dyDescent="0.25">
      <c r="A2896">
        <v>424162449</v>
      </c>
      <c r="B2896" s="1">
        <v>44461</v>
      </c>
      <c r="C2896" t="s">
        <v>27</v>
      </c>
      <c r="D2896" t="s">
        <v>21</v>
      </c>
      <c r="E2896">
        <v>1</v>
      </c>
      <c r="F2896">
        <v>0.33</v>
      </c>
      <c r="G2896" t="s">
        <v>148</v>
      </c>
      <c r="H2896">
        <v>1</v>
      </c>
      <c r="I2896">
        <v>1</v>
      </c>
      <c r="J2896" t="s">
        <v>22</v>
      </c>
      <c r="K2896" s="36" t="s">
        <v>149</v>
      </c>
    </row>
    <row r="2897" spans="1:11" x14ac:dyDescent="0.25">
      <c r="A2897">
        <v>422787517</v>
      </c>
      <c r="B2897" s="1">
        <v>44452</v>
      </c>
      <c r="C2897" t="s">
        <v>11</v>
      </c>
      <c r="D2897" t="s">
        <v>16</v>
      </c>
      <c r="E2897">
        <v>1</v>
      </c>
      <c r="F2897">
        <v>1</v>
      </c>
      <c r="G2897" t="s">
        <v>149</v>
      </c>
      <c r="H2897">
        <v>1</v>
      </c>
      <c r="I2897">
        <v>1</v>
      </c>
      <c r="J2897" t="s">
        <v>14</v>
      </c>
      <c r="K2897" s="36" t="s">
        <v>149</v>
      </c>
    </row>
    <row r="2898" spans="1:11" x14ac:dyDescent="0.25">
      <c r="A2898">
        <v>11769281</v>
      </c>
      <c r="B2898" s="1">
        <v>41668</v>
      </c>
      <c r="C2898" t="s">
        <v>46</v>
      </c>
      <c r="D2898" t="s">
        <v>16</v>
      </c>
      <c r="E2898">
        <v>0.96</v>
      </c>
      <c r="F2898">
        <v>0.25</v>
      </c>
      <c r="G2898" t="s">
        <v>149</v>
      </c>
      <c r="H2898">
        <v>24</v>
      </c>
      <c r="I2898">
        <v>27</v>
      </c>
      <c r="J2898" t="s">
        <v>14</v>
      </c>
      <c r="K2898" s="36" t="s">
        <v>149</v>
      </c>
    </row>
    <row r="2899" spans="1:11" x14ac:dyDescent="0.25">
      <c r="A2899">
        <v>424173099</v>
      </c>
      <c r="B2899" s="1">
        <v>44461</v>
      </c>
      <c r="C2899" t="s">
        <v>27</v>
      </c>
      <c r="D2899" t="s">
        <v>16</v>
      </c>
      <c r="E2899">
        <v>1</v>
      </c>
      <c r="F2899">
        <v>1</v>
      </c>
      <c r="G2899" t="s">
        <v>149</v>
      </c>
      <c r="H2899">
        <v>1</v>
      </c>
      <c r="I2899">
        <v>1</v>
      </c>
      <c r="J2899" t="s">
        <v>14</v>
      </c>
      <c r="K2899" s="36" t="s">
        <v>149</v>
      </c>
    </row>
    <row r="2900" spans="1:11" x14ac:dyDescent="0.25">
      <c r="A2900">
        <v>422949618</v>
      </c>
      <c r="B2900" s="1">
        <v>44453</v>
      </c>
      <c r="C2900" t="s">
        <v>27</v>
      </c>
      <c r="D2900" t="s">
        <v>17</v>
      </c>
      <c r="E2900">
        <v>1</v>
      </c>
      <c r="F2900">
        <v>1</v>
      </c>
      <c r="G2900" t="s">
        <v>149</v>
      </c>
      <c r="H2900">
        <v>1</v>
      </c>
      <c r="I2900">
        <v>1</v>
      </c>
      <c r="J2900" t="s">
        <v>14</v>
      </c>
      <c r="K2900" s="36" t="s">
        <v>149</v>
      </c>
    </row>
    <row r="2901" spans="1:11" x14ac:dyDescent="0.25">
      <c r="A2901">
        <v>423013459</v>
      </c>
      <c r="B2901" s="1">
        <v>44453</v>
      </c>
      <c r="C2901" t="s">
        <v>27</v>
      </c>
      <c r="D2901" t="s">
        <v>16</v>
      </c>
      <c r="E2901">
        <v>1</v>
      </c>
      <c r="F2901">
        <v>0.96</v>
      </c>
      <c r="G2901" t="s">
        <v>149</v>
      </c>
      <c r="H2901">
        <v>1</v>
      </c>
      <c r="I2901">
        <v>1</v>
      </c>
      <c r="J2901" t="s">
        <v>14</v>
      </c>
      <c r="K2901" s="36" t="s">
        <v>149</v>
      </c>
    </row>
    <row r="2902" spans="1:11" x14ac:dyDescent="0.25">
      <c r="A2902">
        <v>424303103</v>
      </c>
      <c r="B2902" s="1">
        <v>44462</v>
      </c>
      <c r="C2902" t="s">
        <v>27</v>
      </c>
      <c r="D2902" t="s">
        <v>16</v>
      </c>
      <c r="E2902">
        <v>1</v>
      </c>
      <c r="F2902">
        <v>0.87</v>
      </c>
      <c r="G2902" t="s">
        <v>149</v>
      </c>
      <c r="H2902">
        <v>1</v>
      </c>
      <c r="I2902">
        <v>2</v>
      </c>
      <c r="J2902" t="s">
        <v>14</v>
      </c>
      <c r="K2902" s="36" t="s">
        <v>149</v>
      </c>
    </row>
    <row r="2903" spans="1:11" x14ac:dyDescent="0.25">
      <c r="A2903">
        <v>2927475</v>
      </c>
      <c r="B2903" s="1">
        <v>41103</v>
      </c>
      <c r="C2903" t="s">
        <v>53</v>
      </c>
      <c r="D2903" t="s">
        <v>16</v>
      </c>
      <c r="E2903">
        <v>1</v>
      </c>
      <c r="F2903">
        <v>1</v>
      </c>
      <c r="G2903" t="s">
        <v>148</v>
      </c>
      <c r="H2903">
        <v>1</v>
      </c>
      <c r="I2903">
        <v>1</v>
      </c>
      <c r="J2903" t="s">
        <v>14</v>
      </c>
      <c r="K2903" s="36" t="s">
        <v>149</v>
      </c>
    </row>
    <row r="2904" spans="1:11" x14ac:dyDescent="0.25">
      <c r="A2904">
        <v>130766591</v>
      </c>
      <c r="B2904" s="1">
        <v>42872</v>
      </c>
      <c r="C2904" t="s">
        <v>27</v>
      </c>
      <c r="D2904" t="s">
        <v>17</v>
      </c>
      <c r="E2904">
        <v>1</v>
      </c>
      <c r="F2904">
        <v>0</v>
      </c>
      <c r="G2904" t="s">
        <v>148</v>
      </c>
      <c r="H2904">
        <v>1</v>
      </c>
      <c r="I2904">
        <v>2</v>
      </c>
      <c r="J2904" t="s">
        <v>14</v>
      </c>
      <c r="K2904" s="36" t="s">
        <v>149</v>
      </c>
    </row>
    <row r="2905" spans="1:11" x14ac:dyDescent="0.25">
      <c r="A2905">
        <v>128389445</v>
      </c>
      <c r="B2905" s="1">
        <v>42856</v>
      </c>
      <c r="C2905" t="s">
        <v>27</v>
      </c>
      <c r="D2905" t="s">
        <v>16</v>
      </c>
      <c r="E2905">
        <v>1</v>
      </c>
      <c r="F2905">
        <v>0.78</v>
      </c>
      <c r="G2905" t="s">
        <v>149</v>
      </c>
      <c r="H2905">
        <v>1</v>
      </c>
      <c r="I2905">
        <v>1</v>
      </c>
      <c r="J2905" t="s">
        <v>14</v>
      </c>
      <c r="K2905" s="36" t="s">
        <v>148</v>
      </c>
    </row>
    <row r="2906" spans="1:11" x14ac:dyDescent="0.25">
      <c r="A2906">
        <v>94842198</v>
      </c>
      <c r="B2906" s="1">
        <v>42625</v>
      </c>
      <c r="C2906" t="s">
        <v>11</v>
      </c>
      <c r="D2906" t="s">
        <v>16</v>
      </c>
      <c r="E2906">
        <v>1</v>
      </c>
      <c r="F2906">
        <v>1</v>
      </c>
      <c r="G2906" t="s">
        <v>149</v>
      </c>
      <c r="H2906">
        <v>2</v>
      </c>
      <c r="I2906">
        <v>2</v>
      </c>
      <c r="J2906" t="s">
        <v>14</v>
      </c>
      <c r="K2906" s="36" t="s">
        <v>149</v>
      </c>
    </row>
    <row r="2907" spans="1:11" x14ac:dyDescent="0.25">
      <c r="A2907">
        <v>381871589</v>
      </c>
      <c r="B2907" s="1">
        <v>44192</v>
      </c>
      <c r="C2907" t="s">
        <v>27</v>
      </c>
      <c r="D2907" t="s">
        <v>16</v>
      </c>
      <c r="E2907">
        <v>1</v>
      </c>
      <c r="F2907">
        <v>0.99</v>
      </c>
      <c r="G2907" t="s">
        <v>149</v>
      </c>
      <c r="H2907">
        <v>1</v>
      </c>
      <c r="I2907">
        <v>1</v>
      </c>
      <c r="J2907" t="s">
        <v>14</v>
      </c>
      <c r="K2907" s="36" t="s">
        <v>149</v>
      </c>
    </row>
    <row r="2908" spans="1:11" x14ac:dyDescent="0.25">
      <c r="A2908">
        <v>424443669</v>
      </c>
      <c r="B2908" s="1">
        <v>44463</v>
      </c>
      <c r="C2908" t="s">
        <v>11</v>
      </c>
      <c r="D2908" t="s">
        <v>16</v>
      </c>
      <c r="E2908">
        <v>1</v>
      </c>
      <c r="F2908">
        <v>0.99</v>
      </c>
      <c r="G2908" t="s">
        <v>149</v>
      </c>
      <c r="H2908">
        <v>3</v>
      </c>
      <c r="I2908">
        <v>4</v>
      </c>
      <c r="J2908" t="s">
        <v>14</v>
      </c>
      <c r="K2908" s="36" t="s">
        <v>149</v>
      </c>
    </row>
    <row r="2909" spans="1:11" x14ac:dyDescent="0.25">
      <c r="A2909">
        <v>421846280</v>
      </c>
      <c r="B2909" s="1">
        <v>44445</v>
      </c>
      <c r="C2909" t="s">
        <v>27</v>
      </c>
      <c r="D2909" t="s">
        <v>12</v>
      </c>
      <c r="F2909">
        <v>1</v>
      </c>
      <c r="G2909" t="s">
        <v>148</v>
      </c>
      <c r="H2909">
        <v>7</v>
      </c>
      <c r="I2909">
        <v>7</v>
      </c>
      <c r="J2909" t="s">
        <v>14</v>
      </c>
      <c r="K2909" s="36" t="s">
        <v>149</v>
      </c>
    </row>
    <row r="2910" spans="1:11" x14ac:dyDescent="0.25">
      <c r="A2910">
        <v>79957737</v>
      </c>
      <c r="B2910" s="1">
        <v>42547</v>
      </c>
      <c r="C2910" t="s">
        <v>11</v>
      </c>
      <c r="D2910" t="s">
        <v>16</v>
      </c>
      <c r="E2910">
        <v>1</v>
      </c>
      <c r="F2910">
        <v>1</v>
      </c>
      <c r="G2910" t="s">
        <v>149</v>
      </c>
      <c r="H2910">
        <v>1</v>
      </c>
      <c r="I2910">
        <v>1</v>
      </c>
      <c r="J2910" t="s">
        <v>14</v>
      </c>
      <c r="K2910" s="36" t="s">
        <v>149</v>
      </c>
    </row>
    <row r="2911" spans="1:11" x14ac:dyDescent="0.25">
      <c r="A2911">
        <v>424163470</v>
      </c>
      <c r="B2911" s="1">
        <v>44461</v>
      </c>
      <c r="C2911" t="s">
        <v>11</v>
      </c>
      <c r="D2911" t="s">
        <v>17</v>
      </c>
      <c r="E2911">
        <v>0.67</v>
      </c>
      <c r="F2911">
        <v>1</v>
      </c>
      <c r="G2911" t="s">
        <v>148</v>
      </c>
      <c r="H2911">
        <v>1</v>
      </c>
      <c r="I2911">
        <v>2</v>
      </c>
      <c r="J2911" t="s">
        <v>22</v>
      </c>
      <c r="K2911" s="36" t="s">
        <v>149</v>
      </c>
    </row>
    <row r="2912" spans="1:11" x14ac:dyDescent="0.25">
      <c r="A2912">
        <v>423472072</v>
      </c>
      <c r="B2912" s="1">
        <v>44456</v>
      </c>
      <c r="C2912" t="s">
        <v>27</v>
      </c>
      <c r="D2912" t="s">
        <v>16</v>
      </c>
      <c r="E2912">
        <v>1</v>
      </c>
      <c r="F2912">
        <v>0.98</v>
      </c>
      <c r="G2912" t="s">
        <v>148</v>
      </c>
      <c r="H2912">
        <v>2</v>
      </c>
      <c r="I2912">
        <v>2</v>
      </c>
      <c r="J2912" t="s">
        <v>14</v>
      </c>
      <c r="K2912" s="36" t="s">
        <v>149</v>
      </c>
    </row>
    <row r="2913" spans="1:11" x14ac:dyDescent="0.25">
      <c r="A2913">
        <v>10918562</v>
      </c>
      <c r="B2913" s="1">
        <v>41638</v>
      </c>
      <c r="C2913" t="s">
        <v>11</v>
      </c>
      <c r="D2913" t="s">
        <v>20</v>
      </c>
      <c r="E2913">
        <v>0.1</v>
      </c>
      <c r="F2913">
        <v>0.05</v>
      </c>
      <c r="G2913" t="s">
        <v>148</v>
      </c>
      <c r="H2913">
        <v>1</v>
      </c>
      <c r="I2913">
        <v>3</v>
      </c>
      <c r="J2913" t="s">
        <v>14</v>
      </c>
      <c r="K2913" s="36" t="s">
        <v>149</v>
      </c>
    </row>
    <row r="2914" spans="1:11" x14ac:dyDescent="0.25">
      <c r="A2914">
        <v>18156114</v>
      </c>
      <c r="B2914" s="1">
        <v>41835</v>
      </c>
      <c r="C2914" t="s">
        <v>11</v>
      </c>
      <c r="D2914" t="s">
        <v>16</v>
      </c>
      <c r="E2914">
        <v>1</v>
      </c>
      <c r="F2914">
        <v>0.98</v>
      </c>
      <c r="G2914" t="s">
        <v>149</v>
      </c>
      <c r="H2914">
        <v>1</v>
      </c>
      <c r="I2914">
        <v>1</v>
      </c>
      <c r="J2914" t="s">
        <v>14</v>
      </c>
      <c r="K2914" s="36" t="s">
        <v>149</v>
      </c>
    </row>
    <row r="2915" spans="1:11" x14ac:dyDescent="0.25">
      <c r="A2915">
        <v>81461542</v>
      </c>
      <c r="B2915" s="1">
        <v>42554</v>
      </c>
      <c r="C2915" t="s">
        <v>11</v>
      </c>
      <c r="D2915" t="s">
        <v>17</v>
      </c>
      <c r="E2915">
        <v>0.9</v>
      </c>
      <c r="F2915">
        <v>0.34</v>
      </c>
      <c r="G2915" t="s">
        <v>148</v>
      </c>
      <c r="H2915">
        <v>1</v>
      </c>
      <c r="I2915">
        <v>1</v>
      </c>
      <c r="J2915" t="s">
        <v>14</v>
      </c>
      <c r="K2915" s="36" t="s">
        <v>148</v>
      </c>
    </row>
    <row r="2916" spans="1:11" x14ac:dyDescent="0.25">
      <c r="A2916">
        <v>422157267</v>
      </c>
      <c r="B2916" s="1">
        <v>44447</v>
      </c>
      <c r="C2916" t="s">
        <v>27</v>
      </c>
      <c r="D2916" t="s">
        <v>16</v>
      </c>
      <c r="E2916">
        <v>1</v>
      </c>
      <c r="F2916">
        <v>1</v>
      </c>
      <c r="G2916" t="s">
        <v>148</v>
      </c>
      <c r="H2916">
        <v>1</v>
      </c>
      <c r="I2916">
        <v>1</v>
      </c>
      <c r="J2916" t="s">
        <v>14</v>
      </c>
      <c r="K2916" s="36" t="s">
        <v>149</v>
      </c>
    </row>
    <row r="2917" spans="1:11" x14ac:dyDescent="0.25">
      <c r="A2917">
        <v>423825075</v>
      </c>
      <c r="B2917" s="1">
        <v>44459</v>
      </c>
      <c r="C2917" t="s">
        <v>11</v>
      </c>
      <c r="D2917" t="s">
        <v>16</v>
      </c>
      <c r="E2917">
        <v>0.94</v>
      </c>
      <c r="F2917">
        <v>1</v>
      </c>
      <c r="G2917" t="s">
        <v>148</v>
      </c>
      <c r="H2917">
        <v>1</v>
      </c>
      <c r="I2917">
        <v>1</v>
      </c>
      <c r="J2917" t="s">
        <v>14</v>
      </c>
      <c r="K2917" s="36" t="s">
        <v>149</v>
      </c>
    </row>
    <row r="2918" spans="1:11" x14ac:dyDescent="0.25">
      <c r="A2918">
        <v>418858537</v>
      </c>
      <c r="B2918" s="1">
        <v>44425</v>
      </c>
      <c r="C2918" t="s">
        <v>11</v>
      </c>
      <c r="D2918" t="s">
        <v>16</v>
      </c>
      <c r="E2918">
        <v>0.88</v>
      </c>
      <c r="F2918">
        <v>1</v>
      </c>
      <c r="G2918" t="s">
        <v>149</v>
      </c>
      <c r="H2918">
        <v>6</v>
      </c>
      <c r="I2918">
        <v>7</v>
      </c>
      <c r="J2918" t="s">
        <v>14</v>
      </c>
      <c r="K2918" s="36" t="s">
        <v>149</v>
      </c>
    </row>
    <row r="2919" spans="1:11" x14ac:dyDescent="0.25">
      <c r="A2919">
        <v>424846527</v>
      </c>
      <c r="B2919" s="1">
        <v>44466</v>
      </c>
      <c r="C2919" t="s">
        <v>27</v>
      </c>
      <c r="D2919" t="s">
        <v>12</v>
      </c>
      <c r="F2919">
        <v>1</v>
      </c>
      <c r="G2919" t="s">
        <v>148</v>
      </c>
      <c r="H2919">
        <v>3</v>
      </c>
      <c r="I2919">
        <v>11</v>
      </c>
      <c r="J2919" t="s">
        <v>14</v>
      </c>
      <c r="K2919" s="36" t="s">
        <v>149</v>
      </c>
    </row>
    <row r="2920" spans="1:11" x14ac:dyDescent="0.25">
      <c r="A2920">
        <v>34761024</v>
      </c>
      <c r="B2920" s="1">
        <v>42156</v>
      </c>
      <c r="C2920" t="s">
        <v>11</v>
      </c>
      <c r="D2920" t="s">
        <v>21</v>
      </c>
      <c r="E2920">
        <v>1</v>
      </c>
      <c r="F2920">
        <v>0.85</v>
      </c>
      <c r="G2920" t="s">
        <v>149</v>
      </c>
      <c r="H2920">
        <v>1</v>
      </c>
      <c r="I2920">
        <v>1</v>
      </c>
      <c r="J2920" t="s">
        <v>14</v>
      </c>
      <c r="K2920" s="36" t="s">
        <v>149</v>
      </c>
    </row>
    <row r="2921" spans="1:11" x14ac:dyDescent="0.25">
      <c r="A2921">
        <v>426354573</v>
      </c>
      <c r="B2921" s="1">
        <v>44476</v>
      </c>
      <c r="C2921" t="s">
        <v>27</v>
      </c>
      <c r="D2921" t="s">
        <v>20</v>
      </c>
      <c r="E2921">
        <v>0.44</v>
      </c>
      <c r="F2921">
        <v>0.33</v>
      </c>
      <c r="G2921" t="s">
        <v>148</v>
      </c>
      <c r="H2921">
        <v>3</v>
      </c>
      <c r="I2921">
        <v>3</v>
      </c>
      <c r="J2921" t="s">
        <v>14</v>
      </c>
      <c r="K2921" s="36" t="s">
        <v>149</v>
      </c>
    </row>
    <row r="2922" spans="1:11" x14ac:dyDescent="0.25">
      <c r="A2922">
        <v>404576845</v>
      </c>
      <c r="B2922" s="1">
        <v>44347</v>
      </c>
      <c r="C2922" t="s">
        <v>11</v>
      </c>
      <c r="D2922" t="s">
        <v>16</v>
      </c>
      <c r="E2922">
        <v>1</v>
      </c>
      <c r="F2922">
        <v>0.92</v>
      </c>
      <c r="G2922" t="s">
        <v>148</v>
      </c>
      <c r="H2922">
        <v>4</v>
      </c>
      <c r="I2922">
        <v>4</v>
      </c>
      <c r="J2922" t="s">
        <v>14</v>
      </c>
      <c r="K2922" s="36" t="s">
        <v>149</v>
      </c>
    </row>
    <row r="2923" spans="1:11" x14ac:dyDescent="0.25">
      <c r="A2923">
        <v>26362423</v>
      </c>
      <c r="B2923" s="1">
        <v>42023</v>
      </c>
      <c r="C2923" t="s">
        <v>11</v>
      </c>
      <c r="D2923" t="s">
        <v>16</v>
      </c>
      <c r="E2923">
        <v>0.92</v>
      </c>
      <c r="F2923">
        <v>0.62</v>
      </c>
      <c r="G2923" t="s">
        <v>148</v>
      </c>
      <c r="H2923">
        <v>7</v>
      </c>
      <c r="I2923">
        <v>10</v>
      </c>
      <c r="J2923" t="s">
        <v>18</v>
      </c>
      <c r="K2923" s="36" t="s">
        <v>149</v>
      </c>
    </row>
    <row r="2924" spans="1:11" x14ac:dyDescent="0.25">
      <c r="A2924">
        <v>427570273</v>
      </c>
      <c r="B2924" s="1">
        <v>44484</v>
      </c>
      <c r="C2924" t="s">
        <v>11</v>
      </c>
      <c r="D2924" t="s">
        <v>17</v>
      </c>
      <c r="E2924">
        <v>0.86</v>
      </c>
      <c r="F2924">
        <v>0.75</v>
      </c>
      <c r="G2924" t="s">
        <v>149</v>
      </c>
      <c r="H2924">
        <v>1</v>
      </c>
      <c r="I2924">
        <v>1</v>
      </c>
      <c r="J2924" t="s">
        <v>14</v>
      </c>
      <c r="K2924" s="36" t="s">
        <v>149</v>
      </c>
    </row>
    <row r="2925" spans="1:11" x14ac:dyDescent="0.25">
      <c r="A2925">
        <v>17827293</v>
      </c>
      <c r="B2925" s="1">
        <v>41828</v>
      </c>
      <c r="C2925" t="s">
        <v>11</v>
      </c>
      <c r="D2925" t="s">
        <v>16</v>
      </c>
      <c r="E2925">
        <v>1</v>
      </c>
      <c r="F2925">
        <v>0.99</v>
      </c>
      <c r="G2925" t="s">
        <v>149</v>
      </c>
      <c r="H2925">
        <v>1</v>
      </c>
      <c r="I2925">
        <v>6</v>
      </c>
      <c r="J2925" t="s">
        <v>14</v>
      </c>
      <c r="K2925" s="36" t="s">
        <v>149</v>
      </c>
    </row>
    <row r="2926" spans="1:11" x14ac:dyDescent="0.25">
      <c r="A2926">
        <v>427522379</v>
      </c>
      <c r="B2926" s="1">
        <v>44484</v>
      </c>
      <c r="C2926" t="s">
        <v>27</v>
      </c>
      <c r="D2926" t="s">
        <v>20</v>
      </c>
      <c r="E2926">
        <v>0</v>
      </c>
      <c r="F2926">
        <v>0</v>
      </c>
      <c r="G2926" t="s">
        <v>148</v>
      </c>
      <c r="H2926">
        <v>1</v>
      </c>
      <c r="I2926">
        <v>2</v>
      </c>
      <c r="J2926" t="s">
        <v>22</v>
      </c>
      <c r="K2926" s="36" t="s">
        <v>149</v>
      </c>
    </row>
    <row r="2927" spans="1:11" x14ac:dyDescent="0.25">
      <c r="A2927">
        <v>427229180</v>
      </c>
      <c r="B2927" s="1">
        <v>44482</v>
      </c>
      <c r="C2927" t="s">
        <v>11</v>
      </c>
      <c r="D2927" t="s">
        <v>16</v>
      </c>
      <c r="E2927">
        <v>0.8</v>
      </c>
      <c r="F2927">
        <v>0.93</v>
      </c>
      <c r="G2927" t="s">
        <v>148</v>
      </c>
      <c r="H2927">
        <v>3</v>
      </c>
      <c r="I2927">
        <v>5</v>
      </c>
      <c r="J2927" t="s">
        <v>22</v>
      </c>
      <c r="K2927" s="36" t="s">
        <v>149</v>
      </c>
    </row>
    <row r="2928" spans="1:11" x14ac:dyDescent="0.25">
      <c r="A2928">
        <v>425033860</v>
      </c>
      <c r="B2928" s="1">
        <v>44467</v>
      </c>
      <c r="C2928" t="s">
        <v>19</v>
      </c>
      <c r="D2928" t="s">
        <v>16</v>
      </c>
      <c r="E2928">
        <v>1</v>
      </c>
      <c r="F2928">
        <v>0.87</v>
      </c>
      <c r="G2928" t="s">
        <v>149</v>
      </c>
      <c r="H2928">
        <v>8</v>
      </c>
      <c r="I2928">
        <v>8</v>
      </c>
      <c r="J2928" t="s">
        <v>14</v>
      </c>
      <c r="K2928" s="36" t="s">
        <v>149</v>
      </c>
    </row>
    <row r="2929" spans="1:11" x14ac:dyDescent="0.25">
      <c r="A2929">
        <v>425123933</v>
      </c>
      <c r="B2929" s="1">
        <v>44468</v>
      </c>
      <c r="C2929" t="s">
        <v>11</v>
      </c>
      <c r="D2929" t="s">
        <v>16</v>
      </c>
      <c r="E2929">
        <v>1</v>
      </c>
      <c r="F2929">
        <v>1</v>
      </c>
      <c r="G2929" t="s">
        <v>148</v>
      </c>
      <c r="H2929">
        <v>5</v>
      </c>
      <c r="I2929">
        <v>5</v>
      </c>
      <c r="J2929" t="s">
        <v>14</v>
      </c>
      <c r="K2929" s="36" t="s">
        <v>149</v>
      </c>
    </row>
    <row r="2930" spans="1:11" x14ac:dyDescent="0.25">
      <c r="A2930">
        <v>425417841</v>
      </c>
      <c r="B2930" s="1">
        <v>44470</v>
      </c>
      <c r="C2930" t="s">
        <v>11</v>
      </c>
      <c r="D2930" t="s">
        <v>16</v>
      </c>
      <c r="E2930">
        <v>1</v>
      </c>
      <c r="F2930">
        <v>1</v>
      </c>
      <c r="G2930" t="s">
        <v>149</v>
      </c>
      <c r="H2930">
        <v>4</v>
      </c>
      <c r="I2930">
        <v>5</v>
      </c>
      <c r="J2930" t="s">
        <v>14</v>
      </c>
      <c r="K2930" s="36" t="s">
        <v>149</v>
      </c>
    </row>
    <row r="2931" spans="1:11" x14ac:dyDescent="0.25">
      <c r="A2931">
        <v>68352646</v>
      </c>
      <c r="B2931" s="1">
        <v>42482</v>
      </c>
      <c r="C2931" t="s">
        <v>11</v>
      </c>
      <c r="D2931" t="s">
        <v>16</v>
      </c>
      <c r="E2931">
        <v>1</v>
      </c>
      <c r="F2931">
        <v>0.88</v>
      </c>
      <c r="G2931" t="s">
        <v>149</v>
      </c>
      <c r="H2931">
        <v>1</v>
      </c>
      <c r="I2931">
        <v>2</v>
      </c>
      <c r="J2931" t="s">
        <v>14</v>
      </c>
      <c r="K2931" s="36" t="s">
        <v>149</v>
      </c>
    </row>
    <row r="2932" spans="1:11" x14ac:dyDescent="0.25">
      <c r="A2932">
        <v>427925553</v>
      </c>
      <c r="B2932" s="1">
        <v>44487</v>
      </c>
      <c r="C2932" t="s">
        <v>27</v>
      </c>
      <c r="D2932" t="s">
        <v>16</v>
      </c>
      <c r="E2932">
        <v>0.93</v>
      </c>
      <c r="F2932">
        <v>1</v>
      </c>
      <c r="G2932" t="s">
        <v>148</v>
      </c>
      <c r="H2932">
        <v>3</v>
      </c>
      <c r="I2932">
        <v>3</v>
      </c>
      <c r="J2932" t="s">
        <v>14</v>
      </c>
      <c r="K2932" s="36" t="s">
        <v>149</v>
      </c>
    </row>
    <row r="2933" spans="1:11" x14ac:dyDescent="0.25">
      <c r="A2933">
        <v>328091106</v>
      </c>
      <c r="B2933" s="1">
        <v>43846</v>
      </c>
      <c r="C2933" t="s">
        <v>11</v>
      </c>
      <c r="D2933" t="s">
        <v>16</v>
      </c>
      <c r="E2933">
        <v>1</v>
      </c>
      <c r="F2933">
        <v>1</v>
      </c>
      <c r="G2933" t="s">
        <v>148</v>
      </c>
      <c r="H2933">
        <v>1</v>
      </c>
      <c r="I2933">
        <v>1</v>
      </c>
      <c r="J2933" t="s">
        <v>18</v>
      </c>
      <c r="K2933" s="36" t="s">
        <v>149</v>
      </c>
    </row>
    <row r="2934" spans="1:11" x14ac:dyDescent="0.25">
      <c r="A2934">
        <v>428098914</v>
      </c>
      <c r="B2934" s="1">
        <v>44488</v>
      </c>
      <c r="C2934" t="s">
        <v>11</v>
      </c>
      <c r="D2934" t="s">
        <v>16</v>
      </c>
      <c r="E2934">
        <v>1</v>
      </c>
      <c r="F2934">
        <v>1</v>
      </c>
      <c r="G2934" t="s">
        <v>149</v>
      </c>
      <c r="H2934">
        <v>2</v>
      </c>
      <c r="I2934">
        <v>2</v>
      </c>
      <c r="J2934" t="s">
        <v>18</v>
      </c>
      <c r="K2934" s="36" t="s">
        <v>149</v>
      </c>
    </row>
    <row r="2935" spans="1:11" x14ac:dyDescent="0.25">
      <c r="A2935">
        <v>5895129</v>
      </c>
      <c r="B2935" s="1">
        <v>41376</v>
      </c>
      <c r="C2935" t="s">
        <v>11</v>
      </c>
      <c r="D2935" t="s">
        <v>16</v>
      </c>
      <c r="E2935">
        <v>0.67</v>
      </c>
      <c r="F2935">
        <v>1</v>
      </c>
      <c r="G2935" t="s">
        <v>148</v>
      </c>
      <c r="H2935">
        <v>5</v>
      </c>
      <c r="I2935">
        <v>7</v>
      </c>
      <c r="J2935" t="s">
        <v>14</v>
      </c>
      <c r="K2935" s="36" t="s">
        <v>149</v>
      </c>
    </row>
    <row r="2936" spans="1:11" x14ac:dyDescent="0.25">
      <c r="A2936">
        <v>228191862</v>
      </c>
      <c r="B2936" s="1">
        <v>43433</v>
      </c>
      <c r="C2936" t="s">
        <v>27</v>
      </c>
      <c r="D2936" t="s">
        <v>16</v>
      </c>
      <c r="E2936">
        <v>1</v>
      </c>
      <c r="F2936">
        <v>1</v>
      </c>
      <c r="G2936" t="s">
        <v>148</v>
      </c>
      <c r="H2936">
        <v>2</v>
      </c>
      <c r="I2936">
        <v>2</v>
      </c>
      <c r="J2936" t="s">
        <v>14</v>
      </c>
      <c r="K2936" s="36" t="s">
        <v>149</v>
      </c>
    </row>
    <row r="2937" spans="1:11" x14ac:dyDescent="0.25">
      <c r="A2937">
        <v>405289660</v>
      </c>
      <c r="B2937" s="1">
        <v>44351</v>
      </c>
      <c r="C2937" t="s">
        <v>11</v>
      </c>
      <c r="D2937" t="s">
        <v>17</v>
      </c>
      <c r="E2937">
        <v>1</v>
      </c>
      <c r="F2937">
        <v>0.83</v>
      </c>
      <c r="G2937" t="s">
        <v>149</v>
      </c>
      <c r="H2937">
        <v>1</v>
      </c>
      <c r="I2937">
        <v>1</v>
      </c>
      <c r="J2937" t="s">
        <v>14</v>
      </c>
      <c r="K2937" s="36" t="s">
        <v>149</v>
      </c>
    </row>
    <row r="2938" spans="1:11" x14ac:dyDescent="0.25">
      <c r="A2938">
        <v>428209034</v>
      </c>
      <c r="B2938" s="1">
        <v>44489</v>
      </c>
      <c r="C2938" t="s">
        <v>11</v>
      </c>
      <c r="D2938" t="s">
        <v>16</v>
      </c>
      <c r="E2938">
        <v>1</v>
      </c>
      <c r="F2938">
        <v>1</v>
      </c>
      <c r="G2938" t="s">
        <v>148</v>
      </c>
      <c r="H2938">
        <v>1</v>
      </c>
      <c r="I2938">
        <v>1</v>
      </c>
      <c r="J2938" t="s">
        <v>14</v>
      </c>
      <c r="K2938" s="36" t="s">
        <v>149</v>
      </c>
    </row>
    <row r="2939" spans="1:11" x14ac:dyDescent="0.25">
      <c r="A2939">
        <v>428236958</v>
      </c>
      <c r="B2939" s="1">
        <v>44489</v>
      </c>
      <c r="C2939" t="s">
        <v>27</v>
      </c>
      <c r="D2939" t="s">
        <v>16</v>
      </c>
      <c r="E2939">
        <v>1</v>
      </c>
      <c r="F2939">
        <v>1</v>
      </c>
      <c r="G2939" t="s">
        <v>149</v>
      </c>
      <c r="H2939">
        <v>3</v>
      </c>
      <c r="I2939">
        <v>3</v>
      </c>
      <c r="J2939" t="s">
        <v>18</v>
      </c>
      <c r="K2939" s="36" t="s">
        <v>149</v>
      </c>
    </row>
    <row r="2940" spans="1:11" x14ac:dyDescent="0.25">
      <c r="A2940">
        <v>54960492</v>
      </c>
      <c r="B2940" s="1">
        <v>42386</v>
      </c>
      <c r="C2940" t="s">
        <v>11</v>
      </c>
      <c r="D2940" t="s">
        <v>16</v>
      </c>
      <c r="E2940">
        <v>1</v>
      </c>
      <c r="F2940">
        <v>0.97</v>
      </c>
      <c r="G2940" t="s">
        <v>148</v>
      </c>
      <c r="H2940">
        <v>1</v>
      </c>
      <c r="I2940">
        <v>3</v>
      </c>
      <c r="J2940" t="s">
        <v>14</v>
      </c>
      <c r="K2940" s="36" t="s">
        <v>149</v>
      </c>
    </row>
    <row r="2941" spans="1:11" x14ac:dyDescent="0.25">
      <c r="A2941">
        <v>409640991</v>
      </c>
      <c r="B2941" s="1">
        <v>44375</v>
      </c>
      <c r="C2941" t="s">
        <v>27</v>
      </c>
      <c r="D2941" t="s">
        <v>17</v>
      </c>
      <c r="E2941">
        <v>0.9</v>
      </c>
      <c r="F2941">
        <v>1</v>
      </c>
      <c r="G2941" t="s">
        <v>148</v>
      </c>
      <c r="H2941">
        <v>1</v>
      </c>
      <c r="I2941">
        <v>1</v>
      </c>
      <c r="J2941" t="s">
        <v>14</v>
      </c>
      <c r="K2941" s="36" t="s">
        <v>149</v>
      </c>
    </row>
    <row r="2942" spans="1:11" x14ac:dyDescent="0.25">
      <c r="A2942">
        <v>147005167</v>
      </c>
      <c r="B2942" s="1">
        <v>42968</v>
      </c>
      <c r="C2942" t="s">
        <v>27</v>
      </c>
      <c r="D2942" t="s">
        <v>16</v>
      </c>
      <c r="E2942">
        <v>1</v>
      </c>
      <c r="F2942">
        <v>1</v>
      </c>
      <c r="G2942" t="s">
        <v>148</v>
      </c>
      <c r="H2942">
        <v>2</v>
      </c>
      <c r="I2942">
        <v>2</v>
      </c>
      <c r="J2942" t="s">
        <v>18</v>
      </c>
      <c r="K2942" s="36" t="s">
        <v>149</v>
      </c>
    </row>
    <row r="2943" spans="1:11" x14ac:dyDescent="0.25">
      <c r="A2943">
        <v>425051819</v>
      </c>
      <c r="B2943" s="1">
        <v>44467</v>
      </c>
      <c r="C2943" t="s">
        <v>11</v>
      </c>
      <c r="D2943" t="s">
        <v>20</v>
      </c>
      <c r="E2943">
        <v>0</v>
      </c>
      <c r="F2943">
        <v>0.81</v>
      </c>
      <c r="G2943" t="s">
        <v>148</v>
      </c>
      <c r="H2943">
        <v>2</v>
      </c>
      <c r="I2943">
        <v>5</v>
      </c>
      <c r="J2943" t="s">
        <v>14</v>
      </c>
      <c r="K2943" s="36" t="s">
        <v>149</v>
      </c>
    </row>
    <row r="2944" spans="1:11" x14ac:dyDescent="0.25">
      <c r="A2944">
        <v>426039883</v>
      </c>
      <c r="B2944" s="1">
        <v>44474</v>
      </c>
      <c r="C2944" t="s">
        <v>27</v>
      </c>
      <c r="D2944" t="s">
        <v>16</v>
      </c>
      <c r="E2944">
        <v>1</v>
      </c>
      <c r="F2944">
        <v>1</v>
      </c>
      <c r="G2944" t="s">
        <v>148</v>
      </c>
      <c r="H2944">
        <v>1</v>
      </c>
      <c r="I2944">
        <v>1</v>
      </c>
      <c r="J2944" t="s">
        <v>14</v>
      </c>
      <c r="K2944" s="36" t="s">
        <v>149</v>
      </c>
    </row>
    <row r="2945" spans="1:11" x14ac:dyDescent="0.25">
      <c r="A2945">
        <v>90757198</v>
      </c>
      <c r="B2945" s="1">
        <v>42601</v>
      </c>
      <c r="C2945" t="s">
        <v>27</v>
      </c>
      <c r="D2945" t="s">
        <v>16</v>
      </c>
      <c r="E2945">
        <v>1</v>
      </c>
      <c r="F2945">
        <v>1</v>
      </c>
      <c r="G2945" t="s">
        <v>149</v>
      </c>
      <c r="H2945">
        <v>1</v>
      </c>
      <c r="I2945">
        <v>1</v>
      </c>
      <c r="J2945" t="s">
        <v>26</v>
      </c>
      <c r="K2945" s="36" t="s">
        <v>149</v>
      </c>
    </row>
    <row r="2946" spans="1:11" x14ac:dyDescent="0.25">
      <c r="A2946">
        <v>1882741</v>
      </c>
      <c r="B2946" s="1">
        <v>40976</v>
      </c>
      <c r="C2946" t="s">
        <v>11</v>
      </c>
      <c r="D2946" t="s">
        <v>17</v>
      </c>
      <c r="E2946">
        <v>1</v>
      </c>
      <c r="F2946">
        <v>0.97</v>
      </c>
      <c r="G2946" t="s">
        <v>149</v>
      </c>
      <c r="H2946">
        <v>1</v>
      </c>
      <c r="I2946">
        <v>3</v>
      </c>
      <c r="J2946" t="s">
        <v>18</v>
      </c>
      <c r="K2946" s="36" t="s">
        <v>149</v>
      </c>
    </row>
    <row r="2947" spans="1:11" x14ac:dyDescent="0.25">
      <c r="A2947">
        <v>419093809</v>
      </c>
      <c r="B2947" s="1">
        <v>44426</v>
      </c>
      <c r="C2947" t="s">
        <v>27</v>
      </c>
      <c r="D2947" t="s">
        <v>16</v>
      </c>
      <c r="E2947">
        <v>1</v>
      </c>
      <c r="F2947">
        <v>0.92</v>
      </c>
      <c r="G2947" t="s">
        <v>148</v>
      </c>
      <c r="H2947">
        <v>5</v>
      </c>
      <c r="I2947">
        <v>5</v>
      </c>
      <c r="J2947" t="s">
        <v>14</v>
      </c>
      <c r="K2947" s="36" t="s">
        <v>149</v>
      </c>
    </row>
    <row r="2948" spans="1:11" x14ac:dyDescent="0.25">
      <c r="A2948">
        <v>91783828</v>
      </c>
      <c r="B2948" s="1">
        <v>42607</v>
      </c>
      <c r="C2948" t="s">
        <v>48</v>
      </c>
      <c r="D2948" t="s">
        <v>16</v>
      </c>
      <c r="E2948">
        <v>1</v>
      </c>
      <c r="F2948">
        <v>0.87</v>
      </c>
      <c r="G2948" t="s">
        <v>148</v>
      </c>
      <c r="H2948">
        <v>1</v>
      </c>
      <c r="I2948">
        <v>3</v>
      </c>
      <c r="J2948" t="s">
        <v>14</v>
      </c>
      <c r="K2948" s="36" t="s">
        <v>149</v>
      </c>
    </row>
    <row r="2949" spans="1:11" x14ac:dyDescent="0.25">
      <c r="A2949">
        <v>95034693</v>
      </c>
      <c r="B2949" s="1">
        <v>42626</v>
      </c>
      <c r="C2949" t="s">
        <v>11</v>
      </c>
      <c r="D2949" t="s">
        <v>16</v>
      </c>
      <c r="E2949">
        <v>1</v>
      </c>
      <c r="F2949">
        <v>1</v>
      </c>
      <c r="G2949" t="s">
        <v>27</v>
      </c>
      <c r="H2949">
        <v>6</v>
      </c>
      <c r="I2949">
        <v>6</v>
      </c>
      <c r="J2949" t="s">
        <v>14</v>
      </c>
      <c r="K2949" s="36" t="s">
        <v>149</v>
      </c>
    </row>
    <row r="2950" spans="1:11" x14ac:dyDescent="0.25">
      <c r="A2950">
        <v>120345241</v>
      </c>
      <c r="B2950" s="1">
        <v>42806</v>
      </c>
      <c r="C2950" t="s">
        <v>27</v>
      </c>
      <c r="D2950" t="s">
        <v>16</v>
      </c>
      <c r="E2950">
        <v>1</v>
      </c>
      <c r="F2950">
        <v>0.98</v>
      </c>
      <c r="G2950" t="s">
        <v>148</v>
      </c>
      <c r="H2950">
        <v>3</v>
      </c>
      <c r="I2950">
        <v>4</v>
      </c>
      <c r="J2950" t="s">
        <v>14</v>
      </c>
      <c r="K2950" s="36" t="s">
        <v>149</v>
      </c>
    </row>
    <row r="2951" spans="1:11" x14ac:dyDescent="0.25">
      <c r="A2951">
        <v>359683253</v>
      </c>
      <c r="B2951" s="1">
        <v>44043</v>
      </c>
      <c r="C2951" t="s">
        <v>11</v>
      </c>
      <c r="D2951" t="s">
        <v>17</v>
      </c>
      <c r="E2951">
        <v>1</v>
      </c>
      <c r="F2951">
        <v>0.94</v>
      </c>
      <c r="G2951" t="s">
        <v>148</v>
      </c>
      <c r="H2951">
        <v>1</v>
      </c>
      <c r="I2951">
        <v>1</v>
      </c>
      <c r="J2951" t="s">
        <v>22</v>
      </c>
      <c r="K2951" s="36" t="s">
        <v>149</v>
      </c>
    </row>
    <row r="2952" spans="1:11" x14ac:dyDescent="0.25">
      <c r="A2952">
        <v>20325507</v>
      </c>
      <c r="B2952" s="1">
        <v>41871</v>
      </c>
      <c r="C2952" t="s">
        <v>11</v>
      </c>
      <c r="D2952" t="s">
        <v>16</v>
      </c>
      <c r="E2952">
        <v>1</v>
      </c>
      <c r="F2952">
        <v>0.99</v>
      </c>
      <c r="G2952" t="s">
        <v>149</v>
      </c>
      <c r="H2952">
        <v>2</v>
      </c>
      <c r="I2952">
        <v>2</v>
      </c>
      <c r="J2952" t="s">
        <v>14</v>
      </c>
      <c r="K2952" s="36" t="s">
        <v>149</v>
      </c>
    </row>
    <row r="2953" spans="1:11" x14ac:dyDescent="0.25">
      <c r="A2953">
        <v>154921724</v>
      </c>
      <c r="B2953" s="1">
        <v>43025</v>
      </c>
      <c r="C2953" t="s">
        <v>11</v>
      </c>
      <c r="D2953" t="s">
        <v>16</v>
      </c>
      <c r="E2953">
        <v>1</v>
      </c>
      <c r="F2953">
        <v>1</v>
      </c>
      <c r="G2953" t="s">
        <v>148</v>
      </c>
      <c r="H2953">
        <v>1</v>
      </c>
      <c r="I2953">
        <v>1</v>
      </c>
      <c r="J2953" t="s">
        <v>14</v>
      </c>
      <c r="K2953" s="36" t="s">
        <v>149</v>
      </c>
    </row>
    <row r="2954" spans="1:11" x14ac:dyDescent="0.25">
      <c r="A2954">
        <v>429346502</v>
      </c>
      <c r="B2954" s="1">
        <v>44497</v>
      </c>
      <c r="C2954" t="s">
        <v>27</v>
      </c>
      <c r="D2954" t="s">
        <v>17</v>
      </c>
      <c r="E2954">
        <v>1</v>
      </c>
      <c r="F2954">
        <v>1</v>
      </c>
      <c r="G2954" t="s">
        <v>148</v>
      </c>
      <c r="H2954">
        <v>1</v>
      </c>
      <c r="I2954">
        <v>3</v>
      </c>
      <c r="J2954" t="s">
        <v>14</v>
      </c>
      <c r="K2954" s="36" t="s">
        <v>149</v>
      </c>
    </row>
    <row r="2955" spans="1:11" x14ac:dyDescent="0.25">
      <c r="A2955">
        <v>422401748</v>
      </c>
      <c r="B2955" s="1">
        <v>44449</v>
      </c>
      <c r="C2955" t="s">
        <v>27</v>
      </c>
      <c r="D2955" t="s">
        <v>16</v>
      </c>
      <c r="E2955">
        <v>1</v>
      </c>
      <c r="F2955">
        <v>0.99</v>
      </c>
      <c r="G2955" t="s">
        <v>149</v>
      </c>
      <c r="H2955">
        <v>1</v>
      </c>
      <c r="I2955">
        <v>1</v>
      </c>
      <c r="J2955" t="s">
        <v>14</v>
      </c>
      <c r="K2955" s="36" t="s">
        <v>149</v>
      </c>
    </row>
    <row r="2956" spans="1:11" x14ac:dyDescent="0.25">
      <c r="A2956">
        <v>20963892</v>
      </c>
      <c r="B2956" s="1">
        <v>41887</v>
      </c>
      <c r="C2956" t="s">
        <v>11</v>
      </c>
      <c r="D2956" t="s">
        <v>21</v>
      </c>
      <c r="E2956">
        <v>1</v>
      </c>
      <c r="F2956">
        <v>0.82</v>
      </c>
      <c r="G2956" t="s">
        <v>149</v>
      </c>
      <c r="H2956">
        <v>2</v>
      </c>
      <c r="I2956">
        <v>3</v>
      </c>
      <c r="J2956" t="s">
        <v>14</v>
      </c>
      <c r="K2956" s="36" t="s">
        <v>149</v>
      </c>
    </row>
    <row r="2957" spans="1:11" x14ac:dyDescent="0.25">
      <c r="A2957">
        <v>49330110</v>
      </c>
      <c r="B2957" s="1">
        <v>42326</v>
      </c>
      <c r="C2957" t="s">
        <v>11</v>
      </c>
      <c r="D2957" t="s">
        <v>16</v>
      </c>
      <c r="E2957">
        <v>0.9</v>
      </c>
      <c r="F2957">
        <v>0.85</v>
      </c>
      <c r="G2957" t="s">
        <v>148</v>
      </c>
      <c r="H2957">
        <v>1</v>
      </c>
      <c r="I2957">
        <v>3</v>
      </c>
      <c r="J2957" t="s">
        <v>14</v>
      </c>
      <c r="K2957" s="36" t="s">
        <v>149</v>
      </c>
    </row>
    <row r="2958" spans="1:11" x14ac:dyDescent="0.25">
      <c r="A2958">
        <v>76562653</v>
      </c>
      <c r="B2958" s="1">
        <v>42529</v>
      </c>
      <c r="C2958" t="s">
        <v>11</v>
      </c>
      <c r="D2958" t="s">
        <v>21</v>
      </c>
      <c r="E2958">
        <v>0.5</v>
      </c>
      <c r="F2958">
        <v>1</v>
      </c>
      <c r="G2958" t="s">
        <v>149</v>
      </c>
      <c r="H2958">
        <v>1</v>
      </c>
      <c r="I2958">
        <v>1</v>
      </c>
      <c r="J2958" t="s">
        <v>14</v>
      </c>
      <c r="K2958" s="36" t="s">
        <v>149</v>
      </c>
    </row>
    <row r="2959" spans="1:11" x14ac:dyDescent="0.25">
      <c r="A2959">
        <v>224855200</v>
      </c>
      <c r="B2959" s="1">
        <v>43412</v>
      </c>
      <c r="C2959" t="s">
        <v>11</v>
      </c>
      <c r="D2959" t="s">
        <v>16</v>
      </c>
      <c r="E2959">
        <v>0.75</v>
      </c>
      <c r="F2959">
        <v>0.96</v>
      </c>
      <c r="G2959" t="s">
        <v>148</v>
      </c>
      <c r="H2959">
        <v>1</v>
      </c>
      <c r="I2959">
        <v>7</v>
      </c>
      <c r="J2959" t="s">
        <v>14</v>
      </c>
      <c r="K2959" s="36" t="s">
        <v>149</v>
      </c>
    </row>
    <row r="2960" spans="1:11" x14ac:dyDescent="0.25">
      <c r="A2960">
        <v>428061450</v>
      </c>
      <c r="B2960" s="1">
        <v>44488</v>
      </c>
      <c r="C2960" t="s">
        <v>27</v>
      </c>
      <c r="D2960" t="s">
        <v>16</v>
      </c>
      <c r="E2960">
        <v>1</v>
      </c>
      <c r="F2960">
        <v>1</v>
      </c>
      <c r="G2960" t="s">
        <v>148</v>
      </c>
      <c r="H2960">
        <v>5</v>
      </c>
      <c r="I2960">
        <v>12</v>
      </c>
      <c r="J2960" t="s">
        <v>26</v>
      </c>
      <c r="K2960" s="36" t="s">
        <v>149</v>
      </c>
    </row>
    <row r="2961" spans="1:11" x14ac:dyDescent="0.25">
      <c r="A2961">
        <v>59589523</v>
      </c>
      <c r="B2961" s="1">
        <v>42420</v>
      </c>
      <c r="C2961" t="s">
        <v>11</v>
      </c>
      <c r="D2961" t="s">
        <v>16</v>
      </c>
      <c r="E2961">
        <v>1</v>
      </c>
      <c r="F2961">
        <v>1</v>
      </c>
      <c r="G2961" t="s">
        <v>149</v>
      </c>
      <c r="H2961">
        <v>1</v>
      </c>
      <c r="I2961">
        <v>1</v>
      </c>
      <c r="J2961" t="s">
        <v>14</v>
      </c>
      <c r="K2961" s="36" t="s">
        <v>149</v>
      </c>
    </row>
    <row r="2962" spans="1:11" x14ac:dyDescent="0.25">
      <c r="A2962">
        <v>106496055</v>
      </c>
      <c r="B2962" s="1">
        <v>42711</v>
      </c>
      <c r="C2962" t="s">
        <v>27</v>
      </c>
      <c r="D2962" t="s">
        <v>17</v>
      </c>
      <c r="E2962">
        <v>1</v>
      </c>
      <c r="F2962">
        <v>0.96</v>
      </c>
      <c r="G2962" t="s">
        <v>149</v>
      </c>
      <c r="H2962">
        <v>1</v>
      </c>
      <c r="I2962">
        <v>2</v>
      </c>
      <c r="J2962" t="s">
        <v>14</v>
      </c>
      <c r="K2962" s="36" t="s">
        <v>149</v>
      </c>
    </row>
    <row r="2963" spans="1:11" x14ac:dyDescent="0.25">
      <c r="A2963">
        <v>21535043</v>
      </c>
      <c r="B2963" s="1">
        <v>41901</v>
      </c>
      <c r="C2963" t="s">
        <v>11</v>
      </c>
      <c r="D2963" t="s">
        <v>16</v>
      </c>
      <c r="E2963">
        <v>1</v>
      </c>
      <c r="F2963">
        <v>1</v>
      </c>
      <c r="G2963" t="s">
        <v>149</v>
      </c>
      <c r="H2963">
        <v>4</v>
      </c>
      <c r="I2963">
        <v>6</v>
      </c>
      <c r="J2963" t="s">
        <v>14</v>
      </c>
      <c r="K2963" s="36" t="s">
        <v>149</v>
      </c>
    </row>
    <row r="2964" spans="1:11" x14ac:dyDescent="0.25">
      <c r="A2964">
        <v>65260585</v>
      </c>
      <c r="B2964" s="1">
        <v>42460</v>
      </c>
      <c r="C2964" t="s">
        <v>11</v>
      </c>
      <c r="D2964" t="s">
        <v>16</v>
      </c>
      <c r="E2964">
        <v>1</v>
      </c>
      <c r="F2964">
        <v>1</v>
      </c>
      <c r="G2964" t="s">
        <v>149</v>
      </c>
      <c r="H2964">
        <v>1</v>
      </c>
      <c r="I2964">
        <v>1</v>
      </c>
      <c r="J2964" t="s">
        <v>14</v>
      </c>
      <c r="K2964" s="36" t="s">
        <v>149</v>
      </c>
    </row>
    <row r="2965" spans="1:11" x14ac:dyDescent="0.25">
      <c r="A2965">
        <v>430222080</v>
      </c>
      <c r="B2965" s="1">
        <v>44503</v>
      </c>
      <c r="C2965" t="s">
        <v>27</v>
      </c>
      <c r="D2965" t="s">
        <v>16</v>
      </c>
      <c r="E2965">
        <v>1</v>
      </c>
      <c r="F2965">
        <v>1</v>
      </c>
      <c r="G2965" t="s">
        <v>148</v>
      </c>
      <c r="H2965">
        <v>3</v>
      </c>
      <c r="I2965">
        <v>3</v>
      </c>
      <c r="J2965" t="s">
        <v>14</v>
      </c>
      <c r="K2965" s="36" t="s">
        <v>149</v>
      </c>
    </row>
    <row r="2966" spans="1:11" x14ac:dyDescent="0.25">
      <c r="A2966">
        <v>58744500</v>
      </c>
      <c r="B2966" s="1">
        <v>42414</v>
      </c>
      <c r="C2966" t="s">
        <v>11</v>
      </c>
      <c r="D2966" t="s">
        <v>16</v>
      </c>
      <c r="E2966">
        <v>1</v>
      </c>
      <c r="F2966">
        <v>0.79</v>
      </c>
      <c r="G2966" t="s">
        <v>149</v>
      </c>
      <c r="H2966">
        <v>1</v>
      </c>
      <c r="I2966">
        <v>1</v>
      </c>
      <c r="J2966" t="s">
        <v>14</v>
      </c>
      <c r="K2966" s="36" t="s">
        <v>149</v>
      </c>
    </row>
    <row r="2967" spans="1:11" x14ac:dyDescent="0.25">
      <c r="A2967">
        <v>426381823</v>
      </c>
      <c r="B2967" s="1">
        <v>44476</v>
      </c>
      <c r="C2967" t="s">
        <v>11</v>
      </c>
      <c r="D2967" t="s">
        <v>16</v>
      </c>
      <c r="E2967">
        <v>1</v>
      </c>
      <c r="F2967">
        <v>1</v>
      </c>
      <c r="G2967" t="s">
        <v>149</v>
      </c>
      <c r="H2967">
        <v>1</v>
      </c>
      <c r="I2967">
        <v>1</v>
      </c>
      <c r="J2967" t="s">
        <v>14</v>
      </c>
      <c r="K2967" s="36" t="s">
        <v>149</v>
      </c>
    </row>
    <row r="2968" spans="1:11" x14ac:dyDescent="0.25">
      <c r="A2968">
        <v>272189147</v>
      </c>
      <c r="B2968" s="1">
        <v>43645</v>
      </c>
      <c r="C2968" t="s">
        <v>27</v>
      </c>
      <c r="D2968" t="s">
        <v>16</v>
      </c>
      <c r="E2968">
        <v>1</v>
      </c>
      <c r="F2968">
        <v>0.99</v>
      </c>
      <c r="G2968" t="s">
        <v>149</v>
      </c>
      <c r="H2968">
        <v>2</v>
      </c>
      <c r="I2968">
        <v>2</v>
      </c>
      <c r="J2968" t="s">
        <v>14</v>
      </c>
      <c r="K2968" s="36" t="s">
        <v>149</v>
      </c>
    </row>
    <row r="2969" spans="1:11" x14ac:dyDescent="0.25">
      <c r="A2969">
        <v>110631102</v>
      </c>
      <c r="B2969" s="1">
        <v>42744</v>
      </c>
      <c r="C2969" t="s">
        <v>11</v>
      </c>
      <c r="D2969" t="s">
        <v>17</v>
      </c>
      <c r="E2969">
        <v>0.9</v>
      </c>
      <c r="F2969">
        <v>0.56000000000000005</v>
      </c>
      <c r="G2969" t="s">
        <v>148</v>
      </c>
      <c r="H2969">
        <v>2</v>
      </c>
      <c r="I2969">
        <v>4</v>
      </c>
      <c r="J2969" t="s">
        <v>14</v>
      </c>
      <c r="K2969" s="36" t="s">
        <v>149</v>
      </c>
    </row>
    <row r="2970" spans="1:11" x14ac:dyDescent="0.25">
      <c r="A2970">
        <v>5521269</v>
      </c>
      <c r="B2970" s="1">
        <v>41351</v>
      </c>
      <c r="C2970" t="s">
        <v>11</v>
      </c>
      <c r="D2970" t="s">
        <v>16</v>
      </c>
      <c r="E2970">
        <v>1</v>
      </c>
      <c r="F2970">
        <v>1</v>
      </c>
      <c r="G2970" t="s">
        <v>149</v>
      </c>
      <c r="H2970">
        <v>4</v>
      </c>
      <c r="I2970">
        <v>4</v>
      </c>
      <c r="J2970" t="s">
        <v>14</v>
      </c>
      <c r="K2970" s="36" t="s">
        <v>149</v>
      </c>
    </row>
    <row r="2971" spans="1:11" x14ac:dyDescent="0.25">
      <c r="A2971">
        <v>27995426</v>
      </c>
      <c r="B2971" s="1">
        <v>42054</v>
      </c>
      <c r="C2971" t="s">
        <v>11</v>
      </c>
      <c r="D2971" t="s">
        <v>16</v>
      </c>
      <c r="E2971">
        <v>1</v>
      </c>
      <c r="F2971">
        <v>0.89</v>
      </c>
      <c r="G2971" t="s">
        <v>149</v>
      </c>
      <c r="H2971">
        <v>4</v>
      </c>
      <c r="I2971">
        <v>4</v>
      </c>
      <c r="J2971" t="s">
        <v>14</v>
      </c>
      <c r="K2971" s="36" t="s">
        <v>149</v>
      </c>
    </row>
    <row r="2972" spans="1:11" x14ac:dyDescent="0.25">
      <c r="A2972">
        <v>45307814</v>
      </c>
      <c r="B2972" s="1">
        <v>42275</v>
      </c>
      <c r="C2972" t="s">
        <v>11</v>
      </c>
      <c r="D2972" t="s">
        <v>17</v>
      </c>
      <c r="E2972">
        <v>1</v>
      </c>
      <c r="F2972">
        <v>0.5</v>
      </c>
      <c r="G2972" t="s">
        <v>149</v>
      </c>
      <c r="H2972">
        <v>1</v>
      </c>
      <c r="I2972">
        <v>1</v>
      </c>
      <c r="J2972" t="s">
        <v>14</v>
      </c>
      <c r="K2972" s="36" t="s">
        <v>149</v>
      </c>
    </row>
    <row r="2973" spans="1:11" x14ac:dyDescent="0.25">
      <c r="A2973">
        <v>218946147</v>
      </c>
      <c r="B2973" s="1">
        <v>43378</v>
      </c>
      <c r="C2973" t="s">
        <v>11</v>
      </c>
      <c r="D2973" t="s">
        <v>12</v>
      </c>
      <c r="F2973">
        <v>1</v>
      </c>
      <c r="G2973" t="s">
        <v>148</v>
      </c>
      <c r="H2973">
        <v>1</v>
      </c>
      <c r="I2973">
        <v>1</v>
      </c>
      <c r="J2973" t="s">
        <v>22</v>
      </c>
      <c r="K2973" s="36" t="s">
        <v>149</v>
      </c>
    </row>
    <row r="2974" spans="1:11" x14ac:dyDescent="0.25">
      <c r="A2974">
        <v>428946126</v>
      </c>
      <c r="B2974" s="1">
        <v>44494</v>
      </c>
      <c r="C2974" t="s">
        <v>27</v>
      </c>
      <c r="D2974" t="s">
        <v>16</v>
      </c>
      <c r="E2974">
        <v>0.83</v>
      </c>
      <c r="F2974">
        <v>1</v>
      </c>
      <c r="G2974" t="s">
        <v>148</v>
      </c>
      <c r="H2974">
        <v>1</v>
      </c>
      <c r="I2974">
        <v>1</v>
      </c>
      <c r="J2974" t="s">
        <v>14</v>
      </c>
      <c r="K2974" s="36" t="s">
        <v>149</v>
      </c>
    </row>
    <row r="2975" spans="1:11" x14ac:dyDescent="0.25">
      <c r="A2975">
        <v>305741334</v>
      </c>
      <c r="B2975" s="1">
        <v>43769</v>
      </c>
      <c r="C2975" t="s">
        <v>27</v>
      </c>
      <c r="D2975" t="s">
        <v>16</v>
      </c>
      <c r="E2975">
        <v>1</v>
      </c>
      <c r="F2975">
        <v>1</v>
      </c>
      <c r="G2975" t="s">
        <v>149</v>
      </c>
      <c r="H2975">
        <v>3</v>
      </c>
      <c r="I2975">
        <v>3</v>
      </c>
      <c r="J2975" t="s">
        <v>14</v>
      </c>
      <c r="K2975" s="36" t="s">
        <v>149</v>
      </c>
    </row>
    <row r="2976" spans="1:11" x14ac:dyDescent="0.25">
      <c r="A2976">
        <v>429609573</v>
      </c>
      <c r="B2976" s="1">
        <v>44499</v>
      </c>
      <c r="C2976" t="s">
        <v>11</v>
      </c>
      <c r="D2976" t="s">
        <v>16</v>
      </c>
      <c r="E2976">
        <v>1</v>
      </c>
      <c r="F2976">
        <v>0.92</v>
      </c>
      <c r="G2976" t="s">
        <v>148</v>
      </c>
      <c r="H2976">
        <v>1</v>
      </c>
      <c r="I2976">
        <v>1</v>
      </c>
      <c r="J2976" t="s">
        <v>14</v>
      </c>
      <c r="K2976" s="36" t="s">
        <v>149</v>
      </c>
    </row>
    <row r="2977" spans="1:11" x14ac:dyDescent="0.25">
      <c r="A2977">
        <v>453851647</v>
      </c>
      <c r="B2977" s="1">
        <v>44662</v>
      </c>
      <c r="C2977" t="s">
        <v>27</v>
      </c>
      <c r="D2977" t="s">
        <v>12</v>
      </c>
      <c r="G2977" t="s">
        <v>148</v>
      </c>
      <c r="H2977">
        <v>1</v>
      </c>
      <c r="I2977">
        <v>1</v>
      </c>
      <c r="J2977" t="s">
        <v>14</v>
      </c>
      <c r="K2977" s="36" t="s">
        <v>149</v>
      </c>
    </row>
    <row r="2978" spans="1:11" x14ac:dyDescent="0.25">
      <c r="A2978">
        <v>20626127</v>
      </c>
      <c r="B2978" s="1">
        <v>41878</v>
      </c>
      <c r="C2978" t="s">
        <v>11</v>
      </c>
      <c r="D2978" t="s">
        <v>12</v>
      </c>
      <c r="F2978">
        <v>0.54</v>
      </c>
      <c r="G2978" t="s">
        <v>149</v>
      </c>
      <c r="H2978">
        <v>1</v>
      </c>
      <c r="I2978">
        <v>1</v>
      </c>
      <c r="J2978" t="s">
        <v>14</v>
      </c>
      <c r="K2978" s="36" t="s">
        <v>149</v>
      </c>
    </row>
    <row r="2979" spans="1:11" x14ac:dyDescent="0.25">
      <c r="A2979">
        <v>294449971</v>
      </c>
      <c r="B2979" s="1">
        <v>43721</v>
      </c>
      <c r="C2979" t="s">
        <v>11</v>
      </c>
      <c r="D2979" t="s">
        <v>16</v>
      </c>
      <c r="E2979">
        <v>1</v>
      </c>
      <c r="F2979">
        <v>0.9</v>
      </c>
      <c r="G2979" t="s">
        <v>148</v>
      </c>
      <c r="H2979">
        <v>1</v>
      </c>
      <c r="I2979">
        <v>2</v>
      </c>
      <c r="J2979" t="s">
        <v>14</v>
      </c>
      <c r="K2979" s="36" t="s">
        <v>149</v>
      </c>
    </row>
    <row r="2980" spans="1:11" x14ac:dyDescent="0.25">
      <c r="A2980">
        <v>114806939</v>
      </c>
      <c r="B2980" s="1">
        <v>42770</v>
      </c>
      <c r="C2980" t="s">
        <v>11</v>
      </c>
      <c r="D2980" t="s">
        <v>21</v>
      </c>
      <c r="E2980">
        <v>0.82</v>
      </c>
      <c r="F2980">
        <v>0.92</v>
      </c>
      <c r="G2980" t="s">
        <v>148</v>
      </c>
      <c r="H2980">
        <v>2</v>
      </c>
      <c r="I2980">
        <v>3</v>
      </c>
      <c r="J2980" t="s">
        <v>14</v>
      </c>
      <c r="K2980" s="36" t="s">
        <v>149</v>
      </c>
    </row>
    <row r="2981" spans="1:11" x14ac:dyDescent="0.25">
      <c r="A2981">
        <v>425129566</v>
      </c>
      <c r="B2981" s="1">
        <v>44468</v>
      </c>
      <c r="C2981" t="s">
        <v>11</v>
      </c>
      <c r="D2981" t="s">
        <v>16</v>
      </c>
      <c r="E2981">
        <v>1</v>
      </c>
      <c r="F2981">
        <v>1</v>
      </c>
      <c r="G2981" t="s">
        <v>148</v>
      </c>
      <c r="H2981">
        <v>1</v>
      </c>
      <c r="I2981">
        <v>1</v>
      </c>
      <c r="J2981" t="s">
        <v>14</v>
      </c>
      <c r="K2981" s="36" t="s">
        <v>149</v>
      </c>
    </row>
    <row r="2982" spans="1:11" x14ac:dyDescent="0.25">
      <c r="A2982">
        <v>37604791</v>
      </c>
      <c r="B2982" s="1">
        <v>42190</v>
      </c>
      <c r="C2982" t="s">
        <v>27</v>
      </c>
      <c r="D2982" t="s">
        <v>21</v>
      </c>
      <c r="E2982">
        <v>0.5</v>
      </c>
      <c r="F2982">
        <v>0.42</v>
      </c>
      <c r="G2982" t="s">
        <v>148</v>
      </c>
      <c r="H2982">
        <v>1</v>
      </c>
      <c r="I2982">
        <v>1</v>
      </c>
      <c r="J2982" t="s">
        <v>14</v>
      </c>
      <c r="K2982" s="36" t="s">
        <v>149</v>
      </c>
    </row>
    <row r="2983" spans="1:11" x14ac:dyDescent="0.25">
      <c r="A2983">
        <v>432147758</v>
      </c>
      <c r="B2983" s="1">
        <v>44516</v>
      </c>
      <c r="C2983" t="s">
        <v>11</v>
      </c>
      <c r="D2983" t="s">
        <v>16</v>
      </c>
      <c r="E2983">
        <v>1</v>
      </c>
      <c r="F2983">
        <v>0.99</v>
      </c>
      <c r="G2983" t="s">
        <v>148</v>
      </c>
      <c r="H2983">
        <v>4</v>
      </c>
      <c r="I2983">
        <v>6</v>
      </c>
      <c r="J2983" t="s">
        <v>14</v>
      </c>
      <c r="K2983" s="36" t="s">
        <v>149</v>
      </c>
    </row>
    <row r="2984" spans="1:11" x14ac:dyDescent="0.25">
      <c r="A2984">
        <v>430915082</v>
      </c>
      <c r="B2984" s="1">
        <v>44508</v>
      </c>
      <c r="C2984" t="s">
        <v>27</v>
      </c>
      <c r="D2984" t="s">
        <v>16</v>
      </c>
      <c r="E2984">
        <v>1</v>
      </c>
      <c r="F2984">
        <v>1</v>
      </c>
      <c r="G2984" t="s">
        <v>148</v>
      </c>
      <c r="H2984">
        <v>1</v>
      </c>
      <c r="I2984">
        <v>1</v>
      </c>
      <c r="J2984" t="s">
        <v>22</v>
      </c>
      <c r="K2984" s="36" t="s">
        <v>149</v>
      </c>
    </row>
    <row r="2985" spans="1:11" x14ac:dyDescent="0.25">
      <c r="A2985">
        <v>349149476</v>
      </c>
      <c r="B2985" s="1">
        <v>43990</v>
      </c>
      <c r="C2985" t="s">
        <v>27</v>
      </c>
      <c r="D2985" t="s">
        <v>16</v>
      </c>
      <c r="E2985">
        <v>1</v>
      </c>
      <c r="F2985">
        <v>0.87</v>
      </c>
      <c r="G2985" t="s">
        <v>149</v>
      </c>
      <c r="H2985">
        <v>8</v>
      </c>
      <c r="I2985">
        <v>10</v>
      </c>
      <c r="J2985" t="s">
        <v>18</v>
      </c>
      <c r="K2985" s="36" t="s">
        <v>149</v>
      </c>
    </row>
    <row r="2986" spans="1:11" x14ac:dyDescent="0.25">
      <c r="A2986">
        <v>431050404</v>
      </c>
      <c r="B2986" s="1">
        <v>44508</v>
      </c>
      <c r="C2986" t="s">
        <v>27</v>
      </c>
      <c r="D2986" t="s">
        <v>12</v>
      </c>
      <c r="G2986" t="s">
        <v>148</v>
      </c>
      <c r="H2986">
        <v>1</v>
      </c>
      <c r="I2986">
        <v>1</v>
      </c>
      <c r="J2986" t="s">
        <v>22</v>
      </c>
      <c r="K2986" s="36" t="s">
        <v>149</v>
      </c>
    </row>
    <row r="2987" spans="1:11" x14ac:dyDescent="0.25">
      <c r="A2987">
        <v>52414659</v>
      </c>
      <c r="B2987" s="1">
        <v>42365</v>
      </c>
      <c r="C2987" t="s">
        <v>11</v>
      </c>
      <c r="D2987" t="s">
        <v>16</v>
      </c>
      <c r="E2987">
        <v>1</v>
      </c>
      <c r="F2987">
        <v>0.86</v>
      </c>
      <c r="G2987" t="s">
        <v>149</v>
      </c>
      <c r="H2987">
        <v>1</v>
      </c>
      <c r="I2987">
        <v>1</v>
      </c>
      <c r="J2987" t="s">
        <v>14</v>
      </c>
      <c r="K2987" s="36" t="s">
        <v>149</v>
      </c>
    </row>
    <row r="2988" spans="1:11" x14ac:dyDescent="0.25">
      <c r="A2988">
        <v>28493840</v>
      </c>
      <c r="B2988" s="1">
        <v>42063</v>
      </c>
      <c r="C2988" t="s">
        <v>11</v>
      </c>
      <c r="D2988" t="s">
        <v>16</v>
      </c>
      <c r="E2988">
        <v>1</v>
      </c>
      <c r="F2988">
        <v>0.73</v>
      </c>
      <c r="G2988" t="s">
        <v>149</v>
      </c>
      <c r="H2988">
        <v>1</v>
      </c>
      <c r="I2988">
        <v>1</v>
      </c>
      <c r="J2988" t="s">
        <v>14</v>
      </c>
      <c r="K2988" s="36" t="s">
        <v>149</v>
      </c>
    </row>
    <row r="2989" spans="1:11" x14ac:dyDescent="0.25">
      <c r="A2989">
        <v>3513838</v>
      </c>
      <c r="B2989" s="1">
        <v>41161</v>
      </c>
      <c r="C2989" t="s">
        <v>11</v>
      </c>
      <c r="D2989" t="s">
        <v>16</v>
      </c>
      <c r="E2989">
        <v>1</v>
      </c>
      <c r="F2989">
        <v>1</v>
      </c>
      <c r="G2989" t="s">
        <v>149</v>
      </c>
      <c r="H2989">
        <v>1</v>
      </c>
      <c r="I2989">
        <v>1</v>
      </c>
      <c r="J2989" t="s">
        <v>14</v>
      </c>
      <c r="K2989" s="36" t="s">
        <v>149</v>
      </c>
    </row>
    <row r="2990" spans="1:11" x14ac:dyDescent="0.25">
      <c r="A2990">
        <v>304239570</v>
      </c>
      <c r="B2990" s="1">
        <v>43762</v>
      </c>
      <c r="C2990" t="s">
        <v>27</v>
      </c>
      <c r="D2990" t="s">
        <v>16</v>
      </c>
      <c r="E2990">
        <v>1</v>
      </c>
      <c r="F2990">
        <v>1</v>
      </c>
      <c r="G2990" t="s">
        <v>148</v>
      </c>
      <c r="H2990">
        <v>2</v>
      </c>
      <c r="I2990">
        <v>2</v>
      </c>
      <c r="J2990" t="s">
        <v>14</v>
      </c>
      <c r="K2990" s="36" t="s">
        <v>149</v>
      </c>
    </row>
    <row r="2991" spans="1:11" x14ac:dyDescent="0.25">
      <c r="A2991">
        <v>431130932</v>
      </c>
      <c r="B2991" s="1">
        <v>44509</v>
      </c>
      <c r="C2991" t="s">
        <v>27</v>
      </c>
      <c r="D2991" t="s">
        <v>17</v>
      </c>
      <c r="E2991">
        <v>1</v>
      </c>
      <c r="F2991">
        <v>1</v>
      </c>
      <c r="G2991" t="s">
        <v>148</v>
      </c>
      <c r="H2991">
        <v>1</v>
      </c>
      <c r="I2991">
        <v>1</v>
      </c>
      <c r="J2991" t="s">
        <v>14</v>
      </c>
      <c r="K2991" s="36" t="s">
        <v>149</v>
      </c>
    </row>
    <row r="2992" spans="1:11" x14ac:dyDescent="0.25">
      <c r="A2992">
        <v>1450430</v>
      </c>
      <c r="B2992" s="1">
        <v>40875</v>
      </c>
      <c r="C2992" t="s">
        <v>34</v>
      </c>
      <c r="D2992" t="s">
        <v>21</v>
      </c>
      <c r="E2992">
        <v>1</v>
      </c>
      <c r="F2992">
        <v>0.89</v>
      </c>
      <c r="G2992" t="s">
        <v>148</v>
      </c>
      <c r="H2992">
        <v>1</v>
      </c>
      <c r="I2992">
        <v>2</v>
      </c>
      <c r="J2992" t="s">
        <v>14</v>
      </c>
      <c r="K2992" s="36" t="s">
        <v>149</v>
      </c>
    </row>
    <row r="2993" spans="1:11" x14ac:dyDescent="0.25">
      <c r="A2993">
        <v>104634483</v>
      </c>
      <c r="B2993" s="1">
        <v>42695</v>
      </c>
      <c r="C2993" t="s">
        <v>11</v>
      </c>
      <c r="D2993" t="s">
        <v>12</v>
      </c>
      <c r="G2993" t="s">
        <v>148</v>
      </c>
      <c r="H2993">
        <v>1</v>
      </c>
      <c r="I2993">
        <v>1</v>
      </c>
      <c r="J2993" t="s">
        <v>14</v>
      </c>
      <c r="K2993" s="36" t="s">
        <v>149</v>
      </c>
    </row>
    <row r="2994" spans="1:11" x14ac:dyDescent="0.25">
      <c r="A2994">
        <v>433133944</v>
      </c>
      <c r="B2994" s="1">
        <v>44523</v>
      </c>
      <c r="C2994" t="s">
        <v>11</v>
      </c>
      <c r="D2994" t="s">
        <v>17</v>
      </c>
      <c r="E2994">
        <v>0.92</v>
      </c>
      <c r="F2994">
        <v>0.47</v>
      </c>
      <c r="G2994" t="s">
        <v>148</v>
      </c>
      <c r="H2994">
        <v>2</v>
      </c>
      <c r="I2994">
        <v>3</v>
      </c>
      <c r="J2994" t="s">
        <v>14</v>
      </c>
      <c r="K2994" s="36" t="s">
        <v>149</v>
      </c>
    </row>
    <row r="2995" spans="1:11" x14ac:dyDescent="0.25">
      <c r="A2995">
        <v>12171203</v>
      </c>
      <c r="B2995" s="1">
        <v>41682</v>
      </c>
      <c r="C2995" t="s">
        <v>11</v>
      </c>
      <c r="D2995" t="s">
        <v>17</v>
      </c>
      <c r="E2995">
        <v>1</v>
      </c>
      <c r="F2995">
        <v>0.9</v>
      </c>
      <c r="G2995" t="s">
        <v>149</v>
      </c>
      <c r="H2995">
        <v>1</v>
      </c>
      <c r="I2995">
        <v>2</v>
      </c>
      <c r="J2995" t="s">
        <v>14</v>
      </c>
      <c r="K2995" s="36" t="s">
        <v>149</v>
      </c>
    </row>
    <row r="2996" spans="1:11" x14ac:dyDescent="0.25">
      <c r="A2996">
        <v>175257972</v>
      </c>
      <c r="B2996" s="1">
        <v>43156</v>
      </c>
      <c r="C2996" t="s">
        <v>44</v>
      </c>
      <c r="D2996" t="s">
        <v>16</v>
      </c>
      <c r="E2996">
        <v>1</v>
      </c>
      <c r="F2996">
        <v>1</v>
      </c>
      <c r="G2996" t="s">
        <v>149</v>
      </c>
      <c r="H2996">
        <v>6</v>
      </c>
      <c r="I2996">
        <v>6</v>
      </c>
      <c r="J2996" t="s">
        <v>14</v>
      </c>
      <c r="K2996" s="36" t="s">
        <v>149</v>
      </c>
    </row>
    <row r="2997" spans="1:11" x14ac:dyDescent="0.25">
      <c r="A2997">
        <v>86881502</v>
      </c>
      <c r="B2997" s="1">
        <v>42581</v>
      </c>
      <c r="C2997" t="s">
        <v>11</v>
      </c>
      <c r="D2997" t="s">
        <v>17</v>
      </c>
      <c r="E2997">
        <v>0.97</v>
      </c>
      <c r="F2997">
        <v>0.63</v>
      </c>
      <c r="G2997" t="s">
        <v>149</v>
      </c>
      <c r="H2997">
        <v>3</v>
      </c>
      <c r="I2997">
        <v>3</v>
      </c>
      <c r="J2997" t="s">
        <v>22</v>
      </c>
      <c r="K2997" s="36" t="s">
        <v>149</v>
      </c>
    </row>
    <row r="2998" spans="1:11" x14ac:dyDescent="0.25">
      <c r="A2998">
        <v>210981512</v>
      </c>
      <c r="B2998" s="1">
        <v>43333</v>
      </c>
      <c r="C2998" t="s">
        <v>11</v>
      </c>
      <c r="D2998" t="s">
        <v>16</v>
      </c>
      <c r="E2998">
        <v>1</v>
      </c>
      <c r="F2998">
        <v>1</v>
      </c>
      <c r="G2998" t="s">
        <v>148</v>
      </c>
      <c r="H2998">
        <v>1</v>
      </c>
      <c r="I2998">
        <v>1</v>
      </c>
      <c r="J2998" t="s">
        <v>14</v>
      </c>
      <c r="K2998" s="36" t="s">
        <v>149</v>
      </c>
    </row>
    <row r="2999" spans="1:11" x14ac:dyDescent="0.25">
      <c r="A2999">
        <v>135290690</v>
      </c>
      <c r="B2999" s="1">
        <v>42901</v>
      </c>
      <c r="C2999" t="s">
        <v>11</v>
      </c>
      <c r="D2999" t="s">
        <v>12</v>
      </c>
      <c r="G2999" t="s">
        <v>149</v>
      </c>
      <c r="H2999">
        <v>1</v>
      </c>
      <c r="I2999">
        <v>1</v>
      </c>
      <c r="J2999" t="s">
        <v>14</v>
      </c>
      <c r="K2999" s="36" t="s">
        <v>149</v>
      </c>
    </row>
    <row r="3000" spans="1:11" x14ac:dyDescent="0.25">
      <c r="A3000">
        <v>2361987</v>
      </c>
      <c r="B3000" s="1">
        <v>41042</v>
      </c>
      <c r="C3000" t="s">
        <v>11</v>
      </c>
      <c r="D3000" t="s">
        <v>16</v>
      </c>
      <c r="E3000">
        <v>1</v>
      </c>
      <c r="F3000">
        <v>0.96</v>
      </c>
      <c r="G3000" t="s">
        <v>149</v>
      </c>
      <c r="H3000">
        <v>2</v>
      </c>
      <c r="I3000">
        <v>12</v>
      </c>
      <c r="J3000" t="s">
        <v>14</v>
      </c>
      <c r="K3000" s="36" t="s">
        <v>149</v>
      </c>
    </row>
    <row r="3001" spans="1:11" x14ac:dyDescent="0.25">
      <c r="A3001">
        <v>431606123</v>
      </c>
      <c r="B3001" s="1">
        <v>44512</v>
      </c>
      <c r="C3001" t="s">
        <v>11</v>
      </c>
      <c r="D3001" t="s">
        <v>16</v>
      </c>
      <c r="E3001">
        <v>1</v>
      </c>
      <c r="F3001">
        <v>1</v>
      </c>
      <c r="G3001" t="s">
        <v>148</v>
      </c>
      <c r="H3001">
        <v>1</v>
      </c>
      <c r="I3001">
        <v>1</v>
      </c>
      <c r="J3001" t="s">
        <v>18</v>
      </c>
      <c r="K3001" s="36" t="s">
        <v>149</v>
      </c>
    </row>
    <row r="3002" spans="1:11" x14ac:dyDescent="0.25">
      <c r="A3002">
        <v>25190991</v>
      </c>
      <c r="B3002" s="1">
        <v>41998</v>
      </c>
      <c r="C3002" t="s">
        <v>11</v>
      </c>
      <c r="D3002" t="s">
        <v>17</v>
      </c>
      <c r="E3002">
        <v>0.9</v>
      </c>
      <c r="F3002">
        <v>0.57999999999999996</v>
      </c>
      <c r="G3002" t="s">
        <v>149</v>
      </c>
      <c r="H3002">
        <v>3</v>
      </c>
      <c r="I3002">
        <v>5</v>
      </c>
      <c r="J3002" t="s">
        <v>14</v>
      </c>
      <c r="K3002" s="36" t="s">
        <v>149</v>
      </c>
    </row>
    <row r="3003" spans="1:11" x14ac:dyDescent="0.25">
      <c r="A3003">
        <v>211847679</v>
      </c>
      <c r="B3003" s="1">
        <v>43338</v>
      </c>
      <c r="C3003" t="s">
        <v>11</v>
      </c>
      <c r="D3003" t="s">
        <v>21</v>
      </c>
      <c r="E3003">
        <v>1</v>
      </c>
      <c r="F3003">
        <v>0.11</v>
      </c>
      <c r="G3003" t="s">
        <v>148</v>
      </c>
      <c r="H3003">
        <v>1</v>
      </c>
      <c r="I3003">
        <v>1</v>
      </c>
      <c r="J3003" t="s">
        <v>14</v>
      </c>
      <c r="K3003" s="36" t="s">
        <v>149</v>
      </c>
    </row>
    <row r="3004" spans="1:11" x14ac:dyDescent="0.25">
      <c r="A3004">
        <v>324853128</v>
      </c>
      <c r="B3004" s="1">
        <v>43836</v>
      </c>
      <c r="C3004" t="s">
        <v>27</v>
      </c>
      <c r="D3004" t="s">
        <v>21</v>
      </c>
      <c r="E3004">
        <v>1</v>
      </c>
      <c r="F3004">
        <v>1</v>
      </c>
      <c r="G3004" t="s">
        <v>148</v>
      </c>
      <c r="H3004">
        <v>1</v>
      </c>
      <c r="I3004">
        <v>2</v>
      </c>
      <c r="J3004" t="s">
        <v>14</v>
      </c>
      <c r="K3004" s="36" t="s">
        <v>149</v>
      </c>
    </row>
    <row r="3005" spans="1:11" x14ac:dyDescent="0.25">
      <c r="A3005">
        <v>313040858</v>
      </c>
      <c r="B3005" s="1">
        <v>43798</v>
      </c>
      <c r="C3005" t="s">
        <v>11</v>
      </c>
      <c r="D3005" t="s">
        <v>12</v>
      </c>
      <c r="F3005">
        <v>0</v>
      </c>
      <c r="G3005" t="s">
        <v>148</v>
      </c>
      <c r="H3005">
        <v>1</v>
      </c>
      <c r="I3005">
        <v>1</v>
      </c>
      <c r="J3005" t="s">
        <v>18</v>
      </c>
      <c r="K3005" s="36" t="s">
        <v>149</v>
      </c>
    </row>
    <row r="3006" spans="1:11" x14ac:dyDescent="0.25">
      <c r="A3006">
        <v>280559690</v>
      </c>
      <c r="B3006" s="1">
        <v>43676</v>
      </c>
      <c r="C3006" t="s">
        <v>27</v>
      </c>
      <c r="D3006" t="s">
        <v>16</v>
      </c>
      <c r="E3006">
        <v>1</v>
      </c>
      <c r="F3006">
        <v>1</v>
      </c>
      <c r="G3006" t="s">
        <v>148</v>
      </c>
      <c r="H3006">
        <v>1</v>
      </c>
      <c r="I3006">
        <v>1</v>
      </c>
      <c r="J3006" t="s">
        <v>22</v>
      </c>
      <c r="K3006" s="36" t="s">
        <v>149</v>
      </c>
    </row>
    <row r="3007" spans="1:11" x14ac:dyDescent="0.25">
      <c r="A3007">
        <v>75757420</v>
      </c>
      <c r="B3007" s="1">
        <v>42525</v>
      </c>
      <c r="C3007" t="s">
        <v>11</v>
      </c>
      <c r="D3007" t="s">
        <v>16</v>
      </c>
      <c r="E3007">
        <v>1</v>
      </c>
      <c r="F3007">
        <v>0.96</v>
      </c>
      <c r="G3007" t="s">
        <v>148</v>
      </c>
      <c r="H3007">
        <v>1</v>
      </c>
      <c r="I3007">
        <v>1</v>
      </c>
      <c r="J3007" t="s">
        <v>18</v>
      </c>
      <c r="K3007" s="36" t="s">
        <v>149</v>
      </c>
    </row>
    <row r="3008" spans="1:11" x14ac:dyDescent="0.25">
      <c r="A3008">
        <v>425988834</v>
      </c>
      <c r="B3008" s="1">
        <v>44474</v>
      </c>
      <c r="C3008" t="s">
        <v>27</v>
      </c>
      <c r="D3008" t="s">
        <v>16</v>
      </c>
      <c r="E3008">
        <v>1</v>
      </c>
      <c r="F3008">
        <v>0.99</v>
      </c>
      <c r="G3008" t="s">
        <v>148</v>
      </c>
      <c r="H3008">
        <v>3</v>
      </c>
      <c r="I3008">
        <v>7</v>
      </c>
      <c r="J3008" t="s">
        <v>14</v>
      </c>
      <c r="K3008" s="36" t="s">
        <v>149</v>
      </c>
    </row>
    <row r="3009" spans="1:11" x14ac:dyDescent="0.25">
      <c r="A3009">
        <v>179825594</v>
      </c>
      <c r="B3009" s="1">
        <v>43180</v>
      </c>
      <c r="C3009" t="s">
        <v>11</v>
      </c>
      <c r="D3009" t="s">
        <v>20</v>
      </c>
      <c r="E3009">
        <v>0.1</v>
      </c>
      <c r="F3009">
        <v>0</v>
      </c>
      <c r="G3009" t="s">
        <v>148</v>
      </c>
      <c r="H3009">
        <v>1</v>
      </c>
      <c r="I3009">
        <v>1</v>
      </c>
      <c r="J3009" t="s">
        <v>14</v>
      </c>
      <c r="K3009" s="36" t="s">
        <v>149</v>
      </c>
    </row>
    <row r="3010" spans="1:11" x14ac:dyDescent="0.25">
      <c r="A3010">
        <v>8338421</v>
      </c>
      <c r="B3010" s="1">
        <v>41509</v>
      </c>
      <c r="C3010" t="s">
        <v>30</v>
      </c>
      <c r="D3010" t="s">
        <v>16</v>
      </c>
      <c r="E3010">
        <v>1</v>
      </c>
      <c r="F3010">
        <v>1</v>
      </c>
      <c r="G3010" t="s">
        <v>148</v>
      </c>
      <c r="H3010">
        <v>1</v>
      </c>
      <c r="I3010">
        <v>4</v>
      </c>
      <c r="J3010" t="s">
        <v>14</v>
      </c>
      <c r="K3010" s="36" t="s">
        <v>149</v>
      </c>
    </row>
    <row r="3011" spans="1:11" x14ac:dyDescent="0.25">
      <c r="A3011">
        <v>433686660</v>
      </c>
      <c r="B3011" s="1">
        <v>44527</v>
      </c>
      <c r="C3011" t="s">
        <v>27</v>
      </c>
      <c r="D3011" t="s">
        <v>16</v>
      </c>
      <c r="E3011">
        <v>1</v>
      </c>
      <c r="F3011">
        <v>0.99</v>
      </c>
      <c r="G3011" t="s">
        <v>148</v>
      </c>
      <c r="H3011">
        <v>7</v>
      </c>
      <c r="I3011">
        <v>7</v>
      </c>
      <c r="J3011" t="s">
        <v>14</v>
      </c>
      <c r="K3011" s="36" t="s">
        <v>149</v>
      </c>
    </row>
    <row r="3012" spans="1:11" x14ac:dyDescent="0.25">
      <c r="A3012">
        <v>425431123</v>
      </c>
      <c r="B3012" s="1">
        <v>44470</v>
      </c>
      <c r="C3012" t="s">
        <v>11</v>
      </c>
      <c r="D3012" t="s">
        <v>16</v>
      </c>
      <c r="E3012">
        <v>1</v>
      </c>
      <c r="F3012">
        <v>1</v>
      </c>
      <c r="G3012" t="s">
        <v>148</v>
      </c>
      <c r="H3012">
        <v>1</v>
      </c>
      <c r="I3012">
        <v>1</v>
      </c>
      <c r="J3012" t="s">
        <v>14</v>
      </c>
      <c r="K3012" s="36" t="s">
        <v>149</v>
      </c>
    </row>
    <row r="3013" spans="1:11" x14ac:dyDescent="0.25">
      <c r="A3013">
        <v>1528106</v>
      </c>
      <c r="B3013" s="1">
        <v>40899</v>
      </c>
      <c r="C3013" t="s">
        <v>11</v>
      </c>
      <c r="D3013" t="s">
        <v>17</v>
      </c>
      <c r="E3013">
        <v>1</v>
      </c>
      <c r="F3013">
        <v>0.49</v>
      </c>
      <c r="G3013" t="s">
        <v>148</v>
      </c>
      <c r="H3013">
        <v>3</v>
      </c>
      <c r="I3013">
        <v>6</v>
      </c>
      <c r="J3013" t="s">
        <v>14</v>
      </c>
      <c r="K3013" s="36" t="s">
        <v>148</v>
      </c>
    </row>
    <row r="3014" spans="1:11" x14ac:dyDescent="0.25">
      <c r="A3014">
        <v>65878826</v>
      </c>
      <c r="B3014" s="1">
        <v>42465</v>
      </c>
      <c r="C3014" t="s">
        <v>11</v>
      </c>
      <c r="D3014" t="s">
        <v>16</v>
      </c>
      <c r="E3014">
        <v>0.99</v>
      </c>
      <c r="F3014">
        <v>1</v>
      </c>
      <c r="G3014" t="s">
        <v>149</v>
      </c>
      <c r="H3014">
        <v>5</v>
      </c>
      <c r="I3014">
        <v>7</v>
      </c>
      <c r="J3014" t="s">
        <v>14</v>
      </c>
      <c r="K3014" s="36" t="s">
        <v>148</v>
      </c>
    </row>
    <row r="3015" spans="1:11" x14ac:dyDescent="0.25">
      <c r="A3015">
        <v>218986228</v>
      </c>
      <c r="B3015" s="1">
        <v>43378</v>
      </c>
      <c r="C3015" t="s">
        <v>32</v>
      </c>
      <c r="D3015" t="s">
        <v>16</v>
      </c>
      <c r="E3015">
        <v>1</v>
      </c>
      <c r="F3015">
        <v>0.87</v>
      </c>
      <c r="G3015" t="s">
        <v>149</v>
      </c>
      <c r="H3015">
        <v>10</v>
      </c>
      <c r="I3015">
        <v>32</v>
      </c>
      <c r="J3015" t="s">
        <v>14</v>
      </c>
      <c r="K3015" s="36" t="s">
        <v>149</v>
      </c>
    </row>
    <row r="3016" spans="1:11" x14ac:dyDescent="0.25">
      <c r="A3016">
        <v>412096414</v>
      </c>
      <c r="B3016" s="1">
        <v>44387</v>
      </c>
      <c r="C3016" t="s">
        <v>27</v>
      </c>
      <c r="D3016" t="s">
        <v>20</v>
      </c>
      <c r="E3016">
        <v>0</v>
      </c>
      <c r="F3016">
        <v>0</v>
      </c>
      <c r="G3016" t="s">
        <v>148</v>
      </c>
      <c r="H3016">
        <v>1</v>
      </c>
      <c r="I3016">
        <v>1</v>
      </c>
      <c r="J3016" t="s">
        <v>14</v>
      </c>
      <c r="K3016" s="36" t="s">
        <v>149</v>
      </c>
    </row>
    <row r="3017" spans="1:11" x14ac:dyDescent="0.25">
      <c r="A3017">
        <v>435301863</v>
      </c>
      <c r="B3017" s="1">
        <v>44539</v>
      </c>
      <c r="C3017" t="s">
        <v>27</v>
      </c>
      <c r="D3017" t="s">
        <v>16</v>
      </c>
      <c r="E3017">
        <v>1</v>
      </c>
      <c r="F3017">
        <v>1</v>
      </c>
      <c r="G3017" t="s">
        <v>149</v>
      </c>
      <c r="H3017">
        <v>7</v>
      </c>
      <c r="I3017">
        <v>7</v>
      </c>
      <c r="J3017" t="s">
        <v>18</v>
      </c>
      <c r="K3017" s="36" t="s">
        <v>149</v>
      </c>
    </row>
    <row r="3018" spans="1:11" x14ac:dyDescent="0.25">
      <c r="A3018">
        <v>435304344</v>
      </c>
      <c r="B3018" s="1">
        <v>44539</v>
      </c>
      <c r="C3018" t="s">
        <v>27</v>
      </c>
      <c r="D3018" t="s">
        <v>16</v>
      </c>
      <c r="E3018">
        <v>1</v>
      </c>
      <c r="F3018">
        <v>1</v>
      </c>
      <c r="G3018" t="s">
        <v>148</v>
      </c>
      <c r="H3018">
        <v>1</v>
      </c>
      <c r="I3018">
        <v>1</v>
      </c>
      <c r="J3018" t="s">
        <v>14</v>
      </c>
      <c r="K3018" s="36" t="s">
        <v>149</v>
      </c>
    </row>
    <row r="3019" spans="1:11" x14ac:dyDescent="0.25">
      <c r="A3019">
        <v>24902135</v>
      </c>
      <c r="B3019" s="1">
        <v>41989</v>
      </c>
      <c r="C3019" t="s">
        <v>11</v>
      </c>
      <c r="D3019" t="s">
        <v>16</v>
      </c>
      <c r="E3019">
        <v>1</v>
      </c>
      <c r="F3019">
        <v>1</v>
      </c>
      <c r="G3019" t="s">
        <v>149</v>
      </c>
      <c r="H3019">
        <v>1</v>
      </c>
      <c r="I3019">
        <v>1</v>
      </c>
      <c r="J3019" t="s">
        <v>14</v>
      </c>
      <c r="K3019" s="36" t="s">
        <v>149</v>
      </c>
    </row>
    <row r="3020" spans="1:11" x14ac:dyDescent="0.25">
      <c r="A3020">
        <v>434384611</v>
      </c>
      <c r="B3020" s="1">
        <v>44532</v>
      </c>
      <c r="C3020" t="s">
        <v>11</v>
      </c>
      <c r="D3020" t="s">
        <v>16</v>
      </c>
      <c r="E3020">
        <v>1</v>
      </c>
      <c r="F3020">
        <v>1</v>
      </c>
      <c r="G3020" t="s">
        <v>149</v>
      </c>
      <c r="H3020">
        <v>5</v>
      </c>
      <c r="I3020">
        <v>5</v>
      </c>
      <c r="J3020" t="s">
        <v>14</v>
      </c>
      <c r="K3020" s="36" t="s">
        <v>149</v>
      </c>
    </row>
    <row r="3021" spans="1:11" x14ac:dyDescent="0.25">
      <c r="A3021">
        <v>363278359</v>
      </c>
      <c r="B3021" s="1">
        <v>44062</v>
      </c>
      <c r="C3021" t="s">
        <v>11</v>
      </c>
      <c r="D3021" t="s">
        <v>17</v>
      </c>
      <c r="E3021">
        <v>1</v>
      </c>
      <c r="F3021">
        <v>0.86</v>
      </c>
      <c r="G3021" t="s">
        <v>148</v>
      </c>
      <c r="H3021">
        <v>2</v>
      </c>
      <c r="I3021">
        <v>4</v>
      </c>
      <c r="J3021" t="s">
        <v>22</v>
      </c>
      <c r="K3021" s="36" t="s">
        <v>149</v>
      </c>
    </row>
    <row r="3022" spans="1:11" x14ac:dyDescent="0.25">
      <c r="A3022">
        <v>435435481</v>
      </c>
      <c r="B3022" s="1">
        <v>44540</v>
      </c>
      <c r="C3022" t="s">
        <v>11</v>
      </c>
      <c r="D3022" t="s">
        <v>16</v>
      </c>
      <c r="E3022">
        <v>1</v>
      </c>
      <c r="F3022">
        <v>1</v>
      </c>
      <c r="G3022" t="s">
        <v>148</v>
      </c>
      <c r="H3022">
        <v>1</v>
      </c>
      <c r="I3022">
        <v>1</v>
      </c>
      <c r="J3022" t="s">
        <v>14</v>
      </c>
      <c r="K3022" s="36" t="s">
        <v>149</v>
      </c>
    </row>
    <row r="3023" spans="1:11" x14ac:dyDescent="0.25">
      <c r="A3023">
        <v>432136940</v>
      </c>
      <c r="B3023" s="1">
        <v>44516</v>
      </c>
      <c r="C3023" t="s">
        <v>27</v>
      </c>
      <c r="D3023" t="s">
        <v>16</v>
      </c>
      <c r="E3023">
        <v>1</v>
      </c>
      <c r="F3023">
        <v>1</v>
      </c>
      <c r="G3023" t="s">
        <v>148</v>
      </c>
      <c r="H3023">
        <v>2</v>
      </c>
      <c r="I3023">
        <v>2</v>
      </c>
      <c r="J3023" t="s">
        <v>14</v>
      </c>
      <c r="K3023" s="36" t="s">
        <v>149</v>
      </c>
    </row>
    <row r="3024" spans="1:11" x14ac:dyDescent="0.25">
      <c r="A3024">
        <v>25147481</v>
      </c>
      <c r="B3024" s="1">
        <v>41996</v>
      </c>
      <c r="C3024" t="s">
        <v>11</v>
      </c>
      <c r="D3024" t="s">
        <v>17</v>
      </c>
      <c r="E3024">
        <v>1</v>
      </c>
      <c r="F3024">
        <v>0.46</v>
      </c>
      <c r="G3024" t="s">
        <v>148</v>
      </c>
      <c r="H3024">
        <v>1</v>
      </c>
      <c r="I3024">
        <v>1</v>
      </c>
      <c r="J3024" t="s">
        <v>14</v>
      </c>
      <c r="K3024" s="36" t="s">
        <v>149</v>
      </c>
    </row>
    <row r="3025" spans="1:11" x14ac:dyDescent="0.25">
      <c r="A3025">
        <v>30799051</v>
      </c>
      <c r="B3025" s="1">
        <v>42101</v>
      </c>
      <c r="C3025" t="s">
        <v>11</v>
      </c>
      <c r="D3025" t="s">
        <v>16</v>
      </c>
      <c r="E3025">
        <v>1</v>
      </c>
      <c r="F3025">
        <v>0.98</v>
      </c>
      <c r="G3025" t="s">
        <v>148</v>
      </c>
      <c r="H3025">
        <v>3</v>
      </c>
      <c r="I3025">
        <v>4</v>
      </c>
      <c r="J3025" t="s">
        <v>26</v>
      </c>
      <c r="K3025" s="36" t="s">
        <v>149</v>
      </c>
    </row>
    <row r="3026" spans="1:11" x14ac:dyDescent="0.25">
      <c r="A3026">
        <v>142578</v>
      </c>
      <c r="B3026" s="1">
        <v>40340</v>
      </c>
      <c r="C3026" t="s">
        <v>11</v>
      </c>
      <c r="D3026" t="s">
        <v>16</v>
      </c>
      <c r="E3026">
        <v>1</v>
      </c>
      <c r="F3026">
        <v>0.99</v>
      </c>
      <c r="G3026" t="s">
        <v>149</v>
      </c>
      <c r="H3026">
        <v>25</v>
      </c>
      <c r="I3026">
        <v>32</v>
      </c>
      <c r="J3026" t="s">
        <v>18</v>
      </c>
      <c r="K3026" s="36" t="s">
        <v>149</v>
      </c>
    </row>
    <row r="3027" spans="1:11" x14ac:dyDescent="0.25">
      <c r="A3027">
        <v>433927000</v>
      </c>
      <c r="B3027" s="1">
        <v>44529</v>
      </c>
      <c r="C3027" t="s">
        <v>27</v>
      </c>
      <c r="D3027" t="s">
        <v>20</v>
      </c>
      <c r="E3027">
        <v>0</v>
      </c>
      <c r="F3027">
        <v>0</v>
      </c>
      <c r="G3027" t="s">
        <v>148</v>
      </c>
      <c r="H3027">
        <v>1</v>
      </c>
      <c r="I3027">
        <v>1</v>
      </c>
      <c r="J3027" t="s">
        <v>14</v>
      </c>
      <c r="K3027" s="36" t="s">
        <v>149</v>
      </c>
    </row>
    <row r="3028" spans="1:11" x14ac:dyDescent="0.25">
      <c r="A3028">
        <v>434200137</v>
      </c>
      <c r="B3028" s="1">
        <v>44531</v>
      </c>
      <c r="C3028" t="s">
        <v>11</v>
      </c>
      <c r="D3028" t="s">
        <v>16</v>
      </c>
      <c r="E3028">
        <v>1</v>
      </c>
      <c r="F3028">
        <v>1</v>
      </c>
      <c r="G3028" t="s">
        <v>148</v>
      </c>
      <c r="H3028">
        <v>10</v>
      </c>
      <c r="I3028">
        <v>10</v>
      </c>
      <c r="J3028" t="s">
        <v>14</v>
      </c>
      <c r="K3028" s="36" t="s">
        <v>149</v>
      </c>
    </row>
    <row r="3029" spans="1:11" x14ac:dyDescent="0.25">
      <c r="A3029">
        <v>44424867</v>
      </c>
      <c r="B3029" s="1">
        <v>42264</v>
      </c>
      <c r="C3029" t="s">
        <v>11</v>
      </c>
      <c r="D3029" t="s">
        <v>17</v>
      </c>
      <c r="E3029">
        <v>1</v>
      </c>
      <c r="F3029">
        <v>0.81</v>
      </c>
      <c r="G3029" t="s">
        <v>148</v>
      </c>
      <c r="H3029">
        <v>1</v>
      </c>
      <c r="I3029">
        <v>1</v>
      </c>
      <c r="J3029" t="s">
        <v>22</v>
      </c>
      <c r="K3029" s="36" t="s">
        <v>149</v>
      </c>
    </row>
    <row r="3030" spans="1:11" x14ac:dyDescent="0.25">
      <c r="A3030">
        <v>57261707</v>
      </c>
      <c r="B3030" s="1">
        <v>42403</v>
      </c>
      <c r="C3030" t="s">
        <v>30</v>
      </c>
      <c r="D3030" t="s">
        <v>16</v>
      </c>
      <c r="E3030">
        <v>1</v>
      </c>
      <c r="F3030">
        <v>0.98</v>
      </c>
      <c r="G3030" t="s">
        <v>149</v>
      </c>
      <c r="H3030">
        <v>8</v>
      </c>
      <c r="I3030">
        <v>11</v>
      </c>
      <c r="J3030" t="s">
        <v>18</v>
      </c>
      <c r="K3030" s="36" t="s">
        <v>149</v>
      </c>
    </row>
    <row r="3031" spans="1:11" x14ac:dyDescent="0.25">
      <c r="A3031">
        <v>258251501</v>
      </c>
      <c r="B3031" s="1">
        <v>43581</v>
      </c>
      <c r="C3031" t="s">
        <v>11</v>
      </c>
      <c r="D3031" t="s">
        <v>16</v>
      </c>
      <c r="E3031">
        <v>1</v>
      </c>
      <c r="F3031">
        <v>0.92</v>
      </c>
      <c r="G3031" t="s">
        <v>149</v>
      </c>
      <c r="H3031">
        <v>2</v>
      </c>
      <c r="I3031">
        <v>2</v>
      </c>
      <c r="J3031" t="s">
        <v>14</v>
      </c>
      <c r="K3031" s="36" t="s">
        <v>149</v>
      </c>
    </row>
    <row r="3032" spans="1:11" x14ac:dyDescent="0.25">
      <c r="A3032">
        <v>18181859</v>
      </c>
      <c r="B3032" s="1">
        <v>41836</v>
      </c>
      <c r="C3032" t="s">
        <v>11</v>
      </c>
      <c r="D3032" t="s">
        <v>16</v>
      </c>
      <c r="E3032">
        <v>1</v>
      </c>
      <c r="F3032">
        <v>1</v>
      </c>
      <c r="G3032" t="s">
        <v>148</v>
      </c>
      <c r="H3032">
        <v>4</v>
      </c>
      <c r="I3032">
        <v>5</v>
      </c>
      <c r="J3032" t="s">
        <v>14</v>
      </c>
      <c r="K3032" s="36" t="s">
        <v>149</v>
      </c>
    </row>
    <row r="3033" spans="1:11" x14ac:dyDescent="0.25">
      <c r="A3033">
        <v>434266904</v>
      </c>
      <c r="B3033" s="1">
        <v>44531</v>
      </c>
      <c r="C3033" t="s">
        <v>27</v>
      </c>
      <c r="D3033" t="s">
        <v>16</v>
      </c>
      <c r="E3033">
        <v>1</v>
      </c>
      <c r="F3033">
        <v>1</v>
      </c>
      <c r="G3033" t="s">
        <v>148</v>
      </c>
      <c r="H3033">
        <v>2</v>
      </c>
      <c r="I3033">
        <v>2</v>
      </c>
      <c r="J3033" t="s">
        <v>14</v>
      </c>
      <c r="K3033" s="36" t="s">
        <v>149</v>
      </c>
    </row>
    <row r="3034" spans="1:11" x14ac:dyDescent="0.25">
      <c r="A3034">
        <v>430264712</v>
      </c>
      <c r="B3034" s="1">
        <v>44503</v>
      </c>
      <c r="C3034" t="s">
        <v>27</v>
      </c>
      <c r="D3034" t="s">
        <v>16</v>
      </c>
      <c r="E3034">
        <v>1</v>
      </c>
      <c r="F3034">
        <v>0.99</v>
      </c>
      <c r="G3034" t="s">
        <v>148</v>
      </c>
      <c r="H3034">
        <v>75</v>
      </c>
      <c r="I3034">
        <v>100</v>
      </c>
      <c r="J3034" t="s">
        <v>14</v>
      </c>
      <c r="K3034" s="36" t="s">
        <v>148</v>
      </c>
    </row>
    <row r="3035" spans="1:11" x14ac:dyDescent="0.25">
      <c r="A3035">
        <v>98257485</v>
      </c>
      <c r="B3035" s="1">
        <v>42648</v>
      </c>
      <c r="C3035" t="s">
        <v>11</v>
      </c>
      <c r="D3035" t="s">
        <v>16</v>
      </c>
      <c r="E3035">
        <v>1</v>
      </c>
      <c r="F3035">
        <v>0.98</v>
      </c>
      <c r="G3035" t="s">
        <v>148</v>
      </c>
      <c r="H3035">
        <v>10</v>
      </c>
      <c r="I3035">
        <v>11</v>
      </c>
      <c r="J3035" t="s">
        <v>18</v>
      </c>
      <c r="K3035" s="36" t="s">
        <v>148</v>
      </c>
    </row>
    <row r="3036" spans="1:11" x14ac:dyDescent="0.25">
      <c r="A3036">
        <v>50262565</v>
      </c>
      <c r="B3036" s="1">
        <v>42339</v>
      </c>
      <c r="C3036" t="s">
        <v>11</v>
      </c>
      <c r="D3036" t="s">
        <v>16</v>
      </c>
      <c r="E3036">
        <v>1</v>
      </c>
      <c r="F3036">
        <v>1</v>
      </c>
      <c r="G3036" t="s">
        <v>148</v>
      </c>
      <c r="H3036">
        <v>8</v>
      </c>
      <c r="I3036">
        <v>9</v>
      </c>
      <c r="J3036" t="s">
        <v>18</v>
      </c>
      <c r="K3036" s="36" t="s">
        <v>149</v>
      </c>
    </row>
    <row r="3037" spans="1:11" x14ac:dyDescent="0.25">
      <c r="A3037">
        <v>30256733</v>
      </c>
      <c r="B3037" s="1">
        <v>42093</v>
      </c>
      <c r="C3037" t="s">
        <v>11</v>
      </c>
      <c r="D3037" t="s">
        <v>12</v>
      </c>
      <c r="G3037" t="s">
        <v>148</v>
      </c>
      <c r="H3037">
        <v>20</v>
      </c>
      <c r="I3037">
        <v>22</v>
      </c>
      <c r="J3037" t="s">
        <v>14</v>
      </c>
      <c r="K3037" s="36" t="s">
        <v>149</v>
      </c>
    </row>
    <row r="3038" spans="1:11" x14ac:dyDescent="0.25">
      <c r="A3038">
        <v>9445955</v>
      </c>
      <c r="B3038" s="1">
        <v>42241</v>
      </c>
      <c r="C3038" t="s">
        <v>11</v>
      </c>
      <c r="D3038" t="s">
        <v>12</v>
      </c>
      <c r="F3038">
        <v>0.21</v>
      </c>
      <c r="G3038" t="s">
        <v>148</v>
      </c>
      <c r="H3038">
        <v>1</v>
      </c>
      <c r="I3038">
        <v>1</v>
      </c>
      <c r="J3038" t="s">
        <v>18</v>
      </c>
      <c r="K3038" s="36" t="s">
        <v>149</v>
      </c>
    </row>
    <row r="3039" spans="1:11" x14ac:dyDescent="0.25">
      <c r="A3039">
        <v>116553670</v>
      </c>
      <c r="B3039" s="1">
        <v>42781</v>
      </c>
      <c r="C3039" t="s">
        <v>11</v>
      </c>
      <c r="D3039" t="s">
        <v>16</v>
      </c>
      <c r="E3039">
        <v>1</v>
      </c>
      <c r="F3039">
        <v>1</v>
      </c>
      <c r="G3039" t="s">
        <v>148</v>
      </c>
      <c r="H3039">
        <v>2</v>
      </c>
      <c r="I3039">
        <v>2</v>
      </c>
      <c r="J3039" t="s">
        <v>14</v>
      </c>
      <c r="K3039" s="36" t="s">
        <v>149</v>
      </c>
    </row>
    <row r="3040" spans="1:11" x14ac:dyDescent="0.25">
      <c r="A3040">
        <v>376810947</v>
      </c>
      <c r="B3040" s="1">
        <v>44159</v>
      </c>
      <c r="C3040" t="s">
        <v>11</v>
      </c>
      <c r="D3040" t="s">
        <v>17</v>
      </c>
      <c r="E3040">
        <v>0.75</v>
      </c>
      <c r="F3040">
        <v>0.67</v>
      </c>
      <c r="G3040" t="s">
        <v>148</v>
      </c>
      <c r="H3040">
        <v>1</v>
      </c>
      <c r="I3040">
        <v>1</v>
      </c>
      <c r="J3040" t="s">
        <v>22</v>
      </c>
      <c r="K3040" s="36" t="s">
        <v>149</v>
      </c>
    </row>
    <row r="3041" spans="1:11" x14ac:dyDescent="0.25">
      <c r="A3041">
        <v>435997918</v>
      </c>
      <c r="B3041" s="1">
        <v>44544</v>
      </c>
      <c r="C3041" t="s">
        <v>11</v>
      </c>
      <c r="D3041" t="s">
        <v>16</v>
      </c>
      <c r="E3041">
        <v>1</v>
      </c>
      <c r="F3041">
        <v>0.95</v>
      </c>
      <c r="G3041" t="s">
        <v>148</v>
      </c>
      <c r="H3041">
        <v>1</v>
      </c>
      <c r="I3041">
        <v>1</v>
      </c>
      <c r="J3041" t="s">
        <v>22</v>
      </c>
      <c r="K3041" s="36" t="s">
        <v>149</v>
      </c>
    </row>
    <row r="3042" spans="1:11" x14ac:dyDescent="0.25">
      <c r="A3042">
        <v>4568301</v>
      </c>
      <c r="B3042" s="1">
        <v>41277</v>
      </c>
      <c r="C3042" t="s">
        <v>11</v>
      </c>
      <c r="D3042" t="s">
        <v>16</v>
      </c>
      <c r="E3042">
        <v>1</v>
      </c>
      <c r="F3042">
        <v>0.97</v>
      </c>
      <c r="G3042" t="s">
        <v>148</v>
      </c>
      <c r="H3042">
        <v>1</v>
      </c>
      <c r="I3042">
        <v>1</v>
      </c>
      <c r="J3042" t="s">
        <v>14</v>
      </c>
      <c r="K3042" s="36" t="s">
        <v>149</v>
      </c>
    </row>
    <row r="3043" spans="1:11" x14ac:dyDescent="0.25">
      <c r="A3043">
        <v>4511527</v>
      </c>
      <c r="B3043" s="1">
        <v>41271</v>
      </c>
      <c r="C3043" t="s">
        <v>11</v>
      </c>
      <c r="D3043" t="s">
        <v>16</v>
      </c>
      <c r="E3043">
        <v>0.93</v>
      </c>
      <c r="F3043">
        <v>0.99</v>
      </c>
      <c r="G3043" t="s">
        <v>148</v>
      </c>
      <c r="H3043">
        <v>1</v>
      </c>
      <c r="I3043">
        <v>1</v>
      </c>
      <c r="J3043" t="s">
        <v>14</v>
      </c>
      <c r="K3043" s="36" t="s">
        <v>149</v>
      </c>
    </row>
    <row r="3044" spans="1:11" x14ac:dyDescent="0.25">
      <c r="A3044">
        <v>434599916</v>
      </c>
      <c r="B3044" s="1">
        <v>44534</v>
      </c>
      <c r="C3044" t="s">
        <v>27</v>
      </c>
      <c r="D3044" t="s">
        <v>17</v>
      </c>
      <c r="E3044">
        <v>1</v>
      </c>
      <c r="F3044">
        <v>0.92</v>
      </c>
      <c r="G3044" t="s">
        <v>148</v>
      </c>
      <c r="H3044">
        <v>2</v>
      </c>
      <c r="I3044">
        <v>2</v>
      </c>
      <c r="J3044" t="s">
        <v>14</v>
      </c>
      <c r="K3044" s="36" t="s">
        <v>149</v>
      </c>
    </row>
    <row r="3045" spans="1:11" x14ac:dyDescent="0.25">
      <c r="A3045">
        <v>276347372</v>
      </c>
      <c r="B3045" s="1">
        <v>43661</v>
      </c>
      <c r="C3045" t="s">
        <v>27</v>
      </c>
      <c r="D3045" t="s">
        <v>16</v>
      </c>
      <c r="E3045">
        <v>1</v>
      </c>
      <c r="F3045">
        <v>0.94</v>
      </c>
      <c r="G3045" t="s">
        <v>148</v>
      </c>
      <c r="H3045">
        <v>3</v>
      </c>
      <c r="I3045">
        <v>3</v>
      </c>
      <c r="J3045" t="s">
        <v>22</v>
      </c>
      <c r="K3045" s="36" t="s">
        <v>149</v>
      </c>
    </row>
    <row r="3046" spans="1:11" x14ac:dyDescent="0.25">
      <c r="A3046">
        <v>117890170</v>
      </c>
      <c r="B3046" s="1">
        <v>42790</v>
      </c>
      <c r="C3046" t="s">
        <v>11</v>
      </c>
      <c r="D3046" t="s">
        <v>16</v>
      </c>
      <c r="E3046">
        <v>1</v>
      </c>
      <c r="F3046">
        <v>0.99</v>
      </c>
      <c r="G3046" t="s">
        <v>149</v>
      </c>
      <c r="H3046">
        <v>2</v>
      </c>
      <c r="I3046">
        <v>3</v>
      </c>
      <c r="J3046" t="s">
        <v>14</v>
      </c>
      <c r="K3046" s="36" t="s">
        <v>149</v>
      </c>
    </row>
    <row r="3047" spans="1:11" x14ac:dyDescent="0.25">
      <c r="A3047">
        <v>374037000</v>
      </c>
      <c r="B3047" s="1">
        <v>44136</v>
      </c>
      <c r="C3047" t="s">
        <v>11</v>
      </c>
      <c r="D3047" t="s">
        <v>16</v>
      </c>
      <c r="E3047">
        <v>1</v>
      </c>
      <c r="F3047">
        <v>1</v>
      </c>
      <c r="G3047" t="s">
        <v>149</v>
      </c>
      <c r="H3047">
        <v>3</v>
      </c>
      <c r="I3047">
        <v>3</v>
      </c>
      <c r="J3047" t="s">
        <v>14</v>
      </c>
      <c r="K3047" s="36" t="s">
        <v>149</v>
      </c>
    </row>
    <row r="3048" spans="1:11" x14ac:dyDescent="0.25">
      <c r="A3048">
        <v>434926832</v>
      </c>
      <c r="B3048" s="1">
        <v>44536</v>
      </c>
      <c r="C3048" t="s">
        <v>11</v>
      </c>
      <c r="D3048" t="s">
        <v>16</v>
      </c>
      <c r="E3048">
        <v>1</v>
      </c>
      <c r="F3048">
        <v>0.99</v>
      </c>
      <c r="G3048" t="s">
        <v>149</v>
      </c>
      <c r="H3048">
        <v>1</v>
      </c>
      <c r="I3048">
        <v>1</v>
      </c>
      <c r="J3048" t="s">
        <v>14</v>
      </c>
      <c r="K3048" s="36" t="s">
        <v>149</v>
      </c>
    </row>
    <row r="3049" spans="1:11" x14ac:dyDescent="0.25">
      <c r="A3049">
        <v>105147990</v>
      </c>
      <c r="B3049" s="1">
        <v>42699</v>
      </c>
      <c r="C3049" t="s">
        <v>11</v>
      </c>
      <c r="D3049" t="s">
        <v>16</v>
      </c>
      <c r="E3049">
        <v>1</v>
      </c>
      <c r="F3049">
        <v>0.97</v>
      </c>
      <c r="G3049" t="s">
        <v>148</v>
      </c>
      <c r="H3049">
        <v>1</v>
      </c>
      <c r="I3049">
        <v>4</v>
      </c>
      <c r="J3049" t="s">
        <v>14</v>
      </c>
      <c r="K3049" s="36" t="s">
        <v>148</v>
      </c>
    </row>
    <row r="3050" spans="1:11" x14ac:dyDescent="0.25">
      <c r="A3050">
        <v>118987428</v>
      </c>
      <c r="B3050" s="1">
        <v>42797</v>
      </c>
      <c r="C3050" t="s">
        <v>11</v>
      </c>
      <c r="D3050" t="s">
        <v>17</v>
      </c>
      <c r="E3050">
        <v>0.89</v>
      </c>
      <c r="F3050">
        <v>0.22</v>
      </c>
      <c r="G3050" t="s">
        <v>148</v>
      </c>
      <c r="H3050">
        <v>1</v>
      </c>
      <c r="I3050">
        <v>1</v>
      </c>
      <c r="J3050" t="s">
        <v>14</v>
      </c>
      <c r="K3050" s="36" t="s">
        <v>149</v>
      </c>
    </row>
    <row r="3051" spans="1:11" x14ac:dyDescent="0.25">
      <c r="A3051">
        <v>106699882</v>
      </c>
      <c r="B3051" s="1">
        <v>42713</v>
      </c>
      <c r="C3051" t="s">
        <v>11</v>
      </c>
      <c r="D3051" t="s">
        <v>16</v>
      </c>
      <c r="E3051">
        <v>1</v>
      </c>
      <c r="F3051">
        <v>1</v>
      </c>
      <c r="G3051" t="s">
        <v>149</v>
      </c>
      <c r="H3051">
        <v>2</v>
      </c>
      <c r="I3051">
        <v>4</v>
      </c>
      <c r="J3051" t="s">
        <v>14</v>
      </c>
      <c r="K3051" s="36" t="s">
        <v>149</v>
      </c>
    </row>
    <row r="3052" spans="1:11" x14ac:dyDescent="0.25">
      <c r="A3052">
        <v>199159693</v>
      </c>
      <c r="B3052" s="1">
        <v>43282</v>
      </c>
      <c r="C3052" t="s">
        <v>27</v>
      </c>
      <c r="D3052" t="s">
        <v>21</v>
      </c>
      <c r="E3052">
        <v>1</v>
      </c>
      <c r="F3052">
        <v>0.98</v>
      </c>
      <c r="G3052" t="s">
        <v>148</v>
      </c>
      <c r="H3052">
        <v>1</v>
      </c>
      <c r="I3052">
        <v>2</v>
      </c>
      <c r="J3052" t="s">
        <v>14</v>
      </c>
      <c r="K3052" s="36" t="s">
        <v>149</v>
      </c>
    </row>
    <row r="3053" spans="1:11" x14ac:dyDescent="0.25">
      <c r="A3053">
        <v>6518860</v>
      </c>
      <c r="B3053" s="1">
        <v>41416</v>
      </c>
      <c r="C3053" t="s">
        <v>11</v>
      </c>
      <c r="D3053" t="s">
        <v>16</v>
      </c>
      <c r="E3053">
        <v>1</v>
      </c>
      <c r="F3053">
        <v>1</v>
      </c>
      <c r="G3053" t="s">
        <v>148</v>
      </c>
      <c r="H3053">
        <v>1</v>
      </c>
      <c r="I3053">
        <v>2</v>
      </c>
      <c r="J3053" t="s">
        <v>14</v>
      </c>
      <c r="K3053" s="36" t="s">
        <v>149</v>
      </c>
    </row>
    <row r="3054" spans="1:11" x14ac:dyDescent="0.25">
      <c r="A3054">
        <v>215817333</v>
      </c>
      <c r="B3054" s="1">
        <v>43360</v>
      </c>
      <c r="C3054" t="s">
        <v>19</v>
      </c>
      <c r="D3054" t="s">
        <v>16</v>
      </c>
      <c r="E3054">
        <v>0.99</v>
      </c>
      <c r="F3054">
        <v>1</v>
      </c>
      <c r="G3054" t="s">
        <v>149</v>
      </c>
      <c r="H3054">
        <v>32</v>
      </c>
      <c r="I3054">
        <v>34</v>
      </c>
      <c r="J3054" t="s">
        <v>14</v>
      </c>
      <c r="K3054" s="36" t="s">
        <v>149</v>
      </c>
    </row>
    <row r="3055" spans="1:11" x14ac:dyDescent="0.25">
      <c r="A3055">
        <v>274217748</v>
      </c>
      <c r="B3055" s="1">
        <v>43653</v>
      </c>
      <c r="C3055" t="s">
        <v>27</v>
      </c>
      <c r="D3055" t="s">
        <v>16</v>
      </c>
      <c r="E3055">
        <v>1</v>
      </c>
      <c r="F3055">
        <v>1</v>
      </c>
      <c r="G3055" t="s">
        <v>149</v>
      </c>
      <c r="H3055">
        <v>1</v>
      </c>
      <c r="I3055">
        <v>2</v>
      </c>
      <c r="J3055" t="s">
        <v>14</v>
      </c>
      <c r="K3055" s="36" t="s">
        <v>149</v>
      </c>
    </row>
    <row r="3056" spans="1:11" x14ac:dyDescent="0.25">
      <c r="A3056">
        <v>122891956</v>
      </c>
      <c r="B3056" s="1">
        <v>42821</v>
      </c>
      <c r="C3056" t="s">
        <v>11</v>
      </c>
      <c r="D3056" t="s">
        <v>16</v>
      </c>
      <c r="E3056">
        <v>1</v>
      </c>
      <c r="F3056">
        <v>0.78</v>
      </c>
      <c r="G3056" t="s">
        <v>148</v>
      </c>
      <c r="H3056">
        <v>1</v>
      </c>
      <c r="I3056">
        <v>1</v>
      </c>
      <c r="J3056" t="s">
        <v>14</v>
      </c>
      <c r="K3056" s="36" t="s">
        <v>149</v>
      </c>
    </row>
    <row r="3057" spans="1:11" x14ac:dyDescent="0.25">
      <c r="A3057">
        <v>24000035</v>
      </c>
      <c r="B3057" s="1">
        <v>41964</v>
      </c>
      <c r="C3057" t="s">
        <v>27</v>
      </c>
      <c r="D3057" t="s">
        <v>20</v>
      </c>
      <c r="E3057">
        <v>0</v>
      </c>
      <c r="F3057">
        <v>0.5</v>
      </c>
      <c r="G3057" t="s">
        <v>148</v>
      </c>
      <c r="H3057">
        <v>1</v>
      </c>
      <c r="I3057">
        <v>3</v>
      </c>
      <c r="J3057" t="s">
        <v>14</v>
      </c>
      <c r="K3057" s="36" t="s">
        <v>149</v>
      </c>
    </row>
    <row r="3058" spans="1:11" x14ac:dyDescent="0.25">
      <c r="A3058">
        <v>117837999</v>
      </c>
      <c r="B3058" s="1">
        <v>42789</v>
      </c>
      <c r="C3058" t="s">
        <v>11</v>
      </c>
      <c r="D3058" t="s">
        <v>16</v>
      </c>
      <c r="E3058">
        <v>1</v>
      </c>
      <c r="F3058">
        <v>0.99</v>
      </c>
      <c r="G3058" t="s">
        <v>149</v>
      </c>
      <c r="H3058">
        <v>5</v>
      </c>
      <c r="I3058">
        <v>5</v>
      </c>
      <c r="J3058" t="s">
        <v>14</v>
      </c>
      <c r="K3058" s="36" t="s">
        <v>149</v>
      </c>
    </row>
    <row r="3059" spans="1:11" x14ac:dyDescent="0.25">
      <c r="A3059">
        <v>4490676</v>
      </c>
      <c r="B3059" s="1">
        <v>41268</v>
      </c>
      <c r="C3059" t="s">
        <v>19</v>
      </c>
      <c r="D3059" t="s">
        <v>16</v>
      </c>
      <c r="E3059">
        <v>1</v>
      </c>
      <c r="F3059">
        <v>0.9</v>
      </c>
      <c r="G3059" t="s">
        <v>149</v>
      </c>
      <c r="H3059">
        <v>2</v>
      </c>
      <c r="I3059">
        <v>5</v>
      </c>
      <c r="J3059" t="s">
        <v>14</v>
      </c>
      <c r="K3059" s="36" t="s">
        <v>149</v>
      </c>
    </row>
    <row r="3060" spans="1:11" x14ac:dyDescent="0.25">
      <c r="A3060">
        <v>440743715</v>
      </c>
      <c r="B3060" s="1">
        <v>44577</v>
      </c>
      <c r="C3060" t="s">
        <v>11</v>
      </c>
      <c r="D3060" t="s">
        <v>16</v>
      </c>
      <c r="E3060">
        <v>1</v>
      </c>
      <c r="F3060">
        <v>0.99</v>
      </c>
      <c r="G3060" t="s">
        <v>149</v>
      </c>
      <c r="H3060">
        <v>2</v>
      </c>
      <c r="I3060">
        <v>2</v>
      </c>
      <c r="J3060" t="s">
        <v>14</v>
      </c>
      <c r="K3060" s="36" t="s">
        <v>149</v>
      </c>
    </row>
    <row r="3061" spans="1:11" x14ac:dyDescent="0.25">
      <c r="A3061">
        <v>4434226</v>
      </c>
      <c r="B3061" s="1">
        <v>41261</v>
      </c>
      <c r="C3061" t="s">
        <v>11</v>
      </c>
      <c r="D3061" t="s">
        <v>16</v>
      </c>
      <c r="E3061">
        <v>1</v>
      </c>
      <c r="F3061">
        <v>0.98</v>
      </c>
      <c r="G3061" t="s">
        <v>149</v>
      </c>
      <c r="H3061">
        <v>3</v>
      </c>
      <c r="I3061">
        <v>3</v>
      </c>
      <c r="J3061" t="s">
        <v>14</v>
      </c>
      <c r="K3061" s="36" t="s">
        <v>149</v>
      </c>
    </row>
    <row r="3062" spans="1:11" x14ac:dyDescent="0.25">
      <c r="A3062">
        <v>14402264</v>
      </c>
      <c r="B3062" s="1">
        <v>41746</v>
      </c>
      <c r="C3062" t="s">
        <v>19</v>
      </c>
      <c r="D3062" t="s">
        <v>17</v>
      </c>
      <c r="E3062">
        <v>1</v>
      </c>
      <c r="F3062">
        <v>0.35</v>
      </c>
      <c r="G3062" t="s">
        <v>149</v>
      </c>
      <c r="H3062">
        <v>1</v>
      </c>
      <c r="I3062">
        <v>2</v>
      </c>
      <c r="J3062" t="s">
        <v>18</v>
      </c>
      <c r="K3062" s="36" t="s">
        <v>149</v>
      </c>
    </row>
    <row r="3063" spans="1:11" x14ac:dyDescent="0.25">
      <c r="A3063">
        <v>112903565</v>
      </c>
      <c r="B3063" s="1">
        <v>42758</v>
      </c>
      <c r="C3063" t="s">
        <v>11</v>
      </c>
      <c r="D3063" t="s">
        <v>16</v>
      </c>
      <c r="E3063">
        <v>1</v>
      </c>
      <c r="F3063">
        <v>0.99</v>
      </c>
      <c r="G3063" t="s">
        <v>148</v>
      </c>
      <c r="H3063">
        <v>1</v>
      </c>
      <c r="I3063">
        <v>1</v>
      </c>
      <c r="J3063" t="s">
        <v>14</v>
      </c>
      <c r="K3063" s="36" t="s">
        <v>149</v>
      </c>
    </row>
    <row r="3064" spans="1:11" x14ac:dyDescent="0.25">
      <c r="A3064">
        <v>432321133</v>
      </c>
      <c r="B3064" s="1">
        <v>44517</v>
      </c>
      <c r="C3064" t="s">
        <v>27</v>
      </c>
      <c r="D3064" t="s">
        <v>12</v>
      </c>
      <c r="F3064">
        <v>0.25</v>
      </c>
      <c r="G3064" t="s">
        <v>148</v>
      </c>
      <c r="H3064">
        <v>1</v>
      </c>
      <c r="I3064">
        <v>1</v>
      </c>
      <c r="J3064" t="s">
        <v>22</v>
      </c>
      <c r="K3064" s="36" t="s">
        <v>149</v>
      </c>
    </row>
    <row r="3065" spans="1:11" x14ac:dyDescent="0.25">
      <c r="A3065">
        <v>432321965</v>
      </c>
      <c r="B3065" s="1">
        <v>44517</v>
      </c>
      <c r="C3065" t="s">
        <v>27</v>
      </c>
      <c r="D3065" t="s">
        <v>20</v>
      </c>
      <c r="E3065">
        <v>0.33</v>
      </c>
      <c r="F3065">
        <v>0.2</v>
      </c>
      <c r="G3065" t="s">
        <v>148</v>
      </c>
      <c r="H3065">
        <v>1</v>
      </c>
      <c r="I3065">
        <v>1</v>
      </c>
      <c r="J3065" t="s">
        <v>22</v>
      </c>
      <c r="K3065" s="36" t="s">
        <v>149</v>
      </c>
    </row>
    <row r="3066" spans="1:11" x14ac:dyDescent="0.25">
      <c r="A3066">
        <v>432322093</v>
      </c>
      <c r="B3066" s="1">
        <v>44517</v>
      </c>
      <c r="C3066" t="s">
        <v>27</v>
      </c>
      <c r="D3066" t="s">
        <v>12</v>
      </c>
      <c r="G3066" t="s">
        <v>148</v>
      </c>
      <c r="H3066">
        <v>1</v>
      </c>
      <c r="I3066">
        <v>1</v>
      </c>
      <c r="J3066" t="s">
        <v>22</v>
      </c>
      <c r="K3066" s="36" t="s">
        <v>149</v>
      </c>
    </row>
    <row r="3067" spans="1:11" x14ac:dyDescent="0.25">
      <c r="A3067">
        <v>437184214</v>
      </c>
      <c r="B3067" s="1">
        <v>44553</v>
      </c>
      <c r="C3067" t="s">
        <v>27</v>
      </c>
      <c r="D3067" t="s">
        <v>16</v>
      </c>
      <c r="E3067">
        <v>1</v>
      </c>
      <c r="F3067">
        <v>1</v>
      </c>
      <c r="G3067" t="s">
        <v>148</v>
      </c>
      <c r="H3067">
        <v>1</v>
      </c>
      <c r="I3067">
        <v>1</v>
      </c>
      <c r="J3067" t="s">
        <v>22</v>
      </c>
      <c r="K3067" s="36" t="s">
        <v>149</v>
      </c>
    </row>
    <row r="3068" spans="1:11" x14ac:dyDescent="0.25">
      <c r="A3068">
        <v>21104603</v>
      </c>
      <c r="B3068" s="1">
        <v>41890</v>
      </c>
      <c r="C3068" t="s">
        <v>11</v>
      </c>
      <c r="D3068" t="s">
        <v>17</v>
      </c>
      <c r="E3068">
        <v>0.8</v>
      </c>
      <c r="F3068">
        <v>0.25</v>
      </c>
      <c r="G3068" t="s">
        <v>148</v>
      </c>
      <c r="H3068">
        <v>2</v>
      </c>
      <c r="I3068">
        <v>6</v>
      </c>
      <c r="J3068" t="s">
        <v>14</v>
      </c>
      <c r="K3068" s="36" t="s">
        <v>149</v>
      </c>
    </row>
    <row r="3069" spans="1:11" x14ac:dyDescent="0.25">
      <c r="A3069">
        <v>437126415</v>
      </c>
      <c r="B3069" s="1">
        <v>44553</v>
      </c>
      <c r="C3069" t="s">
        <v>27</v>
      </c>
      <c r="D3069" t="s">
        <v>21</v>
      </c>
      <c r="E3069">
        <v>1</v>
      </c>
      <c r="F3069">
        <v>1</v>
      </c>
      <c r="G3069" t="s">
        <v>148</v>
      </c>
      <c r="H3069">
        <v>1</v>
      </c>
      <c r="I3069">
        <v>1</v>
      </c>
      <c r="J3069" t="s">
        <v>14</v>
      </c>
      <c r="K3069" s="36" t="s">
        <v>149</v>
      </c>
    </row>
    <row r="3070" spans="1:11" x14ac:dyDescent="0.25">
      <c r="A3070">
        <v>223688500</v>
      </c>
      <c r="B3070" s="1">
        <v>43405</v>
      </c>
      <c r="C3070" t="s">
        <v>11</v>
      </c>
      <c r="D3070" t="s">
        <v>17</v>
      </c>
      <c r="E3070">
        <v>1</v>
      </c>
      <c r="F3070">
        <v>0.71</v>
      </c>
      <c r="G3070" t="s">
        <v>148</v>
      </c>
      <c r="H3070">
        <v>3</v>
      </c>
      <c r="I3070">
        <v>6</v>
      </c>
      <c r="J3070" t="s">
        <v>18</v>
      </c>
      <c r="K3070" s="36" t="s">
        <v>149</v>
      </c>
    </row>
    <row r="3071" spans="1:11" x14ac:dyDescent="0.25">
      <c r="A3071">
        <v>437346118</v>
      </c>
      <c r="B3071" s="1">
        <v>44555</v>
      </c>
      <c r="C3071" t="s">
        <v>11</v>
      </c>
      <c r="D3071" t="s">
        <v>17</v>
      </c>
      <c r="E3071">
        <v>1</v>
      </c>
      <c r="F3071">
        <v>0.96</v>
      </c>
      <c r="G3071" t="s">
        <v>148</v>
      </c>
      <c r="H3071">
        <v>7</v>
      </c>
      <c r="I3071">
        <v>7</v>
      </c>
      <c r="J3071" t="s">
        <v>14</v>
      </c>
      <c r="K3071" s="36" t="s">
        <v>149</v>
      </c>
    </row>
    <row r="3072" spans="1:11" x14ac:dyDescent="0.25">
      <c r="A3072">
        <v>32003281</v>
      </c>
      <c r="B3072" s="1">
        <v>42120</v>
      </c>
      <c r="C3072" t="s">
        <v>11</v>
      </c>
      <c r="D3072" t="s">
        <v>16</v>
      </c>
      <c r="E3072">
        <v>1</v>
      </c>
      <c r="F3072">
        <v>0.98</v>
      </c>
      <c r="G3072" t="s">
        <v>149</v>
      </c>
      <c r="H3072">
        <v>1</v>
      </c>
      <c r="I3072">
        <v>6</v>
      </c>
      <c r="J3072" t="s">
        <v>14</v>
      </c>
      <c r="K3072" s="36" t="s">
        <v>149</v>
      </c>
    </row>
    <row r="3073" spans="1:11" x14ac:dyDescent="0.25">
      <c r="A3073">
        <v>251481857</v>
      </c>
      <c r="B3073" s="1">
        <v>43551</v>
      </c>
      <c r="C3073" t="s">
        <v>11</v>
      </c>
      <c r="D3073" t="s">
        <v>12</v>
      </c>
      <c r="F3073">
        <v>0</v>
      </c>
      <c r="G3073" t="s">
        <v>148</v>
      </c>
      <c r="H3073">
        <v>1</v>
      </c>
      <c r="I3073">
        <v>1</v>
      </c>
      <c r="J3073" t="s">
        <v>22</v>
      </c>
      <c r="K3073" s="36" t="s">
        <v>149</v>
      </c>
    </row>
    <row r="3074" spans="1:11" x14ac:dyDescent="0.25">
      <c r="A3074">
        <v>437701304</v>
      </c>
      <c r="B3074" s="1">
        <v>44557</v>
      </c>
      <c r="C3074" t="s">
        <v>27</v>
      </c>
      <c r="D3074" t="s">
        <v>16</v>
      </c>
      <c r="E3074">
        <v>1</v>
      </c>
      <c r="F3074">
        <v>1</v>
      </c>
      <c r="G3074" t="s">
        <v>149</v>
      </c>
      <c r="H3074">
        <v>1</v>
      </c>
      <c r="I3074">
        <v>1</v>
      </c>
      <c r="J3074" t="s">
        <v>14</v>
      </c>
      <c r="K3074" s="36" t="s">
        <v>149</v>
      </c>
    </row>
    <row r="3075" spans="1:11" x14ac:dyDescent="0.25">
      <c r="A3075">
        <v>437192002</v>
      </c>
      <c r="B3075" s="1">
        <v>44553</v>
      </c>
      <c r="C3075" t="s">
        <v>27</v>
      </c>
      <c r="D3075" t="s">
        <v>12</v>
      </c>
      <c r="G3075" t="s">
        <v>148</v>
      </c>
      <c r="H3075">
        <v>1</v>
      </c>
      <c r="I3075">
        <v>2</v>
      </c>
      <c r="J3075" t="s">
        <v>14</v>
      </c>
      <c r="K3075" s="36" t="s">
        <v>149</v>
      </c>
    </row>
    <row r="3076" spans="1:11" x14ac:dyDescent="0.25">
      <c r="A3076">
        <v>61859646</v>
      </c>
      <c r="B3076" s="1">
        <v>42435</v>
      </c>
      <c r="C3076" t="s">
        <v>11</v>
      </c>
      <c r="D3076" t="s">
        <v>16</v>
      </c>
      <c r="E3076">
        <v>1</v>
      </c>
      <c r="F3076">
        <v>0.85</v>
      </c>
      <c r="G3076" t="s">
        <v>149</v>
      </c>
      <c r="H3076">
        <v>2</v>
      </c>
      <c r="I3076">
        <v>2</v>
      </c>
      <c r="J3076" t="s">
        <v>14</v>
      </c>
      <c r="K3076" s="36" t="s">
        <v>149</v>
      </c>
    </row>
    <row r="3077" spans="1:11" x14ac:dyDescent="0.25">
      <c r="A3077">
        <v>102812782</v>
      </c>
      <c r="B3077" s="1">
        <v>42681</v>
      </c>
      <c r="C3077" t="s">
        <v>11</v>
      </c>
      <c r="D3077" t="s">
        <v>20</v>
      </c>
      <c r="E3077">
        <v>0.3</v>
      </c>
      <c r="F3077">
        <v>0</v>
      </c>
      <c r="G3077" t="s">
        <v>148</v>
      </c>
      <c r="H3077">
        <v>2</v>
      </c>
      <c r="I3077">
        <v>2</v>
      </c>
      <c r="J3077" t="s">
        <v>14</v>
      </c>
      <c r="K3077" s="36" t="s">
        <v>149</v>
      </c>
    </row>
    <row r="3078" spans="1:11" x14ac:dyDescent="0.25">
      <c r="A3078">
        <v>437967230</v>
      </c>
      <c r="B3078" s="1">
        <v>44559</v>
      </c>
      <c r="C3078" t="s">
        <v>27</v>
      </c>
      <c r="D3078" t="s">
        <v>16</v>
      </c>
      <c r="E3078">
        <v>1</v>
      </c>
      <c r="F3078">
        <v>1</v>
      </c>
      <c r="G3078" t="s">
        <v>148</v>
      </c>
      <c r="H3078">
        <v>1</v>
      </c>
      <c r="I3078">
        <v>1</v>
      </c>
      <c r="J3078" t="s">
        <v>14</v>
      </c>
      <c r="K3078" s="36" t="s">
        <v>149</v>
      </c>
    </row>
    <row r="3079" spans="1:11" x14ac:dyDescent="0.25">
      <c r="A3079">
        <v>437798911</v>
      </c>
      <c r="B3079" s="1">
        <v>44558</v>
      </c>
      <c r="C3079" t="s">
        <v>27</v>
      </c>
      <c r="D3079" t="s">
        <v>12</v>
      </c>
      <c r="G3079" t="s">
        <v>148</v>
      </c>
      <c r="H3079">
        <v>1</v>
      </c>
      <c r="I3079">
        <v>2</v>
      </c>
      <c r="J3079" t="s">
        <v>14</v>
      </c>
      <c r="K3079" s="36" t="s">
        <v>149</v>
      </c>
    </row>
    <row r="3080" spans="1:11" x14ac:dyDescent="0.25">
      <c r="A3080">
        <v>441971508</v>
      </c>
      <c r="B3080" s="1">
        <v>44585</v>
      </c>
      <c r="C3080" t="s">
        <v>27</v>
      </c>
      <c r="D3080" t="s">
        <v>17</v>
      </c>
      <c r="E3080">
        <v>1</v>
      </c>
      <c r="F3080">
        <v>0.67</v>
      </c>
      <c r="G3080" t="s">
        <v>149</v>
      </c>
      <c r="H3080">
        <v>1</v>
      </c>
      <c r="I3080">
        <v>1</v>
      </c>
      <c r="J3080" t="s">
        <v>14</v>
      </c>
      <c r="K3080" s="36" t="s">
        <v>149</v>
      </c>
    </row>
    <row r="3081" spans="1:11" x14ac:dyDescent="0.25">
      <c r="A3081">
        <v>437652982</v>
      </c>
      <c r="B3081" s="1">
        <v>44557</v>
      </c>
      <c r="C3081" t="s">
        <v>27</v>
      </c>
      <c r="D3081" t="s">
        <v>16</v>
      </c>
      <c r="E3081">
        <v>1</v>
      </c>
      <c r="F3081">
        <v>0.99</v>
      </c>
      <c r="G3081" t="s">
        <v>148</v>
      </c>
      <c r="H3081">
        <v>3</v>
      </c>
      <c r="I3081">
        <v>4</v>
      </c>
      <c r="J3081" t="s">
        <v>14</v>
      </c>
      <c r="K3081" s="36" t="s">
        <v>149</v>
      </c>
    </row>
    <row r="3082" spans="1:11" x14ac:dyDescent="0.25">
      <c r="A3082">
        <v>374138888</v>
      </c>
      <c r="B3082" s="1">
        <v>44137</v>
      </c>
      <c r="C3082" t="s">
        <v>11</v>
      </c>
      <c r="D3082" t="s">
        <v>16</v>
      </c>
      <c r="E3082">
        <v>0.93</v>
      </c>
      <c r="F3082">
        <v>0.99</v>
      </c>
      <c r="G3082" t="s">
        <v>148</v>
      </c>
      <c r="H3082">
        <v>65</v>
      </c>
      <c r="I3082">
        <v>67</v>
      </c>
      <c r="J3082" t="s">
        <v>14</v>
      </c>
      <c r="K3082" s="36" t="s">
        <v>149</v>
      </c>
    </row>
    <row r="3083" spans="1:11" x14ac:dyDescent="0.25">
      <c r="A3083">
        <v>237381477</v>
      </c>
      <c r="B3083" s="1">
        <v>43483</v>
      </c>
      <c r="C3083" t="s">
        <v>11</v>
      </c>
      <c r="D3083" t="s">
        <v>16</v>
      </c>
      <c r="E3083">
        <v>1</v>
      </c>
      <c r="F3083">
        <v>0.83</v>
      </c>
      <c r="G3083" t="s">
        <v>148</v>
      </c>
      <c r="H3083">
        <v>1</v>
      </c>
      <c r="I3083">
        <v>1</v>
      </c>
      <c r="J3083" t="s">
        <v>14</v>
      </c>
      <c r="K3083" s="36" t="s">
        <v>149</v>
      </c>
    </row>
    <row r="3084" spans="1:11" x14ac:dyDescent="0.25">
      <c r="A3084">
        <v>7648260</v>
      </c>
      <c r="B3084" s="1">
        <v>41477</v>
      </c>
      <c r="C3084" t="s">
        <v>11</v>
      </c>
      <c r="D3084" t="s">
        <v>17</v>
      </c>
      <c r="E3084">
        <v>0.9</v>
      </c>
      <c r="F3084">
        <v>0.73</v>
      </c>
      <c r="G3084" t="s">
        <v>148</v>
      </c>
      <c r="H3084">
        <v>2</v>
      </c>
      <c r="I3084">
        <v>9</v>
      </c>
      <c r="J3084" t="s">
        <v>14</v>
      </c>
      <c r="K3084" s="36" t="s">
        <v>149</v>
      </c>
    </row>
    <row r="3085" spans="1:11" x14ac:dyDescent="0.25">
      <c r="A3085">
        <v>45670391</v>
      </c>
      <c r="B3085" s="1">
        <v>42280</v>
      </c>
      <c r="C3085" t="s">
        <v>27</v>
      </c>
      <c r="D3085" t="s">
        <v>12</v>
      </c>
      <c r="G3085" t="s">
        <v>148</v>
      </c>
      <c r="H3085">
        <v>1</v>
      </c>
      <c r="I3085">
        <v>1</v>
      </c>
      <c r="J3085" t="s">
        <v>14</v>
      </c>
      <c r="K3085" s="36" t="s">
        <v>149</v>
      </c>
    </row>
    <row r="3086" spans="1:11" x14ac:dyDescent="0.25">
      <c r="A3086">
        <v>179970185</v>
      </c>
      <c r="B3086" s="1">
        <v>43181</v>
      </c>
      <c r="C3086" t="s">
        <v>27</v>
      </c>
      <c r="D3086" t="s">
        <v>16</v>
      </c>
      <c r="E3086">
        <v>1</v>
      </c>
      <c r="F3086">
        <v>1</v>
      </c>
      <c r="G3086" t="s">
        <v>149</v>
      </c>
      <c r="H3086">
        <v>1</v>
      </c>
      <c r="I3086">
        <v>1</v>
      </c>
      <c r="J3086" t="s">
        <v>14</v>
      </c>
      <c r="K3086" s="36" t="s">
        <v>149</v>
      </c>
    </row>
    <row r="3087" spans="1:11" x14ac:dyDescent="0.25">
      <c r="A3087">
        <v>438702363</v>
      </c>
      <c r="B3087" s="1">
        <v>44564</v>
      </c>
      <c r="C3087" t="s">
        <v>27</v>
      </c>
      <c r="D3087" t="s">
        <v>12</v>
      </c>
      <c r="G3087" t="s">
        <v>148</v>
      </c>
      <c r="H3087">
        <v>1</v>
      </c>
      <c r="I3087">
        <v>1</v>
      </c>
      <c r="J3087" t="s">
        <v>22</v>
      </c>
      <c r="K3087" s="36" t="s">
        <v>149</v>
      </c>
    </row>
    <row r="3088" spans="1:11" x14ac:dyDescent="0.25">
      <c r="A3088">
        <v>444912851</v>
      </c>
      <c r="B3088" s="1">
        <v>44605</v>
      </c>
      <c r="C3088" t="s">
        <v>27</v>
      </c>
      <c r="D3088" t="s">
        <v>16</v>
      </c>
      <c r="E3088">
        <v>1</v>
      </c>
      <c r="F3088">
        <v>0.99</v>
      </c>
      <c r="G3088" t="s">
        <v>148</v>
      </c>
      <c r="H3088">
        <v>164</v>
      </c>
      <c r="I3088">
        <v>216</v>
      </c>
      <c r="J3088" t="s">
        <v>18</v>
      </c>
      <c r="K3088" s="36" t="s">
        <v>149</v>
      </c>
    </row>
    <row r="3089" spans="1:11" x14ac:dyDescent="0.25">
      <c r="A3089">
        <v>438136382</v>
      </c>
      <c r="B3089" s="1">
        <v>44560</v>
      </c>
      <c r="C3089" t="s">
        <v>11</v>
      </c>
      <c r="D3089" t="s">
        <v>21</v>
      </c>
      <c r="E3089">
        <v>0.92</v>
      </c>
      <c r="F3089">
        <v>0.46</v>
      </c>
      <c r="G3089" t="s">
        <v>148</v>
      </c>
      <c r="H3089">
        <v>467</v>
      </c>
      <c r="I3089">
        <v>552</v>
      </c>
      <c r="J3089" t="s">
        <v>14</v>
      </c>
      <c r="K3089" s="36" t="s">
        <v>149</v>
      </c>
    </row>
    <row r="3090" spans="1:11" x14ac:dyDescent="0.25">
      <c r="A3090">
        <v>40111464</v>
      </c>
      <c r="B3090" s="1">
        <v>42216</v>
      </c>
      <c r="C3090" t="s">
        <v>11</v>
      </c>
      <c r="D3090" t="s">
        <v>16</v>
      </c>
      <c r="E3090">
        <v>0.88</v>
      </c>
      <c r="F3090">
        <v>1</v>
      </c>
      <c r="G3090" t="s">
        <v>148</v>
      </c>
      <c r="H3090">
        <v>8</v>
      </c>
      <c r="I3090">
        <v>8</v>
      </c>
      <c r="J3090" t="s">
        <v>14</v>
      </c>
      <c r="K3090" s="36" t="s">
        <v>149</v>
      </c>
    </row>
    <row r="3091" spans="1:11" x14ac:dyDescent="0.25">
      <c r="A3091">
        <v>438896829</v>
      </c>
      <c r="B3091" s="1">
        <v>44565</v>
      </c>
      <c r="C3091" t="s">
        <v>11</v>
      </c>
      <c r="D3091" t="s">
        <v>16</v>
      </c>
      <c r="E3091">
        <v>1</v>
      </c>
      <c r="F3091">
        <v>1</v>
      </c>
      <c r="G3091" t="s">
        <v>148</v>
      </c>
      <c r="H3091">
        <v>1</v>
      </c>
      <c r="I3091">
        <v>3</v>
      </c>
      <c r="J3091" t="s">
        <v>14</v>
      </c>
      <c r="K3091" s="36" t="s">
        <v>149</v>
      </c>
    </row>
    <row r="3092" spans="1:11" x14ac:dyDescent="0.25">
      <c r="A3092">
        <v>83965102</v>
      </c>
      <c r="B3092" s="1">
        <v>42566</v>
      </c>
      <c r="C3092" t="s">
        <v>11</v>
      </c>
      <c r="D3092" t="s">
        <v>17</v>
      </c>
      <c r="E3092">
        <v>1</v>
      </c>
      <c r="F3092">
        <v>0.85</v>
      </c>
      <c r="G3092" t="s">
        <v>149</v>
      </c>
      <c r="H3092">
        <v>2</v>
      </c>
      <c r="I3092">
        <v>5</v>
      </c>
      <c r="J3092" t="s">
        <v>22</v>
      </c>
      <c r="K3092" s="36" t="s">
        <v>149</v>
      </c>
    </row>
    <row r="3093" spans="1:11" x14ac:dyDescent="0.25">
      <c r="A3093">
        <v>150850703</v>
      </c>
      <c r="B3093" s="1">
        <v>42994</v>
      </c>
      <c r="C3093" t="s">
        <v>11</v>
      </c>
      <c r="D3093" t="s">
        <v>12</v>
      </c>
      <c r="F3093">
        <v>1</v>
      </c>
      <c r="G3093" t="s">
        <v>149</v>
      </c>
      <c r="H3093">
        <v>1</v>
      </c>
      <c r="I3093">
        <v>1</v>
      </c>
      <c r="J3093" t="s">
        <v>14</v>
      </c>
      <c r="K3093" s="36" t="s">
        <v>148</v>
      </c>
    </row>
    <row r="3094" spans="1:11" x14ac:dyDescent="0.25">
      <c r="A3094">
        <v>434208714</v>
      </c>
      <c r="B3094" s="1">
        <v>44531</v>
      </c>
      <c r="C3094" t="s">
        <v>11</v>
      </c>
      <c r="D3094" t="s">
        <v>17</v>
      </c>
      <c r="E3094">
        <v>0.98</v>
      </c>
      <c r="F3094">
        <v>1</v>
      </c>
      <c r="G3094" t="s">
        <v>148</v>
      </c>
      <c r="H3094">
        <v>259</v>
      </c>
      <c r="I3094">
        <v>259</v>
      </c>
      <c r="J3094" t="s">
        <v>18</v>
      </c>
      <c r="K3094" s="36" t="s">
        <v>148</v>
      </c>
    </row>
    <row r="3095" spans="1:11" x14ac:dyDescent="0.25">
      <c r="A3095">
        <v>22089497</v>
      </c>
      <c r="B3095" s="1">
        <v>41915</v>
      </c>
      <c r="C3095" t="s">
        <v>11</v>
      </c>
      <c r="D3095" t="s">
        <v>17</v>
      </c>
      <c r="E3095">
        <v>0.9</v>
      </c>
      <c r="F3095">
        <v>0.39</v>
      </c>
      <c r="G3095" t="s">
        <v>148</v>
      </c>
      <c r="H3095">
        <v>34</v>
      </c>
      <c r="I3095">
        <v>35</v>
      </c>
      <c r="J3095" t="s">
        <v>14</v>
      </c>
      <c r="K3095" s="36" t="s">
        <v>149</v>
      </c>
    </row>
    <row r="3096" spans="1:11" x14ac:dyDescent="0.25">
      <c r="A3096">
        <v>439522824</v>
      </c>
      <c r="B3096" s="1">
        <v>44569</v>
      </c>
      <c r="C3096" t="s">
        <v>11</v>
      </c>
      <c r="D3096" t="s">
        <v>16</v>
      </c>
      <c r="E3096">
        <v>1</v>
      </c>
      <c r="F3096">
        <v>0.73</v>
      </c>
      <c r="G3096" t="s">
        <v>148</v>
      </c>
      <c r="H3096">
        <v>1</v>
      </c>
      <c r="I3096">
        <v>2</v>
      </c>
      <c r="J3096" t="s">
        <v>14</v>
      </c>
      <c r="K3096" s="36" t="s">
        <v>149</v>
      </c>
    </row>
    <row r="3097" spans="1:11" x14ac:dyDescent="0.25">
      <c r="A3097">
        <v>166934622</v>
      </c>
      <c r="B3097" s="1">
        <v>43110</v>
      </c>
      <c r="C3097" t="s">
        <v>11</v>
      </c>
      <c r="D3097" t="s">
        <v>16</v>
      </c>
      <c r="E3097">
        <v>1</v>
      </c>
      <c r="F3097">
        <v>0.98</v>
      </c>
      <c r="G3097" t="s">
        <v>148</v>
      </c>
      <c r="H3097">
        <v>1</v>
      </c>
      <c r="I3097">
        <v>6</v>
      </c>
      <c r="J3097" t="s">
        <v>14</v>
      </c>
      <c r="K3097" s="36" t="s">
        <v>149</v>
      </c>
    </row>
    <row r="3098" spans="1:11" x14ac:dyDescent="0.25">
      <c r="A3098">
        <v>431878182</v>
      </c>
      <c r="B3098" s="1">
        <v>44514</v>
      </c>
      <c r="C3098" t="s">
        <v>27</v>
      </c>
      <c r="D3098" t="s">
        <v>12</v>
      </c>
      <c r="F3098">
        <v>0.5</v>
      </c>
      <c r="G3098" t="s">
        <v>148</v>
      </c>
      <c r="H3098">
        <v>1</v>
      </c>
      <c r="I3098">
        <v>2</v>
      </c>
      <c r="J3098" t="s">
        <v>14</v>
      </c>
      <c r="K3098" s="36" t="s">
        <v>148</v>
      </c>
    </row>
    <row r="3099" spans="1:11" x14ac:dyDescent="0.25">
      <c r="A3099">
        <v>440989359</v>
      </c>
      <c r="B3099" s="1">
        <v>44579</v>
      </c>
      <c r="C3099" t="s">
        <v>11</v>
      </c>
      <c r="D3099" t="s">
        <v>16</v>
      </c>
      <c r="E3099">
        <v>1</v>
      </c>
      <c r="F3099">
        <v>1</v>
      </c>
      <c r="G3099" t="s">
        <v>148</v>
      </c>
      <c r="H3099">
        <v>3</v>
      </c>
      <c r="I3099">
        <v>3</v>
      </c>
      <c r="J3099" t="s">
        <v>14</v>
      </c>
      <c r="K3099" s="36" t="s">
        <v>149</v>
      </c>
    </row>
    <row r="3100" spans="1:11" x14ac:dyDescent="0.25">
      <c r="A3100">
        <v>437190421</v>
      </c>
      <c r="B3100" s="1">
        <v>44553</v>
      </c>
      <c r="C3100" t="s">
        <v>27</v>
      </c>
      <c r="D3100" t="s">
        <v>12</v>
      </c>
      <c r="G3100" t="s">
        <v>148</v>
      </c>
      <c r="H3100">
        <v>1</v>
      </c>
      <c r="I3100">
        <v>1</v>
      </c>
      <c r="J3100" t="s">
        <v>14</v>
      </c>
      <c r="K3100" s="36" t="s">
        <v>149</v>
      </c>
    </row>
    <row r="3101" spans="1:11" x14ac:dyDescent="0.25">
      <c r="A3101">
        <v>36230314</v>
      </c>
      <c r="B3101" s="1">
        <v>42174</v>
      </c>
      <c r="C3101" t="s">
        <v>11</v>
      </c>
      <c r="D3101" t="s">
        <v>17</v>
      </c>
      <c r="E3101">
        <v>1</v>
      </c>
      <c r="F3101">
        <v>0.74</v>
      </c>
      <c r="G3101" t="s">
        <v>149</v>
      </c>
      <c r="H3101">
        <v>2</v>
      </c>
      <c r="I3101">
        <v>2</v>
      </c>
      <c r="J3101" t="s">
        <v>14</v>
      </c>
      <c r="K3101" s="36" t="s">
        <v>149</v>
      </c>
    </row>
    <row r="3102" spans="1:11" x14ac:dyDescent="0.25">
      <c r="A3102">
        <v>24909741</v>
      </c>
      <c r="B3102" s="1">
        <v>41989</v>
      </c>
      <c r="C3102" t="s">
        <v>11</v>
      </c>
      <c r="D3102" t="s">
        <v>16</v>
      </c>
      <c r="E3102">
        <v>1</v>
      </c>
      <c r="F3102">
        <v>0.96</v>
      </c>
      <c r="G3102" t="s">
        <v>148</v>
      </c>
      <c r="H3102">
        <v>2</v>
      </c>
      <c r="I3102">
        <v>2</v>
      </c>
      <c r="J3102" t="s">
        <v>22</v>
      </c>
      <c r="K3102" s="36" t="s">
        <v>148</v>
      </c>
    </row>
    <row r="3103" spans="1:11" x14ac:dyDescent="0.25">
      <c r="A3103">
        <v>116071193</v>
      </c>
      <c r="B3103" s="1">
        <v>42778</v>
      </c>
      <c r="C3103" t="s">
        <v>27</v>
      </c>
      <c r="D3103" t="s">
        <v>16</v>
      </c>
      <c r="E3103">
        <v>1</v>
      </c>
      <c r="F3103">
        <v>1</v>
      </c>
      <c r="G3103" t="s">
        <v>149</v>
      </c>
      <c r="H3103">
        <v>1</v>
      </c>
      <c r="I3103">
        <v>1</v>
      </c>
      <c r="J3103" t="s">
        <v>14</v>
      </c>
      <c r="K3103" s="36" t="s">
        <v>149</v>
      </c>
    </row>
    <row r="3104" spans="1:11" x14ac:dyDescent="0.25">
      <c r="A3104">
        <v>390650559</v>
      </c>
      <c r="B3104" s="1">
        <v>44256</v>
      </c>
      <c r="C3104" t="s">
        <v>11</v>
      </c>
      <c r="D3104" t="s">
        <v>12</v>
      </c>
      <c r="F3104">
        <v>1</v>
      </c>
      <c r="G3104" t="s">
        <v>149</v>
      </c>
      <c r="H3104">
        <v>1</v>
      </c>
      <c r="I3104">
        <v>1</v>
      </c>
      <c r="J3104" t="s">
        <v>14</v>
      </c>
      <c r="K3104" s="36" t="s">
        <v>149</v>
      </c>
    </row>
    <row r="3105" spans="1:11" x14ac:dyDescent="0.25">
      <c r="A3105">
        <v>440107883</v>
      </c>
      <c r="B3105" s="1">
        <v>44573</v>
      </c>
      <c r="C3105" t="s">
        <v>27</v>
      </c>
      <c r="D3105" t="s">
        <v>16</v>
      </c>
      <c r="E3105">
        <v>1</v>
      </c>
      <c r="F3105">
        <v>1</v>
      </c>
      <c r="G3105" t="s">
        <v>149</v>
      </c>
      <c r="H3105">
        <v>13</v>
      </c>
      <c r="I3105">
        <v>13</v>
      </c>
      <c r="J3105" t="s">
        <v>14</v>
      </c>
      <c r="K3105" s="36" t="s">
        <v>149</v>
      </c>
    </row>
    <row r="3106" spans="1:11" x14ac:dyDescent="0.25">
      <c r="A3106">
        <v>156308723</v>
      </c>
      <c r="B3106" s="1">
        <v>43034</v>
      </c>
      <c r="C3106" t="s">
        <v>11</v>
      </c>
      <c r="D3106" t="s">
        <v>12</v>
      </c>
      <c r="F3106">
        <v>1</v>
      </c>
      <c r="G3106" t="s">
        <v>148</v>
      </c>
      <c r="H3106">
        <v>1</v>
      </c>
      <c r="I3106">
        <v>7</v>
      </c>
      <c r="J3106" t="s">
        <v>14</v>
      </c>
      <c r="K3106" s="36" t="s">
        <v>149</v>
      </c>
    </row>
    <row r="3107" spans="1:11" x14ac:dyDescent="0.25">
      <c r="A3107">
        <v>440305231</v>
      </c>
      <c r="B3107" s="1">
        <v>44574</v>
      </c>
      <c r="C3107" t="s">
        <v>27</v>
      </c>
      <c r="D3107" t="s">
        <v>16</v>
      </c>
      <c r="E3107">
        <v>0.9</v>
      </c>
      <c r="F3107">
        <v>1</v>
      </c>
      <c r="G3107" t="s">
        <v>149</v>
      </c>
      <c r="H3107">
        <v>1</v>
      </c>
      <c r="I3107">
        <v>1</v>
      </c>
      <c r="J3107" t="s">
        <v>18</v>
      </c>
      <c r="K3107" s="36" t="s">
        <v>149</v>
      </c>
    </row>
    <row r="3108" spans="1:11" x14ac:dyDescent="0.25">
      <c r="A3108">
        <v>397893831</v>
      </c>
      <c r="B3108" s="1">
        <v>44306</v>
      </c>
      <c r="C3108" t="s">
        <v>11</v>
      </c>
      <c r="D3108" t="s">
        <v>16</v>
      </c>
      <c r="E3108">
        <v>0.9</v>
      </c>
      <c r="F3108">
        <v>1</v>
      </c>
      <c r="G3108" t="s">
        <v>148</v>
      </c>
      <c r="H3108">
        <v>1</v>
      </c>
      <c r="I3108">
        <v>1</v>
      </c>
      <c r="J3108" t="s">
        <v>14</v>
      </c>
      <c r="K3108" s="36" t="s">
        <v>149</v>
      </c>
    </row>
    <row r="3109" spans="1:11" x14ac:dyDescent="0.25">
      <c r="A3109">
        <v>20736915</v>
      </c>
      <c r="B3109" s="1">
        <v>41881</v>
      </c>
      <c r="C3109" t="s">
        <v>11</v>
      </c>
      <c r="D3109" t="s">
        <v>17</v>
      </c>
      <c r="E3109">
        <v>1</v>
      </c>
      <c r="F3109">
        <v>0.91</v>
      </c>
      <c r="G3109" t="s">
        <v>149</v>
      </c>
      <c r="H3109">
        <v>2</v>
      </c>
      <c r="I3109">
        <v>4</v>
      </c>
      <c r="J3109" t="s">
        <v>22</v>
      </c>
      <c r="K3109" s="36" t="s">
        <v>149</v>
      </c>
    </row>
    <row r="3110" spans="1:11" x14ac:dyDescent="0.25">
      <c r="A3110">
        <v>442600885</v>
      </c>
      <c r="B3110" s="1">
        <v>44590</v>
      </c>
      <c r="C3110" t="s">
        <v>27</v>
      </c>
      <c r="D3110" t="s">
        <v>17</v>
      </c>
      <c r="E3110">
        <v>1</v>
      </c>
      <c r="F3110">
        <v>0.44</v>
      </c>
      <c r="G3110" t="s">
        <v>149</v>
      </c>
      <c r="H3110">
        <v>3</v>
      </c>
      <c r="I3110">
        <v>3</v>
      </c>
      <c r="J3110" t="s">
        <v>14</v>
      </c>
      <c r="K3110" s="36" t="s">
        <v>149</v>
      </c>
    </row>
    <row r="3111" spans="1:11" x14ac:dyDescent="0.25">
      <c r="A3111">
        <v>119192895</v>
      </c>
      <c r="B3111" s="1">
        <v>42798</v>
      </c>
      <c r="C3111" t="s">
        <v>11</v>
      </c>
      <c r="D3111" t="s">
        <v>21</v>
      </c>
      <c r="E3111">
        <v>1</v>
      </c>
      <c r="F3111">
        <v>0.81</v>
      </c>
      <c r="G3111" t="s">
        <v>148</v>
      </c>
      <c r="H3111">
        <v>1</v>
      </c>
      <c r="I3111">
        <v>1</v>
      </c>
      <c r="J3111" t="s">
        <v>14</v>
      </c>
      <c r="K3111" s="36" t="s">
        <v>149</v>
      </c>
    </row>
    <row r="3112" spans="1:11" x14ac:dyDescent="0.25">
      <c r="A3112">
        <v>51178212</v>
      </c>
      <c r="B3112" s="1">
        <v>42350</v>
      </c>
      <c r="C3112" t="s">
        <v>11</v>
      </c>
      <c r="D3112" t="s">
        <v>21</v>
      </c>
      <c r="E3112">
        <v>1</v>
      </c>
      <c r="F3112">
        <v>0</v>
      </c>
      <c r="G3112" t="s">
        <v>148</v>
      </c>
      <c r="H3112">
        <v>1</v>
      </c>
      <c r="I3112">
        <v>1</v>
      </c>
      <c r="J3112" t="s">
        <v>18</v>
      </c>
      <c r="K3112" s="36" t="s">
        <v>149</v>
      </c>
    </row>
    <row r="3113" spans="1:11" x14ac:dyDescent="0.25">
      <c r="A3113">
        <v>440158247</v>
      </c>
      <c r="B3113" s="1">
        <v>44573</v>
      </c>
      <c r="C3113" t="s">
        <v>27</v>
      </c>
      <c r="D3113" t="s">
        <v>16</v>
      </c>
      <c r="E3113">
        <v>1</v>
      </c>
      <c r="F3113">
        <v>1</v>
      </c>
      <c r="G3113" t="s">
        <v>149</v>
      </c>
      <c r="H3113">
        <v>4</v>
      </c>
      <c r="I3113">
        <v>4</v>
      </c>
      <c r="J3113" t="s">
        <v>14</v>
      </c>
      <c r="K3113" s="36" t="s">
        <v>149</v>
      </c>
    </row>
    <row r="3114" spans="1:11" x14ac:dyDescent="0.25">
      <c r="A3114">
        <v>442031672</v>
      </c>
      <c r="B3114" s="1">
        <v>44586</v>
      </c>
      <c r="C3114" t="s">
        <v>27</v>
      </c>
      <c r="D3114" t="s">
        <v>12</v>
      </c>
      <c r="G3114" t="s">
        <v>148</v>
      </c>
      <c r="H3114">
        <v>1</v>
      </c>
      <c r="I3114">
        <v>1</v>
      </c>
      <c r="J3114" t="s">
        <v>14</v>
      </c>
      <c r="K3114" s="36" t="s">
        <v>149</v>
      </c>
    </row>
    <row r="3115" spans="1:11" x14ac:dyDescent="0.25">
      <c r="A3115">
        <v>441466820</v>
      </c>
      <c r="B3115" s="1">
        <v>44582</v>
      </c>
      <c r="C3115" t="s">
        <v>27</v>
      </c>
      <c r="D3115" t="s">
        <v>16</v>
      </c>
      <c r="E3115">
        <v>0.69</v>
      </c>
      <c r="F3115">
        <v>0.99</v>
      </c>
      <c r="G3115" t="s">
        <v>148</v>
      </c>
      <c r="H3115">
        <v>2</v>
      </c>
      <c r="I3115">
        <v>2</v>
      </c>
      <c r="J3115" t="s">
        <v>14</v>
      </c>
      <c r="K3115" s="36" t="s">
        <v>149</v>
      </c>
    </row>
    <row r="3116" spans="1:11" x14ac:dyDescent="0.25">
      <c r="A3116">
        <v>37147479</v>
      </c>
      <c r="B3116" s="1">
        <v>42185</v>
      </c>
      <c r="C3116" t="s">
        <v>11</v>
      </c>
      <c r="D3116" t="s">
        <v>16</v>
      </c>
      <c r="E3116">
        <v>1</v>
      </c>
      <c r="F3116">
        <v>1</v>
      </c>
      <c r="G3116" t="s">
        <v>148</v>
      </c>
      <c r="H3116">
        <v>1</v>
      </c>
      <c r="I3116">
        <v>1</v>
      </c>
      <c r="J3116" t="s">
        <v>14</v>
      </c>
      <c r="K3116" s="36" t="s">
        <v>149</v>
      </c>
    </row>
    <row r="3117" spans="1:11" x14ac:dyDescent="0.25">
      <c r="A3117">
        <v>118033840</v>
      </c>
      <c r="B3117" s="1">
        <v>42791</v>
      </c>
      <c r="C3117" t="s">
        <v>11</v>
      </c>
      <c r="D3117" t="s">
        <v>17</v>
      </c>
      <c r="E3117">
        <v>1</v>
      </c>
      <c r="F3117">
        <v>0.96</v>
      </c>
      <c r="G3117" t="s">
        <v>149</v>
      </c>
      <c r="H3117">
        <v>3</v>
      </c>
      <c r="I3117">
        <v>4</v>
      </c>
      <c r="J3117" t="s">
        <v>22</v>
      </c>
      <c r="K3117" s="36" t="s">
        <v>149</v>
      </c>
    </row>
    <row r="3118" spans="1:11" x14ac:dyDescent="0.25">
      <c r="A3118">
        <v>443065412</v>
      </c>
      <c r="B3118" s="1">
        <v>44593</v>
      </c>
      <c r="C3118" t="s">
        <v>11</v>
      </c>
      <c r="D3118" t="s">
        <v>16</v>
      </c>
      <c r="E3118">
        <v>1</v>
      </c>
      <c r="F3118">
        <v>1</v>
      </c>
      <c r="G3118" t="s">
        <v>149</v>
      </c>
      <c r="H3118">
        <v>11</v>
      </c>
      <c r="I3118">
        <v>11</v>
      </c>
      <c r="J3118" t="s">
        <v>14</v>
      </c>
      <c r="K3118" s="36" t="s">
        <v>149</v>
      </c>
    </row>
    <row r="3119" spans="1:11" x14ac:dyDescent="0.25">
      <c r="A3119">
        <v>410305344</v>
      </c>
      <c r="B3119" s="1">
        <v>44378</v>
      </c>
      <c r="C3119" t="s">
        <v>11</v>
      </c>
      <c r="D3119" t="s">
        <v>20</v>
      </c>
      <c r="E3119">
        <v>0</v>
      </c>
      <c r="F3119">
        <v>0.5</v>
      </c>
      <c r="G3119" t="s">
        <v>148</v>
      </c>
      <c r="H3119">
        <v>1</v>
      </c>
      <c r="I3119">
        <v>1</v>
      </c>
      <c r="J3119" t="s">
        <v>22</v>
      </c>
      <c r="K3119" s="36" t="s">
        <v>149</v>
      </c>
    </row>
    <row r="3120" spans="1:11" x14ac:dyDescent="0.25">
      <c r="A3120">
        <v>48941197</v>
      </c>
      <c r="B3120" s="1">
        <v>42321</v>
      </c>
      <c r="C3120" t="s">
        <v>11</v>
      </c>
      <c r="D3120" t="s">
        <v>16</v>
      </c>
      <c r="E3120">
        <v>1</v>
      </c>
      <c r="F3120">
        <v>0.89</v>
      </c>
      <c r="G3120" t="s">
        <v>148</v>
      </c>
      <c r="H3120">
        <v>2</v>
      </c>
      <c r="I3120">
        <v>2</v>
      </c>
      <c r="J3120" t="s">
        <v>14</v>
      </c>
      <c r="K3120" s="36" t="s">
        <v>149</v>
      </c>
    </row>
    <row r="3121" spans="1:11" x14ac:dyDescent="0.25">
      <c r="A3121">
        <v>163031019</v>
      </c>
      <c r="B3121" s="1">
        <v>43086</v>
      </c>
      <c r="C3121" t="s">
        <v>11</v>
      </c>
      <c r="D3121" t="s">
        <v>20</v>
      </c>
      <c r="E3121">
        <v>0.2</v>
      </c>
      <c r="F3121">
        <v>0.24</v>
      </c>
      <c r="G3121" t="s">
        <v>148</v>
      </c>
      <c r="H3121">
        <v>1</v>
      </c>
      <c r="I3121">
        <v>1</v>
      </c>
      <c r="J3121" t="s">
        <v>14</v>
      </c>
      <c r="K3121" s="36" t="s">
        <v>149</v>
      </c>
    </row>
    <row r="3122" spans="1:11" x14ac:dyDescent="0.25">
      <c r="A3122">
        <v>407580388</v>
      </c>
      <c r="B3122" s="1">
        <v>44364</v>
      </c>
      <c r="C3122" t="s">
        <v>11</v>
      </c>
      <c r="D3122" t="s">
        <v>16</v>
      </c>
      <c r="E3122">
        <v>1</v>
      </c>
      <c r="F3122">
        <v>0.94</v>
      </c>
      <c r="G3122" t="s">
        <v>149</v>
      </c>
      <c r="H3122">
        <v>1</v>
      </c>
      <c r="I3122">
        <v>3</v>
      </c>
      <c r="J3122" t="s">
        <v>14</v>
      </c>
      <c r="K3122" s="36" t="s">
        <v>149</v>
      </c>
    </row>
    <row r="3123" spans="1:11" x14ac:dyDescent="0.25">
      <c r="A3123">
        <v>389829910</v>
      </c>
      <c r="B3123" s="1">
        <v>44250</v>
      </c>
      <c r="C3123" t="s">
        <v>11</v>
      </c>
      <c r="D3123" t="s">
        <v>16</v>
      </c>
      <c r="E3123">
        <v>1</v>
      </c>
      <c r="F3123">
        <v>0.99</v>
      </c>
      <c r="G3123" t="s">
        <v>148</v>
      </c>
      <c r="H3123">
        <v>6</v>
      </c>
      <c r="I3123">
        <v>6</v>
      </c>
      <c r="J3123" t="s">
        <v>14</v>
      </c>
      <c r="K3123" s="36" t="s">
        <v>149</v>
      </c>
    </row>
    <row r="3124" spans="1:11" x14ac:dyDescent="0.25">
      <c r="A3124">
        <v>427604001</v>
      </c>
      <c r="B3124" s="1">
        <v>44485</v>
      </c>
      <c r="C3124" t="s">
        <v>11</v>
      </c>
      <c r="D3124" t="s">
        <v>16</v>
      </c>
      <c r="E3124">
        <v>1</v>
      </c>
      <c r="F3124">
        <v>0.93</v>
      </c>
      <c r="G3124" t="s">
        <v>149</v>
      </c>
      <c r="H3124">
        <v>1</v>
      </c>
      <c r="I3124">
        <v>1</v>
      </c>
      <c r="J3124" t="s">
        <v>14</v>
      </c>
      <c r="K3124" s="36" t="s">
        <v>149</v>
      </c>
    </row>
    <row r="3125" spans="1:11" x14ac:dyDescent="0.25">
      <c r="A3125">
        <v>349614326</v>
      </c>
      <c r="B3125" s="1">
        <v>43993</v>
      </c>
      <c r="C3125" t="s">
        <v>11</v>
      </c>
      <c r="D3125" t="s">
        <v>16</v>
      </c>
      <c r="E3125">
        <v>1</v>
      </c>
      <c r="F3125">
        <v>1</v>
      </c>
      <c r="G3125" t="s">
        <v>149</v>
      </c>
      <c r="H3125">
        <v>3</v>
      </c>
      <c r="I3125">
        <v>4</v>
      </c>
      <c r="J3125" t="s">
        <v>14</v>
      </c>
      <c r="K3125" s="36" t="s">
        <v>149</v>
      </c>
    </row>
    <row r="3126" spans="1:11" x14ac:dyDescent="0.25">
      <c r="A3126">
        <v>4280268</v>
      </c>
      <c r="B3126" s="1">
        <v>41242</v>
      </c>
      <c r="C3126" t="s">
        <v>11</v>
      </c>
      <c r="D3126" t="s">
        <v>16</v>
      </c>
      <c r="E3126">
        <v>1</v>
      </c>
      <c r="F3126">
        <v>0.98</v>
      </c>
      <c r="G3126" t="s">
        <v>148</v>
      </c>
      <c r="H3126">
        <v>1</v>
      </c>
      <c r="I3126">
        <v>1</v>
      </c>
      <c r="J3126" t="s">
        <v>14</v>
      </c>
      <c r="K3126" s="36" t="s">
        <v>149</v>
      </c>
    </row>
    <row r="3127" spans="1:11" x14ac:dyDescent="0.25">
      <c r="A3127">
        <v>59618106</v>
      </c>
      <c r="B3127" s="1">
        <v>42420</v>
      </c>
      <c r="C3127" t="s">
        <v>11</v>
      </c>
      <c r="D3127" t="s">
        <v>16</v>
      </c>
      <c r="E3127">
        <v>1</v>
      </c>
      <c r="F3127">
        <v>0.99</v>
      </c>
      <c r="G3127" t="s">
        <v>149</v>
      </c>
      <c r="H3127">
        <v>2</v>
      </c>
      <c r="I3127">
        <v>2</v>
      </c>
      <c r="J3127" t="s">
        <v>14</v>
      </c>
      <c r="K3127" s="36" t="s">
        <v>149</v>
      </c>
    </row>
    <row r="3128" spans="1:11" x14ac:dyDescent="0.25">
      <c r="A3128">
        <v>438293985</v>
      </c>
      <c r="B3128" s="1">
        <v>44561</v>
      </c>
      <c r="C3128" t="s">
        <v>27</v>
      </c>
      <c r="D3128" t="s">
        <v>12</v>
      </c>
      <c r="G3128" t="s">
        <v>148</v>
      </c>
      <c r="H3128">
        <v>1</v>
      </c>
      <c r="I3128">
        <v>1</v>
      </c>
      <c r="J3128" t="s">
        <v>14</v>
      </c>
      <c r="K3128" s="36" t="s">
        <v>149</v>
      </c>
    </row>
    <row r="3129" spans="1:11" x14ac:dyDescent="0.25">
      <c r="A3129">
        <v>443973012</v>
      </c>
      <c r="B3129" s="1">
        <v>44599</v>
      </c>
      <c r="C3129" t="s">
        <v>27</v>
      </c>
      <c r="D3129" t="s">
        <v>12</v>
      </c>
      <c r="F3129">
        <v>1</v>
      </c>
      <c r="G3129" t="s">
        <v>148</v>
      </c>
      <c r="H3129">
        <v>1</v>
      </c>
      <c r="I3129">
        <v>1</v>
      </c>
      <c r="J3129" t="s">
        <v>14</v>
      </c>
      <c r="K3129" s="36" t="s">
        <v>149</v>
      </c>
    </row>
    <row r="3130" spans="1:11" x14ac:dyDescent="0.25">
      <c r="A3130">
        <v>269482170</v>
      </c>
      <c r="B3130" s="1">
        <v>43634</v>
      </c>
      <c r="C3130" t="s">
        <v>25</v>
      </c>
      <c r="D3130" t="s">
        <v>16</v>
      </c>
      <c r="E3130">
        <v>1</v>
      </c>
      <c r="F3130">
        <v>1</v>
      </c>
      <c r="G3130" t="s">
        <v>149</v>
      </c>
      <c r="H3130">
        <v>8</v>
      </c>
      <c r="I3130">
        <v>8</v>
      </c>
      <c r="J3130" t="s">
        <v>14</v>
      </c>
      <c r="K3130" s="36" t="s">
        <v>149</v>
      </c>
    </row>
    <row r="3131" spans="1:11" x14ac:dyDescent="0.25">
      <c r="A3131">
        <v>31284363</v>
      </c>
      <c r="B3131" s="1">
        <v>42109</v>
      </c>
      <c r="C3131" t="s">
        <v>11</v>
      </c>
      <c r="D3131" t="s">
        <v>16</v>
      </c>
      <c r="E3131">
        <v>1</v>
      </c>
      <c r="F3131">
        <v>0.97</v>
      </c>
      <c r="G3131" t="s">
        <v>149</v>
      </c>
      <c r="H3131">
        <v>5</v>
      </c>
      <c r="I3131">
        <v>8</v>
      </c>
      <c r="J3131" t="s">
        <v>14</v>
      </c>
      <c r="K3131" s="36" t="s">
        <v>149</v>
      </c>
    </row>
    <row r="3132" spans="1:11" x14ac:dyDescent="0.25">
      <c r="A3132">
        <v>10549345</v>
      </c>
      <c r="B3132" s="1">
        <v>42175</v>
      </c>
      <c r="C3132" t="s">
        <v>11</v>
      </c>
      <c r="D3132" t="s">
        <v>21</v>
      </c>
      <c r="E3132">
        <v>1</v>
      </c>
      <c r="F3132">
        <v>0</v>
      </c>
      <c r="G3132" t="s">
        <v>148</v>
      </c>
      <c r="H3132">
        <v>1</v>
      </c>
      <c r="I3132">
        <v>1</v>
      </c>
      <c r="J3132" t="s">
        <v>18</v>
      </c>
      <c r="K3132" s="36" t="s">
        <v>149</v>
      </c>
    </row>
    <row r="3133" spans="1:11" x14ac:dyDescent="0.25">
      <c r="A3133">
        <v>443214329</v>
      </c>
      <c r="B3133" s="1">
        <v>44594</v>
      </c>
      <c r="C3133" t="s">
        <v>27</v>
      </c>
      <c r="D3133" t="s">
        <v>16</v>
      </c>
      <c r="E3133">
        <v>1</v>
      </c>
      <c r="F3133">
        <v>0.56999999999999995</v>
      </c>
      <c r="G3133" t="s">
        <v>148</v>
      </c>
      <c r="H3133">
        <v>1</v>
      </c>
      <c r="I3133">
        <v>1</v>
      </c>
      <c r="J3133" t="s">
        <v>14</v>
      </c>
      <c r="K3133" s="36" t="s">
        <v>149</v>
      </c>
    </row>
    <row r="3134" spans="1:11" x14ac:dyDescent="0.25">
      <c r="A3134">
        <v>426488805</v>
      </c>
      <c r="B3134" s="1">
        <v>44477</v>
      </c>
      <c r="C3134" t="s">
        <v>27</v>
      </c>
      <c r="D3134" t="s">
        <v>16</v>
      </c>
      <c r="E3134">
        <v>1</v>
      </c>
      <c r="F3134">
        <v>1</v>
      </c>
      <c r="G3134" t="s">
        <v>149</v>
      </c>
      <c r="H3134">
        <v>4</v>
      </c>
      <c r="I3134">
        <v>4</v>
      </c>
      <c r="J3134" t="s">
        <v>14</v>
      </c>
      <c r="K3134" s="36" t="s">
        <v>149</v>
      </c>
    </row>
    <row r="3135" spans="1:11" x14ac:dyDescent="0.25">
      <c r="A3135">
        <v>17790149</v>
      </c>
      <c r="B3135" s="1">
        <v>41827</v>
      </c>
      <c r="C3135" t="s">
        <v>11</v>
      </c>
      <c r="D3135" t="s">
        <v>16</v>
      </c>
      <c r="E3135">
        <v>0.9</v>
      </c>
      <c r="F3135">
        <v>0.98</v>
      </c>
      <c r="G3135" t="s">
        <v>149</v>
      </c>
      <c r="H3135">
        <v>2</v>
      </c>
      <c r="I3135">
        <v>6</v>
      </c>
      <c r="J3135" t="s">
        <v>14</v>
      </c>
      <c r="K3135" s="36" t="s">
        <v>149</v>
      </c>
    </row>
    <row r="3136" spans="1:11" x14ac:dyDescent="0.25">
      <c r="A3136">
        <v>275621606</v>
      </c>
      <c r="B3136" s="1">
        <v>43658</v>
      </c>
      <c r="C3136" t="s">
        <v>11</v>
      </c>
      <c r="D3136" t="s">
        <v>16</v>
      </c>
      <c r="E3136">
        <v>1</v>
      </c>
      <c r="F3136">
        <v>1</v>
      </c>
      <c r="G3136" t="s">
        <v>27</v>
      </c>
      <c r="H3136">
        <v>3</v>
      </c>
      <c r="I3136">
        <v>3</v>
      </c>
      <c r="J3136" t="s">
        <v>14</v>
      </c>
      <c r="K3136" s="36" t="s">
        <v>149</v>
      </c>
    </row>
    <row r="3137" spans="1:11" x14ac:dyDescent="0.25">
      <c r="A3137">
        <v>443521894</v>
      </c>
      <c r="B3137" s="1">
        <v>44596</v>
      </c>
      <c r="C3137" t="s">
        <v>27</v>
      </c>
      <c r="D3137" t="s">
        <v>16</v>
      </c>
      <c r="E3137">
        <v>1</v>
      </c>
      <c r="F3137">
        <v>1</v>
      </c>
      <c r="G3137" t="s">
        <v>149</v>
      </c>
      <c r="H3137">
        <v>2</v>
      </c>
      <c r="I3137">
        <v>4</v>
      </c>
      <c r="J3137" t="s">
        <v>14</v>
      </c>
      <c r="K3137" s="36" t="s">
        <v>149</v>
      </c>
    </row>
    <row r="3138" spans="1:11" x14ac:dyDescent="0.25">
      <c r="A3138">
        <v>333346324</v>
      </c>
      <c r="B3138" s="1">
        <v>43865</v>
      </c>
      <c r="C3138" t="s">
        <v>27</v>
      </c>
      <c r="D3138" t="s">
        <v>16</v>
      </c>
      <c r="E3138">
        <v>1</v>
      </c>
      <c r="F3138">
        <v>0.98</v>
      </c>
      <c r="G3138" t="s">
        <v>148</v>
      </c>
      <c r="H3138">
        <v>5</v>
      </c>
      <c r="I3138">
        <v>5</v>
      </c>
      <c r="J3138" t="s">
        <v>14</v>
      </c>
      <c r="K3138" s="36" t="s">
        <v>149</v>
      </c>
    </row>
    <row r="3139" spans="1:11" x14ac:dyDescent="0.25">
      <c r="A3139">
        <v>262207382</v>
      </c>
      <c r="B3139" s="1">
        <v>43601</v>
      </c>
      <c r="C3139" t="s">
        <v>11</v>
      </c>
      <c r="D3139" t="s">
        <v>12</v>
      </c>
      <c r="F3139">
        <v>0</v>
      </c>
      <c r="G3139" t="s">
        <v>148</v>
      </c>
      <c r="H3139">
        <v>4</v>
      </c>
      <c r="I3139">
        <v>28</v>
      </c>
      <c r="J3139" t="s">
        <v>18</v>
      </c>
      <c r="K3139" s="36" t="s">
        <v>149</v>
      </c>
    </row>
    <row r="3140" spans="1:11" x14ac:dyDescent="0.25">
      <c r="A3140">
        <v>239510621</v>
      </c>
      <c r="B3140" s="1">
        <v>43493</v>
      </c>
      <c r="C3140" t="s">
        <v>11</v>
      </c>
      <c r="D3140" t="s">
        <v>16</v>
      </c>
      <c r="E3140">
        <v>1</v>
      </c>
      <c r="F3140">
        <v>1</v>
      </c>
      <c r="G3140" t="s">
        <v>149</v>
      </c>
      <c r="H3140">
        <v>1</v>
      </c>
      <c r="I3140">
        <v>1</v>
      </c>
      <c r="J3140" t="s">
        <v>14</v>
      </c>
      <c r="K3140" s="36" t="s">
        <v>149</v>
      </c>
    </row>
    <row r="3141" spans="1:11" x14ac:dyDescent="0.25">
      <c r="A3141">
        <v>444297362</v>
      </c>
      <c r="B3141" s="1">
        <v>44601</v>
      </c>
      <c r="C3141" t="s">
        <v>27</v>
      </c>
      <c r="D3141" t="s">
        <v>16</v>
      </c>
      <c r="E3141">
        <v>1</v>
      </c>
      <c r="F3141">
        <v>1</v>
      </c>
      <c r="G3141" t="s">
        <v>148</v>
      </c>
      <c r="H3141">
        <v>1</v>
      </c>
      <c r="I3141">
        <v>1</v>
      </c>
      <c r="J3141" t="s">
        <v>14</v>
      </c>
      <c r="K3141" s="36" t="s">
        <v>149</v>
      </c>
    </row>
    <row r="3142" spans="1:11" x14ac:dyDescent="0.25">
      <c r="A3142">
        <v>432389560</v>
      </c>
      <c r="B3142" s="1">
        <v>44517</v>
      </c>
      <c r="C3142" t="s">
        <v>27</v>
      </c>
      <c r="D3142" t="s">
        <v>12</v>
      </c>
      <c r="F3142">
        <v>0</v>
      </c>
      <c r="G3142" t="s">
        <v>148</v>
      </c>
      <c r="H3142">
        <v>1</v>
      </c>
      <c r="I3142">
        <v>1</v>
      </c>
      <c r="J3142" t="s">
        <v>22</v>
      </c>
      <c r="K3142" s="36" t="s">
        <v>149</v>
      </c>
    </row>
    <row r="3143" spans="1:11" x14ac:dyDescent="0.25">
      <c r="A3143">
        <v>239374670</v>
      </c>
      <c r="B3143" s="1">
        <v>43492</v>
      </c>
      <c r="C3143" t="s">
        <v>11</v>
      </c>
      <c r="D3143" t="s">
        <v>16</v>
      </c>
      <c r="E3143">
        <v>1</v>
      </c>
      <c r="F3143">
        <v>0.91</v>
      </c>
      <c r="G3143" t="s">
        <v>148</v>
      </c>
      <c r="H3143">
        <v>2</v>
      </c>
      <c r="I3143">
        <v>6</v>
      </c>
      <c r="J3143" t="s">
        <v>14</v>
      </c>
      <c r="K3143" s="36" t="s">
        <v>149</v>
      </c>
    </row>
    <row r="3144" spans="1:11" x14ac:dyDescent="0.25">
      <c r="A3144">
        <v>78678497</v>
      </c>
      <c r="B3144" s="1">
        <v>42540</v>
      </c>
      <c r="C3144" t="s">
        <v>11</v>
      </c>
      <c r="D3144" t="s">
        <v>16</v>
      </c>
      <c r="E3144">
        <v>1</v>
      </c>
      <c r="F3144">
        <v>0.8</v>
      </c>
      <c r="G3144" t="s">
        <v>148</v>
      </c>
      <c r="H3144">
        <v>1</v>
      </c>
      <c r="I3144">
        <v>1</v>
      </c>
      <c r="J3144" t="s">
        <v>14</v>
      </c>
      <c r="K3144" s="36" t="s">
        <v>149</v>
      </c>
    </row>
    <row r="3145" spans="1:11" x14ac:dyDescent="0.25">
      <c r="A3145">
        <v>62894879</v>
      </c>
      <c r="B3145" s="1">
        <v>42443</v>
      </c>
      <c r="C3145" t="s">
        <v>11</v>
      </c>
      <c r="D3145" t="s">
        <v>21</v>
      </c>
      <c r="E3145">
        <v>0.88</v>
      </c>
      <c r="F3145">
        <v>0.33</v>
      </c>
      <c r="G3145" t="s">
        <v>148</v>
      </c>
      <c r="H3145">
        <v>2</v>
      </c>
      <c r="I3145">
        <v>2</v>
      </c>
      <c r="J3145" t="s">
        <v>14</v>
      </c>
      <c r="K3145" s="36" t="s">
        <v>149</v>
      </c>
    </row>
    <row r="3146" spans="1:11" x14ac:dyDescent="0.25">
      <c r="A3146">
        <v>20409096</v>
      </c>
      <c r="B3146" s="1">
        <v>41873</v>
      </c>
      <c r="C3146" t="s">
        <v>11</v>
      </c>
      <c r="D3146" t="s">
        <v>16</v>
      </c>
      <c r="E3146">
        <v>1</v>
      </c>
      <c r="F3146">
        <v>1</v>
      </c>
      <c r="G3146" t="s">
        <v>149</v>
      </c>
      <c r="H3146">
        <v>1</v>
      </c>
      <c r="I3146">
        <v>1</v>
      </c>
      <c r="J3146" t="s">
        <v>22</v>
      </c>
      <c r="K3146" s="36" t="s">
        <v>149</v>
      </c>
    </row>
    <row r="3147" spans="1:11" x14ac:dyDescent="0.25">
      <c r="A3147">
        <v>249957137</v>
      </c>
      <c r="B3147" s="1">
        <v>43543</v>
      </c>
      <c r="C3147" t="s">
        <v>32</v>
      </c>
      <c r="D3147" t="s">
        <v>16</v>
      </c>
      <c r="E3147">
        <v>1</v>
      </c>
      <c r="F3147">
        <v>0.99</v>
      </c>
      <c r="G3147" t="s">
        <v>27</v>
      </c>
      <c r="H3147">
        <v>4</v>
      </c>
      <c r="I3147">
        <v>6</v>
      </c>
      <c r="J3147" t="s">
        <v>14</v>
      </c>
      <c r="K3147" s="36" t="s">
        <v>149</v>
      </c>
    </row>
    <row r="3148" spans="1:11" x14ac:dyDescent="0.25">
      <c r="A3148">
        <v>53294824</v>
      </c>
      <c r="B3148" s="1">
        <v>42373</v>
      </c>
      <c r="C3148" t="s">
        <v>27</v>
      </c>
      <c r="D3148" t="s">
        <v>16</v>
      </c>
      <c r="E3148">
        <v>1</v>
      </c>
      <c r="F3148">
        <v>0.99</v>
      </c>
      <c r="G3148" t="s">
        <v>149</v>
      </c>
      <c r="H3148">
        <v>1</v>
      </c>
      <c r="I3148">
        <v>2</v>
      </c>
      <c r="J3148" t="s">
        <v>14</v>
      </c>
      <c r="K3148" s="36" t="s">
        <v>149</v>
      </c>
    </row>
    <row r="3149" spans="1:11" x14ac:dyDescent="0.25">
      <c r="A3149">
        <v>21452642</v>
      </c>
      <c r="B3149" s="1">
        <v>41899</v>
      </c>
      <c r="C3149" t="s">
        <v>11</v>
      </c>
      <c r="D3149" t="s">
        <v>17</v>
      </c>
      <c r="E3149">
        <v>1</v>
      </c>
      <c r="F3149">
        <v>0.25</v>
      </c>
      <c r="G3149" t="s">
        <v>148</v>
      </c>
      <c r="H3149">
        <v>3</v>
      </c>
      <c r="I3149">
        <v>3</v>
      </c>
      <c r="J3149" t="s">
        <v>14</v>
      </c>
      <c r="K3149" s="36" t="s">
        <v>149</v>
      </c>
    </row>
    <row r="3150" spans="1:11" x14ac:dyDescent="0.25">
      <c r="A3150">
        <v>90393721</v>
      </c>
      <c r="B3150" s="1">
        <v>42599</v>
      </c>
      <c r="C3150" t="s">
        <v>27</v>
      </c>
      <c r="D3150" t="s">
        <v>16</v>
      </c>
      <c r="E3150">
        <v>1</v>
      </c>
      <c r="F3150">
        <v>1</v>
      </c>
      <c r="G3150" t="s">
        <v>148</v>
      </c>
      <c r="H3150">
        <v>4</v>
      </c>
      <c r="I3150">
        <v>5</v>
      </c>
      <c r="J3150" t="s">
        <v>22</v>
      </c>
      <c r="K3150" s="36" t="s">
        <v>149</v>
      </c>
    </row>
    <row r="3151" spans="1:11" x14ac:dyDescent="0.25">
      <c r="A3151">
        <v>24546436</v>
      </c>
      <c r="B3151" s="1">
        <v>41979</v>
      </c>
      <c r="C3151" t="s">
        <v>11</v>
      </c>
      <c r="D3151" t="s">
        <v>16</v>
      </c>
      <c r="E3151">
        <v>1</v>
      </c>
      <c r="F3151">
        <v>1</v>
      </c>
      <c r="G3151" t="s">
        <v>148</v>
      </c>
      <c r="H3151">
        <v>2</v>
      </c>
      <c r="I3151">
        <v>3</v>
      </c>
      <c r="J3151" t="s">
        <v>14</v>
      </c>
      <c r="K3151" s="36" t="s">
        <v>149</v>
      </c>
    </row>
    <row r="3152" spans="1:11" x14ac:dyDescent="0.25">
      <c r="A3152">
        <v>446846936</v>
      </c>
      <c r="B3152" s="1">
        <v>44617</v>
      </c>
      <c r="C3152" t="s">
        <v>27</v>
      </c>
      <c r="D3152" t="s">
        <v>16</v>
      </c>
      <c r="E3152">
        <v>1</v>
      </c>
      <c r="F3152">
        <v>1</v>
      </c>
      <c r="G3152" t="s">
        <v>148</v>
      </c>
      <c r="H3152">
        <v>2</v>
      </c>
      <c r="I3152">
        <v>2</v>
      </c>
      <c r="J3152" t="s">
        <v>22</v>
      </c>
      <c r="K3152" s="36" t="s">
        <v>149</v>
      </c>
    </row>
    <row r="3153" spans="1:11" x14ac:dyDescent="0.25">
      <c r="A3153">
        <v>446654878</v>
      </c>
      <c r="B3153" s="1">
        <v>44616</v>
      </c>
      <c r="C3153" t="s">
        <v>11</v>
      </c>
      <c r="D3153" t="s">
        <v>17</v>
      </c>
      <c r="E3153">
        <v>1</v>
      </c>
      <c r="F3153">
        <v>0.5</v>
      </c>
      <c r="G3153" t="s">
        <v>148</v>
      </c>
      <c r="H3153">
        <v>2</v>
      </c>
      <c r="I3153">
        <v>2</v>
      </c>
      <c r="J3153" t="s">
        <v>14</v>
      </c>
      <c r="K3153" s="36" t="s">
        <v>149</v>
      </c>
    </row>
    <row r="3154" spans="1:11" x14ac:dyDescent="0.25">
      <c r="A3154">
        <v>425765310</v>
      </c>
      <c r="B3154" s="1">
        <v>44472</v>
      </c>
      <c r="C3154" t="s">
        <v>11</v>
      </c>
      <c r="D3154" t="s">
        <v>16</v>
      </c>
      <c r="E3154">
        <v>1</v>
      </c>
      <c r="F3154">
        <v>1</v>
      </c>
      <c r="G3154" t="s">
        <v>149</v>
      </c>
      <c r="H3154">
        <v>1</v>
      </c>
      <c r="I3154">
        <v>1</v>
      </c>
      <c r="J3154" t="s">
        <v>14</v>
      </c>
      <c r="K3154" s="36" t="s">
        <v>149</v>
      </c>
    </row>
    <row r="3155" spans="1:11" x14ac:dyDescent="0.25">
      <c r="A3155">
        <v>34672700</v>
      </c>
      <c r="B3155" s="1">
        <v>42155</v>
      </c>
      <c r="C3155" t="s">
        <v>27</v>
      </c>
      <c r="D3155" t="s">
        <v>16</v>
      </c>
      <c r="E3155">
        <v>1</v>
      </c>
      <c r="F3155">
        <v>0.94</v>
      </c>
      <c r="G3155" t="s">
        <v>149</v>
      </c>
      <c r="H3155">
        <v>1</v>
      </c>
      <c r="I3155">
        <v>1</v>
      </c>
      <c r="J3155" t="s">
        <v>14</v>
      </c>
      <c r="K3155" s="36" t="s">
        <v>149</v>
      </c>
    </row>
    <row r="3156" spans="1:11" x14ac:dyDescent="0.25">
      <c r="A3156">
        <v>444468282</v>
      </c>
      <c r="B3156" s="1">
        <v>44602</v>
      </c>
      <c r="C3156" t="s">
        <v>27</v>
      </c>
      <c r="D3156" t="s">
        <v>20</v>
      </c>
      <c r="E3156">
        <v>0.43</v>
      </c>
      <c r="F3156">
        <v>0.44</v>
      </c>
      <c r="G3156" t="s">
        <v>148</v>
      </c>
      <c r="H3156">
        <v>7</v>
      </c>
      <c r="I3156">
        <v>7</v>
      </c>
      <c r="J3156" t="s">
        <v>14</v>
      </c>
      <c r="K3156" s="36" t="s">
        <v>149</v>
      </c>
    </row>
    <row r="3157" spans="1:11" x14ac:dyDescent="0.25">
      <c r="A3157">
        <v>447196643</v>
      </c>
      <c r="B3157" s="1">
        <v>44620</v>
      </c>
      <c r="C3157" t="s">
        <v>27</v>
      </c>
      <c r="D3157" t="s">
        <v>16</v>
      </c>
      <c r="E3157">
        <v>1</v>
      </c>
      <c r="F3157">
        <v>0.97</v>
      </c>
      <c r="G3157" t="s">
        <v>148</v>
      </c>
      <c r="H3157">
        <v>4</v>
      </c>
      <c r="I3157">
        <v>4</v>
      </c>
      <c r="J3157" t="s">
        <v>14</v>
      </c>
      <c r="K3157" s="36" t="s">
        <v>149</v>
      </c>
    </row>
    <row r="3158" spans="1:11" x14ac:dyDescent="0.25">
      <c r="A3158">
        <v>7429400</v>
      </c>
      <c r="B3158" s="1">
        <v>41466</v>
      </c>
      <c r="C3158" t="s">
        <v>11</v>
      </c>
      <c r="D3158" t="s">
        <v>16</v>
      </c>
      <c r="E3158">
        <v>1</v>
      </c>
      <c r="G3158" t="s">
        <v>148</v>
      </c>
      <c r="H3158">
        <v>1</v>
      </c>
      <c r="I3158">
        <v>2</v>
      </c>
      <c r="J3158" t="s">
        <v>14</v>
      </c>
      <c r="K3158" s="36" t="s">
        <v>149</v>
      </c>
    </row>
    <row r="3159" spans="1:11" x14ac:dyDescent="0.25">
      <c r="A3159">
        <v>445064131</v>
      </c>
      <c r="B3159" s="1">
        <v>44606</v>
      </c>
      <c r="C3159" t="s">
        <v>27</v>
      </c>
      <c r="D3159" t="s">
        <v>17</v>
      </c>
      <c r="E3159">
        <v>1</v>
      </c>
      <c r="F3159">
        <v>0.97</v>
      </c>
      <c r="G3159" t="s">
        <v>148</v>
      </c>
      <c r="H3159">
        <v>1</v>
      </c>
      <c r="I3159">
        <v>1</v>
      </c>
      <c r="J3159" t="s">
        <v>14</v>
      </c>
      <c r="K3159" s="36" t="s">
        <v>149</v>
      </c>
    </row>
    <row r="3160" spans="1:11" x14ac:dyDescent="0.25">
      <c r="A3160">
        <v>23867282</v>
      </c>
      <c r="B3160" s="1">
        <v>41960</v>
      </c>
      <c r="C3160" t="s">
        <v>11</v>
      </c>
      <c r="D3160" t="s">
        <v>16</v>
      </c>
      <c r="E3160">
        <v>1</v>
      </c>
      <c r="F3160">
        <v>1</v>
      </c>
      <c r="G3160" t="s">
        <v>149</v>
      </c>
      <c r="H3160">
        <v>1</v>
      </c>
      <c r="I3160">
        <v>1</v>
      </c>
      <c r="J3160" t="s">
        <v>14</v>
      </c>
      <c r="K3160" s="36" t="s">
        <v>149</v>
      </c>
    </row>
    <row r="3161" spans="1:11" x14ac:dyDescent="0.25">
      <c r="A3161">
        <v>445170639</v>
      </c>
      <c r="B3161" s="1">
        <v>44607</v>
      </c>
      <c r="C3161" t="s">
        <v>11</v>
      </c>
      <c r="D3161" t="s">
        <v>20</v>
      </c>
      <c r="E3161">
        <v>0</v>
      </c>
      <c r="F3161">
        <v>0.78</v>
      </c>
      <c r="G3161" t="s">
        <v>148</v>
      </c>
      <c r="H3161">
        <v>1</v>
      </c>
      <c r="I3161">
        <v>1</v>
      </c>
      <c r="J3161" t="s">
        <v>22</v>
      </c>
      <c r="K3161" s="36" t="s">
        <v>149</v>
      </c>
    </row>
    <row r="3162" spans="1:11" x14ac:dyDescent="0.25">
      <c r="A3162">
        <v>150468980</v>
      </c>
      <c r="B3162" s="1">
        <v>42991</v>
      </c>
      <c r="C3162" t="s">
        <v>11</v>
      </c>
      <c r="D3162" t="s">
        <v>16</v>
      </c>
      <c r="E3162">
        <v>1</v>
      </c>
      <c r="F3162">
        <v>0.94</v>
      </c>
      <c r="G3162" t="s">
        <v>149</v>
      </c>
      <c r="H3162">
        <v>3</v>
      </c>
      <c r="I3162">
        <v>3</v>
      </c>
      <c r="J3162" t="s">
        <v>14</v>
      </c>
      <c r="K3162" s="36" t="s">
        <v>149</v>
      </c>
    </row>
    <row r="3163" spans="1:11" x14ac:dyDescent="0.25">
      <c r="A3163">
        <v>10669364</v>
      </c>
      <c r="B3163" s="1">
        <v>41625</v>
      </c>
      <c r="C3163" t="s">
        <v>11</v>
      </c>
      <c r="D3163" t="s">
        <v>21</v>
      </c>
      <c r="E3163">
        <v>1</v>
      </c>
      <c r="F3163">
        <v>0.6</v>
      </c>
      <c r="G3163" t="s">
        <v>148</v>
      </c>
      <c r="H3163">
        <v>1</v>
      </c>
      <c r="I3163">
        <v>1</v>
      </c>
      <c r="J3163" t="s">
        <v>18</v>
      </c>
      <c r="K3163" s="36" t="s">
        <v>149</v>
      </c>
    </row>
    <row r="3164" spans="1:11" x14ac:dyDescent="0.25">
      <c r="A3164">
        <v>538179240</v>
      </c>
      <c r="B3164" s="1">
        <v>45190</v>
      </c>
      <c r="C3164" t="s">
        <v>11</v>
      </c>
      <c r="D3164" t="s">
        <v>12</v>
      </c>
      <c r="G3164" t="s">
        <v>27</v>
      </c>
      <c r="H3164">
        <v>27</v>
      </c>
      <c r="I3164">
        <v>31</v>
      </c>
      <c r="J3164" t="s">
        <v>14</v>
      </c>
      <c r="K3164" s="36" t="s">
        <v>149</v>
      </c>
    </row>
    <row r="3165" spans="1:11" x14ac:dyDescent="0.25">
      <c r="A3165">
        <v>353050866</v>
      </c>
      <c r="B3165" s="1">
        <v>44014</v>
      </c>
      <c r="C3165" t="s">
        <v>11</v>
      </c>
      <c r="D3165" t="s">
        <v>17</v>
      </c>
      <c r="E3165">
        <v>0.9</v>
      </c>
      <c r="F3165">
        <v>0.38</v>
      </c>
      <c r="G3165" t="s">
        <v>148</v>
      </c>
      <c r="H3165">
        <v>1</v>
      </c>
      <c r="I3165">
        <v>1</v>
      </c>
      <c r="J3165" t="s">
        <v>14</v>
      </c>
      <c r="K3165" s="36" t="s">
        <v>149</v>
      </c>
    </row>
    <row r="3166" spans="1:11" x14ac:dyDescent="0.25">
      <c r="A3166">
        <v>445317099</v>
      </c>
      <c r="B3166" s="1">
        <v>44608</v>
      </c>
      <c r="C3166" t="s">
        <v>11</v>
      </c>
      <c r="D3166" t="s">
        <v>16</v>
      </c>
      <c r="E3166">
        <v>1</v>
      </c>
      <c r="F3166">
        <v>1</v>
      </c>
      <c r="G3166" t="s">
        <v>148</v>
      </c>
      <c r="H3166">
        <v>1</v>
      </c>
      <c r="I3166">
        <v>1</v>
      </c>
      <c r="J3166" t="s">
        <v>14</v>
      </c>
      <c r="K3166" s="36" t="s">
        <v>149</v>
      </c>
    </row>
    <row r="3167" spans="1:11" x14ac:dyDescent="0.25">
      <c r="A3167">
        <v>447680000</v>
      </c>
      <c r="B3167" s="1">
        <v>44623</v>
      </c>
      <c r="C3167" t="s">
        <v>27</v>
      </c>
      <c r="D3167" t="s">
        <v>16</v>
      </c>
      <c r="E3167">
        <v>0.93</v>
      </c>
      <c r="F3167">
        <v>0.98</v>
      </c>
      <c r="G3167" t="s">
        <v>148</v>
      </c>
      <c r="H3167">
        <v>1</v>
      </c>
      <c r="I3167">
        <v>1</v>
      </c>
      <c r="J3167" t="s">
        <v>22</v>
      </c>
      <c r="K3167" s="36" t="s">
        <v>149</v>
      </c>
    </row>
    <row r="3168" spans="1:11" x14ac:dyDescent="0.25">
      <c r="A3168">
        <v>447719947</v>
      </c>
      <c r="B3168" s="1">
        <v>44623</v>
      </c>
      <c r="C3168" t="s">
        <v>27</v>
      </c>
      <c r="D3168" t="s">
        <v>12</v>
      </c>
      <c r="F3168">
        <v>1</v>
      </c>
      <c r="G3168" t="s">
        <v>148</v>
      </c>
      <c r="H3168">
        <v>1</v>
      </c>
      <c r="I3168">
        <v>1</v>
      </c>
      <c r="J3168" t="s">
        <v>14</v>
      </c>
      <c r="K3168" s="36" t="s">
        <v>149</v>
      </c>
    </row>
    <row r="3169" spans="1:11" x14ac:dyDescent="0.25">
      <c r="A3169">
        <v>314406596</v>
      </c>
      <c r="B3169" s="1">
        <v>43803</v>
      </c>
      <c r="C3169" t="s">
        <v>11</v>
      </c>
      <c r="D3169" t="s">
        <v>12</v>
      </c>
      <c r="G3169" t="s">
        <v>148</v>
      </c>
      <c r="H3169">
        <v>1</v>
      </c>
      <c r="I3169">
        <v>2</v>
      </c>
      <c r="J3169" t="s">
        <v>14</v>
      </c>
      <c r="K3169" s="36" t="s">
        <v>149</v>
      </c>
    </row>
    <row r="3170" spans="1:11" x14ac:dyDescent="0.25">
      <c r="A3170">
        <v>34801256</v>
      </c>
      <c r="B3170" s="1">
        <v>42157</v>
      </c>
      <c r="C3170" t="s">
        <v>11</v>
      </c>
      <c r="D3170" t="s">
        <v>21</v>
      </c>
      <c r="E3170">
        <v>0.5</v>
      </c>
      <c r="F3170">
        <v>1</v>
      </c>
      <c r="G3170" t="s">
        <v>148</v>
      </c>
      <c r="H3170">
        <v>1</v>
      </c>
      <c r="I3170">
        <v>3</v>
      </c>
      <c r="J3170" t="s">
        <v>14</v>
      </c>
      <c r="K3170" s="36" t="s">
        <v>149</v>
      </c>
    </row>
    <row r="3171" spans="1:11" x14ac:dyDescent="0.25">
      <c r="A3171">
        <v>13590953</v>
      </c>
      <c r="B3171" s="1">
        <v>41725</v>
      </c>
      <c r="C3171" t="s">
        <v>11</v>
      </c>
      <c r="D3171" t="s">
        <v>16</v>
      </c>
      <c r="E3171">
        <v>1</v>
      </c>
      <c r="F3171">
        <v>0.96</v>
      </c>
      <c r="G3171" t="s">
        <v>149</v>
      </c>
      <c r="H3171">
        <v>1</v>
      </c>
      <c r="I3171">
        <v>1</v>
      </c>
      <c r="J3171" t="s">
        <v>14</v>
      </c>
      <c r="K3171" s="36" t="s">
        <v>149</v>
      </c>
    </row>
    <row r="3172" spans="1:11" x14ac:dyDescent="0.25">
      <c r="A3172">
        <v>447854991</v>
      </c>
      <c r="B3172" s="1">
        <v>44624</v>
      </c>
      <c r="C3172" t="s">
        <v>27</v>
      </c>
      <c r="D3172" t="s">
        <v>16</v>
      </c>
      <c r="E3172">
        <v>1</v>
      </c>
      <c r="F3172">
        <v>1</v>
      </c>
      <c r="G3172" t="s">
        <v>149</v>
      </c>
      <c r="H3172">
        <v>1</v>
      </c>
      <c r="I3172">
        <v>1</v>
      </c>
      <c r="J3172" t="s">
        <v>22</v>
      </c>
      <c r="K3172" s="36" t="s">
        <v>149</v>
      </c>
    </row>
    <row r="3173" spans="1:11" x14ac:dyDescent="0.25">
      <c r="A3173">
        <v>147528405</v>
      </c>
      <c r="B3173" s="1">
        <v>42971</v>
      </c>
      <c r="C3173" t="s">
        <v>11</v>
      </c>
      <c r="D3173" t="s">
        <v>12</v>
      </c>
      <c r="G3173" t="s">
        <v>148</v>
      </c>
      <c r="H3173">
        <v>2</v>
      </c>
      <c r="I3173">
        <v>2</v>
      </c>
      <c r="J3173" t="s">
        <v>14</v>
      </c>
      <c r="K3173" s="36" t="s">
        <v>149</v>
      </c>
    </row>
    <row r="3174" spans="1:11" x14ac:dyDescent="0.25">
      <c r="A3174">
        <v>441031714</v>
      </c>
      <c r="B3174" s="1">
        <v>44579</v>
      </c>
      <c r="C3174" t="s">
        <v>11</v>
      </c>
      <c r="D3174" t="s">
        <v>16</v>
      </c>
      <c r="E3174">
        <v>1</v>
      </c>
      <c r="F3174">
        <v>0.98</v>
      </c>
      <c r="G3174" t="s">
        <v>148</v>
      </c>
      <c r="H3174">
        <v>3</v>
      </c>
      <c r="I3174">
        <v>3</v>
      </c>
      <c r="J3174" t="s">
        <v>14</v>
      </c>
      <c r="K3174" s="36" t="s">
        <v>149</v>
      </c>
    </row>
    <row r="3175" spans="1:11" x14ac:dyDescent="0.25">
      <c r="A3175">
        <v>83218276</v>
      </c>
      <c r="B3175" s="1">
        <v>42563</v>
      </c>
      <c r="C3175" t="s">
        <v>11</v>
      </c>
      <c r="D3175" t="s">
        <v>16</v>
      </c>
      <c r="E3175">
        <v>1</v>
      </c>
      <c r="F3175">
        <v>1</v>
      </c>
      <c r="G3175" t="s">
        <v>148</v>
      </c>
      <c r="H3175">
        <v>19</v>
      </c>
      <c r="I3175">
        <v>21</v>
      </c>
      <c r="J3175" t="s">
        <v>14</v>
      </c>
      <c r="K3175" s="36" t="s">
        <v>149</v>
      </c>
    </row>
    <row r="3176" spans="1:11" x14ac:dyDescent="0.25">
      <c r="A3176">
        <v>445640442</v>
      </c>
      <c r="B3176" s="1">
        <v>44610</v>
      </c>
      <c r="C3176" t="s">
        <v>11</v>
      </c>
      <c r="D3176" t="s">
        <v>16</v>
      </c>
      <c r="E3176">
        <v>1</v>
      </c>
      <c r="F3176">
        <v>1</v>
      </c>
      <c r="G3176" t="s">
        <v>148</v>
      </c>
      <c r="H3176">
        <v>2</v>
      </c>
      <c r="I3176">
        <v>2</v>
      </c>
      <c r="J3176" t="s">
        <v>14</v>
      </c>
      <c r="K3176" s="36" t="s">
        <v>149</v>
      </c>
    </row>
    <row r="3177" spans="1:11" x14ac:dyDescent="0.25">
      <c r="A3177">
        <v>9187967</v>
      </c>
      <c r="B3177" s="1">
        <v>41549</v>
      </c>
      <c r="C3177" t="s">
        <v>11</v>
      </c>
      <c r="D3177" t="s">
        <v>16</v>
      </c>
      <c r="E3177">
        <v>0.9</v>
      </c>
      <c r="F3177">
        <v>0.9</v>
      </c>
      <c r="G3177" t="s">
        <v>148</v>
      </c>
      <c r="H3177">
        <v>1</v>
      </c>
      <c r="I3177">
        <v>2</v>
      </c>
      <c r="J3177" t="s">
        <v>14</v>
      </c>
      <c r="K3177" s="36" t="s">
        <v>149</v>
      </c>
    </row>
    <row r="3178" spans="1:11" x14ac:dyDescent="0.25">
      <c r="A3178">
        <v>7767483</v>
      </c>
      <c r="B3178" s="1">
        <v>41483</v>
      </c>
      <c r="C3178" t="s">
        <v>11</v>
      </c>
      <c r="D3178" t="s">
        <v>17</v>
      </c>
      <c r="E3178">
        <v>1</v>
      </c>
      <c r="F3178">
        <v>0.98</v>
      </c>
      <c r="G3178" t="s">
        <v>149</v>
      </c>
      <c r="H3178">
        <v>2</v>
      </c>
      <c r="I3178">
        <v>3</v>
      </c>
      <c r="J3178" t="s">
        <v>14</v>
      </c>
      <c r="K3178" s="36" t="s">
        <v>149</v>
      </c>
    </row>
    <row r="3179" spans="1:11" x14ac:dyDescent="0.25">
      <c r="A3179">
        <v>432636130</v>
      </c>
      <c r="B3179" s="1">
        <v>44519</v>
      </c>
      <c r="C3179" t="s">
        <v>11</v>
      </c>
      <c r="D3179" t="s">
        <v>16</v>
      </c>
      <c r="E3179">
        <v>1</v>
      </c>
      <c r="F3179">
        <v>0.8</v>
      </c>
      <c r="G3179" t="s">
        <v>148</v>
      </c>
      <c r="H3179">
        <v>2</v>
      </c>
      <c r="I3179">
        <v>2</v>
      </c>
      <c r="J3179" t="s">
        <v>22</v>
      </c>
      <c r="K3179" s="36" t="s">
        <v>149</v>
      </c>
    </row>
    <row r="3180" spans="1:11" x14ac:dyDescent="0.25">
      <c r="A3180">
        <v>197473011</v>
      </c>
      <c r="B3180" s="1">
        <v>43274</v>
      </c>
      <c r="C3180" t="s">
        <v>11</v>
      </c>
      <c r="D3180" t="s">
        <v>16</v>
      </c>
      <c r="E3180">
        <v>1</v>
      </c>
      <c r="F3180">
        <v>1</v>
      </c>
      <c r="G3180" t="s">
        <v>148</v>
      </c>
      <c r="H3180">
        <v>1</v>
      </c>
      <c r="I3180">
        <v>2</v>
      </c>
      <c r="J3180" t="s">
        <v>14</v>
      </c>
      <c r="K3180" s="36" t="s">
        <v>149</v>
      </c>
    </row>
    <row r="3181" spans="1:11" x14ac:dyDescent="0.25">
      <c r="A3181">
        <v>448380460</v>
      </c>
      <c r="B3181" s="1">
        <v>44627</v>
      </c>
      <c r="C3181" t="s">
        <v>27</v>
      </c>
      <c r="D3181" t="s">
        <v>16</v>
      </c>
      <c r="E3181">
        <v>1</v>
      </c>
      <c r="F3181">
        <v>0.96</v>
      </c>
      <c r="G3181" t="s">
        <v>149</v>
      </c>
      <c r="H3181">
        <v>3</v>
      </c>
      <c r="I3181">
        <v>3</v>
      </c>
      <c r="J3181" t="s">
        <v>14</v>
      </c>
      <c r="K3181" s="36" t="s">
        <v>149</v>
      </c>
    </row>
    <row r="3182" spans="1:11" x14ac:dyDescent="0.25">
      <c r="A3182">
        <v>438345531</v>
      </c>
      <c r="B3182" s="1">
        <v>44561</v>
      </c>
      <c r="C3182" t="s">
        <v>27</v>
      </c>
      <c r="D3182" t="s">
        <v>12</v>
      </c>
      <c r="G3182" t="s">
        <v>148</v>
      </c>
      <c r="H3182">
        <v>1</v>
      </c>
      <c r="I3182">
        <v>1</v>
      </c>
      <c r="J3182" t="s">
        <v>14</v>
      </c>
      <c r="K3182" s="36" t="s">
        <v>149</v>
      </c>
    </row>
    <row r="3183" spans="1:11" x14ac:dyDescent="0.25">
      <c r="A3183">
        <v>3478755</v>
      </c>
      <c r="B3183" s="1">
        <v>41157</v>
      </c>
      <c r="C3183" t="s">
        <v>11</v>
      </c>
      <c r="D3183" t="s">
        <v>16</v>
      </c>
      <c r="E3183">
        <v>1</v>
      </c>
      <c r="F3183">
        <v>0.99</v>
      </c>
      <c r="G3183" t="s">
        <v>148</v>
      </c>
      <c r="H3183">
        <v>3</v>
      </c>
      <c r="I3183">
        <v>11</v>
      </c>
      <c r="J3183" t="s">
        <v>14</v>
      </c>
      <c r="K3183" s="36" t="s">
        <v>149</v>
      </c>
    </row>
    <row r="3184" spans="1:11" x14ac:dyDescent="0.25">
      <c r="A3184">
        <v>239550764</v>
      </c>
      <c r="B3184" s="1">
        <v>43493</v>
      </c>
      <c r="C3184" t="s">
        <v>11</v>
      </c>
      <c r="D3184" t="s">
        <v>21</v>
      </c>
      <c r="E3184">
        <v>1</v>
      </c>
      <c r="F3184">
        <v>0.87</v>
      </c>
      <c r="G3184" t="s">
        <v>148</v>
      </c>
      <c r="H3184">
        <v>22</v>
      </c>
      <c r="I3184">
        <v>47</v>
      </c>
      <c r="J3184" t="s">
        <v>14</v>
      </c>
      <c r="K3184" s="36" t="s">
        <v>149</v>
      </c>
    </row>
    <row r="3185" spans="1:11" x14ac:dyDescent="0.25">
      <c r="A3185">
        <v>448546172</v>
      </c>
      <c r="B3185" s="1">
        <v>44628</v>
      </c>
      <c r="C3185" t="s">
        <v>27</v>
      </c>
      <c r="D3185" t="s">
        <v>16</v>
      </c>
      <c r="E3185">
        <v>1</v>
      </c>
      <c r="F3185">
        <v>0.93</v>
      </c>
      <c r="G3185" t="s">
        <v>148</v>
      </c>
      <c r="H3185">
        <v>5</v>
      </c>
      <c r="I3185">
        <v>6</v>
      </c>
      <c r="J3185" t="s">
        <v>18</v>
      </c>
      <c r="K3185" s="36" t="s">
        <v>149</v>
      </c>
    </row>
    <row r="3186" spans="1:11" x14ac:dyDescent="0.25">
      <c r="A3186">
        <v>447024941</v>
      </c>
      <c r="B3186" s="1">
        <v>44619</v>
      </c>
      <c r="C3186" t="s">
        <v>11</v>
      </c>
      <c r="D3186" t="s">
        <v>16</v>
      </c>
      <c r="E3186">
        <v>1</v>
      </c>
      <c r="F3186">
        <v>1</v>
      </c>
      <c r="G3186" t="s">
        <v>149</v>
      </c>
      <c r="H3186">
        <v>1</v>
      </c>
      <c r="I3186">
        <v>1</v>
      </c>
      <c r="J3186" t="s">
        <v>14</v>
      </c>
      <c r="K3186" s="36" t="s">
        <v>149</v>
      </c>
    </row>
    <row r="3187" spans="1:11" x14ac:dyDescent="0.25">
      <c r="A3187">
        <v>251959163</v>
      </c>
      <c r="B3187" s="1">
        <v>43553</v>
      </c>
      <c r="C3187" t="s">
        <v>11</v>
      </c>
      <c r="D3187" t="s">
        <v>16</v>
      </c>
      <c r="E3187">
        <v>0.94</v>
      </c>
      <c r="F3187">
        <v>0.99</v>
      </c>
      <c r="G3187" t="s">
        <v>148</v>
      </c>
      <c r="H3187">
        <v>7</v>
      </c>
      <c r="I3187">
        <v>7</v>
      </c>
      <c r="J3187" t="s">
        <v>22</v>
      </c>
      <c r="K3187" s="36" t="s">
        <v>149</v>
      </c>
    </row>
    <row r="3188" spans="1:11" x14ac:dyDescent="0.25">
      <c r="A3188">
        <v>445858180</v>
      </c>
      <c r="B3188" s="1">
        <v>44611</v>
      </c>
      <c r="C3188" t="s">
        <v>27</v>
      </c>
      <c r="D3188" t="s">
        <v>16</v>
      </c>
      <c r="E3188">
        <v>0.75</v>
      </c>
      <c r="F3188">
        <v>1</v>
      </c>
      <c r="G3188" t="s">
        <v>148</v>
      </c>
      <c r="H3188">
        <v>1</v>
      </c>
      <c r="I3188">
        <v>4</v>
      </c>
      <c r="J3188" t="s">
        <v>22</v>
      </c>
      <c r="K3188" s="36" t="s">
        <v>149</v>
      </c>
    </row>
    <row r="3189" spans="1:11" x14ac:dyDescent="0.25">
      <c r="A3189">
        <v>34830619</v>
      </c>
      <c r="B3189" s="1">
        <v>42157</v>
      </c>
      <c r="C3189" t="s">
        <v>11</v>
      </c>
      <c r="D3189" t="s">
        <v>16</v>
      </c>
      <c r="E3189">
        <v>1</v>
      </c>
      <c r="F3189">
        <v>0.99</v>
      </c>
      <c r="G3189" t="s">
        <v>149</v>
      </c>
      <c r="H3189">
        <v>2</v>
      </c>
      <c r="I3189">
        <v>2</v>
      </c>
      <c r="J3189" t="s">
        <v>14</v>
      </c>
      <c r="K3189" s="36" t="s">
        <v>149</v>
      </c>
    </row>
    <row r="3190" spans="1:11" x14ac:dyDescent="0.25">
      <c r="A3190">
        <v>445943577</v>
      </c>
      <c r="B3190" s="1">
        <v>44612</v>
      </c>
      <c r="C3190" t="s">
        <v>27</v>
      </c>
      <c r="D3190" t="s">
        <v>16</v>
      </c>
      <c r="E3190">
        <v>1</v>
      </c>
      <c r="F3190">
        <v>0.76</v>
      </c>
      <c r="G3190" t="s">
        <v>148</v>
      </c>
      <c r="H3190">
        <v>1</v>
      </c>
      <c r="I3190">
        <v>1</v>
      </c>
      <c r="J3190" t="s">
        <v>14</v>
      </c>
      <c r="K3190" s="36" t="s">
        <v>149</v>
      </c>
    </row>
    <row r="3191" spans="1:11" x14ac:dyDescent="0.25">
      <c r="A3191">
        <v>78098549</v>
      </c>
      <c r="B3191" s="1">
        <v>42537</v>
      </c>
      <c r="C3191" t="s">
        <v>11</v>
      </c>
      <c r="D3191" t="s">
        <v>21</v>
      </c>
      <c r="E3191">
        <v>0.9</v>
      </c>
      <c r="F3191">
        <v>0.6</v>
      </c>
      <c r="G3191" t="s">
        <v>149</v>
      </c>
      <c r="H3191">
        <v>1</v>
      </c>
      <c r="I3191">
        <v>2</v>
      </c>
      <c r="J3191" t="s">
        <v>14</v>
      </c>
      <c r="K3191" s="36" t="s">
        <v>148</v>
      </c>
    </row>
    <row r="3192" spans="1:11" x14ac:dyDescent="0.25">
      <c r="A3192">
        <v>161257980</v>
      </c>
      <c r="B3192" s="1">
        <v>43073</v>
      </c>
      <c r="C3192" t="s">
        <v>11</v>
      </c>
      <c r="D3192" t="s">
        <v>16</v>
      </c>
      <c r="E3192">
        <v>1</v>
      </c>
      <c r="F3192">
        <v>1</v>
      </c>
      <c r="G3192" t="s">
        <v>148</v>
      </c>
      <c r="H3192">
        <v>1</v>
      </c>
      <c r="I3192">
        <v>2</v>
      </c>
      <c r="J3192" t="s">
        <v>14</v>
      </c>
      <c r="K3192" s="36" t="s">
        <v>149</v>
      </c>
    </row>
    <row r="3193" spans="1:11" x14ac:dyDescent="0.25">
      <c r="A3193">
        <v>296046044</v>
      </c>
      <c r="B3193" s="1">
        <v>43726</v>
      </c>
      <c r="C3193" t="s">
        <v>27</v>
      </c>
      <c r="D3193" t="s">
        <v>16</v>
      </c>
      <c r="E3193">
        <v>1</v>
      </c>
      <c r="F3193">
        <v>1</v>
      </c>
      <c r="G3193" t="s">
        <v>148</v>
      </c>
      <c r="H3193">
        <v>3</v>
      </c>
      <c r="I3193">
        <v>6</v>
      </c>
      <c r="J3193" t="s">
        <v>14</v>
      </c>
      <c r="K3193" s="36" t="s">
        <v>149</v>
      </c>
    </row>
    <row r="3194" spans="1:11" x14ac:dyDescent="0.25">
      <c r="A3194">
        <v>18142360</v>
      </c>
      <c r="B3194" s="1">
        <v>41835</v>
      </c>
      <c r="C3194" t="s">
        <v>11</v>
      </c>
      <c r="D3194" t="s">
        <v>16</v>
      </c>
      <c r="E3194">
        <v>1</v>
      </c>
      <c r="F3194">
        <v>1</v>
      </c>
      <c r="G3194" t="s">
        <v>149</v>
      </c>
      <c r="H3194">
        <v>4</v>
      </c>
      <c r="I3194">
        <v>6</v>
      </c>
      <c r="J3194" t="s">
        <v>14</v>
      </c>
      <c r="K3194" s="36" t="s">
        <v>149</v>
      </c>
    </row>
    <row r="3195" spans="1:11" x14ac:dyDescent="0.25">
      <c r="A3195">
        <v>124994842</v>
      </c>
      <c r="B3195" s="1">
        <v>42834</v>
      </c>
      <c r="C3195" t="s">
        <v>11</v>
      </c>
      <c r="D3195" t="s">
        <v>16</v>
      </c>
      <c r="E3195">
        <v>1</v>
      </c>
      <c r="F3195">
        <v>1</v>
      </c>
      <c r="G3195" t="s">
        <v>149</v>
      </c>
      <c r="H3195">
        <v>1</v>
      </c>
      <c r="I3195">
        <v>1</v>
      </c>
      <c r="J3195" t="s">
        <v>14</v>
      </c>
      <c r="K3195" s="36" t="s">
        <v>149</v>
      </c>
    </row>
    <row r="3196" spans="1:11" x14ac:dyDescent="0.25">
      <c r="A3196">
        <v>125649778</v>
      </c>
      <c r="B3196" s="1">
        <v>42838</v>
      </c>
      <c r="C3196" t="s">
        <v>11</v>
      </c>
      <c r="D3196" t="s">
        <v>17</v>
      </c>
      <c r="E3196">
        <v>1</v>
      </c>
      <c r="F3196">
        <v>0.95</v>
      </c>
      <c r="G3196" t="s">
        <v>149</v>
      </c>
      <c r="H3196">
        <v>1</v>
      </c>
      <c r="I3196">
        <v>1</v>
      </c>
      <c r="J3196" t="s">
        <v>14</v>
      </c>
      <c r="K3196" s="36" t="s">
        <v>149</v>
      </c>
    </row>
    <row r="3197" spans="1:11" x14ac:dyDescent="0.25">
      <c r="A3197">
        <v>12898424</v>
      </c>
      <c r="B3197" s="1">
        <v>41705</v>
      </c>
      <c r="C3197" t="s">
        <v>11</v>
      </c>
      <c r="D3197" t="s">
        <v>16</v>
      </c>
      <c r="E3197">
        <v>1</v>
      </c>
      <c r="F3197">
        <v>0.87</v>
      </c>
      <c r="G3197" t="s">
        <v>149</v>
      </c>
      <c r="H3197">
        <v>7</v>
      </c>
      <c r="I3197">
        <v>8</v>
      </c>
      <c r="J3197" t="s">
        <v>14</v>
      </c>
      <c r="K3197" s="36" t="s">
        <v>149</v>
      </c>
    </row>
    <row r="3198" spans="1:11" x14ac:dyDescent="0.25">
      <c r="A3198">
        <v>419753877</v>
      </c>
      <c r="B3198" s="1">
        <v>44431</v>
      </c>
      <c r="C3198" t="s">
        <v>11</v>
      </c>
      <c r="D3198" t="s">
        <v>20</v>
      </c>
      <c r="E3198">
        <v>0.1</v>
      </c>
      <c r="F3198">
        <v>0</v>
      </c>
      <c r="G3198" t="s">
        <v>148</v>
      </c>
      <c r="H3198">
        <v>1</v>
      </c>
      <c r="I3198">
        <v>1</v>
      </c>
      <c r="J3198" t="s">
        <v>14</v>
      </c>
      <c r="K3198" s="36" t="s">
        <v>149</v>
      </c>
    </row>
    <row r="3199" spans="1:11" x14ac:dyDescent="0.25">
      <c r="A3199">
        <v>448012964</v>
      </c>
      <c r="B3199" s="1">
        <v>44625</v>
      </c>
      <c r="C3199" t="s">
        <v>27</v>
      </c>
      <c r="D3199" t="s">
        <v>16</v>
      </c>
      <c r="E3199">
        <v>1</v>
      </c>
      <c r="F3199">
        <v>1</v>
      </c>
      <c r="G3199" t="s">
        <v>149</v>
      </c>
      <c r="H3199">
        <v>1</v>
      </c>
      <c r="I3199">
        <v>1</v>
      </c>
      <c r="J3199" t="s">
        <v>14</v>
      </c>
      <c r="K3199" s="36" t="s">
        <v>149</v>
      </c>
    </row>
    <row r="3200" spans="1:11" x14ac:dyDescent="0.25">
      <c r="A3200">
        <v>186039120</v>
      </c>
      <c r="B3200" s="1">
        <v>43214</v>
      </c>
      <c r="C3200" t="s">
        <v>47</v>
      </c>
      <c r="D3200" t="s">
        <v>16</v>
      </c>
      <c r="E3200">
        <v>1</v>
      </c>
      <c r="F3200">
        <v>1</v>
      </c>
      <c r="G3200" t="s">
        <v>149</v>
      </c>
      <c r="H3200">
        <v>1</v>
      </c>
      <c r="I3200">
        <v>1</v>
      </c>
      <c r="J3200" t="s">
        <v>14</v>
      </c>
      <c r="K3200" s="36" t="s">
        <v>149</v>
      </c>
    </row>
    <row r="3201" spans="1:11" x14ac:dyDescent="0.25">
      <c r="A3201">
        <v>43230254</v>
      </c>
      <c r="B3201" s="1">
        <v>42250</v>
      </c>
      <c r="C3201" t="s">
        <v>54</v>
      </c>
      <c r="D3201" t="s">
        <v>16</v>
      </c>
      <c r="E3201">
        <v>1</v>
      </c>
      <c r="F3201">
        <v>1</v>
      </c>
      <c r="G3201" t="s">
        <v>149</v>
      </c>
      <c r="H3201">
        <v>5</v>
      </c>
      <c r="I3201">
        <v>5</v>
      </c>
      <c r="J3201" t="s">
        <v>14</v>
      </c>
      <c r="K3201" s="36" t="s">
        <v>149</v>
      </c>
    </row>
    <row r="3202" spans="1:11" x14ac:dyDescent="0.25">
      <c r="A3202">
        <v>449047624</v>
      </c>
      <c r="B3202" s="1">
        <v>44631</v>
      </c>
      <c r="C3202" t="s">
        <v>27</v>
      </c>
      <c r="D3202" t="s">
        <v>16</v>
      </c>
      <c r="E3202">
        <v>1</v>
      </c>
      <c r="F3202">
        <v>0.82</v>
      </c>
      <c r="G3202" t="s">
        <v>148</v>
      </c>
      <c r="H3202">
        <v>2</v>
      </c>
      <c r="I3202">
        <v>2</v>
      </c>
      <c r="J3202" t="s">
        <v>14</v>
      </c>
      <c r="K3202" s="36" t="s">
        <v>149</v>
      </c>
    </row>
    <row r="3203" spans="1:11" x14ac:dyDescent="0.25">
      <c r="A3203">
        <v>117297770</v>
      </c>
      <c r="B3203" s="1">
        <v>42786</v>
      </c>
      <c r="C3203" t="s">
        <v>11</v>
      </c>
      <c r="D3203" t="s">
        <v>16</v>
      </c>
      <c r="E3203">
        <v>1</v>
      </c>
      <c r="F3203">
        <v>1</v>
      </c>
      <c r="G3203" t="s">
        <v>148</v>
      </c>
      <c r="H3203">
        <v>3</v>
      </c>
      <c r="I3203">
        <v>5</v>
      </c>
      <c r="J3203" t="s">
        <v>14</v>
      </c>
      <c r="K3203" s="36" t="s">
        <v>149</v>
      </c>
    </row>
    <row r="3204" spans="1:11" x14ac:dyDescent="0.25">
      <c r="A3204">
        <v>446355481</v>
      </c>
      <c r="B3204" s="1">
        <v>44614</v>
      </c>
      <c r="C3204" t="s">
        <v>27</v>
      </c>
      <c r="D3204" t="s">
        <v>16</v>
      </c>
      <c r="E3204">
        <v>1</v>
      </c>
      <c r="F3204">
        <v>1</v>
      </c>
      <c r="G3204" t="s">
        <v>148</v>
      </c>
      <c r="H3204">
        <v>1</v>
      </c>
      <c r="I3204">
        <v>1</v>
      </c>
      <c r="J3204" t="s">
        <v>14</v>
      </c>
      <c r="K3204" s="36" t="s">
        <v>149</v>
      </c>
    </row>
    <row r="3205" spans="1:11" x14ac:dyDescent="0.25">
      <c r="A3205">
        <v>3116002</v>
      </c>
      <c r="B3205" s="1">
        <v>41121</v>
      </c>
      <c r="C3205" t="s">
        <v>11</v>
      </c>
      <c r="D3205" t="s">
        <v>16</v>
      </c>
      <c r="E3205">
        <v>1</v>
      </c>
      <c r="F3205">
        <v>0.99</v>
      </c>
      <c r="G3205" t="s">
        <v>148</v>
      </c>
      <c r="H3205">
        <v>4</v>
      </c>
      <c r="I3205">
        <v>5</v>
      </c>
      <c r="J3205" t="s">
        <v>18</v>
      </c>
      <c r="K3205" s="36" t="s">
        <v>149</v>
      </c>
    </row>
    <row r="3206" spans="1:11" x14ac:dyDescent="0.25">
      <c r="A3206">
        <v>449767946</v>
      </c>
      <c r="B3206" s="1">
        <v>44635</v>
      </c>
      <c r="C3206" t="s">
        <v>11</v>
      </c>
      <c r="D3206" t="s">
        <v>17</v>
      </c>
      <c r="E3206">
        <v>0.67</v>
      </c>
      <c r="F3206">
        <v>1</v>
      </c>
      <c r="G3206" t="s">
        <v>148</v>
      </c>
      <c r="H3206">
        <v>5</v>
      </c>
      <c r="I3206">
        <v>5</v>
      </c>
      <c r="J3206" t="s">
        <v>22</v>
      </c>
      <c r="K3206" s="36" t="s">
        <v>149</v>
      </c>
    </row>
    <row r="3207" spans="1:11" x14ac:dyDescent="0.25">
      <c r="A3207">
        <v>48341644</v>
      </c>
      <c r="B3207" s="1">
        <v>42314</v>
      </c>
      <c r="C3207" t="s">
        <v>11</v>
      </c>
      <c r="D3207" t="s">
        <v>16</v>
      </c>
      <c r="E3207">
        <v>1</v>
      </c>
      <c r="F3207">
        <v>0.98</v>
      </c>
      <c r="G3207" t="s">
        <v>148</v>
      </c>
      <c r="H3207">
        <v>35</v>
      </c>
      <c r="I3207">
        <v>66</v>
      </c>
      <c r="J3207" t="s">
        <v>14</v>
      </c>
      <c r="K3207" s="36" t="s">
        <v>149</v>
      </c>
    </row>
    <row r="3208" spans="1:11" x14ac:dyDescent="0.25">
      <c r="A3208">
        <v>105216937</v>
      </c>
      <c r="B3208" s="1">
        <v>42700</v>
      </c>
      <c r="C3208" t="s">
        <v>11</v>
      </c>
      <c r="D3208" t="s">
        <v>16</v>
      </c>
      <c r="E3208">
        <v>1</v>
      </c>
      <c r="F3208">
        <v>0.98</v>
      </c>
      <c r="G3208" t="s">
        <v>149</v>
      </c>
      <c r="H3208">
        <v>3</v>
      </c>
      <c r="I3208">
        <v>3</v>
      </c>
      <c r="J3208" t="s">
        <v>22</v>
      </c>
      <c r="K3208" s="36" t="s">
        <v>149</v>
      </c>
    </row>
    <row r="3209" spans="1:11" x14ac:dyDescent="0.25">
      <c r="A3209">
        <v>432710548</v>
      </c>
      <c r="B3209" s="1">
        <v>44520</v>
      </c>
      <c r="C3209" t="s">
        <v>11</v>
      </c>
      <c r="D3209" t="s">
        <v>16</v>
      </c>
      <c r="E3209">
        <v>1</v>
      </c>
      <c r="F3209">
        <v>1</v>
      </c>
      <c r="G3209" t="s">
        <v>149</v>
      </c>
      <c r="H3209">
        <v>1</v>
      </c>
      <c r="I3209">
        <v>1</v>
      </c>
      <c r="J3209" t="s">
        <v>14</v>
      </c>
      <c r="K3209" s="36" t="s">
        <v>149</v>
      </c>
    </row>
    <row r="3210" spans="1:11" x14ac:dyDescent="0.25">
      <c r="A3210">
        <v>67363121</v>
      </c>
      <c r="B3210" s="1">
        <v>42475</v>
      </c>
      <c r="C3210" t="s">
        <v>11</v>
      </c>
      <c r="D3210" t="s">
        <v>16</v>
      </c>
      <c r="E3210">
        <v>1</v>
      </c>
      <c r="F3210">
        <v>1</v>
      </c>
      <c r="G3210" t="s">
        <v>149</v>
      </c>
      <c r="H3210">
        <v>6</v>
      </c>
      <c r="I3210">
        <v>6</v>
      </c>
      <c r="J3210" t="s">
        <v>18</v>
      </c>
      <c r="K3210" s="36" t="s">
        <v>149</v>
      </c>
    </row>
    <row r="3211" spans="1:11" x14ac:dyDescent="0.25">
      <c r="A3211">
        <v>440993833</v>
      </c>
      <c r="B3211" s="1">
        <v>44579</v>
      </c>
      <c r="C3211" t="s">
        <v>27</v>
      </c>
      <c r="D3211" t="s">
        <v>16</v>
      </c>
      <c r="E3211">
        <v>1</v>
      </c>
      <c r="F3211">
        <v>0.99</v>
      </c>
      <c r="G3211" t="s">
        <v>148</v>
      </c>
      <c r="H3211">
        <v>7</v>
      </c>
      <c r="I3211">
        <v>7</v>
      </c>
      <c r="J3211" t="s">
        <v>14</v>
      </c>
      <c r="K3211" s="36" t="s">
        <v>149</v>
      </c>
    </row>
    <row r="3212" spans="1:11" x14ac:dyDescent="0.25">
      <c r="A3212">
        <v>116970631</v>
      </c>
      <c r="B3212" s="1">
        <v>42784</v>
      </c>
      <c r="C3212" t="s">
        <v>11</v>
      </c>
      <c r="D3212" t="s">
        <v>21</v>
      </c>
      <c r="E3212">
        <v>0.67</v>
      </c>
      <c r="F3212">
        <v>0.4</v>
      </c>
      <c r="G3212" t="s">
        <v>148</v>
      </c>
      <c r="H3212">
        <v>1</v>
      </c>
      <c r="I3212">
        <v>1</v>
      </c>
      <c r="J3212" t="s">
        <v>14</v>
      </c>
      <c r="K3212" s="36" t="s">
        <v>149</v>
      </c>
    </row>
    <row r="3213" spans="1:11" x14ac:dyDescent="0.25">
      <c r="A3213">
        <v>28736730</v>
      </c>
      <c r="B3213" s="1">
        <v>42067</v>
      </c>
      <c r="C3213" t="s">
        <v>11</v>
      </c>
      <c r="D3213" t="s">
        <v>16</v>
      </c>
      <c r="E3213">
        <v>1</v>
      </c>
      <c r="F3213">
        <v>1</v>
      </c>
      <c r="G3213" t="s">
        <v>149</v>
      </c>
      <c r="H3213">
        <v>1</v>
      </c>
      <c r="I3213">
        <v>1</v>
      </c>
      <c r="J3213" t="s">
        <v>14</v>
      </c>
      <c r="K3213" s="36" t="s">
        <v>149</v>
      </c>
    </row>
    <row r="3214" spans="1:11" x14ac:dyDescent="0.25">
      <c r="A3214">
        <v>449096567</v>
      </c>
      <c r="B3214" s="1">
        <v>44631</v>
      </c>
      <c r="C3214" t="s">
        <v>27</v>
      </c>
      <c r="D3214" t="s">
        <v>16</v>
      </c>
      <c r="E3214">
        <v>1</v>
      </c>
      <c r="F3214">
        <v>0.97</v>
      </c>
      <c r="G3214" t="s">
        <v>148</v>
      </c>
      <c r="H3214">
        <v>5</v>
      </c>
      <c r="I3214">
        <v>5</v>
      </c>
      <c r="J3214" t="s">
        <v>14</v>
      </c>
      <c r="K3214" s="36" t="s">
        <v>149</v>
      </c>
    </row>
    <row r="3215" spans="1:11" x14ac:dyDescent="0.25">
      <c r="A3215">
        <v>265030093</v>
      </c>
      <c r="B3215" s="1">
        <v>43614</v>
      </c>
      <c r="C3215" t="s">
        <v>11</v>
      </c>
      <c r="D3215" t="s">
        <v>12</v>
      </c>
      <c r="F3215">
        <v>0.25</v>
      </c>
      <c r="G3215" t="s">
        <v>148</v>
      </c>
      <c r="H3215">
        <v>1</v>
      </c>
      <c r="I3215">
        <v>1</v>
      </c>
      <c r="J3215" t="s">
        <v>14</v>
      </c>
      <c r="K3215" s="36" t="s">
        <v>148</v>
      </c>
    </row>
    <row r="3216" spans="1:11" x14ac:dyDescent="0.25">
      <c r="A3216">
        <v>450565389</v>
      </c>
      <c r="B3216" s="1">
        <v>44641</v>
      </c>
      <c r="C3216" t="s">
        <v>27</v>
      </c>
      <c r="D3216" t="s">
        <v>16</v>
      </c>
      <c r="E3216">
        <v>1</v>
      </c>
      <c r="F3216">
        <v>0.89</v>
      </c>
      <c r="G3216" t="s">
        <v>149</v>
      </c>
      <c r="H3216">
        <v>1</v>
      </c>
      <c r="I3216">
        <v>1</v>
      </c>
      <c r="J3216" t="s">
        <v>18</v>
      </c>
      <c r="K3216" s="36" t="s">
        <v>149</v>
      </c>
    </row>
    <row r="3217" spans="1:11" x14ac:dyDescent="0.25">
      <c r="A3217">
        <v>450587023</v>
      </c>
      <c r="B3217" s="1">
        <v>44641</v>
      </c>
      <c r="C3217" t="s">
        <v>11</v>
      </c>
      <c r="D3217" t="s">
        <v>17</v>
      </c>
      <c r="E3217">
        <v>1</v>
      </c>
      <c r="F3217">
        <v>0.5</v>
      </c>
      <c r="G3217" t="s">
        <v>148</v>
      </c>
      <c r="H3217">
        <v>1</v>
      </c>
      <c r="I3217">
        <v>2</v>
      </c>
      <c r="J3217" t="s">
        <v>14</v>
      </c>
      <c r="K3217" s="36" t="s">
        <v>149</v>
      </c>
    </row>
    <row r="3218" spans="1:11" x14ac:dyDescent="0.25">
      <c r="A3218">
        <v>271118919</v>
      </c>
      <c r="B3218" s="1">
        <v>43640</v>
      </c>
      <c r="C3218" t="s">
        <v>11</v>
      </c>
      <c r="D3218" t="s">
        <v>16</v>
      </c>
      <c r="E3218">
        <v>1</v>
      </c>
      <c r="F3218">
        <v>1</v>
      </c>
      <c r="G3218" t="s">
        <v>149</v>
      </c>
      <c r="H3218">
        <v>5</v>
      </c>
      <c r="I3218">
        <v>6</v>
      </c>
      <c r="J3218" t="s">
        <v>14</v>
      </c>
      <c r="K3218" s="36" t="s">
        <v>149</v>
      </c>
    </row>
    <row r="3219" spans="1:11" x14ac:dyDescent="0.25">
      <c r="A3219">
        <v>452288513</v>
      </c>
      <c r="B3219" s="1">
        <v>44652</v>
      </c>
      <c r="C3219" t="s">
        <v>27</v>
      </c>
      <c r="D3219" t="s">
        <v>16</v>
      </c>
      <c r="E3219">
        <v>1</v>
      </c>
      <c r="F3219">
        <v>0.99</v>
      </c>
      <c r="G3219" t="s">
        <v>148</v>
      </c>
      <c r="H3219">
        <v>19</v>
      </c>
      <c r="I3219">
        <v>21</v>
      </c>
      <c r="J3219" t="s">
        <v>14</v>
      </c>
      <c r="K3219" s="36" t="s">
        <v>149</v>
      </c>
    </row>
    <row r="3220" spans="1:11" x14ac:dyDescent="0.25">
      <c r="A3220">
        <v>452304265</v>
      </c>
      <c r="B3220" s="1">
        <v>44652</v>
      </c>
      <c r="C3220" t="s">
        <v>27</v>
      </c>
      <c r="D3220" t="s">
        <v>16</v>
      </c>
      <c r="E3220">
        <v>1</v>
      </c>
      <c r="F3220">
        <v>1</v>
      </c>
      <c r="G3220" t="s">
        <v>149</v>
      </c>
      <c r="H3220">
        <v>1</v>
      </c>
      <c r="I3220">
        <v>1</v>
      </c>
      <c r="J3220" t="s">
        <v>14</v>
      </c>
      <c r="K3220" s="36" t="s">
        <v>149</v>
      </c>
    </row>
    <row r="3221" spans="1:11" x14ac:dyDescent="0.25">
      <c r="A3221">
        <v>450828589</v>
      </c>
      <c r="B3221" s="1">
        <v>44642</v>
      </c>
      <c r="C3221" t="s">
        <v>27</v>
      </c>
      <c r="D3221" t="s">
        <v>21</v>
      </c>
      <c r="E3221">
        <v>0.87</v>
      </c>
      <c r="F3221">
        <v>0.86</v>
      </c>
      <c r="G3221" t="s">
        <v>148</v>
      </c>
      <c r="H3221">
        <v>4</v>
      </c>
      <c r="I3221">
        <v>6</v>
      </c>
      <c r="J3221" t="s">
        <v>14</v>
      </c>
      <c r="K3221" s="36" t="s">
        <v>149</v>
      </c>
    </row>
    <row r="3222" spans="1:11" x14ac:dyDescent="0.25">
      <c r="A3222">
        <v>15959279</v>
      </c>
      <c r="B3222" s="1">
        <v>41784</v>
      </c>
      <c r="C3222" t="s">
        <v>11</v>
      </c>
      <c r="D3222" t="s">
        <v>16</v>
      </c>
      <c r="E3222">
        <v>1</v>
      </c>
      <c r="F3222">
        <v>0.93</v>
      </c>
      <c r="G3222" t="s">
        <v>148</v>
      </c>
      <c r="H3222">
        <v>1</v>
      </c>
      <c r="I3222">
        <v>1</v>
      </c>
      <c r="J3222" t="s">
        <v>14</v>
      </c>
      <c r="K3222" s="36" t="s">
        <v>149</v>
      </c>
    </row>
    <row r="3223" spans="1:11" x14ac:dyDescent="0.25">
      <c r="A3223">
        <v>452375648</v>
      </c>
      <c r="B3223" s="1">
        <v>44653</v>
      </c>
      <c r="C3223" t="s">
        <v>11</v>
      </c>
      <c r="D3223" t="s">
        <v>16</v>
      </c>
      <c r="E3223">
        <v>1</v>
      </c>
      <c r="F3223">
        <v>0.67</v>
      </c>
      <c r="G3223" t="s">
        <v>148</v>
      </c>
      <c r="H3223">
        <v>1</v>
      </c>
      <c r="I3223">
        <v>2</v>
      </c>
      <c r="J3223" t="s">
        <v>14</v>
      </c>
      <c r="K3223" s="36" t="s">
        <v>149</v>
      </c>
    </row>
    <row r="3224" spans="1:11" x14ac:dyDescent="0.25">
      <c r="A3224">
        <v>452402798</v>
      </c>
      <c r="B3224" s="1">
        <v>44653</v>
      </c>
      <c r="C3224" t="s">
        <v>11</v>
      </c>
      <c r="D3224" t="s">
        <v>16</v>
      </c>
      <c r="E3224">
        <v>1</v>
      </c>
      <c r="F3224">
        <v>1</v>
      </c>
      <c r="G3224" t="s">
        <v>148</v>
      </c>
      <c r="H3224">
        <v>3</v>
      </c>
      <c r="I3224">
        <v>3</v>
      </c>
      <c r="J3224" t="s">
        <v>14</v>
      </c>
      <c r="K3224" s="36" t="s">
        <v>149</v>
      </c>
    </row>
    <row r="3225" spans="1:11" x14ac:dyDescent="0.25">
      <c r="A3225">
        <v>245560943</v>
      </c>
      <c r="B3225" s="1">
        <v>43522</v>
      </c>
      <c r="C3225" t="s">
        <v>11</v>
      </c>
      <c r="D3225" t="s">
        <v>17</v>
      </c>
      <c r="E3225">
        <v>0.98</v>
      </c>
      <c r="F3225">
        <v>0.98</v>
      </c>
      <c r="G3225" t="s">
        <v>148</v>
      </c>
      <c r="H3225">
        <v>4</v>
      </c>
      <c r="I3225">
        <v>4</v>
      </c>
      <c r="J3225" t="s">
        <v>14</v>
      </c>
      <c r="K3225" s="36" t="s">
        <v>149</v>
      </c>
    </row>
    <row r="3226" spans="1:11" x14ac:dyDescent="0.25">
      <c r="A3226">
        <v>327730010</v>
      </c>
      <c r="B3226" s="1">
        <v>43845</v>
      </c>
      <c r="C3226" t="s">
        <v>27</v>
      </c>
      <c r="D3226" t="s">
        <v>16</v>
      </c>
      <c r="E3226">
        <v>1</v>
      </c>
      <c r="F3226">
        <v>1</v>
      </c>
      <c r="G3226" t="s">
        <v>27</v>
      </c>
      <c r="H3226">
        <v>3</v>
      </c>
      <c r="I3226">
        <v>3</v>
      </c>
      <c r="J3226" t="s">
        <v>14</v>
      </c>
      <c r="K3226" s="36" t="s">
        <v>149</v>
      </c>
    </row>
    <row r="3227" spans="1:11" x14ac:dyDescent="0.25">
      <c r="A3227">
        <v>141843077</v>
      </c>
      <c r="B3227" s="1">
        <v>42938</v>
      </c>
      <c r="C3227" t="s">
        <v>30</v>
      </c>
      <c r="D3227" t="s">
        <v>16</v>
      </c>
      <c r="E3227">
        <v>1</v>
      </c>
      <c r="F3227">
        <v>1</v>
      </c>
      <c r="G3227" t="s">
        <v>149</v>
      </c>
      <c r="H3227">
        <v>1</v>
      </c>
      <c r="I3227">
        <v>1</v>
      </c>
      <c r="J3227" t="s">
        <v>14</v>
      </c>
      <c r="K3227" s="36" t="s">
        <v>149</v>
      </c>
    </row>
    <row r="3228" spans="1:11" x14ac:dyDescent="0.25">
      <c r="A3228">
        <v>69408701</v>
      </c>
      <c r="B3228" s="1">
        <v>42488</v>
      </c>
      <c r="C3228" t="s">
        <v>11</v>
      </c>
      <c r="D3228" t="s">
        <v>21</v>
      </c>
      <c r="E3228">
        <v>1</v>
      </c>
      <c r="F3228">
        <v>0.88</v>
      </c>
      <c r="G3228" t="s">
        <v>149</v>
      </c>
      <c r="H3228">
        <v>3</v>
      </c>
      <c r="I3228">
        <v>4</v>
      </c>
      <c r="J3228" t="s">
        <v>14</v>
      </c>
      <c r="K3228" s="36" t="s">
        <v>149</v>
      </c>
    </row>
    <row r="3229" spans="1:11" x14ac:dyDescent="0.25">
      <c r="A3229">
        <v>452511952</v>
      </c>
      <c r="B3229" s="1">
        <v>44654</v>
      </c>
      <c r="C3229" t="s">
        <v>11</v>
      </c>
      <c r="D3229" t="s">
        <v>16</v>
      </c>
      <c r="E3229">
        <v>1</v>
      </c>
      <c r="F3229">
        <v>0.91</v>
      </c>
      <c r="G3229" t="s">
        <v>149</v>
      </c>
      <c r="H3229">
        <v>2</v>
      </c>
      <c r="I3229">
        <v>2</v>
      </c>
      <c r="J3229" t="s">
        <v>14</v>
      </c>
      <c r="K3229" s="36" t="s">
        <v>149</v>
      </c>
    </row>
    <row r="3230" spans="1:11" x14ac:dyDescent="0.25">
      <c r="A3230">
        <v>99233843</v>
      </c>
      <c r="B3230" s="1">
        <v>42654</v>
      </c>
      <c r="C3230" t="s">
        <v>27</v>
      </c>
      <c r="D3230" t="s">
        <v>16</v>
      </c>
      <c r="E3230">
        <v>1</v>
      </c>
      <c r="F3230">
        <v>0.89</v>
      </c>
      <c r="G3230" t="s">
        <v>149</v>
      </c>
      <c r="H3230">
        <v>4</v>
      </c>
      <c r="I3230">
        <v>5</v>
      </c>
      <c r="J3230" t="s">
        <v>14</v>
      </c>
      <c r="K3230" s="36" t="s">
        <v>149</v>
      </c>
    </row>
    <row r="3231" spans="1:11" x14ac:dyDescent="0.25">
      <c r="A3231">
        <v>451601427</v>
      </c>
      <c r="B3231" s="1">
        <v>44648</v>
      </c>
      <c r="C3231" t="s">
        <v>27</v>
      </c>
      <c r="D3231" t="s">
        <v>16</v>
      </c>
      <c r="E3231">
        <v>1</v>
      </c>
      <c r="F3231">
        <v>0.98</v>
      </c>
      <c r="G3231" t="s">
        <v>148</v>
      </c>
      <c r="H3231">
        <v>1</v>
      </c>
      <c r="I3231">
        <v>1</v>
      </c>
      <c r="J3231" t="s">
        <v>14</v>
      </c>
      <c r="K3231" s="36" t="s">
        <v>149</v>
      </c>
    </row>
    <row r="3232" spans="1:11" x14ac:dyDescent="0.25">
      <c r="A3232">
        <v>14777855</v>
      </c>
      <c r="B3232" s="1">
        <v>41756</v>
      </c>
      <c r="C3232" t="s">
        <v>11</v>
      </c>
      <c r="D3232" t="s">
        <v>16</v>
      </c>
      <c r="E3232">
        <v>1</v>
      </c>
      <c r="F3232">
        <v>0.8</v>
      </c>
      <c r="G3232" t="s">
        <v>148</v>
      </c>
      <c r="H3232">
        <v>3</v>
      </c>
      <c r="I3232">
        <v>4</v>
      </c>
      <c r="J3232" t="s">
        <v>14</v>
      </c>
      <c r="K3232" s="36" t="s">
        <v>149</v>
      </c>
    </row>
    <row r="3233" spans="1:11" x14ac:dyDescent="0.25">
      <c r="A3233">
        <v>452587024</v>
      </c>
      <c r="B3233" s="1">
        <v>44654</v>
      </c>
      <c r="C3233" t="s">
        <v>27</v>
      </c>
      <c r="D3233" t="s">
        <v>16</v>
      </c>
      <c r="E3233">
        <v>1</v>
      </c>
      <c r="F3233">
        <v>0.99</v>
      </c>
      <c r="G3233" t="s">
        <v>149</v>
      </c>
      <c r="H3233">
        <v>1</v>
      </c>
      <c r="I3233">
        <v>1</v>
      </c>
      <c r="J3233" t="s">
        <v>14</v>
      </c>
      <c r="K3233" s="36" t="s">
        <v>149</v>
      </c>
    </row>
    <row r="3234" spans="1:11" x14ac:dyDescent="0.25">
      <c r="A3234">
        <v>452654155</v>
      </c>
      <c r="B3234" s="1">
        <v>44655</v>
      </c>
      <c r="C3234" t="s">
        <v>27</v>
      </c>
      <c r="D3234" t="s">
        <v>16</v>
      </c>
      <c r="E3234">
        <v>0.99</v>
      </c>
      <c r="F3234">
        <v>1</v>
      </c>
      <c r="G3234" t="s">
        <v>148</v>
      </c>
      <c r="H3234">
        <v>8</v>
      </c>
      <c r="I3234">
        <v>9</v>
      </c>
      <c r="J3234" t="s">
        <v>14</v>
      </c>
      <c r="K3234" s="36" t="s">
        <v>149</v>
      </c>
    </row>
    <row r="3235" spans="1:11" x14ac:dyDescent="0.25">
      <c r="A3235">
        <v>33133921</v>
      </c>
      <c r="B3235" s="1">
        <v>42135</v>
      </c>
      <c r="C3235" t="s">
        <v>11</v>
      </c>
      <c r="D3235" t="s">
        <v>21</v>
      </c>
      <c r="E3235">
        <v>1</v>
      </c>
      <c r="F3235">
        <v>0.84</v>
      </c>
      <c r="G3235" t="s">
        <v>149</v>
      </c>
      <c r="H3235">
        <v>1</v>
      </c>
      <c r="I3235">
        <v>1</v>
      </c>
      <c r="J3235" t="s">
        <v>14</v>
      </c>
      <c r="K3235" s="36" t="s">
        <v>149</v>
      </c>
    </row>
    <row r="3236" spans="1:11" x14ac:dyDescent="0.25">
      <c r="A3236">
        <v>7603253</v>
      </c>
      <c r="B3236" s="1">
        <v>41475</v>
      </c>
      <c r="C3236" t="s">
        <v>11</v>
      </c>
      <c r="D3236" t="s">
        <v>21</v>
      </c>
      <c r="E3236">
        <v>1</v>
      </c>
      <c r="F3236">
        <v>0.67</v>
      </c>
      <c r="G3236" t="s">
        <v>148</v>
      </c>
      <c r="H3236">
        <v>1</v>
      </c>
      <c r="I3236">
        <v>4</v>
      </c>
      <c r="J3236" t="s">
        <v>14</v>
      </c>
      <c r="K3236" s="36" t="s">
        <v>149</v>
      </c>
    </row>
    <row r="3237" spans="1:11" x14ac:dyDescent="0.25">
      <c r="A3237">
        <v>2689135</v>
      </c>
      <c r="B3237" s="1">
        <v>41080</v>
      </c>
      <c r="C3237" t="s">
        <v>11</v>
      </c>
      <c r="D3237" t="s">
        <v>17</v>
      </c>
      <c r="E3237">
        <v>1</v>
      </c>
      <c r="F3237">
        <v>0.99</v>
      </c>
      <c r="G3237" t="s">
        <v>149</v>
      </c>
      <c r="H3237">
        <v>1</v>
      </c>
      <c r="I3237">
        <v>1</v>
      </c>
      <c r="J3237" t="s">
        <v>14</v>
      </c>
      <c r="K3237" s="36" t="s">
        <v>149</v>
      </c>
    </row>
    <row r="3238" spans="1:11" x14ac:dyDescent="0.25">
      <c r="A3238">
        <v>402744426</v>
      </c>
      <c r="B3238" s="1">
        <v>44337</v>
      </c>
      <c r="C3238" t="s">
        <v>11</v>
      </c>
      <c r="D3238" t="s">
        <v>17</v>
      </c>
      <c r="E3238">
        <v>1</v>
      </c>
      <c r="F3238">
        <v>0.99</v>
      </c>
      <c r="G3238" t="s">
        <v>149</v>
      </c>
      <c r="H3238">
        <v>9</v>
      </c>
      <c r="I3238">
        <v>18</v>
      </c>
      <c r="J3238" t="s">
        <v>14</v>
      </c>
      <c r="K3238" s="36" t="s">
        <v>149</v>
      </c>
    </row>
    <row r="3239" spans="1:11" x14ac:dyDescent="0.25">
      <c r="A3239">
        <v>447224268</v>
      </c>
      <c r="B3239" s="1">
        <v>44620</v>
      </c>
      <c r="C3239" t="s">
        <v>27</v>
      </c>
      <c r="D3239" t="s">
        <v>12</v>
      </c>
      <c r="G3239" t="s">
        <v>148</v>
      </c>
      <c r="H3239">
        <v>1</v>
      </c>
      <c r="I3239">
        <v>1</v>
      </c>
      <c r="J3239" t="s">
        <v>14</v>
      </c>
      <c r="K3239" s="36" t="s">
        <v>149</v>
      </c>
    </row>
    <row r="3240" spans="1:11" x14ac:dyDescent="0.25">
      <c r="A3240">
        <v>451992913</v>
      </c>
      <c r="B3240" s="1">
        <v>44650</v>
      </c>
      <c r="C3240" t="s">
        <v>27</v>
      </c>
      <c r="D3240" t="s">
        <v>16</v>
      </c>
      <c r="E3240">
        <v>1</v>
      </c>
      <c r="F3240">
        <v>1</v>
      </c>
      <c r="G3240" t="s">
        <v>148</v>
      </c>
      <c r="H3240">
        <v>2</v>
      </c>
      <c r="I3240">
        <v>2</v>
      </c>
      <c r="J3240" t="s">
        <v>14</v>
      </c>
      <c r="K3240" s="36" t="s">
        <v>149</v>
      </c>
    </row>
    <row r="3241" spans="1:11" x14ac:dyDescent="0.25">
      <c r="A3241">
        <v>451763179</v>
      </c>
      <c r="B3241" s="1">
        <v>44649</v>
      </c>
      <c r="C3241" t="s">
        <v>27</v>
      </c>
      <c r="D3241" t="s">
        <v>16</v>
      </c>
      <c r="E3241">
        <v>1</v>
      </c>
      <c r="F3241">
        <v>1</v>
      </c>
      <c r="G3241" t="s">
        <v>149</v>
      </c>
      <c r="H3241">
        <v>1</v>
      </c>
      <c r="I3241">
        <v>1</v>
      </c>
      <c r="J3241" t="s">
        <v>14</v>
      </c>
      <c r="K3241" s="36" t="s">
        <v>149</v>
      </c>
    </row>
    <row r="3242" spans="1:11" x14ac:dyDescent="0.25">
      <c r="A3242">
        <v>453469962</v>
      </c>
      <c r="B3242" s="1">
        <v>44660</v>
      </c>
      <c r="C3242" t="s">
        <v>27</v>
      </c>
      <c r="D3242" t="s">
        <v>12</v>
      </c>
      <c r="F3242">
        <v>1</v>
      </c>
      <c r="G3242" t="s">
        <v>148</v>
      </c>
      <c r="H3242">
        <v>1</v>
      </c>
      <c r="I3242">
        <v>2</v>
      </c>
      <c r="J3242" t="s">
        <v>22</v>
      </c>
      <c r="K3242" s="36" t="s">
        <v>149</v>
      </c>
    </row>
    <row r="3243" spans="1:11" x14ac:dyDescent="0.25">
      <c r="A3243">
        <v>452745883</v>
      </c>
      <c r="B3243" s="1">
        <v>44655</v>
      </c>
      <c r="C3243" t="s">
        <v>27</v>
      </c>
      <c r="D3243" t="s">
        <v>16</v>
      </c>
      <c r="E3243">
        <v>1</v>
      </c>
      <c r="F3243">
        <v>0.97</v>
      </c>
      <c r="G3243" t="s">
        <v>149</v>
      </c>
      <c r="H3243">
        <v>1</v>
      </c>
      <c r="I3243">
        <v>1</v>
      </c>
      <c r="J3243" t="s">
        <v>14</v>
      </c>
      <c r="K3243" s="36" t="s">
        <v>149</v>
      </c>
    </row>
    <row r="3244" spans="1:11" x14ac:dyDescent="0.25">
      <c r="A3244">
        <v>452817133</v>
      </c>
      <c r="B3244" s="1">
        <v>44656</v>
      </c>
      <c r="C3244" t="s">
        <v>27</v>
      </c>
      <c r="D3244" t="s">
        <v>16</v>
      </c>
      <c r="E3244">
        <v>1</v>
      </c>
      <c r="F3244">
        <v>0.98</v>
      </c>
      <c r="G3244" t="s">
        <v>149</v>
      </c>
      <c r="H3244">
        <v>5</v>
      </c>
      <c r="I3244">
        <v>5</v>
      </c>
      <c r="J3244" t="s">
        <v>22</v>
      </c>
      <c r="K3244" s="36" t="s">
        <v>149</v>
      </c>
    </row>
    <row r="3245" spans="1:11" x14ac:dyDescent="0.25">
      <c r="A3245">
        <v>432587459</v>
      </c>
      <c r="B3245" s="1">
        <v>44519</v>
      </c>
      <c r="C3245" t="s">
        <v>27</v>
      </c>
      <c r="D3245" t="s">
        <v>20</v>
      </c>
      <c r="E3245">
        <v>0.1</v>
      </c>
      <c r="F3245">
        <v>0.01</v>
      </c>
      <c r="G3245" t="s">
        <v>148</v>
      </c>
      <c r="H3245">
        <v>1</v>
      </c>
      <c r="I3245">
        <v>1</v>
      </c>
      <c r="J3245" t="s">
        <v>14</v>
      </c>
      <c r="K3245" s="36" t="s">
        <v>149</v>
      </c>
    </row>
    <row r="3246" spans="1:11" x14ac:dyDescent="0.25">
      <c r="A3246">
        <v>453492239</v>
      </c>
      <c r="B3246" s="1">
        <v>44660</v>
      </c>
      <c r="C3246" t="s">
        <v>27</v>
      </c>
      <c r="D3246" t="s">
        <v>16</v>
      </c>
      <c r="E3246">
        <v>1</v>
      </c>
      <c r="F3246">
        <v>1</v>
      </c>
      <c r="G3246" t="s">
        <v>148</v>
      </c>
      <c r="H3246">
        <v>1</v>
      </c>
      <c r="I3246">
        <v>1</v>
      </c>
      <c r="J3246" t="s">
        <v>22</v>
      </c>
      <c r="K3246" s="36" t="s">
        <v>149</v>
      </c>
    </row>
    <row r="3247" spans="1:11" x14ac:dyDescent="0.25">
      <c r="A3247">
        <v>63515776</v>
      </c>
      <c r="B3247" s="1">
        <v>42447</v>
      </c>
      <c r="C3247" t="s">
        <v>11</v>
      </c>
      <c r="D3247" t="s">
        <v>16</v>
      </c>
      <c r="E3247">
        <v>1</v>
      </c>
      <c r="F3247">
        <v>1</v>
      </c>
      <c r="G3247" t="s">
        <v>27</v>
      </c>
      <c r="H3247">
        <v>2</v>
      </c>
      <c r="I3247">
        <v>4</v>
      </c>
      <c r="J3247" t="s">
        <v>14</v>
      </c>
      <c r="K3247" s="36" t="s">
        <v>149</v>
      </c>
    </row>
    <row r="3248" spans="1:11" x14ac:dyDescent="0.25">
      <c r="A3248">
        <v>453131148</v>
      </c>
      <c r="B3248" s="1">
        <v>44658</v>
      </c>
      <c r="C3248" t="s">
        <v>27</v>
      </c>
      <c r="D3248" t="s">
        <v>16</v>
      </c>
      <c r="E3248">
        <v>1</v>
      </c>
      <c r="F3248">
        <v>1</v>
      </c>
      <c r="G3248" t="s">
        <v>148</v>
      </c>
      <c r="H3248">
        <v>1</v>
      </c>
      <c r="I3248">
        <v>1</v>
      </c>
      <c r="J3248" t="s">
        <v>14</v>
      </c>
      <c r="K3248" s="36" t="s">
        <v>148</v>
      </c>
    </row>
    <row r="3249" spans="1:11" x14ac:dyDescent="0.25">
      <c r="A3249">
        <v>453229690</v>
      </c>
      <c r="B3249" s="1">
        <v>44658</v>
      </c>
      <c r="C3249" t="s">
        <v>27</v>
      </c>
      <c r="D3249" t="s">
        <v>16</v>
      </c>
      <c r="E3249">
        <v>0.99</v>
      </c>
      <c r="F3249">
        <v>0.98</v>
      </c>
      <c r="G3249" t="s">
        <v>148</v>
      </c>
      <c r="H3249">
        <v>12</v>
      </c>
      <c r="I3249">
        <v>14</v>
      </c>
      <c r="J3249" t="s">
        <v>14</v>
      </c>
      <c r="K3249" s="36" t="s">
        <v>149</v>
      </c>
    </row>
    <row r="3250" spans="1:11" x14ac:dyDescent="0.25">
      <c r="A3250">
        <v>452893207</v>
      </c>
      <c r="B3250" s="1">
        <v>44656</v>
      </c>
      <c r="C3250" t="s">
        <v>11</v>
      </c>
      <c r="D3250" t="s">
        <v>16</v>
      </c>
      <c r="E3250">
        <v>1</v>
      </c>
      <c r="F3250">
        <v>0.99</v>
      </c>
      <c r="G3250" t="s">
        <v>149</v>
      </c>
      <c r="H3250">
        <v>2</v>
      </c>
      <c r="I3250">
        <v>2</v>
      </c>
      <c r="J3250" t="s">
        <v>14</v>
      </c>
      <c r="K3250" s="36" t="s">
        <v>149</v>
      </c>
    </row>
    <row r="3251" spans="1:11" x14ac:dyDescent="0.25">
      <c r="A3251">
        <v>446760611</v>
      </c>
      <c r="B3251" s="1">
        <v>44617</v>
      </c>
      <c r="C3251" t="s">
        <v>27</v>
      </c>
      <c r="D3251" t="s">
        <v>21</v>
      </c>
      <c r="E3251">
        <v>0.51</v>
      </c>
      <c r="F3251">
        <v>0.36</v>
      </c>
      <c r="G3251" t="s">
        <v>148</v>
      </c>
      <c r="H3251">
        <v>60</v>
      </c>
      <c r="I3251">
        <v>68</v>
      </c>
      <c r="J3251" t="s">
        <v>22</v>
      </c>
      <c r="K3251" s="36" t="s">
        <v>149</v>
      </c>
    </row>
    <row r="3252" spans="1:11" x14ac:dyDescent="0.25">
      <c r="A3252">
        <v>406611963</v>
      </c>
      <c r="B3252" s="1">
        <v>44358</v>
      </c>
      <c r="C3252" t="s">
        <v>27</v>
      </c>
      <c r="D3252" t="s">
        <v>12</v>
      </c>
      <c r="G3252" t="s">
        <v>148</v>
      </c>
      <c r="H3252">
        <v>1</v>
      </c>
      <c r="I3252">
        <v>1</v>
      </c>
      <c r="J3252" t="s">
        <v>22</v>
      </c>
      <c r="K3252" s="36" t="s">
        <v>149</v>
      </c>
    </row>
    <row r="3253" spans="1:11" x14ac:dyDescent="0.25">
      <c r="A3253">
        <v>25280313</v>
      </c>
      <c r="B3253" s="1">
        <v>42000</v>
      </c>
      <c r="C3253" t="s">
        <v>11</v>
      </c>
      <c r="D3253" t="s">
        <v>16</v>
      </c>
      <c r="E3253">
        <v>1</v>
      </c>
      <c r="F3253">
        <v>0.99</v>
      </c>
      <c r="G3253" t="s">
        <v>148</v>
      </c>
      <c r="H3253">
        <v>45</v>
      </c>
      <c r="I3253">
        <v>45</v>
      </c>
      <c r="J3253" t="s">
        <v>14</v>
      </c>
      <c r="K3253" s="36" t="s">
        <v>149</v>
      </c>
    </row>
    <row r="3254" spans="1:11" x14ac:dyDescent="0.25">
      <c r="A3254">
        <v>30534475</v>
      </c>
      <c r="B3254" s="1">
        <v>42097</v>
      </c>
      <c r="C3254" t="s">
        <v>11</v>
      </c>
      <c r="D3254" t="s">
        <v>21</v>
      </c>
      <c r="E3254">
        <v>1</v>
      </c>
      <c r="F3254">
        <v>0.4</v>
      </c>
      <c r="G3254" t="s">
        <v>148</v>
      </c>
      <c r="H3254">
        <v>1</v>
      </c>
      <c r="I3254">
        <v>1</v>
      </c>
      <c r="J3254" t="s">
        <v>14</v>
      </c>
      <c r="K3254" s="36" t="s">
        <v>149</v>
      </c>
    </row>
    <row r="3255" spans="1:11" x14ac:dyDescent="0.25">
      <c r="A3255">
        <v>1243426</v>
      </c>
      <c r="B3255" s="1">
        <v>40819</v>
      </c>
      <c r="C3255" t="s">
        <v>11</v>
      </c>
      <c r="D3255" t="s">
        <v>16</v>
      </c>
      <c r="E3255">
        <v>1</v>
      </c>
      <c r="F3255">
        <v>1</v>
      </c>
      <c r="G3255" t="s">
        <v>149</v>
      </c>
      <c r="H3255">
        <v>1</v>
      </c>
      <c r="I3255">
        <v>1</v>
      </c>
      <c r="J3255" t="s">
        <v>18</v>
      </c>
      <c r="K3255" s="36" t="s">
        <v>149</v>
      </c>
    </row>
    <row r="3256" spans="1:11" x14ac:dyDescent="0.25">
      <c r="A3256">
        <v>453831405</v>
      </c>
      <c r="B3256" s="1">
        <v>44662</v>
      </c>
      <c r="C3256" t="s">
        <v>27</v>
      </c>
      <c r="D3256" t="s">
        <v>16</v>
      </c>
      <c r="E3256">
        <v>1</v>
      </c>
      <c r="F3256">
        <v>1</v>
      </c>
      <c r="G3256" t="s">
        <v>149</v>
      </c>
      <c r="H3256">
        <v>1</v>
      </c>
      <c r="I3256">
        <v>1</v>
      </c>
      <c r="J3256" t="s">
        <v>14</v>
      </c>
      <c r="K3256" s="36" t="s">
        <v>149</v>
      </c>
    </row>
    <row r="3257" spans="1:11" x14ac:dyDescent="0.25">
      <c r="A3257">
        <v>157516856</v>
      </c>
      <c r="B3257" s="1">
        <v>43044</v>
      </c>
      <c r="C3257" t="s">
        <v>11</v>
      </c>
      <c r="D3257" t="s">
        <v>16</v>
      </c>
      <c r="E3257">
        <v>1</v>
      </c>
      <c r="F3257">
        <v>0.44</v>
      </c>
      <c r="G3257" t="s">
        <v>148</v>
      </c>
      <c r="H3257">
        <v>3</v>
      </c>
      <c r="I3257">
        <v>3</v>
      </c>
      <c r="J3257" t="s">
        <v>14</v>
      </c>
      <c r="K3257" s="36" t="s">
        <v>149</v>
      </c>
    </row>
    <row r="3258" spans="1:11" x14ac:dyDescent="0.25">
      <c r="A3258">
        <v>451178793</v>
      </c>
      <c r="B3258" s="1">
        <v>44645</v>
      </c>
      <c r="C3258" t="s">
        <v>27</v>
      </c>
      <c r="D3258" t="s">
        <v>16</v>
      </c>
      <c r="E3258">
        <v>1</v>
      </c>
      <c r="F3258">
        <v>1</v>
      </c>
      <c r="G3258" t="s">
        <v>148</v>
      </c>
      <c r="H3258">
        <v>1</v>
      </c>
      <c r="I3258">
        <v>1</v>
      </c>
      <c r="J3258" t="s">
        <v>14</v>
      </c>
      <c r="K3258" s="36" t="s">
        <v>149</v>
      </c>
    </row>
    <row r="3259" spans="1:11" x14ac:dyDescent="0.25">
      <c r="A3259">
        <v>230943017</v>
      </c>
      <c r="B3259" s="1">
        <v>43450</v>
      </c>
      <c r="C3259" t="s">
        <v>11</v>
      </c>
      <c r="D3259" t="s">
        <v>16</v>
      </c>
      <c r="E3259">
        <v>1</v>
      </c>
      <c r="F3259">
        <v>1</v>
      </c>
      <c r="G3259" t="s">
        <v>148</v>
      </c>
      <c r="H3259">
        <v>1</v>
      </c>
      <c r="I3259">
        <v>1</v>
      </c>
      <c r="J3259" t="s">
        <v>14</v>
      </c>
      <c r="K3259" s="36" t="s">
        <v>149</v>
      </c>
    </row>
    <row r="3260" spans="1:11" x14ac:dyDescent="0.25">
      <c r="A3260">
        <v>453141027</v>
      </c>
      <c r="B3260" s="1">
        <v>44658</v>
      </c>
      <c r="C3260" t="s">
        <v>27</v>
      </c>
      <c r="D3260" t="s">
        <v>12</v>
      </c>
      <c r="F3260">
        <v>1</v>
      </c>
      <c r="G3260" t="s">
        <v>148</v>
      </c>
      <c r="H3260">
        <v>1</v>
      </c>
      <c r="I3260">
        <v>1</v>
      </c>
      <c r="J3260" t="s">
        <v>14</v>
      </c>
      <c r="K3260" s="36" t="s">
        <v>149</v>
      </c>
    </row>
    <row r="3261" spans="1:11" x14ac:dyDescent="0.25">
      <c r="A3261">
        <v>24004207</v>
      </c>
      <c r="B3261" s="1">
        <v>41964</v>
      </c>
      <c r="C3261" t="s">
        <v>11</v>
      </c>
      <c r="D3261" t="s">
        <v>16</v>
      </c>
      <c r="E3261">
        <v>1</v>
      </c>
      <c r="F3261">
        <v>0.93</v>
      </c>
      <c r="G3261" t="s">
        <v>149</v>
      </c>
      <c r="H3261">
        <v>1</v>
      </c>
      <c r="I3261">
        <v>3</v>
      </c>
      <c r="J3261" t="s">
        <v>14</v>
      </c>
      <c r="K3261" s="36" t="s">
        <v>149</v>
      </c>
    </row>
    <row r="3262" spans="1:11" x14ac:dyDescent="0.25">
      <c r="A3262">
        <v>423969716</v>
      </c>
      <c r="B3262" s="1">
        <v>44460</v>
      </c>
      <c r="C3262" t="s">
        <v>11</v>
      </c>
      <c r="D3262" t="s">
        <v>17</v>
      </c>
      <c r="E3262">
        <v>1</v>
      </c>
      <c r="F3262">
        <v>0.78</v>
      </c>
      <c r="G3262" t="s">
        <v>148</v>
      </c>
      <c r="H3262">
        <v>4</v>
      </c>
      <c r="I3262">
        <v>8</v>
      </c>
      <c r="J3262" t="s">
        <v>14</v>
      </c>
      <c r="K3262" s="36" t="s">
        <v>149</v>
      </c>
    </row>
    <row r="3263" spans="1:11" x14ac:dyDescent="0.25">
      <c r="A3263">
        <v>87954337</v>
      </c>
      <c r="B3263" s="1">
        <v>42586</v>
      </c>
      <c r="C3263" t="s">
        <v>27</v>
      </c>
      <c r="D3263" t="s">
        <v>16</v>
      </c>
      <c r="E3263">
        <v>1</v>
      </c>
      <c r="F3263">
        <v>1</v>
      </c>
      <c r="G3263" t="s">
        <v>148</v>
      </c>
      <c r="H3263">
        <v>1</v>
      </c>
      <c r="I3263">
        <v>1</v>
      </c>
      <c r="J3263" t="s">
        <v>14</v>
      </c>
      <c r="K3263" s="36" t="s">
        <v>149</v>
      </c>
    </row>
    <row r="3264" spans="1:11" x14ac:dyDescent="0.25">
      <c r="A3264">
        <v>453165309</v>
      </c>
      <c r="B3264" s="1">
        <v>44658</v>
      </c>
      <c r="C3264" t="s">
        <v>27</v>
      </c>
      <c r="D3264" t="s">
        <v>16</v>
      </c>
      <c r="E3264">
        <v>1</v>
      </c>
      <c r="F3264">
        <v>1</v>
      </c>
      <c r="G3264" t="s">
        <v>149</v>
      </c>
      <c r="H3264">
        <v>4</v>
      </c>
      <c r="I3264">
        <v>4</v>
      </c>
      <c r="J3264" t="s">
        <v>22</v>
      </c>
      <c r="K3264" s="36" t="s">
        <v>149</v>
      </c>
    </row>
    <row r="3265" spans="1:11" x14ac:dyDescent="0.25">
      <c r="A3265">
        <v>11836316</v>
      </c>
      <c r="B3265" s="1">
        <v>41671</v>
      </c>
      <c r="C3265" t="s">
        <v>11</v>
      </c>
      <c r="D3265" t="s">
        <v>16</v>
      </c>
      <c r="E3265">
        <v>1</v>
      </c>
      <c r="F3265">
        <v>1</v>
      </c>
      <c r="G3265" t="s">
        <v>148</v>
      </c>
      <c r="H3265">
        <v>1</v>
      </c>
      <c r="I3265">
        <v>1</v>
      </c>
      <c r="J3265" t="s">
        <v>14</v>
      </c>
      <c r="K3265" s="36" t="s">
        <v>149</v>
      </c>
    </row>
    <row r="3266" spans="1:11" x14ac:dyDescent="0.25">
      <c r="A3266">
        <v>454016892</v>
      </c>
      <c r="B3266" s="1">
        <v>44663</v>
      </c>
      <c r="C3266" t="s">
        <v>11</v>
      </c>
      <c r="D3266" t="s">
        <v>16</v>
      </c>
      <c r="E3266">
        <v>1</v>
      </c>
      <c r="F3266">
        <v>1</v>
      </c>
      <c r="G3266" t="s">
        <v>148</v>
      </c>
      <c r="H3266">
        <v>1</v>
      </c>
      <c r="I3266">
        <v>1</v>
      </c>
      <c r="J3266" t="s">
        <v>14</v>
      </c>
      <c r="K3266" s="36" t="s">
        <v>149</v>
      </c>
    </row>
    <row r="3267" spans="1:11" x14ac:dyDescent="0.25">
      <c r="A3267">
        <v>208980277</v>
      </c>
      <c r="B3267" s="1">
        <v>43324</v>
      </c>
      <c r="C3267" t="s">
        <v>11</v>
      </c>
      <c r="D3267" t="s">
        <v>20</v>
      </c>
      <c r="E3267">
        <v>0.28999999999999998</v>
      </c>
      <c r="F3267">
        <v>0.11</v>
      </c>
      <c r="G3267" t="s">
        <v>148</v>
      </c>
      <c r="H3267">
        <v>1</v>
      </c>
      <c r="I3267">
        <v>2</v>
      </c>
      <c r="J3267" t="s">
        <v>14</v>
      </c>
      <c r="K3267" s="36" t="s">
        <v>149</v>
      </c>
    </row>
    <row r="3268" spans="1:11" x14ac:dyDescent="0.25">
      <c r="A3268">
        <v>1363279</v>
      </c>
      <c r="B3268" s="1">
        <v>40849</v>
      </c>
      <c r="C3268" t="s">
        <v>11</v>
      </c>
      <c r="D3268" t="s">
        <v>16</v>
      </c>
      <c r="E3268">
        <v>1</v>
      </c>
      <c r="F3268">
        <v>0.94</v>
      </c>
      <c r="G3268" t="s">
        <v>149</v>
      </c>
      <c r="H3268">
        <v>1</v>
      </c>
      <c r="I3268">
        <v>1</v>
      </c>
      <c r="J3268" t="s">
        <v>14</v>
      </c>
      <c r="K3268" s="36" t="s">
        <v>149</v>
      </c>
    </row>
    <row r="3269" spans="1:11" x14ac:dyDescent="0.25">
      <c r="A3269">
        <v>300413126</v>
      </c>
      <c r="B3269" s="1">
        <v>43744</v>
      </c>
      <c r="C3269" t="s">
        <v>11</v>
      </c>
      <c r="D3269" t="s">
        <v>16</v>
      </c>
      <c r="E3269">
        <v>1</v>
      </c>
      <c r="F3269">
        <v>0.78</v>
      </c>
      <c r="G3269" t="s">
        <v>148</v>
      </c>
      <c r="H3269">
        <v>1</v>
      </c>
      <c r="I3269">
        <v>1</v>
      </c>
      <c r="J3269" t="s">
        <v>14</v>
      </c>
      <c r="K3269" s="36" t="s">
        <v>149</v>
      </c>
    </row>
    <row r="3270" spans="1:11" x14ac:dyDescent="0.25">
      <c r="A3270">
        <v>10246281</v>
      </c>
      <c r="B3270" s="1">
        <v>41603</v>
      </c>
      <c r="C3270" t="s">
        <v>11</v>
      </c>
      <c r="D3270" t="s">
        <v>16</v>
      </c>
      <c r="E3270">
        <v>1</v>
      </c>
      <c r="F3270">
        <v>0.96</v>
      </c>
      <c r="G3270" t="s">
        <v>149</v>
      </c>
      <c r="H3270">
        <v>1</v>
      </c>
      <c r="I3270">
        <v>5</v>
      </c>
      <c r="J3270" t="s">
        <v>14</v>
      </c>
      <c r="K3270" s="36" t="s">
        <v>149</v>
      </c>
    </row>
    <row r="3271" spans="1:11" x14ac:dyDescent="0.25">
      <c r="A3271">
        <v>453298210</v>
      </c>
      <c r="B3271" s="1">
        <v>44659</v>
      </c>
      <c r="C3271" t="s">
        <v>11</v>
      </c>
      <c r="D3271" t="s">
        <v>20</v>
      </c>
      <c r="E3271">
        <v>0</v>
      </c>
      <c r="F3271">
        <v>0.09</v>
      </c>
      <c r="G3271" t="s">
        <v>148</v>
      </c>
      <c r="H3271">
        <v>1</v>
      </c>
      <c r="I3271">
        <v>2</v>
      </c>
      <c r="J3271" t="s">
        <v>22</v>
      </c>
      <c r="K3271" s="36" t="s">
        <v>149</v>
      </c>
    </row>
    <row r="3272" spans="1:11" x14ac:dyDescent="0.25">
      <c r="A3272">
        <v>10313526</v>
      </c>
      <c r="B3272" s="1">
        <v>41606</v>
      </c>
      <c r="C3272" t="s">
        <v>11</v>
      </c>
      <c r="D3272" t="s">
        <v>21</v>
      </c>
      <c r="E3272">
        <v>1</v>
      </c>
      <c r="F3272">
        <v>0.53</v>
      </c>
      <c r="G3272" t="s">
        <v>148</v>
      </c>
      <c r="H3272">
        <v>2</v>
      </c>
      <c r="I3272">
        <v>16</v>
      </c>
      <c r="J3272" t="s">
        <v>14</v>
      </c>
      <c r="K3272" s="36" t="s">
        <v>149</v>
      </c>
    </row>
    <row r="3273" spans="1:11" x14ac:dyDescent="0.25">
      <c r="A3273">
        <v>15514847</v>
      </c>
      <c r="B3273" s="1">
        <v>41773</v>
      </c>
      <c r="C3273" t="s">
        <v>11</v>
      </c>
      <c r="D3273" t="s">
        <v>17</v>
      </c>
      <c r="E3273">
        <v>1</v>
      </c>
      <c r="F3273">
        <v>1</v>
      </c>
      <c r="G3273" t="s">
        <v>148</v>
      </c>
      <c r="H3273">
        <v>1</v>
      </c>
      <c r="I3273">
        <v>6</v>
      </c>
      <c r="J3273" t="s">
        <v>14</v>
      </c>
      <c r="K3273" s="36" t="s">
        <v>149</v>
      </c>
    </row>
    <row r="3274" spans="1:11" x14ac:dyDescent="0.25">
      <c r="A3274">
        <v>454809758</v>
      </c>
      <c r="B3274" s="1">
        <v>44669</v>
      </c>
      <c r="C3274" t="s">
        <v>27</v>
      </c>
      <c r="D3274" t="s">
        <v>16</v>
      </c>
      <c r="E3274">
        <v>1</v>
      </c>
      <c r="F3274">
        <v>0.97</v>
      </c>
      <c r="G3274" t="s">
        <v>149</v>
      </c>
      <c r="H3274">
        <v>6</v>
      </c>
      <c r="I3274">
        <v>8</v>
      </c>
      <c r="J3274" t="s">
        <v>14</v>
      </c>
      <c r="K3274" s="36" t="s">
        <v>149</v>
      </c>
    </row>
    <row r="3275" spans="1:11" x14ac:dyDescent="0.25">
      <c r="A3275">
        <v>454815773</v>
      </c>
      <c r="B3275" s="1">
        <v>44669</v>
      </c>
      <c r="C3275" t="s">
        <v>27</v>
      </c>
      <c r="D3275" t="s">
        <v>16</v>
      </c>
      <c r="E3275">
        <v>1</v>
      </c>
      <c r="F3275">
        <v>1</v>
      </c>
      <c r="G3275" t="s">
        <v>27</v>
      </c>
      <c r="H3275">
        <v>7</v>
      </c>
      <c r="I3275">
        <v>7</v>
      </c>
      <c r="J3275" t="s">
        <v>14</v>
      </c>
      <c r="K3275" s="36" t="s">
        <v>149</v>
      </c>
    </row>
    <row r="3276" spans="1:11" x14ac:dyDescent="0.25">
      <c r="A3276">
        <v>42270078</v>
      </c>
      <c r="B3276" s="1">
        <v>42239</v>
      </c>
      <c r="C3276" t="s">
        <v>11</v>
      </c>
      <c r="D3276" t="s">
        <v>20</v>
      </c>
      <c r="E3276">
        <v>0.1</v>
      </c>
      <c r="F3276">
        <v>0.03</v>
      </c>
      <c r="G3276" t="s">
        <v>148</v>
      </c>
      <c r="H3276">
        <v>1</v>
      </c>
      <c r="I3276">
        <v>3</v>
      </c>
      <c r="J3276" t="s">
        <v>14</v>
      </c>
      <c r="K3276" s="36" t="s">
        <v>149</v>
      </c>
    </row>
    <row r="3277" spans="1:11" x14ac:dyDescent="0.25">
      <c r="A3277">
        <v>1796775</v>
      </c>
      <c r="B3277" s="1">
        <v>40962</v>
      </c>
      <c r="C3277" t="s">
        <v>27</v>
      </c>
      <c r="D3277" t="s">
        <v>21</v>
      </c>
      <c r="E3277">
        <v>0.6</v>
      </c>
      <c r="F3277">
        <v>0.47</v>
      </c>
      <c r="G3277" t="s">
        <v>148</v>
      </c>
      <c r="H3277">
        <v>1</v>
      </c>
      <c r="I3277">
        <v>1</v>
      </c>
      <c r="J3277" t="s">
        <v>22</v>
      </c>
      <c r="K3277" s="36" t="s">
        <v>149</v>
      </c>
    </row>
    <row r="3278" spans="1:11" x14ac:dyDescent="0.25">
      <c r="A3278">
        <v>123915223</v>
      </c>
      <c r="B3278" s="1">
        <v>42827</v>
      </c>
      <c r="C3278" t="s">
        <v>11</v>
      </c>
      <c r="D3278" t="s">
        <v>16</v>
      </c>
      <c r="E3278">
        <v>1</v>
      </c>
      <c r="F3278">
        <v>0.99</v>
      </c>
      <c r="G3278" t="s">
        <v>148</v>
      </c>
      <c r="H3278">
        <v>1</v>
      </c>
      <c r="I3278">
        <v>1</v>
      </c>
      <c r="J3278" t="s">
        <v>14</v>
      </c>
      <c r="K3278" s="36" t="s">
        <v>149</v>
      </c>
    </row>
    <row r="3279" spans="1:11" x14ac:dyDescent="0.25">
      <c r="A3279">
        <v>453303819</v>
      </c>
      <c r="B3279" s="1">
        <v>44659</v>
      </c>
      <c r="C3279" t="s">
        <v>27</v>
      </c>
      <c r="D3279" t="s">
        <v>16</v>
      </c>
      <c r="E3279">
        <v>1</v>
      </c>
      <c r="F3279">
        <v>1</v>
      </c>
      <c r="G3279" t="s">
        <v>148</v>
      </c>
      <c r="H3279">
        <v>1</v>
      </c>
      <c r="I3279">
        <v>1</v>
      </c>
      <c r="J3279" t="s">
        <v>14</v>
      </c>
      <c r="K3279" s="36" t="s">
        <v>149</v>
      </c>
    </row>
    <row r="3280" spans="1:11" x14ac:dyDescent="0.25">
      <c r="A3280">
        <v>261404740</v>
      </c>
      <c r="B3280" s="1">
        <v>43597</v>
      </c>
      <c r="C3280" t="s">
        <v>27</v>
      </c>
      <c r="D3280" t="s">
        <v>17</v>
      </c>
      <c r="E3280">
        <v>0.7</v>
      </c>
      <c r="F3280">
        <v>0.97</v>
      </c>
      <c r="G3280" t="s">
        <v>27</v>
      </c>
      <c r="H3280">
        <v>27</v>
      </c>
      <c r="I3280">
        <v>30</v>
      </c>
      <c r="J3280" t="s">
        <v>14</v>
      </c>
      <c r="K3280" s="36" t="s">
        <v>149</v>
      </c>
    </row>
    <row r="3281" spans="1:11" x14ac:dyDescent="0.25">
      <c r="A3281">
        <v>12189524</v>
      </c>
      <c r="B3281" s="1">
        <v>41682</v>
      </c>
      <c r="C3281" t="s">
        <v>27</v>
      </c>
      <c r="D3281" t="s">
        <v>16</v>
      </c>
      <c r="E3281">
        <v>1</v>
      </c>
      <c r="F3281">
        <v>1</v>
      </c>
      <c r="G3281" t="s">
        <v>148</v>
      </c>
      <c r="H3281">
        <v>4</v>
      </c>
      <c r="I3281">
        <v>12</v>
      </c>
      <c r="J3281" t="s">
        <v>14</v>
      </c>
      <c r="K3281" s="36" t="s">
        <v>149</v>
      </c>
    </row>
    <row r="3282" spans="1:11" x14ac:dyDescent="0.25">
      <c r="A3282">
        <v>328173918</v>
      </c>
      <c r="B3282" s="1">
        <v>43846</v>
      </c>
      <c r="C3282" t="s">
        <v>11</v>
      </c>
      <c r="D3282" t="s">
        <v>16</v>
      </c>
      <c r="E3282">
        <v>1</v>
      </c>
      <c r="F3282">
        <v>0.9</v>
      </c>
      <c r="G3282" t="s">
        <v>148</v>
      </c>
      <c r="H3282">
        <v>14</v>
      </c>
      <c r="I3282">
        <v>14</v>
      </c>
      <c r="J3282" t="s">
        <v>14</v>
      </c>
      <c r="K3282" s="36" t="s">
        <v>149</v>
      </c>
    </row>
    <row r="3283" spans="1:11" x14ac:dyDescent="0.25">
      <c r="A3283">
        <v>455338085</v>
      </c>
      <c r="B3283" s="1">
        <v>44672</v>
      </c>
      <c r="C3283" t="s">
        <v>11</v>
      </c>
      <c r="D3283" t="s">
        <v>16</v>
      </c>
      <c r="E3283">
        <v>0.97</v>
      </c>
      <c r="F3283">
        <v>1</v>
      </c>
      <c r="G3283" t="s">
        <v>149</v>
      </c>
      <c r="H3283">
        <v>1</v>
      </c>
      <c r="I3283">
        <v>3</v>
      </c>
      <c r="J3283" t="s">
        <v>14</v>
      </c>
      <c r="K3283" s="36" t="s">
        <v>149</v>
      </c>
    </row>
    <row r="3284" spans="1:11" x14ac:dyDescent="0.25">
      <c r="A3284">
        <v>455340404</v>
      </c>
      <c r="B3284" s="1">
        <v>44672</v>
      </c>
      <c r="C3284" t="s">
        <v>27</v>
      </c>
      <c r="D3284" t="s">
        <v>16</v>
      </c>
      <c r="E3284">
        <v>1</v>
      </c>
      <c r="F3284">
        <v>0.99</v>
      </c>
      <c r="G3284" t="s">
        <v>149</v>
      </c>
      <c r="H3284">
        <v>1</v>
      </c>
      <c r="I3284">
        <v>1</v>
      </c>
      <c r="J3284" t="s">
        <v>14</v>
      </c>
      <c r="K3284" s="36" t="s">
        <v>149</v>
      </c>
    </row>
    <row r="3285" spans="1:11" x14ac:dyDescent="0.25">
      <c r="A3285">
        <v>29101584</v>
      </c>
      <c r="B3285" s="1">
        <v>42073</v>
      </c>
      <c r="C3285" t="s">
        <v>11</v>
      </c>
      <c r="D3285" t="s">
        <v>17</v>
      </c>
      <c r="E3285">
        <v>1</v>
      </c>
      <c r="F3285">
        <v>0.56000000000000005</v>
      </c>
      <c r="G3285" t="s">
        <v>148</v>
      </c>
      <c r="H3285">
        <v>1</v>
      </c>
      <c r="I3285">
        <v>1</v>
      </c>
      <c r="J3285" t="s">
        <v>14</v>
      </c>
      <c r="K3285" s="36" t="s">
        <v>149</v>
      </c>
    </row>
    <row r="3286" spans="1:11" x14ac:dyDescent="0.25">
      <c r="A3286">
        <v>282677235</v>
      </c>
      <c r="B3286" s="1">
        <v>43682</v>
      </c>
      <c r="C3286" t="s">
        <v>11</v>
      </c>
      <c r="D3286" t="s">
        <v>12</v>
      </c>
      <c r="F3286">
        <v>0.97</v>
      </c>
      <c r="G3286" t="s">
        <v>149</v>
      </c>
      <c r="H3286">
        <v>2</v>
      </c>
      <c r="I3286">
        <v>2</v>
      </c>
      <c r="J3286" t="s">
        <v>14</v>
      </c>
      <c r="K3286" s="36" t="s">
        <v>149</v>
      </c>
    </row>
    <row r="3287" spans="1:11" x14ac:dyDescent="0.25">
      <c r="A3287">
        <v>453351997</v>
      </c>
      <c r="B3287" s="1">
        <v>44659</v>
      </c>
      <c r="C3287" t="s">
        <v>11</v>
      </c>
      <c r="D3287" t="s">
        <v>16</v>
      </c>
      <c r="E3287">
        <v>1</v>
      </c>
      <c r="F3287">
        <v>0.99</v>
      </c>
      <c r="G3287" t="s">
        <v>148</v>
      </c>
      <c r="H3287">
        <v>1</v>
      </c>
      <c r="I3287">
        <v>1</v>
      </c>
      <c r="J3287" t="s">
        <v>14</v>
      </c>
      <c r="K3287" s="36" t="s">
        <v>149</v>
      </c>
    </row>
    <row r="3288" spans="1:11" x14ac:dyDescent="0.25">
      <c r="A3288">
        <v>453377977</v>
      </c>
      <c r="B3288" s="1">
        <v>44659</v>
      </c>
      <c r="C3288" t="s">
        <v>11</v>
      </c>
      <c r="D3288" t="s">
        <v>16</v>
      </c>
      <c r="E3288">
        <v>1</v>
      </c>
      <c r="F3288">
        <v>0.95</v>
      </c>
      <c r="G3288" t="s">
        <v>149</v>
      </c>
      <c r="H3288">
        <v>2</v>
      </c>
      <c r="I3288">
        <v>2</v>
      </c>
      <c r="J3288" t="s">
        <v>22</v>
      </c>
      <c r="K3288" s="36" t="s">
        <v>149</v>
      </c>
    </row>
    <row r="3289" spans="1:11" x14ac:dyDescent="0.25">
      <c r="A3289">
        <v>459334315</v>
      </c>
      <c r="B3289" s="1">
        <v>44697</v>
      </c>
      <c r="C3289" t="s">
        <v>27</v>
      </c>
      <c r="D3289" t="s">
        <v>12</v>
      </c>
      <c r="G3289" t="s">
        <v>148</v>
      </c>
      <c r="H3289">
        <v>1</v>
      </c>
      <c r="I3289">
        <v>1</v>
      </c>
      <c r="J3289" t="s">
        <v>35</v>
      </c>
      <c r="K3289" s="36" t="s">
        <v>149</v>
      </c>
    </row>
    <row r="3290" spans="1:11" x14ac:dyDescent="0.25">
      <c r="A3290">
        <v>458591229</v>
      </c>
      <c r="B3290" s="1">
        <v>44692</v>
      </c>
      <c r="C3290" t="s">
        <v>11</v>
      </c>
      <c r="D3290" t="s">
        <v>16</v>
      </c>
      <c r="E3290">
        <v>1</v>
      </c>
      <c r="F3290">
        <v>1</v>
      </c>
      <c r="G3290" t="s">
        <v>149</v>
      </c>
      <c r="H3290">
        <v>1</v>
      </c>
      <c r="I3290">
        <v>1</v>
      </c>
      <c r="J3290" t="s">
        <v>14</v>
      </c>
      <c r="K3290" s="36" t="s">
        <v>149</v>
      </c>
    </row>
    <row r="3291" spans="1:11" x14ac:dyDescent="0.25">
      <c r="A3291">
        <v>455957921</v>
      </c>
      <c r="B3291" s="1">
        <v>44676</v>
      </c>
      <c r="C3291" t="s">
        <v>27</v>
      </c>
      <c r="D3291" t="s">
        <v>17</v>
      </c>
      <c r="E3291">
        <v>1</v>
      </c>
      <c r="F3291">
        <v>0.85</v>
      </c>
      <c r="G3291" t="s">
        <v>149</v>
      </c>
      <c r="H3291">
        <v>11</v>
      </c>
      <c r="I3291">
        <v>12</v>
      </c>
      <c r="J3291" t="s">
        <v>14</v>
      </c>
      <c r="K3291" s="36" t="s">
        <v>149</v>
      </c>
    </row>
    <row r="3292" spans="1:11" x14ac:dyDescent="0.25">
      <c r="A3292">
        <v>33318378</v>
      </c>
      <c r="B3292" s="1">
        <v>42137</v>
      </c>
      <c r="C3292" t="s">
        <v>11</v>
      </c>
      <c r="D3292" t="s">
        <v>16</v>
      </c>
      <c r="E3292">
        <v>1</v>
      </c>
      <c r="F3292">
        <v>1</v>
      </c>
      <c r="G3292" t="s">
        <v>148</v>
      </c>
      <c r="H3292">
        <v>2</v>
      </c>
      <c r="I3292">
        <v>2</v>
      </c>
      <c r="J3292" t="s">
        <v>14</v>
      </c>
      <c r="K3292" s="36" t="s">
        <v>149</v>
      </c>
    </row>
    <row r="3293" spans="1:11" x14ac:dyDescent="0.25">
      <c r="A3293">
        <v>456008591</v>
      </c>
      <c r="B3293" s="1">
        <v>44676</v>
      </c>
      <c r="C3293" t="s">
        <v>27</v>
      </c>
      <c r="D3293" t="s">
        <v>17</v>
      </c>
      <c r="E3293">
        <v>0.97</v>
      </c>
      <c r="F3293">
        <v>0.95</v>
      </c>
      <c r="G3293" t="s">
        <v>148</v>
      </c>
      <c r="H3293">
        <v>3</v>
      </c>
      <c r="I3293">
        <v>3</v>
      </c>
      <c r="J3293" t="s">
        <v>14</v>
      </c>
      <c r="K3293" s="36" t="s">
        <v>149</v>
      </c>
    </row>
    <row r="3294" spans="1:11" x14ac:dyDescent="0.25">
      <c r="A3294">
        <v>455046490</v>
      </c>
      <c r="B3294" s="1">
        <v>44670</v>
      </c>
      <c r="C3294" t="s">
        <v>27</v>
      </c>
      <c r="D3294" t="s">
        <v>16</v>
      </c>
      <c r="E3294">
        <v>0.83</v>
      </c>
      <c r="F3294">
        <v>0.98</v>
      </c>
      <c r="G3294" t="s">
        <v>148</v>
      </c>
      <c r="H3294">
        <v>19</v>
      </c>
      <c r="I3294">
        <v>37</v>
      </c>
      <c r="J3294" t="s">
        <v>14</v>
      </c>
      <c r="K3294" s="36" t="s">
        <v>149</v>
      </c>
    </row>
    <row r="3295" spans="1:11" x14ac:dyDescent="0.25">
      <c r="A3295">
        <v>340555792</v>
      </c>
      <c r="B3295" s="1">
        <v>43896</v>
      </c>
      <c r="C3295" t="s">
        <v>11</v>
      </c>
      <c r="D3295" t="s">
        <v>12</v>
      </c>
      <c r="F3295">
        <v>1</v>
      </c>
      <c r="G3295" t="s">
        <v>148</v>
      </c>
      <c r="H3295">
        <v>1</v>
      </c>
      <c r="I3295">
        <v>1</v>
      </c>
      <c r="J3295" t="s">
        <v>14</v>
      </c>
      <c r="K3295" s="36" t="s">
        <v>149</v>
      </c>
    </row>
    <row r="3296" spans="1:11" x14ac:dyDescent="0.25">
      <c r="A3296">
        <v>37032566</v>
      </c>
      <c r="B3296" s="1">
        <v>42184</v>
      </c>
      <c r="C3296" t="s">
        <v>11</v>
      </c>
      <c r="D3296" t="s">
        <v>16</v>
      </c>
      <c r="E3296">
        <v>0.98</v>
      </c>
      <c r="F3296">
        <v>0.98</v>
      </c>
      <c r="G3296" t="s">
        <v>149</v>
      </c>
      <c r="H3296">
        <v>7</v>
      </c>
      <c r="I3296">
        <v>8</v>
      </c>
      <c r="J3296" t="s">
        <v>14</v>
      </c>
      <c r="K3296" s="36" t="s">
        <v>149</v>
      </c>
    </row>
    <row r="3297" spans="1:11" x14ac:dyDescent="0.25">
      <c r="A3297">
        <v>202945729</v>
      </c>
      <c r="B3297" s="1">
        <v>43298</v>
      </c>
      <c r="C3297" t="s">
        <v>11</v>
      </c>
      <c r="D3297" t="s">
        <v>16</v>
      </c>
      <c r="E3297">
        <v>1</v>
      </c>
      <c r="F3297">
        <v>0.98</v>
      </c>
      <c r="G3297" t="s">
        <v>149</v>
      </c>
      <c r="H3297">
        <v>2</v>
      </c>
      <c r="I3297">
        <v>2</v>
      </c>
      <c r="J3297" t="s">
        <v>14</v>
      </c>
      <c r="K3297" s="36" t="s">
        <v>149</v>
      </c>
    </row>
    <row r="3298" spans="1:11" x14ac:dyDescent="0.25">
      <c r="A3298">
        <v>456098877</v>
      </c>
      <c r="B3298" s="1">
        <v>44677</v>
      </c>
      <c r="C3298" t="s">
        <v>27</v>
      </c>
      <c r="D3298" t="s">
        <v>16</v>
      </c>
      <c r="E3298">
        <v>1</v>
      </c>
      <c r="F3298">
        <v>1</v>
      </c>
      <c r="G3298" t="s">
        <v>149</v>
      </c>
      <c r="H3298">
        <v>1</v>
      </c>
      <c r="I3298">
        <v>1</v>
      </c>
      <c r="J3298" t="s">
        <v>14</v>
      </c>
      <c r="K3298" s="36" t="s">
        <v>149</v>
      </c>
    </row>
    <row r="3299" spans="1:11" x14ac:dyDescent="0.25">
      <c r="A3299">
        <v>349615400</v>
      </c>
      <c r="B3299" s="1">
        <v>43993</v>
      </c>
      <c r="C3299" t="s">
        <v>27</v>
      </c>
      <c r="D3299" t="s">
        <v>12</v>
      </c>
      <c r="F3299">
        <v>0</v>
      </c>
      <c r="G3299" t="s">
        <v>148</v>
      </c>
      <c r="H3299">
        <v>4</v>
      </c>
      <c r="I3299">
        <v>4</v>
      </c>
      <c r="J3299" t="s">
        <v>14</v>
      </c>
      <c r="K3299" s="36" t="s">
        <v>149</v>
      </c>
    </row>
    <row r="3300" spans="1:11" x14ac:dyDescent="0.25">
      <c r="A3300">
        <v>400480589</v>
      </c>
      <c r="B3300" s="1">
        <v>44323</v>
      </c>
      <c r="C3300" t="s">
        <v>11</v>
      </c>
      <c r="D3300" t="s">
        <v>16</v>
      </c>
      <c r="E3300">
        <v>0.83</v>
      </c>
      <c r="F3300">
        <v>1</v>
      </c>
      <c r="G3300" t="s">
        <v>148</v>
      </c>
      <c r="H3300">
        <v>2</v>
      </c>
      <c r="I3300">
        <v>2</v>
      </c>
      <c r="J3300" t="s">
        <v>14</v>
      </c>
      <c r="K3300" s="36" t="s">
        <v>149</v>
      </c>
    </row>
    <row r="3301" spans="1:11" x14ac:dyDescent="0.25">
      <c r="A3301">
        <v>75556032</v>
      </c>
      <c r="B3301" s="1">
        <v>42524</v>
      </c>
      <c r="C3301" t="s">
        <v>11</v>
      </c>
      <c r="D3301" t="s">
        <v>20</v>
      </c>
      <c r="E3301">
        <v>0</v>
      </c>
      <c r="F3301">
        <v>0</v>
      </c>
      <c r="G3301" t="s">
        <v>148</v>
      </c>
      <c r="H3301">
        <v>1</v>
      </c>
      <c r="I3301">
        <v>1</v>
      </c>
      <c r="J3301" t="s">
        <v>14</v>
      </c>
      <c r="K3301" s="36" t="s">
        <v>149</v>
      </c>
    </row>
    <row r="3302" spans="1:11" x14ac:dyDescent="0.25">
      <c r="A3302">
        <v>312183619</v>
      </c>
      <c r="B3302" s="1">
        <v>43795</v>
      </c>
      <c r="C3302" t="s">
        <v>27</v>
      </c>
      <c r="D3302" t="s">
        <v>16</v>
      </c>
      <c r="E3302">
        <v>1</v>
      </c>
      <c r="F3302">
        <v>0.94</v>
      </c>
      <c r="G3302" t="s">
        <v>148</v>
      </c>
      <c r="H3302">
        <v>3</v>
      </c>
      <c r="I3302">
        <v>4</v>
      </c>
      <c r="J3302" t="s">
        <v>14</v>
      </c>
      <c r="K3302" s="36" t="s">
        <v>149</v>
      </c>
    </row>
    <row r="3303" spans="1:11" x14ac:dyDescent="0.25">
      <c r="A3303">
        <v>458873094</v>
      </c>
      <c r="B3303" s="1">
        <v>44694</v>
      </c>
      <c r="C3303" t="s">
        <v>27</v>
      </c>
      <c r="D3303" t="s">
        <v>16</v>
      </c>
      <c r="E3303">
        <v>1</v>
      </c>
      <c r="F3303">
        <v>1</v>
      </c>
      <c r="G3303" t="s">
        <v>148</v>
      </c>
      <c r="H3303">
        <v>4</v>
      </c>
      <c r="I3303">
        <v>4</v>
      </c>
      <c r="J3303" t="s">
        <v>14</v>
      </c>
      <c r="K3303" s="36" t="s">
        <v>149</v>
      </c>
    </row>
    <row r="3304" spans="1:11" x14ac:dyDescent="0.25">
      <c r="A3304">
        <v>12293440</v>
      </c>
      <c r="B3304" s="1">
        <v>41686</v>
      </c>
      <c r="C3304" t="s">
        <v>11</v>
      </c>
      <c r="D3304" t="s">
        <v>16</v>
      </c>
      <c r="E3304">
        <v>1</v>
      </c>
      <c r="F3304">
        <v>0.63</v>
      </c>
      <c r="G3304" t="s">
        <v>148</v>
      </c>
      <c r="H3304">
        <v>1</v>
      </c>
      <c r="I3304">
        <v>24</v>
      </c>
      <c r="J3304" t="s">
        <v>18</v>
      </c>
      <c r="K3304" s="36" t="s">
        <v>149</v>
      </c>
    </row>
    <row r="3305" spans="1:11" x14ac:dyDescent="0.25">
      <c r="A3305">
        <v>456326714</v>
      </c>
      <c r="B3305" s="1">
        <v>44678</v>
      </c>
      <c r="C3305" t="s">
        <v>11</v>
      </c>
      <c r="D3305" t="s">
        <v>17</v>
      </c>
      <c r="E3305">
        <v>1</v>
      </c>
      <c r="F3305">
        <v>0.93</v>
      </c>
      <c r="G3305" t="s">
        <v>148</v>
      </c>
      <c r="H3305">
        <v>1</v>
      </c>
      <c r="I3305">
        <v>1</v>
      </c>
      <c r="J3305" t="s">
        <v>22</v>
      </c>
      <c r="K3305" s="36" t="s">
        <v>149</v>
      </c>
    </row>
    <row r="3306" spans="1:11" x14ac:dyDescent="0.25">
      <c r="A3306">
        <v>9888293</v>
      </c>
      <c r="B3306" s="1">
        <v>41586</v>
      </c>
      <c r="C3306" t="s">
        <v>11</v>
      </c>
      <c r="D3306" t="s">
        <v>16</v>
      </c>
      <c r="E3306">
        <v>1</v>
      </c>
      <c r="F3306">
        <v>0.89</v>
      </c>
      <c r="G3306" t="s">
        <v>148</v>
      </c>
      <c r="H3306">
        <v>2</v>
      </c>
      <c r="I3306">
        <v>3</v>
      </c>
      <c r="J3306" t="s">
        <v>18</v>
      </c>
      <c r="K3306" s="36" t="s">
        <v>149</v>
      </c>
    </row>
    <row r="3307" spans="1:11" x14ac:dyDescent="0.25">
      <c r="A3307">
        <v>6777424</v>
      </c>
      <c r="B3307" s="1">
        <v>41431</v>
      </c>
      <c r="C3307" t="s">
        <v>34</v>
      </c>
      <c r="D3307" t="s">
        <v>16</v>
      </c>
      <c r="E3307">
        <v>1</v>
      </c>
      <c r="F3307">
        <v>1</v>
      </c>
      <c r="G3307" t="s">
        <v>149</v>
      </c>
      <c r="H3307">
        <v>1</v>
      </c>
      <c r="I3307">
        <v>2</v>
      </c>
      <c r="J3307" t="s">
        <v>14</v>
      </c>
      <c r="K3307" s="36" t="s">
        <v>149</v>
      </c>
    </row>
    <row r="3308" spans="1:11" x14ac:dyDescent="0.25">
      <c r="A3308">
        <v>347905769</v>
      </c>
      <c r="B3308" s="1">
        <v>43979</v>
      </c>
      <c r="C3308" t="s">
        <v>27</v>
      </c>
      <c r="D3308" t="s">
        <v>16</v>
      </c>
      <c r="E3308">
        <v>1</v>
      </c>
      <c r="F3308">
        <v>1</v>
      </c>
      <c r="G3308" t="s">
        <v>148</v>
      </c>
      <c r="H3308">
        <v>1</v>
      </c>
      <c r="I3308">
        <v>2</v>
      </c>
      <c r="J3308" t="s">
        <v>14</v>
      </c>
      <c r="K3308" s="36" t="s">
        <v>149</v>
      </c>
    </row>
    <row r="3309" spans="1:11" x14ac:dyDescent="0.25">
      <c r="A3309">
        <v>145650063</v>
      </c>
      <c r="B3309" s="1">
        <v>42959</v>
      </c>
      <c r="C3309" t="s">
        <v>11</v>
      </c>
      <c r="D3309" t="s">
        <v>20</v>
      </c>
      <c r="E3309">
        <v>0.2</v>
      </c>
      <c r="F3309">
        <v>0</v>
      </c>
      <c r="G3309" t="s">
        <v>148</v>
      </c>
      <c r="H3309">
        <v>1</v>
      </c>
      <c r="I3309">
        <v>1</v>
      </c>
      <c r="J3309" t="s">
        <v>14</v>
      </c>
      <c r="K3309" s="36" t="s">
        <v>149</v>
      </c>
    </row>
    <row r="3310" spans="1:11" x14ac:dyDescent="0.25">
      <c r="A3310">
        <v>7741006</v>
      </c>
      <c r="B3310" s="1">
        <v>41481</v>
      </c>
      <c r="C3310" t="s">
        <v>11</v>
      </c>
      <c r="D3310" t="s">
        <v>16</v>
      </c>
      <c r="E3310">
        <v>1</v>
      </c>
      <c r="F3310">
        <v>1</v>
      </c>
      <c r="G3310" t="s">
        <v>148</v>
      </c>
      <c r="H3310">
        <v>1</v>
      </c>
      <c r="I3310">
        <v>1</v>
      </c>
      <c r="J3310" t="s">
        <v>14</v>
      </c>
      <c r="K3310" s="36" t="s">
        <v>149</v>
      </c>
    </row>
    <row r="3311" spans="1:11" x14ac:dyDescent="0.25">
      <c r="A3311">
        <v>459172422</v>
      </c>
      <c r="B3311" s="1">
        <v>44696</v>
      </c>
      <c r="C3311" t="s">
        <v>27</v>
      </c>
      <c r="D3311" t="s">
        <v>16</v>
      </c>
      <c r="E3311">
        <v>1</v>
      </c>
      <c r="F3311">
        <v>1</v>
      </c>
      <c r="G3311" t="s">
        <v>148</v>
      </c>
      <c r="H3311">
        <v>1</v>
      </c>
      <c r="I3311">
        <v>1</v>
      </c>
      <c r="J3311" t="s">
        <v>14</v>
      </c>
      <c r="K3311" s="36" t="s">
        <v>149</v>
      </c>
    </row>
    <row r="3312" spans="1:11" x14ac:dyDescent="0.25">
      <c r="A3312">
        <v>128020546</v>
      </c>
      <c r="B3312" s="1">
        <v>42853</v>
      </c>
      <c r="C3312" t="s">
        <v>11</v>
      </c>
      <c r="D3312" t="s">
        <v>16</v>
      </c>
      <c r="E3312">
        <v>1</v>
      </c>
      <c r="F3312">
        <v>0.69</v>
      </c>
      <c r="G3312" t="s">
        <v>149</v>
      </c>
      <c r="H3312">
        <v>1</v>
      </c>
      <c r="I3312">
        <v>2</v>
      </c>
      <c r="J3312" t="s">
        <v>14</v>
      </c>
      <c r="K3312" s="36" t="s">
        <v>149</v>
      </c>
    </row>
    <row r="3313" spans="1:11" x14ac:dyDescent="0.25">
      <c r="A3313">
        <v>459270108</v>
      </c>
      <c r="B3313" s="1">
        <v>44696</v>
      </c>
      <c r="C3313" t="s">
        <v>27</v>
      </c>
      <c r="D3313" t="s">
        <v>16</v>
      </c>
      <c r="E3313">
        <v>1</v>
      </c>
      <c r="F3313">
        <v>1</v>
      </c>
      <c r="G3313" t="s">
        <v>149</v>
      </c>
      <c r="H3313">
        <v>1</v>
      </c>
      <c r="I3313">
        <v>1</v>
      </c>
      <c r="J3313" t="s">
        <v>18</v>
      </c>
      <c r="K3313" s="36" t="s">
        <v>149</v>
      </c>
    </row>
    <row r="3314" spans="1:11" x14ac:dyDescent="0.25">
      <c r="A3314">
        <v>456611571</v>
      </c>
      <c r="B3314" s="1">
        <v>44680</v>
      </c>
      <c r="C3314" t="s">
        <v>27</v>
      </c>
      <c r="D3314" t="s">
        <v>16</v>
      </c>
      <c r="E3314">
        <v>1</v>
      </c>
      <c r="F3314">
        <v>0.8</v>
      </c>
      <c r="G3314" t="s">
        <v>148</v>
      </c>
      <c r="H3314">
        <v>1</v>
      </c>
      <c r="I3314">
        <v>2</v>
      </c>
      <c r="J3314" t="s">
        <v>14</v>
      </c>
      <c r="K3314" s="36" t="s">
        <v>149</v>
      </c>
    </row>
    <row r="3315" spans="1:11" x14ac:dyDescent="0.25">
      <c r="A3315">
        <v>456657122</v>
      </c>
      <c r="B3315" s="1">
        <v>44680</v>
      </c>
      <c r="C3315" t="s">
        <v>27</v>
      </c>
      <c r="D3315" t="s">
        <v>16</v>
      </c>
      <c r="E3315">
        <v>1</v>
      </c>
      <c r="F3315">
        <v>0.98</v>
      </c>
      <c r="G3315" t="s">
        <v>148</v>
      </c>
      <c r="H3315">
        <v>1</v>
      </c>
      <c r="I3315">
        <v>1</v>
      </c>
      <c r="J3315" t="s">
        <v>14</v>
      </c>
      <c r="K3315" s="36" t="s">
        <v>149</v>
      </c>
    </row>
    <row r="3316" spans="1:11" x14ac:dyDescent="0.25">
      <c r="A3316">
        <v>133445899</v>
      </c>
      <c r="B3316" s="1">
        <v>42890</v>
      </c>
      <c r="C3316" t="s">
        <v>11</v>
      </c>
      <c r="D3316" t="s">
        <v>16</v>
      </c>
      <c r="E3316">
        <v>1</v>
      </c>
      <c r="F3316">
        <v>0.14000000000000001</v>
      </c>
      <c r="G3316" t="s">
        <v>148</v>
      </c>
      <c r="H3316">
        <v>1</v>
      </c>
      <c r="I3316">
        <v>1</v>
      </c>
      <c r="J3316" t="s">
        <v>14</v>
      </c>
      <c r="K3316" s="36" t="s">
        <v>148</v>
      </c>
    </row>
    <row r="3317" spans="1:11" x14ac:dyDescent="0.25">
      <c r="A3317">
        <v>162797797</v>
      </c>
      <c r="B3317" s="1">
        <v>43084</v>
      </c>
      <c r="C3317" t="s">
        <v>11</v>
      </c>
      <c r="D3317" t="s">
        <v>17</v>
      </c>
      <c r="E3317">
        <v>1</v>
      </c>
      <c r="F3317">
        <v>0.41</v>
      </c>
      <c r="G3317" t="s">
        <v>149</v>
      </c>
      <c r="H3317">
        <v>1</v>
      </c>
      <c r="I3317">
        <v>1</v>
      </c>
      <c r="J3317" t="s">
        <v>14</v>
      </c>
      <c r="K3317" s="36" t="s">
        <v>149</v>
      </c>
    </row>
    <row r="3318" spans="1:11" x14ac:dyDescent="0.25">
      <c r="A3318">
        <v>453831111</v>
      </c>
      <c r="B3318" s="1">
        <v>44662</v>
      </c>
      <c r="C3318" t="s">
        <v>11</v>
      </c>
      <c r="D3318" t="s">
        <v>16</v>
      </c>
      <c r="E3318">
        <v>1</v>
      </c>
      <c r="F3318">
        <v>1</v>
      </c>
      <c r="G3318" t="s">
        <v>149</v>
      </c>
      <c r="H3318">
        <v>1</v>
      </c>
      <c r="I3318">
        <v>1</v>
      </c>
      <c r="J3318" t="s">
        <v>14</v>
      </c>
      <c r="K3318" s="36" t="s">
        <v>149</v>
      </c>
    </row>
    <row r="3319" spans="1:11" x14ac:dyDescent="0.25">
      <c r="A3319">
        <v>51221116</v>
      </c>
      <c r="B3319" s="1">
        <v>42351</v>
      </c>
      <c r="C3319" t="s">
        <v>11</v>
      </c>
      <c r="D3319" t="s">
        <v>12</v>
      </c>
      <c r="G3319" t="s">
        <v>148</v>
      </c>
      <c r="H3319">
        <v>1</v>
      </c>
      <c r="I3319">
        <v>5</v>
      </c>
      <c r="J3319" t="s">
        <v>14</v>
      </c>
      <c r="K3319" s="36" t="s">
        <v>149</v>
      </c>
    </row>
    <row r="3320" spans="1:11" x14ac:dyDescent="0.25">
      <c r="A3320">
        <v>457396766</v>
      </c>
      <c r="B3320" s="1">
        <v>44685</v>
      </c>
      <c r="C3320" t="s">
        <v>27</v>
      </c>
      <c r="D3320" t="s">
        <v>16</v>
      </c>
      <c r="E3320">
        <v>1</v>
      </c>
      <c r="F3320">
        <v>1</v>
      </c>
      <c r="G3320" t="s">
        <v>148</v>
      </c>
      <c r="H3320">
        <v>1</v>
      </c>
      <c r="I3320">
        <v>1</v>
      </c>
      <c r="J3320" t="s">
        <v>14</v>
      </c>
      <c r="K3320" s="36" t="s">
        <v>149</v>
      </c>
    </row>
    <row r="3321" spans="1:11" x14ac:dyDescent="0.25">
      <c r="A3321">
        <v>3211214</v>
      </c>
      <c r="B3321" s="1">
        <v>41130</v>
      </c>
      <c r="C3321" t="s">
        <v>11</v>
      </c>
      <c r="D3321" t="s">
        <v>16</v>
      </c>
      <c r="E3321">
        <v>1</v>
      </c>
      <c r="F3321">
        <v>1</v>
      </c>
      <c r="G3321" t="s">
        <v>148</v>
      </c>
      <c r="H3321">
        <v>1</v>
      </c>
      <c r="I3321">
        <v>2</v>
      </c>
      <c r="J3321" t="s">
        <v>14</v>
      </c>
      <c r="K3321" s="36" t="s">
        <v>149</v>
      </c>
    </row>
    <row r="3322" spans="1:11" x14ac:dyDescent="0.25">
      <c r="A3322">
        <v>456837476</v>
      </c>
      <c r="B3322" s="1">
        <v>44681</v>
      </c>
      <c r="C3322" t="s">
        <v>27</v>
      </c>
      <c r="D3322" t="s">
        <v>16</v>
      </c>
      <c r="E3322">
        <v>1</v>
      </c>
      <c r="F3322">
        <v>1</v>
      </c>
      <c r="G3322" t="s">
        <v>148</v>
      </c>
      <c r="H3322">
        <v>1</v>
      </c>
      <c r="I3322">
        <v>2</v>
      </c>
      <c r="J3322" t="s">
        <v>14</v>
      </c>
      <c r="K3322" s="36" t="s">
        <v>149</v>
      </c>
    </row>
    <row r="3323" spans="1:11" x14ac:dyDescent="0.25">
      <c r="A3323">
        <v>217204525</v>
      </c>
      <c r="B3323" s="1">
        <v>43368</v>
      </c>
      <c r="C3323" t="s">
        <v>11</v>
      </c>
      <c r="D3323" t="s">
        <v>17</v>
      </c>
      <c r="E3323">
        <v>1</v>
      </c>
      <c r="F3323">
        <v>0.9</v>
      </c>
      <c r="G3323" t="s">
        <v>149</v>
      </c>
      <c r="H3323">
        <v>1</v>
      </c>
      <c r="I3323">
        <v>1</v>
      </c>
      <c r="J3323" t="s">
        <v>14</v>
      </c>
      <c r="K3323" s="36" t="s">
        <v>149</v>
      </c>
    </row>
    <row r="3324" spans="1:11" x14ac:dyDescent="0.25">
      <c r="A3324">
        <v>317709942</v>
      </c>
      <c r="B3324" s="1">
        <v>43814</v>
      </c>
      <c r="C3324" t="s">
        <v>11</v>
      </c>
      <c r="D3324" t="s">
        <v>21</v>
      </c>
      <c r="E3324">
        <v>1</v>
      </c>
      <c r="F3324">
        <v>0.82</v>
      </c>
      <c r="G3324" t="s">
        <v>148</v>
      </c>
      <c r="H3324">
        <v>1</v>
      </c>
      <c r="I3324">
        <v>2</v>
      </c>
      <c r="J3324" t="s">
        <v>14</v>
      </c>
      <c r="K3324" s="36" t="s">
        <v>149</v>
      </c>
    </row>
    <row r="3325" spans="1:11" x14ac:dyDescent="0.25">
      <c r="A3325">
        <v>62064298</v>
      </c>
      <c r="B3325" s="1">
        <v>42437</v>
      </c>
      <c r="C3325" t="s">
        <v>11</v>
      </c>
      <c r="D3325" t="s">
        <v>16</v>
      </c>
      <c r="E3325">
        <v>1</v>
      </c>
      <c r="F3325">
        <v>0.56999999999999995</v>
      </c>
      <c r="G3325" t="s">
        <v>148</v>
      </c>
      <c r="H3325">
        <v>1</v>
      </c>
      <c r="I3325">
        <v>1</v>
      </c>
      <c r="J3325" t="s">
        <v>18</v>
      </c>
      <c r="K3325" s="36" t="s">
        <v>149</v>
      </c>
    </row>
    <row r="3326" spans="1:11" x14ac:dyDescent="0.25">
      <c r="A3326">
        <v>457078186</v>
      </c>
      <c r="B3326" s="1">
        <v>44683</v>
      </c>
      <c r="C3326" t="s">
        <v>11</v>
      </c>
      <c r="D3326" t="s">
        <v>16</v>
      </c>
      <c r="E3326">
        <v>1</v>
      </c>
      <c r="F3326">
        <v>1</v>
      </c>
      <c r="G3326" t="s">
        <v>148</v>
      </c>
      <c r="H3326">
        <v>16</v>
      </c>
      <c r="I3326">
        <v>17</v>
      </c>
      <c r="J3326" t="s">
        <v>14</v>
      </c>
      <c r="K3326" s="36" t="s">
        <v>149</v>
      </c>
    </row>
    <row r="3327" spans="1:11" x14ac:dyDescent="0.25">
      <c r="A3327">
        <v>458216424</v>
      </c>
      <c r="B3327" s="1">
        <v>44690</v>
      </c>
      <c r="C3327" t="s">
        <v>27</v>
      </c>
      <c r="D3327" t="s">
        <v>16</v>
      </c>
      <c r="E3327">
        <v>0.91</v>
      </c>
      <c r="F3327">
        <v>0.99</v>
      </c>
      <c r="G3327" t="s">
        <v>149</v>
      </c>
      <c r="H3327">
        <v>1</v>
      </c>
      <c r="I3327">
        <v>1</v>
      </c>
      <c r="J3327" t="s">
        <v>14</v>
      </c>
      <c r="K3327" s="36" t="s">
        <v>149</v>
      </c>
    </row>
    <row r="3328" spans="1:11" x14ac:dyDescent="0.25">
      <c r="A3328">
        <v>273224879</v>
      </c>
      <c r="B3328" s="1">
        <v>43649</v>
      </c>
      <c r="C3328" t="s">
        <v>11</v>
      </c>
      <c r="D3328" t="s">
        <v>16</v>
      </c>
      <c r="E3328">
        <v>1</v>
      </c>
      <c r="F3328">
        <v>1</v>
      </c>
      <c r="G3328" t="s">
        <v>148</v>
      </c>
      <c r="H3328">
        <v>2</v>
      </c>
      <c r="I3328">
        <v>2</v>
      </c>
      <c r="J3328" t="s">
        <v>14</v>
      </c>
      <c r="K3328" s="36" t="s">
        <v>149</v>
      </c>
    </row>
    <row r="3329" spans="1:11" x14ac:dyDescent="0.25">
      <c r="A3329">
        <v>459868726</v>
      </c>
      <c r="B3329" s="1">
        <v>44700</v>
      </c>
      <c r="C3329" t="s">
        <v>27</v>
      </c>
      <c r="D3329" t="s">
        <v>16</v>
      </c>
      <c r="E3329">
        <v>1</v>
      </c>
      <c r="F3329">
        <v>1</v>
      </c>
      <c r="G3329" t="s">
        <v>148</v>
      </c>
      <c r="H3329">
        <v>1</v>
      </c>
      <c r="I3329">
        <v>1</v>
      </c>
      <c r="J3329" t="s">
        <v>14</v>
      </c>
      <c r="K3329" s="36" t="s">
        <v>149</v>
      </c>
    </row>
    <row r="3330" spans="1:11" x14ac:dyDescent="0.25">
      <c r="A3330">
        <v>459845350</v>
      </c>
      <c r="B3330" s="1">
        <v>44700</v>
      </c>
      <c r="C3330" t="s">
        <v>27</v>
      </c>
      <c r="D3330" t="s">
        <v>16</v>
      </c>
      <c r="E3330">
        <v>1</v>
      </c>
      <c r="F3330">
        <v>1</v>
      </c>
      <c r="G3330" t="s">
        <v>148</v>
      </c>
      <c r="H3330">
        <v>2</v>
      </c>
      <c r="I3330">
        <v>2</v>
      </c>
      <c r="J3330" t="s">
        <v>14</v>
      </c>
      <c r="K3330" s="36" t="s">
        <v>149</v>
      </c>
    </row>
    <row r="3331" spans="1:11" x14ac:dyDescent="0.25">
      <c r="A3331">
        <v>459588023</v>
      </c>
      <c r="B3331" s="1">
        <v>44698</v>
      </c>
      <c r="C3331" t="s">
        <v>27</v>
      </c>
      <c r="D3331" t="s">
        <v>16</v>
      </c>
      <c r="E3331">
        <v>1</v>
      </c>
      <c r="F3331">
        <v>0.98</v>
      </c>
      <c r="G3331" t="s">
        <v>149</v>
      </c>
      <c r="H3331">
        <v>1</v>
      </c>
      <c r="I3331">
        <v>1</v>
      </c>
      <c r="J3331" t="s">
        <v>14</v>
      </c>
      <c r="K3331" s="36" t="s">
        <v>149</v>
      </c>
    </row>
    <row r="3332" spans="1:11" x14ac:dyDescent="0.25">
      <c r="A3332">
        <v>46778005</v>
      </c>
      <c r="B3332" s="1">
        <v>42294</v>
      </c>
      <c r="C3332" t="s">
        <v>27</v>
      </c>
      <c r="D3332" t="s">
        <v>20</v>
      </c>
      <c r="E3332">
        <v>0.43</v>
      </c>
      <c r="F3332">
        <v>0.25</v>
      </c>
      <c r="G3332" t="s">
        <v>148</v>
      </c>
      <c r="H3332">
        <v>1</v>
      </c>
      <c r="I3332">
        <v>2</v>
      </c>
      <c r="J3332" t="s">
        <v>35</v>
      </c>
      <c r="K3332" s="36" t="s">
        <v>149</v>
      </c>
    </row>
    <row r="3333" spans="1:11" x14ac:dyDescent="0.25">
      <c r="A3333">
        <v>130563499</v>
      </c>
      <c r="B3333" s="1">
        <v>42871</v>
      </c>
      <c r="C3333" t="s">
        <v>11</v>
      </c>
      <c r="D3333" t="s">
        <v>17</v>
      </c>
      <c r="E3333">
        <v>1</v>
      </c>
      <c r="F3333">
        <v>1</v>
      </c>
      <c r="G3333" t="s">
        <v>148</v>
      </c>
      <c r="H3333">
        <v>1</v>
      </c>
      <c r="I3333">
        <v>1</v>
      </c>
      <c r="J3333" t="s">
        <v>14</v>
      </c>
      <c r="K3333" s="36" t="s">
        <v>149</v>
      </c>
    </row>
    <row r="3334" spans="1:11" x14ac:dyDescent="0.25">
      <c r="A3334">
        <v>136423563</v>
      </c>
      <c r="B3334" s="1">
        <v>42908</v>
      </c>
      <c r="C3334" t="s">
        <v>11</v>
      </c>
      <c r="D3334" t="s">
        <v>16</v>
      </c>
      <c r="E3334">
        <v>1</v>
      </c>
      <c r="F3334">
        <v>0.64</v>
      </c>
      <c r="G3334" t="s">
        <v>149</v>
      </c>
      <c r="H3334">
        <v>5</v>
      </c>
      <c r="I3334">
        <v>7</v>
      </c>
      <c r="J3334" t="s">
        <v>18</v>
      </c>
      <c r="K3334" s="36" t="s">
        <v>149</v>
      </c>
    </row>
    <row r="3335" spans="1:11" x14ac:dyDescent="0.25">
      <c r="A3335">
        <v>458177435</v>
      </c>
      <c r="B3335" s="1">
        <v>44690</v>
      </c>
      <c r="C3335" t="s">
        <v>11</v>
      </c>
      <c r="D3335" t="s">
        <v>16</v>
      </c>
      <c r="E3335">
        <v>1</v>
      </c>
      <c r="F3335">
        <v>1</v>
      </c>
      <c r="G3335" t="s">
        <v>149</v>
      </c>
      <c r="H3335">
        <v>1</v>
      </c>
      <c r="I3335">
        <v>1</v>
      </c>
      <c r="J3335" t="s">
        <v>14</v>
      </c>
      <c r="K3335" s="36" t="s">
        <v>149</v>
      </c>
    </row>
    <row r="3336" spans="1:11" x14ac:dyDescent="0.25">
      <c r="A3336">
        <v>458382259</v>
      </c>
      <c r="B3336" s="1">
        <v>44691</v>
      </c>
      <c r="C3336" t="s">
        <v>27</v>
      </c>
      <c r="D3336" t="s">
        <v>12</v>
      </c>
      <c r="G3336" t="s">
        <v>148</v>
      </c>
      <c r="H3336">
        <v>1</v>
      </c>
      <c r="I3336">
        <v>1</v>
      </c>
      <c r="J3336" t="s">
        <v>14</v>
      </c>
      <c r="K3336" s="36" t="s">
        <v>149</v>
      </c>
    </row>
    <row r="3337" spans="1:11" x14ac:dyDescent="0.25">
      <c r="A3337">
        <v>458390602</v>
      </c>
      <c r="B3337" s="1">
        <v>44691</v>
      </c>
      <c r="C3337" t="s">
        <v>27</v>
      </c>
      <c r="D3337" t="s">
        <v>16</v>
      </c>
      <c r="E3337">
        <v>1</v>
      </c>
      <c r="F3337">
        <v>0.67</v>
      </c>
      <c r="G3337" t="s">
        <v>148</v>
      </c>
      <c r="H3337">
        <v>1</v>
      </c>
      <c r="I3337">
        <v>1</v>
      </c>
      <c r="J3337" t="s">
        <v>14</v>
      </c>
      <c r="K3337" s="36" t="s">
        <v>149</v>
      </c>
    </row>
    <row r="3338" spans="1:11" x14ac:dyDescent="0.25">
      <c r="A3338">
        <v>10608599</v>
      </c>
      <c r="B3338" s="1">
        <v>41621</v>
      </c>
      <c r="C3338" t="s">
        <v>11</v>
      </c>
      <c r="D3338" t="s">
        <v>17</v>
      </c>
      <c r="E3338">
        <v>0.75</v>
      </c>
      <c r="F3338">
        <v>0.5</v>
      </c>
      <c r="G3338" t="s">
        <v>148</v>
      </c>
      <c r="H3338">
        <v>1</v>
      </c>
      <c r="I3338">
        <v>5</v>
      </c>
      <c r="J3338" t="s">
        <v>14</v>
      </c>
      <c r="K3338" s="36" t="s">
        <v>149</v>
      </c>
    </row>
    <row r="3339" spans="1:11" x14ac:dyDescent="0.25">
      <c r="A3339">
        <v>109262814</v>
      </c>
      <c r="B3339" s="1">
        <v>42735</v>
      </c>
      <c r="C3339" t="s">
        <v>11</v>
      </c>
      <c r="D3339" t="s">
        <v>16</v>
      </c>
      <c r="E3339">
        <v>1</v>
      </c>
      <c r="F3339">
        <v>1</v>
      </c>
      <c r="G3339" t="s">
        <v>148</v>
      </c>
      <c r="H3339">
        <v>1</v>
      </c>
      <c r="I3339">
        <v>3</v>
      </c>
      <c r="J3339" t="s">
        <v>14</v>
      </c>
      <c r="K3339" s="36" t="s">
        <v>148</v>
      </c>
    </row>
    <row r="3340" spans="1:11" x14ac:dyDescent="0.25">
      <c r="A3340">
        <v>460204508</v>
      </c>
      <c r="B3340" s="1">
        <v>44702</v>
      </c>
      <c r="C3340" t="s">
        <v>27</v>
      </c>
      <c r="D3340" t="s">
        <v>16</v>
      </c>
      <c r="E3340">
        <v>1</v>
      </c>
      <c r="F3340">
        <v>1</v>
      </c>
      <c r="G3340" t="s">
        <v>148</v>
      </c>
      <c r="H3340">
        <v>1</v>
      </c>
      <c r="I3340">
        <v>1</v>
      </c>
      <c r="J3340" t="s">
        <v>14</v>
      </c>
      <c r="K3340" s="36" t="s">
        <v>149</v>
      </c>
    </row>
    <row r="3341" spans="1:11" x14ac:dyDescent="0.25">
      <c r="A3341">
        <v>460208087</v>
      </c>
      <c r="B3341" s="1">
        <v>44702</v>
      </c>
      <c r="C3341" t="s">
        <v>27</v>
      </c>
      <c r="D3341" t="s">
        <v>16</v>
      </c>
      <c r="E3341">
        <v>1</v>
      </c>
      <c r="F3341">
        <v>1</v>
      </c>
      <c r="G3341" t="s">
        <v>149</v>
      </c>
      <c r="H3341">
        <v>1</v>
      </c>
      <c r="I3341">
        <v>1</v>
      </c>
      <c r="J3341" t="s">
        <v>22</v>
      </c>
      <c r="K3341" s="36" t="s">
        <v>149</v>
      </c>
    </row>
    <row r="3342" spans="1:11" x14ac:dyDescent="0.25">
      <c r="A3342">
        <v>59303390</v>
      </c>
      <c r="B3342" s="1">
        <v>42418</v>
      </c>
      <c r="C3342" t="s">
        <v>11</v>
      </c>
      <c r="D3342" t="s">
        <v>16</v>
      </c>
      <c r="E3342">
        <v>1</v>
      </c>
      <c r="F3342">
        <v>1</v>
      </c>
      <c r="G3342" t="s">
        <v>149</v>
      </c>
      <c r="H3342">
        <v>4</v>
      </c>
      <c r="I3342">
        <v>4</v>
      </c>
      <c r="J3342" t="s">
        <v>14</v>
      </c>
      <c r="K3342" s="36" t="s">
        <v>149</v>
      </c>
    </row>
    <row r="3343" spans="1:11" x14ac:dyDescent="0.25">
      <c r="A3343">
        <v>100873869</v>
      </c>
      <c r="B3343" s="1">
        <v>42666</v>
      </c>
      <c r="C3343" t="s">
        <v>11</v>
      </c>
      <c r="D3343" t="s">
        <v>16</v>
      </c>
      <c r="E3343">
        <v>1</v>
      </c>
      <c r="F3343">
        <v>1</v>
      </c>
      <c r="G3343" t="s">
        <v>148</v>
      </c>
      <c r="H3343">
        <v>3</v>
      </c>
      <c r="I3343">
        <v>4</v>
      </c>
      <c r="J3343" t="s">
        <v>14</v>
      </c>
      <c r="K3343" s="36" t="s">
        <v>149</v>
      </c>
    </row>
    <row r="3344" spans="1:11" x14ac:dyDescent="0.25">
      <c r="A3344">
        <v>458610089</v>
      </c>
      <c r="B3344" s="1">
        <v>44692</v>
      </c>
      <c r="C3344" t="s">
        <v>27</v>
      </c>
      <c r="D3344" t="s">
        <v>16</v>
      </c>
      <c r="E3344">
        <v>1</v>
      </c>
      <c r="F3344">
        <v>1</v>
      </c>
      <c r="G3344" t="s">
        <v>148</v>
      </c>
      <c r="H3344">
        <v>2</v>
      </c>
      <c r="I3344">
        <v>4</v>
      </c>
      <c r="J3344" t="s">
        <v>14</v>
      </c>
      <c r="K3344" s="36" t="s">
        <v>149</v>
      </c>
    </row>
    <row r="3345" spans="1:11" x14ac:dyDescent="0.25">
      <c r="A3345">
        <v>460701529</v>
      </c>
      <c r="B3345" s="1">
        <v>44705</v>
      </c>
      <c r="C3345" t="s">
        <v>11</v>
      </c>
      <c r="D3345" t="s">
        <v>16</v>
      </c>
      <c r="E3345">
        <v>1</v>
      </c>
      <c r="F3345">
        <v>0.98</v>
      </c>
      <c r="G3345" t="s">
        <v>148</v>
      </c>
      <c r="H3345">
        <v>2</v>
      </c>
      <c r="I3345">
        <v>2</v>
      </c>
      <c r="J3345" t="s">
        <v>22</v>
      </c>
      <c r="K3345" s="36" t="s">
        <v>149</v>
      </c>
    </row>
    <row r="3346" spans="1:11" x14ac:dyDescent="0.25">
      <c r="A3346">
        <v>460740221</v>
      </c>
      <c r="B3346" s="1">
        <v>44705</v>
      </c>
      <c r="C3346" t="s">
        <v>11</v>
      </c>
      <c r="D3346" t="s">
        <v>16</v>
      </c>
      <c r="E3346">
        <v>1</v>
      </c>
      <c r="F3346">
        <v>1</v>
      </c>
      <c r="G3346" t="s">
        <v>149</v>
      </c>
      <c r="H3346">
        <v>1</v>
      </c>
      <c r="I3346">
        <v>1</v>
      </c>
      <c r="J3346" t="s">
        <v>14</v>
      </c>
      <c r="K3346" s="36" t="s">
        <v>149</v>
      </c>
    </row>
    <row r="3347" spans="1:11" x14ac:dyDescent="0.25">
      <c r="A3347">
        <v>114209514</v>
      </c>
      <c r="B3347" s="1">
        <v>42766</v>
      </c>
      <c r="C3347" t="s">
        <v>11</v>
      </c>
      <c r="D3347" t="s">
        <v>17</v>
      </c>
      <c r="E3347">
        <v>1</v>
      </c>
      <c r="F3347">
        <v>0.87</v>
      </c>
      <c r="G3347" t="s">
        <v>148</v>
      </c>
      <c r="H3347">
        <v>8</v>
      </c>
      <c r="I3347">
        <v>10</v>
      </c>
      <c r="J3347" t="s">
        <v>14</v>
      </c>
      <c r="K3347" s="36" t="s">
        <v>149</v>
      </c>
    </row>
    <row r="3348" spans="1:11" x14ac:dyDescent="0.25">
      <c r="A3348">
        <v>458104384</v>
      </c>
      <c r="B3348" s="1">
        <v>44689</v>
      </c>
      <c r="C3348" t="s">
        <v>27</v>
      </c>
      <c r="D3348" t="s">
        <v>16</v>
      </c>
      <c r="E3348">
        <v>0.96</v>
      </c>
      <c r="F3348">
        <v>0.97</v>
      </c>
      <c r="G3348" t="s">
        <v>148</v>
      </c>
      <c r="H3348">
        <v>2</v>
      </c>
      <c r="I3348">
        <v>2</v>
      </c>
      <c r="J3348" t="s">
        <v>14</v>
      </c>
      <c r="K3348" s="36" t="s">
        <v>149</v>
      </c>
    </row>
    <row r="3349" spans="1:11" x14ac:dyDescent="0.25">
      <c r="A3349">
        <v>126316194</v>
      </c>
      <c r="B3349" s="1">
        <v>42842</v>
      </c>
      <c r="C3349" t="s">
        <v>11</v>
      </c>
      <c r="D3349" t="s">
        <v>16</v>
      </c>
      <c r="E3349">
        <v>1</v>
      </c>
      <c r="F3349">
        <v>1</v>
      </c>
      <c r="G3349" t="s">
        <v>149</v>
      </c>
      <c r="H3349">
        <v>1</v>
      </c>
      <c r="I3349">
        <v>1</v>
      </c>
      <c r="J3349" t="s">
        <v>14</v>
      </c>
      <c r="K3349" s="36" t="s">
        <v>149</v>
      </c>
    </row>
    <row r="3350" spans="1:11" x14ac:dyDescent="0.25">
      <c r="A3350">
        <v>202713039</v>
      </c>
      <c r="B3350" s="1">
        <v>43297</v>
      </c>
      <c r="C3350" t="s">
        <v>27</v>
      </c>
      <c r="D3350" t="s">
        <v>16</v>
      </c>
      <c r="E3350">
        <v>1</v>
      </c>
      <c r="F3350">
        <v>1</v>
      </c>
      <c r="G3350" t="s">
        <v>148</v>
      </c>
      <c r="H3350">
        <v>2</v>
      </c>
      <c r="I3350">
        <v>3</v>
      </c>
      <c r="J3350" t="s">
        <v>14</v>
      </c>
      <c r="K3350" s="36" t="s">
        <v>149</v>
      </c>
    </row>
    <row r="3351" spans="1:11" x14ac:dyDescent="0.25">
      <c r="A3351">
        <v>458403827</v>
      </c>
      <c r="B3351" s="1">
        <v>44691</v>
      </c>
      <c r="C3351" t="s">
        <v>27</v>
      </c>
      <c r="D3351" t="s">
        <v>16</v>
      </c>
      <c r="E3351">
        <v>1</v>
      </c>
      <c r="F3351">
        <v>1</v>
      </c>
      <c r="G3351" t="s">
        <v>149</v>
      </c>
      <c r="H3351">
        <v>6</v>
      </c>
      <c r="I3351">
        <v>6</v>
      </c>
      <c r="J3351" t="s">
        <v>14</v>
      </c>
      <c r="K3351" s="36" t="s">
        <v>149</v>
      </c>
    </row>
    <row r="3352" spans="1:11" x14ac:dyDescent="0.25">
      <c r="A3352">
        <v>461020186</v>
      </c>
      <c r="B3352" s="1">
        <v>44707</v>
      </c>
      <c r="C3352" t="s">
        <v>27</v>
      </c>
      <c r="D3352" t="s">
        <v>16</v>
      </c>
      <c r="E3352">
        <v>1</v>
      </c>
      <c r="F3352">
        <v>1</v>
      </c>
      <c r="G3352" t="s">
        <v>148</v>
      </c>
      <c r="H3352">
        <v>1</v>
      </c>
      <c r="I3352">
        <v>1</v>
      </c>
      <c r="J3352" t="s">
        <v>14</v>
      </c>
      <c r="K3352" s="36" t="s">
        <v>149</v>
      </c>
    </row>
    <row r="3353" spans="1:11" x14ac:dyDescent="0.25">
      <c r="A3353">
        <v>460484132</v>
      </c>
      <c r="B3353" s="1">
        <v>44704</v>
      </c>
      <c r="C3353" t="s">
        <v>27</v>
      </c>
      <c r="D3353" t="s">
        <v>16</v>
      </c>
      <c r="E3353">
        <v>1</v>
      </c>
      <c r="F3353">
        <v>1</v>
      </c>
      <c r="G3353" t="s">
        <v>149</v>
      </c>
      <c r="H3353">
        <v>1</v>
      </c>
      <c r="I3353">
        <v>1</v>
      </c>
      <c r="J3353" t="s">
        <v>14</v>
      </c>
      <c r="K3353" s="36" t="s">
        <v>149</v>
      </c>
    </row>
    <row r="3354" spans="1:11" x14ac:dyDescent="0.25">
      <c r="A3354">
        <v>436487998</v>
      </c>
      <c r="B3354" s="1">
        <v>44548</v>
      </c>
      <c r="C3354" t="s">
        <v>11</v>
      </c>
      <c r="D3354" t="s">
        <v>16</v>
      </c>
      <c r="E3354">
        <v>1</v>
      </c>
      <c r="F3354">
        <v>1</v>
      </c>
      <c r="G3354" t="s">
        <v>27</v>
      </c>
      <c r="H3354">
        <v>18</v>
      </c>
      <c r="I3354">
        <v>25</v>
      </c>
      <c r="J3354" t="s">
        <v>14</v>
      </c>
      <c r="K3354" s="36" t="s">
        <v>149</v>
      </c>
    </row>
    <row r="3355" spans="1:11" x14ac:dyDescent="0.25">
      <c r="A3355">
        <v>3518252</v>
      </c>
      <c r="B3355" s="1">
        <v>41161</v>
      </c>
      <c r="C3355" t="s">
        <v>11</v>
      </c>
      <c r="D3355" t="s">
        <v>16</v>
      </c>
      <c r="E3355">
        <v>1</v>
      </c>
      <c r="F3355">
        <v>1</v>
      </c>
      <c r="G3355" t="s">
        <v>149</v>
      </c>
      <c r="H3355">
        <v>2</v>
      </c>
      <c r="I3355">
        <v>2</v>
      </c>
      <c r="J3355" t="s">
        <v>14</v>
      </c>
      <c r="K3355" s="36" t="s">
        <v>149</v>
      </c>
    </row>
    <row r="3356" spans="1:11" x14ac:dyDescent="0.25">
      <c r="A3356">
        <v>460883387</v>
      </c>
      <c r="B3356" s="1">
        <v>44706</v>
      </c>
      <c r="C3356" t="s">
        <v>27</v>
      </c>
      <c r="D3356" t="s">
        <v>16</v>
      </c>
      <c r="E3356">
        <v>1</v>
      </c>
      <c r="F3356">
        <v>1</v>
      </c>
      <c r="G3356" t="s">
        <v>149</v>
      </c>
      <c r="H3356">
        <v>1</v>
      </c>
      <c r="I3356">
        <v>1</v>
      </c>
      <c r="J3356" t="s">
        <v>14</v>
      </c>
      <c r="K3356" s="36" t="s">
        <v>149</v>
      </c>
    </row>
    <row r="3357" spans="1:11" x14ac:dyDescent="0.25">
      <c r="A3357">
        <v>142175605</v>
      </c>
      <c r="B3357" s="1">
        <v>42940</v>
      </c>
      <c r="C3357" t="s">
        <v>27</v>
      </c>
      <c r="D3357" t="s">
        <v>16</v>
      </c>
      <c r="E3357">
        <v>1</v>
      </c>
      <c r="F3357">
        <v>0.99</v>
      </c>
      <c r="G3357" t="s">
        <v>148</v>
      </c>
      <c r="H3357">
        <v>41</v>
      </c>
      <c r="I3357">
        <v>43</v>
      </c>
      <c r="J3357" t="s">
        <v>14</v>
      </c>
      <c r="K3357" s="36" t="s">
        <v>149</v>
      </c>
    </row>
    <row r="3358" spans="1:11" x14ac:dyDescent="0.25">
      <c r="A3358">
        <v>461056432</v>
      </c>
      <c r="B3358" s="1">
        <v>44707</v>
      </c>
      <c r="C3358" t="s">
        <v>11</v>
      </c>
      <c r="D3358" t="s">
        <v>16</v>
      </c>
      <c r="E3358">
        <v>1</v>
      </c>
      <c r="F3358">
        <v>1</v>
      </c>
      <c r="G3358" t="s">
        <v>148</v>
      </c>
      <c r="H3358">
        <v>4</v>
      </c>
      <c r="I3358">
        <v>5</v>
      </c>
      <c r="J3358" t="s">
        <v>22</v>
      </c>
      <c r="K3358" s="36" t="s">
        <v>149</v>
      </c>
    </row>
    <row r="3359" spans="1:11" x14ac:dyDescent="0.25">
      <c r="A3359">
        <v>460423403</v>
      </c>
      <c r="B3359" s="1">
        <v>44703</v>
      </c>
      <c r="C3359" t="s">
        <v>11</v>
      </c>
      <c r="D3359" t="s">
        <v>16</v>
      </c>
      <c r="E3359">
        <v>1</v>
      </c>
      <c r="F3359">
        <v>1</v>
      </c>
      <c r="G3359" t="s">
        <v>149</v>
      </c>
      <c r="H3359">
        <v>2</v>
      </c>
      <c r="I3359">
        <v>2</v>
      </c>
      <c r="J3359" t="s">
        <v>18</v>
      </c>
      <c r="K3359" s="36" t="s">
        <v>149</v>
      </c>
    </row>
    <row r="3360" spans="1:11" x14ac:dyDescent="0.25">
      <c r="A3360">
        <v>458253200</v>
      </c>
      <c r="B3360" s="1">
        <v>44690</v>
      </c>
      <c r="C3360" t="s">
        <v>27</v>
      </c>
      <c r="D3360" t="s">
        <v>16</v>
      </c>
      <c r="E3360">
        <v>1</v>
      </c>
      <c r="F3360">
        <v>1</v>
      </c>
      <c r="G3360" t="s">
        <v>149</v>
      </c>
      <c r="H3360">
        <v>3</v>
      </c>
      <c r="I3360">
        <v>3</v>
      </c>
      <c r="J3360" t="s">
        <v>14</v>
      </c>
      <c r="K3360" s="36" t="s">
        <v>149</v>
      </c>
    </row>
    <row r="3361" spans="1:11" x14ac:dyDescent="0.25">
      <c r="A3361">
        <v>461168358</v>
      </c>
      <c r="B3361" s="1">
        <v>44708</v>
      </c>
      <c r="C3361" t="s">
        <v>27</v>
      </c>
      <c r="D3361" t="s">
        <v>16</v>
      </c>
      <c r="E3361">
        <v>1</v>
      </c>
      <c r="F3361">
        <v>1</v>
      </c>
      <c r="G3361" t="s">
        <v>148</v>
      </c>
      <c r="H3361">
        <v>1</v>
      </c>
      <c r="I3361">
        <v>1</v>
      </c>
      <c r="J3361" t="s">
        <v>14</v>
      </c>
      <c r="K3361" s="36" t="s">
        <v>149</v>
      </c>
    </row>
    <row r="3362" spans="1:11" x14ac:dyDescent="0.25">
      <c r="A3362">
        <v>459999872</v>
      </c>
      <c r="B3362" s="1">
        <v>44701</v>
      </c>
      <c r="C3362" t="s">
        <v>11</v>
      </c>
      <c r="D3362" t="s">
        <v>21</v>
      </c>
      <c r="E3362">
        <v>1</v>
      </c>
      <c r="F3362">
        <v>0</v>
      </c>
      <c r="G3362" t="s">
        <v>148</v>
      </c>
      <c r="H3362">
        <v>1</v>
      </c>
      <c r="I3362">
        <v>1</v>
      </c>
      <c r="J3362" t="s">
        <v>14</v>
      </c>
      <c r="K3362" s="36" t="s">
        <v>149</v>
      </c>
    </row>
    <row r="3363" spans="1:11" x14ac:dyDescent="0.25">
      <c r="A3363">
        <v>134698146</v>
      </c>
      <c r="B3363" s="1">
        <v>42898</v>
      </c>
      <c r="C3363" t="s">
        <v>11</v>
      </c>
      <c r="D3363" t="s">
        <v>16</v>
      </c>
      <c r="E3363">
        <v>1</v>
      </c>
      <c r="F3363">
        <v>0.99</v>
      </c>
      <c r="G3363" t="s">
        <v>148</v>
      </c>
      <c r="H3363">
        <v>27</v>
      </c>
      <c r="I3363">
        <v>55</v>
      </c>
      <c r="J3363" t="s">
        <v>14</v>
      </c>
      <c r="K3363" s="36" t="s">
        <v>149</v>
      </c>
    </row>
    <row r="3364" spans="1:11" x14ac:dyDescent="0.25">
      <c r="A3364">
        <v>164169326</v>
      </c>
      <c r="B3364" s="1">
        <v>43094</v>
      </c>
      <c r="C3364" t="s">
        <v>11</v>
      </c>
      <c r="D3364" t="s">
        <v>17</v>
      </c>
      <c r="E3364">
        <v>1</v>
      </c>
      <c r="F3364">
        <v>0.67</v>
      </c>
      <c r="G3364" t="s">
        <v>149</v>
      </c>
      <c r="H3364">
        <v>1</v>
      </c>
      <c r="I3364">
        <v>3</v>
      </c>
      <c r="J3364" t="s">
        <v>14</v>
      </c>
      <c r="K3364" s="36" t="s">
        <v>149</v>
      </c>
    </row>
    <row r="3365" spans="1:11" x14ac:dyDescent="0.25">
      <c r="A3365">
        <v>429521299</v>
      </c>
      <c r="B3365" s="1">
        <v>44498</v>
      </c>
      <c r="C3365" t="s">
        <v>27</v>
      </c>
      <c r="D3365" t="s">
        <v>16</v>
      </c>
      <c r="E3365">
        <v>1</v>
      </c>
      <c r="F3365">
        <v>0.96</v>
      </c>
      <c r="G3365" t="s">
        <v>148</v>
      </c>
      <c r="H3365">
        <v>17</v>
      </c>
      <c r="I3365">
        <v>17</v>
      </c>
      <c r="J3365" t="s">
        <v>14</v>
      </c>
      <c r="K3365" s="36" t="s">
        <v>149</v>
      </c>
    </row>
    <row r="3366" spans="1:11" x14ac:dyDescent="0.25">
      <c r="A3366">
        <v>264103612</v>
      </c>
      <c r="B3366" s="1">
        <v>43610</v>
      </c>
      <c r="C3366" t="s">
        <v>11</v>
      </c>
      <c r="D3366" t="s">
        <v>16</v>
      </c>
      <c r="E3366">
        <v>0.99</v>
      </c>
      <c r="F3366">
        <v>0.99</v>
      </c>
      <c r="G3366" t="s">
        <v>149</v>
      </c>
      <c r="H3366">
        <v>11</v>
      </c>
      <c r="I3366">
        <v>12</v>
      </c>
      <c r="J3366" t="s">
        <v>14</v>
      </c>
      <c r="K3366" s="36" t="s">
        <v>149</v>
      </c>
    </row>
    <row r="3367" spans="1:11" x14ac:dyDescent="0.25">
      <c r="A3367">
        <v>461601371</v>
      </c>
      <c r="B3367" s="1">
        <v>44710</v>
      </c>
      <c r="C3367" t="s">
        <v>11</v>
      </c>
      <c r="D3367" t="s">
        <v>20</v>
      </c>
      <c r="E3367">
        <v>0</v>
      </c>
      <c r="F3367">
        <v>0</v>
      </c>
      <c r="G3367" t="s">
        <v>148</v>
      </c>
      <c r="H3367">
        <v>2</v>
      </c>
      <c r="I3367">
        <v>2</v>
      </c>
      <c r="J3367" t="s">
        <v>22</v>
      </c>
      <c r="K3367" s="36" t="s">
        <v>149</v>
      </c>
    </row>
    <row r="3368" spans="1:11" x14ac:dyDescent="0.25">
      <c r="A3368">
        <v>353953653</v>
      </c>
      <c r="B3368" s="1">
        <v>44018</v>
      </c>
      <c r="C3368" t="s">
        <v>11</v>
      </c>
      <c r="D3368" t="s">
        <v>16</v>
      </c>
      <c r="E3368">
        <v>0.95</v>
      </c>
      <c r="F3368">
        <v>1</v>
      </c>
      <c r="G3368" t="s">
        <v>148</v>
      </c>
      <c r="H3368">
        <v>1</v>
      </c>
      <c r="I3368">
        <v>1</v>
      </c>
      <c r="J3368" t="s">
        <v>14</v>
      </c>
      <c r="K3368" s="36" t="s">
        <v>149</v>
      </c>
    </row>
    <row r="3369" spans="1:11" x14ac:dyDescent="0.25">
      <c r="A3369">
        <v>178279938</v>
      </c>
      <c r="B3369" s="1">
        <v>43172</v>
      </c>
      <c r="C3369" t="s">
        <v>11</v>
      </c>
      <c r="D3369" t="s">
        <v>16</v>
      </c>
      <c r="E3369">
        <v>1</v>
      </c>
      <c r="F3369">
        <v>0.94</v>
      </c>
      <c r="G3369" t="s">
        <v>149</v>
      </c>
      <c r="H3369">
        <v>1</v>
      </c>
      <c r="I3369">
        <v>1</v>
      </c>
      <c r="J3369" t="s">
        <v>14</v>
      </c>
      <c r="K3369" s="36" t="s">
        <v>149</v>
      </c>
    </row>
    <row r="3370" spans="1:11" x14ac:dyDescent="0.25">
      <c r="A3370">
        <v>392542095</v>
      </c>
      <c r="B3370" s="1">
        <v>44269</v>
      </c>
      <c r="C3370" t="s">
        <v>11</v>
      </c>
      <c r="D3370" t="s">
        <v>12</v>
      </c>
      <c r="F3370">
        <v>1</v>
      </c>
      <c r="G3370" t="s">
        <v>149</v>
      </c>
      <c r="H3370">
        <v>2</v>
      </c>
      <c r="I3370">
        <v>2</v>
      </c>
      <c r="J3370" t="s">
        <v>22</v>
      </c>
      <c r="K3370" s="36" t="s">
        <v>149</v>
      </c>
    </row>
    <row r="3371" spans="1:11" x14ac:dyDescent="0.25">
      <c r="A3371">
        <v>18594551</v>
      </c>
      <c r="B3371" s="1">
        <v>41841</v>
      </c>
      <c r="C3371" t="s">
        <v>11</v>
      </c>
      <c r="D3371" t="s">
        <v>16</v>
      </c>
      <c r="E3371">
        <v>1</v>
      </c>
      <c r="F3371">
        <v>1</v>
      </c>
      <c r="G3371" t="s">
        <v>27</v>
      </c>
      <c r="H3371">
        <v>2</v>
      </c>
      <c r="I3371">
        <v>3</v>
      </c>
      <c r="J3371" t="s">
        <v>14</v>
      </c>
      <c r="K3371" s="36" t="s">
        <v>149</v>
      </c>
    </row>
    <row r="3372" spans="1:11" x14ac:dyDescent="0.25">
      <c r="A3372">
        <v>456973418</v>
      </c>
      <c r="B3372" s="1">
        <v>44682</v>
      </c>
      <c r="C3372" t="s">
        <v>27</v>
      </c>
      <c r="D3372" t="s">
        <v>16</v>
      </c>
      <c r="E3372">
        <v>1</v>
      </c>
      <c r="F3372">
        <v>1</v>
      </c>
      <c r="G3372" t="s">
        <v>149</v>
      </c>
      <c r="H3372">
        <v>6</v>
      </c>
      <c r="I3372">
        <v>7</v>
      </c>
      <c r="J3372" t="s">
        <v>14</v>
      </c>
      <c r="K3372" s="36" t="s">
        <v>149</v>
      </c>
    </row>
    <row r="3373" spans="1:11" x14ac:dyDescent="0.25">
      <c r="A3373">
        <v>461646531</v>
      </c>
      <c r="B3373" s="1">
        <v>44711</v>
      </c>
      <c r="C3373" t="s">
        <v>27</v>
      </c>
      <c r="D3373" t="s">
        <v>16</v>
      </c>
      <c r="E3373">
        <v>1</v>
      </c>
      <c r="F3373">
        <v>0.96</v>
      </c>
      <c r="G3373" t="s">
        <v>149</v>
      </c>
      <c r="H3373">
        <v>4</v>
      </c>
      <c r="I3373">
        <v>4</v>
      </c>
      <c r="J3373" t="s">
        <v>14</v>
      </c>
      <c r="K3373" s="36" t="s">
        <v>149</v>
      </c>
    </row>
    <row r="3374" spans="1:11" x14ac:dyDescent="0.25">
      <c r="A3374">
        <v>461667678</v>
      </c>
      <c r="B3374" s="1">
        <v>44711</v>
      </c>
      <c r="C3374" t="s">
        <v>27</v>
      </c>
      <c r="D3374" t="s">
        <v>16</v>
      </c>
      <c r="E3374">
        <v>1</v>
      </c>
      <c r="F3374">
        <v>0.97</v>
      </c>
      <c r="G3374" t="s">
        <v>148</v>
      </c>
      <c r="H3374">
        <v>5</v>
      </c>
      <c r="I3374">
        <v>5</v>
      </c>
      <c r="J3374" t="s">
        <v>14</v>
      </c>
      <c r="K3374" s="36" t="s">
        <v>149</v>
      </c>
    </row>
    <row r="3375" spans="1:11" x14ac:dyDescent="0.25">
      <c r="A3375">
        <v>274722900</v>
      </c>
      <c r="B3375" s="1">
        <v>43655</v>
      </c>
      <c r="C3375" t="s">
        <v>11</v>
      </c>
      <c r="D3375" t="s">
        <v>16</v>
      </c>
      <c r="E3375">
        <v>1</v>
      </c>
      <c r="F3375">
        <v>0.96</v>
      </c>
      <c r="G3375" t="s">
        <v>149</v>
      </c>
      <c r="H3375">
        <v>3</v>
      </c>
      <c r="I3375">
        <v>3</v>
      </c>
      <c r="J3375" t="s">
        <v>14</v>
      </c>
      <c r="K3375" s="36" t="s">
        <v>149</v>
      </c>
    </row>
    <row r="3376" spans="1:11" x14ac:dyDescent="0.25">
      <c r="A3376">
        <v>462492496</v>
      </c>
      <c r="B3376" s="1">
        <v>44716</v>
      </c>
      <c r="C3376" t="s">
        <v>27</v>
      </c>
      <c r="D3376" t="s">
        <v>16</v>
      </c>
      <c r="E3376">
        <v>1</v>
      </c>
      <c r="F3376">
        <v>0.94</v>
      </c>
      <c r="G3376" t="s">
        <v>148</v>
      </c>
      <c r="H3376">
        <v>2</v>
      </c>
      <c r="I3376">
        <v>2</v>
      </c>
      <c r="J3376" t="s">
        <v>14</v>
      </c>
      <c r="K3376" s="36" t="s">
        <v>149</v>
      </c>
    </row>
    <row r="3377" spans="1:11" x14ac:dyDescent="0.25">
      <c r="A3377">
        <v>131936300</v>
      </c>
      <c r="B3377" s="1">
        <v>42880</v>
      </c>
      <c r="C3377" t="s">
        <v>27</v>
      </c>
      <c r="D3377" t="s">
        <v>16</v>
      </c>
      <c r="E3377">
        <v>1</v>
      </c>
      <c r="F3377">
        <v>1</v>
      </c>
      <c r="G3377" t="s">
        <v>148</v>
      </c>
      <c r="H3377">
        <v>2</v>
      </c>
      <c r="I3377">
        <v>2</v>
      </c>
      <c r="J3377" t="s">
        <v>14</v>
      </c>
      <c r="K3377" s="36" t="s">
        <v>149</v>
      </c>
    </row>
    <row r="3378" spans="1:11" x14ac:dyDescent="0.25">
      <c r="A3378">
        <v>73140196</v>
      </c>
      <c r="B3378" s="1">
        <v>42511</v>
      </c>
      <c r="C3378" t="s">
        <v>11</v>
      </c>
      <c r="D3378" t="s">
        <v>16</v>
      </c>
      <c r="E3378">
        <v>1</v>
      </c>
      <c r="F3378">
        <v>0.92</v>
      </c>
      <c r="G3378" t="s">
        <v>149</v>
      </c>
      <c r="H3378">
        <v>2</v>
      </c>
      <c r="I3378">
        <v>2</v>
      </c>
      <c r="J3378" t="s">
        <v>22</v>
      </c>
      <c r="K3378" s="36" t="s">
        <v>149</v>
      </c>
    </row>
    <row r="3379" spans="1:11" x14ac:dyDescent="0.25">
      <c r="A3379">
        <v>10273048</v>
      </c>
      <c r="B3379" s="1">
        <v>41604</v>
      </c>
      <c r="C3379" t="s">
        <v>19</v>
      </c>
      <c r="D3379" t="s">
        <v>12</v>
      </c>
      <c r="F3379">
        <v>1</v>
      </c>
      <c r="G3379" t="s">
        <v>148</v>
      </c>
      <c r="H3379">
        <v>3</v>
      </c>
      <c r="I3379">
        <v>5</v>
      </c>
      <c r="J3379" t="s">
        <v>14</v>
      </c>
      <c r="K3379" s="36" t="s">
        <v>149</v>
      </c>
    </row>
    <row r="3380" spans="1:11" x14ac:dyDescent="0.25">
      <c r="A3380">
        <v>102192194</v>
      </c>
      <c r="B3380" s="1">
        <v>42676</v>
      </c>
      <c r="C3380" t="s">
        <v>11</v>
      </c>
      <c r="D3380" t="s">
        <v>16</v>
      </c>
      <c r="E3380">
        <v>1</v>
      </c>
      <c r="F3380">
        <v>1</v>
      </c>
      <c r="G3380" t="s">
        <v>149</v>
      </c>
      <c r="H3380">
        <v>2</v>
      </c>
      <c r="I3380">
        <v>2</v>
      </c>
      <c r="J3380" t="s">
        <v>14</v>
      </c>
      <c r="K3380" s="36" t="s">
        <v>149</v>
      </c>
    </row>
    <row r="3381" spans="1:11" x14ac:dyDescent="0.25">
      <c r="A3381">
        <v>206144441</v>
      </c>
      <c r="B3381" s="1">
        <v>43311</v>
      </c>
      <c r="C3381" t="s">
        <v>11</v>
      </c>
      <c r="D3381" t="s">
        <v>12</v>
      </c>
      <c r="G3381" t="s">
        <v>148</v>
      </c>
      <c r="H3381">
        <v>1</v>
      </c>
      <c r="I3381">
        <v>1</v>
      </c>
      <c r="J3381" t="s">
        <v>14</v>
      </c>
      <c r="K3381" s="36" t="s">
        <v>149</v>
      </c>
    </row>
    <row r="3382" spans="1:11" x14ac:dyDescent="0.25">
      <c r="A3382">
        <v>450144376</v>
      </c>
      <c r="B3382" s="1">
        <v>44638</v>
      </c>
      <c r="C3382" t="s">
        <v>27</v>
      </c>
      <c r="D3382" t="s">
        <v>16</v>
      </c>
      <c r="E3382">
        <v>1</v>
      </c>
      <c r="F3382">
        <v>1</v>
      </c>
      <c r="G3382" t="s">
        <v>148</v>
      </c>
      <c r="H3382">
        <v>83</v>
      </c>
      <c r="I3382">
        <v>83</v>
      </c>
      <c r="J3382" t="s">
        <v>14</v>
      </c>
      <c r="K3382" s="36" t="s">
        <v>149</v>
      </c>
    </row>
    <row r="3383" spans="1:11" x14ac:dyDescent="0.25">
      <c r="A3383">
        <v>461825504</v>
      </c>
      <c r="B3383" s="1">
        <v>44712</v>
      </c>
      <c r="C3383" t="s">
        <v>11</v>
      </c>
      <c r="D3383" t="s">
        <v>21</v>
      </c>
      <c r="E3383">
        <v>1</v>
      </c>
      <c r="F3383">
        <v>0.5</v>
      </c>
      <c r="G3383" t="s">
        <v>148</v>
      </c>
      <c r="H3383">
        <v>1</v>
      </c>
      <c r="I3383">
        <v>1</v>
      </c>
      <c r="J3383" t="s">
        <v>14</v>
      </c>
      <c r="K3383" s="36" t="s">
        <v>149</v>
      </c>
    </row>
    <row r="3384" spans="1:11" x14ac:dyDescent="0.25">
      <c r="A3384">
        <v>8409825</v>
      </c>
      <c r="B3384" s="1">
        <v>41512</v>
      </c>
      <c r="C3384" t="s">
        <v>11</v>
      </c>
      <c r="D3384" t="s">
        <v>16</v>
      </c>
      <c r="E3384">
        <v>1</v>
      </c>
      <c r="F3384">
        <v>0.91</v>
      </c>
      <c r="G3384" t="s">
        <v>149</v>
      </c>
      <c r="H3384">
        <v>1</v>
      </c>
      <c r="I3384">
        <v>1</v>
      </c>
      <c r="J3384" t="s">
        <v>18</v>
      </c>
      <c r="K3384" s="36" t="s">
        <v>149</v>
      </c>
    </row>
    <row r="3385" spans="1:11" x14ac:dyDescent="0.25">
      <c r="A3385">
        <v>363800806</v>
      </c>
      <c r="B3385" s="1">
        <v>44065</v>
      </c>
      <c r="C3385" t="s">
        <v>11</v>
      </c>
      <c r="D3385" t="s">
        <v>16</v>
      </c>
      <c r="E3385">
        <v>0.9</v>
      </c>
      <c r="F3385">
        <v>0.79</v>
      </c>
      <c r="G3385" t="s">
        <v>149</v>
      </c>
      <c r="H3385">
        <v>1</v>
      </c>
      <c r="I3385">
        <v>1</v>
      </c>
      <c r="J3385" t="s">
        <v>14</v>
      </c>
      <c r="K3385" s="36" t="s">
        <v>149</v>
      </c>
    </row>
    <row r="3386" spans="1:11" x14ac:dyDescent="0.25">
      <c r="A3386">
        <v>43715309</v>
      </c>
      <c r="B3386" s="1">
        <v>42255</v>
      </c>
      <c r="C3386" t="s">
        <v>11</v>
      </c>
      <c r="D3386" t="s">
        <v>16</v>
      </c>
      <c r="E3386">
        <v>1</v>
      </c>
      <c r="F3386">
        <v>0</v>
      </c>
      <c r="G3386" t="s">
        <v>148</v>
      </c>
      <c r="H3386">
        <v>1</v>
      </c>
      <c r="I3386">
        <v>2</v>
      </c>
      <c r="J3386" t="s">
        <v>14</v>
      </c>
      <c r="K3386" s="36" t="s">
        <v>149</v>
      </c>
    </row>
    <row r="3387" spans="1:11" x14ac:dyDescent="0.25">
      <c r="A3387">
        <v>63397077</v>
      </c>
      <c r="B3387" s="1">
        <v>42446</v>
      </c>
      <c r="C3387" t="s">
        <v>11</v>
      </c>
      <c r="D3387" t="s">
        <v>16</v>
      </c>
      <c r="E3387">
        <v>1</v>
      </c>
      <c r="F3387">
        <v>1</v>
      </c>
      <c r="G3387" t="s">
        <v>148</v>
      </c>
      <c r="H3387">
        <v>1</v>
      </c>
      <c r="I3387">
        <v>1</v>
      </c>
      <c r="J3387" t="s">
        <v>14</v>
      </c>
      <c r="K3387" s="36" t="s">
        <v>149</v>
      </c>
    </row>
    <row r="3388" spans="1:11" x14ac:dyDescent="0.25">
      <c r="A3388">
        <v>463031144</v>
      </c>
      <c r="B3388" s="1">
        <v>44719</v>
      </c>
      <c r="C3388" t="s">
        <v>27</v>
      </c>
      <c r="D3388" t="s">
        <v>16</v>
      </c>
      <c r="E3388">
        <v>0.8</v>
      </c>
      <c r="F3388">
        <v>1</v>
      </c>
      <c r="G3388" t="s">
        <v>148</v>
      </c>
      <c r="H3388">
        <v>1</v>
      </c>
      <c r="I3388">
        <v>1</v>
      </c>
      <c r="J3388" t="s">
        <v>14</v>
      </c>
      <c r="K3388" s="36" t="s">
        <v>149</v>
      </c>
    </row>
    <row r="3389" spans="1:11" x14ac:dyDescent="0.25">
      <c r="A3389">
        <v>459314917</v>
      </c>
      <c r="B3389" s="1">
        <v>44697</v>
      </c>
      <c r="C3389" t="s">
        <v>11</v>
      </c>
      <c r="D3389" t="s">
        <v>17</v>
      </c>
      <c r="E3389">
        <v>0.9</v>
      </c>
      <c r="F3389">
        <v>1</v>
      </c>
      <c r="G3389" t="s">
        <v>148</v>
      </c>
      <c r="H3389">
        <v>8</v>
      </c>
      <c r="I3389">
        <v>9</v>
      </c>
      <c r="J3389" t="s">
        <v>14</v>
      </c>
      <c r="K3389" s="36" t="s">
        <v>149</v>
      </c>
    </row>
    <row r="3390" spans="1:11" x14ac:dyDescent="0.25">
      <c r="A3390">
        <v>170367219</v>
      </c>
      <c r="B3390" s="1">
        <v>43128</v>
      </c>
      <c r="C3390" t="s">
        <v>11</v>
      </c>
      <c r="D3390" t="s">
        <v>21</v>
      </c>
      <c r="E3390">
        <v>0.5</v>
      </c>
      <c r="F3390">
        <v>0.56999999999999995</v>
      </c>
      <c r="G3390" t="s">
        <v>148</v>
      </c>
      <c r="H3390">
        <v>1</v>
      </c>
      <c r="I3390">
        <v>2</v>
      </c>
      <c r="J3390" t="s">
        <v>14</v>
      </c>
      <c r="K3390" s="36" t="s">
        <v>149</v>
      </c>
    </row>
    <row r="3391" spans="1:11" x14ac:dyDescent="0.25">
      <c r="A3391">
        <v>254293193</v>
      </c>
      <c r="B3391" s="1">
        <v>43564</v>
      </c>
      <c r="C3391" t="s">
        <v>11</v>
      </c>
      <c r="D3391" t="s">
        <v>17</v>
      </c>
      <c r="E3391">
        <v>1</v>
      </c>
      <c r="F3391">
        <v>0.44</v>
      </c>
      <c r="G3391" t="s">
        <v>148</v>
      </c>
      <c r="H3391">
        <v>1</v>
      </c>
      <c r="I3391">
        <v>1</v>
      </c>
      <c r="J3391" t="s">
        <v>14</v>
      </c>
      <c r="K3391" s="36" t="s">
        <v>149</v>
      </c>
    </row>
    <row r="3392" spans="1:11" x14ac:dyDescent="0.25">
      <c r="A3392">
        <v>463164733</v>
      </c>
      <c r="B3392" s="1">
        <v>44720</v>
      </c>
      <c r="C3392" t="s">
        <v>27</v>
      </c>
      <c r="D3392" t="s">
        <v>12</v>
      </c>
      <c r="G3392" t="s">
        <v>148</v>
      </c>
      <c r="H3392">
        <v>1</v>
      </c>
      <c r="I3392">
        <v>1</v>
      </c>
      <c r="J3392" t="s">
        <v>22</v>
      </c>
      <c r="K3392" s="36" t="s">
        <v>149</v>
      </c>
    </row>
    <row r="3393" spans="1:11" x14ac:dyDescent="0.25">
      <c r="A3393">
        <v>89651035</v>
      </c>
      <c r="B3393" s="1">
        <v>42595</v>
      </c>
      <c r="C3393" t="s">
        <v>11</v>
      </c>
      <c r="D3393" t="s">
        <v>20</v>
      </c>
      <c r="E3393">
        <v>0</v>
      </c>
      <c r="F3393">
        <v>0</v>
      </c>
      <c r="G3393" t="s">
        <v>148</v>
      </c>
      <c r="H3393">
        <v>2</v>
      </c>
      <c r="I3393">
        <v>2</v>
      </c>
      <c r="J3393" t="s">
        <v>14</v>
      </c>
      <c r="K3393" s="36" t="s">
        <v>149</v>
      </c>
    </row>
    <row r="3394" spans="1:11" x14ac:dyDescent="0.25">
      <c r="A3394">
        <v>463904680</v>
      </c>
      <c r="B3394" s="1">
        <v>44724</v>
      </c>
      <c r="C3394" t="s">
        <v>11</v>
      </c>
      <c r="D3394" t="s">
        <v>16</v>
      </c>
      <c r="E3394">
        <v>1</v>
      </c>
      <c r="F3394">
        <v>1</v>
      </c>
      <c r="G3394" t="s">
        <v>149</v>
      </c>
      <c r="H3394">
        <v>1</v>
      </c>
      <c r="I3394">
        <v>1</v>
      </c>
      <c r="J3394" t="s">
        <v>14</v>
      </c>
      <c r="K3394" s="36" t="s">
        <v>149</v>
      </c>
    </row>
    <row r="3395" spans="1:11" x14ac:dyDescent="0.25">
      <c r="A3395">
        <v>74116391</v>
      </c>
      <c r="B3395" s="1">
        <v>42516</v>
      </c>
      <c r="C3395" t="s">
        <v>11</v>
      </c>
      <c r="D3395" t="s">
        <v>17</v>
      </c>
      <c r="E3395">
        <v>1</v>
      </c>
      <c r="F3395">
        <v>0.8</v>
      </c>
      <c r="G3395" t="s">
        <v>149</v>
      </c>
      <c r="H3395">
        <v>1</v>
      </c>
      <c r="I3395">
        <v>1</v>
      </c>
      <c r="J3395" t="s">
        <v>14</v>
      </c>
      <c r="K3395" s="36" t="s">
        <v>149</v>
      </c>
    </row>
    <row r="3396" spans="1:11" x14ac:dyDescent="0.25">
      <c r="A3396">
        <v>460048273</v>
      </c>
      <c r="B3396" s="1">
        <v>44701</v>
      </c>
      <c r="C3396" t="s">
        <v>27</v>
      </c>
      <c r="D3396" t="s">
        <v>16</v>
      </c>
      <c r="E3396">
        <v>1</v>
      </c>
      <c r="F3396">
        <v>1</v>
      </c>
      <c r="G3396" t="s">
        <v>148</v>
      </c>
      <c r="H3396">
        <v>1</v>
      </c>
      <c r="I3396">
        <v>1</v>
      </c>
      <c r="J3396" t="s">
        <v>14</v>
      </c>
      <c r="K3396" s="36" t="s">
        <v>149</v>
      </c>
    </row>
    <row r="3397" spans="1:11" x14ac:dyDescent="0.25">
      <c r="A3397">
        <v>97898375</v>
      </c>
      <c r="B3397" s="1">
        <v>42647</v>
      </c>
      <c r="C3397" t="s">
        <v>11</v>
      </c>
      <c r="D3397" t="s">
        <v>16</v>
      </c>
      <c r="E3397">
        <v>1</v>
      </c>
      <c r="F3397">
        <v>1</v>
      </c>
      <c r="G3397" t="s">
        <v>148</v>
      </c>
      <c r="H3397">
        <v>1</v>
      </c>
      <c r="I3397">
        <v>1</v>
      </c>
      <c r="J3397" t="s">
        <v>14</v>
      </c>
      <c r="K3397" s="36" t="s">
        <v>149</v>
      </c>
    </row>
    <row r="3398" spans="1:11" x14ac:dyDescent="0.25">
      <c r="A3398">
        <v>463184968</v>
      </c>
      <c r="B3398" s="1">
        <v>44720</v>
      </c>
      <c r="C3398" t="s">
        <v>11</v>
      </c>
      <c r="D3398" t="s">
        <v>16</v>
      </c>
      <c r="E3398">
        <v>1</v>
      </c>
      <c r="F3398">
        <v>1</v>
      </c>
      <c r="G3398" t="s">
        <v>149</v>
      </c>
      <c r="H3398">
        <v>2</v>
      </c>
      <c r="I3398">
        <v>2</v>
      </c>
      <c r="J3398" t="s">
        <v>14</v>
      </c>
      <c r="K3398" s="36" t="s">
        <v>149</v>
      </c>
    </row>
    <row r="3399" spans="1:11" x14ac:dyDescent="0.25">
      <c r="A3399">
        <v>463994647</v>
      </c>
      <c r="B3399" s="1">
        <v>44725</v>
      </c>
      <c r="C3399" t="s">
        <v>11</v>
      </c>
      <c r="D3399" t="s">
        <v>16</v>
      </c>
      <c r="E3399">
        <v>1</v>
      </c>
      <c r="F3399">
        <v>0.79</v>
      </c>
      <c r="G3399" t="s">
        <v>148</v>
      </c>
      <c r="H3399">
        <v>1</v>
      </c>
      <c r="I3399">
        <v>1</v>
      </c>
      <c r="J3399" t="s">
        <v>14</v>
      </c>
      <c r="K3399" s="36" t="s">
        <v>149</v>
      </c>
    </row>
    <row r="3400" spans="1:11" x14ac:dyDescent="0.25">
      <c r="A3400">
        <v>464002250</v>
      </c>
      <c r="B3400" s="1">
        <v>44725</v>
      </c>
      <c r="C3400" t="s">
        <v>27</v>
      </c>
      <c r="D3400" t="s">
        <v>16</v>
      </c>
      <c r="E3400">
        <v>1</v>
      </c>
      <c r="F3400">
        <v>0.94</v>
      </c>
      <c r="G3400" t="s">
        <v>148</v>
      </c>
      <c r="H3400">
        <v>1</v>
      </c>
      <c r="I3400">
        <v>1</v>
      </c>
      <c r="J3400" t="s">
        <v>14</v>
      </c>
      <c r="K3400" s="36" t="s">
        <v>149</v>
      </c>
    </row>
    <row r="3401" spans="1:11" x14ac:dyDescent="0.25">
      <c r="A3401">
        <v>40466514</v>
      </c>
      <c r="B3401" s="1">
        <v>42220</v>
      </c>
      <c r="C3401" t="s">
        <v>11</v>
      </c>
      <c r="D3401" t="s">
        <v>12</v>
      </c>
      <c r="F3401">
        <v>0</v>
      </c>
      <c r="G3401" t="s">
        <v>148</v>
      </c>
      <c r="H3401">
        <v>1</v>
      </c>
      <c r="I3401">
        <v>1</v>
      </c>
      <c r="J3401" t="s">
        <v>18</v>
      </c>
      <c r="K3401" s="36" t="s">
        <v>149</v>
      </c>
    </row>
    <row r="3402" spans="1:11" x14ac:dyDescent="0.25">
      <c r="A3402">
        <v>450014700</v>
      </c>
      <c r="B3402" s="1">
        <v>44637</v>
      </c>
      <c r="C3402" t="s">
        <v>11</v>
      </c>
      <c r="D3402" t="s">
        <v>21</v>
      </c>
      <c r="E3402">
        <v>0.6</v>
      </c>
      <c r="F3402">
        <v>0.57999999999999996</v>
      </c>
      <c r="G3402" t="s">
        <v>148</v>
      </c>
      <c r="H3402">
        <v>1</v>
      </c>
      <c r="I3402">
        <v>1</v>
      </c>
      <c r="J3402" t="s">
        <v>22</v>
      </c>
      <c r="K3402" s="36" t="s">
        <v>149</v>
      </c>
    </row>
    <row r="3403" spans="1:11" x14ac:dyDescent="0.25">
      <c r="A3403">
        <v>424430178</v>
      </c>
      <c r="B3403" s="1">
        <v>44463</v>
      </c>
      <c r="C3403" t="s">
        <v>27</v>
      </c>
      <c r="D3403" t="s">
        <v>16</v>
      </c>
      <c r="E3403">
        <v>1</v>
      </c>
      <c r="F3403">
        <v>1</v>
      </c>
      <c r="G3403" t="s">
        <v>148</v>
      </c>
      <c r="H3403">
        <v>5</v>
      </c>
      <c r="I3403">
        <v>6</v>
      </c>
      <c r="J3403" t="s">
        <v>14</v>
      </c>
      <c r="K3403" s="36" t="s">
        <v>149</v>
      </c>
    </row>
    <row r="3404" spans="1:11" x14ac:dyDescent="0.25">
      <c r="A3404">
        <v>261766568</v>
      </c>
      <c r="B3404" s="1">
        <v>43599</v>
      </c>
      <c r="C3404" t="s">
        <v>34</v>
      </c>
      <c r="D3404" t="s">
        <v>12</v>
      </c>
      <c r="F3404">
        <v>1</v>
      </c>
      <c r="G3404" t="s">
        <v>148</v>
      </c>
      <c r="H3404">
        <v>1</v>
      </c>
      <c r="I3404">
        <v>1</v>
      </c>
      <c r="J3404" t="s">
        <v>14</v>
      </c>
      <c r="K3404" s="36" t="s">
        <v>149</v>
      </c>
    </row>
    <row r="3405" spans="1:11" x14ac:dyDescent="0.25">
      <c r="A3405">
        <v>66056677</v>
      </c>
      <c r="B3405" s="1">
        <v>42466</v>
      </c>
      <c r="C3405" t="s">
        <v>11</v>
      </c>
      <c r="D3405" t="s">
        <v>17</v>
      </c>
      <c r="E3405">
        <v>1</v>
      </c>
      <c r="F3405">
        <v>0.9</v>
      </c>
      <c r="G3405" t="s">
        <v>148</v>
      </c>
      <c r="H3405">
        <v>1</v>
      </c>
      <c r="I3405">
        <v>1</v>
      </c>
      <c r="J3405" t="s">
        <v>14</v>
      </c>
      <c r="K3405" s="36" t="s">
        <v>149</v>
      </c>
    </row>
    <row r="3406" spans="1:11" x14ac:dyDescent="0.25">
      <c r="A3406">
        <v>463272758</v>
      </c>
      <c r="B3406" s="1">
        <v>44720</v>
      </c>
      <c r="C3406" t="s">
        <v>11</v>
      </c>
      <c r="D3406" t="s">
        <v>16</v>
      </c>
      <c r="E3406">
        <v>1</v>
      </c>
      <c r="F3406">
        <v>0.99</v>
      </c>
      <c r="G3406" t="s">
        <v>149</v>
      </c>
      <c r="H3406">
        <v>1</v>
      </c>
      <c r="I3406">
        <v>1</v>
      </c>
      <c r="J3406" t="s">
        <v>14</v>
      </c>
      <c r="K3406" s="36" t="s">
        <v>149</v>
      </c>
    </row>
    <row r="3407" spans="1:11" x14ac:dyDescent="0.25">
      <c r="A3407">
        <v>464266966</v>
      </c>
      <c r="B3407" s="1">
        <v>44726</v>
      </c>
      <c r="C3407" t="s">
        <v>27</v>
      </c>
      <c r="D3407" t="s">
        <v>12</v>
      </c>
      <c r="F3407">
        <v>1</v>
      </c>
      <c r="G3407" t="s">
        <v>149</v>
      </c>
      <c r="H3407">
        <v>1</v>
      </c>
      <c r="I3407">
        <v>1</v>
      </c>
      <c r="J3407" t="s">
        <v>22</v>
      </c>
      <c r="K3407" s="36" t="s">
        <v>149</v>
      </c>
    </row>
    <row r="3408" spans="1:11" x14ac:dyDescent="0.25">
      <c r="A3408">
        <v>23479849</v>
      </c>
      <c r="B3408" s="1">
        <v>41951</v>
      </c>
      <c r="C3408" t="s">
        <v>11</v>
      </c>
      <c r="D3408" t="s">
        <v>16</v>
      </c>
      <c r="E3408">
        <v>1</v>
      </c>
      <c r="F3408">
        <v>1</v>
      </c>
      <c r="G3408" t="s">
        <v>149</v>
      </c>
      <c r="H3408">
        <v>1</v>
      </c>
      <c r="I3408">
        <v>1</v>
      </c>
      <c r="J3408" t="s">
        <v>14</v>
      </c>
      <c r="K3408" s="36" t="s">
        <v>149</v>
      </c>
    </row>
    <row r="3409" spans="1:11" x14ac:dyDescent="0.25">
      <c r="A3409">
        <v>109988141</v>
      </c>
      <c r="B3409" s="1">
        <v>42740</v>
      </c>
      <c r="C3409" t="s">
        <v>11</v>
      </c>
      <c r="D3409" t="s">
        <v>16</v>
      </c>
      <c r="E3409">
        <v>1</v>
      </c>
      <c r="F3409">
        <v>1</v>
      </c>
      <c r="G3409" t="s">
        <v>149</v>
      </c>
      <c r="H3409">
        <v>5</v>
      </c>
      <c r="I3409">
        <v>5</v>
      </c>
      <c r="J3409" t="s">
        <v>18</v>
      </c>
      <c r="K3409" s="36" t="s">
        <v>149</v>
      </c>
    </row>
    <row r="3410" spans="1:11" x14ac:dyDescent="0.25">
      <c r="A3410">
        <v>11564568</v>
      </c>
      <c r="B3410" s="1">
        <v>41662</v>
      </c>
      <c r="C3410" t="s">
        <v>11</v>
      </c>
      <c r="D3410" t="s">
        <v>16</v>
      </c>
      <c r="E3410">
        <v>1</v>
      </c>
      <c r="F3410">
        <v>0.98</v>
      </c>
      <c r="G3410" t="s">
        <v>149</v>
      </c>
      <c r="H3410">
        <v>1</v>
      </c>
      <c r="I3410">
        <v>2</v>
      </c>
      <c r="J3410" t="s">
        <v>14</v>
      </c>
      <c r="K3410" s="36" t="s">
        <v>149</v>
      </c>
    </row>
    <row r="3411" spans="1:11" x14ac:dyDescent="0.25">
      <c r="A3411">
        <v>463343766</v>
      </c>
      <c r="B3411" s="1">
        <v>44721</v>
      </c>
      <c r="C3411" t="s">
        <v>11</v>
      </c>
      <c r="D3411" t="s">
        <v>16</v>
      </c>
      <c r="E3411">
        <v>1</v>
      </c>
      <c r="F3411">
        <v>0.99</v>
      </c>
      <c r="G3411" t="s">
        <v>149</v>
      </c>
      <c r="H3411">
        <v>1</v>
      </c>
      <c r="I3411">
        <v>1</v>
      </c>
      <c r="J3411" t="s">
        <v>14</v>
      </c>
      <c r="K3411" s="36" t="s">
        <v>149</v>
      </c>
    </row>
    <row r="3412" spans="1:11" x14ac:dyDescent="0.25">
      <c r="A3412">
        <v>463010435</v>
      </c>
      <c r="B3412" s="1">
        <v>44719</v>
      </c>
      <c r="C3412" t="s">
        <v>27</v>
      </c>
      <c r="D3412" t="s">
        <v>16</v>
      </c>
      <c r="E3412">
        <v>1</v>
      </c>
      <c r="F3412">
        <v>1</v>
      </c>
      <c r="G3412" t="s">
        <v>148</v>
      </c>
      <c r="H3412">
        <v>1</v>
      </c>
      <c r="I3412">
        <v>1</v>
      </c>
      <c r="J3412" t="s">
        <v>14</v>
      </c>
      <c r="K3412" s="36" t="s">
        <v>149</v>
      </c>
    </row>
    <row r="3413" spans="1:11" x14ac:dyDescent="0.25">
      <c r="A3413">
        <v>463345796</v>
      </c>
      <c r="B3413" s="1">
        <v>44721</v>
      </c>
      <c r="C3413" t="s">
        <v>11</v>
      </c>
      <c r="D3413" t="s">
        <v>16</v>
      </c>
      <c r="E3413">
        <v>1</v>
      </c>
      <c r="F3413">
        <v>1</v>
      </c>
      <c r="G3413" t="s">
        <v>149</v>
      </c>
      <c r="H3413">
        <v>3</v>
      </c>
      <c r="I3413">
        <v>3</v>
      </c>
      <c r="J3413" t="s">
        <v>14</v>
      </c>
      <c r="K3413" s="36" t="s">
        <v>149</v>
      </c>
    </row>
    <row r="3414" spans="1:11" x14ac:dyDescent="0.25">
      <c r="A3414">
        <v>463348526</v>
      </c>
      <c r="B3414" s="1">
        <v>44721</v>
      </c>
      <c r="C3414" t="s">
        <v>11</v>
      </c>
      <c r="D3414" t="s">
        <v>16</v>
      </c>
      <c r="E3414">
        <v>1</v>
      </c>
      <c r="F3414">
        <v>0.97</v>
      </c>
      <c r="G3414" t="s">
        <v>149</v>
      </c>
      <c r="H3414">
        <v>1</v>
      </c>
      <c r="I3414">
        <v>1</v>
      </c>
      <c r="J3414" t="s">
        <v>14</v>
      </c>
      <c r="K3414" s="36" t="s">
        <v>149</v>
      </c>
    </row>
    <row r="3415" spans="1:11" x14ac:dyDescent="0.25">
      <c r="A3415">
        <v>463353002</v>
      </c>
      <c r="B3415" s="1">
        <v>44721</v>
      </c>
      <c r="C3415" t="s">
        <v>11</v>
      </c>
      <c r="D3415" t="s">
        <v>16</v>
      </c>
      <c r="E3415">
        <v>1</v>
      </c>
      <c r="F3415">
        <v>0.99</v>
      </c>
      <c r="G3415" t="s">
        <v>149</v>
      </c>
      <c r="H3415">
        <v>1</v>
      </c>
      <c r="I3415">
        <v>1</v>
      </c>
      <c r="J3415" t="s">
        <v>14</v>
      </c>
      <c r="K3415" s="36" t="s">
        <v>149</v>
      </c>
    </row>
    <row r="3416" spans="1:11" x14ac:dyDescent="0.25">
      <c r="A3416">
        <v>464398363</v>
      </c>
      <c r="B3416" s="1">
        <v>44727</v>
      </c>
      <c r="C3416" t="s">
        <v>11</v>
      </c>
      <c r="D3416" t="s">
        <v>16</v>
      </c>
      <c r="E3416">
        <v>1</v>
      </c>
      <c r="F3416">
        <v>0.99</v>
      </c>
      <c r="G3416" t="s">
        <v>27</v>
      </c>
      <c r="H3416">
        <v>5</v>
      </c>
      <c r="I3416">
        <v>5</v>
      </c>
      <c r="J3416" t="s">
        <v>14</v>
      </c>
      <c r="K3416" s="36" t="s">
        <v>149</v>
      </c>
    </row>
    <row r="3417" spans="1:11" x14ac:dyDescent="0.25">
      <c r="A3417">
        <v>464516502</v>
      </c>
      <c r="B3417" s="1">
        <v>44728</v>
      </c>
      <c r="C3417" t="s">
        <v>27</v>
      </c>
      <c r="D3417" t="s">
        <v>16</v>
      </c>
      <c r="E3417">
        <v>1</v>
      </c>
      <c r="F3417">
        <v>1</v>
      </c>
      <c r="G3417" t="s">
        <v>148</v>
      </c>
      <c r="H3417">
        <v>1</v>
      </c>
      <c r="I3417">
        <v>1</v>
      </c>
      <c r="J3417" t="s">
        <v>14</v>
      </c>
      <c r="K3417" s="36" t="s">
        <v>149</v>
      </c>
    </row>
    <row r="3418" spans="1:11" x14ac:dyDescent="0.25">
      <c r="A3418">
        <v>432704773</v>
      </c>
      <c r="B3418" s="1">
        <v>44520</v>
      </c>
      <c r="C3418" t="s">
        <v>27</v>
      </c>
      <c r="D3418" t="s">
        <v>16</v>
      </c>
      <c r="E3418">
        <v>1</v>
      </c>
      <c r="F3418">
        <v>0.99</v>
      </c>
      <c r="G3418" t="s">
        <v>149</v>
      </c>
      <c r="H3418">
        <v>1</v>
      </c>
      <c r="I3418">
        <v>1</v>
      </c>
      <c r="J3418" t="s">
        <v>14</v>
      </c>
      <c r="K3418" s="36" t="s">
        <v>149</v>
      </c>
    </row>
    <row r="3419" spans="1:11" x14ac:dyDescent="0.25">
      <c r="A3419">
        <v>184432800</v>
      </c>
      <c r="B3419" s="1">
        <v>43205</v>
      </c>
      <c r="C3419" t="s">
        <v>11</v>
      </c>
      <c r="D3419" t="s">
        <v>16</v>
      </c>
      <c r="E3419">
        <v>1</v>
      </c>
      <c r="F3419">
        <v>1</v>
      </c>
      <c r="G3419" t="s">
        <v>149</v>
      </c>
      <c r="H3419">
        <v>2</v>
      </c>
      <c r="I3419">
        <v>2</v>
      </c>
      <c r="J3419" t="s">
        <v>14</v>
      </c>
      <c r="K3419" s="36" t="s">
        <v>149</v>
      </c>
    </row>
    <row r="3420" spans="1:11" x14ac:dyDescent="0.25">
      <c r="A3420">
        <v>46544285</v>
      </c>
      <c r="B3420" s="1">
        <v>42291</v>
      </c>
      <c r="C3420" t="s">
        <v>11</v>
      </c>
      <c r="D3420" t="s">
        <v>16</v>
      </c>
      <c r="E3420">
        <v>1</v>
      </c>
      <c r="F3420">
        <v>1</v>
      </c>
      <c r="G3420" t="s">
        <v>149</v>
      </c>
      <c r="H3420">
        <v>3</v>
      </c>
      <c r="I3420">
        <v>3</v>
      </c>
      <c r="J3420" t="s">
        <v>14</v>
      </c>
      <c r="K3420" s="36" t="s">
        <v>149</v>
      </c>
    </row>
    <row r="3421" spans="1:11" x14ac:dyDescent="0.25">
      <c r="A3421">
        <v>55380194</v>
      </c>
      <c r="B3421" s="1">
        <v>42389</v>
      </c>
      <c r="C3421" t="s">
        <v>11</v>
      </c>
      <c r="D3421" t="s">
        <v>12</v>
      </c>
      <c r="F3421">
        <v>0</v>
      </c>
      <c r="G3421" t="s">
        <v>148</v>
      </c>
      <c r="H3421">
        <v>2</v>
      </c>
      <c r="I3421">
        <v>2</v>
      </c>
      <c r="J3421" t="s">
        <v>14</v>
      </c>
      <c r="K3421" s="36" t="s">
        <v>149</v>
      </c>
    </row>
    <row r="3422" spans="1:11" x14ac:dyDescent="0.25">
      <c r="A3422">
        <v>464636547</v>
      </c>
      <c r="B3422" s="1">
        <v>44728</v>
      </c>
      <c r="C3422" t="s">
        <v>27</v>
      </c>
      <c r="D3422" t="s">
        <v>20</v>
      </c>
      <c r="E3422">
        <v>0.1</v>
      </c>
      <c r="F3422">
        <v>0</v>
      </c>
      <c r="G3422" t="s">
        <v>148</v>
      </c>
      <c r="H3422">
        <v>3</v>
      </c>
      <c r="I3422">
        <v>3</v>
      </c>
      <c r="J3422" t="s">
        <v>14</v>
      </c>
      <c r="K3422" s="36" t="s">
        <v>149</v>
      </c>
    </row>
    <row r="3423" spans="1:11" x14ac:dyDescent="0.25">
      <c r="A3423">
        <v>73963640</v>
      </c>
      <c r="B3423" s="1">
        <v>42515</v>
      </c>
      <c r="C3423" t="s">
        <v>11</v>
      </c>
      <c r="D3423" t="s">
        <v>16</v>
      </c>
      <c r="E3423">
        <v>0.94</v>
      </c>
      <c r="F3423">
        <v>1</v>
      </c>
      <c r="G3423" t="s">
        <v>149</v>
      </c>
      <c r="H3423">
        <v>4</v>
      </c>
      <c r="I3423">
        <v>4</v>
      </c>
      <c r="J3423" t="s">
        <v>14</v>
      </c>
      <c r="K3423" s="36" t="s">
        <v>149</v>
      </c>
    </row>
    <row r="3424" spans="1:11" x14ac:dyDescent="0.25">
      <c r="A3424">
        <v>429100626</v>
      </c>
      <c r="B3424" s="1">
        <v>44495</v>
      </c>
      <c r="C3424" t="s">
        <v>27</v>
      </c>
      <c r="D3424" t="s">
        <v>16</v>
      </c>
      <c r="E3424">
        <v>1</v>
      </c>
      <c r="F3424">
        <v>1</v>
      </c>
      <c r="G3424" t="s">
        <v>148</v>
      </c>
      <c r="H3424">
        <v>1</v>
      </c>
      <c r="I3424">
        <v>2</v>
      </c>
      <c r="J3424" t="s">
        <v>14</v>
      </c>
      <c r="K3424" s="36" t="s">
        <v>149</v>
      </c>
    </row>
    <row r="3425" spans="1:11" x14ac:dyDescent="0.25">
      <c r="A3425">
        <v>8481058</v>
      </c>
      <c r="B3425" s="1">
        <v>41514</v>
      </c>
      <c r="C3425" t="s">
        <v>11</v>
      </c>
      <c r="D3425" t="s">
        <v>16</v>
      </c>
      <c r="E3425">
        <v>1</v>
      </c>
      <c r="F3425">
        <v>1</v>
      </c>
      <c r="G3425" t="s">
        <v>148</v>
      </c>
      <c r="H3425">
        <v>2</v>
      </c>
      <c r="I3425">
        <v>6</v>
      </c>
      <c r="J3425" t="s">
        <v>18</v>
      </c>
      <c r="K3425" s="36" t="s">
        <v>149</v>
      </c>
    </row>
    <row r="3426" spans="1:11" x14ac:dyDescent="0.25">
      <c r="A3426">
        <v>464702990</v>
      </c>
      <c r="B3426" s="1">
        <v>44729</v>
      </c>
      <c r="C3426" t="s">
        <v>11</v>
      </c>
      <c r="D3426" t="s">
        <v>16</v>
      </c>
      <c r="E3426">
        <v>1</v>
      </c>
      <c r="F3426">
        <v>0.97</v>
      </c>
      <c r="G3426" t="s">
        <v>149</v>
      </c>
      <c r="H3426">
        <v>2</v>
      </c>
      <c r="I3426">
        <v>2</v>
      </c>
      <c r="J3426" t="s">
        <v>14</v>
      </c>
      <c r="K3426" s="36" t="s">
        <v>149</v>
      </c>
    </row>
    <row r="3427" spans="1:11" x14ac:dyDescent="0.25">
      <c r="A3427">
        <v>463509779</v>
      </c>
      <c r="B3427" s="1">
        <v>44722</v>
      </c>
      <c r="C3427" t="s">
        <v>27</v>
      </c>
      <c r="D3427" t="s">
        <v>16</v>
      </c>
      <c r="E3427">
        <v>1</v>
      </c>
      <c r="F3427">
        <v>1</v>
      </c>
      <c r="G3427" t="s">
        <v>148</v>
      </c>
      <c r="H3427">
        <v>1</v>
      </c>
      <c r="I3427">
        <v>2</v>
      </c>
      <c r="J3427" t="s">
        <v>14</v>
      </c>
      <c r="K3427" s="36" t="s">
        <v>149</v>
      </c>
    </row>
    <row r="3428" spans="1:11" x14ac:dyDescent="0.25">
      <c r="A3428">
        <v>440571767</v>
      </c>
      <c r="B3428" s="1">
        <v>44576</v>
      </c>
      <c r="C3428" t="s">
        <v>27</v>
      </c>
      <c r="D3428" t="s">
        <v>16</v>
      </c>
      <c r="E3428">
        <v>1</v>
      </c>
      <c r="F3428">
        <v>1</v>
      </c>
      <c r="G3428" t="s">
        <v>27</v>
      </c>
      <c r="H3428">
        <v>5</v>
      </c>
      <c r="I3428">
        <v>5</v>
      </c>
      <c r="J3428" t="s">
        <v>14</v>
      </c>
      <c r="K3428" s="36" t="s">
        <v>149</v>
      </c>
    </row>
    <row r="3429" spans="1:11" x14ac:dyDescent="0.25">
      <c r="A3429">
        <v>455358804</v>
      </c>
      <c r="B3429" s="1">
        <v>44672</v>
      </c>
      <c r="C3429" t="s">
        <v>27</v>
      </c>
      <c r="D3429" t="s">
        <v>16</v>
      </c>
      <c r="E3429">
        <v>1</v>
      </c>
      <c r="F3429">
        <v>1</v>
      </c>
      <c r="G3429" t="s">
        <v>149</v>
      </c>
      <c r="H3429">
        <v>1</v>
      </c>
      <c r="I3429">
        <v>1</v>
      </c>
      <c r="J3429" t="s">
        <v>14</v>
      </c>
      <c r="K3429" s="36" t="s">
        <v>149</v>
      </c>
    </row>
    <row r="3430" spans="1:11" x14ac:dyDescent="0.25">
      <c r="A3430">
        <v>464829561</v>
      </c>
      <c r="B3430" s="1">
        <v>44730</v>
      </c>
      <c r="C3430" t="s">
        <v>11</v>
      </c>
      <c r="D3430" t="s">
        <v>16</v>
      </c>
      <c r="E3430">
        <v>1</v>
      </c>
      <c r="F3430">
        <v>0.96</v>
      </c>
      <c r="G3430" t="s">
        <v>148</v>
      </c>
      <c r="H3430">
        <v>1</v>
      </c>
      <c r="I3430">
        <v>2</v>
      </c>
      <c r="J3430" t="s">
        <v>14</v>
      </c>
      <c r="K3430" s="36" t="s">
        <v>149</v>
      </c>
    </row>
    <row r="3431" spans="1:11" x14ac:dyDescent="0.25">
      <c r="A3431">
        <v>28943060</v>
      </c>
      <c r="B3431" s="1">
        <v>42070</v>
      </c>
      <c r="C3431" t="s">
        <v>19</v>
      </c>
      <c r="D3431" t="s">
        <v>16</v>
      </c>
      <c r="E3431">
        <v>1</v>
      </c>
      <c r="F3431">
        <v>0.7</v>
      </c>
      <c r="G3431" t="s">
        <v>149</v>
      </c>
      <c r="H3431">
        <v>1</v>
      </c>
      <c r="I3431">
        <v>1</v>
      </c>
      <c r="J3431" t="s">
        <v>14</v>
      </c>
      <c r="K3431" s="36" t="s">
        <v>149</v>
      </c>
    </row>
    <row r="3432" spans="1:11" x14ac:dyDescent="0.25">
      <c r="A3432">
        <v>44254788</v>
      </c>
      <c r="B3432" s="1">
        <v>42262</v>
      </c>
      <c r="C3432" t="s">
        <v>11</v>
      </c>
      <c r="D3432" t="s">
        <v>20</v>
      </c>
      <c r="E3432">
        <v>0.4</v>
      </c>
      <c r="F3432">
        <v>0.8</v>
      </c>
      <c r="G3432" t="s">
        <v>148</v>
      </c>
      <c r="H3432">
        <v>1</v>
      </c>
      <c r="I3432">
        <v>1</v>
      </c>
      <c r="J3432" t="s">
        <v>14</v>
      </c>
      <c r="K3432" s="36" t="s">
        <v>149</v>
      </c>
    </row>
    <row r="3433" spans="1:11" x14ac:dyDescent="0.25">
      <c r="A3433">
        <v>79220159</v>
      </c>
      <c r="B3433" s="1">
        <v>42543</v>
      </c>
      <c r="C3433" t="s">
        <v>11</v>
      </c>
      <c r="D3433" t="s">
        <v>17</v>
      </c>
      <c r="E3433">
        <v>1</v>
      </c>
      <c r="F3433">
        <v>0.97</v>
      </c>
      <c r="G3433" t="s">
        <v>149</v>
      </c>
      <c r="H3433">
        <v>1</v>
      </c>
      <c r="I3433">
        <v>1</v>
      </c>
      <c r="J3433" t="s">
        <v>14</v>
      </c>
      <c r="K3433" s="36" t="s">
        <v>149</v>
      </c>
    </row>
    <row r="3434" spans="1:11" x14ac:dyDescent="0.25">
      <c r="A3434">
        <v>418289007</v>
      </c>
      <c r="B3434" s="1">
        <v>44421</v>
      </c>
      <c r="C3434" t="s">
        <v>27</v>
      </c>
      <c r="D3434" t="s">
        <v>16</v>
      </c>
      <c r="E3434">
        <v>1</v>
      </c>
      <c r="F3434">
        <v>1</v>
      </c>
      <c r="G3434" t="s">
        <v>148</v>
      </c>
      <c r="H3434">
        <v>2</v>
      </c>
      <c r="I3434">
        <v>2</v>
      </c>
      <c r="J3434" t="s">
        <v>14</v>
      </c>
      <c r="K3434" s="36" t="s">
        <v>149</v>
      </c>
    </row>
    <row r="3435" spans="1:11" x14ac:dyDescent="0.25">
      <c r="A3435">
        <v>3926595</v>
      </c>
      <c r="B3435" s="1">
        <v>41202</v>
      </c>
      <c r="C3435" t="s">
        <v>11</v>
      </c>
      <c r="D3435" t="s">
        <v>16</v>
      </c>
      <c r="E3435">
        <v>1</v>
      </c>
      <c r="F3435">
        <v>0.99</v>
      </c>
      <c r="G3435" t="s">
        <v>149</v>
      </c>
      <c r="H3435">
        <v>2</v>
      </c>
      <c r="I3435">
        <v>2</v>
      </c>
      <c r="J3435" t="s">
        <v>18</v>
      </c>
      <c r="K3435" s="36" t="s">
        <v>149</v>
      </c>
    </row>
    <row r="3436" spans="1:11" x14ac:dyDescent="0.25">
      <c r="A3436">
        <v>8983711</v>
      </c>
      <c r="B3436" s="1">
        <v>41539</v>
      </c>
      <c r="C3436" t="s">
        <v>11</v>
      </c>
      <c r="D3436" t="s">
        <v>17</v>
      </c>
      <c r="E3436">
        <v>1</v>
      </c>
      <c r="F3436">
        <v>0.56000000000000005</v>
      </c>
      <c r="G3436" t="s">
        <v>149</v>
      </c>
      <c r="H3436">
        <v>1</v>
      </c>
      <c r="I3436">
        <v>3</v>
      </c>
      <c r="J3436" t="s">
        <v>18</v>
      </c>
      <c r="K3436" s="36" t="s">
        <v>149</v>
      </c>
    </row>
    <row r="3437" spans="1:11" x14ac:dyDescent="0.25">
      <c r="A3437">
        <v>227451</v>
      </c>
      <c r="B3437" s="1">
        <v>40428</v>
      </c>
      <c r="C3437" t="s">
        <v>11</v>
      </c>
      <c r="D3437" t="s">
        <v>16</v>
      </c>
      <c r="E3437">
        <v>1</v>
      </c>
      <c r="F3437">
        <v>1</v>
      </c>
      <c r="G3437" t="s">
        <v>149</v>
      </c>
      <c r="H3437">
        <v>1</v>
      </c>
      <c r="I3437">
        <v>1</v>
      </c>
      <c r="J3437" t="s">
        <v>14</v>
      </c>
      <c r="K3437" s="36" t="s">
        <v>149</v>
      </c>
    </row>
    <row r="3438" spans="1:11" x14ac:dyDescent="0.25">
      <c r="A3438">
        <v>60910914</v>
      </c>
      <c r="B3438" s="1">
        <v>42429</v>
      </c>
      <c r="C3438" t="s">
        <v>11</v>
      </c>
      <c r="D3438" t="s">
        <v>16</v>
      </c>
      <c r="E3438">
        <v>1</v>
      </c>
      <c r="F3438">
        <v>1</v>
      </c>
      <c r="G3438" t="s">
        <v>148</v>
      </c>
      <c r="H3438">
        <v>3</v>
      </c>
      <c r="I3438">
        <v>3</v>
      </c>
      <c r="J3438" t="s">
        <v>14</v>
      </c>
      <c r="K3438" s="36" t="s">
        <v>149</v>
      </c>
    </row>
    <row r="3439" spans="1:11" x14ac:dyDescent="0.25">
      <c r="A3439">
        <v>30416683</v>
      </c>
      <c r="B3439" s="1">
        <v>42095</v>
      </c>
      <c r="C3439" t="s">
        <v>11</v>
      </c>
      <c r="D3439" t="s">
        <v>12</v>
      </c>
      <c r="F3439">
        <v>0</v>
      </c>
      <c r="G3439" t="s">
        <v>148</v>
      </c>
      <c r="H3439">
        <v>1</v>
      </c>
      <c r="I3439">
        <v>1</v>
      </c>
      <c r="J3439" t="s">
        <v>14</v>
      </c>
      <c r="K3439" s="36" t="s">
        <v>149</v>
      </c>
    </row>
    <row r="3440" spans="1:11" x14ac:dyDescent="0.25">
      <c r="A3440">
        <v>465040981</v>
      </c>
      <c r="B3440" s="1">
        <v>44731</v>
      </c>
      <c r="C3440" t="s">
        <v>27</v>
      </c>
      <c r="D3440" t="s">
        <v>16</v>
      </c>
      <c r="E3440">
        <v>1</v>
      </c>
      <c r="F3440">
        <v>0.94</v>
      </c>
      <c r="G3440" t="s">
        <v>149</v>
      </c>
      <c r="H3440">
        <v>9</v>
      </c>
      <c r="I3440">
        <v>9</v>
      </c>
      <c r="J3440" t="s">
        <v>14</v>
      </c>
      <c r="K3440" s="36" t="s">
        <v>149</v>
      </c>
    </row>
    <row r="3441" spans="1:11" x14ac:dyDescent="0.25">
      <c r="A3441">
        <v>19207919</v>
      </c>
      <c r="B3441" s="1">
        <v>41851</v>
      </c>
      <c r="C3441" t="s">
        <v>11</v>
      </c>
      <c r="D3441" t="s">
        <v>16</v>
      </c>
      <c r="E3441">
        <v>1</v>
      </c>
      <c r="F3441">
        <v>1</v>
      </c>
      <c r="G3441" t="s">
        <v>148</v>
      </c>
      <c r="H3441">
        <v>4</v>
      </c>
      <c r="I3441">
        <v>5</v>
      </c>
      <c r="J3441" t="s">
        <v>14</v>
      </c>
      <c r="K3441" s="36" t="s">
        <v>149</v>
      </c>
    </row>
    <row r="3442" spans="1:11" x14ac:dyDescent="0.25">
      <c r="A3442">
        <v>64324998</v>
      </c>
      <c r="B3442" s="1">
        <v>42453</v>
      </c>
      <c r="C3442" t="s">
        <v>27</v>
      </c>
      <c r="D3442" t="s">
        <v>17</v>
      </c>
      <c r="E3442">
        <v>1</v>
      </c>
      <c r="F3442">
        <v>0.8</v>
      </c>
      <c r="G3442" t="s">
        <v>149</v>
      </c>
      <c r="H3442">
        <v>1</v>
      </c>
      <c r="I3442">
        <v>2</v>
      </c>
      <c r="J3442" t="s">
        <v>14</v>
      </c>
      <c r="K3442" s="36" t="s">
        <v>149</v>
      </c>
    </row>
    <row r="3443" spans="1:11" x14ac:dyDescent="0.25">
      <c r="A3443">
        <v>459041778</v>
      </c>
      <c r="B3443" s="1">
        <v>44695</v>
      </c>
      <c r="C3443" t="s">
        <v>11</v>
      </c>
      <c r="D3443" t="s">
        <v>16</v>
      </c>
      <c r="E3443">
        <v>1</v>
      </c>
      <c r="F3443">
        <v>0.79</v>
      </c>
      <c r="G3443" t="s">
        <v>148</v>
      </c>
      <c r="H3443">
        <v>3</v>
      </c>
      <c r="I3443">
        <v>3</v>
      </c>
      <c r="J3443" t="s">
        <v>14</v>
      </c>
      <c r="K3443" s="36" t="s">
        <v>149</v>
      </c>
    </row>
    <row r="3444" spans="1:11" x14ac:dyDescent="0.25">
      <c r="A3444">
        <v>259134821</v>
      </c>
      <c r="B3444" s="1">
        <v>43586</v>
      </c>
      <c r="C3444" t="s">
        <v>11</v>
      </c>
      <c r="D3444" t="s">
        <v>21</v>
      </c>
      <c r="E3444">
        <v>1</v>
      </c>
      <c r="F3444">
        <v>0.8</v>
      </c>
      <c r="G3444" t="s">
        <v>148</v>
      </c>
      <c r="H3444">
        <v>1</v>
      </c>
      <c r="I3444">
        <v>1</v>
      </c>
      <c r="J3444" t="s">
        <v>14</v>
      </c>
      <c r="K3444" s="36" t="s">
        <v>149</v>
      </c>
    </row>
    <row r="3445" spans="1:11" x14ac:dyDescent="0.25">
      <c r="A3445">
        <v>465153016</v>
      </c>
      <c r="B3445" s="1">
        <v>44732</v>
      </c>
      <c r="C3445" t="s">
        <v>27</v>
      </c>
      <c r="D3445" t="s">
        <v>16</v>
      </c>
      <c r="E3445">
        <v>0.96</v>
      </c>
      <c r="F3445">
        <v>1</v>
      </c>
      <c r="G3445" t="s">
        <v>149</v>
      </c>
      <c r="H3445">
        <v>2</v>
      </c>
      <c r="I3445">
        <v>2</v>
      </c>
      <c r="J3445" t="s">
        <v>22</v>
      </c>
      <c r="K3445" s="36" t="s">
        <v>149</v>
      </c>
    </row>
    <row r="3446" spans="1:11" x14ac:dyDescent="0.25">
      <c r="A3446">
        <v>39046329</v>
      </c>
      <c r="B3446" s="1">
        <v>42205</v>
      </c>
      <c r="C3446" t="s">
        <v>11</v>
      </c>
      <c r="D3446" t="s">
        <v>17</v>
      </c>
      <c r="E3446">
        <v>1</v>
      </c>
      <c r="F3446">
        <v>0.5</v>
      </c>
      <c r="G3446" t="s">
        <v>148</v>
      </c>
      <c r="H3446">
        <v>1</v>
      </c>
      <c r="I3446">
        <v>2</v>
      </c>
      <c r="J3446" t="s">
        <v>14</v>
      </c>
      <c r="K3446" s="36" t="s">
        <v>149</v>
      </c>
    </row>
    <row r="3447" spans="1:11" x14ac:dyDescent="0.25">
      <c r="A3447">
        <v>129339480</v>
      </c>
      <c r="B3447" s="1">
        <v>42863</v>
      </c>
      <c r="C3447" t="s">
        <v>34</v>
      </c>
      <c r="D3447" t="s">
        <v>21</v>
      </c>
      <c r="E3447">
        <v>1</v>
      </c>
      <c r="F3447">
        <v>0.33</v>
      </c>
      <c r="G3447" t="s">
        <v>148</v>
      </c>
      <c r="H3447">
        <v>1</v>
      </c>
      <c r="I3447">
        <v>1</v>
      </c>
      <c r="J3447" t="s">
        <v>22</v>
      </c>
      <c r="K3447" s="36" t="s">
        <v>149</v>
      </c>
    </row>
    <row r="3448" spans="1:11" x14ac:dyDescent="0.25">
      <c r="A3448">
        <v>136199330</v>
      </c>
      <c r="B3448" s="1">
        <v>42907</v>
      </c>
      <c r="C3448" t="s">
        <v>11</v>
      </c>
      <c r="D3448" t="s">
        <v>17</v>
      </c>
      <c r="E3448">
        <v>1</v>
      </c>
      <c r="F3448">
        <v>0.99</v>
      </c>
      <c r="G3448" t="s">
        <v>149</v>
      </c>
      <c r="H3448">
        <v>8</v>
      </c>
      <c r="I3448">
        <v>8</v>
      </c>
      <c r="J3448" t="s">
        <v>14</v>
      </c>
      <c r="K3448" s="36" t="s">
        <v>149</v>
      </c>
    </row>
    <row r="3449" spans="1:11" x14ac:dyDescent="0.25">
      <c r="A3449">
        <v>81831494</v>
      </c>
      <c r="B3449" s="1">
        <v>42556</v>
      </c>
      <c r="C3449" t="s">
        <v>11</v>
      </c>
      <c r="D3449" t="s">
        <v>16</v>
      </c>
      <c r="E3449">
        <v>1</v>
      </c>
      <c r="F3449">
        <v>1</v>
      </c>
      <c r="G3449" t="s">
        <v>148</v>
      </c>
      <c r="H3449">
        <v>2</v>
      </c>
      <c r="I3449">
        <v>2</v>
      </c>
      <c r="J3449" t="s">
        <v>14</v>
      </c>
      <c r="K3449" s="36" t="s">
        <v>149</v>
      </c>
    </row>
    <row r="3450" spans="1:11" x14ac:dyDescent="0.25">
      <c r="A3450">
        <v>10013092</v>
      </c>
      <c r="B3450" s="1">
        <v>41592</v>
      </c>
      <c r="C3450" t="s">
        <v>11</v>
      </c>
      <c r="D3450" t="s">
        <v>21</v>
      </c>
      <c r="E3450">
        <v>1</v>
      </c>
      <c r="F3450">
        <v>0.22</v>
      </c>
      <c r="G3450" t="s">
        <v>148</v>
      </c>
      <c r="H3450">
        <v>1</v>
      </c>
      <c r="I3450">
        <v>1</v>
      </c>
      <c r="J3450" t="s">
        <v>14</v>
      </c>
      <c r="K3450" s="36" t="s">
        <v>149</v>
      </c>
    </row>
    <row r="3451" spans="1:11" x14ac:dyDescent="0.25">
      <c r="A3451">
        <v>466866080</v>
      </c>
      <c r="B3451" s="1">
        <v>44742</v>
      </c>
      <c r="C3451" t="s">
        <v>11</v>
      </c>
      <c r="D3451" t="s">
        <v>16</v>
      </c>
      <c r="E3451">
        <v>1</v>
      </c>
      <c r="F3451">
        <v>0.94</v>
      </c>
      <c r="G3451" t="s">
        <v>148</v>
      </c>
      <c r="H3451">
        <v>1</v>
      </c>
      <c r="I3451">
        <v>1</v>
      </c>
      <c r="J3451" t="s">
        <v>14</v>
      </c>
      <c r="K3451" s="36" t="s">
        <v>149</v>
      </c>
    </row>
    <row r="3452" spans="1:11" x14ac:dyDescent="0.25">
      <c r="A3452">
        <v>466866190</v>
      </c>
      <c r="B3452" s="1">
        <v>44742</v>
      </c>
      <c r="C3452" t="s">
        <v>27</v>
      </c>
      <c r="D3452" t="s">
        <v>16</v>
      </c>
      <c r="E3452">
        <v>0.97</v>
      </c>
      <c r="F3452">
        <v>0.93</v>
      </c>
      <c r="G3452" t="s">
        <v>148</v>
      </c>
      <c r="H3452">
        <v>2</v>
      </c>
      <c r="I3452">
        <v>2</v>
      </c>
      <c r="J3452" t="s">
        <v>14</v>
      </c>
      <c r="K3452" s="36" t="s">
        <v>149</v>
      </c>
    </row>
    <row r="3453" spans="1:11" x14ac:dyDescent="0.25">
      <c r="A3453">
        <v>447878515</v>
      </c>
      <c r="B3453" s="1">
        <v>44624</v>
      </c>
      <c r="C3453" t="s">
        <v>27</v>
      </c>
      <c r="D3453" t="s">
        <v>16</v>
      </c>
      <c r="E3453">
        <v>1</v>
      </c>
      <c r="F3453">
        <v>1</v>
      </c>
      <c r="G3453" t="s">
        <v>148</v>
      </c>
      <c r="H3453">
        <v>1</v>
      </c>
      <c r="I3453">
        <v>1</v>
      </c>
      <c r="J3453" t="s">
        <v>14</v>
      </c>
      <c r="K3453" s="36" t="s">
        <v>149</v>
      </c>
    </row>
    <row r="3454" spans="1:11" x14ac:dyDescent="0.25">
      <c r="A3454">
        <v>465369475</v>
      </c>
      <c r="B3454" s="1">
        <v>44733</v>
      </c>
      <c r="C3454" t="s">
        <v>11</v>
      </c>
      <c r="D3454" t="s">
        <v>16</v>
      </c>
      <c r="E3454">
        <v>1</v>
      </c>
      <c r="F3454">
        <v>1</v>
      </c>
      <c r="G3454" t="s">
        <v>149</v>
      </c>
      <c r="H3454">
        <v>2</v>
      </c>
      <c r="I3454">
        <v>2</v>
      </c>
      <c r="J3454" t="s">
        <v>14</v>
      </c>
      <c r="K3454" s="36" t="s">
        <v>149</v>
      </c>
    </row>
    <row r="3455" spans="1:11" x14ac:dyDescent="0.25">
      <c r="A3455">
        <v>466953262</v>
      </c>
      <c r="B3455" s="1">
        <v>44742</v>
      </c>
      <c r="C3455" t="s">
        <v>27</v>
      </c>
      <c r="D3455" t="s">
        <v>16</v>
      </c>
      <c r="E3455">
        <v>1</v>
      </c>
      <c r="F3455">
        <v>1</v>
      </c>
      <c r="G3455" t="s">
        <v>149</v>
      </c>
      <c r="H3455">
        <v>1</v>
      </c>
      <c r="I3455">
        <v>1</v>
      </c>
      <c r="J3455" t="s">
        <v>22</v>
      </c>
      <c r="K3455" s="36" t="s">
        <v>149</v>
      </c>
    </row>
    <row r="3456" spans="1:11" x14ac:dyDescent="0.25">
      <c r="A3456">
        <v>228859208</v>
      </c>
      <c r="B3456" s="1">
        <v>43437</v>
      </c>
      <c r="C3456" t="s">
        <v>11</v>
      </c>
      <c r="D3456" t="s">
        <v>16</v>
      </c>
      <c r="E3456">
        <v>1</v>
      </c>
      <c r="F3456">
        <v>1</v>
      </c>
      <c r="G3456" t="s">
        <v>149</v>
      </c>
      <c r="H3456">
        <v>2</v>
      </c>
      <c r="I3456">
        <v>2</v>
      </c>
      <c r="J3456" t="s">
        <v>14</v>
      </c>
      <c r="K3456" s="36" t="s">
        <v>149</v>
      </c>
    </row>
    <row r="3457" spans="1:11" x14ac:dyDescent="0.25">
      <c r="A3457">
        <v>77903541</v>
      </c>
      <c r="B3457" s="1">
        <v>42536</v>
      </c>
      <c r="C3457" t="s">
        <v>11</v>
      </c>
      <c r="D3457" t="s">
        <v>16</v>
      </c>
      <c r="E3457">
        <v>1</v>
      </c>
      <c r="F3457">
        <v>0.83</v>
      </c>
      <c r="G3457" t="s">
        <v>149</v>
      </c>
      <c r="H3457">
        <v>1</v>
      </c>
      <c r="I3457">
        <v>1</v>
      </c>
      <c r="J3457" t="s">
        <v>14</v>
      </c>
      <c r="K3457" s="36" t="s">
        <v>149</v>
      </c>
    </row>
    <row r="3458" spans="1:11" x14ac:dyDescent="0.25">
      <c r="A3458">
        <v>20072522</v>
      </c>
      <c r="B3458" s="1">
        <v>42692</v>
      </c>
      <c r="C3458" t="s">
        <v>27</v>
      </c>
      <c r="D3458" t="s">
        <v>17</v>
      </c>
      <c r="E3458">
        <v>0.92</v>
      </c>
      <c r="F3458">
        <v>0.98</v>
      </c>
      <c r="G3458" t="s">
        <v>149</v>
      </c>
      <c r="H3458">
        <v>1</v>
      </c>
      <c r="I3458">
        <v>1</v>
      </c>
      <c r="J3458" t="s">
        <v>14</v>
      </c>
      <c r="K3458" s="36" t="s">
        <v>149</v>
      </c>
    </row>
    <row r="3459" spans="1:11" x14ac:dyDescent="0.25">
      <c r="A3459">
        <v>465674914</v>
      </c>
      <c r="B3459" s="1">
        <v>44735</v>
      </c>
      <c r="C3459" t="s">
        <v>11</v>
      </c>
      <c r="D3459" t="s">
        <v>16</v>
      </c>
      <c r="E3459">
        <v>1</v>
      </c>
      <c r="F3459">
        <v>1</v>
      </c>
      <c r="G3459" t="s">
        <v>149</v>
      </c>
      <c r="H3459">
        <v>1</v>
      </c>
      <c r="I3459">
        <v>4</v>
      </c>
      <c r="J3459" t="s">
        <v>14</v>
      </c>
      <c r="K3459" s="36" t="s">
        <v>149</v>
      </c>
    </row>
    <row r="3460" spans="1:11" x14ac:dyDescent="0.25">
      <c r="A3460">
        <v>10786895</v>
      </c>
      <c r="B3460" s="1">
        <v>41631</v>
      </c>
      <c r="C3460" t="s">
        <v>11</v>
      </c>
      <c r="D3460" t="s">
        <v>16</v>
      </c>
      <c r="E3460">
        <v>1</v>
      </c>
      <c r="F3460">
        <v>0.97</v>
      </c>
      <c r="G3460" t="s">
        <v>149</v>
      </c>
      <c r="H3460">
        <v>2</v>
      </c>
      <c r="I3460">
        <v>2</v>
      </c>
      <c r="J3460" t="s">
        <v>18</v>
      </c>
      <c r="K3460" s="36" t="s">
        <v>149</v>
      </c>
    </row>
    <row r="3461" spans="1:11" x14ac:dyDescent="0.25">
      <c r="A3461">
        <v>3091307</v>
      </c>
      <c r="B3461" s="1">
        <v>41119</v>
      </c>
      <c r="C3461" t="s">
        <v>11</v>
      </c>
      <c r="D3461" t="s">
        <v>16</v>
      </c>
      <c r="E3461">
        <v>1</v>
      </c>
      <c r="F3461">
        <v>1</v>
      </c>
      <c r="G3461" t="s">
        <v>148</v>
      </c>
      <c r="H3461">
        <v>10</v>
      </c>
      <c r="I3461">
        <v>10</v>
      </c>
      <c r="J3461" t="s">
        <v>14</v>
      </c>
      <c r="K3461" s="36" t="s">
        <v>149</v>
      </c>
    </row>
    <row r="3462" spans="1:11" x14ac:dyDescent="0.25">
      <c r="A3462">
        <v>128964924</v>
      </c>
      <c r="B3462" s="1">
        <v>42860</v>
      </c>
      <c r="C3462" t="s">
        <v>27</v>
      </c>
      <c r="D3462" t="s">
        <v>16</v>
      </c>
      <c r="E3462">
        <v>1</v>
      </c>
      <c r="F3462">
        <v>1</v>
      </c>
      <c r="G3462" t="s">
        <v>149</v>
      </c>
      <c r="H3462">
        <v>1</v>
      </c>
      <c r="I3462">
        <v>1</v>
      </c>
      <c r="J3462" t="s">
        <v>14</v>
      </c>
      <c r="K3462" s="36" t="s">
        <v>149</v>
      </c>
    </row>
    <row r="3463" spans="1:11" x14ac:dyDescent="0.25">
      <c r="A3463">
        <v>4194849</v>
      </c>
      <c r="B3463" s="1">
        <v>41232</v>
      </c>
      <c r="C3463" t="s">
        <v>11</v>
      </c>
      <c r="D3463" t="s">
        <v>16</v>
      </c>
      <c r="E3463">
        <v>1</v>
      </c>
      <c r="F3463">
        <v>0.72</v>
      </c>
      <c r="G3463" t="s">
        <v>149</v>
      </c>
      <c r="H3463">
        <v>4</v>
      </c>
      <c r="I3463">
        <v>4</v>
      </c>
      <c r="J3463" t="s">
        <v>14</v>
      </c>
      <c r="K3463" s="36" t="s">
        <v>149</v>
      </c>
    </row>
    <row r="3464" spans="1:11" x14ac:dyDescent="0.25">
      <c r="A3464">
        <v>467261680</v>
      </c>
      <c r="B3464" s="1">
        <v>44744</v>
      </c>
      <c r="C3464" t="s">
        <v>27</v>
      </c>
      <c r="D3464" t="s">
        <v>21</v>
      </c>
      <c r="E3464">
        <v>1</v>
      </c>
      <c r="F3464">
        <v>0.74</v>
      </c>
      <c r="G3464" t="s">
        <v>148</v>
      </c>
      <c r="H3464">
        <v>1</v>
      </c>
      <c r="I3464">
        <v>2</v>
      </c>
      <c r="J3464" t="s">
        <v>14</v>
      </c>
      <c r="K3464" s="36" t="s">
        <v>149</v>
      </c>
    </row>
    <row r="3465" spans="1:11" x14ac:dyDescent="0.25">
      <c r="A3465">
        <v>467263694</v>
      </c>
      <c r="B3465" s="1">
        <v>44744</v>
      </c>
      <c r="C3465" t="s">
        <v>11</v>
      </c>
      <c r="D3465" t="s">
        <v>17</v>
      </c>
      <c r="E3465">
        <v>1</v>
      </c>
      <c r="F3465">
        <v>0.71</v>
      </c>
      <c r="G3465" t="s">
        <v>149</v>
      </c>
      <c r="H3465">
        <v>2</v>
      </c>
      <c r="I3465">
        <v>2</v>
      </c>
      <c r="J3465" t="s">
        <v>14</v>
      </c>
      <c r="K3465" s="36" t="s">
        <v>149</v>
      </c>
    </row>
    <row r="3466" spans="1:11" x14ac:dyDescent="0.25">
      <c r="A3466">
        <v>465777640</v>
      </c>
      <c r="B3466" s="1">
        <v>44735</v>
      </c>
      <c r="C3466" t="s">
        <v>27</v>
      </c>
      <c r="D3466" t="s">
        <v>16</v>
      </c>
      <c r="E3466">
        <v>1</v>
      </c>
      <c r="F3466">
        <v>0.97</v>
      </c>
      <c r="G3466" t="s">
        <v>148</v>
      </c>
      <c r="H3466">
        <v>1</v>
      </c>
      <c r="I3466">
        <v>1</v>
      </c>
      <c r="J3466" t="s">
        <v>14</v>
      </c>
      <c r="K3466" s="36" t="s">
        <v>149</v>
      </c>
    </row>
    <row r="3467" spans="1:11" x14ac:dyDescent="0.25">
      <c r="A3467">
        <v>101929189</v>
      </c>
      <c r="B3467" s="1">
        <v>42674</v>
      </c>
      <c r="C3467" t="s">
        <v>11</v>
      </c>
      <c r="D3467" t="s">
        <v>16</v>
      </c>
      <c r="E3467">
        <v>1</v>
      </c>
      <c r="F3467">
        <v>0.97</v>
      </c>
      <c r="G3467" t="s">
        <v>149</v>
      </c>
      <c r="H3467">
        <v>2</v>
      </c>
      <c r="I3467">
        <v>2</v>
      </c>
      <c r="J3467" t="s">
        <v>14</v>
      </c>
      <c r="K3467" s="36" t="s">
        <v>149</v>
      </c>
    </row>
    <row r="3468" spans="1:11" x14ac:dyDescent="0.25">
      <c r="A3468">
        <v>464515940</v>
      </c>
      <c r="B3468" s="1">
        <v>44728</v>
      </c>
      <c r="C3468" t="s">
        <v>27</v>
      </c>
      <c r="D3468" t="s">
        <v>16</v>
      </c>
      <c r="E3468">
        <v>1</v>
      </c>
      <c r="F3468">
        <v>1</v>
      </c>
      <c r="G3468" t="s">
        <v>148</v>
      </c>
      <c r="H3468">
        <v>1</v>
      </c>
      <c r="I3468">
        <v>1</v>
      </c>
      <c r="J3468" t="s">
        <v>14</v>
      </c>
      <c r="K3468" s="36" t="s">
        <v>149</v>
      </c>
    </row>
    <row r="3469" spans="1:11" x14ac:dyDescent="0.25">
      <c r="A3469">
        <v>465827044</v>
      </c>
      <c r="B3469" s="1">
        <v>44736</v>
      </c>
      <c r="C3469" t="s">
        <v>27</v>
      </c>
      <c r="D3469" t="s">
        <v>16</v>
      </c>
      <c r="E3469">
        <v>1</v>
      </c>
      <c r="F3469">
        <v>1</v>
      </c>
      <c r="G3469" t="s">
        <v>149</v>
      </c>
      <c r="H3469">
        <v>1</v>
      </c>
      <c r="I3469">
        <v>1</v>
      </c>
      <c r="J3469" t="s">
        <v>14</v>
      </c>
      <c r="K3469" s="36" t="s">
        <v>149</v>
      </c>
    </row>
    <row r="3470" spans="1:11" x14ac:dyDescent="0.25">
      <c r="A3470">
        <v>467439113</v>
      </c>
      <c r="B3470" s="1">
        <v>44745</v>
      </c>
      <c r="C3470" t="s">
        <v>27</v>
      </c>
      <c r="D3470" t="s">
        <v>16</v>
      </c>
      <c r="E3470">
        <v>1</v>
      </c>
      <c r="F3470">
        <v>1</v>
      </c>
      <c r="G3470" t="s">
        <v>149</v>
      </c>
      <c r="H3470">
        <v>2</v>
      </c>
      <c r="I3470">
        <v>2</v>
      </c>
      <c r="J3470" t="s">
        <v>14</v>
      </c>
      <c r="K3470" s="36" t="s">
        <v>149</v>
      </c>
    </row>
    <row r="3471" spans="1:11" x14ac:dyDescent="0.25">
      <c r="A3471">
        <v>440450871</v>
      </c>
      <c r="B3471" s="1">
        <v>44575</v>
      </c>
      <c r="C3471" t="s">
        <v>11</v>
      </c>
      <c r="D3471" t="s">
        <v>12</v>
      </c>
      <c r="G3471" t="s">
        <v>148</v>
      </c>
      <c r="H3471">
        <v>1</v>
      </c>
      <c r="I3471">
        <v>1</v>
      </c>
      <c r="J3471" t="s">
        <v>22</v>
      </c>
      <c r="K3471" s="36" t="s">
        <v>149</v>
      </c>
    </row>
    <row r="3472" spans="1:11" x14ac:dyDescent="0.25">
      <c r="A3472">
        <v>538536126</v>
      </c>
      <c r="B3472" s="1">
        <v>45192</v>
      </c>
      <c r="C3472" t="s">
        <v>11</v>
      </c>
      <c r="D3472" t="s">
        <v>12</v>
      </c>
      <c r="G3472" t="s">
        <v>148</v>
      </c>
      <c r="H3472">
        <v>1</v>
      </c>
      <c r="I3472">
        <v>1</v>
      </c>
      <c r="J3472" t="s">
        <v>14</v>
      </c>
      <c r="K3472" s="36" t="s">
        <v>149</v>
      </c>
    </row>
    <row r="3473" spans="1:11" x14ac:dyDescent="0.25">
      <c r="A3473">
        <v>120600447</v>
      </c>
      <c r="B3473" s="1">
        <v>42807</v>
      </c>
      <c r="C3473" t="s">
        <v>11</v>
      </c>
      <c r="D3473" t="s">
        <v>16</v>
      </c>
      <c r="E3473">
        <v>1</v>
      </c>
      <c r="F3473">
        <v>0.99</v>
      </c>
      <c r="G3473" t="s">
        <v>148</v>
      </c>
      <c r="H3473">
        <v>1</v>
      </c>
      <c r="I3473">
        <v>1</v>
      </c>
      <c r="J3473" t="s">
        <v>14</v>
      </c>
      <c r="K3473" s="36" t="s">
        <v>149</v>
      </c>
    </row>
    <row r="3474" spans="1:11" x14ac:dyDescent="0.25">
      <c r="A3474">
        <v>16284307</v>
      </c>
      <c r="B3474" s="1">
        <v>41792</v>
      </c>
      <c r="C3474" t="s">
        <v>11</v>
      </c>
      <c r="D3474" t="s">
        <v>20</v>
      </c>
      <c r="E3474">
        <v>0</v>
      </c>
      <c r="F3474">
        <v>0</v>
      </c>
      <c r="G3474" t="s">
        <v>148</v>
      </c>
      <c r="H3474">
        <v>1</v>
      </c>
      <c r="I3474">
        <v>3</v>
      </c>
      <c r="J3474" t="s">
        <v>14</v>
      </c>
      <c r="K3474" s="36" t="s">
        <v>149</v>
      </c>
    </row>
    <row r="3475" spans="1:11" x14ac:dyDescent="0.25">
      <c r="A3475">
        <v>169034311</v>
      </c>
      <c r="B3475" s="1">
        <v>43121</v>
      </c>
      <c r="C3475" t="s">
        <v>11</v>
      </c>
      <c r="D3475" t="s">
        <v>16</v>
      </c>
      <c r="E3475">
        <v>1</v>
      </c>
      <c r="F3475">
        <v>1</v>
      </c>
      <c r="G3475" t="s">
        <v>148</v>
      </c>
      <c r="H3475">
        <v>2</v>
      </c>
      <c r="I3475">
        <v>3</v>
      </c>
      <c r="J3475" t="s">
        <v>14</v>
      </c>
      <c r="K3475" s="36" t="s">
        <v>149</v>
      </c>
    </row>
    <row r="3476" spans="1:11" x14ac:dyDescent="0.25">
      <c r="A3476">
        <v>465900260</v>
      </c>
      <c r="B3476" s="1">
        <v>44736</v>
      </c>
      <c r="C3476" t="s">
        <v>27</v>
      </c>
      <c r="D3476" t="s">
        <v>16</v>
      </c>
      <c r="E3476">
        <v>1</v>
      </c>
      <c r="F3476">
        <v>1</v>
      </c>
      <c r="G3476" t="s">
        <v>148</v>
      </c>
      <c r="H3476">
        <v>1</v>
      </c>
      <c r="I3476">
        <v>1</v>
      </c>
      <c r="J3476" t="s">
        <v>14</v>
      </c>
      <c r="K3476" s="36" t="s">
        <v>149</v>
      </c>
    </row>
    <row r="3477" spans="1:11" x14ac:dyDescent="0.25">
      <c r="A3477">
        <v>97778792</v>
      </c>
      <c r="B3477" s="1">
        <v>42646</v>
      </c>
      <c r="C3477" t="s">
        <v>11</v>
      </c>
      <c r="D3477" t="s">
        <v>16</v>
      </c>
      <c r="E3477">
        <v>1</v>
      </c>
      <c r="F3477">
        <v>1</v>
      </c>
      <c r="G3477" t="s">
        <v>149</v>
      </c>
      <c r="H3477">
        <v>2</v>
      </c>
      <c r="I3477">
        <v>2</v>
      </c>
      <c r="J3477" t="s">
        <v>14</v>
      </c>
      <c r="K3477" s="36" t="s">
        <v>149</v>
      </c>
    </row>
    <row r="3478" spans="1:11" x14ac:dyDescent="0.25">
      <c r="A3478">
        <v>7103323</v>
      </c>
      <c r="B3478" s="1">
        <v>41450</v>
      </c>
      <c r="C3478" t="s">
        <v>11</v>
      </c>
      <c r="D3478" t="s">
        <v>17</v>
      </c>
      <c r="E3478">
        <v>1</v>
      </c>
      <c r="F3478">
        <v>0.76</v>
      </c>
      <c r="G3478" t="s">
        <v>149</v>
      </c>
      <c r="H3478">
        <v>2</v>
      </c>
      <c r="I3478">
        <v>2</v>
      </c>
      <c r="J3478" t="s">
        <v>14</v>
      </c>
      <c r="K3478" s="36" t="s">
        <v>149</v>
      </c>
    </row>
    <row r="3479" spans="1:11" x14ac:dyDescent="0.25">
      <c r="A3479">
        <v>70034218</v>
      </c>
      <c r="B3479" s="1">
        <v>42492</v>
      </c>
      <c r="C3479" t="s">
        <v>11</v>
      </c>
      <c r="D3479" t="s">
        <v>17</v>
      </c>
      <c r="E3479">
        <v>0.97</v>
      </c>
      <c r="F3479">
        <v>0.69</v>
      </c>
      <c r="G3479" t="s">
        <v>148</v>
      </c>
      <c r="H3479">
        <v>25</v>
      </c>
      <c r="I3479">
        <v>32</v>
      </c>
      <c r="J3479" t="s">
        <v>14</v>
      </c>
      <c r="K3479" s="36" t="s">
        <v>149</v>
      </c>
    </row>
    <row r="3480" spans="1:11" x14ac:dyDescent="0.25">
      <c r="A3480">
        <v>423389342</v>
      </c>
      <c r="B3480" s="1">
        <v>44456</v>
      </c>
      <c r="C3480" t="s">
        <v>11</v>
      </c>
      <c r="D3480" t="s">
        <v>16</v>
      </c>
      <c r="E3480">
        <v>1</v>
      </c>
      <c r="F3480">
        <v>0.81</v>
      </c>
      <c r="G3480" t="s">
        <v>149</v>
      </c>
      <c r="H3480">
        <v>1</v>
      </c>
      <c r="I3480">
        <v>1</v>
      </c>
      <c r="J3480" t="s">
        <v>22</v>
      </c>
      <c r="K3480" s="36" t="s">
        <v>149</v>
      </c>
    </row>
    <row r="3481" spans="1:11" x14ac:dyDescent="0.25">
      <c r="A3481">
        <v>153637362</v>
      </c>
      <c r="B3481" s="1">
        <v>43015</v>
      </c>
      <c r="C3481" t="s">
        <v>27</v>
      </c>
      <c r="D3481" t="s">
        <v>12</v>
      </c>
      <c r="G3481" t="s">
        <v>148</v>
      </c>
      <c r="H3481">
        <v>1</v>
      </c>
      <c r="I3481">
        <v>1</v>
      </c>
      <c r="J3481" t="s">
        <v>14</v>
      </c>
      <c r="K3481" s="36" t="s">
        <v>149</v>
      </c>
    </row>
    <row r="3482" spans="1:11" x14ac:dyDescent="0.25">
      <c r="A3482">
        <v>100828432</v>
      </c>
      <c r="B3482" s="1">
        <v>42665</v>
      </c>
      <c r="C3482" t="s">
        <v>11</v>
      </c>
      <c r="D3482" t="s">
        <v>17</v>
      </c>
      <c r="E3482">
        <v>1</v>
      </c>
      <c r="F3482">
        <v>0</v>
      </c>
      <c r="G3482" t="s">
        <v>148</v>
      </c>
      <c r="H3482">
        <v>1</v>
      </c>
      <c r="I3482">
        <v>1</v>
      </c>
      <c r="J3482" t="s">
        <v>14</v>
      </c>
      <c r="K3482" s="36" t="s">
        <v>149</v>
      </c>
    </row>
    <row r="3483" spans="1:11" x14ac:dyDescent="0.25">
      <c r="A3483">
        <v>377672089</v>
      </c>
      <c r="B3483" s="1">
        <v>44165</v>
      </c>
      <c r="C3483" t="s">
        <v>27</v>
      </c>
      <c r="D3483" t="s">
        <v>12</v>
      </c>
      <c r="G3483" t="s">
        <v>148</v>
      </c>
      <c r="H3483">
        <v>1</v>
      </c>
      <c r="I3483">
        <v>1</v>
      </c>
      <c r="J3483" t="s">
        <v>22</v>
      </c>
      <c r="K3483" s="36" t="s">
        <v>149</v>
      </c>
    </row>
    <row r="3484" spans="1:11" x14ac:dyDescent="0.25">
      <c r="A3484">
        <v>77069397</v>
      </c>
      <c r="B3484" s="1">
        <v>42532</v>
      </c>
      <c r="C3484" t="s">
        <v>11</v>
      </c>
      <c r="D3484" t="s">
        <v>16</v>
      </c>
      <c r="E3484">
        <v>0.94</v>
      </c>
      <c r="F3484">
        <v>0.89</v>
      </c>
      <c r="G3484" t="s">
        <v>27</v>
      </c>
      <c r="H3484">
        <v>7</v>
      </c>
      <c r="I3484">
        <v>18</v>
      </c>
      <c r="J3484" t="s">
        <v>14</v>
      </c>
      <c r="K3484" s="36" t="s">
        <v>149</v>
      </c>
    </row>
    <row r="3485" spans="1:11" x14ac:dyDescent="0.25">
      <c r="A3485">
        <v>70645639</v>
      </c>
      <c r="B3485" s="1">
        <v>42496</v>
      </c>
      <c r="C3485" t="s">
        <v>11</v>
      </c>
      <c r="D3485" t="s">
        <v>12</v>
      </c>
      <c r="F3485">
        <v>0.6</v>
      </c>
      <c r="G3485" t="s">
        <v>148</v>
      </c>
      <c r="H3485">
        <v>1</v>
      </c>
      <c r="I3485">
        <v>1</v>
      </c>
      <c r="J3485" t="s">
        <v>14</v>
      </c>
      <c r="K3485" s="36" t="s">
        <v>149</v>
      </c>
    </row>
    <row r="3486" spans="1:11" x14ac:dyDescent="0.25">
      <c r="A3486">
        <v>503079588</v>
      </c>
      <c r="B3486" s="1">
        <v>44984</v>
      </c>
      <c r="C3486" t="s">
        <v>11</v>
      </c>
      <c r="D3486" t="s">
        <v>12</v>
      </c>
      <c r="G3486" t="s">
        <v>148</v>
      </c>
      <c r="H3486">
        <v>4</v>
      </c>
      <c r="I3486">
        <v>4</v>
      </c>
      <c r="J3486" t="s">
        <v>14</v>
      </c>
      <c r="K3486" s="36" t="s">
        <v>149</v>
      </c>
    </row>
    <row r="3487" spans="1:11" x14ac:dyDescent="0.25">
      <c r="A3487">
        <v>406073124</v>
      </c>
      <c r="B3487" s="1">
        <v>44355</v>
      </c>
      <c r="C3487" t="s">
        <v>27</v>
      </c>
      <c r="D3487" t="s">
        <v>12</v>
      </c>
      <c r="G3487" t="s">
        <v>148</v>
      </c>
      <c r="H3487">
        <v>2</v>
      </c>
      <c r="I3487">
        <v>3</v>
      </c>
      <c r="J3487" t="s">
        <v>22</v>
      </c>
      <c r="K3487" s="36" t="s">
        <v>148</v>
      </c>
    </row>
    <row r="3488" spans="1:11" x14ac:dyDescent="0.25">
      <c r="A3488">
        <v>466380030</v>
      </c>
      <c r="B3488" s="1">
        <v>44739</v>
      </c>
      <c r="C3488" t="s">
        <v>27</v>
      </c>
      <c r="D3488" t="s">
        <v>16</v>
      </c>
      <c r="E3488">
        <v>0.87</v>
      </c>
      <c r="F3488">
        <v>0.81</v>
      </c>
      <c r="G3488" t="s">
        <v>148</v>
      </c>
      <c r="H3488">
        <v>2</v>
      </c>
      <c r="I3488">
        <v>2</v>
      </c>
      <c r="J3488" t="s">
        <v>14</v>
      </c>
      <c r="K3488" s="36" t="s">
        <v>149</v>
      </c>
    </row>
    <row r="3489" spans="1:11" x14ac:dyDescent="0.25">
      <c r="A3489">
        <v>24397260</v>
      </c>
      <c r="B3489" s="1">
        <v>41975</v>
      </c>
      <c r="C3489" t="s">
        <v>11</v>
      </c>
      <c r="D3489" t="s">
        <v>16</v>
      </c>
      <c r="E3489">
        <v>1</v>
      </c>
      <c r="F3489">
        <v>0.95</v>
      </c>
      <c r="G3489" t="s">
        <v>149</v>
      </c>
      <c r="H3489">
        <v>1</v>
      </c>
      <c r="I3489">
        <v>1</v>
      </c>
      <c r="J3489" t="s">
        <v>14</v>
      </c>
      <c r="K3489" s="36" t="s">
        <v>149</v>
      </c>
    </row>
    <row r="3490" spans="1:11" x14ac:dyDescent="0.25">
      <c r="A3490">
        <v>98484971</v>
      </c>
      <c r="B3490" s="1">
        <v>42649</v>
      </c>
      <c r="C3490" t="s">
        <v>11</v>
      </c>
      <c r="D3490" t="s">
        <v>16</v>
      </c>
      <c r="E3490">
        <v>1</v>
      </c>
      <c r="F3490">
        <v>1</v>
      </c>
      <c r="G3490" t="s">
        <v>148</v>
      </c>
      <c r="H3490">
        <v>2</v>
      </c>
      <c r="I3490">
        <v>2</v>
      </c>
      <c r="J3490" t="s">
        <v>14</v>
      </c>
      <c r="K3490" s="36" t="s">
        <v>149</v>
      </c>
    </row>
    <row r="3491" spans="1:11" x14ac:dyDescent="0.25">
      <c r="A3491">
        <v>39942555</v>
      </c>
      <c r="B3491" s="1">
        <v>42214</v>
      </c>
      <c r="C3491" t="s">
        <v>11</v>
      </c>
      <c r="D3491" t="s">
        <v>16</v>
      </c>
      <c r="E3491">
        <v>1</v>
      </c>
      <c r="F3491">
        <v>1</v>
      </c>
      <c r="G3491" t="s">
        <v>149</v>
      </c>
      <c r="H3491">
        <v>1</v>
      </c>
      <c r="I3491">
        <v>1</v>
      </c>
      <c r="J3491" t="s">
        <v>14</v>
      </c>
      <c r="K3491" s="36" t="s">
        <v>149</v>
      </c>
    </row>
    <row r="3492" spans="1:11" x14ac:dyDescent="0.25">
      <c r="A3492">
        <v>61846468</v>
      </c>
      <c r="B3492" s="1">
        <v>42435</v>
      </c>
      <c r="C3492" t="s">
        <v>55</v>
      </c>
      <c r="D3492" t="s">
        <v>16</v>
      </c>
      <c r="E3492">
        <v>1</v>
      </c>
      <c r="F3492">
        <v>0.98</v>
      </c>
      <c r="G3492" t="s">
        <v>149</v>
      </c>
      <c r="H3492">
        <v>1</v>
      </c>
      <c r="I3492">
        <v>1</v>
      </c>
      <c r="J3492" t="s">
        <v>14</v>
      </c>
      <c r="K3492" s="36" t="s">
        <v>149</v>
      </c>
    </row>
    <row r="3493" spans="1:11" x14ac:dyDescent="0.25">
      <c r="A3493">
        <v>7791996</v>
      </c>
      <c r="B3493" s="1">
        <v>41484</v>
      </c>
      <c r="C3493" t="s">
        <v>11</v>
      </c>
      <c r="D3493" t="s">
        <v>17</v>
      </c>
      <c r="E3493">
        <v>1</v>
      </c>
      <c r="F3493">
        <v>0.71</v>
      </c>
      <c r="G3493" t="s">
        <v>148</v>
      </c>
      <c r="H3493">
        <v>6</v>
      </c>
      <c r="I3493">
        <v>6</v>
      </c>
      <c r="J3493" t="s">
        <v>14</v>
      </c>
      <c r="K3493" s="36" t="s">
        <v>149</v>
      </c>
    </row>
    <row r="3494" spans="1:11" x14ac:dyDescent="0.25">
      <c r="A3494">
        <v>466566181</v>
      </c>
      <c r="B3494" s="1">
        <v>44740</v>
      </c>
      <c r="C3494" t="s">
        <v>27</v>
      </c>
      <c r="D3494" t="s">
        <v>16</v>
      </c>
      <c r="E3494">
        <v>1</v>
      </c>
      <c r="F3494">
        <v>1</v>
      </c>
      <c r="G3494" t="s">
        <v>148</v>
      </c>
      <c r="H3494">
        <v>1</v>
      </c>
      <c r="I3494">
        <v>1</v>
      </c>
      <c r="J3494" t="s">
        <v>14</v>
      </c>
      <c r="K3494" s="36" t="s">
        <v>149</v>
      </c>
    </row>
    <row r="3495" spans="1:11" x14ac:dyDescent="0.25">
      <c r="A3495">
        <v>157052542</v>
      </c>
      <c r="B3495" s="1">
        <v>43040</v>
      </c>
      <c r="C3495" t="s">
        <v>32</v>
      </c>
      <c r="D3495" t="s">
        <v>12</v>
      </c>
      <c r="G3495" t="s">
        <v>148</v>
      </c>
      <c r="H3495">
        <v>1</v>
      </c>
      <c r="I3495">
        <v>1</v>
      </c>
      <c r="J3495" t="s">
        <v>14</v>
      </c>
      <c r="K3495" s="36" t="s">
        <v>149</v>
      </c>
    </row>
    <row r="3496" spans="1:11" x14ac:dyDescent="0.25">
      <c r="A3496">
        <v>287850982</v>
      </c>
      <c r="B3496" s="1">
        <v>43698</v>
      </c>
      <c r="C3496" t="s">
        <v>11</v>
      </c>
      <c r="D3496" t="s">
        <v>16</v>
      </c>
      <c r="E3496">
        <v>1</v>
      </c>
      <c r="F3496">
        <v>0.61</v>
      </c>
      <c r="G3496" t="s">
        <v>149</v>
      </c>
      <c r="H3496">
        <v>1</v>
      </c>
      <c r="I3496">
        <v>2</v>
      </c>
      <c r="J3496" t="s">
        <v>22</v>
      </c>
      <c r="K3496" s="36" t="s">
        <v>149</v>
      </c>
    </row>
    <row r="3497" spans="1:11" x14ac:dyDescent="0.25">
      <c r="A3497">
        <v>266041336</v>
      </c>
      <c r="B3497" s="1">
        <v>43619</v>
      </c>
      <c r="C3497" t="s">
        <v>11</v>
      </c>
      <c r="D3497" t="s">
        <v>16</v>
      </c>
      <c r="E3497">
        <v>1</v>
      </c>
      <c r="F3497">
        <v>1</v>
      </c>
      <c r="G3497" t="s">
        <v>149</v>
      </c>
      <c r="H3497">
        <v>2</v>
      </c>
      <c r="I3497">
        <v>4</v>
      </c>
      <c r="J3497" t="s">
        <v>14</v>
      </c>
      <c r="K3497" s="36" t="s">
        <v>149</v>
      </c>
    </row>
    <row r="3498" spans="1:11" x14ac:dyDescent="0.25">
      <c r="A3498">
        <v>400414682</v>
      </c>
      <c r="B3498" s="1">
        <v>44323</v>
      </c>
      <c r="C3498" t="s">
        <v>11</v>
      </c>
      <c r="D3498" t="s">
        <v>12</v>
      </c>
      <c r="F3498">
        <v>1</v>
      </c>
      <c r="G3498" t="s">
        <v>148</v>
      </c>
      <c r="H3498">
        <v>1</v>
      </c>
      <c r="I3498">
        <v>1</v>
      </c>
      <c r="J3498" t="s">
        <v>14</v>
      </c>
      <c r="K3498" s="36" t="s">
        <v>149</v>
      </c>
    </row>
    <row r="3499" spans="1:11" x14ac:dyDescent="0.25">
      <c r="A3499">
        <v>264037527</v>
      </c>
      <c r="B3499" s="1">
        <v>43610</v>
      </c>
      <c r="C3499" t="s">
        <v>11</v>
      </c>
      <c r="D3499" t="s">
        <v>16</v>
      </c>
      <c r="E3499">
        <v>1</v>
      </c>
      <c r="F3499">
        <v>1</v>
      </c>
      <c r="G3499" t="s">
        <v>148</v>
      </c>
      <c r="H3499">
        <v>3</v>
      </c>
      <c r="I3499">
        <v>3</v>
      </c>
      <c r="J3499" t="s">
        <v>14</v>
      </c>
      <c r="K3499" s="36" t="s">
        <v>149</v>
      </c>
    </row>
    <row r="3500" spans="1:11" x14ac:dyDescent="0.25">
      <c r="A3500">
        <v>756787</v>
      </c>
      <c r="B3500" s="1">
        <v>40723</v>
      </c>
      <c r="C3500" t="s">
        <v>11</v>
      </c>
      <c r="D3500" t="s">
        <v>17</v>
      </c>
      <c r="E3500">
        <v>1</v>
      </c>
      <c r="G3500" t="s">
        <v>148</v>
      </c>
      <c r="H3500">
        <v>11</v>
      </c>
      <c r="I3500">
        <v>11</v>
      </c>
      <c r="J3500" t="s">
        <v>18</v>
      </c>
      <c r="K3500" s="36" t="s">
        <v>149</v>
      </c>
    </row>
    <row r="3501" spans="1:11" x14ac:dyDescent="0.25">
      <c r="A3501">
        <v>1776296</v>
      </c>
      <c r="B3501" s="1">
        <v>40958</v>
      </c>
      <c r="C3501" t="s">
        <v>11</v>
      </c>
      <c r="D3501" t="s">
        <v>17</v>
      </c>
      <c r="E3501">
        <v>1</v>
      </c>
      <c r="F3501">
        <v>0.5</v>
      </c>
      <c r="G3501" t="s">
        <v>148</v>
      </c>
      <c r="H3501">
        <v>1</v>
      </c>
      <c r="I3501">
        <v>1</v>
      </c>
      <c r="J3501" t="s">
        <v>18</v>
      </c>
      <c r="K3501" s="36" t="s">
        <v>149</v>
      </c>
    </row>
    <row r="3502" spans="1:11" x14ac:dyDescent="0.25">
      <c r="A3502">
        <v>467852621</v>
      </c>
      <c r="B3502" s="1">
        <v>44747</v>
      </c>
      <c r="C3502" t="s">
        <v>27</v>
      </c>
      <c r="D3502" t="s">
        <v>21</v>
      </c>
      <c r="E3502">
        <v>1</v>
      </c>
      <c r="F3502">
        <v>0.5</v>
      </c>
      <c r="G3502" t="s">
        <v>148</v>
      </c>
      <c r="H3502">
        <v>2</v>
      </c>
      <c r="I3502">
        <v>2</v>
      </c>
      <c r="J3502" t="s">
        <v>14</v>
      </c>
      <c r="K3502" s="36" t="s">
        <v>149</v>
      </c>
    </row>
    <row r="3503" spans="1:11" x14ac:dyDescent="0.25">
      <c r="A3503">
        <v>444765019</v>
      </c>
      <c r="B3503" s="1">
        <v>44604</v>
      </c>
      <c r="C3503" t="s">
        <v>27</v>
      </c>
      <c r="D3503" t="s">
        <v>16</v>
      </c>
      <c r="E3503">
        <v>0.9</v>
      </c>
      <c r="F3503">
        <v>0.79</v>
      </c>
      <c r="G3503" t="s">
        <v>148</v>
      </c>
      <c r="H3503">
        <v>1</v>
      </c>
      <c r="I3503">
        <v>3</v>
      </c>
      <c r="J3503" t="s">
        <v>14</v>
      </c>
      <c r="K3503" s="36" t="s">
        <v>149</v>
      </c>
    </row>
    <row r="3504" spans="1:11" x14ac:dyDescent="0.25">
      <c r="A3504">
        <v>35192363</v>
      </c>
      <c r="B3504" s="1">
        <v>42162</v>
      </c>
      <c r="C3504" t="s">
        <v>11</v>
      </c>
      <c r="D3504" t="s">
        <v>16</v>
      </c>
      <c r="E3504">
        <v>1</v>
      </c>
      <c r="F3504">
        <v>0.95</v>
      </c>
      <c r="G3504" t="s">
        <v>149</v>
      </c>
      <c r="H3504">
        <v>1</v>
      </c>
      <c r="I3504">
        <v>1</v>
      </c>
      <c r="J3504" t="s">
        <v>14</v>
      </c>
      <c r="K3504" s="36" t="s">
        <v>149</v>
      </c>
    </row>
    <row r="3505" spans="1:11" x14ac:dyDescent="0.25">
      <c r="A3505">
        <v>341858174</v>
      </c>
      <c r="B3505" s="1">
        <v>43907</v>
      </c>
      <c r="C3505" t="s">
        <v>27</v>
      </c>
      <c r="D3505" t="s">
        <v>16</v>
      </c>
      <c r="E3505">
        <v>0.75</v>
      </c>
      <c r="F3505">
        <v>0.99</v>
      </c>
      <c r="G3505" t="s">
        <v>149</v>
      </c>
      <c r="H3505">
        <v>2</v>
      </c>
      <c r="I3505">
        <v>2</v>
      </c>
      <c r="J3505" t="s">
        <v>14</v>
      </c>
      <c r="K3505" s="36" t="s">
        <v>149</v>
      </c>
    </row>
    <row r="3506" spans="1:11" x14ac:dyDescent="0.25">
      <c r="A3506">
        <v>123916329</v>
      </c>
      <c r="B3506" s="1">
        <v>42827</v>
      </c>
      <c r="C3506" t="s">
        <v>11</v>
      </c>
      <c r="D3506" t="s">
        <v>16</v>
      </c>
      <c r="E3506">
        <v>1</v>
      </c>
      <c r="F3506">
        <v>0.77</v>
      </c>
      <c r="G3506" t="s">
        <v>148</v>
      </c>
      <c r="H3506">
        <v>2</v>
      </c>
      <c r="I3506">
        <v>2</v>
      </c>
      <c r="J3506" t="s">
        <v>14</v>
      </c>
      <c r="K3506" s="36" t="s">
        <v>149</v>
      </c>
    </row>
    <row r="3507" spans="1:11" x14ac:dyDescent="0.25">
      <c r="A3507">
        <v>109948084</v>
      </c>
      <c r="B3507" s="1">
        <v>42740</v>
      </c>
      <c r="C3507" t="s">
        <v>11</v>
      </c>
      <c r="D3507" t="s">
        <v>17</v>
      </c>
      <c r="E3507">
        <v>1</v>
      </c>
      <c r="F3507">
        <v>0.94</v>
      </c>
      <c r="G3507" t="s">
        <v>149</v>
      </c>
      <c r="H3507">
        <v>1</v>
      </c>
      <c r="I3507">
        <v>7</v>
      </c>
      <c r="J3507" t="s">
        <v>14</v>
      </c>
      <c r="K3507" s="36" t="s">
        <v>149</v>
      </c>
    </row>
    <row r="3508" spans="1:11" x14ac:dyDescent="0.25">
      <c r="A3508">
        <v>468192826</v>
      </c>
      <c r="B3508" s="1">
        <v>44749</v>
      </c>
      <c r="C3508" t="s">
        <v>11</v>
      </c>
      <c r="D3508" t="s">
        <v>16</v>
      </c>
      <c r="E3508">
        <v>1</v>
      </c>
      <c r="F3508">
        <v>0.99</v>
      </c>
      <c r="G3508" t="s">
        <v>148</v>
      </c>
      <c r="H3508">
        <v>2</v>
      </c>
      <c r="I3508">
        <v>2</v>
      </c>
      <c r="J3508" t="s">
        <v>14</v>
      </c>
      <c r="K3508" s="36" t="s">
        <v>149</v>
      </c>
    </row>
    <row r="3509" spans="1:11" x14ac:dyDescent="0.25">
      <c r="A3509">
        <v>109157360</v>
      </c>
      <c r="B3509" s="1">
        <v>42734</v>
      </c>
      <c r="C3509" t="s">
        <v>11</v>
      </c>
      <c r="D3509" t="s">
        <v>16</v>
      </c>
      <c r="E3509">
        <v>1</v>
      </c>
      <c r="F3509">
        <v>1</v>
      </c>
      <c r="G3509" t="s">
        <v>149</v>
      </c>
      <c r="H3509">
        <v>3</v>
      </c>
      <c r="I3509">
        <v>4</v>
      </c>
      <c r="J3509" t="s">
        <v>14</v>
      </c>
      <c r="K3509" s="36" t="s">
        <v>149</v>
      </c>
    </row>
    <row r="3510" spans="1:11" x14ac:dyDescent="0.25">
      <c r="A3510">
        <v>35587487</v>
      </c>
      <c r="B3510" s="1">
        <v>42166</v>
      </c>
      <c r="C3510" t="s">
        <v>11</v>
      </c>
      <c r="D3510" t="s">
        <v>17</v>
      </c>
      <c r="E3510">
        <v>1</v>
      </c>
      <c r="F3510">
        <v>1</v>
      </c>
      <c r="G3510" t="s">
        <v>148</v>
      </c>
      <c r="H3510">
        <v>2</v>
      </c>
      <c r="I3510">
        <v>2</v>
      </c>
      <c r="J3510" t="s">
        <v>14</v>
      </c>
      <c r="K3510" s="36" t="s">
        <v>149</v>
      </c>
    </row>
    <row r="3511" spans="1:11" x14ac:dyDescent="0.25">
      <c r="A3511">
        <v>465663104</v>
      </c>
      <c r="B3511" s="1">
        <v>44735</v>
      </c>
      <c r="C3511" t="s">
        <v>27</v>
      </c>
      <c r="D3511" t="s">
        <v>16</v>
      </c>
      <c r="E3511">
        <v>1</v>
      </c>
      <c r="F3511">
        <v>1</v>
      </c>
      <c r="G3511" t="s">
        <v>149</v>
      </c>
      <c r="H3511">
        <v>2</v>
      </c>
      <c r="I3511">
        <v>2</v>
      </c>
      <c r="J3511" t="s">
        <v>18</v>
      </c>
      <c r="K3511" s="36" t="s">
        <v>149</v>
      </c>
    </row>
    <row r="3512" spans="1:11" x14ac:dyDescent="0.25">
      <c r="A3512">
        <v>130869443</v>
      </c>
      <c r="B3512" s="1">
        <v>42873</v>
      </c>
      <c r="C3512" t="s">
        <v>11</v>
      </c>
      <c r="D3512" t="s">
        <v>16</v>
      </c>
      <c r="E3512">
        <v>1</v>
      </c>
      <c r="F3512">
        <v>0.81</v>
      </c>
      <c r="G3512" t="s">
        <v>149</v>
      </c>
      <c r="H3512">
        <v>1</v>
      </c>
      <c r="I3512">
        <v>1</v>
      </c>
      <c r="J3512" t="s">
        <v>14</v>
      </c>
      <c r="K3512" s="36" t="s">
        <v>149</v>
      </c>
    </row>
    <row r="3513" spans="1:11" x14ac:dyDescent="0.25">
      <c r="A3513">
        <v>143741548</v>
      </c>
      <c r="B3513" s="1">
        <v>42948</v>
      </c>
      <c r="C3513" t="s">
        <v>27</v>
      </c>
      <c r="D3513" t="s">
        <v>20</v>
      </c>
      <c r="E3513">
        <v>0.21</v>
      </c>
      <c r="F3513">
        <v>0</v>
      </c>
      <c r="G3513" t="s">
        <v>148</v>
      </c>
      <c r="H3513">
        <v>3</v>
      </c>
      <c r="I3513">
        <v>12</v>
      </c>
      <c r="J3513" t="s">
        <v>22</v>
      </c>
      <c r="K3513" s="36" t="s">
        <v>149</v>
      </c>
    </row>
    <row r="3514" spans="1:11" x14ac:dyDescent="0.25">
      <c r="A3514">
        <v>468341535</v>
      </c>
      <c r="B3514" s="1">
        <v>44750</v>
      </c>
      <c r="C3514" t="s">
        <v>11</v>
      </c>
      <c r="D3514" t="s">
        <v>17</v>
      </c>
      <c r="E3514">
        <v>1</v>
      </c>
      <c r="F3514">
        <v>0.99</v>
      </c>
      <c r="G3514" t="s">
        <v>149</v>
      </c>
      <c r="H3514">
        <v>1</v>
      </c>
      <c r="I3514">
        <v>2</v>
      </c>
      <c r="J3514" t="s">
        <v>14</v>
      </c>
      <c r="K3514" s="36" t="s">
        <v>149</v>
      </c>
    </row>
    <row r="3515" spans="1:11" x14ac:dyDescent="0.25">
      <c r="A3515">
        <v>463092196</v>
      </c>
      <c r="B3515" s="1">
        <v>44719</v>
      </c>
      <c r="C3515" t="s">
        <v>11</v>
      </c>
      <c r="D3515" t="s">
        <v>16</v>
      </c>
      <c r="E3515">
        <v>1</v>
      </c>
      <c r="F3515">
        <v>1</v>
      </c>
      <c r="G3515" t="s">
        <v>149</v>
      </c>
      <c r="H3515">
        <v>1</v>
      </c>
      <c r="I3515">
        <v>1</v>
      </c>
      <c r="J3515" t="s">
        <v>22</v>
      </c>
      <c r="K3515" s="36" t="s">
        <v>149</v>
      </c>
    </row>
    <row r="3516" spans="1:11" x14ac:dyDescent="0.25">
      <c r="A3516">
        <v>94527746</v>
      </c>
      <c r="B3516" s="1">
        <v>42623</v>
      </c>
      <c r="C3516" t="s">
        <v>11</v>
      </c>
      <c r="D3516" t="s">
        <v>17</v>
      </c>
      <c r="E3516">
        <v>1</v>
      </c>
      <c r="F3516">
        <v>0.47</v>
      </c>
      <c r="G3516" t="s">
        <v>148</v>
      </c>
      <c r="H3516">
        <v>1</v>
      </c>
      <c r="I3516">
        <v>1</v>
      </c>
      <c r="J3516" t="s">
        <v>14</v>
      </c>
      <c r="K3516" s="36" t="s">
        <v>149</v>
      </c>
    </row>
    <row r="3517" spans="1:11" x14ac:dyDescent="0.25">
      <c r="A3517">
        <v>469212972</v>
      </c>
      <c r="B3517" s="1">
        <v>44755</v>
      </c>
      <c r="C3517" t="s">
        <v>27</v>
      </c>
      <c r="D3517" t="s">
        <v>16</v>
      </c>
      <c r="E3517">
        <v>1</v>
      </c>
      <c r="F3517">
        <v>1</v>
      </c>
      <c r="G3517" t="s">
        <v>148</v>
      </c>
      <c r="H3517">
        <v>1</v>
      </c>
      <c r="I3517">
        <v>1</v>
      </c>
      <c r="J3517" t="s">
        <v>14</v>
      </c>
      <c r="K3517" s="36" t="s">
        <v>149</v>
      </c>
    </row>
    <row r="3518" spans="1:11" x14ac:dyDescent="0.25">
      <c r="A3518">
        <v>468500641</v>
      </c>
      <c r="B3518" s="1">
        <v>44751</v>
      </c>
      <c r="C3518" t="s">
        <v>27</v>
      </c>
      <c r="D3518" t="s">
        <v>17</v>
      </c>
      <c r="E3518">
        <v>1</v>
      </c>
      <c r="F3518">
        <v>0.92</v>
      </c>
      <c r="G3518" t="s">
        <v>148</v>
      </c>
      <c r="H3518">
        <v>2</v>
      </c>
      <c r="I3518">
        <v>2</v>
      </c>
      <c r="J3518" t="s">
        <v>14</v>
      </c>
      <c r="K3518" s="36" t="s">
        <v>149</v>
      </c>
    </row>
    <row r="3519" spans="1:11" x14ac:dyDescent="0.25">
      <c r="A3519">
        <v>177101103</v>
      </c>
      <c r="B3519" s="1">
        <v>43166</v>
      </c>
      <c r="C3519" t="s">
        <v>11</v>
      </c>
      <c r="D3519" t="s">
        <v>12</v>
      </c>
      <c r="G3519" t="s">
        <v>148</v>
      </c>
      <c r="H3519">
        <v>1</v>
      </c>
      <c r="I3519">
        <v>1</v>
      </c>
      <c r="J3519" t="s">
        <v>14</v>
      </c>
      <c r="K3519" s="36" t="s">
        <v>149</v>
      </c>
    </row>
    <row r="3520" spans="1:11" x14ac:dyDescent="0.25">
      <c r="A3520">
        <v>469405161</v>
      </c>
      <c r="B3520" s="1">
        <v>44756</v>
      </c>
      <c r="C3520" t="s">
        <v>27</v>
      </c>
      <c r="D3520" t="s">
        <v>16</v>
      </c>
      <c r="E3520">
        <v>1</v>
      </c>
      <c r="F3520">
        <v>1</v>
      </c>
      <c r="G3520" t="s">
        <v>148</v>
      </c>
      <c r="H3520">
        <v>1</v>
      </c>
      <c r="I3520">
        <v>1</v>
      </c>
      <c r="J3520" t="s">
        <v>14</v>
      </c>
      <c r="K3520" s="36" t="s">
        <v>149</v>
      </c>
    </row>
    <row r="3521" spans="1:11" x14ac:dyDescent="0.25">
      <c r="A3521">
        <v>469051985</v>
      </c>
      <c r="B3521" s="1">
        <v>44754</v>
      </c>
      <c r="C3521" t="s">
        <v>27</v>
      </c>
      <c r="D3521" t="s">
        <v>16</v>
      </c>
      <c r="E3521">
        <v>1</v>
      </c>
      <c r="F3521">
        <v>1</v>
      </c>
      <c r="G3521" t="s">
        <v>149</v>
      </c>
      <c r="H3521">
        <v>1</v>
      </c>
      <c r="I3521">
        <v>1</v>
      </c>
      <c r="J3521" t="s">
        <v>14</v>
      </c>
      <c r="K3521" s="36" t="s">
        <v>149</v>
      </c>
    </row>
    <row r="3522" spans="1:11" x14ac:dyDescent="0.25">
      <c r="A3522">
        <v>470349718</v>
      </c>
      <c r="B3522" s="1">
        <v>44761</v>
      </c>
      <c r="C3522" t="s">
        <v>27</v>
      </c>
      <c r="D3522" t="s">
        <v>16</v>
      </c>
      <c r="E3522">
        <v>1</v>
      </c>
      <c r="F3522">
        <v>1</v>
      </c>
      <c r="G3522" t="s">
        <v>149</v>
      </c>
      <c r="H3522">
        <v>1</v>
      </c>
      <c r="I3522">
        <v>1</v>
      </c>
      <c r="J3522" t="s">
        <v>14</v>
      </c>
      <c r="K3522" s="36" t="s">
        <v>149</v>
      </c>
    </row>
    <row r="3523" spans="1:11" x14ac:dyDescent="0.25">
      <c r="A3523">
        <v>27139687</v>
      </c>
      <c r="B3523" s="1">
        <v>42038</v>
      </c>
      <c r="C3523" t="s">
        <v>11</v>
      </c>
      <c r="D3523" t="s">
        <v>16</v>
      </c>
      <c r="E3523">
        <v>1</v>
      </c>
      <c r="F3523">
        <v>0.88</v>
      </c>
      <c r="G3523" t="s">
        <v>149</v>
      </c>
      <c r="H3523">
        <v>1</v>
      </c>
      <c r="I3523">
        <v>2</v>
      </c>
      <c r="J3523" t="s">
        <v>14</v>
      </c>
      <c r="K3523" s="36" t="s">
        <v>149</v>
      </c>
    </row>
    <row r="3524" spans="1:11" x14ac:dyDescent="0.25">
      <c r="A3524">
        <v>309311848</v>
      </c>
      <c r="B3524" s="1">
        <v>43782</v>
      </c>
      <c r="C3524" t="s">
        <v>11</v>
      </c>
      <c r="D3524" t="s">
        <v>20</v>
      </c>
      <c r="E3524">
        <v>0</v>
      </c>
      <c r="F3524">
        <v>0.33</v>
      </c>
      <c r="G3524" t="s">
        <v>148</v>
      </c>
      <c r="H3524">
        <v>1</v>
      </c>
      <c r="I3524">
        <v>1</v>
      </c>
      <c r="J3524" t="s">
        <v>14</v>
      </c>
      <c r="K3524" s="36" t="s">
        <v>149</v>
      </c>
    </row>
    <row r="3525" spans="1:11" x14ac:dyDescent="0.25">
      <c r="A3525">
        <v>470512544</v>
      </c>
      <c r="B3525" s="1">
        <v>44762</v>
      </c>
      <c r="C3525" t="s">
        <v>27</v>
      </c>
      <c r="D3525" t="s">
        <v>16</v>
      </c>
      <c r="E3525">
        <v>1</v>
      </c>
      <c r="F3525">
        <v>0.96</v>
      </c>
      <c r="G3525" t="s">
        <v>149</v>
      </c>
      <c r="H3525">
        <v>1</v>
      </c>
      <c r="I3525">
        <v>1</v>
      </c>
      <c r="J3525" t="s">
        <v>14</v>
      </c>
      <c r="K3525" s="36" t="s">
        <v>149</v>
      </c>
    </row>
    <row r="3526" spans="1:11" x14ac:dyDescent="0.25">
      <c r="A3526">
        <v>159570292</v>
      </c>
      <c r="B3526" s="1">
        <v>43060</v>
      </c>
      <c r="C3526" t="s">
        <v>27</v>
      </c>
      <c r="D3526" t="s">
        <v>16</v>
      </c>
      <c r="E3526">
        <v>1</v>
      </c>
      <c r="F3526">
        <v>0.94</v>
      </c>
      <c r="G3526" t="s">
        <v>148</v>
      </c>
      <c r="H3526">
        <v>1</v>
      </c>
      <c r="I3526">
        <v>1</v>
      </c>
      <c r="J3526" t="s">
        <v>22</v>
      </c>
      <c r="K3526" s="36" t="s">
        <v>149</v>
      </c>
    </row>
    <row r="3527" spans="1:11" x14ac:dyDescent="0.25">
      <c r="A3527">
        <v>469417868</v>
      </c>
      <c r="B3527" s="1">
        <v>44756</v>
      </c>
      <c r="C3527" t="s">
        <v>11</v>
      </c>
      <c r="D3527" t="s">
        <v>16</v>
      </c>
      <c r="E3527">
        <v>1</v>
      </c>
      <c r="F3527">
        <v>1</v>
      </c>
      <c r="G3527" t="s">
        <v>148</v>
      </c>
      <c r="H3527">
        <v>1</v>
      </c>
      <c r="I3527">
        <v>1</v>
      </c>
      <c r="J3527" t="s">
        <v>22</v>
      </c>
      <c r="K3527" s="36" t="s">
        <v>149</v>
      </c>
    </row>
    <row r="3528" spans="1:11" x14ac:dyDescent="0.25">
      <c r="A3528">
        <v>453793910</v>
      </c>
      <c r="B3528" s="1">
        <v>44662</v>
      </c>
      <c r="C3528" t="s">
        <v>11</v>
      </c>
      <c r="D3528" t="s">
        <v>21</v>
      </c>
      <c r="E3528">
        <v>0.5</v>
      </c>
      <c r="F3528">
        <v>0.96</v>
      </c>
      <c r="G3528" t="s">
        <v>148</v>
      </c>
      <c r="H3528">
        <v>1</v>
      </c>
      <c r="I3528">
        <v>1</v>
      </c>
      <c r="J3528" t="s">
        <v>22</v>
      </c>
      <c r="K3528" s="36" t="s">
        <v>149</v>
      </c>
    </row>
    <row r="3529" spans="1:11" x14ac:dyDescent="0.25">
      <c r="A3529">
        <v>459598058</v>
      </c>
      <c r="B3529" s="1">
        <v>44698</v>
      </c>
      <c r="C3529" t="s">
        <v>11</v>
      </c>
      <c r="D3529" t="s">
        <v>17</v>
      </c>
      <c r="E3529">
        <v>1</v>
      </c>
      <c r="F3529">
        <v>1</v>
      </c>
      <c r="G3529" t="s">
        <v>148</v>
      </c>
      <c r="H3529">
        <v>4</v>
      </c>
      <c r="I3529">
        <v>4</v>
      </c>
      <c r="J3529" t="s">
        <v>22</v>
      </c>
      <c r="K3529" s="36" t="s">
        <v>149</v>
      </c>
    </row>
    <row r="3530" spans="1:11" x14ac:dyDescent="0.25">
      <c r="A3530">
        <v>469574493</v>
      </c>
      <c r="B3530" s="1">
        <v>44757</v>
      </c>
      <c r="C3530" t="s">
        <v>27</v>
      </c>
      <c r="D3530" t="s">
        <v>16</v>
      </c>
      <c r="E3530">
        <v>1</v>
      </c>
      <c r="F3530">
        <v>0.99</v>
      </c>
      <c r="G3530" t="s">
        <v>149</v>
      </c>
      <c r="H3530">
        <v>1</v>
      </c>
      <c r="I3530">
        <v>1</v>
      </c>
      <c r="J3530" t="s">
        <v>14</v>
      </c>
      <c r="K3530" s="36" t="s">
        <v>149</v>
      </c>
    </row>
    <row r="3531" spans="1:11" x14ac:dyDescent="0.25">
      <c r="A3531">
        <v>469574562</v>
      </c>
      <c r="B3531" s="1">
        <v>44757</v>
      </c>
      <c r="C3531" t="s">
        <v>27</v>
      </c>
      <c r="D3531" t="s">
        <v>16</v>
      </c>
      <c r="E3531">
        <v>1</v>
      </c>
      <c r="F3531">
        <v>1</v>
      </c>
      <c r="G3531" t="s">
        <v>148</v>
      </c>
      <c r="H3531">
        <v>1</v>
      </c>
      <c r="I3531">
        <v>1</v>
      </c>
      <c r="J3531" t="s">
        <v>14</v>
      </c>
      <c r="K3531" s="36" t="s">
        <v>149</v>
      </c>
    </row>
    <row r="3532" spans="1:11" x14ac:dyDescent="0.25">
      <c r="A3532">
        <v>469576646</v>
      </c>
      <c r="B3532" s="1">
        <v>44757</v>
      </c>
      <c r="C3532" t="s">
        <v>27</v>
      </c>
      <c r="D3532" t="s">
        <v>16</v>
      </c>
      <c r="E3532">
        <v>1</v>
      </c>
      <c r="F3532">
        <v>1</v>
      </c>
      <c r="G3532" t="s">
        <v>148</v>
      </c>
      <c r="H3532">
        <v>1</v>
      </c>
      <c r="I3532">
        <v>1</v>
      </c>
      <c r="J3532" t="s">
        <v>14</v>
      </c>
      <c r="K3532" s="36" t="s">
        <v>149</v>
      </c>
    </row>
    <row r="3533" spans="1:11" x14ac:dyDescent="0.25">
      <c r="A3533">
        <v>77736183</v>
      </c>
      <c r="B3533" s="1">
        <v>42535</v>
      </c>
      <c r="C3533" t="s">
        <v>27</v>
      </c>
      <c r="D3533" t="s">
        <v>12</v>
      </c>
      <c r="G3533" t="s">
        <v>148</v>
      </c>
      <c r="H3533">
        <v>13</v>
      </c>
      <c r="I3533">
        <v>31</v>
      </c>
      <c r="J3533" t="s">
        <v>14</v>
      </c>
      <c r="K3533" s="36" t="s">
        <v>149</v>
      </c>
    </row>
    <row r="3534" spans="1:11" x14ac:dyDescent="0.25">
      <c r="A3534">
        <v>50963821</v>
      </c>
      <c r="B3534" s="1">
        <v>42348</v>
      </c>
      <c r="C3534" t="s">
        <v>11</v>
      </c>
      <c r="D3534" t="s">
        <v>12</v>
      </c>
      <c r="F3534">
        <v>0</v>
      </c>
      <c r="G3534" t="s">
        <v>148</v>
      </c>
      <c r="H3534">
        <v>1</v>
      </c>
      <c r="I3534">
        <v>1</v>
      </c>
      <c r="J3534" t="s">
        <v>14</v>
      </c>
      <c r="K3534" s="36" t="s">
        <v>149</v>
      </c>
    </row>
    <row r="3535" spans="1:11" x14ac:dyDescent="0.25">
      <c r="A3535">
        <v>460468157</v>
      </c>
      <c r="B3535" s="1">
        <v>44704</v>
      </c>
      <c r="C3535" t="s">
        <v>11</v>
      </c>
      <c r="D3535" t="s">
        <v>16</v>
      </c>
      <c r="E3535">
        <v>1</v>
      </c>
      <c r="F3535">
        <v>1</v>
      </c>
      <c r="G3535" t="s">
        <v>148</v>
      </c>
      <c r="H3535">
        <v>1</v>
      </c>
      <c r="I3535">
        <v>2</v>
      </c>
      <c r="J3535" t="s">
        <v>22</v>
      </c>
      <c r="K3535" s="36" t="s">
        <v>149</v>
      </c>
    </row>
    <row r="3536" spans="1:11" x14ac:dyDescent="0.25">
      <c r="A3536">
        <v>238258404</v>
      </c>
      <c r="B3536" s="1">
        <v>43487</v>
      </c>
      <c r="C3536" t="s">
        <v>27</v>
      </c>
      <c r="D3536" t="s">
        <v>12</v>
      </c>
      <c r="F3536">
        <v>0.77</v>
      </c>
      <c r="G3536" t="s">
        <v>148</v>
      </c>
      <c r="H3536">
        <v>1</v>
      </c>
      <c r="I3536">
        <v>1</v>
      </c>
      <c r="J3536" t="s">
        <v>14</v>
      </c>
      <c r="K3536" s="36" t="s">
        <v>149</v>
      </c>
    </row>
    <row r="3537" spans="1:11" x14ac:dyDescent="0.25">
      <c r="A3537">
        <v>470572826</v>
      </c>
      <c r="B3537" s="1">
        <v>44762</v>
      </c>
      <c r="C3537" t="s">
        <v>27</v>
      </c>
      <c r="D3537" t="s">
        <v>16</v>
      </c>
      <c r="E3537">
        <v>0.86</v>
      </c>
      <c r="F3537">
        <v>1</v>
      </c>
      <c r="G3537" t="s">
        <v>148</v>
      </c>
      <c r="H3537">
        <v>1</v>
      </c>
      <c r="I3537">
        <v>1</v>
      </c>
      <c r="J3537" t="s">
        <v>14</v>
      </c>
      <c r="K3537" s="36" t="s">
        <v>149</v>
      </c>
    </row>
    <row r="3538" spans="1:11" x14ac:dyDescent="0.25">
      <c r="A3538">
        <v>18998422</v>
      </c>
      <c r="B3538" s="1">
        <v>41847</v>
      </c>
      <c r="C3538" t="s">
        <v>11</v>
      </c>
      <c r="D3538" t="s">
        <v>21</v>
      </c>
      <c r="E3538">
        <v>0.8</v>
      </c>
      <c r="F3538">
        <v>0.69</v>
      </c>
      <c r="G3538" t="s">
        <v>148</v>
      </c>
      <c r="H3538">
        <v>2</v>
      </c>
      <c r="I3538">
        <v>3</v>
      </c>
      <c r="J3538" t="s">
        <v>14</v>
      </c>
      <c r="K3538" s="36" t="s">
        <v>149</v>
      </c>
    </row>
    <row r="3539" spans="1:11" x14ac:dyDescent="0.25">
      <c r="A3539">
        <v>369126370</v>
      </c>
      <c r="B3539" s="1">
        <v>44098</v>
      </c>
      <c r="C3539" t="s">
        <v>27</v>
      </c>
      <c r="D3539" t="s">
        <v>16</v>
      </c>
      <c r="E3539">
        <v>1</v>
      </c>
      <c r="F3539">
        <v>0.99</v>
      </c>
      <c r="G3539" t="s">
        <v>149</v>
      </c>
      <c r="H3539">
        <v>1</v>
      </c>
      <c r="I3539">
        <v>1</v>
      </c>
      <c r="J3539" t="s">
        <v>22</v>
      </c>
      <c r="K3539" s="36" t="s">
        <v>149</v>
      </c>
    </row>
    <row r="3540" spans="1:11" x14ac:dyDescent="0.25">
      <c r="A3540">
        <v>8237595</v>
      </c>
      <c r="B3540" s="1">
        <v>41504</v>
      </c>
      <c r="C3540" t="s">
        <v>11</v>
      </c>
      <c r="D3540" t="s">
        <v>16</v>
      </c>
      <c r="E3540">
        <v>1</v>
      </c>
      <c r="F3540">
        <v>0.97</v>
      </c>
      <c r="G3540" t="s">
        <v>148</v>
      </c>
      <c r="H3540">
        <v>4</v>
      </c>
      <c r="I3540">
        <v>10</v>
      </c>
      <c r="J3540" t="s">
        <v>14</v>
      </c>
      <c r="K3540" s="36" t="s">
        <v>149</v>
      </c>
    </row>
    <row r="3541" spans="1:11" x14ac:dyDescent="0.25">
      <c r="A3541">
        <v>49930511</v>
      </c>
      <c r="B3541" s="1">
        <v>42334</v>
      </c>
      <c r="C3541" t="s">
        <v>11</v>
      </c>
      <c r="D3541" t="s">
        <v>16</v>
      </c>
      <c r="E3541">
        <v>1</v>
      </c>
      <c r="F3541">
        <v>0.97</v>
      </c>
      <c r="G3541" t="s">
        <v>149</v>
      </c>
      <c r="H3541">
        <v>5</v>
      </c>
      <c r="I3541">
        <v>6</v>
      </c>
      <c r="J3541" t="s">
        <v>14</v>
      </c>
      <c r="K3541" s="36" t="s">
        <v>149</v>
      </c>
    </row>
    <row r="3542" spans="1:11" x14ac:dyDescent="0.25">
      <c r="A3542">
        <v>164258741</v>
      </c>
      <c r="B3542" s="1">
        <v>43095</v>
      </c>
      <c r="C3542" t="s">
        <v>11</v>
      </c>
      <c r="D3542" t="s">
        <v>16</v>
      </c>
      <c r="E3542">
        <v>0.8</v>
      </c>
      <c r="F3542">
        <v>0.5</v>
      </c>
      <c r="G3542" t="s">
        <v>148</v>
      </c>
      <c r="H3542">
        <v>1</v>
      </c>
      <c r="I3542">
        <v>8</v>
      </c>
      <c r="J3542" t="s">
        <v>14</v>
      </c>
      <c r="K3542" s="36" t="s">
        <v>149</v>
      </c>
    </row>
    <row r="3543" spans="1:11" x14ac:dyDescent="0.25">
      <c r="A3543">
        <v>29307974</v>
      </c>
      <c r="B3543" s="1">
        <v>42077</v>
      </c>
      <c r="C3543" t="s">
        <v>11</v>
      </c>
      <c r="D3543" t="s">
        <v>16</v>
      </c>
      <c r="E3543">
        <v>1</v>
      </c>
      <c r="F3543">
        <v>1</v>
      </c>
      <c r="G3543" t="s">
        <v>149</v>
      </c>
      <c r="H3543">
        <v>5</v>
      </c>
      <c r="I3543">
        <v>5</v>
      </c>
      <c r="J3543" t="s">
        <v>14</v>
      </c>
      <c r="K3543" s="36" t="s">
        <v>149</v>
      </c>
    </row>
    <row r="3544" spans="1:11" x14ac:dyDescent="0.25">
      <c r="A3544">
        <v>20263793</v>
      </c>
      <c r="B3544" s="1">
        <v>41870</v>
      </c>
      <c r="C3544" t="s">
        <v>11</v>
      </c>
      <c r="D3544" t="s">
        <v>12</v>
      </c>
      <c r="G3544" t="s">
        <v>148</v>
      </c>
      <c r="H3544">
        <v>1</v>
      </c>
      <c r="I3544">
        <v>2</v>
      </c>
      <c r="J3544" t="s">
        <v>14</v>
      </c>
      <c r="K3544" s="36" t="s">
        <v>149</v>
      </c>
    </row>
    <row r="3545" spans="1:11" x14ac:dyDescent="0.25">
      <c r="A3545">
        <v>468308273</v>
      </c>
      <c r="B3545" s="1">
        <v>44750</v>
      </c>
      <c r="C3545" t="s">
        <v>27</v>
      </c>
      <c r="D3545" t="s">
        <v>16</v>
      </c>
      <c r="E3545">
        <v>0.95</v>
      </c>
      <c r="F3545">
        <v>1</v>
      </c>
      <c r="G3545" t="s">
        <v>149</v>
      </c>
      <c r="H3545">
        <v>1</v>
      </c>
      <c r="I3545">
        <v>1</v>
      </c>
      <c r="J3545" t="s">
        <v>22</v>
      </c>
      <c r="K3545" s="36" t="s">
        <v>149</v>
      </c>
    </row>
    <row r="3546" spans="1:11" x14ac:dyDescent="0.25">
      <c r="A3546">
        <v>219439535</v>
      </c>
      <c r="B3546" s="1">
        <v>43381</v>
      </c>
      <c r="C3546" t="s">
        <v>11</v>
      </c>
      <c r="D3546" t="s">
        <v>16</v>
      </c>
      <c r="E3546">
        <v>1</v>
      </c>
      <c r="F3546">
        <v>0.92</v>
      </c>
      <c r="G3546" t="s">
        <v>149</v>
      </c>
      <c r="H3546">
        <v>2</v>
      </c>
      <c r="I3546">
        <v>2</v>
      </c>
      <c r="J3546" t="s">
        <v>14</v>
      </c>
      <c r="K3546" s="36" t="s">
        <v>149</v>
      </c>
    </row>
    <row r="3547" spans="1:11" x14ac:dyDescent="0.25">
      <c r="A3547">
        <v>470202331</v>
      </c>
      <c r="B3547" s="1">
        <v>44760</v>
      </c>
      <c r="C3547" t="s">
        <v>27</v>
      </c>
      <c r="D3547" t="s">
        <v>12</v>
      </c>
      <c r="G3547" t="s">
        <v>148</v>
      </c>
      <c r="H3547">
        <v>1</v>
      </c>
      <c r="I3547">
        <v>1</v>
      </c>
      <c r="J3547" t="s">
        <v>14</v>
      </c>
      <c r="K3547" s="36" t="s">
        <v>149</v>
      </c>
    </row>
    <row r="3548" spans="1:11" x14ac:dyDescent="0.25">
      <c r="A3548">
        <v>468851616</v>
      </c>
      <c r="B3548" s="1">
        <v>44753</v>
      </c>
      <c r="C3548" t="s">
        <v>27</v>
      </c>
      <c r="D3548" t="s">
        <v>16</v>
      </c>
      <c r="E3548">
        <v>1</v>
      </c>
      <c r="F3548">
        <v>1</v>
      </c>
      <c r="G3548" t="s">
        <v>148</v>
      </c>
      <c r="H3548">
        <v>4</v>
      </c>
      <c r="I3548">
        <v>4</v>
      </c>
      <c r="J3548" t="s">
        <v>14</v>
      </c>
      <c r="K3548" s="36" t="s">
        <v>148</v>
      </c>
    </row>
    <row r="3549" spans="1:11" x14ac:dyDescent="0.25">
      <c r="A3549">
        <v>471977881</v>
      </c>
      <c r="B3549" s="1">
        <v>44770</v>
      </c>
      <c r="C3549" t="s">
        <v>11</v>
      </c>
      <c r="D3549" t="s">
        <v>20</v>
      </c>
      <c r="E3549">
        <v>0</v>
      </c>
      <c r="F3549">
        <v>0</v>
      </c>
      <c r="G3549" t="s">
        <v>148</v>
      </c>
      <c r="H3549">
        <v>125</v>
      </c>
      <c r="I3549">
        <v>182</v>
      </c>
      <c r="J3549" t="s">
        <v>22</v>
      </c>
      <c r="K3549" s="36" t="s">
        <v>149</v>
      </c>
    </row>
    <row r="3550" spans="1:11" x14ac:dyDescent="0.25">
      <c r="A3550">
        <v>472716837</v>
      </c>
      <c r="B3550" s="1">
        <v>44774</v>
      </c>
      <c r="C3550" t="s">
        <v>11</v>
      </c>
      <c r="D3550" t="s">
        <v>16</v>
      </c>
      <c r="E3550">
        <v>1</v>
      </c>
      <c r="F3550">
        <v>0.99</v>
      </c>
      <c r="G3550" t="s">
        <v>148</v>
      </c>
      <c r="H3550">
        <v>1</v>
      </c>
      <c r="I3550">
        <v>1</v>
      </c>
      <c r="J3550" t="s">
        <v>14</v>
      </c>
      <c r="K3550" s="36" t="s">
        <v>149</v>
      </c>
    </row>
    <row r="3551" spans="1:11" x14ac:dyDescent="0.25">
      <c r="A3551">
        <v>324904855</v>
      </c>
      <c r="B3551" s="1">
        <v>43836</v>
      </c>
      <c r="C3551" t="s">
        <v>11</v>
      </c>
      <c r="D3551" t="s">
        <v>16</v>
      </c>
      <c r="E3551">
        <v>1</v>
      </c>
      <c r="F3551">
        <v>1</v>
      </c>
      <c r="G3551" t="s">
        <v>149</v>
      </c>
      <c r="H3551">
        <v>1</v>
      </c>
      <c r="I3551">
        <v>1</v>
      </c>
      <c r="J3551" t="s">
        <v>14</v>
      </c>
      <c r="K3551" s="36" t="s">
        <v>149</v>
      </c>
    </row>
    <row r="3552" spans="1:11" x14ac:dyDescent="0.25">
      <c r="A3552">
        <v>63235711</v>
      </c>
      <c r="B3552" s="1">
        <v>42445</v>
      </c>
      <c r="C3552" t="s">
        <v>11</v>
      </c>
      <c r="D3552" t="s">
        <v>16</v>
      </c>
      <c r="E3552">
        <v>1</v>
      </c>
      <c r="F3552">
        <v>0.91</v>
      </c>
      <c r="G3552" t="s">
        <v>149</v>
      </c>
      <c r="H3552">
        <v>2</v>
      </c>
      <c r="I3552">
        <v>7</v>
      </c>
      <c r="J3552" t="s">
        <v>14</v>
      </c>
      <c r="K3552" s="36" t="s">
        <v>149</v>
      </c>
    </row>
    <row r="3553" spans="1:11" x14ac:dyDescent="0.25">
      <c r="A3553">
        <v>472745685</v>
      </c>
      <c r="B3553" s="1">
        <v>44774</v>
      </c>
      <c r="C3553" t="s">
        <v>11</v>
      </c>
      <c r="D3553" t="s">
        <v>16</v>
      </c>
      <c r="E3553">
        <v>1</v>
      </c>
      <c r="F3553">
        <v>1</v>
      </c>
      <c r="G3553" t="s">
        <v>148</v>
      </c>
      <c r="H3553">
        <v>3</v>
      </c>
      <c r="I3553">
        <v>3</v>
      </c>
      <c r="J3553" t="s">
        <v>14</v>
      </c>
      <c r="K3553" s="36" t="s">
        <v>149</v>
      </c>
    </row>
    <row r="3554" spans="1:11" x14ac:dyDescent="0.25">
      <c r="A3554">
        <v>19458219</v>
      </c>
      <c r="B3554" s="1">
        <v>42934</v>
      </c>
      <c r="C3554" t="s">
        <v>27</v>
      </c>
      <c r="D3554" t="s">
        <v>17</v>
      </c>
      <c r="E3554">
        <v>1</v>
      </c>
      <c r="F3554">
        <v>0.86</v>
      </c>
      <c r="G3554" t="s">
        <v>149</v>
      </c>
      <c r="H3554">
        <v>3</v>
      </c>
      <c r="I3554">
        <v>3</v>
      </c>
      <c r="J3554" t="s">
        <v>22</v>
      </c>
      <c r="K3554" s="36" t="s">
        <v>149</v>
      </c>
    </row>
    <row r="3555" spans="1:11" x14ac:dyDescent="0.25">
      <c r="A3555">
        <v>200753943</v>
      </c>
      <c r="B3555" s="1">
        <v>43289</v>
      </c>
      <c r="C3555" t="s">
        <v>11</v>
      </c>
      <c r="D3555" t="s">
        <v>16</v>
      </c>
      <c r="E3555">
        <v>1</v>
      </c>
      <c r="F3555">
        <v>0.99</v>
      </c>
      <c r="G3555" t="s">
        <v>148</v>
      </c>
      <c r="H3555">
        <v>3</v>
      </c>
      <c r="I3555">
        <v>3</v>
      </c>
      <c r="J3555" t="s">
        <v>14</v>
      </c>
      <c r="K3555" s="36" t="s">
        <v>149</v>
      </c>
    </row>
    <row r="3556" spans="1:11" x14ac:dyDescent="0.25">
      <c r="A3556">
        <v>451189684</v>
      </c>
      <c r="B3556" s="1">
        <v>44645</v>
      </c>
      <c r="C3556" t="s">
        <v>11</v>
      </c>
      <c r="D3556" t="s">
        <v>16</v>
      </c>
      <c r="E3556">
        <v>1</v>
      </c>
      <c r="F3556">
        <v>1</v>
      </c>
      <c r="G3556" t="s">
        <v>148</v>
      </c>
      <c r="H3556">
        <v>6</v>
      </c>
      <c r="I3556">
        <v>7</v>
      </c>
      <c r="J3556" t="s">
        <v>14</v>
      </c>
      <c r="K3556" s="36" t="s">
        <v>148</v>
      </c>
    </row>
    <row r="3557" spans="1:11" x14ac:dyDescent="0.25">
      <c r="A3557">
        <v>43285185</v>
      </c>
      <c r="B3557" s="1">
        <v>42250</v>
      </c>
      <c r="C3557" t="s">
        <v>11</v>
      </c>
      <c r="D3557" t="s">
        <v>16</v>
      </c>
      <c r="E3557">
        <v>1</v>
      </c>
      <c r="F3557">
        <v>1</v>
      </c>
      <c r="G3557" t="s">
        <v>149</v>
      </c>
      <c r="H3557">
        <v>3</v>
      </c>
      <c r="I3557">
        <v>3</v>
      </c>
      <c r="J3557" t="s">
        <v>14</v>
      </c>
      <c r="K3557" s="36" t="s">
        <v>149</v>
      </c>
    </row>
    <row r="3558" spans="1:11" x14ac:dyDescent="0.25">
      <c r="A3558">
        <v>471467851</v>
      </c>
      <c r="B3558" s="1">
        <v>44767</v>
      </c>
      <c r="C3558" t="s">
        <v>27</v>
      </c>
      <c r="D3558" t="s">
        <v>16</v>
      </c>
      <c r="E3558">
        <v>1</v>
      </c>
      <c r="F3558">
        <v>1</v>
      </c>
      <c r="G3558" t="s">
        <v>149</v>
      </c>
      <c r="H3558">
        <v>1</v>
      </c>
      <c r="I3558">
        <v>1</v>
      </c>
      <c r="J3558" t="s">
        <v>14</v>
      </c>
      <c r="K3558" s="36" t="s">
        <v>149</v>
      </c>
    </row>
    <row r="3559" spans="1:11" x14ac:dyDescent="0.25">
      <c r="A3559">
        <v>172290878</v>
      </c>
      <c r="B3559" s="1">
        <v>43139</v>
      </c>
      <c r="C3559" t="s">
        <v>11</v>
      </c>
      <c r="D3559" t="s">
        <v>16</v>
      </c>
      <c r="E3559">
        <v>1</v>
      </c>
      <c r="F3559">
        <v>1</v>
      </c>
      <c r="G3559" t="s">
        <v>149</v>
      </c>
      <c r="H3559">
        <v>1</v>
      </c>
      <c r="I3559">
        <v>1</v>
      </c>
      <c r="J3559" t="s">
        <v>14</v>
      </c>
      <c r="K3559" s="36" t="s">
        <v>149</v>
      </c>
    </row>
    <row r="3560" spans="1:11" x14ac:dyDescent="0.25">
      <c r="A3560">
        <v>133895019</v>
      </c>
      <c r="B3560" s="1">
        <v>42893</v>
      </c>
      <c r="C3560" t="s">
        <v>11</v>
      </c>
      <c r="D3560" t="s">
        <v>16</v>
      </c>
      <c r="E3560">
        <v>0.91</v>
      </c>
      <c r="F3560">
        <v>1</v>
      </c>
      <c r="G3560" t="s">
        <v>148</v>
      </c>
      <c r="H3560">
        <v>1</v>
      </c>
      <c r="I3560">
        <v>1</v>
      </c>
      <c r="J3560" t="s">
        <v>22</v>
      </c>
      <c r="K3560" s="36" t="s">
        <v>149</v>
      </c>
    </row>
    <row r="3561" spans="1:11" x14ac:dyDescent="0.25">
      <c r="A3561">
        <v>472471361</v>
      </c>
      <c r="B3561" s="1">
        <v>44773</v>
      </c>
      <c r="C3561" t="s">
        <v>27</v>
      </c>
      <c r="D3561" t="s">
        <v>16</v>
      </c>
      <c r="E3561">
        <v>1</v>
      </c>
      <c r="F3561">
        <v>0.99</v>
      </c>
      <c r="G3561" t="s">
        <v>148</v>
      </c>
      <c r="H3561">
        <v>10</v>
      </c>
      <c r="I3561">
        <v>11</v>
      </c>
      <c r="J3561" t="s">
        <v>22</v>
      </c>
      <c r="K3561" s="36" t="s">
        <v>149</v>
      </c>
    </row>
    <row r="3562" spans="1:11" x14ac:dyDescent="0.25">
      <c r="A3562">
        <v>469595250</v>
      </c>
      <c r="B3562" s="1">
        <v>44757</v>
      </c>
      <c r="C3562" t="s">
        <v>27</v>
      </c>
      <c r="D3562" t="s">
        <v>16</v>
      </c>
      <c r="E3562">
        <v>1</v>
      </c>
      <c r="F3562">
        <v>1</v>
      </c>
      <c r="G3562" t="s">
        <v>148</v>
      </c>
      <c r="H3562">
        <v>1</v>
      </c>
      <c r="I3562">
        <v>1</v>
      </c>
      <c r="J3562" t="s">
        <v>14</v>
      </c>
      <c r="K3562" s="36" t="s">
        <v>149</v>
      </c>
    </row>
    <row r="3563" spans="1:11" x14ac:dyDescent="0.25">
      <c r="A3563">
        <v>471621736</v>
      </c>
      <c r="B3563" s="1">
        <v>44768</v>
      </c>
      <c r="C3563" t="s">
        <v>27</v>
      </c>
      <c r="D3563" t="s">
        <v>16</v>
      </c>
      <c r="E3563">
        <v>1</v>
      </c>
      <c r="F3563">
        <v>0.94</v>
      </c>
      <c r="G3563" t="s">
        <v>148</v>
      </c>
      <c r="H3563">
        <v>1</v>
      </c>
      <c r="I3563">
        <v>1</v>
      </c>
      <c r="J3563" t="s">
        <v>14</v>
      </c>
      <c r="K3563" s="36" t="s">
        <v>149</v>
      </c>
    </row>
    <row r="3564" spans="1:11" x14ac:dyDescent="0.25">
      <c r="A3564">
        <v>36404544</v>
      </c>
      <c r="B3564" s="1">
        <v>42177</v>
      </c>
      <c r="C3564" t="s">
        <v>11</v>
      </c>
      <c r="D3564" t="s">
        <v>17</v>
      </c>
      <c r="E3564">
        <v>1</v>
      </c>
      <c r="F3564">
        <v>0</v>
      </c>
      <c r="G3564" t="s">
        <v>148</v>
      </c>
      <c r="H3564">
        <v>1</v>
      </c>
      <c r="I3564">
        <v>1</v>
      </c>
      <c r="J3564" t="s">
        <v>14</v>
      </c>
      <c r="K3564" s="36" t="s">
        <v>149</v>
      </c>
    </row>
    <row r="3565" spans="1:11" x14ac:dyDescent="0.25">
      <c r="A3565">
        <v>467597202</v>
      </c>
      <c r="B3565" s="1">
        <v>44746</v>
      </c>
      <c r="C3565" t="s">
        <v>11</v>
      </c>
      <c r="D3565" t="s">
        <v>21</v>
      </c>
      <c r="E3565">
        <v>0.8</v>
      </c>
      <c r="F3565">
        <v>0</v>
      </c>
      <c r="G3565" t="s">
        <v>148</v>
      </c>
      <c r="H3565">
        <v>3</v>
      </c>
      <c r="I3565">
        <v>3</v>
      </c>
      <c r="J3565" t="s">
        <v>14</v>
      </c>
      <c r="K3565" s="36" t="s">
        <v>149</v>
      </c>
    </row>
    <row r="3566" spans="1:11" x14ac:dyDescent="0.25">
      <c r="A3566">
        <v>349342406</v>
      </c>
      <c r="B3566" s="1">
        <v>43991</v>
      </c>
      <c r="C3566" t="s">
        <v>27</v>
      </c>
      <c r="D3566" t="s">
        <v>20</v>
      </c>
      <c r="E3566">
        <v>0.28999999999999998</v>
      </c>
      <c r="F3566">
        <v>0</v>
      </c>
      <c r="G3566" t="s">
        <v>148</v>
      </c>
      <c r="H3566">
        <v>1</v>
      </c>
      <c r="I3566">
        <v>1</v>
      </c>
      <c r="J3566" t="s">
        <v>22</v>
      </c>
      <c r="K3566" s="36" t="s">
        <v>149</v>
      </c>
    </row>
    <row r="3567" spans="1:11" x14ac:dyDescent="0.25">
      <c r="A3567">
        <v>204406531</v>
      </c>
      <c r="B3567" s="1">
        <v>43304</v>
      </c>
      <c r="C3567" t="s">
        <v>11</v>
      </c>
      <c r="D3567" t="s">
        <v>16</v>
      </c>
      <c r="E3567">
        <v>1</v>
      </c>
      <c r="F3567">
        <v>1</v>
      </c>
      <c r="G3567" t="s">
        <v>149</v>
      </c>
      <c r="H3567">
        <v>14</v>
      </c>
      <c r="I3567">
        <v>14</v>
      </c>
      <c r="J3567" t="s">
        <v>14</v>
      </c>
      <c r="K3567" s="36" t="s">
        <v>149</v>
      </c>
    </row>
    <row r="3568" spans="1:11" x14ac:dyDescent="0.25">
      <c r="A3568">
        <v>418525308</v>
      </c>
      <c r="B3568" s="1">
        <v>44423</v>
      </c>
      <c r="C3568" t="s">
        <v>27</v>
      </c>
      <c r="D3568" t="s">
        <v>16</v>
      </c>
      <c r="E3568">
        <v>1</v>
      </c>
      <c r="F3568">
        <v>1</v>
      </c>
      <c r="G3568" t="s">
        <v>149</v>
      </c>
      <c r="H3568">
        <v>1</v>
      </c>
      <c r="I3568">
        <v>1</v>
      </c>
      <c r="J3568" t="s">
        <v>14</v>
      </c>
      <c r="K3568" s="36" t="s">
        <v>149</v>
      </c>
    </row>
    <row r="3569" spans="1:11" x14ac:dyDescent="0.25">
      <c r="A3569">
        <v>461633679</v>
      </c>
      <c r="B3569" s="1">
        <v>44711</v>
      </c>
      <c r="C3569" t="s">
        <v>27</v>
      </c>
      <c r="D3569" t="s">
        <v>16</v>
      </c>
      <c r="E3569">
        <v>0.98</v>
      </c>
      <c r="F3569">
        <v>0.91</v>
      </c>
      <c r="G3569" t="s">
        <v>148</v>
      </c>
      <c r="H3569">
        <v>2</v>
      </c>
      <c r="I3569">
        <v>5</v>
      </c>
      <c r="J3569" t="s">
        <v>14</v>
      </c>
      <c r="K3569" s="36" t="s">
        <v>149</v>
      </c>
    </row>
    <row r="3570" spans="1:11" x14ac:dyDescent="0.25">
      <c r="A3570">
        <v>472005457</v>
      </c>
      <c r="B3570" s="1">
        <v>44770</v>
      </c>
      <c r="C3570" t="s">
        <v>27</v>
      </c>
      <c r="D3570" t="s">
        <v>16</v>
      </c>
      <c r="E3570">
        <v>1</v>
      </c>
      <c r="F3570">
        <v>1</v>
      </c>
      <c r="G3570" t="s">
        <v>148</v>
      </c>
      <c r="H3570">
        <v>1</v>
      </c>
      <c r="I3570">
        <v>1</v>
      </c>
      <c r="J3570" t="s">
        <v>14</v>
      </c>
      <c r="K3570" s="36" t="s">
        <v>149</v>
      </c>
    </row>
    <row r="3571" spans="1:11" x14ac:dyDescent="0.25">
      <c r="A3571">
        <v>472052291</v>
      </c>
      <c r="B3571" s="1">
        <v>44770</v>
      </c>
      <c r="C3571" t="s">
        <v>27</v>
      </c>
      <c r="D3571" t="s">
        <v>16</v>
      </c>
      <c r="E3571">
        <v>1</v>
      </c>
      <c r="F3571">
        <v>1</v>
      </c>
      <c r="G3571" t="s">
        <v>148</v>
      </c>
      <c r="H3571">
        <v>1</v>
      </c>
      <c r="I3571">
        <v>1</v>
      </c>
      <c r="J3571" t="s">
        <v>14</v>
      </c>
      <c r="K3571" s="36" t="s">
        <v>149</v>
      </c>
    </row>
    <row r="3572" spans="1:11" x14ac:dyDescent="0.25">
      <c r="A3572">
        <v>6857159</v>
      </c>
      <c r="B3572" s="1">
        <v>41436</v>
      </c>
      <c r="C3572" t="s">
        <v>11</v>
      </c>
      <c r="D3572" t="s">
        <v>17</v>
      </c>
      <c r="E3572">
        <v>0.93</v>
      </c>
      <c r="F3572">
        <v>0.28000000000000003</v>
      </c>
      <c r="G3572" t="s">
        <v>148</v>
      </c>
      <c r="H3572">
        <v>5</v>
      </c>
      <c r="I3572">
        <v>7</v>
      </c>
      <c r="J3572" t="s">
        <v>14</v>
      </c>
      <c r="K3572" s="36" t="s">
        <v>149</v>
      </c>
    </row>
    <row r="3573" spans="1:11" x14ac:dyDescent="0.25">
      <c r="A3573">
        <v>473957811</v>
      </c>
      <c r="B3573" s="1">
        <v>44781</v>
      </c>
      <c r="C3573" t="s">
        <v>27</v>
      </c>
      <c r="D3573" t="s">
        <v>12</v>
      </c>
      <c r="F3573">
        <v>1</v>
      </c>
      <c r="G3573" t="s">
        <v>148</v>
      </c>
      <c r="H3573">
        <v>2</v>
      </c>
      <c r="I3573">
        <v>5</v>
      </c>
      <c r="J3573" t="s">
        <v>14</v>
      </c>
      <c r="K3573" s="36" t="s">
        <v>149</v>
      </c>
    </row>
    <row r="3574" spans="1:11" x14ac:dyDescent="0.25">
      <c r="A3574">
        <v>393858186</v>
      </c>
      <c r="B3574" s="1">
        <v>44278</v>
      </c>
      <c r="C3574" t="s">
        <v>11</v>
      </c>
      <c r="D3574" t="s">
        <v>20</v>
      </c>
      <c r="E3574">
        <v>0.1</v>
      </c>
      <c r="F3574">
        <v>0.01</v>
      </c>
      <c r="G3574" t="s">
        <v>148</v>
      </c>
      <c r="H3574">
        <v>1</v>
      </c>
      <c r="I3574">
        <v>1</v>
      </c>
      <c r="J3574" t="s">
        <v>22</v>
      </c>
      <c r="K3574" s="36" t="s">
        <v>149</v>
      </c>
    </row>
    <row r="3575" spans="1:11" x14ac:dyDescent="0.25">
      <c r="A3575">
        <v>184182643</v>
      </c>
      <c r="B3575" s="1">
        <v>43204</v>
      </c>
      <c r="C3575" t="s">
        <v>27</v>
      </c>
      <c r="D3575" t="s">
        <v>17</v>
      </c>
      <c r="E3575">
        <v>1</v>
      </c>
      <c r="F3575">
        <v>0.87</v>
      </c>
      <c r="G3575" t="s">
        <v>148</v>
      </c>
      <c r="H3575">
        <v>1</v>
      </c>
      <c r="I3575">
        <v>1</v>
      </c>
      <c r="J3575" t="s">
        <v>14</v>
      </c>
      <c r="K3575" s="36" t="s">
        <v>149</v>
      </c>
    </row>
    <row r="3576" spans="1:11" x14ac:dyDescent="0.25">
      <c r="A3576">
        <v>352848869</v>
      </c>
      <c r="B3576" s="1">
        <v>44013</v>
      </c>
      <c r="C3576" t="s">
        <v>11</v>
      </c>
      <c r="D3576" t="s">
        <v>21</v>
      </c>
      <c r="E3576">
        <v>1</v>
      </c>
      <c r="F3576">
        <v>0.86</v>
      </c>
      <c r="G3576" t="s">
        <v>148</v>
      </c>
      <c r="H3576">
        <v>1</v>
      </c>
      <c r="I3576">
        <v>1</v>
      </c>
      <c r="J3576" t="s">
        <v>14</v>
      </c>
      <c r="K3576" s="36" t="s">
        <v>149</v>
      </c>
    </row>
    <row r="3577" spans="1:11" x14ac:dyDescent="0.25">
      <c r="A3577">
        <v>87118313</v>
      </c>
      <c r="B3577" s="1">
        <v>42582</v>
      </c>
      <c r="C3577" t="s">
        <v>27</v>
      </c>
      <c r="D3577" t="s">
        <v>16</v>
      </c>
      <c r="E3577">
        <v>1</v>
      </c>
      <c r="F3577">
        <v>1</v>
      </c>
      <c r="G3577" t="s">
        <v>149</v>
      </c>
      <c r="H3577">
        <v>25</v>
      </c>
      <c r="I3577">
        <v>26</v>
      </c>
      <c r="J3577" t="s">
        <v>14</v>
      </c>
      <c r="K3577" s="36" t="s">
        <v>149</v>
      </c>
    </row>
    <row r="3578" spans="1:11" x14ac:dyDescent="0.25">
      <c r="A3578">
        <v>256093186</v>
      </c>
      <c r="B3578" s="1">
        <v>43570</v>
      </c>
      <c r="C3578" t="s">
        <v>11</v>
      </c>
      <c r="D3578" t="s">
        <v>16</v>
      </c>
      <c r="E3578">
        <v>1</v>
      </c>
      <c r="F3578">
        <v>1</v>
      </c>
      <c r="G3578" t="s">
        <v>149</v>
      </c>
      <c r="H3578">
        <v>1</v>
      </c>
      <c r="I3578">
        <v>2</v>
      </c>
      <c r="J3578" t="s">
        <v>14</v>
      </c>
      <c r="K3578" s="36" t="s">
        <v>149</v>
      </c>
    </row>
    <row r="3579" spans="1:11" x14ac:dyDescent="0.25">
      <c r="A3579">
        <v>416958665</v>
      </c>
      <c r="B3579" s="1">
        <v>44413</v>
      </c>
      <c r="C3579" t="s">
        <v>11</v>
      </c>
      <c r="D3579" t="s">
        <v>16</v>
      </c>
      <c r="E3579">
        <v>0.9</v>
      </c>
      <c r="F3579">
        <v>1</v>
      </c>
      <c r="G3579" t="s">
        <v>149</v>
      </c>
      <c r="H3579">
        <v>1</v>
      </c>
      <c r="I3579">
        <v>1</v>
      </c>
      <c r="J3579" t="s">
        <v>22</v>
      </c>
      <c r="K3579" s="36" t="s">
        <v>149</v>
      </c>
    </row>
    <row r="3580" spans="1:11" x14ac:dyDescent="0.25">
      <c r="A3580">
        <v>202899321</v>
      </c>
      <c r="B3580" s="1">
        <v>43298</v>
      </c>
      <c r="C3580" t="s">
        <v>27</v>
      </c>
      <c r="D3580" t="s">
        <v>20</v>
      </c>
      <c r="E3580">
        <v>0.2</v>
      </c>
      <c r="F3580">
        <v>0.2</v>
      </c>
      <c r="G3580" t="s">
        <v>148</v>
      </c>
      <c r="H3580">
        <v>2</v>
      </c>
      <c r="I3580">
        <v>3</v>
      </c>
      <c r="J3580" t="s">
        <v>14</v>
      </c>
      <c r="K3580" s="36" t="s">
        <v>149</v>
      </c>
    </row>
    <row r="3581" spans="1:11" x14ac:dyDescent="0.25">
      <c r="A3581">
        <v>327353271</v>
      </c>
      <c r="B3581" s="1">
        <v>43844</v>
      </c>
      <c r="C3581" t="s">
        <v>11</v>
      </c>
      <c r="D3581" t="s">
        <v>16</v>
      </c>
      <c r="E3581">
        <v>0.95</v>
      </c>
      <c r="F3581">
        <v>0.39</v>
      </c>
      <c r="G3581" t="s">
        <v>148</v>
      </c>
      <c r="H3581">
        <v>22</v>
      </c>
      <c r="I3581">
        <v>23</v>
      </c>
      <c r="J3581" t="s">
        <v>14</v>
      </c>
      <c r="K3581" s="36" t="s">
        <v>149</v>
      </c>
    </row>
    <row r="3582" spans="1:11" x14ac:dyDescent="0.25">
      <c r="A3582">
        <v>30265922</v>
      </c>
      <c r="B3582" s="1">
        <v>42093</v>
      </c>
      <c r="C3582" t="s">
        <v>30</v>
      </c>
      <c r="D3582" t="s">
        <v>16</v>
      </c>
      <c r="E3582">
        <v>1</v>
      </c>
      <c r="F3582">
        <v>0.97</v>
      </c>
      <c r="G3582" t="s">
        <v>149</v>
      </c>
      <c r="H3582">
        <v>5</v>
      </c>
      <c r="I3582">
        <v>5</v>
      </c>
      <c r="J3582" t="s">
        <v>14</v>
      </c>
      <c r="K3582" s="36" t="s">
        <v>149</v>
      </c>
    </row>
    <row r="3583" spans="1:11" x14ac:dyDescent="0.25">
      <c r="A3583">
        <v>18624087</v>
      </c>
      <c r="B3583" s="1">
        <v>41842</v>
      </c>
      <c r="C3583" t="s">
        <v>11</v>
      </c>
      <c r="D3583" t="s">
        <v>20</v>
      </c>
      <c r="E3583">
        <v>0</v>
      </c>
      <c r="G3583" t="s">
        <v>148</v>
      </c>
      <c r="H3583">
        <v>1</v>
      </c>
      <c r="I3583">
        <v>2</v>
      </c>
      <c r="J3583" t="s">
        <v>18</v>
      </c>
      <c r="K3583" s="36" t="s">
        <v>149</v>
      </c>
    </row>
    <row r="3584" spans="1:11" x14ac:dyDescent="0.25">
      <c r="A3584">
        <v>10895865</v>
      </c>
      <c r="B3584" s="1">
        <v>41637</v>
      </c>
      <c r="C3584" t="s">
        <v>11</v>
      </c>
      <c r="D3584" t="s">
        <v>12</v>
      </c>
      <c r="G3584" t="s">
        <v>148</v>
      </c>
      <c r="H3584">
        <v>1</v>
      </c>
      <c r="I3584">
        <v>1</v>
      </c>
      <c r="J3584" t="s">
        <v>14</v>
      </c>
      <c r="K3584" s="36" t="s">
        <v>149</v>
      </c>
    </row>
    <row r="3585" spans="1:11" x14ac:dyDescent="0.25">
      <c r="A3585">
        <v>472413831</v>
      </c>
      <c r="B3585" s="1">
        <v>44772</v>
      </c>
      <c r="C3585" t="s">
        <v>11</v>
      </c>
      <c r="D3585" t="s">
        <v>21</v>
      </c>
      <c r="E3585">
        <v>0.75</v>
      </c>
      <c r="F3585">
        <v>0.6</v>
      </c>
      <c r="G3585" t="s">
        <v>148</v>
      </c>
      <c r="H3585">
        <v>5</v>
      </c>
      <c r="I3585">
        <v>8</v>
      </c>
      <c r="J3585" t="s">
        <v>14</v>
      </c>
      <c r="K3585" s="36" t="s">
        <v>149</v>
      </c>
    </row>
    <row r="3586" spans="1:11" x14ac:dyDescent="0.25">
      <c r="A3586">
        <v>418270816</v>
      </c>
      <c r="B3586" s="1">
        <v>44421</v>
      </c>
      <c r="C3586" t="s">
        <v>27</v>
      </c>
      <c r="D3586" t="s">
        <v>16</v>
      </c>
      <c r="E3586">
        <v>0.96</v>
      </c>
      <c r="F3586">
        <v>0.99</v>
      </c>
      <c r="G3586" t="s">
        <v>148</v>
      </c>
      <c r="H3586">
        <v>889</v>
      </c>
      <c r="I3586">
        <v>962</v>
      </c>
      <c r="J3586" t="s">
        <v>14</v>
      </c>
      <c r="K3586" s="36" t="s">
        <v>149</v>
      </c>
    </row>
    <row r="3587" spans="1:11" x14ac:dyDescent="0.25">
      <c r="A3587">
        <v>15575085</v>
      </c>
      <c r="B3587" s="1">
        <v>41774</v>
      </c>
      <c r="C3587" t="s">
        <v>11</v>
      </c>
      <c r="D3587" t="s">
        <v>21</v>
      </c>
      <c r="E3587">
        <v>1</v>
      </c>
      <c r="F3587">
        <v>0.28999999999999998</v>
      </c>
      <c r="G3587" t="s">
        <v>148</v>
      </c>
      <c r="H3587">
        <v>1</v>
      </c>
      <c r="I3587">
        <v>1</v>
      </c>
      <c r="J3587" t="s">
        <v>14</v>
      </c>
      <c r="K3587" s="36" t="s">
        <v>149</v>
      </c>
    </row>
    <row r="3588" spans="1:11" x14ac:dyDescent="0.25">
      <c r="A3588">
        <v>4361819</v>
      </c>
      <c r="B3588" s="1">
        <v>41252</v>
      </c>
      <c r="C3588" t="s">
        <v>11</v>
      </c>
      <c r="D3588" t="s">
        <v>16</v>
      </c>
      <c r="E3588">
        <v>1</v>
      </c>
      <c r="F3588">
        <v>1</v>
      </c>
      <c r="G3588" t="s">
        <v>149</v>
      </c>
      <c r="H3588">
        <v>5</v>
      </c>
      <c r="I3588">
        <v>6</v>
      </c>
      <c r="J3588" t="s">
        <v>14</v>
      </c>
      <c r="K3588" s="36" t="s">
        <v>149</v>
      </c>
    </row>
    <row r="3589" spans="1:11" x14ac:dyDescent="0.25">
      <c r="A3589">
        <v>201265756</v>
      </c>
      <c r="B3589" s="1">
        <v>43291</v>
      </c>
      <c r="C3589" t="s">
        <v>34</v>
      </c>
      <c r="D3589" t="s">
        <v>17</v>
      </c>
      <c r="E3589">
        <v>1</v>
      </c>
      <c r="F3589">
        <v>0.96</v>
      </c>
      <c r="G3589" t="s">
        <v>148</v>
      </c>
      <c r="H3589">
        <v>2</v>
      </c>
      <c r="I3589">
        <v>3</v>
      </c>
      <c r="J3589" t="s">
        <v>14</v>
      </c>
      <c r="K3589" s="36" t="s">
        <v>149</v>
      </c>
    </row>
    <row r="3590" spans="1:11" x14ac:dyDescent="0.25">
      <c r="A3590">
        <v>464202589</v>
      </c>
      <c r="B3590" s="1">
        <v>44726</v>
      </c>
      <c r="C3590" t="s">
        <v>27</v>
      </c>
      <c r="D3590" t="s">
        <v>16</v>
      </c>
      <c r="E3590">
        <v>1</v>
      </c>
      <c r="F3590">
        <v>1</v>
      </c>
      <c r="G3590" t="s">
        <v>149</v>
      </c>
      <c r="H3590">
        <v>6</v>
      </c>
      <c r="I3590">
        <v>6</v>
      </c>
      <c r="J3590" t="s">
        <v>14</v>
      </c>
      <c r="K3590" s="36" t="s">
        <v>149</v>
      </c>
    </row>
    <row r="3591" spans="1:11" x14ac:dyDescent="0.25">
      <c r="A3591">
        <v>86777756</v>
      </c>
      <c r="B3591" s="1">
        <v>42580</v>
      </c>
      <c r="C3591" t="s">
        <v>11</v>
      </c>
      <c r="D3591" t="s">
        <v>20</v>
      </c>
      <c r="E3591">
        <v>0.17</v>
      </c>
      <c r="F3591">
        <v>0</v>
      </c>
      <c r="G3591" t="s">
        <v>148</v>
      </c>
      <c r="H3591">
        <v>1</v>
      </c>
      <c r="I3591">
        <v>1</v>
      </c>
      <c r="J3591" t="s">
        <v>14</v>
      </c>
      <c r="K3591" s="36" t="s">
        <v>149</v>
      </c>
    </row>
    <row r="3592" spans="1:11" x14ac:dyDescent="0.25">
      <c r="A3592">
        <v>32428708</v>
      </c>
      <c r="B3592" s="1">
        <v>42126</v>
      </c>
      <c r="C3592" t="s">
        <v>11</v>
      </c>
      <c r="D3592" t="s">
        <v>16</v>
      </c>
      <c r="E3592">
        <v>1</v>
      </c>
      <c r="F3592">
        <v>1</v>
      </c>
      <c r="G3592" t="s">
        <v>27</v>
      </c>
      <c r="H3592">
        <v>2</v>
      </c>
      <c r="I3592">
        <v>2</v>
      </c>
      <c r="J3592" t="s">
        <v>14</v>
      </c>
      <c r="K3592" s="36" t="s">
        <v>149</v>
      </c>
    </row>
    <row r="3593" spans="1:11" x14ac:dyDescent="0.25">
      <c r="A3593">
        <v>475090700</v>
      </c>
      <c r="B3593" s="1">
        <v>44788</v>
      </c>
      <c r="C3593" t="s">
        <v>11</v>
      </c>
      <c r="D3593" t="s">
        <v>16</v>
      </c>
      <c r="E3593">
        <v>1</v>
      </c>
      <c r="F3593">
        <v>1</v>
      </c>
      <c r="G3593" t="s">
        <v>148</v>
      </c>
      <c r="H3593">
        <v>1</v>
      </c>
      <c r="I3593">
        <v>1</v>
      </c>
      <c r="J3593" t="s">
        <v>14</v>
      </c>
      <c r="K3593" s="36" t="s">
        <v>149</v>
      </c>
    </row>
    <row r="3594" spans="1:11" x14ac:dyDescent="0.25">
      <c r="A3594">
        <v>195815855</v>
      </c>
      <c r="B3594" s="1">
        <v>43266</v>
      </c>
      <c r="C3594" t="s">
        <v>33</v>
      </c>
      <c r="D3594" t="s">
        <v>21</v>
      </c>
      <c r="E3594">
        <v>0.5</v>
      </c>
      <c r="F3594">
        <v>1</v>
      </c>
      <c r="G3594" t="s">
        <v>148</v>
      </c>
      <c r="H3594">
        <v>2</v>
      </c>
      <c r="I3594">
        <v>2</v>
      </c>
      <c r="J3594" t="s">
        <v>26</v>
      </c>
      <c r="K3594" s="36" t="s">
        <v>149</v>
      </c>
    </row>
    <row r="3595" spans="1:11" x14ac:dyDescent="0.25">
      <c r="A3595">
        <v>144457564</v>
      </c>
      <c r="B3595" s="1">
        <v>42952</v>
      </c>
      <c r="C3595" t="s">
        <v>11</v>
      </c>
      <c r="D3595" t="s">
        <v>12</v>
      </c>
      <c r="G3595" t="s">
        <v>148</v>
      </c>
      <c r="H3595">
        <v>1</v>
      </c>
      <c r="I3595">
        <v>1</v>
      </c>
      <c r="J3595" t="s">
        <v>14</v>
      </c>
      <c r="K3595" s="36" t="s">
        <v>149</v>
      </c>
    </row>
    <row r="3596" spans="1:11" x14ac:dyDescent="0.25">
      <c r="A3596">
        <v>5905260</v>
      </c>
      <c r="B3596" s="1">
        <v>41377</v>
      </c>
      <c r="C3596" t="s">
        <v>11</v>
      </c>
      <c r="D3596" t="s">
        <v>21</v>
      </c>
      <c r="E3596">
        <v>0.91</v>
      </c>
      <c r="F3596">
        <v>0.67</v>
      </c>
      <c r="G3596" t="s">
        <v>148</v>
      </c>
      <c r="H3596">
        <v>6</v>
      </c>
      <c r="I3596">
        <v>13</v>
      </c>
      <c r="J3596" t="s">
        <v>14</v>
      </c>
      <c r="K3596" s="36" t="s">
        <v>149</v>
      </c>
    </row>
    <row r="3597" spans="1:11" x14ac:dyDescent="0.25">
      <c r="A3597">
        <v>476492367</v>
      </c>
      <c r="B3597" s="1">
        <v>44797</v>
      </c>
      <c r="C3597" t="s">
        <v>11</v>
      </c>
      <c r="D3597" t="s">
        <v>16</v>
      </c>
      <c r="E3597">
        <v>1</v>
      </c>
      <c r="F3597">
        <v>0.97</v>
      </c>
      <c r="G3597" t="s">
        <v>148</v>
      </c>
      <c r="H3597">
        <v>1</v>
      </c>
      <c r="I3597">
        <v>1</v>
      </c>
      <c r="J3597" t="s">
        <v>14</v>
      </c>
      <c r="K3597" s="36" t="s">
        <v>149</v>
      </c>
    </row>
    <row r="3598" spans="1:11" x14ac:dyDescent="0.25">
      <c r="A3598">
        <v>28742950</v>
      </c>
      <c r="B3598" s="1">
        <v>42067</v>
      </c>
      <c r="C3598" t="s">
        <v>11</v>
      </c>
      <c r="D3598" t="s">
        <v>16</v>
      </c>
      <c r="E3598">
        <v>1</v>
      </c>
      <c r="F3598">
        <v>0.85</v>
      </c>
      <c r="G3598" t="s">
        <v>149</v>
      </c>
      <c r="H3598">
        <v>1</v>
      </c>
      <c r="I3598">
        <v>1</v>
      </c>
      <c r="J3598" t="s">
        <v>14</v>
      </c>
      <c r="K3598" s="36" t="s">
        <v>149</v>
      </c>
    </row>
    <row r="3599" spans="1:11" x14ac:dyDescent="0.25">
      <c r="A3599">
        <v>459777463</v>
      </c>
      <c r="B3599" s="1">
        <v>44699</v>
      </c>
      <c r="C3599" t="s">
        <v>27</v>
      </c>
      <c r="D3599" t="s">
        <v>12</v>
      </c>
      <c r="F3599">
        <v>0</v>
      </c>
      <c r="G3599" t="s">
        <v>148</v>
      </c>
      <c r="H3599">
        <v>1</v>
      </c>
      <c r="I3599">
        <v>3</v>
      </c>
      <c r="J3599" t="s">
        <v>14</v>
      </c>
      <c r="K3599" s="36" t="s">
        <v>149</v>
      </c>
    </row>
    <row r="3600" spans="1:11" x14ac:dyDescent="0.25">
      <c r="A3600">
        <v>458549699</v>
      </c>
      <c r="B3600" s="1">
        <v>44692</v>
      </c>
      <c r="C3600" t="s">
        <v>27</v>
      </c>
      <c r="D3600" t="s">
        <v>16</v>
      </c>
      <c r="E3600">
        <v>1</v>
      </c>
      <c r="F3600">
        <v>0.94</v>
      </c>
      <c r="G3600" t="s">
        <v>148</v>
      </c>
      <c r="H3600">
        <v>3</v>
      </c>
      <c r="I3600">
        <v>3</v>
      </c>
      <c r="J3600" t="s">
        <v>14</v>
      </c>
      <c r="K3600" s="36" t="s">
        <v>149</v>
      </c>
    </row>
    <row r="3601" spans="1:11" x14ac:dyDescent="0.25">
      <c r="A3601">
        <v>242792995</v>
      </c>
      <c r="B3601" s="1">
        <v>43508</v>
      </c>
      <c r="C3601" t="s">
        <v>11</v>
      </c>
      <c r="D3601" t="s">
        <v>16</v>
      </c>
      <c r="E3601">
        <v>1</v>
      </c>
      <c r="F3601">
        <v>1</v>
      </c>
      <c r="G3601" t="s">
        <v>149</v>
      </c>
      <c r="H3601">
        <v>3</v>
      </c>
      <c r="I3601">
        <v>3</v>
      </c>
      <c r="J3601" t="s">
        <v>14</v>
      </c>
      <c r="K3601" s="36" t="s">
        <v>149</v>
      </c>
    </row>
    <row r="3602" spans="1:11" x14ac:dyDescent="0.25">
      <c r="A3602">
        <v>467736757</v>
      </c>
      <c r="B3602" s="1">
        <v>44747</v>
      </c>
      <c r="C3602" t="s">
        <v>27</v>
      </c>
      <c r="D3602" t="s">
        <v>16</v>
      </c>
      <c r="E3602">
        <v>1</v>
      </c>
      <c r="F3602">
        <v>1</v>
      </c>
      <c r="G3602" t="s">
        <v>148</v>
      </c>
      <c r="H3602">
        <v>1</v>
      </c>
      <c r="I3602">
        <v>1</v>
      </c>
      <c r="J3602" t="s">
        <v>14</v>
      </c>
      <c r="K3602" s="36" t="s">
        <v>149</v>
      </c>
    </row>
    <row r="3603" spans="1:11" x14ac:dyDescent="0.25">
      <c r="A3603">
        <v>476328475</v>
      </c>
      <c r="B3603" s="1">
        <v>44796</v>
      </c>
      <c r="C3603" t="s">
        <v>11</v>
      </c>
      <c r="D3603" t="s">
        <v>16</v>
      </c>
      <c r="E3603">
        <v>1</v>
      </c>
      <c r="F3603">
        <v>1</v>
      </c>
      <c r="G3603" t="s">
        <v>148</v>
      </c>
      <c r="H3603">
        <v>1</v>
      </c>
      <c r="I3603">
        <v>1</v>
      </c>
      <c r="J3603" t="s">
        <v>22</v>
      </c>
      <c r="K3603" s="36" t="s">
        <v>149</v>
      </c>
    </row>
    <row r="3604" spans="1:11" x14ac:dyDescent="0.25">
      <c r="A3604">
        <v>475648623</v>
      </c>
      <c r="B3604" s="1">
        <v>44791</v>
      </c>
      <c r="C3604" t="s">
        <v>11</v>
      </c>
      <c r="D3604" t="s">
        <v>21</v>
      </c>
      <c r="E3604">
        <v>1</v>
      </c>
      <c r="F3604">
        <v>0.75</v>
      </c>
      <c r="G3604" t="s">
        <v>148</v>
      </c>
      <c r="H3604">
        <v>1</v>
      </c>
      <c r="I3604">
        <v>1</v>
      </c>
      <c r="J3604" t="s">
        <v>14</v>
      </c>
      <c r="K3604" s="36" t="s">
        <v>149</v>
      </c>
    </row>
    <row r="3605" spans="1:11" x14ac:dyDescent="0.25">
      <c r="A3605">
        <v>475256425</v>
      </c>
      <c r="B3605" s="1">
        <v>44789</v>
      </c>
      <c r="C3605" t="s">
        <v>11</v>
      </c>
      <c r="D3605" t="s">
        <v>16</v>
      </c>
      <c r="E3605">
        <v>0.74</v>
      </c>
      <c r="F3605">
        <v>1</v>
      </c>
      <c r="G3605" t="s">
        <v>148</v>
      </c>
      <c r="H3605">
        <v>4</v>
      </c>
      <c r="I3605">
        <v>4</v>
      </c>
      <c r="J3605" t="s">
        <v>14</v>
      </c>
      <c r="K3605" s="36" t="s">
        <v>149</v>
      </c>
    </row>
    <row r="3606" spans="1:11" x14ac:dyDescent="0.25">
      <c r="A3606">
        <v>186286623</v>
      </c>
      <c r="B3606" s="1">
        <v>43215</v>
      </c>
      <c r="C3606" t="s">
        <v>27</v>
      </c>
      <c r="D3606" t="s">
        <v>16</v>
      </c>
      <c r="E3606">
        <v>1</v>
      </c>
      <c r="F3606">
        <v>0.98</v>
      </c>
      <c r="G3606" t="s">
        <v>148</v>
      </c>
      <c r="H3606">
        <v>2</v>
      </c>
      <c r="I3606">
        <v>2</v>
      </c>
      <c r="J3606" t="s">
        <v>18</v>
      </c>
      <c r="K3606" s="36" t="s">
        <v>149</v>
      </c>
    </row>
    <row r="3607" spans="1:11" x14ac:dyDescent="0.25">
      <c r="A3607">
        <v>442755327</v>
      </c>
      <c r="B3607" s="1">
        <v>44591</v>
      </c>
      <c r="C3607" t="s">
        <v>11</v>
      </c>
      <c r="D3607" t="s">
        <v>20</v>
      </c>
      <c r="E3607">
        <v>0</v>
      </c>
      <c r="F3607">
        <v>0.06</v>
      </c>
      <c r="G3607" t="s">
        <v>148</v>
      </c>
      <c r="H3607">
        <v>1</v>
      </c>
      <c r="I3607">
        <v>1</v>
      </c>
      <c r="J3607" t="s">
        <v>22</v>
      </c>
      <c r="K3607" s="36" t="s">
        <v>149</v>
      </c>
    </row>
    <row r="3608" spans="1:11" x14ac:dyDescent="0.25">
      <c r="A3608">
        <v>414073716</v>
      </c>
      <c r="B3608" s="1">
        <v>44397</v>
      </c>
      <c r="C3608" t="s">
        <v>11</v>
      </c>
      <c r="D3608" t="s">
        <v>16</v>
      </c>
      <c r="E3608">
        <v>1</v>
      </c>
      <c r="F3608">
        <v>1</v>
      </c>
      <c r="G3608" t="s">
        <v>148</v>
      </c>
      <c r="H3608">
        <v>1</v>
      </c>
      <c r="I3608">
        <v>1</v>
      </c>
      <c r="J3608" t="s">
        <v>14</v>
      </c>
      <c r="K3608" s="36" t="s">
        <v>149</v>
      </c>
    </row>
    <row r="3609" spans="1:11" x14ac:dyDescent="0.25">
      <c r="A3609">
        <v>476808920</v>
      </c>
      <c r="B3609" s="1">
        <v>44799</v>
      </c>
      <c r="C3609" t="s">
        <v>27</v>
      </c>
      <c r="D3609" t="s">
        <v>21</v>
      </c>
      <c r="E3609">
        <v>0.8</v>
      </c>
      <c r="F3609">
        <v>0.45</v>
      </c>
      <c r="G3609" t="s">
        <v>148</v>
      </c>
      <c r="H3609">
        <v>1</v>
      </c>
      <c r="I3609">
        <v>1</v>
      </c>
      <c r="J3609" t="s">
        <v>22</v>
      </c>
      <c r="K3609" s="36" t="s">
        <v>149</v>
      </c>
    </row>
    <row r="3610" spans="1:11" x14ac:dyDescent="0.25">
      <c r="A3610">
        <v>24985578</v>
      </c>
      <c r="B3610" s="1">
        <v>41991</v>
      </c>
      <c r="C3610" t="s">
        <v>11</v>
      </c>
      <c r="D3610" t="s">
        <v>12</v>
      </c>
      <c r="G3610" t="s">
        <v>148</v>
      </c>
      <c r="H3610">
        <v>1</v>
      </c>
      <c r="I3610">
        <v>1</v>
      </c>
      <c r="J3610" t="s">
        <v>18</v>
      </c>
      <c r="K3610" s="36" t="s">
        <v>149</v>
      </c>
    </row>
    <row r="3611" spans="1:11" x14ac:dyDescent="0.25">
      <c r="A3611">
        <v>51150300</v>
      </c>
      <c r="B3611" s="1">
        <v>42350</v>
      </c>
      <c r="C3611" t="s">
        <v>11</v>
      </c>
      <c r="D3611" t="s">
        <v>16</v>
      </c>
      <c r="E3611">
        <v>1</v>
      </c>
      <c r="F3611">
        <v>0.96</v>
      </c>
      <c r="G3611" t="s">
        <v>149</v>
      </c>
      <c r="H3611">
        <v>2</v>
      </c>
      <c r="I3611">
        <v>2</v>
      </c>
      <c r="J3611" t="s">
        <v>14</v>
      </c>
      <c r="K3611" s="36" t="s">
        <v>149</v>
      </c>
    </row>
    <row r="3612" spans="1:11" x14ac:dyDescent="0.25">
      <c r="A3612">
        <v>216571352</v>
      </c>
      <c r="B3612" s="1">
        <v>43364</v>
      </c>
      <c r="C3612" t="s">
        <v>11</v>
      </c>
      <c r="D3612" t="s">
        <v>16</v>
      </c>
      <c r="E3612">
        <v>1</v>
      </c>
      <c r="F3612">
        <v>0.97</v>
      </c>
      <c r="G3612" t="s">
        <v>148</v>
      </c>
      <c r="H3612">
        <v>2</v>
      </c>
      <c r="I3612">
        <v>2</v>
      </c>
      <c r="J3612" t="s">
        <v>14</v>
      </c>
      <c r="K3612" s="36" t="s">
        <v>149</v>
      </c>
    </row>
    <row r="3613" spans="1:11" x14ac:dyDescent="0.25">
      <c r="A3613">
        <v>82242716</v>
      </c>
      <c r="B3613" s="1">
        <v>42558</v>
      </c>
      <c r="C3613" t="s">
        <v>11</v>
      </c>
      <c r="D3613" t="s">
        <v>20</v>
      </c>
      <c r="E3613">
        <v>0.3</v>
      </c>
      <c r="F3613">
        <v>0</v>
      </c>
      <c r="G3613" t="s">
        <v>148</v>
      </c>
      <c r="H3613">
        <v>2</v>
      </c>
      <c r="I3613">
        <v>2</v>
      </c>
      <c r="J3613" t="s">
        <v>14</v>
      </c>
      <c r="K3613" s="36" t="s">
        <v>149</v>
      </c>
    </row>
    <row r="3614" spans="1:11" x14ac:dyDescent="0.25">
      <c r="A3614">
        <v>6734218</v>
      </c>
      <c r="B3614" s="1">
        <v>41429</v>
      </c>
      <c r="C3614" t="s">
        <v>11</v>
      </c>
      <c r="D3614" t="s">
        <v>16</v>
      </c>
      <c r="E3614">
        <v>1</v>
      </c>
      <c r="F3614">
        <v>1</v>
      </c>
      <c r="G3614" t="s">
        <v>148</v>
      </c>
      <c r="H3614">
        <v>1</v>
      </c>
      <c r="I3614">
        <v>6</v>
      </c>
      <c r="J3614" t="s">
        <v>18</v>
      </c>
      <c r="K3614" s="36" t="s">
        <v>149</v>
      </c>
    </row>
    <row r="3615" spans="1:11" x14ac:dyDescent="0.25">
      <c r="A3615">
        <v>475692569</v>
      </c>
      <c r="B3615" s="1">
        <v>44791</v>
      </c>
      <c r="C3615" t="s">
        <v>27</v>
      </c>
      <c r="D3615" t="s">
        <v>16</v>
      </c>
      <c r="E3615">
        <v>1</v>
      </c>
      <c r="F3615">
        <v>0.82</v>
      </c>
      <c r="G3615" t="s">
        <v>148</v>
      </c>
      <c r="H3615">
        <v>1</v>
      </c>
      <c r="I3615">
        <v>1</v>
      </c>
      <c r="J3615" t="s">
        <v>14</v>
      </c>
      <c r="K3615" s="36" t="s">
        <v>149</v>
      </c>
    </row>
    <row r="3616" spans="1:11" x14ac:dyDescent="0.25">
      <c r="A3616">
        <v>21490697</v>
      </c>
      <c r="B3616" s="1">
        <v>41900</v>
      </c>
      <c r="C3616" t="s">
        <v>11</v>
      </c>
      <c r="D3616" t="s">
        <v>16</v>
      </c>
      <c r="E3616">
        <v>1</v>
      </c>
      <c r="F3616">
        <v>1</v>
      </c>
      <c r="G3616" t="s">
        <v>148</v>
      </c>
      <c r="H3616">
        <v>1</v>
      </c>
      <c r="I3616">
        <v>1</v>
      </c>
      <c r="J3616" t="s">
        <v>14</v>
      </c>
      <c r="K3616" s="36" t="s">
        <v>149</v>
      </c>
    </row>
    <row r="3617" spans="1:11" x14ac:dyDescent="0.25">
      <c r="A3617">
        <v>433790291</v>
      </c>
      <c r="B3617" s="1">
        <v>44528</v>
      </c>
      <c r="C3617" t="s">
        <v>27</v>
      </c>
      <c r="D3617" t="s">
        <v>16</v>
      </c>
      <c r="E3617">
        <v>1</v>
      </c>
      <c r="F3617">
        <v>1</v>
      </c>
      <c r="G3617" t="s">
        <v>148</v>
      </c>
      <c r="H3617">
        <v>4</v>
      </c>
      <c r="I3617">
        <v>4</v>
      </c>
      <c r="J3617" t="s">
        <v>22</v>
      </c>
      <c r="K3617" s="36" t="s">
        <v>149</v>
      </c>
    </row>
    <row r="3618" spans="1:11" x14ac:dyDescent="0.25">
      <c r="A3618">
        <v>477410864</v>
      </c>
      <c r="B3618" s="1">
        <v>44803</v>
      </c>
      <c r="C3618" t="s">
        <v>11</v>
      </c>
      <c r="D3618" t="s">
        <v>16</v>
      </c>
      <c r="E3618">
        <v>1</v>
      </c>
      <c r="F3618">
        <v>1</v>
      </c>
      <c r="G3618" t="s">
        <v>149</v>
      </c>
      <c r="H3618">
        <v>1</v>
      </c>
      <c r="I3618">
        <v>1</v>
      </c>
      <c r="J3618" t="s">
        <v>14</v>
      </c>
      <c r="K3618" s="36" t="s">
        <v>149</v>
      </c>
    </row>
    <row r="3619" spans="1:11" x14ac:dyDescent="0.25">
      <c r="A3619">
        <v>62102783</v>
      </c>
      <c r="B3619" s="1">
        <v>42437</v>
      </c>
      <c r="C3619" t="s">
        <v>27</v>
      </c>
      <c r="D3619" t="s">
        <v>12</v>
      </c>
      <c r="G3619" t="s">
        <v>148</v>
      </c>
      <c r="H3619">
        <v>1</v>
      </c>
      <c r="I3619">
        <v>2</v>
      </c>
      <c r="J3619" t="s">
        <v>14</v>
      </c>
      <c r="K3619" s="36" t="s">
        <v>149</v>
      </c>
    </row>
    <row r="3620" spans="1:11" x14ac:dyDescent="0.25">
      <c r="A3620">
        <v>477190159</v>
      </c>
      <c r="B3620" s="1">
        <v>44802</v>
      </c>
      <c r="C3620" t="s">
        <v>27</v>
      </c>
      <c r="D3620" t="s">
        <v>16</v>
      </c>
      <c r="E3620">
        <v>1</v>
      </c>
      <c r="F3620">
        <v>0.96</v>
      </c>
      <c r="G3620" t="s">
        <v>149</v>
      </c>
      <c r="H3620">
        <v>4</v>
      </c>
      <c r="I3620">
        <v>21</v>
      </c>
      <c r="J3620" t="s">
        <v>14</v>
      </c>
      <c r="K3620" s="36" t="s">
        <v>149</v>
      </c>
    </row>
    <row r="3621" spans="1:11" x14ac:dyDescent="0.25">
      <c r="A3621">
        <v>77322007</v>
      </c>
      <c r="B3621" s="1">
        <v>42533</v>
      </c>
      <c r="C3621" t="s">
        <v>11</v>
      </c>
      <c r="D3621" t="s">
        <v>16</v>
      </c>
      <c r="E3621">
        <v>1</v>
      </c>
      <c r="F3621">
        <v>0.98</v>
      </c>
      <c r="G3621" t="s">
        <v>148</v>
      </c>
      <c r="H3621">
        <v>8</v>
      </c>
      <c r="I3621">
        <v>10</v>
      </c>
      <c r="J3621" t="s">
        <v>18</v>
      </c>
      <c r="K3621" s="36" t="s">
        <v>149</v>
      </c>
    </row>
    <row r="3622" spans="1:11" x14ac:dyDescent="0.25">
      <c r="A3622">
        <v>41441815</v>
      </c>
      <c r="B3622" s="1">
        <v>42230</v>
      </c>
      <c r="C3622" t="s">
        <v>11</v>
      </c>
      <c r="D3622" t="s">
        <v>16</v>
      </c>
      <c r="E3622">
        <v>1</v>
      </c>
      <c r="F3622">
        <v>0.97</v>
      </c>
      <c r="G3622" t="s">
        <v>149</v>
      </c>
      <c r="H3622">
        <v>1</v>
      </c>
      <c r="I3622">
        <v>2</v>
      </c>
      <c r="J3622" t="s">
        <v>14</v>
      </c>
      <c r="K3622" s="36" t="s">
        <v>149</v>
      </c>
    </row>
    <row r="3623" spans="1:11" x14ac:dyDescent="0.25">
      <c r="A3623">
        <v>35783608</v>
      </c>
      <c r="B3623" s="1">
        <v>42169</v>
      </c>
      <c r="C3623" t="s">
        <v>11</v>
      </c>
      <c r="D3623" t="s">
        <v>16</v>
      </c>
      <c r="E3623">
        <v>1</v>
      </c>
      <c r="F3623">
        <v>1</v>
      </c>
      <c r="G3623" t="s">
        <v>148</v>
      </c>
      <c r="H3623">
        <v>4</v>
      </c>
      <c r="I3623">
        <v>4</v>
      </c>
      <c r="J3623" t="s">
        <v>14</v>
      </c>
      <c r="K3623" s="36" t="s">
        <v>149</v>
      </c>
    </row>
    <row r="3624" spans="1:11" x14ac:dyDescent="0.25">
      <c r="A3624">
        <v>474855997</v>
      </c>
      <c r="B3624" s="1">
        <v>44786</v>
      </c>
      <c r="C3624" t="s">
        <v>11</v>
      </c>
      <c r="D3624" t="s">
        <v>16</v>
      </c>
      <c r="E3624">
        <v>1</v>
      </c>
      <c r="F3624">
        <v>1</v>
      </c>
      <c r="G3624" t="s">
        <v>149</v>
      </c>
      <c r="H3624">
        <v>1</v>
      </c>
      <c r="I3624">
        <v>1</v>
      </c>
      <c r="J3624" t="s">
        <v>22</v>
      </c>
      <c r="K3624" s="36" t="s">
        <v>149</v>
      </c>
    </row>
    <row r="3625" spans="1:11" x14ac:dyDescent="0.25">
      <c r="A3625">
        <v>222591915</v>
      </c>
      <c r="B3625" s="1">
        <v>43398</v>
      </c>
      <c r="C3625" t="s">
        <v>11</v>
      </c>
      <c r="D3625" t="s">
        <v>17</v>
      </c>
      <c r="E3625">
        <v>1</v>
      </c>
      <c r="F3625">
        <v>0.89</v>
      </c>
      <c r="G3625" t="s">
        <v>148</v>
      </c>
      <c r="H3625">
        <v>1</v>
      </c>
      <c r="I3625">
        <v>1</v>
      </c>
      <c r="J3625" t="s">
        <v>14</v>
      </c>
      <c r="K3625" s="36" t="s">
        <v>149</v>
      </c>
    </row>
    <row r="3626" spans="1:11" x14ac:dyDescent="0.25">
      <c r="A3626">
        <v>15962195</v>
      </c>
      <c r="B3626" s="1">
        <v>41784</v>
      </c>
      <c r="C3626" t="s">
        <v>11</v>
      </c>
      <c r="D3626" t="s">
        <v>16</v>
      </c>
      <c r="E3626">
        <v>1</v>
      </c>
      <c r="F3626">
        <v>0.98</v>
      </c>
      <c r="G3626" t="s">
        <v>149</v>
      </c>
      <c r="H3626">
        <v>1</v>
      </c>
      <c r="I3626">
        <v>1</v>
      </c>
      <c r="J3626" t="s">
        <v>14</v>
      </c>
      <c r="K3626" s="36" t="s">
        <v>149</v>
      </c>
    </row>
    <row r="3627" spans="1:11" x14ac:dyDescent="0.25">
      <c r="A3627">
        <v>270380293</v>
      </c>
      <c r="B3627" s="1">
        <v>43637</v>
      </c>
      <c r="C3627" t="s">
        <v>11</v>
      </c>
      <c r="D3627" t="s">
        <v>16</v>
      </c>
      <c r="E3627">
        <v>1</v>
      </c>
      <c r="F3627">
        <v>1</v>
      </c>
      <c r="G3627" t="s">
        <v>148</v>
      </c>
      <c r="H3627">
        <v>1</v>
      </c>
      <c r="I3627">
        <v>5</v>
      </c>
      <c r="J3627" t="s">
        <v>14</v>
      </c>
      <c r="K3627" s="36" t="s">
        <v>149</v>
      </c>
    </row>
    <row r="3628" spans="1:11" x14ac:dyDescent="0.25">
      <c r="A3628">
        <v>476338149</v>
      </c>
      <c r="B3628" s="1">
        <v>44796</v>
      </c>
      <c r="C3628" t="s">
        <v>28</v>
      </c>
      <c r="D3628" t="s">
        <v>16</v>
      </c>
      <c r="E3628">
        <v>1</v>
      </c>
      <c r="F3628">
        <v>1</v>
      </c>
      <c r="G3628" t="s">
        <v>148</v>
      </c>
      <c r="H3628">
        <v>1</v>
      </c>
      <c r="I3628">
        <v>1</v>
      </c>
      <c r="J3628" t="s">
        <v>14</v>
      </c>
      <c r="K3628" s="36" t="s">
        <v>149</v>
      </c>
    </row>
    <row r="3629" spans="1:11" x14ac:dyDescent="0.25">
      <c r="A3629">
        <v>237305239</v>
      </c>
      <c r="B3629" s="1">
        <v>43482</v>
      </c>
      <c r="C3629" t="s">
        <v>11</v>
      </c>
      <c r="D3629" t="s">
        <v>16</v>
      </c>
      <c r="E3629">
        <v>1</v>
      </c>
      <c r="F3629">
        <v>1</v>
      </c>
      <c r="G3629" t="s">
        <v>27</v>
      </c>
      <c r="H3629">
        <v>4</v>
      </c>
      <c r="I3629">
        <v>4</v>
      </c>
      <c r="J3629" t="s">
        <v>14</v>
      </c>
      <c r="K3629" s="36" t="s">
        <v>149</v>
      </c>
    </row>
    <row r="3630" spans="1:11" x14ac:dyDescent="0.25">
      <c r="A3630">
        <v>35662774</v>
      </c>
      <c r="B3630" s="1">
        <v>42167</v>
      </c>
      <c r="C3630" t="s">
        <v>11</v>
      </c>
      <c r="D3630" t="s">
        <v>20</v>
      </c>
      <c r="E3630">
        <v>0</v>
      </c>
      <c r="F3630">
        <v>0</v>
      </c>
      <c r="G3630" t="s">
        <v>148</v>
      </c>
      <c r="H3630">
        <v>1</v>
      </c>
      <c r="I3630">
        <v>2</v>
      </c>
      <c r="J3630" t="s">
        <v>14</v>
      </c>
      <c r="K3630" s="36" t="s">
        <v>149</v>
      </c>
    </row>
    <row r="3631" spans="1:11" x14ac:dyDescent="0.25">
      <c r="A3631">
        <v>449206103</v>
      </c>
      <c r="B3631" s="1">
        <v>44632</v>
      </c>
      <c r="C3631" t="s">
        <v>11</v>
      </c>
      <c r="D3631" t="s">
        <v>20</v>
      </c>
      <c r="E3631">
        <v>0</v>
      </c>
      <c r="F3631">
        <v>0.69</v>
      </c>
      <c r="G3631" t="s">
        <v>148</v>
      </c>
      <c r="H3631">
        <v>3</v>
      </c>
      <c r="I3631">
        <v>3</v>
      </c>
      <c r="J3631" t="s">
        <v>22</v>
      </c>
      <c r="K3631" s="36" t="s">
        <v>148</v>
      </c>
    </row>
    <row r="3632" spans="1:11" x14ac:dyDescent="0.25">
      <c r="A3632">
        <v>477242252</v>
      </c>
      <c r="B3632" s="1">
        <v>44802</v>
      </c>
      <c r="C3632" t="s">
        <v>27</v>
      </c>
      <c r="D3632" t="s">
        <v>16</v>
      </c>
      <c r="E3632">
        <v>1</v>
      </c>
      <c r="F3632">
        <v>1</v>
      </c>
      <c r="G3632" t="s">
        <v>149</v>
      </c>
      <c r="H3632">
        <v>1</v>
      </c>
      <c r="I3632">
        <v>1</v>
      </c>
      <c r="J3632" t="s">
        <v>14</v>
      </c>
      <c r="K3632" s="36" t="s">
        <v>149</v>
      </c>
    </row>
    <row r="3633" spans="1:11" x14ac:dyDescent="0.25">
      <c r="A3633">
        <v>34662291</v>
      </c>
      <c r="B3633" s="1">
        <v>42155</v>
      </c>
      <c r="C3633" t="s">
        <v>27</v>
      </c>
      <c r="D3633" t="s">
        <v>16</v>
      </c>
      <c r="E3633">
        <v>1</v>
      </c>
      <c r="F3633">
        <v>0.94</v>
      </c>
      <c r="G3633" t="s">
        <v>148</v>
      </c>
      <c r="H3633">
        <v>1</v>
      </c>
      <c r="I3633">
        <v>1</v>
      </c>
      <c r="J3633" t="s">
        <v>18</v>
      </c>
      <c r="K3633" s="36" t="s">
        <v>149</v>
      </c>
    </row>
    <row r="3634" spans="1:11" x14ac:dyDescent="0.25">
      <c r="A3634">
        <v>476075947</v>
      </c>
      <c r="B3634" s="1">
        <v>44794</v>
      </c>
      <c r="C3634" t="s">
        <v>27</v>
      </c>
      <c r="D3634" t="s">
        <v>16</v>
      </c>
      <c r="E3634">
        <v>1</v>
      </c>
      <c r="F3634">
        <v>1</v>
      </c>
      <c r="G3634" t="s">
        <v>148</v>
      </c>
      <c r="H3634">
        <v>2</v>
      </c>
      <c r="I3634">
        <v>2</v>
      </c>
      <c r="J3634" t="s">
        <v>14</v>
      </c>
      <c r="K3634" s="36" t="s">
        <v>149</v>
      </c>
    </row>
    <row r="3635" spans="1:11" x14ac:dyDescent="0.25">
      <c r="A3635">
        <v>477796664</v>
      </c>
      <c r="B3635" s="1">
        <v>44806</v>
      </c>
      <c r="C3635" t="s">
        <v>27</v>
      </c>
      <c r="D3635" t="s">
        <v>16</v>
      </c>
      <c r="E3635">
        <v>1</v>
      </c>
      <c r="F3635">
        <v>0.99</v>
      </c>
      <c r="G3635" t="s">
        <v>148</v>
      </c>
      <c r="H3635">
        <v>7</v>
      </c>
      <c r="I3635">
        <v>7</v>
      </c>
      <c r="J3635" t="s">
        <v>14</v>
      </c>
      <c r="K3635" s="36" t="s">
        <v>149</v>
      </c>
    </row>
    <row r="3636" spans="1:11" x14ac:dyDescent="0.25">
      <c r="A3636">
        <v>18539360</v>
      </c>
      <c r="B3636" s="1">
        <v>41841</v>
      </c>
      <c r="C3636" t="s">
        <v>11</v>
      </c>
      <c r="D3636" t="s">
        <v>17</v>
      </c>
      <c r="E3636">
        <v>1</v>
      </c>
      <c r="F3636">
        <v>1</v>
      </c>
      <c r="G3636" t="s">
        <v>148</v>
      </c>
      <c r="H3636">
        <v>1</v>
      </c>
      <c r="I3636">
        <v>1</v>
      </c>
      <c r="J3636" t="s">
        <v>14</v>
      </c>
      <c r="K3636" s="36" t="s">
        <v>149</v>
      </c>
    </row>
    <row r="3637" spans="1:11" x14ac:dyDescent="0.25">
      <c r="A3637">
        <v>476102244</v>
      </c>
      <c r="B3637" s="1">
        <v>44794</v>
      </c>
      <c r="C3637" t="s">
        <v>27</v>
      </c>
      <c r="D3637" t="s">
        <v>16</v>
      </c>
      <c r="E3637">
        <v>0.95</v>
      </c>
      <c r="F3637">
        <v>0.98</v>
      </c>
      <c r="G3637" t="s">
        <v>148</v>
      </c>
      <c r="H3637">
        <v>1</v>
      </c>
      <c r="I3637">
        <v>1</v>
      </c>
      <c r="J3637" t="s">
        <v>14</v>
      </c>
      <c r="K3637" s="36" t="s">
        <v>149</v>
      </c>
    </row>
    <row r="3638" spans="1:11" x14ac:dyDescent="0.25">
      <c r="A3638">
        <v>173061641</v>
      </c>
      <c r="B3638" s="1">
        <v>43143</v>
      </c>
      <c r="C3638" t="s">
        <v>11</v>
      </c>
      <c r="D3638" t="s">
        <v>16</v>
      </c>
      <c r="E3638">
        <v>1</v>
      </c>
      <c r="F3638">
        <v>1</v>
      </c>
      <c r="G3638" t="s">
        <v>149</v>
      </c>
      <c r="H3638">
        <v>1</v>
      </c>
      <c r="I3638">
        <v>1</v>
      </c>
      <c r="J3638" t="s">
        <v>14</v>
      </c>
      <c r="K3638" s="36" t="s">
        <v>149</v>
      </c>
    </row>
    <row r="3639" spans="1:11" x14ac:dyDescent="0.25">
      <c r="A3639">
        <v>308706724</v>
      </c>
      <c r="B3639" s="1">
        <v>43780</v>
      </c>
      <c r="C3639" t="s">
        <v>27</v>
      </c>
      <c r="D3639" t="s">
        <v>21</v>
      </c>
      <c r="E3639">
        <v>0.5</v>
      </c>
      <c r="F3639">
        <v>0.15</v>
      </c>
      <c r="G3639" t="s">
        <v>148</v>
      </c>
      <c r="H3639">
        <v>2</v>
      </c>
      <c r="I3639">
        <v>2</v>
      </c>
      <c r="J3639" t="s">
        <v>14</v>
      </c>
      <c r="K3639" s="36" t="s">
        <v>149</v>
      </c>
    </row>
    <row r="3640" spans="1:11" x14ac:dyDescent="0.25">
      <c r="A3640">
        <v>303492015</v>
      </c>
      <c r="B3640" s="1">
        <v>43758</v>
      </c>
      <c r="C3640" t="s">
        <v>27</v>
      </c>
      <c r="D3640" t="s">
        <v>16</v>
      </c>
      <c r="E3640">
        <v>1</v>
      </c>
      <c r="F3640">
        <v>1</v>
      </c>
      <c r="G3640" t="s">
        <v>148</v>
      </c>
      <c r="H3640">
        <v>2</v>
      </c>
      <c r="I3640">
        <v>2</v>
      </c>
      <c r="J3640" t="s">
        <v>14</v>
      </c>
      <c r="K3640" s="36" t="s">
        <v>149</v>
      </c>
    </row>
    <row r="3641" spans="1:11" x14ac:dyDescent="0.25">
      <c r="A3641">
        <v>395022234</v>
      </c>
      <c r="B3641" s="1">
        <v>44286</v>
      </c>
      <c r="C3641" t="s">
        <v>11</v>
      </c>
      <c r="D3641" t="s">
        <v>20</v>
      </c>
      <c r="E3641">
        <v>0</v>
      </c>
      <c r="F3641">
        <v>0</v>
      </c>
      <c r="G3641" t="s">
        <v>148</v>
      </c>
      <c r="H3641">
        <v>1</v>
      </c>
      <c r="I3641">
        <v>1</v>
      </c>
      <c r="J3641" t="s">
        <v>22</v>
      </c>
      <c r="K3641" s="36" t="s">
        <v>149</v>
      </c>
    </row>
    <row r="3642" spans="1:11" x14ac:dyDescent="0.25">
      <c r="A3642">
        <v>94384416</v>
      </c>
      <c r="B3642" s="1">
        <v>42622</v>
      </c>
      <c r="C3642" t="s">
        <v>11</v>
      </c>
      <c r="D3642" t="s">
        <v>16</v>
      </c>
      <c r="E3642">
        <v>1</v>
      </c>
      <c r="F3642">
        <v>0.95</v>
      </c>
      <c r="G3642" t="s">
        <v>149</v>
      </c>
      <c r="H3642">
        <v>2</v>
      </c>
      <c r="I3642">
        <v>6</v>
      </c>
      <c r="J3642" t="s">
        <v>14</v>
      </c>
      <c r="K3642" s="36" t="s">
        <v>149</v>
      </c>
    </row>
    <row r="3643" spans="1:11" x14ac:dyDescent="0.25">
      <c r="A3643">
        <v>376318804</v>
      </c>
      <c r="B3643" s="1">
        <v>44154</v>
      </c>
      <c r="C3643" t="s">
        <v>11</v>
      </c>
      <c r="D3643" t="s">
        <v>16</v>
      </c>
      <c r="E3643">
        <v>1</v>
      </c>
      <c r="F3643">
        <v>0.79</v>
      </c>
      <c r="G3643" t="s">
        <v>27</v>
      </c>
      <c r="H3643">
        <v>6</v>
      </c>
      <c r="I3643">
        <v>8</v>
      </c>
      <c r="J3643" t="s">
        <v>14</v>
      </c>
      <c r="K3643" s="36" t="s">
        <v>149</v>
      </c>
    </row>
    <row r="3644" spans="1:11" x14ac:dyDescent="0.25">
      <c r="A3644">
        <v>477926308</v>
      </c>
      <c r="B3644" s="1">
        <v>44807</v>
      </c>
      <c r="C3644" t="s">
        <v>27</v>
      </c>
      <c r="D3644" t="s">
        <v>17</v>
      </c>
      <c r="E3644">
        <v>0.9</v>
      </c>
      <c r="F3644">
        <v>0.86</v>
      </c>
      <c r="G3644" t="s">
        <v>148</v>
      </c>
      <c r="H3644">
        <v>1</v>
      </c>
      <c r="I3644">
        <v>1</v>
      </c>
      <c r="J3644" t="s">
        <v>22</v>
      </c>
      <c r="K3644" s="36" t="s">
        <v>149</v>
      </c>
    </row>
    <row r="3645" spans="1:11" x14ac:dyDescent="0.25">
      <c r="A3645">
        <v>23659234</v>
      </c>
      <c r="B3645" s="1">
        <v>41955</v>
      </c>
      <c r="C3645" t="s">
        <v>11</v>
      </c>
      <c r="D3645" t="s">
        <v>17</v>
      </c>
      <c r="E3645">
        <v>1</v>
      </c>
      <c r="F3645">
        <v>0.79</v>
      </c>
      <c r="G3645" t="s">
        <v>149</v>
      </c>
      <c r="H3645">
        <v>1</v>
      </c>
      <c r="I3645">
        <v>3</v>
      </c>
      <c r="J3645" t="s">
        <v>14</v>
      </c>
      <c r="K3645" s="36" t="s">
        <v>149</v>
      </c>
    </row>
    <row r="3646" spans="1:11" x14ac:dyDescent="0.25">
      <c r="A3646">
        <v>9667989</v>
      </c>
      <c r="B3646" s="1">
        <v>41574</v>
      </c>
      <c r="C3646" t="s">
        <v>11</v>
      </c>
      <c r="D3646" t="s">
        <v>17</v>
      </c>
      <c r="E3646">
        <v>1</v>
      </c>
      <c r="F3646">
        <v>0.3</v>
      </c>
      <c r="G3646" t="s">
        <v>149</v>
      </c>
      <c r="H3646">
        <v>1</v>
      </c>
      <c r="I3646">
        <v>2</v>
      </c>
      <c r="J3646" t="s">
        <v>22</v>
      </c>
      <c r="K3646" s="36" t="s">
        <v>149</v>
      </c>
    </row>
    <row r="3647" spans="1:11" x14ac:dyDescent="0.25">
      <c r="A3647">
        <v>44388662</v>
      </c>
      <c r="B3647" s="1">
        <v>42263</v>
      </c>
      <c r="C3647" t="s">
        <v>11</v>
      </c>
      <c r="D3647" t="s">
        <v>16</v>
      </c>
      <c r="E3647">
        <v>1</v>
      </c>
      <c r="F3647">
        <v>0.98</v>
      </c>
      <c r="G3647" t="s">
        <v>149</v>
      </c>
      <c r="H3647">
        <v>1</v>
      </c>
      <c r="I3647">
        <v>1</v>
      </c>
      <c r="J3647" t="s">
        <v>14</v>
      </c>
      <c r="K3647" s="36" t="s">
        <v>149</v>
      </c>
    </row>
    <row r="3648" spans="1:11" x14ac:dyDescent="0.25">
      <c r="A3648">
        <v>120239641</v>
      </c>
      <c r="B3648" s="1">
        <v>42805</v>
      </c>
      <c r="C3648" t="s">
        <v>27</v>
      </c>
      <c r="D3648" t="s">
        <v>16</v>
      </c>
      <c r="E3648">
        <v>1</v>
      </c>
      <c r="F3648">
        <v>0.93</v>
      </c>
      <c r="G3648" t="s">
        <v>149</v>
      </c>
      <c r="H3648">
        <v>1</v>
      </c>
      <c r="I3648">
        <v>1</v>
      </c>
      <c r="J3648" t="s">
        <v>14</v>
      </c>
      <c r="K3648" s="36" t="s">
        <v>149</v>
      </c>
    </row>
    <row r="3649" spans="1:11" x14ac:dyDescent="0.25">
      <c r="A3649">
        <v>445873393</v>
      </c>
      <c r="B3649" s="1">
        <v>44611</v>
      </c>
      <c r="C3649" t="s">
        <v>27</v>
      </c>
      <c r="D3649" t="s">
        <v>12</v>
      </c>
      <c r="F3649">
        <v>1</v>
      </c>
      <c r="G3649" t="s">
        <v>149</v>
      </c>
      <c r="H3649">
        <v>1</v>
      </c>
      <c r="I3649">
        <v>1</v>
      </c>
      <c r="J3649" t="s">
        <v>22</v>
      </c>
      <c r="K3649" s="36" t="s">
        <v>149</v>
      </c>
    </row>
    <row r="3650" spans="1:11" x14ac:dyDescent="0.25">
      <c r="A3650">
        <v>478164501</v>
      </c>
      <c r="B3650" s="1">
        <v>44808</v>
      </c>
      <c r="C3650" t="s">
        <v>34</v>
      </c>
      <c r="D3650" t="s">
        <v>16</v>
      </c>
      <c r="E3650">
        <v>1</v>
      </c>
      <c r="F3650">
        <v>0.95</v>
      </c>
      <c r="G3650" t="s">
        <v>149</v>
      </c>
      <c r="H3650">
        <v>1</v>
      </c>
      <c r="I3650">
        <v>1</v>
      </c>
      <c r="J3650" t="s">
        <v>14</v>
      </c>
      <c r="K3650" s="36" t="s">
        <v>149</v>
      </c>
    </row>
    <row r="3651" spans="1:11" x14ac:dyDescent="0.25">
      <c r="A3651">
        <v>479366391</v>
      </c>
      <c r="B3651" s="1">
        <v>44817</v>
      </c>
      <c r="C3651" t="s">
        <v>11</v>
      </c>
      <c r="D3651" t="s">
        <v>16</v>
      </c>
      <c r="E3651">
        <v>1</v>
      </c>
      <c r="F3651">
        <v>0.92</v>
      </c>
      <c r="G3651" t="s">
        <v>149</v>
      </c>
      <c r="H3651">
        <v>1</v>
      </c>
      <c r="I3651">
        <v>2</v>
      </c>
      <c r="J3651" t="s">
        <v>14</v>
      </c>
      <c r="K3651" s="36" t="s">
        <v>149</v>
      </c>
    </row>
    <row r="3652" spans="1:11" x14ac:dyDescent="0.25">
      <c r="A3652">
        <v>70303424</v>
      </c>
      <c r="B3652" s="1">
        <v>42494</v>
      </c>
      <c r="C3652" t="s">
        <v>11</v>
      </c>
      <c r="D3652" t="s">
        <v>16</v>
      </c>
      <c r="E3652">
        <v>1</v>
      </c>
      <c r="F3652">
        <v>1</v>
      </c>
      <c r="G3652" t="s">
        <v>148</v>
      </c>
      <c r="H3652">
        <v>1</v>
      </c>
      <c r="I3652">
        <v>1</v>
      </c>
      <c r="J3652" t="s">
        <v>14</v>
      </c>
      <c r="K3652" s="36" t="s">
        <v>149</v>
      </c>
    </row>
    <row r="3653" spans="1:11" x14ac:dyDescent="0.25">
      <c r="A3653">
        <v>479447303</v>
      </c>
      <c r="B3653" s="1">
        <v>44818</v>
      </c>
      <c r="C3653" t="s">
        <v>27</v>
      </c>
      <c r="D3653" t="s">
        <v>16</v>
      </c>
      <c r="E3653">
        <v>1</v>
      </c>
      <c r="F3653">
        <v>1</v>
      </c>
      <c r="G3653" t="s">
        <v>148</v>
      </c>
      <c r="H3653">
        <v>1</v>
      </c>
      <c r="I3653">
        <v>2</v>
      </c>
      <c r="J3653" t="s">
        <v>14</v>
      </c>
      <c r="K3653" s="36" t="s">
        <v>149</v>
      </c>
    </row>
    <row r="3654" spans="1:11" x14ac:dyDescent="0.25">
      <c r="A3654">
        <v>96847177</v>
      </c>
      <c r="B3654" s="1">
        <v>42639</v>
      </c>
      <c r="C3654" t="s">
        <v>11</v>
      </c>
      <c r="D3654" t="s">
        <v>17</v>
      </c>
      <c r="E3654">
        <v>1</v>
      </c>
      <c r="F3654">
        <v>0.28000000000000003</v>
      </c>
      <c r="G3654" t="s">
        <v>149</v>
      </c>
      <c r="H3654">
        <v>1</v>
      </c>
      <c r="I3654">
        <v>4</v>
      </c>
      <c r="J3654" t="s">
        <v>14</v>
      </c>
      <c r="K3654" s="36" t="s">
        <v>149</v>
      </c>
    </row>
    <row r="3655" spans="1:11" x14ac:dyDescent="0.25">
      <c r="A3655">
        <v>435300021</v>
      </c>
      <c r="B3655" s="1">
        <v>44539</v>
      </c>
      <c r="C3655" t="s">
        <v>27</v>
      </c>
      <c r="D3655" t="s">
        <v>16</v>
      </c>
      <c r="E3655">
        <v>1</v>
      </c>
      <c r="F3655">
        <v>0.72</v>
      </c>
      <c r="G3655" t="s">
        <v>148</v>
      </c>
      <c r="H3655">
        <v>3</v>
      </c>
      <c r="I3655">
        <v>4</v>
      </c>
      <c r="J3655" t="s">
        <v>14</v>
      </c>
      <c r="K3655" s="36" t="s">
        <v>149</v>
      </c>
    </row>
    <row r="3656" spans="1:11" x14ac:dyDescent="0.25">
      <c r="A3656">
        <v>319893092</v>
      </c>
      <c r="B3656" s="1">
        <v>43821</v>
      </c>
      <c r="C3656" t="s">
        <v>11</v>
      </c>
      <c r="D3656" t="s">
        <v>16</v>
      </c>
      <c r="E3656">
        <v>0.9</v>
      </c>
      <c r="F3656">
        <v>0.99</v>
      </c>
      <c r="G3656" t="s">
        <v>148</v>
      </c>
      <c r="H3656">
        <v>1</v>
      </c>
      <c r="I3656">
        <v>1</v>
      </c>
      <c r="J3656" t="s">
        <v>14</v>
      </c>
      <c r="K3656" s="36" t="s">
        <v>149</v>
      </c>
    </row>
    <row r="3657" spans="1:11" x14ac:dyDescent="0.25">
      <c r="A3657">
        <v>15839179</v>
      </c>
      <c r="B3657" s="1">
        <v>41781</v>
      </c>
      <c r="C3657" t="s">
        <v>11</v>
      </c>
      <c r="D3657" t="s">
        <v>12</v>
      </c>
      <c r="F3657">
        <v>0</v>
      </c>
      <c r="G3657" t="s">
        <v>148</v>
      </c>
      <c r="H3657">
        <v>1</v>
      </c>
      <c r="I3657">
        <v>1</v>
      </c>
      <c r="J3657" t="s">
        <v>14</v>
      </c>
      <c r="K3657" s="36" t="s">
        <v>149</v>
      </c>
    </row>
    <row r="3658" spans="1:11" x14ac:dyDescent="0.25">
      <c r="A3658">
        <v>478261692</v>
      </c>
      <c r="B3658" s="1">
        <v>44809</v>
      </c>
      <c r="C3658" t="s">
        <v>27</v>
      </c>
      <c r="D3658" t="s">
        <v>16</v>
      </c>
      <c r="E3658">
        <v>1</v>
      </c>
      <c r="F3658">
        <v>0.99</v>
      </c>
      <c r="G3658" t="s">
        <v>148</v>
      </c>
      <c r="H3658">
        <v>2</v>
      </c>
      <c r="I3658">
        <v>2</v>
      </c>
      <c r="J3658" t="s">
        <v>22</v>
      </c>
      <c r="K3658" s="36" t="s">
        <v>149</v>
      </c>
    </row>
    <row r="3659" spans="1:11" x14ac:dyDescent="0.25">
      <c r="A3659">
        <v>477582887</v>
      </c>
      <c r="B3659" s="1">
        <v>44804</v>
      </c>
      <c r="C3659" t="s">
        <v>27</v>
      </c>
      <c r="D3659" t="s">
        <v>16</v>
      </c>
      <c r="E3659">
        <v>1</v>
      </c>
      <c r="F3659">
        <v>1</v>
      </c>
      <c r="G3659" t="s">
        <v>148</v>
      </c>
      <c r="H3659">
        <v>8</v>
      </c>
      <c r="I3659">
        <v>8</v>
      </c>
      <c r="J3659" t="s">
        <v>14</v>
      </c>
      <c r="K3659" s="36" t="s">
        <v>149</v>
      </c>
    </row>
    <row r="3660" spans="1:11" x14ac:dyDescent="0.25">
      <c r="A3660">
        <v>106488863</v>
      </c>
      <c r="B3660" s="1">
        <v>42711</v>
      </c>
      <c r="C3660" t="s">
        <v>11</v>
      </c>
      <c r="D3660" t="s">
        <v>16</v>
      </c>
      <c r="E3660">
        <v>1</v>
      </c>
      <c r="F3660">
        <v>1</v>
      </c>
      <c r="G3660" t="s">
        <v>148</v>
      </c>
      <c r="H3660">
        <v>3</v>
      </c>
      <c r="I3660">
        <v>7</v>
      </c>
      <c r="J3660" t="s">
        <v>14</v>
      </c>
      <c r="K3660" s="36" t="s">
        <v>149</v>
      </c>
    </row>
    <row r="3661" spans="1:11" x14ac:dyDescent="0.25">
      <c r="A3661">
        <v>13643859</v>
      </c>
      <c r="B3661" s="1">
        <v>41726</v>
      </c>
      <c r="C3661" t="s">
        <v>11</v>
      </c>
      <c r="D3661" t="s">
        <v>16</v>
      </c>
      <c r="E3661">
        <v>1</v>
      </c>
      <c r="F3661">
        <v>0.71</v>
      </c>
      <c r="G3661" t="s">
        <v>149</v>
      </c>
      <c r="H3661">
        <v>2</v>
      </c>
      <c r="I3661">
        <v>5</v>
      </c>
      <c r="J3661" t="s">
        <v>14</v>
      </c>
      <c r="K3661" s="36" t="s">
        <v>149</v>
      </c>
    </row>
    <row r="3662" spans="1:11" x14ac:dyDescent="0.25">
      <c r="A3662">
        <v>479630113</v>
      </c>
      <c r="B3662" s="1">
        <v>44819</v>
      </c>
      <c r="C3662" t="s">
        <v>11</v>
      </c>
      <c r="D3662" t="s">
        <v>12</v>
      </c>
      <c r="F3662">
        <v>0.5</v>
      </c>
      <c r="G3662" t="s">
        <v>148</v>
      </c>
      <c r="H3662">
        <v>1</v>
      </c>
      <c r="I3662">
        <v>3</v>
      </c>
      <c r="J3662" t="s">
        <v>22</v>
      </c>
      <c r="K3662" s="36" t="s">
        <v>149</v>
      </c>
    </row>
    <row r="3663" spans="1:11" x14ac:dyDescent="0.25">
      <c r="A3663">
        <v>43865099</v>
      </c>
      <c r="B3663" s="1">
        <v>42257</v>
      </c>
      <c r="C3663" t="s">
        <v>11</v>
      </c>
      <c r="D3663" t="s">
        <v>16</v>
      </c>
      <c r="E3663">
        <v>1</v>
      </c>
      <c r="F3663">
        <v>0.93</v>
      </c>
      <c r="G3663" t="s">
        <v>149</v>
      </c>
      <c r="H3663">
        <v>1</v>
      </c>
      <c r="I3663">
        <v>1</v>
      </c>
      <c r="J3663" t="s">
        <v>18</v>
      </c>
      <c r="K3663" s="36" t="s">
        <v>149</v>
      </c>
    </row>
    <row r="3664" spans="1:11" x14ac:dyDescent="0.25">
      <c r="A3664">
        <v>479644813</v>
      </c>
      <c r="B3664" s="1">
        <v>44819</v>
      </c>
      <c r="C3664" t="s">
        <v>27</v>
      </c>
      <c r="D3664" t="s">
        <v>16</v>
      </c>
      <c r="E3664">
        <v>0.8</v>
      </c>
      <c r="F3664">
        <v>0.99</v>
      </c>
      <c r="G3664" t="s">
        <v>148</v>
      </c>
      <c r="H3664">
        <v>3</v>
      </c>
      <c r="I3664">
        <v>4</v>
      </c>
      <c r="J3664" t="s">
        <v>14</v>
      </c>
      <c r="K3664" s="36" t="s">
        <v>149</v>
      </c>
    </row>
    <row r="3665" spans="1:11" x14ac:dyDescent="0.25">
      <c r="A3665">
        <v>313117686</v>
      </c>
      <c r="B3665" s="1">
        <v>43798</v>
      </c>
      <c r="C3665" t="s">
        <v>11</v>
      </c>
      <c r="D3665" t="s">
        <v>16</v>
      </c>
      <c r="E3665">
        <v>1</v>
      </c>
      <c r="F3665">
        <v>0.68</v>
      </c>
      <c r="G3665" t="s">
        <v>148</v>
      </c>
      <c r="H3665">
        <v>2</v>
      </c>
      <c r="I3665">
        <v>2</v>
      </c>
      <c r="J3665" t="s">
        <v>14</v>
      </c>
      <c r="K3665" s="36" t="s">
        <v>149</v>
      </c>
    </row>
    <row r="3666" spans="1:11" x14ac:dyDescent="0.25">
      <c r="A3666">
        <v>479330399</v>
      </c>
      <c r="B3666" s="1">
        <v>44817</v>
      </c>
      <c r="C3666" t="s">
        <v>11</v>
      </c>
      <c r="D3666" t="s">
        <v>16</v>
      </c>
      <c r="E3666">
        <v>1</v>
      </c>
      <c r="F3666">
        <v>1</v>
      </c>
      <c r="G3666" t="s">
        <v>149</v>
      </c>
      <c r="H3666">
        <v>1</v>
      </c>
      <c r="I3666">
        <v>1</v>
      </c>
      <c r="J3666" t="s">
        <v>14</v>
      </c>
      <c r="K3666" s="36" t="s">
        <v>149</v>
      </c>
    </row>
    <row r="3667" spans="1:11" x14ac:dyDescent="0.25">
      <c r="A3667">
        <v>478500760</v>
      </c>
      <c r="B3667" s="1">
        <v>44811</v>
      </c>
      <c r="C3667" t="s">
        <v>27</v>
      </c>
      <c r="D3667" t="s">
        <v>16</v>
      </c>
      <c r="E3667">
        <v>1</v>
      </c>
      <c r="F3667">
        <v>1</v>
      </c>
      <c r="G3667" t="s">
        <v>148</v>
      </c>
      <c r="H3667">
        <v>3</v>
      </c>
      <c r="I3667">
        <v>3</v>
      </c>
      <c r="J3667" t="s">
        <v>14</v>
      </c>
      <c r="K3667" s="36" t="s">
        <v>149</v>
      </c>
    </row>
    <row r="3668" spans="1:11" x14ac:dyDescent="0.25">
      <c r="A3668">
        <v>280975205</v>
      </c>
      <c r="B3668" s="1">
        <v>43677</v>
      </c>
      <c r="C3668" t="s">
        <v>11</v>
      </c>
      <c r="D3668" t="s">
        <v>17</v>
      </c>
      <c r="E3668">
        <v>1</v>
      </c>
      <c r="F3668">
        <v>0.67</v>
      </c>
      <c r="G3668" t="s">
        <v>149</v>
      </c>
      <c r="H3668">
        <v>1</v>
      </c>
      <c r="I3668">
        <v>9</v>
      </c>
      <c r="J3668" t="s">
        <v>14</v>
      </c>
      <c r="K3668" s="36" t="s">
        <v>149</v>
      </c>
    </row>
    <row r="3669" spans="1:11" x14ac:dyDescent="0.25">
      <c r="A3669">
        <v>11233926</v>
      </c>
      <c r="B3669" s="1">
        <v>41651</v>
      </c>
      <c r="C3669" t="s">
        <v>11</v>
      </c>
      <c r="D3669" t="s">
        <v>16</v>
      </c>
      <c r="E3669">
        <v>0.94</v>
      </c>
      <c r="F3669">
        <v>0.94</v>
      </c>
      <c r="G3669" t="s">
        <v>148</v>
      </c>
      <c r="H3669">
        <v>7</v>
      </c>
      <c r="I3669">
        <v>8</v>
      </c>
      <c r="J3669" t="s">
        <v>14</v>
      </c>
      <c r="K3669" s="36" t="s">
        <v>149</v>
      </c>
    </row>
    <row r="3670" spans="1:11" x14ac:dyDescent="0.25">
      <c r="A3670">
        <v>436094637</v>
      </c>
      <c r="B3670" s="1">
        <v>44545</v>
      </c>
      <c r="C3670" t="s">
        <v>11</v>
      </c>
      <c r="D3670" t="s">
        <v>21</v>
      </c>
      <c r="E3670">
        <v>0.68</v>
      </c>
      <c r="F3670">
        <v>0.28999999999999998</v>
      </c>
      <c r="G3670" t="s">
        <v>148</v>
      </c>
      <c r="H3670">
        <v>4</v>
      </c>
      <c r="I3670">
        <v>6</v>
      </c>
      <c r="J3670" t="s">
        <v>22</v>
      </c>
      <c r="K3670" s="36" t="s">
        <v>149</v>
      </c>
    </row>
    <row r="3671" spans="1:11" x14ac:dyDescent="0.25">
      <c r="A3671">
        <v>367698236</v>
      </c>
      <c r="B3671" s="1">
        <v>44089</v>
      </c>
      <c r="C3671" t="s">
        <v>11</v>
      </c>
      <c r="D3671" t="s">
        <v>16</v>
      </c>
      <c r="E3671">
        <v>1</v>
      </c>
      <c r="F3671">
        <v>0.92</v>
      </c>
      <c r="G3671" t="s">
        <v>149</v>
      </c>
      <c r="H3671">
        <v>1</v>
      </c>
      <c r="I3671">
        <v>2</v>
      </c>
      <c r="J3671" t="s">
        <v>22</v>
      </c>
      <c r="K3671" s="36" t="s">
        <v>149</v>
      </c>
    </row>
    <row r="3672" spans="1:11" x14ac:dyDescent="0.25">
      <c r="A3672">
        <v>476968846</v>
      </c>
      <c r="B3672" s="1">
        <v>44800</v>
      </c>
      <c r="C3672" t="s">
        <v>27</v>
      </c>
      <c r="D3672" t="s">
        <v>16</v>
      </c>
      <c r="E3672">
        <v>1</v>
      </c>
      <c r="F3672">
        <v>1</v>
      </c>
      <c r="G3672" t="s">
        <v>148</v>
      </c>
      <c r="H3672">
        <v>2</v>
      </c>
      <c r="I3672">
        <v>2</v>
      </c>
      <c r="J3672" t="s">
        <v>22</v>
      </c>
      <c r="K3672" s="36" t="s">
        <v>149</v>
      </c>
    </row>
    <row r="3673" spans="1:11" x14ac:dyDescent="0.25">
      <c r="A3673">
        <v>13193210</v>
      </c>
      <c r="B3673" s="1">
        <v>41714</v>
      </c>
      <c r="C3673" t="s">
        <v>11</v>
      </c>
      <c r="D3673" t="s">
        <v>21</v>
      </c>
      <c r="E3673">
        <v>1</v>
      </c>
      <c r="F3673">
        <v>0.91</v>
      </c>
      <c r="G3673" t="s">
        <v>148</v>
      </c>
      <c r="H3673">
        <v>2</v>
      </c>
      <c r="I3673">
        <v>3</v>
      </c>
      <c r="J3673" t="s">
        <v>14</v>
      </c>
      <c r="K3673" s="36" t="s">
        <v>149</v>
      </c>
    </row>
    <row r="3674" spans="1:11" x14ac:dyDescent="0.25">
      <c r="A3674">
        <v>135352272</v>
      </c>
      <c r="B3674" s="1">
        <v>42902</v>
      </c>
      <c r="C3674" t="s">
        <v>11</v>
      </c>
      <c r="D3674" t="s">
        <v>16</v>
      </c>
      <c r="E3674">
        <v>1</v>
      </c>
      <c r="F3674">
        <v>0.89</v>
      </c>
      <c r="G3674" t="s">
        <v>149</v>
      </c>
      <c r="H3674">
        <v>1</v>
      </c>
      <c r="I3674">
        <v>1</v>
      </c>
      <c r="J3674" t="s">
        <v>14</v>
      </c>
      <c r="K3674" s="36" t="s">
        <v>149</v>
      </c>
    </row>
    <row r="3675" spans="1:11" x14ac:dyDescent="0.25">
      <c r="A3675">
        <v>153752130</v>
      </c>
      <c r="B3675" s="1">
        <v>43016</v>
      </c>
      <c r="C3675" t="s">
        <v>11</v>
      </c>
      <c r="D3675" t="s">
        <v>16</v>
      </c>
      <c r="E3675">
        <v>1</v>
      </c>
      <c r="F3675">
        <v>1</v>
      </c>
      <c r="G3675" t="s">
        <v>148</v>
      </c>
      <c r="H3675">
        <v>2</v>
      </c>
      <c r="I3675">
        <v>2</v>
      </c>
      <c r="J3675" t="s">
        <v>14</v>
      </c>
      <c r="K3675" s="36" t="s">
        <v>149</v>
      </c>
    </row>
    <row r="3676" spans="1:11" x14ac:dyDescent="0.25">
      <c r="A3676">
        <v>478652691</v>
      </c>
      <c r="B3676" s="1">
        <v>44812</v>
      </c>
      <c r="C3676" t="s">
        <v>11</v>
      </c>
      <c r="D3676" t="s">
        <v>16</v>
      </c>
      <c r="E3676">
        <v>1</v>
      </c>
      <c r="F3676">
        <v>1</v>
      </c>
      <c r="G3676" t="s">
        <v>149</v>
      </c>
      <c r="H3676">
        <v>1</v>
      </c>
      <c r="I3676">
        <v>1</v>
      </c>
      <c r="J3676" t="s">
        <v>14</v>
      </c>
      <c r="K3676" s="36" t="s">
        <v>149</v>
      </c>
    </row>
    <row r="3677" spans="1:11" x14ac:dyDescent="0.25">
      <c r="A3677">
        <v>524664388</v>
      </c>
      <c r="B3677" s="1">
        <v>45116</v>
      </c>
      <c r="C3677" t="s">
        <v>11</v>
      </c>
      <c r="D3677" t="s">
        <v>12</v>
      </c>
      <c r="G3677" t="s">
        <v>148</v>
      </c>
      <c r="H3677">
        <v>2</v>
      </c>
      <c r="I3677">
        <v>2</v>
      </c>
      <c r="J3677" t="s">
        <v>14</v>
      </c>
      <c r="K3677" s="36" t="s">
        <v>149</v>
      </c>
    </row>
    <row r="3678" spans="1:11" x14ac:dyDescent="0.25">
      <c r="A3678">
        <v>443986517</v>
      </c>
      <c r="B3678" s="1">
        <v>44599</v>
      </c>
      <c r="C3678" t="s">
        <v>27</v>
      </c>
      <c r="D3678" t="s">
        <v>17</v>
      </c>
      <c r="E3678">
        <v>1</v>
      </c>
      <c r="F3678">
        <v>0.99</v>
      </c>
      <c r="G3678" t="s">
        <v>149</v>
      </c>
      <c r="H3678">
        <v>4</v>
      </c>
      <c r="I3678">
        <v>4</v>
      </c>
      <c r="J3678" t="s">
        <v>18</v>
      </c>
      <c r="K3678" s="36" t="s">
        <v>149</v>
      </c>
    </row>
    <row r="3679" spans="1:11" x14ac:dyDescent="0.25">
      <c r="A3679">
        <v>463381274</v>
      </c>
      <c r="B3679" s="1">
        <v>44721</v>
      </c>
      <c r="C3679" t="s">
        <v>27</v>
      </c>
      <c r="D3679" t="s">
        <v>16</v>
      </c>
      <c r="E3679">
        <v>1</v>
      </c>
      <c r="F3679">
        <v>1</v>
      </c>
      <c r="G3679" t="s">
        <v>148</v>
      </c>
      <c r="H3679">
        <v>1</v>
      </c>
      <c r="I3679">
        <v>1</v>
      </c>
      <c r="J3679" t="s">
        <v>14</v>
      </c>
      <c r="K3679" s="36" t="s">
        <v>149</v>
      </c>
    </row>
    <row r="3680" spans="1:11" x14ac:dyDescent="0.25">
      <c r="A3680">
        <v>477720503</v>
      </c>
      <c r="B3680" s="1">
        <v>44805</v>
      </c>
      <c r="C3680" t="s">
        <v>11</v>
      </c>
      <c r="D3680" t="s">
        <v>16</v>
      </c>
      <c r="E3680">
        <v>1</v>
      </c>
      <c r="F3680">
        <v>0.99</v>
      </c>
      <c r="G3680" t="s">
        <v>149</v>
      </c>
      <c r="H3680">
        <v>1</v>
      </c>
      <c r="I3680">
        <v>1</v>
      </c>
      <c r="J3680" t="s">
        <v>22</v>
      </c>
      <c r="K3680" s="36" t="s">
        <v>149</v>
      </c>
    </row>
    <row r="3681" spans="1:11" x14ac:dyDescent="0.25">
      <c r="A3681">
        <v>478796705</v>
      </c>
      <c r="B3681" s="1">
        <v>44813</v>
      </c>
      <c r="C3681" t="s">
        <v>11</v>
      </c>
      <c r="D3681" t="s">
        <v>16</v>
      </c>
      <c r="E3681">
        <v>1</v>
      </c>
      <c r="F3681">
        <v>1</v>
      </c>
      <c r="G3681" t="s">
        <v>148</v>
      </c>
      <c r="H3681">
        <v>2</v>
      </c>
      <c r="I3681">
        <v>2</v>
      </c>
      <c r="J3681" t="s">
        <v>22</v>
      </c>
      <c r="K3681" s="36" t="s">
        <v>149</v>
      </c>
    </row>
    <row r="3682" spans="1:11" x14ac:dyDescent="0.25">
      <c r="A3682">
        <v>26870013</v>
      </c>
      <c r="B3682" s="1">
        <v>42032</v>
      </c>
      <c r="C3682" t="s">
        <v>11</v>
      </c>
      <c r="D3682" t="s">
        <v>17</v>
      </c>
      <c r="E3682">
        <v>1</v>
      </c>
      <c r="F3682">
        <v>0.83</v>
      </c>
      <c r="G3682" t="s">
        <v>149</v>
      </c>
      <c r="H3682">
        <v>1</v>
      </c>
      <c r="I3682">
        <v>1</v>
      </c>
      <c r="J3682" t="s">
        <v>14</v>
      </c>
      <c r="K3682" s="36" t="s">
        <v>149</v>
      </c>
    </row>
    <row r="3683" spans="1:11" x14ac:dyDescent="0.25">
      <c r="A3683">
        <v>478834761</v>
      </c>
      <c r="B3683" s="1">
        <v>44813</v>
      </c>
      <c r="C3683" t="s">
        <v>27</v>
      </c>
      <c r="D3683" t="s">
        <v>21</v>
      </c>
      <c r="E3683">
        <v>1</v>
      </c>
      <c r="G3683" t="s">
        <v>148</v>
      </c>
      <c r="H3683">
        <v>1</v>
      </c>
      <c r="I3683">
        <v>1</v>
      </c>
      <c r="J3683" t="s">
        <v>22</v>
      </c>
      <c r="K3683" s="36" t="s">
        <v>149</v>
      </c>
    </row>
    <row r="3684" spans="1:11" x14ac:dyDescent="0.25">
      <c r="A3684">
        <v>131885187</v>
      </c>
      <c r="B3684" s="1">
        <v>42880</v>
      </c>
      <c r="C3684" t="s">
        <v>11</v>
      </c>
      <c r="D3684" t="s">
        <v>17</v>
      </c>
      <c r="E3684">
        <v>1</v>
      </c>
      <c r="F3684">
        <v>0.93</v>
      </c>
      <c r="G3684" t="s">
        <v>149</v>
      </c>
      <c r="H3684">
        <v>1</v>
      </c>
      <c r="I3684">
        <v>1</v>
      </c>
      <c r="J3684" t="s">
        <v>14</v>
      </c>
      <c r="K3684" s="36" t="s">
        <v>149</v>
      </c>
    </row>
    <row r="3685" spans="1:11" x14ac:dyDescent="0.25">
      <c r="A3685">
        <v>480257336</v>
      </c>
      <c r="B3685" s="1">
        <v>44824</v>
      </c>
      <c r="C3685" t="s">
        <v>27</v>
      </c>
      <c r="D3685" t="s">
        <v>12</v>
      </c>
      <c r="F3685">
        <v>0.75</v>
      </c>
      <c r="G3685" t="s">
        <v>148</v>
      </c>
      <c r="H3685">
        <v>1</v>
      </c>
      <c r="I3685">
        <v>1</v>
      </c>
      <c r="J3685" t="s">
        <v>14</v>
      </c>
      <c r="K3685" s="36" t="s">
        <v>149</v>
      </c>
    </row>
    <row r="3686" spans="1:11" x14ac:dyDescent="0.25">
      <c r="A3686">
        <v>459519010</v>
      </c>
      <c r="B3686" s="1">
        <v>44698</v>
      </c>
      <c r="C3686" t="s">
        <v>27</v>
      </c>
      <c r="D3686" t="s">
        <v>16</v>
      </c>
      <c r="E3686">
        <v>1</v>
      </c>
      <c r="F3686">
        <v>1</v>
      </c>
      <c r="G3686" t="s">
        <v>149</v>
      </c>
      <c r="H3686">
        <v>6</v>
      </c>
      <c r="I3686">
        <v>6</v>
      </c>
      <c r="J3686" t="s">
        <v>14</v>
      </c>
      <c r="K3686" s="36" t="s">
        <v>149</v>
      </c>
    </row>
    <row r="3687" spans="1:11" x14ac:dyDescent="0.25">
      <c r="A3687">
        <v>480277135</v>
      </c>
      <c r="B3687" s="1">
        <v>44824</v>
      </c>
      <c r="C3687" t="s">
        <v>27</v>
      </c>
      <c r="D3687" t="s">
        <v>16</v>
      </c>
      <c r="E3687">
        <v>1</v>
      </c>
      <c r="F3687">
        <v>0.94</v>
      </c>
      <c r="G3687" t="s">
        <v>148</v>
      </c>
      <c r="H3687">
        <v>3</v>
      </c>
      <c r="I3687">
        <v>6</v>
      </c>
      <c r="J3687" t="s">
        <v>22</v>
      </c>
      <c r="K3687" s="36" t="s">
        <v>149</v>
      </c>
    </row>
    <row r="3688" spans="1:11" x14ac:dyDescent="0.25">
      <c r="A3688">
        <v>9915110</v>
      </c>
      <c r="B3688" s="1">
        <v>41588</v>
      </c>
      <c r="C3688" t="s">
        <v>11</v>
      </c>
      <c r="D3688" t="s">
        <v>16</v>
      </c>
      <c r="E3688">
        <v>1</v>
      </c>
      <c r="F3688">
        <v>0.99</v>
      </c>
      <c r="G3688" t="s">
        <v>149</v>
      </c>
      <c r="H3688">
        <v>1</v>
      </c>
      <c r="I3688">
        <v>3</v>
      </c>
      <c r="J3688" t="s">
        <v>14</v>
      </c>
      <c r="K3688" s="36" t="s">
        <v>149</v>
      </c>
    </row>
    <row r="3689" spans="1:11" x14ac:dyDescent="0.25">
      <c r="A3689">
        <v>2088885</v>
      </c>
      <c r="B3689" s="1">
        <v>41006</v>
      </c>
      <c r="C3689" t="s">
        <v>11</v>
      </c>
      <c r="D3689" t="s">
        <v>16</v>
      </c>
      <c r="E3689">
        <v>1</v>
      </c>
      <c r="F3689">
        <v>0.9</v>
      </c>
      <c r="G3689" t="s">
        <v>149</v>
      </c>
      <c r="H3689">
        <v>1</v>
      </c>
      <c r="I3689">
        <v>4</v>
      </c>
      <c r="J3689" t="s">
        <v>14</v>
      </c>
      <c r="K3689" s="36" t="s">
        <v>149</v>
      </c>
    </row>
    <row r="3690" spans="1:11" x14ac:dyDescent="0.25">
      <c r="A3690">
        <v>249106886</v>
      </c>
      <c r="B3690" s="1">
        <v>43539</v>
      </c>
      <c r="C3690" t="s">
        <v>27</v>
      </c>
      <c r="D3690" t="s">
        <v>16</v>
      </c>
      <c r="E3690">
        <v>1</v>
      </c>
      <c r="F3690">
        <v>1</v>
      </c>
      <c r="G3690" t="s">
        <v>148</v>
      </c>
      <c r="H3690">
        <v>1</v>
      </c>
      <c r="I3690">
        <v>1</v>
      </c>
      <c r="J3690" t="s">
        <v>14</v>
      </c>
      <c r="K3690" s="36" t="s">
        <v>149</v>
      </c>
    </row>
    <row r="3691" spans="1:11" x14ac:dyDescent="0.25">
      <c r="A3691">
        <v>423275834</v>
      </c>
      <c r="B3691" s="1">
        <v>44455</v>
      </c>
      <c r="C3691" t="s">
        <v>11</v>
      </c>
      <c r="D3691" t="s">
        <v>16</v>
      </c>
      <c r="E3691">
        <v>1</v>
      </c>
      <c r="F3691">
        <v>1</v>
      </c>
      <c r="G3691" t="s">
        <v>148</v>
      </c>
      <c r="H3691">
        <v>9</v>
      </c>
      <c r="I3691">
        <v>10</v>
      </c>
      <c r="J3691" t="s">
        <v>14</v>
      </c>
      <c r="K3691" s="36" t="s">
        <v>149</v>
      </c>
    </row>
    <row r="3692" spans="1:11" x14ac:dyDescent="0.25">
      <c r="A3692">
        <v>479095542</v>
      </c>
      <c r="B3692" s="1">
        <v>44815</v>
      </c>
      <c r="C3692" t="s">
        <v>11</v>
      </c>
      <c r="D3692" t="s">
        <v>17</v>
      </c>
      <c r="E3692">
        <v>1</v>
      </c>
      <c r="F3692">
        <v>0.93</v>
      </c>
      <c r="G3692" t="s">
        <v>149</v>
      </c>
      <c r="H3692">
        <v>1</v>
      </c>
      <c r="I3692">
        <v>1</v>
      </c>
      <c r="J3692" t="s">
        <v>22</v>
      </c>
      <c r="K3692" s="36" t="s">
        <v>149</v>
      </c>
    </row>
    <row r="3693" spans="1:11" x14ac:dyDescent="0.25">
      <c r="A3693">
        <v>81054786</v>
      </c>
      <c r="B3693" s="1">
        <v>42552</v>
      </c>
      <c r="C3693" t="s">
        <v>11</v>
      </c>
      <c r="D3693" t="s">
        <v>16</v>
      </c>
      <c r="E3693">
        <v>1</v>
      </c>
      <c r="F3693">
        <v>0.95</v>
      </c>
      <c r="G3693" t="s">
        <v>148</v>
      </c>
      <c r="H3693">
        <v>1</v>
      </c>
      <c r="I3693">
        <v>1</v>
      </c>
      <c r="J3693" t="s">
        <v>14</v>
      </c>
      <c r="K3693" s="36" t="s">
        <v>149</v>
      </c>
    </row>
    <row r="3694" spans="1:11" x14ac:dyDescent="0.25">
      <c r="A3694">
        <v>269305617</v>
      </c>
      <c r="B3694" s="1">
        <v>43633</v>
      </c>
      <c r="C3694" t="s">
        <v>27</v>
      </c>
      <c r="D3694" t="s">
        <v>16</v>
      </c>
      <c r="E3694">
        <v>1</v>
      </c>
      <c r="F3694">
        <v>0.84</v>
      </c>
      <c r="G3694" t="s">
        <v>149</v>
      </c>
      <c r="H3694">
        <v>2</v>
      </c>
      <c r="I3694">
        <v>3</v>
      </c>
      <c r="J3694" t="s">
        <v>14</v>
      </c>
      <c r="K3694" s="36" t="s">
        <v>148</v>
      </c>
    </row>
    <row r="3695" spans="1:11" x14ac:dyDescent="0.25">
      <c r="A3695">
        <v>55780429</v>
      </c>
      <c r="B3695" s="1">
        <v>42392</v>
      </c>
      <c r="C3695" t="s">
        <v>11</v>
      </c>
      <c r="D3695" t="s">
        <v>16</v>
      </c>
      <c r="E3695">
        <v>1</v>
      </c>
      <c r="F3695">
        <v>0.97</v>
      </c>
      <c r="G3695" t="s">
        <v>149</v>
      </c>
      <c r="H3695">
        <v>2</v>
      </c>
      <c r="I3695">
        <v>2</v>
      </c>
      <c r="J3695" t="s">
        <v>14</v>
      </c>
      <c r="K3695" s="36" t="s">
        <v>149</v>
      </c>
    </row>
    <row r="3696" spans="1:11" x14ac:dyDescent="0.25">
      <c r="A3696">
        <v>435363892</v>
      </c>
      <c r="B3696" s="1">
        <v>44539</v>
      </c>
      <c r="C3696" t="s">
        <v>27</v>
      </c>
      <c r="D3696" t="s">
        <v>16</v>
      </c>
      <c r="E3696">
        <v>1</v>
      </c>
      <c r="F3696">
        <v>1</v>
      </c>
      <c r="G3696" t="s">
        <v>148</v>
      </c>
      <c r="H3696">
        <v>2</v>
      </c>
      <c r="I3696">
        <v>3</v>
      </c>
      <c r="J3696" t="s">
        <v>14</v>
      </c>
      <c r="K3696" s="36" t="s">
        <v>149</v>
      </c>
    </row>
    <row r="3697" spans="1:11" x14ac:dyDescent="0.25">
      <c r="A3697">
        <v>480146735</v>
      </c>
      <c r="B3697" s="1">
        <v>44823</v>
      </c>
      <c r="C3697" t="s">
        <v>11</v>
      </c>
      <c r="D3697" t="s">
        <v>16</v>
      </c>
      <c r="E3697">
        <v>1</v>
      </c>
      <c r="F3697">
        <v>1</v>
      </c>
      <c r="G3697" t="s">
        <v>149</v>
      </c>
      <c r="H3697">
        <v>1</v>
      </c>
      <c r="I3697">
        <v>1</v>
      </c>
      <c r="J3697" t="s">
        <v>22</v>
      </c>
      <c r="K3697" s="36" t="s">
        <v>149</v>
      </c>
    </row>
    <row r="3698" spans="1:11" x14ac:dyDescent="0.25">
      <c r="A3698">
        <v>467049523</v>
      </c>
      <c r="B3698" s="1">
        <v>44743</v>
      </c>
      <c r="C3698" t="s">
        <v>27</v>
      </c>
      <c r="D3698" t="s">
        <v>16</v>
      </c>
      <c r="E3698">
        <v>1</v>
      </c>
      <c r="F3698">
        <v>1</v>
      </c>
      <c r="G3698" t="s">
        <v>148</v>
      </c>
      <c r="H3698">
        <v>1</v>
      </c>
      <c r="I3698">
        <v>1</v>
      </c>
      <c r="J3698" t="s">
        <v>14</v>
      </c>
      <c r="K3698" s="36" t="s">
        <v>149</v>
      </c>
    </row>
    <row r="3699" spans="1:11" x14ac:dyDescent="0.25">
      <c r="A3699">
        <v>213575688</v>
      </c>
      <c r="B3699" s="1">
        <v>43347</v>
      </c>
      <c r="C3699" t="s">
        <v>11</v>
      </c>
      <c r="D3699" t="s">
        <v>16</v>
      </c>
      <c r="E3699">
        <v>1</v>
      </c>
      <c r="F3699">
        <v>0.78</v>
      </c>
      <c r="G3699" t="s">
        <v>149</v>
      </c>
      <c r="H3699">
        <v>1</v>
      </c>
      <c r="I3699">
        <v>1</v>
      </c>
      <c r="J3699" t="s">
        <v>14</v>
      </c>
      <c r="K3699" s="36" t="s">
        <v>149</v>
      </c>
    </row>
    <row r="3700" spans="1:11" x14ac:dyDescent="0.25">
      <c r="A3700">
        <v>479232610</v>
      </c>
      <c r="B3700" s="1">
        <v>44816</v>
      </c>
      <c r="C3700" t="s">
        <v>27</v>
      </c>
      <c r="D3700" t="s">
        <v>16</v>
      </c>
      <c r="E3700">
        <v>1</v>
      </c>
      <c r="F3700">
        <v>1</v>
      </c>
      <c r="G3700" t="s">
        <v>148</v>
      </c>
      <c r="H3700">
        <v>1</v>
      </c>
      <c r="I3700">
        <v>3</v>
      </c>
      <c r="J3700" t="s">
        <v>14</v>
      </c>
      <c r="K3700" s="36" t="s">
        <v>149</v>
      </c>
    </row>
    <row r="3701" spans="1:11" x14ac:dyDescent="0.25">
      <c r="A3701">
        <v>287672372</v>
      </c>
      <c r="B3701" s="1">
        <v>43697</v>
      </c>
      <c r="C3701" t="s">
        <v>11</v>
      </c>
      <c r="D3701" t="s">
        <v>16</v>
      </c>
      <c r="E3701">
        <v>0.99</v>
      </c>
      <c r="F3701">
        <v>0.93</v>
      </c>
      <c r="G3701" t="s">
        <v>148</v>
      </c>
      <c r="H3701">
        <v>16</v>
      </c>
      <c r="I3701">
        <v>19</v>
      </c>
      <c r="J3701" t="s">
        <v>14</v>
      </c>
      <c r="K3701" s="36" t="s">
        <v>149</v>
      </c>
    </row>
    <row r="3702" spans="1:11" x14ac:dyDescent="0.25">
      <c r="A3702">
        <v>467101283</v>
      </c>
      <c r="B3702" s="1">
        <v>44743</v>
      </c>
      <c r="C3702" t="s">
        <v>27</v>
      </c>
      <c r="D3702" t="s">
        <v>16</v>
      </c>
      <c r="E3702">
        <v>1</v>
      </c>
      <c r="F3702">
        <v>1</v>
      </c>
      <c r="G3702" t="s">
        <v>148</v>
      </c>
      <c r="H3702">
        <v>1</v>
      </c>
      <c r="I3702">
        <v>1</v>
      </c>
      <c r="J3702" t="s">
        <v>14</v>
      </c>
      <c r="K3702" s="36" t="s">
        <v>149</v>
      </c>
    </row>
    <row r="3703" spans="1:11" x14ac:dyDescent="0.25">
      <c r="A3703">
        <v>479035792</v>
      </c>
      <c r="B3703" s="1">
        <v>44815</v>
      </c>
      <c r="C3703" t="s">
        <v>27</v>
      </c>
      <c r="D3703" t="s">
        <v>17</v>
      </c>
      <c r="E3703">
        <v>1</v>
      </c>
      <c r="F3703">
        <v>1</v>
      </c>
      <c r="G3703" t="s">
        <v>148</v>
      </c>
      <c r="H3703">
        <v>1</v>
      </c>
      <c r="I3703">
        <v>1</v>
      </c>
      <c r="J3703" t="s">
        <v>14</v>
      </c>
      <c r="K3703" s="36" t="s">
        <v>149</v>
      </c>
    </row>
    <row r="3704" spans="1:11" x14ac:dyDescent="0.25">
      <c r="A3704">
        <v>303646734</v>
      </c>
      <c r="B3704" s="1">
        <v>43759</v>
      </c>
      <c r="C3704" t="s">
        <v>11</v>
      </c>
      <c r="D3704" t="s">
        <v>21</v>
      </c>
      <c r="E3704">
        <v>1</v>
      </c>
      <c r="F3704">
        <v>0.9</v>
      </c>
      <c r="G3704" t="s">
        <v>148</v>
      </c>
      <c r="H3704">
        <v>1</v>
      </c>
      <c r="I3704">
        <v>1</v>
      </c>
      <c r="J3704" t="s">
        <v>14</v>
      </c>
      <c r="K3704" s="36" t="s">
        <v>149</v>
      </c>
    </row>
    <row r="3705" spans="1:11" x14ac:dyDescent="0.25">
      <c r="A3705">
        <v>397053855</v>
      </c>
      <c r="B3705" s="1">
        <v>44301</v>
      </c>
      <c r="C3705" t="s">
        <v>27</v>
      </c>
      <c r="D3705" t="s">
        <v>16</v>
      </c>
      <c r="E3705">
        <v>0.99</v>
      </c>
      <c r="F3705">
        <v>0.99</v>
      </c>
      <c r="G3705" t="s">
        <v>148</v>
      </c>
      <c r="H3705">
        <v>133</v>
      </c>
      <c r="I3705">
        <v>157</v>
      </c>
      <c r="J3705" t="s">
        <v>14</v>
      </c>
      <c r="K3705" s="36" t="s">
        <v>149</v>
      </c>
    </row>
    <row r="3706" spans="1:11" x14ac:dyDescent="0.25">
      <c r="A3706">
        <v>20239245</v>
      </c>
      <c r="B3706" s="1">
        <v>41869</v>
      </c>
      <c r="C3706" t="s">
        <v>11</v>
      </c>
      <c r="D3706" t="s">
        <v>12</v>
      </c>
      <c r="F3706">
        <v>0.85</v>
      </c>
      <c r="G3706" t="s">
        <v>149</v>
      </c>
      <c r="H3706">
        <v>1</v>
      </c>
      <c r="I3706">
        <v>1</v>
      </c>
      <c r="J3706" t="s">
        <v>18</v>
      </c>
      <c r="K3706" s="36" t="s">
        <v>149</v>
      </c>
    </row>
    <row r="3707" spans="1:11" x14ac:dyDescent="0.25">
      <c r="A3707">
        <v>4388184</v>
      </c>
      <c r="B3707" s="1">
        <v>41255</v>
      </c>
      <c r="C3707" t="s">
        <v>25</v>
      </c>
      <c r="D3707" t="s">
        <v>17</v>
      </c>
      <c r="E3707">
        <v>1</v>
      </c>
      <c r="F3707">
        <v>0.85</v>
      </c>
      <c r="G3707" t="s">
        <v>149</v>
      </c>
      <c r="H3707">
        <v>3</v>
      </c>
      <c r="I3707">
        <v>3</v>
      </c>
      <c r="J3707" t="s">
        <v>18</v>
      </c>
      <c r="K3707" s="36" t="s">
        <v>149</v>
      </c>
    </row>
    <row r="3708" spans="1:11" x14ac:dyDescent="0.25">
      <c r="A3708">
        <v>222442460</v>
      </c>
      <c r="B3708" s="1">
        <v>43397</v>
      </c>
      <c r="C3708" t="s">
        <v>11</v>
      </c>
      <c r="D3708" t="s">
        <v>17</v>
      </c>
      <c r="E3708">
        <v>1</v>
      </c>
      <c r="F3708">
        <v>0.98</v>
      </c>
      <c r="G3708" t="s">
        <v>149</v>
      </c>
      <c r="H3708">
        <v>9</v>
      </c>
      <c r="I3708">
        <v>11</v>
      </c>
      <c r="J3708" t="s">
        <v>14</v>
      </c>
      <c r="K3708" s="36" t="s">
        <v>149</v>
      </c>
    </row>
    <row r="3709" spans="1:11" x14ac:dyDescent="0.25">
      <c r="A3709">
        <v>481255280</v>
      </c>
      <c r="B3709" s="1">
        <v>44831</v>
      </c>
      <c r="C3709" t="s">
        <v>27</v>
      </c>
      <c r="D3709" t="s">
        <v>16</v>
      </c>
      <c r="E3709">
        <v>0.9</v>
      </c>
      <c r="F3709">
        <v>1</v>
      </c>
      <c r="G3709" t="s">
        <v>148</v>
      </c>
      <c r="H3709">
        <v>1</v>
      </c>
      <c r="I3709">
        <v>1</v>
      </c>
      <c r="J3709" t="s">
        <v>14</v>
      </c>
      <c r="K3709" s="36" t="s">
        <v>149</v>
      </c>
    </row>
    <row r="3710" spans="1:11" x14ac:dyDescent="0.25">
      <c r="A3710">
        <v>262383631</v>
      </c>
      <c r="B3710" s="1">
        <v>43602</v>
      </c>
      <c r="C3710" t="s">
        <v>11</v>
      </c>
      <c r="D3710" t="s">
        <v>16</v>
      </c>
      <c r="E3710">
        <v>1</v>
      </c>
      <c r="F3710">
        <v>0.9</v>
      </c>
      <c r="G3710" t="s">
        <v>149</v>
      </c>
      <c r="H3710">
        <v>5</v>
      </c>
      <c r="I3710">
        <v>7</v>
      </c>
      <c r="J3710" t="s">
        <v>14</v>
      </c>
      <c r="K3710" s="36" t="s">
        <v>149</v>
      </c>
    </row>
    <row r="3711" spans="1:11" x14ac:dyDescent="0.25">
      <c r="A3711">
        <v>480581575</v>
      </c>
      <c r="B3711" s="1">
        <v>44826</v>
      </c>
      <c r="C3711" t="s">
        <v>27</v>
      </c>
      <c r="D3711" t="s">
        <v>16</v>
      </c>
      <c r="E3711">
        <v>1</v>
      </c>
      <c r="F3711">
        <v>0.59</v>
      </c>
      <c r="G3711" t="s">
        <v>148</v>
      </c>
      <c r="H3711">
        <v>1</v>
      </c>
      <c r="I3711">
        <v>2</v>
      </c>
      <c r="J3711" t="s">
        <v>14</v>
      </c>
      <c r="K3711" s="36" t="s">
        <v>149</v>
      </c>
    </row>
    <row r="3712" spans="1:11" x14ac:dyDescent="0.25">
      <c r="A3712">
        <v>151379921</v>
      </c>
      <c r="B3712" s="1">
        <v>42998</v>
      </c>
      <c r="C3712" t="s">
        <v>11</v>
      </c>
      <c r="D3712" t="s">
        <v>12</v>
      </c>
      <c r="F3712">
        <v>0</v>
      </c>
      <c r="G3712" t="s">
        <v>148</v>
      </c>
      <c r="H3712">
        <v>1</v>
      </c>
      <c r="I3712">
        <v>1</v>
      </c>
      <c r="J3712" t="s">
        <v>14</v>
      </c>
      <c r="K3712" s="36" t="s">
        <v>149</v>
      </c>
    </row>
    <row r="3713" spans="1:11" x14ac:dyDescent="0.25">
      <c r="A3713">
        <v>97884420</v>
      </c>
      <c r="B3713" s="1">
        <v>42647</v>
      </c>
      <c r="C3713" t="s">
        <v>27</v>
      </c>
      <c r="D3713" t="s">
        <v>16</v>
      </c>
      <c r="E3713">
        <v>0.9</v>
      </c>
      <c r="F3713">
        <v>1</v>
      </c>
      <c r="G3713" t="s">
        <v>149</v>
      </c>
      <c r="H3713">
        <v>5</v>
      </c>
      <c r="I3713">
        <v>6</v>
      </c>
      <c r="J3713" t="s">
        <v>14</v>
      </c>
      <c r="K3713" s="36" t="s">
        <v>149</v>
      </c>
    </row>
    <row r="3714" spans="1:11" x14ac:dyDescent="0.25">
      <c r="A3714">
        <v>12696570</v>
      </c>
      <c r="B3714" s="1">
        <v>41699</v>
      </c>
      <c r="C3714" t="s">
        <v>11</v>
      </c>
      <c r="D3714" t="s">
        <v>16</v>
      </c>
      <c r="E3714">
        <v>1</v>
      </c>
      <c r="F3714">
        <v>1</v>
      </c>
      <c r="G3714" t="s">
        <v>148</v>
      </c>
      <c r="H3714">
        <v>1</v>
      </c>
      <c r="I3714">
        <v>1</v>
      </c>
      <c r="J3714" t="s">
        <v>22</v>
      </c>
      <c r="K3714" s="36" t="s">
        <v>149</v>
      </c>
    </row>
    <row r="3715" spans="1:11" x14ac:dyDescent="0.25">
      <c r="A3715">
        <v>54307632</v>
      </c>
      <c r="B3715" s="1">
        <v>42381</v>
      </c>
      <c r="C3715" t="s">
        <v>11</v>
      </c>
      <c r="D3715" t="s">
        <v>16</v>
      </c>
      <c r="E3715">
        <v>1</v>
      </c>
      <c r="F3715">
        <v>0.97</v>
      </c>
      <c r="G3715" t="s">
        <v>148</v>
      </c>
      <c r="H3715">
        <v>1</v>
      </c>
      <c r="I3715">
        <v>3</v>
      </c>
      <c r="J3715" t="s">
        <v>14</v>
      </c>
      <c r="K3715" s="36" t="s">
        <v>149</v>
      </c>
    </row>
    <row r="3716" spans="1:11" x14ac:dyDescent="0.25">
      <c r="A3716">
        <v>480967153</v>
      </c>
      <c r="B3716" s="1">
        <v>44829</v>
      </c>
      <c r="C3716" t="s">
        <v>27</v>
      </c>
      <c r="D3716" t="s">
        <v>16</v>
      </c>
      <c r="E3716">
        <v>1</v>
      </c>
      <c r="F3716">
        <v>1</v>
      </c>
      <c r="G3716" t="s">
        <v>149</v>
      </c>
      <c r="H3716">
        <v>3</v>
      </c>
      <c r="I3716">
        <v>3</v>
      </c>
      <c r="J3716" t="s">
        <v>14</v>
      </c>
      <c r="K3716" s="36" t="s">
        <v>149</v>
      </c>
    </row>
    <row r="3717" spans="1:11" x14ac:dyDescent="0.25">
      <c r="A3717">
        <v>232608142</v>
      </c>
      <c r="B3717" s="1">
        <v>43460</v>
      </c>
      <c r="C3717" t="s">
        <v>11</v>
      </c>
      <c r="D3717" t="s">
        <v>16</v>
      </c>
      <c r="E3717">
        <v>1</v>
      </c>
      <c r="F3717">
        <v>0.68</v>
      </c>
      <c r="G3717" t="s">
        <v>148</v>
      </c>
      <c r="H3717">
        <v>1</v>
      </c>
      <c r="I3717">
        <v>1</v>
      </c>
      <c r="J3717" t="s">
        <v>14</v>
      </c>
      <c r="K3717" s="36" t="s">
        <v>149</v>
      </c>
    </row>
    <row r="3718" spans="1:11" x14ac:dyDescent="0.25">
      <c r="A3718">
        <v>465758770</v>
      </c>
      <c r="B3718" s="1">
        <v>44735</v>
      </c>
      <c r="C3718" t="s">
        <v>11</v>
      </c>
      <c r="D3718" t="s">
        <v>21</v>
      </c>
      <c r="E3718">
        <v>0.5</v>
      </c>
      <c r="F3718">
        <v>1</v>
      </c>
      <c r="G3718" t="s">
        <v>148</v>
      </c>
      <c r="H3718">
        <v>3</v>
      </c>
      <c r="I3718">
        <v>3</v>
      </c>
      <c r="J3718" t="s">
        <v>14</v>
      </c>
      <c r="K3718" s="36" t="s">
        <v>149</v>
      </c>
    </row>
    <row r="3719" spans="1:11" x14ac:dyDescent="0.25">
      <c r="A3719">
        <v>481427278</v>
      </c>
      <c r="B3719" s="1">
        <v>44832</v>
      </c>
      <c r="C3719" t="s">
        <v>27</v>
      </c>
      <c r="D3719" t="s">
        <v>16</v>
      </c>
      <c r="E3719">
        <v>1</v>
      </c>
      <c r="F3719">
        <v>1</v>
      </c>
      <c r="G3719" t="s">
        <v>148</v>
      </c>
      <c r="H3719">
        <v>7</v>
      </c>
      <c r="I3719">
        <v>8</v>
      </c>
      <c r="J3719" t="s">
        <v>14</v>
      </c>
      <c r="K3719" s="36" t="s">
        <v>149</v>
      </c>
    </row>
    <row r="3720" spans="1:11" x14ac:dyDescent="0.25">
      <c r="A3720">
        <v>6852431</v>
      </c>
      <c r="B3720" s="1">
        <v>41436</v>
      </c>
      <c r="C3720" t="s">
        <v>11</v>
      </c>
      <c r="D3720" t="s">
        <v>17</v>
      </c>
      <c r="E3720">
        <v>0.75</v>
      </c>
      <c r="F3720">
        <v>0.62</v>
      </c>
      <c r="G3720" t="s">
        <v>148</v>
      </c>
      <c r="H3720">
        <v>1</v>
      </c>
      <c r="I3720">
        <v>2</v>
      </c>
      <c r="J3720" t="s">
        <v>14</v>
      </c>
      <c r="K3720" s="36" t="s">
        <v>149</v>
      </c>
    </row>
    <row r="3721" spans="1:11" x14ac:dyDescent="0.25">
      <c r="A3721">
        <v>67725432</v>
      </c>
      <c r="B3721" s="1">
        <v>42478</v>
      </c>
      <c r="C3721" t="s">
        <v>27</v>
      </c>
      <c r="D3721" t="s">
        <v>16</v>
      </c>
      <c r="E3721">
        <v>0.83</v>
      </c>
      <c r="F3721">
        <v>0.26</v>
      </c>
      <c r="G3721" t="s">
        <v>148</v>
      </c>
      <c r="H3721">
        <v>2</v>
      </c>
      <c r="I3721">
        <v>3</v>
      </c>
      <c r="J3721" t="s">
        <v>14</v>
      </c>
      <c r="K3721" s="36" t="s">
        <v>149</v>
      </c>
    </row>
    <row r="3722" spans="1:11" x14ac:dyDescent="0.25">
      <c r="A3722">
        <v>93644379</v>
      </c>
      <c r="B3722" s="1">
        <v>42618</v>
      </c>
      <c r="C3722" t="s">
        <v>11</v>
      </c>
      <c r="D3722" t="s">
        <v>12</v>
      </c>
      <c r="F3722">
        <v>0</v>
      </c>
      <c r="G3722" t="s">
        <v>148</v>
      </c>
      <c r="H3722">
        <v>2</v>
      </c>
      <c r="I3722">
        <v>4</v>
      </c>
      <c r="J3722" t="s">
        <v>14</v>
      </c>
      <c r="K3722" s="36" t="s">
        <v>149</v>
      </c>
    </row>
    <row r="3723" spans="1:11" x14ac:dyDescent="0.25">
      <c r="A3723">
        <v>87904360</v>
      </c>
      <c r="B3723" s="1">
        <v>42586</v>
      </c>
      <c r="C3723" t="s">
        <v>11</v>
      </c>
      <c r="D3723" t="s">
        <v>20</v>
      </c>
      <c r="E3723">
        <v>0.2</v>
      </c>
      <c r="F3723">
        <v>0.16</v>
      </c>
      <c r="G3723" t="s">
        <v>148</v>
      </c>
      <c r="H3723">
        <v>1</v>
      </c>
      <c r="I3723">
        <v>3</v>
      </c>
      <c r="J3723" t="s">
        <v>14</v>
      </c>
      <c r="K3723" s="36" t="s">
        <v>149</v>
      </c>
    </row>
    <row r="3724" spans="1:11" x14ac:dyDescent="0.25">
      <c r="A3724">
        <v>5447249</v>
      </c>
      <c r="B3724" s="1">
        <v>41346</v>
      </c>
      <c r="C3724" t="s">
        <v>11</v>
      </c>
      <c r="D3724" t="s">
        <v>17</v>
      </c>
      <c r="E3724">
        <v>1</v>
      </c>
      <c r="F3724">
        <v>0.73</v>
      </c>
      <c r="G3724" t="s">
        <v>148</v>
      </c>
      <c r="H3724">
        <v>1</v>
      </c>
      <c r="I3724">
        <v>3</v>
      </c>
      <c r="J3724" t="s">
        <v>14</v>
      </c>
      <c r="K3724" s="36" t="s">
        <v>149</v>
      </c>
    </row>
    <row r="3725" spans="1:11" x14ac:dyDescent="0.25">
      <c r="A3725">
        <v>481555674</v>
      </c>
      <c r="B3725" s="1">
        <v>44833</v>
      </c>
      <c r="C3725" t="s">
        <v>11</v>
      </c>
      <c r="D3725" t="s">
        <v>17</v>
      </c>
      <c r="E3725">
        <v>1</v>
      </c>
      <c r="F3725">
        <v>0.86</v>
      </c>
      <c r="G3725" t="s">
        <v>148</v>
      </c>
      <c r="H3725">
        <v>2</v>
      </c>
      <c r="I3725">
        <v>2</v>
      </c>
      <c r="J3725" t="s">
        <v>14</v>
      </c>
      <c r="K3725" s="36" t="s">
        <v>149</v>
      </c>
    </row>
    <row r="3726" spans="1:11" x14ac:dyDescent="0.25">
      <c r="A3726">
        <v>481559529</v>
      </c>
      <c r="B3726" s="1">
        <v>44833</v>
      </c>
      <c r="C3726" t="s">
        <v>27</v>
      </c>
      <c r="D3726" t="s">
        <v>16</v>
      </c>
      <c r="E3726">
        <v>1</v>
      </c>
      <c r="F3726">
        <v>1</v>
      </c>
      <c r="G3726" t="s">
        <v>149</v>
      </c>
      <c r="H3726">
        <v>7</v>
      </c>
      <c r="I3726">
        <v>7</v>
      </c>
      <c r="J3726" t="s">
        <v>22</v>
      </c>
      <c r="K3726" s="36" t="s">
        <v>149</v>
      </c>
    </row>
    <row r="3727" spans="1:11" x14ac:dyDescent="0.25">
      <c r="A3727">
        <v>481577969</v>
      </c>
      <c r="B3727" s="1">
        <v>44833</v>
      </c>
      <c r="C3727" t="s">
        <v>27</v>
      </c>
      <c r="D3727" t="s">
        <v>16</v>
      </c>
      <c r="E3727">
        <v>1</v>
      </c>
      <c r="F3727">
        <v>0.92</v>
      </c>
      <c r="G3727" t="s">
        <v>148</v>
      </c>
      <c r="H3727">
        <v>1</v>
      </c>
      <c r="I3727">
        <v>1</v>
      </c>
      <c r="J3727" t="s">
        <v>14</v>
      </c>
      <c r="K3727" s="36" t="s">
        <v>149</v>
      </c>
    </row>
    <row r="3728" spans="1:11" x14ac:dyDescent="0.25">
      <c r="A3728">
        <v>153229405</v>
      </c>
      <c r="B3728" s="1">
        <v>43012</v>
      </c>
      <c r="C3728" t="s">
        <v>11</v>
      </c>
      <c r="D3728" t="s">
        <v>16</v>
      </c>
      <c r="E3728">
        <v>0.92</v>
      </c>
      <c r="F3728">
        <v>0.91</v>
      </c>
      <c r="G3728" t="s">
        <v>149</v>
      </c>
      <c r="H3728">
        <v>3</v>
      </c>
      <c r="I3728">
        <v>8</v>
      </c>
      <c r="J3728" t="s">
        <v>14</v>
      </c>
      <c r="K3728" s="36" t="s">
        <v>149</v>
      </c>
    </row>
    <row r="3729" spans="1:11" x14ac:dyDescent="0.25">
      <c r="A3729">
        <v>481523675</v>
      </c>
      <c r="B3729" s="1">
        <v>44833</v>
      </c>
      <c r="C3729" t="s">
        <v>27</v>
      </c>
      <c r="D3729" t="s">
        <v>16</v>
      </c>
      <c r="E3729">
        <v>1</v>
      </c>
      <c r="F3729">
        <v>1</v>
      </c>
      <c r="G3729" t="s">
        <v>149</v>
      </c>
      <c r="H3729">
        <v>1</v>
      </c>
      <c r="I3729">
        <v>1</v>
      </c>
      <c r="J3729" t="s">
        <v>14</v>
      </c>
      <c r="K3729" s="36" t="s">
        <v>149</v>
      </c>
    </row>
    <row r="3730" spans="1:11" x14ac:dyDescent="0.25">
      <c r="A3730">
        <v>187848403</v>
      </c>
      <c r="B3730" s="1">
        <v>43224</v>
      </c>
      <c r="C3730" t="s">
        <v>11</v>
      </c>
      <c r="D3730" t="s">
        <v>16</v>
      </c>
      <c r="E3730">
        <v>1</v>
      </c>
      <c r="F3730">
        <v>1</v>
      </c>
      <c r="G3730" t="s">
        <v>148</v>
      </c>
      <c r="H3730">
        <v>2</v>
      </c>
      <c r="I3730">
        <v>2</v>
      </c>
      <c r="J3730" t="s">
        <v>14</v>
      </c>
      <c r="K3730" s="36" t="s">
        <v>149</v>
      </c>
    </row>
    <row r="3731" spans="1:11" x14ac:dyDescent="0.25">
      <c r="A3731">
        <v>424019834</v>
      </c>
      <c r="B3731" s="1">
        <v>44460</v>
      </c>
      <c r="C3731" t="s">
        <v>11</v>
      </c>
      <c r="D3731" t="s">
        <v>16</v>
      </c>
      <c r="E3731">
        <v>1</v>
      </c>
      <c r="F3731">
        <v>0.95</v>
      </c>
      <c r="G3731" t="s">
        <v>148</v>
      </c>
      <c r="H3731">
        <v>5</v>
      </c>
      <c r="I3731">
        <v>6</v>
      </c>
      <c r="J3731" t="s">
        <v>14</v>
      </c>
      <c r="K3731" s="36" t="s">
        <v>149</v>
      </c>
    </row>
    <row r="3732" spans="1:11" x14ac:dyDescent="0.25">
      <c r="A3732">
        <v>285752870</v>
      </c>
      <c r="B3732" s="1">
        <v>43691</v>
      </c>
      <c r="C3732" t="s">
        <v>27</v>
      </c>
      <c r="D3732" t="s">
        <v>17</v>
      </c>
      <c r="E3732">
        <v>1</v>
      </c>
      <c r="F3732">
        <v>0.97</v>
      </c>
      <c r="G3732" t="s">
        <v>149</v>
      </c>
      <c r="H3732">
        <v>1</v>
      </c>
      <c r="I3732">
        <v>1</v>
      </c>
      <c r="J3732" t="s">
        <v>14</v>
      </c>
      <c r="K3732" s="36" t="s">
        <v>149</v>
      </c>
    </row>
    <row r="3733" spans="1:11" x14ac:dyDescent="0.25">
      <c r="A3733">
        <v>481931223</v>
      </c>
      <c r="B3733" s="1">
        <v>44836</v>
      </c>
      <c r="C3733" t="s">
        <v>27</v>
      </c>
      <c r="D3733" t="s">
        <v>20</v>
      </c>
      <c r="E3733">
        <v>0</v>
      </c>
      <c r="F3733">
        <v>0</v>
      </c>
      <c r="G3733" t="s">
        <v>148</v>
      </c>
      <c r="H3733">
        <v>1</v>
      </c>
      <c r="I3733">
        <v>1</v>
      </c>
      <c r="J3733" t="s">
        <v>56</v>
      </c>
      <c r="K3733" s="36" t="s">
        <v>149</v>
      </c>
    </row>
    <row r="3734" spans="1:11" x14ac:dyDescent="0.25">
      <c r="A3734">
        <v>465671449</v>
      </c>
      <c r="B3734" s="1">
        <v>44735</v>
      </c>
      <c r="C3734" t="s">
        <v>11</v>
      </c>
      <c r="D3734" t="s">
        <v>16</v>
      </c>
      <c r="E3734">
        <v>1</v>
      </c>
      <c r="F3734">
        <v>0.99</v>
      </c>
      <c r="G3734" t="s">
        <v>148</v>
      </c>
      <c r="H3734">
        <v>3</v>
      </c>
      <c r="I3734">
        <v>6</v>
      </c>
      <c r="J3734" t="s">
        <v>14</v>
      </c>
      <c r="K3734" s="36" t="s">
        <v>149</v>
      </c>
    </row>
    <row r="3735" spans="1:11" x14ac:dyDescent="0.25">
      <c r="A3735">
        <v>482018572</v>
      </c>
      <c r="B3735" s="1">
        <v>44837</v>
      </c>
      <c r="C3735" t="s">
        <v>11</v>
      </c>
      <c r="D3735" t="s">
        <v>16</v>
      </c>
      <c r="E3735">
        <v>1</v>
      </c>
      <c r="F3735">
        <v>0.97</v>
      </c>
      <c r="G3735" t="s">
        <v>149</v>
      </c>
      <c r="H3735">
        <v>1</v>
      </c>
      <c r="I3735">
        <v>2</v>
      </c>
      <c r="J3735" t="s">
        <v>14</v>
      </c>
      <c r="K3735" s="36" t="s">
        <v>149</v>
      </c>
    </row>
    <row r="3736" spans="1:11" x14ac:dyDescent="0.25">
      <c r="A3736">
        <v>50137787</v>
      </c>
      <c r="B3736" s="1">
        <v>42337</v>
      </c>
      <c r="C3736" t="s">
        <v>11</v>
      </c>
      <c r="D3736" t="s">
        <v>16</v>
      </c>
      <c r="E3736">
        <v>1</v>
      </c>
      <c r="F3736">
        <v>0.98</v>
      </c>
      <c r="G3736" t="s">
        <v>148</v>
      </c>
      <c r="H3736">
        <v>1</v>
      </c>
      <c r="I3736">
        <v>1</v>
      </c>
      <c r="J3736" t="s">
        <v>14</v>
      </c>
      <c r="K3736" s="36" t="s">
        <v>149</v>
      </c>
    </row>
    <row r="3737" spans="1:11" x14ac:dyDescent="0.25">
      <c r="A3737">
        <v>482033788</v>
      </c>
      <c r="B3737" s="1">
        <v>44837</v>
      </c>
      <c r="C3737" t="s">
        <v>27</v>
      </c>
      <c r="D3737" t="s">
        <v>16</v>
      </c>
      <c r="E3737">
        <v>1</v>
      </c>
      <c r="F3737">
        <v>1</v>
      </c>
      <c r="G3737" t="s">
        <v>148</v>
      </c>
      <c r="H3737">
        <v>2</v>
      </c>
      <c r="I3737">
        <v>2</v>
      </c>
      <c r="J3737" t="s">
        <v>14</v>
      </c>
      <c r="K3737" s="36" t="s">
        <v>149</v>
      </c>
    </row>
    <row r="3738" spans="1:11" x14ac:dyDescent="0.25">
      <c r="A3738">
        <v>454228487</v>
      </c>
      <c r="B3738" s="1">
        <v>44665</v>
      </c>
      <c r="C3738" t="s">
        <v>11</v>
      </c>
      <c r="D3738" t="s">
        <v>16</v>
      </c>
      <c r="E3738">
        <v>1</v>
      </c>
      <c r="F3738">
        <v>1</v>
      </c>
      <c r="G3738" t="s">
        <v>148</v>
      </c>
      <c r="H3738">
        <v>50</v>
      </c>
      <c r="I3738">
        <v>62</v>
      </c>
      <c r="J3738" t="s">
        <v>14</v>
      </c>
      <c r="K3738" s="36" t="s">
        <v>149</v>
      </c>
    </row>
    <row r="3739" spans="1:11" x14ac:dyDescent="0.25">
      <c r="A3739">
        <v>482049741</v>
      </c>
      <c r="B3739" s="1">
        <v>44837</v>
      </c>
      <c r="C3739" t="s">
        <v>27</v>
      </c>
      <c r="D3739" t="s">
        <v>12</v>
      </c>
      <c r="F3739">
        <v>0.91</v>
      </c>
      <c r="G3739" t="s">
        <v>148</v>
      </c>
      <c r="H3739">
        <v>1</v>
      </c>
      <c r="I3739">
        <v>1</v>
      </c>
      <c r="J3739" t="s">
        <v>14</v>
      </c>
      <c r="K3739" s="36" t="s">
        <v>149</v>
      </c>
    </row>
    <row r="3740" spans="1:11" x14ac:dyDescent="0.25">
      <c r="A3740">
        <v>90892134</v>
      </c>
      <c r="B3740" s="1">
        <v>42602</v>
      </c>
      <c r="C3740" t="s">
        <v>11</v>
      </c>
      <c r="D3740" t="s">
        <v>16</v>
      </c>
      <c r="E3740">
        <v>1</v>
      </c>
      <c r="F3740">
        <v>0.96</v>
      </c>
      <c r="G3740" t="s">
        <v>149</v>
      </c>
      <c r="H3740">
        <v>1</v>
      </c>
      <c r="I3740">
        <v>1</v>
      </c>
      <c r="J3740" t="s">
        <v>18</v>
      </c>
      <c r="K3740" s="36" t="s">
        <v>149</v>
      </c>
    </row>
    <row r="3741" spans="1:11" x14ac:dyDescent="0.25">
      <c r="A3741">
        <v>482168726</v>
      </c>
      <c r="B3741" s="1">
        <v>44838</v>
      </c>
      <c r="C3741" t="s">
        <v>11</v>
      </c>
      <c r="D3741" t="s">
        <v>16</v>
      </c>
      <c r="E3741">
        <v>1</v>
      </c>
      <c r="F3741">
        <v>0.93</v>
      </c>
      <c r="G3741" t="s">
        <v>149</v>
      </c>
      <c r="H3741">
        <v>1</v>
      </c>
      <c r="I3741">
        <v>1</v>
      </c>
      <c r="J3741" t="s">
        <v>14</v>
      </c>
      <c r="K3741" s="36" t="s">
        <v>149</v>
      </c>
    </row>
    <row r="3742" spans="1:11" x14ac:dyDescent="0.25">
      <c r="A3742">
        <v>85334079</v>
      </c>
      <c r="B3742" s="1">
        <v>42573</v>
      </c>
      <c r="C3742" t="s">
        <v>11</v>
      </c>
      <c r="D3742" t="s">
        <v>16</v>
      </c>
      <c r="E3742">
        <v>1</v>
      </c>
      <c r="F3742">
        <v>0.67</v>
      </c>
      <c r="G3742" t="s">
        <v>148</v>
      </c>
      <c r="H3742">
        <v>1</v>
      </c>
      <c r="I3742">
        <v>1</v>
      </c>
      <c r="J3742" t="s">
        <v>14</v>
      </c>
      <c r="K3742" s="36" t="s">
        <v>149</v>
      </c>
    </row>
    <row r="3743" spans="1:11" x14ac:dyDescent="0.25">
      <c r="A3743">
        <v>168941968</v>
      </c>
      <c r="B3743" s="1">
        <v>43120</v>
      </c>
      <c r="C3743" t="s">
        <v>11</v>
      </c>
      <c r="D3743" t="s">
        <v>16</v>
      </c>
      <c r="E3743">
        <v>1</v>
      </c>
      <c r="F3743">
        <v>1</v>
      </c>
      <c r="G3743" t="s">
        <v>149</v>
      </c>
      <c r="H3743">
        <v>7</v>
      </c>
      <c r="I3743">
        <v>7</v>
      </c>
      <c r="J3743" t="s">
        <v>14</v>
      </c>
      <c r="K3743" s="36" t="s">
        <v>149</v>
      </c>
    </row>
    <row r="3744" spans="1:11" x14ac:dyDescent="0.25">
      <c r="A3744">
        <v>108972458</v>
      </c>
      <c r="B3744" s="1">
        <v>42733</v>
      </c>
      <c r="C3744" t="s">
        <v>11</v>
      </c>
      <c r="D3744" t="s">
        <v>20</v>
      </c>
      <c r="E3744">
        <v>0</v>
      </c>
      <c r="F3744">
        <v>0.56000000000000005</v>
      </c>
      <c r="G3744" t="s">
        <v>148</v>
      </c>
      <c r="H3744">
        <v>1</v>
      </c>
      <c r="I3744">
        <v>1</v>
      </c>
      <c r="J3744" t="s">
        <v>14</v>
      </c>
      <c r="K3744" s="36" t="s">
        <v>149</v>
      </c>
    </row>
    <row r="3745" spans="1:11" x14ac:dyDescent="0.25">
      <c r="A3745">
        <v>216543610</v>
      </c>
      <c r="B3745" s="1">
        <v>43364</v>
      </c>
      <c r="C3745" t="s">
        <v>11</v>
      </c>
      <c r="D3745" t="s">
        <v>12</v>
      </c>
      <c r="F3745">
        <v>1</v>
      </c>
      <c r="G3745" t="s">
        <v>148</v>
      </c>
      <c r="H3745">
        <v>1</v>
      </c>
      <c r="I3745">
        <v>1</v>
      </c>
      <c r="J3745" t="s">
        <v>14</v>
      </c>
      <c r="K3745" s="36" t="s">
        <v>149</v>
      </c>
    </row>
    <row r="3746" spans="1:11" x14ac:dyDescent="0.25">
      <c r="A3746">
        <v>5697443</v>
      </c>
      <c r="B3746" s="1">
        <v>41364</v>
      </c>
      <c r="C3746" t="s">
        <v>33</v>
      </c>
      <c r="D3746" t="s">
        <v>17</v>
      </c>
      <c r="E3746">
        <v>0.88</v>
      </c>
      <c r="F3746">
        <v>0.91</v>
      </c>
      <c r="G3746" t="s">
        <v>148</v>
      </c>
      <c r="H3746">
        <v>17</v>
      </c>
      <c r="I3746">
        <v>21</v>
      </c>
      <c r="J3746" t="s">
        <v>22</v>
      </c>
      <c r="K3746" s="36" t="s">
        <v>149</v>
      </c>
    </row>
    <row r="3747" spans="1:11" x14ac:dyDescent="0.25">
      <c r="A3747">
        <v>482197567</v>
      </c>
      <c r="B3747" s="1">
        <v>44838</v>
      </c>
      <c r="C3747" t="s">
        <v>27</v>
      </c>
      <c r="D3747" t="s">
        <v>16</v>
      </c>
      <c r="E3747">
        <v>1</v>
      </c>
      <c r="F3747">
        <v>1</v>
      </c>
      <c r="G3747" t="s">
        <v>149</v>
      </c>
      <c r="H3747">
        <v>2</v>
      </c>
      <c r="I3747">
        <v>2</v>
      </c>
      <c r="J3747" t="s">
        <v>14</v>
      </c>
      <c r="K3747" s="36" t="s">
        <v>149</v>
      </c>
    </row>
    <row r="3748" spans="1:11" x14ac:dyDescent="0.25">
      <c r="A3748">
        <v>115112898</v>
      </c>
      <c r="B3748" s="1">
        <v>42772</v>
      </c>
      <c r="C3748" t="s">
        <v>11</v>
      </c>
      <c r="D3748" t="s">
        <v>16</v>
      </c>
      <c r="E3748">
        <v>1</v>
      </c>
      <c r="F3748">
        <v>0.35</v>
      </c>
      <c r="G3748" t="s">
        <v>149</v>
      </c>
      <c r="H3748">
        <v>4</v>
      </c>
      <c r="I3748">
        <v>4</v>
      </c>
      <c r="J3748" t="s">
        <v>14</v>
      </c>
      <c r="K3748" s="36" t="s">
        <v>149</v>
      </c>
    </row>
    <row r="3749" spans="1:11" x14ac:dyDescent="0.25">
      <c r="A3749">
        <v>374213915</v>
      </c>
      <c r="B3749" s="1">
        <v>44137</v>
      </c>
      <c r="C3749" t="s">
        <v>11</v>
      </c>
      <c r="D3749" t="s">
        <v>16</v>
      </c>
      <c r="E3749">
        <v>1</v>
      </c>
      <c r="F3749">
        <v>0.98</v>
      </c>
      <c r="G3749" t="s">
        <v>149</v>
      </c>
      <c r="H3749">
        <v>3</v>
      </c>
      <c r="I3749">
        <v>4</v>
      </c>
      <c r="J3749" t="s">
        <v>14</v>
      </c>
      <c r="K3749" s="36" t="s">
        <v>149</v>
      </c>
    </row>
    <row r="3750" spans="1:11" x14ac:dyDescent="0.25">
      <c r="A3750">
        <v>481391793</v>
      </c>
      <c r="B3750" s="1">
        <v>44832</v>
      </c>
      <c r="C3750" t="s">
        <v>27</v>
      </c>
      <c r="D3750" t="s">
        <v>16</v>
      </c>
      <c r="E3750">
        <v>1</v>
      </c>
      <c r="F3750">
        <v>1</v>
      </c>
      <c r="G3750" t="s">
        <v>149</v>
      </c>
      <c r="H3750">
        <v>1</v>
      </c>
      <c r="I3750">
        <v>2</v>
      </c>
      <c r="J3750" t="s">
        <v>14</v>
      </c>
      <c r="K3750" s="36" t="s">
        <v>149</v>
      </c>
    </row>
    <row r="3751" spans="1:11" x14ac:dyDescent="0.25">
      <c r="A3751">
        <v>15158626</v>
      </c>
      <c r="B3751" s="1">
        <v>41765</v>
      </c>
      <c r="C3751" t="s">
        <v>11</v>
      </c>
      <c r="D3751" t="s">
        <v>16</v>
      </c>
      <c r="E3751">
        <v>1</v>
      </c>
      <c r="F3751">
        <v>1</v>
      </c>
      <c r="G3751" t="s">
        <v>148</v>
      </c>
      <c r="H3751">
        <v>3</v>
      </c>
      <c r="I3751">
        <v>3</v>
      </c>
      <c r="J3751" t="s">
        <v>14</v>
      </c>
      <c r="K3751" s="36" t="s">
        <v>149</v>
      </c>
    </row>
    <row r="3752" spans="1:11" x14ac:dyDescent="0.25">
      <c r="A3752">
        <v>88273454</v>
      </c>
      <c r="B3752" s="1">
        <v>42588</v>
      </c>
      <c r="C3752" t="s">
        <v>11</v>
      </c>
      <c r="D3752" t="s">
        <v>16</v>
      </c>
      <c r="E3752">
        <v>1</v>
      </c>
      <c r="F3752">
        <v>0.56000000000000005</v>
      </c>
      <c r="G3752" t="s">
        <v>148</v>
      </c>
      <c r="H3752">
        <v>1</v>
      </c>
      <c r="I3752">
        <v>1</v>
      </c>
      <c r="J3752" t="s">
        <v>18</v>
      </c>
      <c r="K3752" s="36" t="s">
        <v>149</v>
      </c>
    </row>
    <row r="3753" spans="1:11" x14ac:dyDescent="0.25">
      <c r="A3753">
        <v>482372185</v>
      </c>
      <c r="B3753" s="1">
        <v>44839</v>
      </c>
      <c r="C3753" t="s">
        <v>27</v>
      </c>
      <c r="D3753" t="s">
        <v>16</v>
      </c>
      <c r="E3753">
        <v>1</v>
      </c>
      <c r="F3753">
        <v>1</v>
      </c>
      <c r="G3753" t="s">
        <v>148</v>
      </c>
      <c r="H3753">
        <v>1</v>
      </c>
      <c r="I3753">
        <v>1</v>
      </c>
      <c r="J3753" t="s">
        <v>14</v>
      </c>
      <c r="K3753" s="36" t="s">
        <v>149</v>
      </c>
    </row>
    <row r="3754" spans="1:11" x14ac:dyDescent="0.25">
      <c r="A3754">
        <v>77298703</v>
      </c>
      <c r="B3754" s="1">
        <v>42533</v>
      </c>
      <c r="C3754" t="s">
        <v>57</v>
      </c>
      <c r="D3754" t="s">
        <v>12</v>
      </c>
      <c r="G3754" t="s">
        <v>148</v>
      </c>
      <c r="H3754">
        <v>1</v>
      </c>
      <c r="I3754">
        <v>1</v>
      </c>
      <c r="J3754" t="s">
        <v>18</v>
      </c>
      <c r="K3754" s="36" t="s">
        <v>149</v>
      </c>
    </row>
    <row r="3755" spans="1:11" x14ac:dyDescent="0.25">
      <c r="A3755">
        <v>10553659</v>
      </c>
      <c r="B3755" s="1">
        <v>41618</v>
      </c>
      <c r="C3755" t="s">
        <v>11</v>
      </c>
      <c r="D3755" t="s">
        <v>17</v>
      </c>
      <c r="E3755">
        <v>1</v>
      </c>
      <c r="F3755">
        <v>0.7</v>
      </c>
      <c r="G3755" t="s">
        <v>149</v>
      </c>
      <c r="H3755">
        <v>1</v>
      </c>
      <c r="I3755">
        <v>1</v>
      </c>
      <c r="J3755" t="s">
        <v>22</v>
      </c>
      <c r="K3755" s="36" t="s">
        <v>149</v>
      </c>
    </row>
    <row r="3756" spans="1:11" x14ac:dyDescent="0.25">
      <c r="A3756">
        <v>88750713</v>
      </c>
      <c r="B3756" s="1">
        <v>42590</v>
      </c>
      <c r="C3756" t="s">
        <v>11</v>
      </c>
      <c r="D3756" t="s">
        <v>16</v>
      </c>
      <c r="E3756">
        <v>1</v>
      </c>
      <c r="F3756">
        <v>0.5</v>
      </c>
      <c r="G3756" t="s">
        <v>148</v>
      </c>
      <c r="H3756">
        <v>2</v>
      </c>
      <c r="I3756">
        <v>2</v>
      </c>
      <c r="J3756" t="s">
        <v>14</v>
      </c>
      <c r="K3756" s="36" t="s">
        <v>149</v>
      </c>
    </row>
    <row r="3757" spans="1:11" x14ac:dyDescent="0.25">
      <c r="A3757">
        <v>482919179</v>
      </c>
      <c r="B3757" s="1">
        <v>44843</v>
      </c>
      <c r="C3757" t="s">
        <v>27</v>
      </c>
      <c r="D3757" t="s">
        <v>16</v>
      </c>
      <c r="E3757">
        <v>1</v>
      </c>
      <c r="F3757">
        <v>1</v>
      </c>
      <c r="G3757" t="s">
        <v>149</v>
      </c>
      <c r="H3757">
        <v>1</v>
      </c>
      <c r="I3757">
        <v>1</v>
      </c>
      <c r="J3757" t="s">
        <v>14</v>
      </c>
      <c r="K3757" s="36" t="s">
        <v>149</v>
      </c>
    </row>
    <row r="3758" spans="1:11" x14ac:dyDescent="0.25">
      <c r="A3758">
        <v>105551703</v>
      </c>
      <c r="B3758" s="1">
        <v>42703</v>
      </c>
      <c r="C3758" t="s">
        <v>11</v>
      </c>
      <c r="D3758" t="s">
        <v>16</v>
      </c>
      <c r="E3758">
        <v>1</v>
      </c>
      <c r="F3758">
        <v>0.99</v>
      </c>
      <c r="G3758" t="s">
        <v>149</v>
      </c>
      <c r="H3758">
        <v>1</v>
      </c>
      <c r="I3758">
        <v>2</v>
      </c>
      <c r="J3758" t="s">
        <v>14</v>
      </c>
      <c r="K3758" s="36" t="s">
        <v>149</v>
      </c>
    </row>
    <row r="3759" spans="1:11" x14ac:dyDescent="0.25">
      <c r="A3759">
        <v>351664928</v>
      </c>
      <c r="B3759" s="1">
        <v>44006</v>
      </c>
      <c r="C3759" t="s">
        <v>27</v>
      </c>
      <c r="D3759" t="s">
        <v>16</v>
      </c>
      <c r="E3759">
        <v>1</v>
      </c>
      <c r="F3759">
        <v>1</v>
      </c>
      <c r="G3759" t="s">
        <v>148</v>
      </c>
      <c r="H3759">
        <v>1</v>
      </c>
      <c r="I3759">
        <v>1</v>
      </c>
      <c r="J3759" t="s">
        <v>14</v>
      </c>
      <c r="K3759" s="36" t="s">
        <v>149</v>
      </c>
    </row>
    <row r="3760" spans="1:11" x14ac:dyDescent="0.25">
      <c r="A3760">
        <v>122917680</v>
      </c>
      <c r="B3760" s="1">
        <v>42821</v>
      </c>
      <c r="C3760" t="s">
        <v>25</v>
      </c>
      <c r="D3760" t="s">
        <v>12</v>
      </c>
      <c r="F3760">
        <v>0.63</v>
      </c>
      <c r="G3760" t="s">
        <v>148</v>
      </c>
      <c r="H3760">
        <v>2</v>
      </c>
      <c r="I3760">
        <v>4</v>
      </c>
      <c r="J3760" t="s">
        <v>14</v>
      </c>
      <c r="K3760" s="36" t="s">
        <v>149</v>
      </c>
    </row>
    <row r="3761" spans="1:11" x14ac:dyDescent="0.25">
      <c r="A3761">
        <v>482474523</v>
      </c>
      <c r="B3761" s="1">
        <v>44840</v>
      </c>
      <c r="C3761" t="s">
        <v>27</v>
      </c>
      <c r="D3761" t="s">
        <v>16</v>
      </c>
      <c r="E3761">
        <v>1</v>
      </c>
      <c r="F3761">
        <v>0.97</v>
      </c>
      <c r="G3761" t="s">
        <v>148</v>
      </c>
      <c r="H3761">
        <v>10</v>
      </c>
      <c r="I3761">
        <v>18</v>
      </c>
      <c r="J3761" t="s">
        <v>18</v>
      </c>
      <c r="K3761" s="36" t="s">
        <v>149</v>
      </c>
    </row>
    <row r="3762" spans="1:11" x14ac:dyDescent="0.25">
      <c r="A3762">
        <v>483206141</v>
      </c>
      <c r="B3762" s="1">
        <v>44845</v>
      </c>
      <c r="C3762" t="s">
        <v>11</v>
      </c>
      <c r="D3762" t="s">
        <v>16</v>
      </c>
      <c r="E3762">
        <v>1</v>
      </c>
      <c r="F3762">
        <v>0.98</v>
      </c>
      <c r="G3762" t="s">
        <v>149</v>
      </c>
      <c r="H3762">
        <v>3</v>
      </c>
      <c r="I3762">
        <v>3</v>
      </c>
      <c r="J3762" t="s">
        <v>14</v>
      </c>
      <c r="K3762" s="36" t="s">
        <v>149</v>
      </c>
    </row>
    <row r="3763" spans="1:11" x14ac:dyDescent="0.25">
      <c r="A3763">
        <v>439801966</v>
      </c>
      <c r="B3763" s="1">
        <v>44571</v>
      </c>
      <c r="C3763" t="s">
        <v>11</v>
      </c>
      <c r="D3763" t="s">
        <v>16</v>
      </c>
      <c r="E3763">
        <v>1</v>
      </c>
      <c r="F3763">
        <v>1</v>
      </c>
      <c r="G3763" t="s">
        <v>149</v>
      </c>
      <c r="H3763">
        <v>1</v>
      </c>
      <c r="I3763">
        <v>1</v>
      </c>
      <c r="J3763" t="s">
        <v>14</v>
      </c>
      <c r="K3763" s="36" t="s">
        <v>149</v>
      </c>
    </row>
    <row r="3764" spans="1:11" x14ac:dyDescent="0.25">
      <c r="A3764">
        <v>483704705</v>
      </c>
      <c r="B3764" s="1">
        <v>44849</v>
      </c>
      <c r="C3764" t="s">
        <v>27</v>
      </c>
      <c r="D3764" t="s">
        <v>17</v>
      </c>
      <c r="E3764">
        <v>1</v>
      </c>
      <c r="F3764">
        <v>0.98</v>
      </c>
      <c r="G3764" t="s">
        <v>149</v>
      </c>
      <c r="H3764">
        <v>2</v>
      </c>
      <c r="I3764">
        <v>2</v>
      </c>
      <c r="J3764" t="s">
        <v>14</v>
      </c>
      <c r="K3764" s="36" t="s">
        <v>149</v>
      </c>
    </row>
    <row r="3765" spans="1:11" x14ac:dyDescent="0.25">
      <c r="A3765">
        <v>239814535</v>
      </c>
      <c r="B3765" s="1">
        <v>43494</v>
      </c>
      <c r="C3765" t="s">
        <v>11</v>
      </c>
      <c r="D3765" t="s">
        <v>16</v>
      </c>
      <c r="E3765">
        <v>1</v>
      </c>
      <c r="F3765">
        <v>0.97</v>
      </c>
      <c r="G3765" t="s">
        <v>148</v>
      </c>
      <c r="H3765">
        <v>1</v>
      </c>
      <c r="I3765">
        <v>1</v>
      </c>
      <c r="J3765" t="s">
        <v>14</v>
      </c>
      <c r="K3765" s="36" t="s">
        <v>149</v>
      </c>
    </row>
    <row r="3766" spans="1:11" x14ac:dyDescent="0.25">
      <c r="A3766">
        <v>95974436</v>
      </c>
      <c r="B3766" s="1">
        <v>42633</v>
      </c>
      <c r="C3766" t="s">
        <v>11</v>
      </c>
      <c r="D3766" t="s">
        <v>16</v>
      </c>
      <c r="E3766">
        <v>1</v>
      </c>
      <c r="F3766">
        <v>1</v>
      </c>
      <c r="G3766" t="s">
        <v>149</v>
      </c>
      <c r="H3766">
        <v>3</v>
      </c>
      <c r="I3766">
        <v>4</v>
      </c>
      <c r="J3766" t="s">
        <v>14</v>
      </c>
      <c r="K3766" s="36" t="s">
        <v>149</v>
      </c>
    </row>
    <row r="3767" spans="1:11" x14ac:dyDescent="0.25">
      <c r="A3767">
        <v>481208911</v>
      </c>
      <c r="B3767" s="1">
        <v>44831</v>
      </c>
      <c r="C3767" t="s">
        <v>27</v>
      </c>
      <c r="D3767" t="s">
        <v>16</v>
      </c>
      <c r="E3767">
        <v>1</v>
      </c>
      <c r="F3767">
        <v>1</v>
      </c>
      <c r="G3767" t="s">
        <v>148</v>
      </c>
      <c r="H3767">
        <v>1</v>
      </c>
      <c r="I3767">
        <v>2</v>
      </c>
      <c r="J3767" t="s">
        <v>14</v>
      </c>
      <c r="K3767" s="36" t="s">
        <v>149</v>
      </c>
    </row>
    <row r="3768" spans="1:11" x14ac:dyDescent="0.25">
      <c r="A3768">
        <v>483916756</v>
      </c>
      <c r="B3768" s="1">
        <v>44851</v>
      </c>
      <c r="C3768" t="s">
        <v>27</v>
      </c>
      <c r="D3768" t="s">
        <v>12</v>
      </c>
      <c r="G3768" t="s">
        <v>148</v>
      </c>
      <c r="H3768">
        <v>1</v>
      </c>
      <c r="I3768">
        <v>1</v>
      </c>
      <c r="J3768" t="s">
        <v>14</v>
      </c>
      <c r="K3768" s="36" t="s">
        <v>149</v>
      </c>
    </row>
    <row r="3769" spans="1:11" x14ac:dyDescent="0.25">
      <c r="A3769">
        <v>483938036</v>
      </c>
      <c r="B3769" s="1">
        <v>44851</v>
      </c>
      <c r="C3769" t="s">
        <v>27</v>
      </c>
      <c r="D3769" t="s">
        <v>16</v>
      </c>
      <c r="E3769">
        <v>1</v>
      </c>
      <c r="F3769">
        <v>1</v>
      </c>
      <c r="G3769" t="s">
        <v>148</v>
      </c>
      <c r="H3769">
        <v>3</v>
      </c>
      <c r="I3769">
        <v>3</v>
      </c>
      <c r="J3769" t="s">
        <v>14</v>
      </c>
      <c r="K3769" s="36" t="s">
        <v>149</v>
      </c>
    </row>
    <row r="3770" spans="1:11" x14ac:dyDescent="0.25">
      <c r="A3770">
        <v>264250276</v>
      </c>
      <c r="B3770" s="1">
        <v>43611</v>
      </c>
      <c r="C3770" t="s">
        <v>11</v>
      </c>
      <c r="D3770" t="s">
        <v>17</v>
      </c>
      <c r="E3770">
        <v>1</v>
      </c>
      <c r="F3770">
        <v>0.94</v>
      </c>
      <c r="G3770" t="s">
        <v>149</v>
      </c>
      <c r="H3770">
        <v>5</v>
      </c>
      <c r="I3770">
        <v>5</v>
      </c>
      <c r="J3770" t="s">
        <v>14</v>
      </c>
      <c r="K3770" s="36" t="s">
        <v>149</v>
      </c>
    </row>
    <row r="3771" spans="1:11" x14ac:dyDescent="0.25">
      <c r="A3771">
        <v>12909491</v>
      </c>
      <c r="B3771" s="1">
        <v>41705</v>
      </c>
      <c r="C3771" t="s">
        <v>11</v>
      </c>
      <c r="D3771" t="s">
        <v>12</v>
      </c>
      <c r="F3771">
        <v>0.92</v>
      </c>
      <c r="G3771" t="s">
        <v>149</v>
      </c>
      <c r="H3771">
        <v>1</v>
      </c>
      <c r="I3771">
        <v>1</v>
      </c>
      <c r="J3771" t="s">
        <v>14</v>
      </c>
      <c r="K3771" s="36" t="s">
        <v>149</v>
      </c>
    </row>
    <row r="3772" spans="1:11" x14ac:dyDescent="0.25">
      <c r="A3772">
        <v>483991483</v>
      </c>
      <c r="B3772" s="1">
        <v>44851</v>
      </c>
      <c r="C3772" t="s">
        <v>11</v>
      </c>
      <c r="D3772" t="s">
        <v>12</v>
      </c>
      <c r="F3772">
        <v>0.41</v>
      </c>
      <c r="G3772" t="s">
        <v>148</v>
      </c>
      <c r="H3772">
        <v>2</v>
      </c>
      <c r="I3772">
        <v>2</v>
      </c>
      <c r="J3772" t="s">
        <v>14</v>
      </c>
      <c r="K3772" s="36" t="s">
        <v>149</v>
      </c>
    </row>
    <row r="3773" spans="1:11" x14ac:dyDescent="0.25">
      <c r="A3773">
        <v>286071668</v>
      </c>
      <c r="B3773" s="1">
        <v>43692</v>
      </c>
      <c r="C3773" t="s">
        <v>11</v>
      </c>
      <c r="D3773" t="s">
        <v>16</v>
      </c>
      <c r="E3773">
        <v>1</v>
      </c>
      <c r="F3773">
        <v>0.92</v>
      </c>
      <c r="G3773" t="s">
        <v>149</v>
      </c>
      <c r="H3773">
        <v>2</v>
      </c>
      <c r="I3773">
        <v>2</v>
      </c>
      <c r="J3773" t="s">
        <v>14</v>
      </c>
      <c r="K3773" s="36" t="s">
        <v>149</v>
      </c>
    </row>
    <row r="3774" spans="1:11" x14ac:dyDescent="0.25">
      <c r="A3774">
        <v>29203908</v>
      </c>
      <c r="B3774" s="1">
        <v>42075</v>
      </c>
      <c r="C3774" t="s">
        <v>11</v>
      </c>
      <c r="D3774" t="s">
        <v>16</v>
      </c>
      <c r="E3774">
        <v>1</v>
      </c>
      <c r="F3774">
        <v>1</v>
      </c>
      <c r="G3774" t="s">
        <v>149</v>
      </c>
      <c r="H3774">
        <v>2</v>
      </c>
      <c r="I3774">
        <v>2</v>
      </c>
      <c r="J3774" t="s">
        <v>14</v>
      </c>
      <c r="K3774" s="36" t="s">
        <v>149</v>
      </c>
    </row>
    <row r="3775" spans="1:11" x14ac:dyDescent="0.25">
      <c r="A3775">
        <v>14235114</v>
      </c>
      <c r="B3775" s="1">
        <v>41742</v>
      </c>
      <c r="C3775" t="s">
        <v>27</v>
      </c>
      <c r="D3775" t="s">
        <v>17</v>
      </c>
      <c r="E3775">
        <v>1</v>
      </c>
      <c r="F3775">
        <v>0.89</v>
      </c>
      <c r="G3775" t="s">
        <v>148</v>
      </c>
      <c r="H3775">
        <v>2</v>
      </c>
      <c r="I3775">
        <v>2</v>
      </c>
      <c r="J3775" t="s">
        <v>14</v>
      </c>
      <c r="K3775" s="36" t="s">
        <v>149</v>
      </c>
    </row>
    <row r="3776" spans="1:11" x14ac:dyDescent="0.25">
      <c r="A3776">
        <v>4894315</v>
      </c>
      <c r="B3776" s="1">
        <v>41303</v>
      </c>
      <c r="C3776" t="s">
        <v>27</v>
      </c>
      <c r="D3776" t="s">
        <v>16</v>
      </c>
      <c r="E3776">
        <v>1</v>
      </c>
      <c r="F3776">
        <v>0.86</v>
      </c>
      <c r="G3776" t="s">
        <v>148</v>
      </c>
      <c r="H3776">
        <v>3</v>
      </c>
      <c r="I3776">
        <v>4</v>
      </c>
      <c r="J3776" t="s">
        <v>14</v>
      </c>
      <c r="K3776" s="36" t="s">
        <v>149</v>
      </c>
    </row>
    <row r="3777" spans="1:11" x14ac:dyDescent="0.25">
      <c r="A3777">
        <v>642673</v>
      </c>
      <c r="B3777" s="1">
        <v>40693</v>
      </c>
      <c r="C3777" t="s">
        <v>11</v>
      </c>
      <c r="D3777" t="s">
        <v>16</v>
      </c>
      <c r="E3777">
        <v>1</v>
      </c>
      <c r="F3777">
        <v>0</v>
      </c>
      <c r="G3777" t="s">
        <v>148</v>
      </c>
      <c r="H3777">
        <v>1</v>
      </c>
      <c r="I3777">
        <v>1</v>
      </c>
      <c r="J3777" t="s">
        <v>22</v>
      </c>
      <c r="K3777" s="36" t="s">
        <v>149</v>
      </c>
    </row>
    <row r="3778" spans="1:11" x14ac:dyDescent="0.25">
      <c r="A3778">
        <v>407877123</v>
      </c>
      <c r="B3778" s="1">
        <v>44365</v>
      </c>
      <c r="C3778" t="s">
        <v>11</v>
      </c>
      <c r="D3778" t="s">
        <v>16</v>
      </c>
      <c r="E3778">
        <v>1</v>
      </c>
      <c r="F3778">
        <v>0.97</v>
      </c>
      <c r="G3778" t="s">
        <v>149</v>
      </c>
      <c r="H3778">
        <v>1</v>
      </c>
      <c r="I3778">
        <v>1</v>
      </c>
      <c r="J3778" t="s">
        <v>22</v>
      </c>
      <c r="K3778" s="36" t="s">
        <v>149</v>
      </c>
    </row>
    <row r="3779" spans="1:11" x14ac:dyDescent="0.25">
      <c r="A3779">
        <v>506665</v>
      </c>
      <c r="B3779" s="1">
        <v>40646</v>
      </c>
      <c r="C3779" t="s">
        <v>11</v>
      </c>
      <c r="D3779" t="s">
        <v>12</v>
      </c>
      <c r="G3779" t="s">
        <v>148</v>
      </c>
      <c r="H3779">
        <v>1</v>
      </c>
      <c r="I3779">
        <v>1</v>
      </c>
      <c r="J3779" t="s">
        <v>14</v>
      </c>
      <c r="K3779" s="36" t="s">
        <v>149</v>
      </c>
    </row>
    <row r="3780" spans="1:11" x14ac:dyDescent="0.25">
      <c r="A3780">
        <v>482746263</v>
      </c>
      <c r="B3780" s="1">
        <v>44842</v>
      </c>
      <c r="C3780" t="s">
        <v>11</v>
      </c>
      <c r="D3780" t="s">
        <v>16</v>
      </c>
      <c r="E3780">
        <v>1</v>
      </c>
      <c r="F3780">
        <v>0.69</v>
      </c>
      <c r="G3780" t="s">
        <v>148</v>
      </c>
      <c r="H3780">
        <v>1</v>
      </c>
      <c r="I3780">
        <v>1</v>
      </c>
      <c r="J3780" t="s">
        <v>14</v>
      </c>
      <c r="K3780" s="36" t="s">
        <v>149</v>
      </c>
    </row>
    <row r="3781" spans="1:11" x14ac:dyDescent="0.25">
      <c r="A3781">
        <v>38768424</v>
      </c>
      <c r="B3781" s="1">
        <v>42202</v>
      </c>
      <c r="C3781" t="s">
        <v>11</v>
      </c>
      <c r="D3781" t="s">
        <v>16</v>
      </c>
      <c r="E3781">
        <v>1</v>
      </c>
      <c r="F3781">
        <v>1</v>
      </c>
      <c r="G3781" t="s">
        <v>149</v>
      </c>
      <c r="H3781">
        <v>1</v>
      </c>
      <c r="I3781">
        <v>1</v>
      </c>
      <c r="J3781" t="s">
        <v>14</v>
      </c>
      <c r="K3781" s="36" t="s">
        <v>149</v>
      </c>
    </row>
    <row r="3782" spans="1:11" x14ac:dyDescent="0.25">
      <c r="A3782">
        <v>927994</v>
      </c>
      <c r="B3782" s="1">
        <v>40760</v>
      </c>
      <c r="C3782" t="s">
        <v>11</v>
      </c>
      <c r="D3782" t="s">
        <v>17</v>
      </c>
      <c r="E3782">
        <v>1</v>
      </c>
      <c r="F3782">
        <v>0.6</v>
      </c>
      <c r="G3782" t="s">
        <v>148</v>
      </c>
      <c r="H3782">
        <v>1</v>
      </c>
      <c r="I3782">
        <v>4</v>
      </c>
      <c r="J3782" t="s">
        <v>14</v>
      </c>
      <c r="K3782" s="36" t="s">
        <v>149</v>
      </c>
    </row>
    <row r="3783" spans="1:11" x14ac:dyDescent="0.25">
      <c r="A3783">
        <v>9051441</v>
      </c>
      <c r="B3783" s="1">
        <v>41542</v>
      </c>
      <c r="C3783" t="s">
        <v>11</v>
      </c>
      <c r="D3783" t="s">
        <v>20</v>
      </c>
      <c r="E3783">
        <v>0</v>
      </c>
      <c r="F3783">
        <v>0</v>
      </c>
      <c r="G3783" t="s">
        <v>148</v>
      </c>
      <c r="H3783">
        <v>1</v>
      </c>
      <c r="I3783">
        <v>1</v>
      </c>
      <c r="J3783" t="s">
        <v>18</v>
      </c>
      <c r="K3783" s="36" t="s">
        <v>149</v>
      </c>
    </row>
    <row r="3784" spans="1:11" x14ac:dyDescent="0.25">
      <c r="A3784">
        <v>483301685</v>
      </c>
      <c r="B3784" s="1">
        <v>44846</v>
      </c>
      <c r="C3784" t="s">
        <v>27</v>
      </c>
      <c r="D3784" t="s">
        <v>21</v>
      </c>
      <c r="E3784">
        <v>0.7</v>
      </c>
      <c r="F3784">
        <v>0.36</v>
      </c>
      <c r="G3784" t="s">
        <v>148</v>
      </c>
      <c r="H3784">
        <v>4</v>
      </c>
      <c r="I3784">
        <v>4</v>
      </c>
      <c r="J3784" t="s">
        <v>14</v>
      </c>
      <c r="K3784" s="36" t="s">
        <v>149</v>
      </c>
    </row>
    <row r="3785" spans="1:11" x14ac:dyDescent="0.25">
      <c r="A3785">
        <v>152045271</v>
      </c>
      <c r="B3785" s="1">
        <v>43003</v>
      </c>
      <c r="C3785" t="s">
        <v>11</v>
      </c>
      <c r="D3785" t="s">
        <v>16</v>
      </c>
      <c r="E3785">
        <v>1</v>
      </c>
      <c r="F3785">
        <v>0.56999999999999995</v>
      </c>
      <c r="G3785" t="s">
        <v>148</v>
      </c>
      <c r="H3785">
        <v>1</v>
      </c>
      <c r="I3785">
        <v>1</v>
      </c>
      <c r="J3785" t="s">
        <v>14</v>
      </c>
      <c r="K3785" s="36" t="s">
        <v>149</v>
      </c>
    </row>
    <row r="3786" spans="1:11" x14ac:dyDescent="0.25">
      <c r="A3786">
        <v>483290619</v>
      </c>
      <c r="B3786" s="1">
        <v>44846</v>
      </c>
      <c r="C3786" t="s">
        <v>27</v>
      </c>
      <c r="D3786" t="s">
        <v>16</v>
      </c>
      <c r="E3786">
        <v>1</v>
      </c>
      <c r="F3786">
        <v>1</v>
      </c>
      <c r="G3786" t="s">
        <v>148</v>
      </c>
      <c r="H3786">
        <v>1</v>
      </c>
      <c r="I3786">
        <v>1</v>
      </c>
      <c r="J3786" t="s">
        <v>14</v>
      </c>
      <c r="K3786" s="36" t="s">
        <v>149</v>
      </c>
    </row>
    <row r="3787" spans="1:11" x14ac:dyDescent="0.25">
      <c r="A3787">
        <v>483278612</v>
      </c>
      <c r="B3787" s="1">
        <v>44846</v>
      </c>
      <c r="C3787" t="s">
        <v>27</v>
      </c>
      <c r="D3787" t="s">
        <v>16</v>
      </c>
      <c r="E3787">
        <v>1</v>
      </c>
      <c r="F3787">
        <v>1</v>
      </c>
      <c r="G3787" t="s">
        <v>149</v>
      </c>
      <c r="H3787">
        <v>1</v>
      </c>
      <c r="I3787">
        <v>1</v>
      </c>
      <c r="J3787" t="s">
        <v>14</v>
      </c>
      <c r="K3787" s="36" t="s">
        <v>149</v>
      </c>
    </row>
    <row r="3788" spans="1:11" x14ac:dyDescent="0.25">
      <c r="A3788">
        <v>474744216</v>
      </c>
      <c r="B3788" s="1">
        <v>44785</v>
      </c>
      <c r="C3788" t="s">
        <v>27</v>
      </c>
      <c r="D3788" t="s">
        <v>16</v>
      </c>
      <c r="E3788">
        <v>1</v>
      </c>
      <c r="F3788">
        <v>1</v>
      </c>
      <c r="G3788" t="s">
        <v>148</v>
      </c>
      <c r="H3788">
        <v>1</v>
      </c>
      <c r="I3788">
        <v>1</v>
      </c>
      <c r="J3788" t="s">
        <v>14</v>
      </c>
      <c r="K3788" s="36" t="s">
        <v>149</v>
      </c>
    </row>
    <row r="3789" spans="1:11" x14ac:dyDescent="0.25">
      <c r="A3789">
        <v>167946185</v>
      </c>
      <c r="B3789" s="1">
        <v>43115</v>
      </c>
      <c r="C3789" t="s">
        <v>27</v>
      </c>
      <c r="D3789" t="s">
        <v>12</v>
      </c>
      <c r="G3789" t="s">
        <v>148</v>
      </c>
      <c r="H3789">
        <v>82</v>
      </c>
      <c r="I3789">
        <v>96</v>
      </c>
      <c r="J3789" t="s">
        <v>14</v>
      </c>
      <c r="K3789" s="36" t="s">
        <v>149</v>
      </c>
    </row>
    <row r="3790" spans="1:11" x14ac:dyDescent="0.25">
      <c r="A3790">
        <v>9548677</v>
      </c>
      <c r="B3790" s="1">
        <v>41568</v>
      </c>
      <c r="C3790" t="s">
        <v>27</v>
      </c>
      <c r="D3790" t="s">
        <v>16</v>
      </c>
      <c r="E3790">
        <v>0.98</v>
      </c>
      <c r="F3790">
        <v>0.99</v>
      </c>
      <c r="G3790" t="s">
        <v>27</v>
      </c>
      <c r="H3790">
        <v>13</v>
      </c>
      <c r="I3790">
        <v>15</v>
      </c>
      <c r="J3790" t="s">
        <v>14</v>
      </c>
      <c r="K3790" s="36" t="s">
        <v>149</v>
      </c>
    </row>
    <row r="3791" spans="1:11" x14ac:dyDescent="0.25">
      <c r="A3791">
        <v>262418161</v>
      </c>
      <c r="B3791" s="1">
        <v>43602</v>
      </c>
      <c r="C3791" t="s">
        <v>11</v>
      </c>
      <c r="D3791" t="s">
        <v>16</v>
      </c>
      <c r="E3791">
        <v>1</v>
      </c>
      <c r="F3791">
        <v>1</v>
      </c>
      <c r="G3791" t="s">
        <v>149</v>
      </c>
      <c r="H3791">
        <v>7</v>
      </c>
      <c r="I3791">
        <v>8</v>
      </c>
      <c r="J3791" t="s">
        <v>14</v>
      </c>
      <c r="K3791" s="36" t="s">
        <v>149</v>
      </c>
    </row>
    <row r="3792" spans="1:11" x14ac:dyDescent="0.25">
      <c r="A3792">
        <v>269431434</v>
      </c>
      <c r="B3792" s="1">
        <v>43634</v>
      </c>
      <c r="C3792" t="s">
        <v>11</v>
      </c>
      <c r="D3792" t="s">
        <v>21</v>
      </c>
      <c r="E3792">
        <v>0.53</v>
      </c>
      <c r="F3792">
        <v>0.44</v>
      </c>
      <c r="G3792" t="s">
        <v>148</v>
      </c>
      <c r="H3792">
        <v>2</v>
      </c>
      <c r="I3792">
        <v>2</v>
      </c>
      <c r="J3792" t="s">
        <v>22</v>
      </c>
      <c r="K3792" s="36" t="s">
        <v>149</v>
      </c>
    </row>
    <row r="3793" spans="1:11" x14ac:dyDescent="0.25">
      <c r="A3793">
        <v>446961504</v>
      </c>
      <c r="B3793" s="1">
        <v>44618</v>
      </c>
      <c r="C3793" t="s">
        <v>11</v>
      </c>
      <c r="D3793" t="s">
        <v>20</v>
      </c>
      <c r="E3793">
        <v>0.25</v>
      </c>
      <c r="F3793">
        <v>0.66</v>
      </c>
      <c r="G3793" t="s">
        <v>148</v>
      </c>
      <c r="H3793">
        <v>1</v>
      </c>
      <c r="I3793">
        <v>2</v>
      </c>
      <c r="J3793" t="s">
        <v>14</v>
      </c>
      <c r="K3793" s="36" t="s">
        <v>149</v>
      </c>
    </row>
    <row r="3794" spans="1:11" x14ac:dyDescent="0.25">
      <c r="A3794">
        <v>125038717</v>
      </c>
      <c r="B3794" s="1">
        <v>42834</v>
      </c>
      <c r="C3794" t="s">
        <v>11</v>
      </c>
      <c r="D3794" t="s">
        <v>20</v>
      </c>
      <c r="E3794">
        <v>0</v>
      </c>
      <c r="F3794">
        <v>0</v>
      </c>
      <c r="G3794" t="s">
        <v>148</v>
      </c>
      <c r="H3794">
        <v>1</v>
      </c>
      <c r="I3794">
        <v>1</v>
      </c>
      <c r="J3794" t="s">
        <v>14</v>
      </c>
      <c r="K3794" s="36" t="s">
        <v>149</v>
      </c>
    </row>
    <row r="3795" spans="1:11" x14ac:dyDescent="0.25">
      <c r="A3795">
        <v>52386302</v>
      </c>
      <c r="B3795" s="1">
        <v>42365</v>
      </c>
      <c r="C3795" t="s">
        <v>11</v>
      </c>
      <c r="D3795" t="s">
        <v>16</v>
      </c>
      <c r="E3795">
        <v>1</v>
      </c>
      <c r="F3795">
        <v>0.98</v>
      </c>
      <c r="G3795" t="s">
        <v>148</v>
      </c>
      <c r="H3795">
        <v>3</v>
      </c>
      <c r="I3795">
        <v>3</v>
      </c>
      <c r="J3795" t="s">
        <v>14</v>
      </c>
      <c r="K3795" s="36" t="s">
        <v>149</v>
      </c>
    </row>
    <row r="3796" spans="1:11" x14ac:dyDescent="0.25">
      <c r="A3796">
        <v>4347030</v>
      </c>
      <c r="B3796" s="1">
        <v>41250</v>
      </c>
      <c r="C3796" t="s">
        <v>11</v>
      </c>
      <c r="D3796" t="s">
        <v>16</v>
      </c>
      <c r="E3796">
        <v>1</v>
      </c>
      <c r="F3796">
        <v>0.98</v>
      </c>
      <c r="G3796" t="s">
        <v>148</v>
      </c>
      <c r="H3796">
        <v>6</v>
      </c>
      <c r="I3796">
        <v>6</v>
      </c>
      <c r="J3796" t="s">
        <v>14</v>
      </c>
      <c r="K3796" s="36" t="s">
        <v>149</v>
      </c>
    </row>
    <row r="3797" spans="1:11" x14ac:dyDescent="0.25">
      <c r="A3797">
        <v>78243344</v>
      </c>
      <c r="B3797" s="1">
        <v>42538</v>
      </c>
      <c r="C3797" t="s">
        <v>11</v>
      </c>
      <c r="D3797" t="s">
        <v>16</v>
      </c>
      <c r="E3797">
        <v>1</v>
      </c>
      <c r="F3797">
        <v>1</v>
      </c>
      <c r="G3797" t="s">
        <v>149</v>
      </c>
      <c r="H3797">
        <v>2</v>
      </c>
      <c r="I3797">
        <v>2</v>
      </c>
      <c r="J3797" t="s">
        <v>18</v>
      </c>
      <c r="K3797" s="36" t="s">
        <v>149</v>
      </c>
    </row>
    <row r="3798" spans="1:11" x14ac:dyDescent="0.25">
      <c r="A3798">
        <v>19167532</v>
      </c>
      <c r="B3798" s="1">
        <v>41850</v>
      </c>
      <c r="C3798" t="s">
        <v>11</v>
      </c>
      <c r="D3798" t="s">
        <v>16</v>
      </c>
      <c r="E3798">
        <v>1</v>
      </c>
      <c r="F3798">
        <v>0.98</v>
      </c>
      <c r="G3798" t="s">
        <v>149</v>
      </c>
      <c r="H3798">
        <v>1</v>
      </c>
      <c r="I3798">
        <v>1</v>
      </c>
      <c r="J3798" t="s">
        <v>22</v>
      </c>
      <c r="K3798" s="36" t="s">
        <v>149</v>
      </c>
    </row>
    <row r="3799" spans="1:11" x14ac:dyDescent="0.25">
      <c r="A3799">
        <v>261117152</v>
      </c>
      <c r="B3799" s="1">
        <v>43596</v>
      </c>
      <c r="C3799" t="s">
        <v>11</v>
      </c>
      <c r="D3799" t="s">
        <v>20</v>
      </c>
      <c r="E3799">
        <v>0</v>
      </c>
      <c r="F3799">
        <v>0.8</v>
      </c>
      <c r="G3799" t="s">
        <v>148</v>
      </c>
      <c r="H3799">
        <v>1</v>
      </c>
      <c r="I3799">
        <v>1</v>
      </c>
      <c r="J3799" t="s">
        <v>18</v>
      </c>
      <c r="K3799" s="36" t="s">
        <v>149</v>
      </c>
    </row>
    <row r="3800" spans="1:11" x14ac:dyDescent="0.25">
      <c r="A3800">
        <v>1122141</v>
      </c>
      <c r="B3800" s="1">
        <v>40793</v>
      </c>
      <c r="C3800" t="s">
        <v>19</v>
      </c>
      <c r="D3800" t="s">
        <v>16</v>
      </c>
      <c r="E3800">
        <v>1</v>
      </c>
      <c r="F3800">
        <v>0.94</v>
      </c>
      <c r="G3800" t="s">
        <v>149</v>
      </c>
      <c r="H3800">
        <v>2</v>
      </c>
      <c r="I3800">
        <v>8</v>
      </c>
      <c r="J3800" t="s">
        <v>14</v>
      </c>
      <c r="K3800" s="36" t="s">
        <v>149</v>
      </c>
    </row>
    <row r="3801" spans="1:11" x14ac:dyDescent="0.25">
      <c r="A3801">
        <v>484686189</v>
      </c>
      <c r="B3801" s="1">
        <v>44856</v>
      </c>
      <c r="C3801" t="s">
        <v>11</v>
      </c>
      <c r="D3801" t="s">
        <v>16</v>
      </c>
      <c r="E3801">
        <v>1</v>
      </c>
      <c r="F3801">
        <v>0.92</v>
      </c>
      <c r="G3801" t="s">
        <v>149</v>
      </c>
      <c r="H3801">
        <v>1</v>
      </c>
      <c r="I3801">
        <v>1</v>
      </c>
      <c r="J3801" t="s">
        <v>14</v>
      </c>
      <c r="K3801" s="36" t="s">
        <v>149</v>
      </c>
    </row>
    <row r="3802" spans="1:11" x14ac:dyDescent="0.25">
      <c r="A3802">
        <v>485095130</v>
      </c>
      <c r="B3802" s="1">
        <v>44859</v>
      </c>
      <c r="C3802" t="s">
        <v>11</v>
      </c>
      <c r="D3802" t="s">
        <v>16</v>
      </c>
      <c r="E3802">
        <v>1</v>
      </c>
      <c r="F3802">
        <v>0.84</v>
      </c>
      <c r="G3802" t="s">
        <v>149</v>
      </c>
      <c r="H3802">
        <v>1</v>
      </c>
      <c r="I3802">
        <v>1</v>
      </c>
      <c r="J3802" t="s">
        <v>14</v>
      </c>
      <c r="K3802" s="36" t="s">
        <v>149</v>
      </c>
    </row>
    <row r="3803" spans="1:11" x14ac:dyDescent="0.25">
      <c r="A3803">
        <v>481499055</v>
      </c>
      <c r="B3803" s="1">
        <v>44833</v>
      </c>
      <c r="C3803" t="s">
        <v>27</v>
      </c>
      <c r="D3803" t="s">
        <v>16</v>
      </c>
      <c r="E3803">
        <v>1</v>
      </c>
      <c r="F3803">
        <v>1</v>
      </c>
      <c r="G3803" t="s">
        <v>149</v>
      </c>
      <c r="H3803">
        <v>1</v>
      </c>
      <c r="I3803">
        <v>1</v>
      </c>
      <c r="J3803" t="s">
        <v>14</v>
      </c>
      <c r="K3803" s="36" t="s">
        <v>149</v>
      </c>
    </row>
    <row r="3804" spans="1:11" x14ac:dyDescent="0.25">
      <c r="A3804">
        <v>483592848</v>
      </c>
      <c r="B3804" s="1">
        <v>44848</v>
      </c>
      <c r="C3804" t="s">
        <v>27</v>
      </c>
      <c r="D3804" t="s">
        <v>16</v>
      </c>
      <c r="E3804">
        <v>1</v>
      </c>
      <c r="F3804">
        <v>1</v>
      </c>
      <c r="G3804" t="s">
        <v>148</v>
      </c>
      <c r="H3804">
        <v>1</v>
      </c>
      <c r="I3804">
        <v>1</v>
      </c>
      <c r="J3804" t="s">
        <v>14</v>
      </c>
      <c r="K3804" s="36" t="s">
        <v>149</v>
      </c>
    </row>
    <row r="3805" spans="1:11" x14ac:dyDescent="0.25">
      <c r="A3805">
        <v>484523278</v>
      </c>
      <c r="B3805" s="1">
        <v>44855</v>
      </c>
      <c r="C3805" t="s">
        <v>27</v>
      </c>
      <c r="D3805" t="s">
        <v>16</v>
      </c>
      <c r="E3805">
        <v>1</v>
      </c>
      <c r="F3805">
        <v>1</v>
      </c>
      <c r="G3805" t="s">
        <v>149</v>
      </c>
      <c r="H3805">
        <v>1</v>
      </c>
      <c r="I3805">
        <v>1</v>
      </c>
      <c r="J3805" t="s">
        <v>14</v>
      </c>
      <c r="K3805" s="36" t="s">
        <v>149</v>
      </c>
    </row>
    <row r="3806" spans="1:11" x14ac:dyDescent="0.25">
      <c r="A3806">
        <v>192477907</v>
      </c>
      <c r="B3806" s="1">
        <v>43250</v>
      </c>
      <c r="C3806" t="s">
        <v>11</v>
      </c>
      <c r="D3806" t="s">
        <v>16</v>
      </c>
      <c r="E3806">
        <v>1</v>
      </c>
      <c r="F3806">
        <v>0.87</v>
      </c>
      <c r="G3806" t="s">
        <v>27</v>
      </c>
      <c r="H3806">
        <v>26</v>
      </c>
      <c r="I3806">
        <v>26</v>
      </c>
      <c r="J3806" t="s">
        <v>14</v>
      </c>
      <c r="K3806" s="36" t="s">
        <v>149</v>
      </c>
    </row>
    <row r="3807" spans="1:11" x14ac:dyDescent="0.25">
      <c r="A3807">
        <v>485212476</v>
      </c>
      <c r="B3807" s="1">
        <v>44860</v>
      </c>
      <c r="C3807" t="s">
        <v>27</v>
      </c>
      <c r="D3807" t="s">
        <v>12</v>
      </c>
      <c r="F3807">
        <v>0</v>
      </c>
      <c r="G3807" t="s">
        <v>148</v>
      </c>
      <c r="H3807">
        <v>1</v>
      </c>
      <c r="I3807">
        <v>1</v>
      </c>
      <c r="J3807" t="s">
        <v>14</v>
      </c>
      <c r="K3807" s="36" t="s">
        <v>149</v>
      </c>
    </row>
    <row r="3808" spans="1:11" x14ac:dyDescent="0.25">
      <c r="A3808">
        <v>33765627</v>
      </c>
      <c r="B3808" s="1">
        <v>42143</v>
      </c>
      <c r="C3808" t="s">
        <v>27</v>
      </c>
      <c r="D3808" t="s">
        <v>12</v>
      </c>
      <c r="G3808" t="s">
        <v>148</v>
      </c>
      <c r="H3808">
        <v>1</v>
      </c>
      <c r="I3808">
        <v>2</v>
      </c>
      <c r="J3808" t="s">
        <v>14</v>
      </c>
      <c r="K3808" s="36" t="s">
        <v>149</v>
      </c>
    </row>
    <row r="3809" spans="1:11" x14ac:dyDescent="0.25">
      <c r="A3809">
        <v>471430210</v>
      </c>
      <c r="B3809" s="1">
        <v>44767</v>
      </c>
      <c r="C3809" t="s">
        <v>11</v>
      </c>
      <c r="D3809" t="s">
        <v>16</v>
      </c>
      <c r="E3809">
        <v>0.98</v>
      </c>
      <c r="F3809">
        <v>0.99</v>
      </c>
      <c r="G3809" t="s">
        <v>149</v>
      </c>
      <c r="H3809">
        <v>4</v>
      </c>
      <c r="I3809">
        <v>4</v>
      </c>
      <c r="J3809" t="s">
        <v>14</v>
      </c>
      <c r="K3809" s="36" t="s">
        <v>149</v>
      </c>
    </row>
    <row r="3810" spans="1:11" x14ac:dyDescent="0.25">
      <c r="A3810">
        <v>7832636</v>
      </c>
      <c r="B3810" s="1">
        <v>41485</v>
      </c>
      <c r="C3810" t="s">
        <v>11</v>
      </c>
      <c r="D3810" t="s">
        <v>17</v>
      </c>
      <c r="E3810">
        <v>1</v>
      </c>
      <c r="F3810">
        <v>0.83</v>
      </c>
      <c r="G3810" t="s">
        <v>149</v>
      </c>
      <c r="H3810">
        <v>6</v>
      </c>
      <c r="I3810">
        <v>12</v>
      </c>
      <c r="J3810" t="s">
        <v>14</v>
      </c>
      <c r="K3810" s="36" t="s">
        <v>149</v>
      </c>
    </row>
    <row r="3811" spans="1:11" x14ac:dyDescent="0.25">
      <c r="A3811">
        <v>119357172</v>
      </c>
      <c r="B3811" s="1">
        <v>42799</v>
      </c>
      <c r="C3811" t="s">
        <v>11</v>
      </c>
      <c r="D3811" t="s">
        <v>12</v>
      </c>
      <c r="F3811">
        <v>0</v>
      </c>
      <c r="G3811" t="s">
        <v>148</v>
      </c>
      <c r="H3811">
        <v>1</v>
      </c>
      <c r="I3811">
        <v>1</v>
      </c>
      <c r="J3811" t="s">
        <v>22</v>
      </c>
      <c r="K3811" s="36" t="s">
        <v>149</v>
      </c>
    </row>
    <row r="3812" spans="1:11" x14ac:dyDescent="0.25">
      <c r="A3812">
        <v>13184219</v>
      </c>
      <c r="B3812" s="1">
        <v>41714</v>
      </c>
      <c r="C3812" t="s">
        <v>11</v>
      </c>
      <c r="D3812" t="s">
        <v>16</v>
      </c>
      <c r="E3812">
        <v>1</v>
      </c>
      <c r="F3812">
        <v>1</v>
      </c>
      <c r="G3812" t="s">
        <v>27</v>
      </c>
      <c r="H3812">
        <v>32</v>
      </c>
      <c r="I3812">
        <v>36</v>
      </c>
      <c r="J3812" t="s">
        <v>14</v>
      </c>
      <c r="K3812" s="36" t="s">
        <v>149</v>
      </c>
    </row>
    <row r="3813" spans="1:11" x14ac:dyDescent="0.25">
      <c r="A3813">
        <v>464538878</v>
      </c>
      <c r="B3813" s="1">
        <v>44728</v>
      </c>
      <c r="C3813" t="s">
        <v>11</v>
      </c>
      <c r="D3813" t="s">
        <v>16</v>
      </c>
      <c r="E3813">
        <v>1</v>
      </c>
      <c r="F3813">
        <v>0.97</v>
      </c>
      <c r="G3813" t="s">
        <v>27</v>
      </c>
      <c r="H3813">
        <v>7</v>
      </c>
      <c r="I3813">
        <v>7</v>
      </c>
      <c r="J3813" t="s">
        <v>22</v>
      </c>
      <c r="K3813" s="36" t="s">
        <v>149</v>
      </c>
    </row>
    <row r="3814" spans="1:11" x14ac:dyDescent="0.25">
      <c r="A3814">
        <v>194371127</v>
      </c>
      <c r="B3814" s="1">
        <v>43259</v>
      </c>
      <c r="C3814" t="s">
        <v>11</v>
      </c>
      <c r="D3814" t="s">
        <v>16</v>
      </c>
      <c r="E3814">
        <v>1</v>
      </c>
      <c r="F3814">
        <v>0.27</v>
      </c>
      <c r="G3814" t="s">
        <v>148</v>
      </c>
      <c r="H3814">
        <v>5</v>
      </c>
      <c r="I3814">
        <v>5</v>
      </c>
      <c r="J3814" t="s">
        <v>14</v>
      </c>
      <c r="K3814" s="36" t="s">
        <v>149</v>
      </c>
    </row>
    <row r="3815" spans="1:11" x14ac:dyDescent="0.25">
      <c r="A3815">
        <v>485016897</v>
      </c>
      <c r="B3815" s="1">
        <v>44859</v>
      </c>
      <c r="C3815" t="s">
        <v>27</v>
      </c>
      <c r="D3815" t="s">
        <v>16</v>
      </c>
      <c r="E3815">
        <v>1</v>
      </c>
      <c r="F3815">
        <v>0.99</v>
      </c>
      <c r="G3815" t="s">
        <v>149</v>
      </c>
      <c r="H3815">
        <v>6</v>
      </c>
      <c r="I3815">
        <v>6</v>
      </c>
      <c r="J3815" t="s">
        <v>14</v>
      </c>
      <c r="K3815" s="36" t="s">
        <v>149</v>
      </c>
    </row>
    <row r="3816" spans="1:11" x14ac:dyDescent="0.25">
      <c r="A3816">
        <v>373260276</v>
      </c>
      <c r="B3816" s="1">
        <v>44129</v>
      </c>
      <c r="C3816" t="s">
        <v>11</v>
      </c>
      <c r="D3816" t="s">
        <v>16</v>
      </c>
      <c r="E3816">
        <v>1</v>
      </c>
      <c r="F3816">
        <v>0.88</v>
      </c>
      <c r="G3816" t="s">
        <v>149</v>
      </c>
      <c r="H3816">
        <v>1</v>
      </c>
      <c r="I3816">
        <v>1</v>
      </c>
      <c r="J3816" t="s">
        <v>22</v>
      </c>
      <c r="K3816" s="36" t="s">
        <v>149</v>
      </c>
    </row>
    <row r="3817" spans="1:11" x14ac:dyDescent="0.25">
      <c r="A3817">
        <v>43094295</v>
      </c>
      <c r="B3817" s="1">
        <v>42248</v>
      </c>
      <c r="C3817" t="s">
        <v>11</v>
      </c>
      <c r="D3817" t="s">
        <v>21</v>
      </c>
      <c r="E3817">
        <v>0.5</v>
      </c>
      <c r="F3817">
        <v>0.91</v>
      </c>
      <c r="G3817" t="s">
        <v>148</v>
      </c>
      <c r="H3817">
        <v>2</v>
      </c>
      <c r="I3817">
        <v>5</v>
      </c>
      <c r="J3817" t="s">
        <v>14</v>
      </c>
      <c r="K3817" s="36" t="s">
        <v>149</v>
      </c>
    </row>
    <row r="3818" spans="1:11" x14ac:dyDescent="0.25">
      <c r="A3818">
        <v>240432233</v>
      </c>
      <c r="B3818" s="1">
        <v>43497</v>
      </c>
      <c r="C3818" t="s">
        <v>27</v>
      </c>
      <c r="D3818" t="s">
        <v>16</v>
      </c>
      <c r="E3818">
        <v>1</v>
      </c>
      <c r="F3818">
        <v>1</v>
      </c>
      <c r="G3818" t="s">
        <v>148</v>
      </c>
      <c r="H3818">
        <v>1</v>
      </c>
      <c r="I3818">
        <v>2</v>
      </c>
      <c r="J3818" t="s">
        <v>14</v>
      </c>
      <c r="K3818" s="36" t="s">
        <v>149</v>
      </c>
    </row>
    <row r="3819" spans="1:11" x14ac:dyDescent="0.25">
      <c r="A3819">
        <v>48049713</v>
      </c>
      <c r="B3819" s="1">
        <v>42311</v>
      </c>
      <c r="C3819" t="s">
        <v>11</v>
      </c>
      <c r="D3819" t="s">
        <v>17</v>
      </c>
      <c r="E3819">
        <v>1</v>
      </c>
      <c r="F3819">
        <v>0.77</v>
      </c>
      <c r="G3819" t="s">
        <v>149</v>
      </c>
      <c r="H3819">
        <v>2</v>
      </c>
      <c r="I3819">
        <v>2</v>
      </c>
      <c r="J3819" t="s">
        <v>14</v>
      </c>
      <c r="K3819" s="36" t="s">
        <v>149</v>
      </c>
    </row>
    <row r="3820" spans="1:11" x14ac:dyDescent="0.25">
      <c r="A3820">
        <v>474281278</v>
      </c>
      <c r="B3820" s="1">
        <v>44783</v>
      </c>
      <c r="C3820" t="s">
        <v>11</v>
      </c>
      <c r="D3820" t="s">
        <v>16</v>
      </c>
      <c r="E3820">
        <v>1</v>
      </c>
      <c r="F3820">
        <v>1</v>
      </c>
      <c r="G3820" t="s">
        <v>149</v>
      </c>
      <c r="H3820">
        <v>1</v>
      </c>
      <c r="I3820">
        <v>1</v>
      </c>
      <c r="J3820" t="s">
        <v>22</v>
      </c>
      <c r="K3820" s="36" t="s">
        <v>149</v>
      </c>
    </row>
    <row r="3821" spans="1:11" x14ac:dyDescent="0.25">
      <c r="A3821">
        <v>485688509</v>
      </c>
      <c r="B3821" s="1">
        <v>44864</v>
      </c>
      <c r="C3821" t="s">
        <v>27</v>
      </c>
      <c r="D3821" t="s">
        <v>16</v>
      </c>
      <c r="E3821">
        <v>1</v>
      </c>
      <c r="F3821">
        <v>0.2</v>
      </c>
      <c r="G3821" t="s">
        <v>149</v>
      </c>
      <c r="H3821">
        <v>2</v>
      </c>
      <c r="I3821">
        <v>2</v>
      </c>
      <c r="J3821" t="s">
        <v>14</v>
      </c>
      <c r="K3821" s="36" t="s">
        <v>149</v>
      </c>
    </row>
    <row r="3822" spans="1:11" x14ac:dyDescent="0.25">
      <c r="A3822">
        <v>420932966</v>
      </c>
      <c r="B3822" s="1">
        <v>44439</v>
      </c>
      <c r="C3822" t="s">
        <v>11</v>
      </c>
      <c r="D3822" t="s">
        <v>17</v>
      </c>
      <c r="E3822">
        <v>1</v>
      </c>
      <c r="F3822">
        <v>0.05</v>
      </c>
      <c r="G3822" t="s">
        <v>149</v>
      </c>
      <c r="H3822">
        <v>1</v>
      </c>
      <c r="I3822">
        <v>2</v>
      </c>
      <c r="J3822" t="s">
        <v>14</v>
      </c>
      <c r="K3822" s="36" t="s">
        <v>149</v>
      </c>
    </row>
    <row r="3823" spans="1:11" x14ac:dyDescent="0.25">
      <c r="A3823">
        <v>393445364</v>
      </c>
      <c r="B3823" s="1">
        <v>44275</v>
      </c>
      <c r="C3823" t="s">
        <v>11</v>
      </c>
      <c r="D3823" t="s">
        <v>16</v>
      </c>
      <c r="E3823">
        <v>1</v>
      </c>
      <c r="F3823">
        <v>0.99</v>
      </c>
      <c r="G3823" t="s">
        <v>149</v>
      </c>
      <c r="H3823">
        <v>1</v>
      </c>
      <c r="I3823">
        <v>1</v>
      </c>
      <c r="J3823" t="s">
        <v>14</v>
      </c>
      <c r="K3823" s="36" t="s">
        <v>149</v>
      </c>
    </row>
    <row r="3824" spans="1:11" x14ac:dyDescent="0.25">
      <c r="A3824">
        <v>2837886</v>
      </c>
      <c r="B3824" s="1">
        <v>41095</v>
      </c>
      <c r="C3824" t="s">
        <v>28</v>
      </c>
      <c r="D3824" t="s">
        <v>17</v>
      </c>
      <c r="E3824">
        <v>1</v>
      </c>
      <c r="F3824">
        <v>0.74</v>
      </c>
      <c r="G3824" t="s">
        <v>148</v>
      </c>
      <c r="H3824">
        <v>2</v>
      </c>
      <c r="I3824">
        <v>2</v>
      </c>
      <c r="J3824" t="s">
        <v>18</v>
      </c>
      <c r="K3824" s="36" t="s">
        <v>149</v>
      </c>
    </row>
    <row r="3825" spans="1:11" x14ac:dyDescent="0.25">
      <c r="A3825">
        <v>37641159</v>
      </c>
      <c r="B3825" s="1">
        <v>42191</v>
      </c>
      <c r="C3825" t="s">
        <v>27</v>
      </c>
      <c r="D3825" t="s">
        <v>16</v>
      </c>
      <c r="E3825">
        <v>1</v>
      </c>
      <c r="F3825">
        <v>1</v>
      </c>
      <c r="G3825" t="s">
        <v>148</v>
      </c>
      <c r="H3825">
        <v>1</v>
      </c>
      <c r="I3825">
        <v>1</v>
      </c>
      <c r="J3825" t="s">
        <v>14</v>
      </c>
      <c r="K3825" s="36" t="s">
        <v>149</v>
      </c>
    </row>
    <row r="3826" spans="1:11" x14ac:dyDescent="0.25">
      <c r="A3826">
        <v>487138241</v>
      </c>
      <c r="B3826" s="1">
        <v>44875</v>
      </c>
      <c r="C3826" t="s">
        <v>27</v>
      </c>
      <c r="D3826" t="s">
        <v>16</v>
      </c>
      <c r="E3826">
        <v>1</v>
      </c>
      <c r="F3826">
        <v>1</v>
      </c>
      <c r="G3826" t="s">
        <v>148</v>
      </c>
      <c r="H3826">
        <v>1</v>
      </c>
      <c r="I3826">
        <v>1</v>
      </c>
      <c r="J3826" t="s">
        <v>14</v>
      </c>
      <c r="K3826" s="36" t="s">
        <v>149</v>
      </c>
    </row>
    <row r="3827" spans="1:11" x14ac:dyDescent="0.25">
      <c r="A3827">
        <v>80498846</v>
      </c>
      <c r="B3827" s="1">
        <v>42549</v>
      </c>
      <c r="C3827" t="s">
        <v>11</v>
      </c>
      <c r="D3827" t="s">
        <v>16</v>
      </c>
      <c r="E3827">
        <v>0.91</v>
      </c>
      <c r="F3827">
        <v>0.98</v>
      </c>
      <c r="G3827" t="s">
        <v>149</v>
      </c>
      <c r="H3827">
        <v>1</v>
      </c>
      <c r="I3827">
        <v>2</v>
      </c>
      <c r="J3827" t="s">
        <v>14</v>
      </c>
      <c r="K3827" s="36" t="s">
        <v>149</v>
      </c>
    </row>
    <row r="3828" spans="1:11" x14ac:dyDescent="0.25">
      <c r="A3828">
        <v>153528689</v>
      </c>
      <c r="B3828" s="1">
        <v>43014</v>
      </c>
      <c r="C3828" t="s">
        <v>11</v>
      </c>
      <c r="D3828" t="s">
        <v>17</v>
      </c>
      <c r="E3828">
        <v>1</v>
      </c>
      <c r="F3828">
        <v>0.87</v>
      </c>
      <c r="G3828" t="s">
        <v>148</v>
      </c>
      <c r="H3828">
        <v>2</v>
      </c>
      <c r="I3828">
        <v>6</v>
      </c>
      <c r="J3828" t="s">
        <v>14</v>
      </c>
      <c r="K3828" s="36" t="s">
        <v>149</v>
      </c>
    </row>
    <row r="3829" spans="1:11" x14ac:dyDescent="0.25">
      <c r="A3829">
        <v>47287490</v>
      </c>
      <c r="B3829" s="1">
        <v>42300</v>
      </c>
      <c r="C3829" t="s">
        <v>11</v>
      </c>
      <c r="D3829" t="s">
        <v>16</v>
      </c>
      <c r="E3829">
        <v>1</v>
      </c>
      <c r="F3829">
        <v>1</v>
      </c>
      <c r="G3829" t="s">
        <v>148</v>
      </c>
      <c r="H3829">
        <v>1</v>
      </c>
      <c r="I3829">
        <v>2</v>
      </c>
      <c r="J3829" t="s">
        <v>14</v>
      </c>
      <c r="K3829" s="36" t="s">
        <v>149</v>
      </c>
    </row>
    <row r="3830" spans="1:11" x14ac:dyDescent="0.25">
      <c r="A3830">
        <v>172712554</v>
      </c>
      <c r="B3830" s="1">
        <v>43141</v>
      </c>
      <c r="C3830" t="s">
        <v>11</v>
      </c>
      <c r="D3830" t="s">
        <v>16</v>
      </c>
      <c r="E3830">
        <v>1</v>
      </c>
      <c r="F3830">
        <v>1</v>
      </c>
      <c r="G3830" t="s">
        <v>149</v>
      </c>
      <c r="H3830">
        <v>3</v>
      </c>
      <c r="I3830">
        <v>3</v>
      </c>
      <c r="J3830" t="s">
        <v>14</v>
      </c>
      <c r="K3830" s="36" t="s">
        <v>149</v>
      </c>
    </row>
    <row r="3831" spans="1:11" x14ac:dyDescent="0.25">
      <c r="A3831">
        <v>485801286</v>
      </c>
      <c r="B3831" s="1">
        <v>44865</v>
      </c>
      <c r="C3831" t="s">
        <v>11</v>
      </c>
      <c r="D3831" t="s">
        <v>16</v>
      </c>
      <c r="E3831">
        <v>1</v>
      </c>
      <c r="F3831">
        <v>1</v>
      </c>
      <c r="G3831" t="s">
        <v>149</v>
      </c>
      <c r="H3831">
        <v>1</v>
      </c>
      <c r="I3831">
        <v>1</v>
      </c>
      <c r="J3831" t="s">
        <v>14</v>
      </c>
      <c r="K3831" s="36" t="s">
        <v>149</v>
      </c>
    </row>
    <row r="3832" spans="1:11" x14ac:dyDescent="0.25">
      <c r="A3832">
        <v>486013854</v>
      </c>
      <c r="B3832" s="1">
        <v>44867</v>
      </c>
      <c r="C3832" t="s">
        <v>27</v>
      </c>
      <c r="D3832" t="s">
        <v>17</v>
      </c>
      <c r="E3832">
        <v>1</v>
      </c>
      <c r="F3832">
        <v>0.97</v>
      </c>
      <c r="G3832" t="s">
        <v>148</v>
      </c>
      <c r="H3832">
        <v>1</v>
      </c>
      <c r="I3832">
        <v>1</v>
      </c>
      <c r="J3832" t="s">
        <v>14</v>
      </c>
      <c r="K3832" s="36" t="s">
        <v>149</v>
      </c>
    </row>
    <row r="3833" spans="1:11" x14ac:dyDescent="0.25">
      <c r="A3833">
        <v>87786135</v>
      </c>
      <c r="B3833" s="1">
        <v>42585</v>
      </c>
      <c r="C3833" t="s">
        <v>11</v>
      </c>
      <c r="D3833" t="s">
        <v>16</v>
      </c>
      <c r="E3833">
        <v>1</v>
      </c>
      <c r="F3833">
        <v>0.98</v>
      </c>
      <c r="G3833" t="s">
        <v>149</v>
      </c>
      <c r="H3833">
        <v>1</v>
      </c>
      <c r="I3833">
        <v>1</v>
      </c>
      <c r="J3833" t="s">
        <v>14</v>
      </c>
      <c r="K3833" s="36" t="s">
        <v>149</v>
      </c>
    </row>
    <row r="3834" spans="1:11" x14ac:dyDescent="0.25">
      <c r="A3834">
        <v>191117953</v>
      </c>
      <c r="B3834" s="1">
        <v>43243</v>
      </c>
      <c r="C3834" t="s">
        <v>11</v>
      </c>
      <c r="D3834" t="s">
        <v>16</v>
      </c>
      <c r="E3834">
        <v>1</v>
      </c>
      <c r="F3834">
        <v>1</v>
      </c>
      <c r="G3834" t="s">
        <v>149</v>
      </c>
      <c r="H3834">
        <v>4</v>
      </c>
      <c r="I3834">
        <v>4</v>
      </c>
      <c r="J3834" t="s">
        <v>22</v>
      </c>
      <c r="K3834" s="36" t="s">
        <v>149</v>
      </c>
    </row>
    <row r="3835" spans="1:11" x14ac:dyDescent="0.25">
      <c r="A3835">
        <v>95477672</v>
      </c>
      <c r="B3835" s="1">
        <v>42629</v>
      </c>
      <c r="C3835" t="s">
        <v>27</v>
      </c>
      <c r="D3835" t="s">
        <v>16</v>
      </c>
      <c r="E3835">
        <v>1</v>
      </c>
      <c r="F3835">
        <v>0.99</v>
      </c>
      <c r="G3835" t="s">
        <v>148</v>
      </c>
      <c r="H3835">
        <v>5</v>
      </c>
      <c r="I3835">
        <v>5</v>
      </c>
      <c r="J3835" t="s">
        <v>14</v>
      </c>
      <c r="K3835" s="36" t="s">
        <v>149</v>
      </c>
    </row>
    <row r="3836" spans="1:11" x14ac:dyDescent="0.25">
      <c r="A3836">
        <v>485319597</v>
      </c>
      <c r="B3836" s="1">
        <v>44861</v>
      </c>
      <c r="C3836" t="s">
        <v>27</v>
      </c>
      <c r="D3836" t="s">
        <v>16</v>
      </c>
      <c r="E3836">
        <v>1</v>
      </c>
      <c r="F3836">
        <v>1</v>
      </c>
      <c r="G3836" t="s">
        <v>148</v>
      </c>
      <c r="H3836">
        <v>1</v>
      </c>
      <c r="I3836">
        <v>1</v>
      </c>
      <c r="J3836" t="s">
        <v>14</v>
      </c>
      <c r="K3836" s="36" t="s">
        <v>149</v>
      </c>
    </row>
    <row r="3837" spans="1:11" x14ac:dyDescent="0.25">
      <c r="A3837">
        <v>486074612</v>
      </c>
      <c r="B3837" s="1">
        <v>44867</v>
      </c>
      <c r="C3837" t="s">
        <v>27</v>
      </c>
      <c r="D3837" t="s">
        <v>21</v>
      </c>
      <c r="E3837">
        <v>0.5</v>
      </c>
      <c r="F3837">
        <v>0.34</v>
      </c>
      <c r="G3837" t="s">
        <v>148</v>
      </c>
      <c r="H3837">
        <v>2</v>
      </c>
      <c r="I3837">
        <v>2</v>
      </c>
      <c r="J3837" t="s">
        <v>14</v>
      </c>
      <c r="K3837" s="36" t="s">
        <v>149</v>
      </c>
    </row>
    <row r="3838" spans="1:11" x14ac:dyDescent="0.25">
      <c r="A3838">
        <v>164122712</v>
      </c>
      <c r="B3838" s="1">
        <v>43094</v>
      </c>
      <c r="C3838" t="s">
        <v>11</v>
      </c>
      <c r="D3838" t="s">
        <v>16</v>
      </c>
      <c r="E3838">
        <v>1</v>
      </c>
      <c r="F3838">
        <v>0.96</v>
      </c>
      <c r="G3838" t="s">
        <v>149</v>
      </c>
      <c r="H3838">
        <v>1</v>
      </c>
      <c r="I3838">
        <v>1</v>
      </c>
      <c r="J3838" t="s">
        <v>14</v>
      </c>
      <c r="K3838" s="36" t="s">
        <v>149</v>
      </c>
    </row>
    <row r="3839" spans="1:11" x14ac:dyDescent="0.25">
      <c r="A3839">
        <v>173955731</v>
      </c>
      <c r="B3839" s="1">
        <v>43149</v>
      </c>
      <c r="C3839" t="s">
        <v>11</v>
      </c>
      <c r="D3839" t="s">
        <v>12</v>
      </c>
      <c r="F3839">
        <v>0.25</v>
      </c>
      <c r="G3839" t="s">
        <v>148</v>
      </c>
      <c r="H3839">
        <v>1</v>
      </c>
      <c r="I3839">
        <v>3</v>
      </c>
      <c r="J3839" t="s">
        <v>14</v>
      </c>
      <c r="K3839" s="36" t="s">
        <v>149</v>
      </c>
    </row>
    <row r="3840" spans="1:11" x14ac:dyDescent="0.25">
      <c r="A3840">
        <v>448563396</v>
      </c>
      <c r="B3840" s="1">
        <v>44628</v>
      </c>
      <c r="C3840" t="s">
        <v>11</v>
      </c>
      <c r="D3840" t="s">
        <v>12</v>
      </c>
      <c r="F3840">
        <v>0.53</v>
      </c>
      <c r="G3840" t="s">
        <v>148</v>
      </c>
      <c r="H3840">
        <v>1</v>
      </c>
      <c r="I3840">
        <v>1</v>
      </c>
      <c r="J3840" t="s">
        <v>22</v>
      </c>
      <c r="K3840" s="36" t="s">
        <v>149</v>
      </c>
    </row>
    <row r="3841" spans="1:11" x14ac:dyDescent="0.25">
      <c r="A3841">
        <v>409131879</v>
      </c>
      <c r="B3841" s="1">
        <v>44372</v>
      </c>
      <c r="C3841" t="s">
        <v>11</v>
      </c>
      <c r="D3841" t="s">
        <v>16</v>
      </c>
      <c r="E3841">
        <v>1</v>
      </c>
      <c r="F3841">
        <v>0.99</v>
      </c>
      <c r="G3841" t="s">
        <v>149</v>
      </c>
      <c r="H3841">
        <v>1</v>
      </c>
      <c r="I3841">
        <v>1</v>
      </c>
      <c r="J3841" t="s">
        <v>22</v>
      </c>
      <c r="K3841" s="36" t="s">
        <v>149</v>
      </c>
    </row>
    <row r="3842" spans="1:11" x14ac:dyDescent="0.25">
      <c r="A3842">
        <v>486712469</v>
      </c>
      <c r="B3842" s="1">
        <v>44872</v>
      </c>
      <c r="C3842" t="s">
        <v>27</v>
      </c>
      <c r="D3842" t="s">
        <v>16</v>
      </c>
      <c r="E3842">
        <v>1</v>
      </c>
      <c r="F3842">
        <v>1</v>
      </c>
      <c r="G3842" t="s">
        <v>149</v>
      </c>
      <c r="H3842">
        <v>1</v>
      </c>
      <c r="I3842">
        <v>1</v>
      </c>
      <c r="J3842" t="s">
        <v>14</v>
      </c>
      <c r="K3842" s="36" t="s">
        <v>149</v>
      </c>
    </row>
    <row r="3843" spans="1:11" x14ac:dyDescent="0.25">
      <c r="A3843">
        <v>9563884</v>
      </c>
      <c r="B3843" s="1">
        <v>41568</v>
      </c>
      <c r="C3843" t="s">
        <v>11</v>
      </c>
      <c r="D3843" t="s">
        <v>20</v>
      </c>
      <c r="E3843">
        <v>0</v>
      </c>
      <c r="F3843">
        <v>0</v>
      </c>
      <c r="G3843" t="s">
        <v>148</v>
      </c>
      <c r="H3843">
        <v>1</v>
      </c>
      <c r="I3843">
        <v>2</v>
      </c>
      <c r="J3843" t="s">
        <v>14</v>
      </c>
      <c r="K3843" s="36" t="s">
        <v>149</v>
      </c>
    </row>
    <row r="3844" spans="1:11" x14ac:dyDescent="0.25">
      <c r="A3844">
        <v>486314068</v>
      </c>
      <c r="B3844" s="1">
        <v>44869</v>
      </c>
      <c r="C3844" t="s">
        <v>11</v>
      </c>
      <c r="D3844" t="s">
        <v>16</v>
      </c>
      <c r="E3844">
        <v>1</v>
      </c>
      <c r="F3844">
        <v>0.86</v>
      </c>
      <c r="G3844" t="s">
        <v>149</v>
      </c>
      <c r="H3844">
        <v>2</v>
      </c>
      <c r="I3844">
        <v>2</v>
      </c>
      <c r="J3844" t="s">
        <v>14</v>
      </c>
      <c r="K3844" s="36" t="s">
        <v>149</v>
      </c>
    </row>
    <row r="3845" spans="1:11" x14ac:dyDescent="0.25">
      <c r="A3845">
        <v>487670841</v>
      </c>
      <c r="B3845" s="1">
        <v>44879</v>
      </c>
      <c r="C3845" t="s">
        <v>27</v>
      </c>
      <c r="D3845" t="s">
        <v>16</v>
      </c>
      <c r="E3845">
        <v>0.9</v>
      </c>
      <c r="F3845">
        <v>0</v>
      </c>
      <c r="G3845" t="s">
        <v>148</v>
      </c>
      <c r="H3845">
        <v>1</v>
      </c>
      <c r="I3845">
        <v>1</v>
      </c>
      <c r="J3845" t="s">
        <v>14</v>
      </c>
      <c r="K3845" s="36" t="s">
        <v>149</v>
      </c>
    </row>
    <row r="3846" spans="1:11" x14ac:dyDescent="0.25">
      <c r="A3846">
        <v>487693818</v>
      </c>
      <c r="B3846" s="1">
        <v>44879</v>
      </c>
      <c r="C3846" t="s">
        <v>27</v>
      </c>
      <c r="D3846" t="s">
        <v>16</v>
      </c>
      <c r="E3846">
        <v>1</v>
      </c>
      <c r="F3846">
        <v>1</v>
      </c>
      <c r="G3846" t="s">
        <v>149</v>
      </c>
      <c r="H3846">
        <v>1</v>
      </c>
      <c r="I3846">
        <v>1</v>
      </c>
      <c r="J3846" t="s">
        <v>14</v>
      </c>
      <c r="K3846" s="36" t="s">
        <v>149</v>
      </c>
    </row>
    <row r="3847" spans="1:11" x14ac:dyDescent="0.25">
      <c r="A3847">
        <v>487788314</v>
      </c>
      <c r="B3847" s="1">
        <v>44880</v>
      </c>
      <c r="C3847" t="s">
        <v>27</v>
      </c>
      <c r="D3847" t="s">
        <v>16</v>
      </c>
      <c r="E3847">
        <v>1</v>
      </c>
      <c r="F3847">
        <v>0.99</v>
      </c>
      <c r="G3847" t="s">
        <v>148</v>
      </c>
      <c r="H3847">
        <v>2</v>
      </c>
      <c r="I3847">
        <v>2</v>
      </c>
      <c r="J3847" t="s">
        <v>14</v>
      </c>
      <c r="K3847" s="36" t="s">
        <v>149</v>
      </c>
    </row>
    <row r="3848" spans="1:11" x14ac:dyDescent="0.25">
      <c r="A3848">
        <v>288666993</v>
      </c>
      <c r="B3848" s="1">
        <v>43701</v>
      </c>
      <c r="C3848" t="s">
        <v>11</v>
      </c>
      <c r="D3848" t="s">
        <v>16</v>
      </c>
      <c r="E3848">
        <v>1</v>
      </c>
      <c r="F3848">
        <v>0.98</v>
      </c>
      <c r="G3848" t="s">
        <v>149</v>
      </c>
      <c r="H3848">
        <v>1</v>
      </c>
      <c r="I3848">
        <v>1</v>
      </c>
      <c r="J3848" t="s">
        <v>14</v>
      </c>
      <c r="K3848" s="36" t="s">
        <v>149</v>
      </c>
    </row>
    <row r="3849" spans="1:11" x14ac:dyDescent="0.25">
      <c r="A3849">
        <v>9784188</v>
      </c>
      <c r="B3849" s="1">
        <v>41581</v>
      </c>
      <c r="C3849" t="s">
        <v>11</v>
      </c>
      <c r="D3849" t="s">
        <v>21</v>
      </c>
      <c r="E3849">
        <v>0.5</v>
      </c>
      <c r="F3849">
        <v>0.19</v>
      </c>
      <c r="G3849" t="s">
        <v>148</v>
      </c>
      <c r="H3849">
        <v>1</v>
      </c>
      <c r="I3849">
        <v>2</v>
      </c>
      <c r="J3849" t="s">
        <v>14</v>
      </c>
      <c r="K3849" s="36" t="s">
        <v>149</v>
      </c>
    </row>
    <row r="3850" spans="1:11" x14ac:dyDescent="0.25">
      <c r="A3850">
        <v>487934914</v>
      </c>
      <c r="B3850" s="1">
        <v>44881</v>
      </c>
      <c r="C3850" t="s">
        <v>11</v>
      </c>
      <c r="D3850" t="s">
        <v>16</v>
      </c>
      <c r="E3850">
        <v>0.97</v>
      </c>
      <c r="F3850">
        <v>1</v>
      </c>
      <c r="G3850" t="s">
        <v>149</v>
      </c>
      <c r="H3850">
        <v>4</v>
      </c>
      <c r="I3850">
        <v>4</v>
      </c>
      <c r="J3850" t="s">
        <v>14</v>
      </c>
      <c r="K3850" s="36" t="s">
        <v>149</v>
      </c>
    </row>
    <row r="3851" spans="1:11" x14ac:dyDescent="0.25">
      <c r="A3851">
        <v>487942944</v>
      </c>
      <c r="B3851" s="1">
        <v>44881</v>
      </c>
      <c r="C3851" t="s">
        <v>11</v>
      </c>
      <c r="D3851" t="s">
        <v>20</v>
      </c>
      <c r="E3851">
        <v>0</v>
      </c>
      <c r="F3851">
        <v>0</v>
      </c>
      <c r="G3851" t="s">
        <v>148</v>
      </c>
      <c r="H3851">
        <v>1</v>
      </c>
      <c r="I3851">
        <v>1</v>
      </c>
      <c r="J3851" t="s">
        <v>22</v>
      </c>
      <c r="K3851" s="36" t="s">
        <v>149</v>
      </c>
    </row>
    <row r="3852" spans="1:11" x14ac:dyDescent="0.25">
      <c r="A3852">
        <v>406818894</v>
      </c>
      <c r="B3852" s="1">
        <v>44360</v>
      </c>
      <c r="C3852" t="s">
        <v>27</v>
      </c>
      <c r="D3852" t="s">
        <v>20</v>
      </c>
      <c r="E3852">
        <v>0</v>
      </c>
      <c r="F3852">
        <v>0</v>
      </c>
      <c r="G3852" t="s">
        <v>148</v>
      </c>
      <c r="H3852">
        <v>2</v>
      </c>
      <c r="I3852">
        <v>2</v>
      </c>
      <c r="J3852" t="s">
        <v>22</v>
      </c>
      <c r="K3852" s="36" t="s">
        <v>149</v>
      </c>
    </row>
    <row r="3853" spans="1:11" x14ac:dyDescent="0.25">
      <c r="A3853">
        <v>46732991</v>
      </c>
      <c r="B3853" s="1">
        <v>42293</v>
      </c>
      <c r="C3853" t="s">
        <v>11</v>
      </c>
      <c r="D3853" t="s">
        <v>16</v>
      </c>
      <c r="E3853">
        <v>0.93</v>
      </c>
      <c r="F3853">
        <v>0.51</v>
      </c>
      <c r="G3853" t="s">
        <v>149</v>
      </c>
      <c r="H3853">
        <v>3</v>
      </c>
      <c r="I3853">
        <v>4</v>
      </c>
      <c r="J3853" t="s">
        <v>14</v>
      </c>
      <c r="K3853" s="36" t="s">
        <v>149</v>
      </c>
    </row>
    <row r="3854" spans="1:11" x14ac:dyDescent="0.25">
      <c r="A3854">
        <v>26043654</v>
      </c>
      <c r="B3854" s="1">
        <v>42017</v>
      </c>
      <c r="C3854" t="s">
        <v>11</v>
      </c>
      <c r="D3854" t="s">
        <v>17</v>
      </c>
      <c r="E3854">
        <v>1</v>
      </c>
      <c r="F3854">
        <v>0.98</v>
      </c>
      <c r="G3854" t="s">
        <v>149</v>
      </c>
      <c r="H3854">
        <v>2</v>
      </c>
      <c r="I3854">
        <v>2</v>
      </c>
      <c r="J3854" t="s">
        <v>14</v>
      </c>
      <c r="K3854" s="36" t="s">
        <v>149</v>
      </c>
    </row>
    <row r="3855" spans="1:11" x14ac:dyDescent="0.25">
      <c r="A3855">
        <v>161437264</v>
      </c>
      <c r="B3855" s="1">
        <v>43074</v>
      </c>
      <c r="C3855" t="s">
        <v>11</v>
      </c>
      <c r="D3855" t="s">
        <v>16</v>
      </c>
      <c r="E3855">
        <v>1</v>
      </c>
      <c r="F3855">
        <v>1</v>
      </c>
      <c r="G3855" t="s">
        <v>148</v>
      </c>
      <c r="H3855">
        <v>1</v>
      </c>
      <c r="I3855">
        <v>1</v>
      </c>
      <c r="J3855" t="s">
        <v>14</v>
      </c>
      <c r="K3855" s="36" t="s">
        <v>148</v>
      </c>
    </row>
    <row r="3856" spans="1:11" x14ac:dyDescent="0.25">
      <c r="A3856">
        <v>488063659</v>
      </c>
      <c r="B3856" s="1">
        <v>44882</v>
      </c>
      <c r="C3856" t="s">
        <v>27</v>
      </c>
      <c r="D3856" t="s">
        <v>16</v>
      </c>
      <c r="E3856">
        <v>1</v>
      </c>
      <c r="F3856">
        <v>1</v>
      </c>
      <c r="G3856" t="s">
        <v>149</v>
      </c>
      <c r="H3856">
        <v>10</v>
      </c>
      <c r="I3856">
        <v>10</v>
      </c>
      <c r="J3856" t="s">
        <v>14</v>
      </c>
      <c r="K3856" s="36" t="s">
        <v>149</v>
      </c>
    </row>
    <row r="3857" spans="1:11" x14ac:dyDescent="0.25">
      <c r="A3857">
        <v>484869307</v>
      </c>
      <c r="B3857" s="1">
        <v>44858</v>
      </c>
      <c r="C3857" t="s">
        <v>27</v>
      </c>
      <c r="D3857" t="s">
        <v>16</v>
      </c>
      <c r="E3857">
        <v>1</v>
      </c>
      <c r="F3857">
        <v>1</v>
      </c>
      <c r="G3857" t="s">
        <v>148</v>
      </c>
      <c r="H3857">
        <v>1</v>
      </c>
      <c r="I3857">
        <v>1</v>
      </c>
      <c r="J3857" t="s">
        <v>14</v>
      </c>
      <c r="K3857" s="36" t="s">
        <v>149</v>
      </c>
    </row>
    <row r="3858" spans="1:11" x14ac:dyDescent="0.25">
      <c r="A3858">
        <v>486168327</v>
      </c>
      <c r="B3858" s="1">
        <v>44868</v>
      </c>
      <c r="C3858" t="s">
        <v>11</v>
      </c>
      <c r="D3858" t="s">
        <v>16</v>
      </c>
      <c r="E3858">
        <v>1</v>
      </c>
      <c r="F3858">
        <v>1</v>
      </c>
      <c r="G3858" t="s">
        <v>149</v>
      </c>
      <c r="H3858">
        <v>4</v>
      </c>
      <c r="I3858">
        <v>5</v>
      </c>
      <c r="J3858" t="s">
        <v>14</v>
      </c>
      <c r="K3858" s="36" t="s">
        <v>149</v>
      </c>
    </row>
    <row r="3859" spans="1:11" x14ac:dyDescent="0.25">
      <c r="A3859">
        <v>478655947</v>
      </c>
      <c r="B3859" s="1">
        <v>44812</v>
      </c>
      <c r="C3859" t="s">
        <v>27</v>
      </c>
      <c r="D3859" t="s">
        <v>12</v>
      </c>
      <c r="F3859">
        <v>0</v>
      </c>
      <c r="G3859" t="s">
        <v>148</v>
      </c>
      <c r="H3859">
        <v>1</v>
      </c>
      <c r="I3859">
        <v>1</v>
      </c>
      <c r="J3859" t="s">
        <v>22</v>
      </c>
      <c r="K3859" s="36" t="s">
        <v>149</v>
      </c>
    </row>
    <row r="3860" spans="1:11" x14ac:dyDescent="0.25">
      <c r="A3860">
        <v>487925738</v>
      </c>
      <c r="B3860" s="1">
        <v>44881</v>
      </c>
      <c r="C3860" t="s">
        <v>27</v>
      </c>
      <c r="D3860" t="s">
        <v>16</v>
      </c>
      <c r="E3860">
        <v>1</v>
      </c>
      <c r="F3860">
        <v>1</v>
      </c>
      <c r="G3860" t="s">
        <v>148</v>
      </c>
      <c r="H3860">
        <v>4</v>
      </c>
      <c r="I3860">
        <v>4</v>
      </c>
      <c r="J3860" t="s">
        <v>14</v>
      </c>
      <c r="K3860" s="36" t="s">
        <v>149</v>
      </c>
    </row>
    <row r="3861" spans="1:11" x14ac:dyDescent="0.25">
      <c r="A3861">
        <v>488100800</v>
      </c>
      <c r="B3861" s="1">
        <v>44882</v>
      </c>
      <c r="C3861" t="s">
        <v>27</v>
      </c>
      <c r="D3861" t="s">
        <v>17</v>
      </c>
      <c r="E3861">
        <v>0.86</v>
      </c>
      <c r="F3861">
        <v>0.83</v>
      </c>
      <c r="G3861" t="s">
        <v>149</v>
      </c>
      <c r="H3861">
        <v>4</v>
      </c>
      <c r="I3861">
        <v>5</v>
      </c>
      <c r="J3861" t="s">
        <v>14</v>
      </c>
      <c r="K3861" s="36" t="s">
        <v>149</v>
      </c>
    </row>
    <row r="3862" spans="1:11" x14ac:dyDescent="0.25">
      <c r="A3862">
        <v>458208332</v>
      </c>
      <c r="B3862" s="1">
        <v>44690</v>
      </c>
      <c r="C3862" t="s">
        <v>11</v>
      </c>
      <c r="D3862" t="s">
        <v>20</v>
      </c>
      <c r="E3862">
        <v>0.48</v>
      </c>
      <c r="F3862">
        <v>0.88</v>
      </c>
      <c r="G3862" t="s">
        <v>148</v>
      </c>
      <c r="H3862">
        <v>7</v>
      </c>
      <c r="I3862">
        <v>62</v>
      </c>
      <c r="J3862" t="s">
        <v>18</v>
      </c>
      <c r="K3862" s="36" t="s">
        <v>149</v>
      </c>
    </row>
    <row r="3863" spans="1:11" x14ac:dyDescent="0.25">
      <c r="A3863">
        <v>48754379</v>
      </c>
      <c r="B3863" s="1">
        <v>42319</v>
      </c>
      <c r="C3863" t="s">
        <v>11</v>
      </c>
      <c r="D3863" t="s">
        <v>16</v>
      </c>
      <c r="E3863">
        <v>1</v>
      </c>
      <c r="F3863">
        <v>0.88</v>
      </c>
      <c r="G3863" t="s">
        <v>148</v>
      </c>
      <c r="H3863">
        <v>2</v>
      </c>
      <c r="I3863">
        <v>7</v>
      </c>
      <c r="J3863" t="s">
        <v>14</v>
      </c>
      <c r="K3863" s="36" t="s">
        <v>149</v>
      </c>
    </row>
    <row r="3864" spans="1:11" x14ac:dyDescent="0.25">
      <c r="A3864">
        <v>187111609</v>
      </c>
      <c r="B3864" s="1">
        <v>43220</v>
      </c>
      <c r="C3864" t="s">
        <v>11</v>
      </c>
      <c r="D3864" t="s">
        <v>16</v>
      </c>
      <c r="E3864">
        <v>0.9</v>
      </c>
      <c r="F3864">
        <v>0.96</v>
      </c>
      <c r="G3864" t="s">
        <v>149</v>
      </c>
      <c r="H3864">
        <v>1</v>
      </c>
      <c r="I3864">
        <v>1</v>
      </c>
      <c r="J3864" t="s">
        <v>14</v>
      </c>
      <c r="K3864" s="36" t="s">
        <v>149</v>
      </c>
    </row>
    <row r="3865" spans="1:11" x14ac:dyDescent="0.25">
      <c r="A3865">
        <v>674118530</v>
      </c>
      <c r="B3865" s="1">
        <v>45677</v>
      </c>
      <c r="C3865" t="s">
        <v>11</v>
      </c>
      <c r="D3865" t="s">
        <v>12</v>
      </c>
      <c r="G3865" t="s">
        <v>148</v>
      </c>
      <c r="H3865">
        <v>8</v>
      </c>
      <c r="I3865">
        <v>11</v>
      </c>
      <c r="J3865" t="s">
        <v>14</v>
      </c>
      <c r="K3865" s="36" t="s">
        <v>149</v>
      </c>
    </row>
    <row r="3866" spans="1:11" x14ac:dyDescent="0.25">
      <c r="A3866">
        <v>22211520</v>
      </c>
      <c r="B3866" s="1">
        <v>41918</v>
      </c>
      <c r="C3866" t="s">
        <v>11</v>
      </c>
      <c r="D3866" t="s">
        <v>16</v>
      </c>
      <c r="E3866">
        <v>1</v>
      </c>
      <c r="F3866">
        <v>0.86</v>
      </c>
      <c r="G3866" t="s">
        <v>149</v>
      </c>
      <c r="H3866">
        <v>1</v>
      </c>
      <c r="I3866">
        <v>1</v>
      </c>
      <c r="J3866" t="s">
        <v>14</v>
      </c>
      <c r="K3866" s="36" t="s">
        <v>149</v>
      </c>
    </row>
    <row r="3867" spans="1:11" x14ac:dyDescent="0.25">
      <c r="A3867">
        <v>488223724</v>
      </c>
      <c r="B3867" s="1">
        <v>44883</v>
      </c>
      <c r="C3867" t="s">
        <v>27</v>
      </c>
      <c r="D3867" t="s">
        <v>16</v>
      </c>
      <c r="E3867">
        <v>1</v>
      </c>
      <c r="F3867">
        <v>1</v>
      </c>
      <c r="G3867" t="s">
        <v>148</v>
      </c>
      <c r="H3867">
        <v>1</v>
      </c>
      <c r="I3867">
        <v>1</v>
      </c>
      <c r="J3867" t="s">
        <v>14</v>
      </c>
      <c r="K3867" s="36" t="s">
        <v>149</v>
      </c>
    </row>
    <row r="3868" spans="1:11" x14ac:dyDescent="0.25">
      <c r="A3868">
        <v>486845705</v>
      </c>
      <c r="B3868" s="1">
        <v>44873</v>
      </c>
      <c r="C3868" t="s">
        <v>27</v>
      </c>
      <c r="D3868" t="s">
        <v>17</v>
      </c>
      <c r="E3868">
        <v>1</v>
      </c>
      <c r="F3868">
        <v>1</v>
      </c>
      <c r="G3868" t="s">
        <v>149</v>
      </c>
      <c r="H3868">
        <v>6</v>
      </c>
      <c r="I3868">
        <v>7</v>
      </c>
      <c r="J3868" t="s">
        <v>14</v>
      </c>
      <c r="K3868" s="36" t="s">
        <v>149</v>
      </c>
    </row>
    <row r="3869" spans="1:11" x14ac:dyDescent="0.25">
      <c r="A3869">
        <v>486862345</v>
      </c>
      <c r="B3869" s="1">
        <v>44873</v>
      </c>
      <c r="C3869" t="s">
        <v>27</v>
      </c>
      <c r="D3869" t="s">
        <v>16</v>
      </c>
      <c r="E3869">
        <v>1</v>
      </c>
      <c r="F3869">
        <v>0.94</v>
      </c>
      <c r="G3869" t="s">
        <v>149</v>
      </c>
      <c r="H3869">
        <v>2</v>
      </c>
      <c r="I3869">
        <v>2</v>
      </c>
      <c r="J3869" t="s">
        <v>14</v>
      </c>
      <c r="K3869" s="36" t="s">
        <v>149</v>
      </c>
    </row>
    <row r="3870" spans="1:11" x14ac:dyDescent="0.25">
      <c r="A3870">
        <v>488248135</v>
      </c>
      <c r="B3870" s="1">
        <v>44883</v>
      </c>
      <c r="C3870" t="s">
        <v>27</v>
      </c>
      <c r="D3870" t="s">
        <v>16</v>
      </c>
      <c r="E3870">
        <v>1</v>
      </c>
      <c r="F3870">
        <v>0.99</v>
      </c>
      <c r="G3870" t="s">
        <v>148</v>
      </c>
      <c r="H3870">
        <v>1</v>
      </c>
      <c r="I3870">
        <v>2</v>
      </c>
      <c r="J3870" t="s">
        <v>14</v>
      </c>
      <c r="K3870" s="36" t="s">
        <v>149</v>
      </c>
    </row>
    <row r="3871" spans="1:11" x14ac:dyDescent="0.25">
      <c r="A3871">
        <v>488239230</v>
      </c>
      <c r="B3871" s="1">
        <v>44883</v>
      </c>
      <c r="C3871" t="s">
        <v>11</v>
      </c>
      <c r="D3871" t="s">
        <v>16</v>
      </c>
      <c r="E3871">
        <v>1</v>
      </c>
      <c r="F3871">
        <v>0.98</v>
      </c>
      <c r="G3871" t="s">
        <v>148</v>
      </c>
      <c r="H3871">
        <v>2</v>
      </c>
      <c r="I3871">
        <v>2</v>
      </c>
      <c r="J3871" t="s">
        <v>14</v>
      </c>
      <c r="K3871" s="36" t="s">
        <v>149</v>
      </c>
    </row>
    <row r="3872" spans="1:11" x14ac:dyDescent="0.25">
      <c r="A3872">
        <v>53204829</v>
      </c>
      <c r="B3872" s="1">
        <v>42372</v>
      </c>
      <c r="C3872" t="s">
        <v>11</v>
      </c>
      <c r="D3872" t="s">
        <v>12</v>
      </c>
      <c r="F3872">
        <v>0</v>
      </c>
      <c r="G3872" t="s">
        <v>148</v>
      </c>
      <c r="H3872">
        <v>3</v>
      </c>
      <c r="I3872">
        <v>3</v>
      </c>
      <c r="J3872" t="s">
        <v>14</v>
      </c>
      <c r="K3872" s="36" t="s">
        <v>149</v>
      </c>
    </row>
    <row r="3873" spans="1:11" x14ac:dyDescent="0.25">
      <c r="A3873">
        <v>56641315</v>
      </c>
      <c r="B3873" s="1">
        <v>42398</v>
      </c>
      <c r="C3873" t="s">
        <v>11</v>
      </c>
      <c r="D3873" t="s">
        <v>12</v>
      </c>
      <c r="F3873">
        <v>0.11</v>
      </c>
      <c r="G3873" t="s">
        <v>148</v>
      </c>
      <c r="H3873">
        <v>1</v>
      </c>
      <c r="I3873">
        <v>1</v>
      </c>
      <c r="J3873" t="s">
        <v>14</v>
      </c>
      <c r="K3873" s="36" t="s">
        <v>148</v>
      </c>
    </row>
    <row r="3874" spans="1:11" x14ac:dyDescent="0.25">
      <c r="A3874">
        <v>67791304</v>
      </c>
      <c r="B3874" s="1">
        <v>42478</v>
      </c>
      <c r="C3874" t="s">
        <v>11</v>
      </c>
      <c r="D3874" t="s">
        <v>16</v>
      </c>
      <c r="E3874">
        <v>1</v>
      </c>
      <c r="F3874">
        <v>1</v>
      </c>
      <c r="G3874" t="s">
        <v>148</v>
      </c>
      <c r="H3874">
        <v>3</v>
      </c>
      <c r="I3874">
        <v>5</v>
      </c>
      <c r="J3874" t="s">
        <v>22</v>
      </c>
      <c r="K3874" s="36" t="s">
        <v>149</v>
      </c>
    </row>
    <row r="3875" spans="1:11" x14ac:dyDescent="0.25">
      <c r="A3875">
        <v>35813772</v>
      </c>
      <c r="B3875" s="1">
        <v>42169</v>
      </c>
      <c r="C3875" t="s">
        <v>11</v>
      </c>
      <c r="D3875" t="s">
        <v>16</v>
      </c>
      <c r="E3875">
        <v>1</v>
      </c>
      <c r="F3875">
        <v>0.99</v>
      </c>
      <c r="G3875" t="s">
        <v>149</v>
      </c>
      <c r="H3875">
        <v>6</v>
      </c>
      <c r="I3875">
        <v>9</v>
      </c>
      <c r="J3875" t="s">
        <v>14</v>
      </c>
      <c r="K3875" s="36" t="s">
        <v>149</v>
      </c>
    </row>
    <row r="3876" spans="1:11" x14ac:dyDescent="0.25">
      <c r="A3876">
        <v>409856489</v>
      </c>
      <c r="B3876" s="1">
        <v>44376</v>
      </c>
      <c r="C3876" t="s">
        <v>27</v>
      </c>
      <c r="D3876" t="s">
        <v>17</v>
      </c>
      <c r="E3876">
        <v>1</v>
      </c>
      <c r="F3876">
        <v>0</v>
      </c>
      <c r="G3876" t="s">
        <v>148</v>
      </c>
      <c r="H3876">
        <v>1</v>
      </c>
      <c r="I3876">
        <v>1</v>
      </c>
      <c r="J3876" t="s">
        <v>18</v>
      </c>
      <c r="K3876" s="36" t="s">
        <v>149</v>
      </c>
    </row>
    <row r="3877" spans="1:11" x14ac:dyDescent="0.25">
      <c r="A3877">
        <v>127034838</v>
      </c>
      <c r="B3877" s="1">
        <v>42847</v>
      </c>
      <c r="C3877" t="s">
        <v>11</v>
      </c>
      <c r="D3877" t="s">
        <v>21</v>
      </c>
      <c r="E3877">
        <v>0.68</v>
      </c>
      <c r="F3877">
        <v>0.49</v>
      </c>
      <c r="G3877" t="s">
        <v>148</v>
      </c>
      <c r="H3877">
        <v>2</v>
      </c>
      <c r="I3877">
        <v>4</v>
      </c>
      <c r="J3877" t="s">
        <v>14</v>
      </c>
      <c r="K3877" s="36" t="s">
        <v>149</v>
      </c>
    </row>
    <row r="3878" spans="1:11" x14ac:dyDescent="0.25">
      <c r="A3878">
        <v>487017921</v>
      </c>
      <c r="B3878" s="1">
        <v>44874</v>
      </c>
      <c r="C3878" t="s">
        <v>27</v>
      </c>
      <c r="D3878" t="s">
        <v>16</v>
      </c>
      <c r="E3878">
        <v>0.97</v>
      </c>
      <c r="F3878">
        <v>0.95</v>
      </c>
      <c r="G3878" t="s">
        <v>149</v>
      </c>
      <c r="H3878">
        <v>3</v>
      </c>
      <c r="I3878">
        <v>3</v>
      </c>
      <c r="J3878" t="s">
        <v>14</v>
      </c>
      <c r="K3878" s="36" t="s">
        <v>149</v>
      </c>
    </row>
    <row r="3879" spans="1:11" x14ac:dyDescent="0.25">
      <c r="A3879">
        <v>23193594</v>
      </c>
      <c r="B3879" s="1">
        <v>41943</v>
      </c>
      <c r="C3879" t="s">
        <v>11</v>
      </c>
      <c r="D3879" t="s">
        <v>16</v>
      </c>
      <c r="E3879">
        <v>1</v>
      </c>
      <c r="F3879">
        <v>0.99</v>
      </c>
      <c r="G3879" t="s">
        <v>27</v>
      </c>
      <c r="H3879">
        <v>7</v>
      </c>
      <c r="I3879">
        <v>9</v>
      </c>
      <c r="J3879" t="s">
        <v>14</v>
      </c>
      <c r="K3879" s="36" t="s">
        <v>149</v>
      </c>
    </row>
    <row r="3880" spans="1:11" x14ac:dyDescent="0.25">
      <c r="A3880">
        <v>106630282</v>
      </c>
      <c r="B3880" s="1">
        <v>42712</v>
      </c>
      <c r="C3880" t="s">
        <v>11</v>
      </c>
      <c r="D3880" t="s">
        <v>16</v>
      </c>
      <c r="E3880">
        <v>1</v>
      </c>
      <c r="F3880">
        <v>0.97</v>
      </c>
      <c r="G3880" t="s">
        <v>149</v>
      </c>
      <c r="H3880">
        <v>1</v>
      </c>
      <c r="I3880">
        <v>1</v>
      </c>
      <c r="J3880" t="s">
        <v>14</v>
      </c>
      <c r="K3880" s="36" t="s">
        <v>149</v>
      </c>
    </row>
    <row r="3881" spans="1:11" x14ac:dyDescent="0.25">
      <c r="A3881">
        <v>48858860</v>
      </c>
      <c r="B3881" s="1">
        <v>42320</v>
      </c>
      <c r="C3881" t="s">
        <v>11</v>
      </c>
      <c r="D3881" t="s">
        <v>16</v>
      </c>
      <c r="E3881">
        <v>1</v>
      </c>
      <c r="F3881">
        <v>1</v>
      </c>
      <c r="G3881" t="s">
        <v>149</v>
      </c>
      <c r="H3881">
        <v>1</v>
      </c>
      <c r="I3881">
        <v>3</v>
      </c>
      <c r="J3881" t="s">
        <v>14</v>
      </c>
      <c r="K3881" s="36" t="s">
        <v>149</v>
      </c>
    </row>
    <row r="3882" spans="1:11" x14ac:dyDescent="0.25">
      <c r="A3882">
        <v>488629416</v>
      </c>
      <c r="B3882" s="1">
        <v>44886</v>
      </c>
      <c r="C3882" t="s">
        <v>27</v>
      </c>
      <c r="D3882" t="s">
        <v>21</v>
      </c>
      <c r="E3882">
        <v>1</v>
      </c>
      <c r="F3882">
        <v>0.21</v>
      </c>
      <c r="G3882" t="s">
        <v>148</v>
      </c>
      <c r="H3882">
        <v>1</v>
      </c>
      <c r="I3882">
        <v>3</v>
      </c>
      <c r="J3882" t="s">
        <v>14</v>
      </c>
      <c r="K3882" s="36" t="s">
        <v>149</v>
      </c>
    </row>
    <row r="3883" spans="1:11" x14ac:dyDescent="0.25">
      <c r="A3883">
        <v>480403970</v>
      </c>
      <c r="B3883" s="1">
        <v>44825</v>
      </c>
      <c r="C3883" t="s">
        <v>27</v>
      </c>
      <c r="D3883" t="s">
        <v>16</v>
      </c>
      <c r="E3883">
        <v>1</v>
      </c>
      <c r="F3883">
        <v>1</v>
      </c>
      <c r="G3883" t="s">
        <v>148</v>
      </c>
      <c r="H3883">
        <v>5</v>
      </c>
      <c r="I3883">
        <v>7</v>
      </c>
      <c r="J3883" t="s">
        <v>14</v>
      </c>
      <c r="K3883" s="36" t="s">
        <v>149</v>
      </c>
    </row>
    <row r="3884" spans="1:11" x14ac:dyDescent="0.25">
      <c r="A3884">
        <v>488756008</v>
      </c>
      <c r="B3884" s="1">
        <v>44887</v>
      </c>
      <c r="C3884" t="s">
        <v>27</v>
      </c>
      <c r="D3884" t="s">
        <v>12</v>
      </c>
      <c r="G3884" t="s">
        <v>148</v>
      </c>
      <c r="H3884">
        <v>1</v>
      </c>
      <c r="I3884">
        <v>1</v>
      </c>
      <c r="J3884" t="s">
        <v>14</v>
      </c>
      <c r="K3884" s="36" t="s">
        <v>149</v>
      </c>
    </row>
    <row r="3885" spans="1:11" x14ac:dyDescent="0.25">
      <c r="A3885">
        <v>91632045</v>
      </c>
      <c r="B3885" s="1">
        <v>42606</v>
      </c>
      <c r="C3885" t="s">
        <v>11</v>
      </c>
      <c r="D3885" t="s">
        <v>16</v>
      </c>
      <c r="E3885">
        <v>1</v>
      </c>
      <c r="F3885">
        <v>1</v>
      </c>
      <c r="G3885" t="s">
        <v>149</v>
      </c>
      <c r="H3885">
        <v>1</v>
      </c>
      <c r="I3885">
        <v>1</v>
      </c>
      <c r="J3885" t="s">
        <v>14</v>
      </c>
      <c r="K3885" s="36" t="s">
        <v>149</v>
      </c>
    </row>
    <row r="3886" spans="1:11" x14ac:dyDescent="0.25">
      <c r="A3886">
        <v>101553096</v>
      </c>
      <c r="B3886" s="1">
        <v>42670</v>
      </c>
      <c r="C3886" t="s">
        <v>11</v>
      </c>
      <c r="D3886" t="s">
        <v>16</v>
      </c>
      <c r="E3886">
        <v>1</v>
      </c>
      <c r="F3886">
        <v>0.99</v>
      </c>
      <c r="G3886" t="s">
        <v>149</v>
      </c>
      <c r="H3886">
        <v>1</v>
      </c>
      <c r="I3886">
        <v>1</v>
      </c>
      <c r="J3886" t="s">
        <v>14</v>
      </c>
      <c r="K3886" s="36" t="s">
        <v>149</v>
      </c>
    </row>
    <row r="3887" spans="1:11" x14ac:dyDescent="0.25">
      <c r="A3887">
        <v>489559517</v>
      </c>
      <c r="B3887" s="1">
        <v>44894</v>
      </c>
      <c r="C3887" t="s">
        <v>27</v>
      </c>
      <c r="D3887" t="s">
        <v>21</v>
      </c>
      <c r="E3887">
        <v>1</v>
      </c>
      <c r="F3887">
        <v>0.83</v>
      </c>
      <c r="G3887" t="s">
        <v>148</v>
      </c>
      <c r="H3887">
        <v>1</v>
      </c>
      <c r="I3887">
        <v>1</v>
      </c>
      <c r="J3887" t="s">
        <v>14</v>
      </c>
      <c r="K3887" s="36" t="s">
        <v>149</v>
      </c>
    </row>
    <row r="3888" spans="1:11" x14ac:dyDescent="0.25">
      <c r="A3888">
        <v>444347008</v>
      </c>
      <c r="B3888" s="1">
        <v>44601</v>
      </c>
      <c r="C3888" t="s">
        <v>27</v>
      </c>
      <c r="D3888" t="s">
        <v>12</v>
      </c>
      <c r="G3888" t="s">
        <v>148</v>
      </c>
      <c r="H3888">
        <v>1</v>
      </c>
      <c r="I3888">
        <v>1</v>
      </c>
      <c r="J3888" t="s">
        <v>22</v>
      </c>
      <c r="K3888" s="36" t="s">
        <v>149</v>
      </c>
    </row>
    <row r="3889" spans="1:11" x14ac:dyDescent="0.25">
      <c r="A3889">
        <v>356135704</v>
      </c>
      <c r="B3889" s="1">
        <v>44025</v>
      </c>
      <c r="C3889" t="s">
        <v>11</v>
      </c>
      <c r="D3889" t="s">
        <v>16</v>
      </c>
      <c r="E3889">
        <v>1</v>
      </c>
      <c r="F3889">
        <v>0.99</v>
      </c>
      <c r="G3889" t="s">
        <v>149</v>
      </c>
      <c r="H3889">
        <v>2</v>
      </c>
      <c r="I3889">
        <v>2</v>
      </c>
      <c r="J3889" t="s">
        <v>14</v>
      </c>
      <c r="K3889" s="36" t="s">
        <v>149</v>
      </c>
    </row>
    <row r="3890" spans="1:11" x14ac:dyDescent="0.25">
      <c r="A3890">
        <v>16913612</v>
      </c>
      <c r="B3890" s="1">
        <v>41807</v>
      </c>
      <c r="C3890" t="s">
        <v>11</v>
      </c>
      <c r="D3890" t="s">
        <v>17</v>
      </c>
      <c r="E3890">
        <v>1</v>
      </c>
      <c r="F3890">
        <v>0.91</v>
      </c>
      <c r="G3890" t="s">
        <v>148</v>
      </c>
      <c r="H3890">
        <v>1</v>
      </c>
      <c r="I3890">
        <v>1</v>
      </c>
      <c r="J3890" t="s">
        <v>14</v>
      </c>
      <c r="K3890" s="36" t="s">
        <v>149</v>
      </c>
    </row>
    <row r="3891" spans="1:11" x14ac:dyDescent="0.25">
      <c r="A3891">
        <v>463004964</v>
      </c>
      <c r="B3891" s="1">
        <v>44719</v>
      </c>
      <c r="C3891" t="s">
        <v>11</v>
      </c>
      <c r="D3891" t="s">
        <v>20</v>
      </c>
      <c r="E3891">
        <v>0</v>
      </c>
      <c r="F3891">
        <v>0</v>
      </c>
      <c r="G3891" t="s">
        <v>148</v>
      </c>
      <c r="H3891">
        <v>4</v>
      </c>
      <c r="I3891">
        <v>4</v>
      </c>
      <c r="J3891" t="s">
        <v>56</v>
      </c>
      <c r="K3891" s="36" t="s">
        <v>149</v>
      </c>
    </row>
    <row r="3892" spans="1:11" x14ac:dyDescent="0.25">
      <c r="A3892">
        <v>4986536</v>
      </c>
      <c r="B3892" s="1">
        <v>41311</v>
      </c>
      <c r="C3892" t="s">
        <v>11</v>
      </c>
      <c r="D3892" t="s">
        <v>21</v>
      </c>
      <c r="E3892">
        <v>0.8</v>
      </c>
      <c r="F3892">
        <v>0.73</v>
      </c>
      <c r="G3892" t="s">
        <v>148</v>
      </c>
      <c r="H3892">
        <v>1</v>
      </c>
      <c r="I3892">
        <v>1</v>
      </c>
      <c r="J3892" t="s">
        <v>14</v>
      </c>
      <c r="K3892" s="36" t="s">
        <v>149</v>
      </c>
    </row>
    <row r="3893" spans="1:11" x14ac:dyDescent="0.25">
      <c r="A3893">
        <v>85674592</v>
      </c>
      <c r="B3893" s="1">
        <v>42575</v>
      </c>
      <c r="C3893" t="s">
        <v>11</v>
      </c>
      <c r="D3893" t="s">
        <v>16</v>
      </c>
      <c r="E3893">
        <v>1</v>
      </c>
      <c r="F3893">
        <v>1</v>
      </c>
      <c r="G3893" t="s">
        <v>149</v>
      </c>
      <c r="H3893">
        <v>1</v>
      </c>
      <c r="I3893">
        <v>1</v>
      </c>
      <c r="J3893" t="s">
        <v>14</v>
      </c>
      <c r="K3893" s="36" t="s">
        <v>149</v>
      </c>
    </row>
    <row r="3894" spans="1:11" x14ac:dyDescent="0.25">
      <c r="A3894">
        <v>476497287</v>
      </c>
      <c r="B3894" s="1">
        <v>44797</v>
      </c>
      <c r="C3894" t="s">
        <v>11</v>
      </c>
      <c r="D3894" t="s">
        <v>16</v>
      </c>
      <c r="E3894">
        <v>1</v>
      </c>
      <c r="F3894">
        <v>0.96</v>
      </c>
      <c r="G3894" t="s">
        <v>149</v>
      </c>
      <c r="H3894">
        <v>1</v>
      </c>
      <c r="I3894">
        <v>1</v>
      </c>
      <c r="J3894" t="s">
        <v>14</v>
      </c>
      <c r="K3894" s="36" t="s">
        <v>149</v>
      </c>
    </row>
    <row r="3895" spans="1:11" x14ac:dyDescent="0.25">
      <c r="A3895">
        <v>41264057</v>
      </c>
      <c r="B3895" s="1">
        <v>42228</v>
      </c>
      <c r="C3895" t="s">
        <v>11</v>
      </c>
      <c r="D3895" t="s">
        <v>16</v>
      </c>
      <c r="E3895">
        <v>1</v>
      </c>
      <c r="F3895">
        <v>1</v>
      </c>
      <c r="G3895" t="s">
        <v>148</v>
      </c>
      <c r="H3895">
        <v>2</v>
      </c>
      <c r="I3895">
        <v>2</v>
      </c>
      <c r="J3895" t="s">
        <v>14</v>
      </c>
      <c r="K3895" s="36" t="s">
        <v>149</v>
      </c>
    </row>
    <row r="3896" spans="1:11" x14ac:dyDescent="0.25">
      <c r="A3896">
        <v>488967949</v>
      </c>
      <c r="B3896" s="1">
        <v>44889</v>
      </c>
      <c r="C3896" t="s">
        <v>27</v>
      </c>
      <c r="D3896" t="s">
        <v>16</v>
      </c>
      <c r="E3896">
        <v>1</v>
      </c>
      <c r="F3896">
        <v>1</v>
      </c>
      <c r="G3896" t="s">
        <v>149</v>
      </c>
      <c r="H3896">
        <v>1</v>
      </c>
      <c r="I3896">
        <v>1</v>
      </c>
      <c r="J3896" t="s">
        <v>14</v>
      </c>
      <c r="K3896" s="36" t="s">
        <v>149</v>
      </c>
    </row>
    <row r="3897" spans="1:11" x14ac:dyDescent="0.25">
      <c r="A3897">
        <v>53915759</v>
      </c>
      <c r="B3897" s="1">
        <v>42378</v>
      </c>
      <c r="C3897" t="s">
        <v>11</v>
      </c>
      <c r="D3897" t="s">
        <v>17</v>
      </c>
      <c r="E3897">
        <v>1</v>
      </c>
      <c r="F3897">
        <v>0</v>
      </c>
      <c r="G3897" t="s">
        <v>148</v>
      </c>
      <c r="H3897">
        <v>2</v>
      </c>
      <c r="I3897">
        <v>2</v>
      </c>
      <c r="J3897" t="s">
        <v>14</v>
      </c>
      <c r="K3897" s="36" t="s">
        <v>149</v>
      </c>
    </row>
    <row r="3898" spans="1:11" x14ac:dyDescent="0.25">
      <c r="A3898">
        <v>394139103</v>
      </c>
      <c r="B3898" s="1">
        <v>44280</v>
      </c>
      <c r="C3898" t="s">
        <v>11</v>
      </c>
      <c r="D3898" t="s">
        <v>16</v>
      </c>
      <c r="E3898">
        <v>0.83</v>
      </c>
      <c r="F3898">
        <v>0.92</v>
      </c>
      <c r="G3898" t="s">
        <v>148</v>
      </c>
      <c r="H3898">
        <v>13</v>
      </c>
      <c r="I3898">
        <v>25</v>
      </c>
      <c r="J3898" t="s">
        <v>14</v>
      </c>
      <c r="K3898" s="36" t="s">
        <v>149</v>
      </c>
    </row>
    <row r="3899" spans="1:11" x14ac:dyDescent="0.25">
      <c r="A3899">
        <v>402837283</v>
      </c>
      <c r="B3899" s="1">
        <v>44338</v>
      </c>
      <c r="C3899" t="s">
        <v>11</v>
      </c>
      <c r="D3899" t="s">
        <v>16</v>
      </c>
      <c r="E3899">
        <v>1</v>
      </c>
      <c r="F3899">
        <v>1</v>
      </c>
      <c r="G3899" t="s">
        <v>149</v>
      </c>
      <c r="H3899">
        <v>13</v>
      </c>
      <c r="I3899">
        <v>15</v>
      </c>
      <c r="J3899" t="s">
        <v>14</v>
      </c>
      <c r="K3899" s="36" t="s">
        <v>149</v>
      </c>
    </row>
    <row r="3900" spans="1:11" x14ac:dyDescent="0.25">
      <c r="A3900">
        <v>347871800</v>
      </c>
      <c r="B3900" s="1">
        <v>43979</v>
      </c>
      <c r="C3900" t="s">
        <v>11</v>
      </c>
      <c r="D3900" t="s">
        <v>16</v>
      </c>
      <c r="E3900">
        <v>1</v>
      </c>
      <c r="F3900">
        <v>0.97</v>
      </c>
      <c r="G3900" t="s">
        <v>148</v>
      </c>
      <c r="H3900">
        <v>4</v>
      </c>
      <c r="I3900">
        <v>4</v>
      </c>
      <c r="J3900" t="s">
        <v>14</v>
      </c>
      <c r="K3900" s="36" t="s">
        <v>149</v>
      </c>
    </row>
    <row r="3901" spans="1:11" x14ac:dyDescent="0.25">
      <c r="A3901">
        <v>20200999</v>
      </c>
      <c r="B3901" s="1">
        <v>41869</v>
      </c>
      <c r="C3901" t="s">
        <v>11</v>
      </c>
      <c r="D3901" t="s">
        <v>16</v>
      </c>
      <c r="E3901">
        <v>1</v>
      </c>
      <c r="F3901">
        <v>0.73</v>
      </c>
      <c r="G3901" t="s">
        <v>149</v>
      </c>
      <c r="H3901">
        <v>1</v>
      </c>
      <c r="I3901">
        <v>1</v>
      </c>
      <c r="J3901" t="s">
        <v>14</v>
      </c>
      <c r="K3901" s="36" t="s">
        <v>149</v>
      </c>
    </row>
    <row r="3902" spans="1:11" x14ac:dyDescent="0.25">
      <c r="A3902">
        <v>328102551</v>
      </c>
      <c r="B3902" s="1">
        <v>43846</v>
      </c>
      <c r="C3902" t="s">
        <v>11</v>
      </c>
      <c r="D3902" t="s">
        <v>16</v>
      </c>
      <c r="E3902">
        <v>1</v>
      </c>
      <c r="F3902">
        <v>1</v>
      </c>
      <c r="G3902" t="s">
        <v>149</v>
      </c>
      <c r="H3902">
        <v>1</v>
      </c>
      <c r="I3902">
        <v>1</v>
      </c>
      <c r="J3902" t="s">
        <v>14</v>
      </c>
      <c r="K3902" s="36" t="s">
        <v>149</v>
      </c>
    </row>
    <row r="3903" spans="1:11" x14ac:dyDescent="0.25">
      <c r="A3903">
        <v>296257911</v>
      </c>
      <c r="B3903" s="1">
        <v>43727</v>
      </c>
      <c r="C3903" t="s">
        <v>11</v>
      </c>
      <c r="D3903" t="s">
        <v>17</v>
      </c>
      <c r="E3903">
        <v>1</v>
      </c>
      <c r="F3903">
        <v>0.38</v>
      </c>
      <c r="G3903" t="s">
        <v>149</v>
      </c>
      <c r="H3903">
        <v>2</v>
      </c>
      <c r="I3903">
        <v>2</v>
      </c>
      <c r="J3903" t="s">
        <v>14</v>
      </c>
      <c r="K3903" s="36" t="s">
        <v>149</v>
      </c>
    </row>
    <row r="3904" spans="1:11" x14ac:dyDescent="0.25">
      <c r="A3904">
        <v>489051594</v>
      </c>
      <c r="B3904" s="1">
        <v>44890</v>
      </c>
      <c r="C3904" t="s">
        <v>11</v>
      </c>
      <c r="D3904" t="s">
        <v>16</v>
      </c>
      <c r="E3904">
        <v>1</v>
      </c>
      <c r="F3904">
        <v>0.99</v>
      </c>
      <c r="G3904" t="s">
        <v>148</v>
      </c>
      <c r="H3904">
        <v>1</v>
      </c>
      <c r="I3904">
        <v>2</v>
      </c>
      <c r="J3904" t="s">
        <v>14</v>
      </c>
      <c r="K3904" s="36" t="s">
        <v>149</v>
      </c>
    </row>
    <row r="3905" spans="1:11" x14ac:dyDescent="0.25">
      <c r="A3905">
        <v>489051912</v>
      </c>
      <c r="B3905" s="1">
        <v>44890</v>
      </c>
      <c r="C3905" t="s">
        <v>27</v>
      </c>
      <c r="D3905" t="s">
        <v>16</v>
      </c>
      <c r="E3905">
        <v>0.93</v>
      </c>
      <c r="F3905">
        <v>0.97</v>
      </c>
      <c r="G3905" t="s">
        <v>148</v>
      </c>
      <c r="H3905">
        <v>2</v>
      </c>
      <c r="I3905">
        <v>2</v>
      </c>
      <c r="J3905" t="s">
        <v>14</v>
      </c>
      <c r="K3905" s="36" t="s">
        <v>149</v>
      </c>
    </row>
    <row r="3906" spans="1:11" x14ac:dyDescent="0.25">
      <c r="A3906">
        <v>489088840</v>
      </c>
      <c r="B3906" s="1">
        <v>44890</v>
      </c>
      <c r="C3906" t="s">
        <v>27</v>
      </c>
      <c r="D3906" t="s">
        <v>16</v>
      </c>
      <c r="E3906">
        <v>1</v>
      </c>
      <c r="F3906">
        <v>0</v>
      </c>
      <c r="G3906" t="s">
        <v>148</v>
      </c>
      <c r="H3906">
        <v>1</v>
      </c>
      <c r="I3906">
        <v>1</v>
      </c>
      <c r="J3906" t="s">
        <v>14</v>
      </c>
      <c r="K3906" s="36" t="s">
        <v>149</v>
      </c>
    </row>
    <row r="3907" spans="1:11" x14ac:dyDescent="0.25">
      <c r="A3907">
        <v>489692840</v>
      </c>
      <c r="B3907" s="1">
        <v>44895</v>
      </c>
      <c r="C3907" t="s">
        <v>27</v>
      </c>
      <c r="D3907" t="s">
        <v>16</v>
      </c>
      <c r="E3907">
        <v>1</v>
      </c>
      <c r="F3907">
        <v>1</v>
      </c>
      <c r="G3907" t="s">
        <v>149</v>
      </c>
      <c r="H3907">
        <v>1</v>
      </c>
      <c r="I3907">
        <v>1</v>
      </c>
      <c r="J3907" t="s">
        <v>14</v>
      </c>
      <c r="K3907" s="36" t="s">
        <v>149</v>
      </c>
    </row>
    <row r="3908" spans="1:11" x14ac:dyDescent="0.25">
      <c r="A3908">
        <v>488979108</v>
      </c>
      <c r="B3908" s="1">
        <v>44889</v>
      </c>
      <c r="C3908" t="s">
        <v>27</v>
      </c>
      <c r="D3908" t="s">
        <v>16</v>
      </c>
      <c r="E3908">
        <v>0.95</v>
      </c>
      <c r="F3908">
        <v>1</v>
      </c>
      <c r="G3908" t="s">
        <v>149</v>
      </c>
      <c r="H3908">
        <v>14</v>
      </c>
      <c r="I3908">
        <v>14</v>
      </c>
      <c r="J3908" t="s">
        <v>14</v>
      </c>
      <c r="K3908" s="36" t="s">
        <v>149</v>
      </c>
    </row>
    <row r="3909" spans="1:11" x14ac:dyDescent="0.25">
      <c r="A3909">
        <v>326385763</v>
      </c>
      <c r="B3909" s="1">
        <v>43841</v>
      </c>
      <c r="C3909" t="s">
        <v>27</v>
      </c>
      <c r="D3909" t="s">
        <v>16</v>
      </c>
      <c r="E3909">
        <v>1</v>
      </c>
      <c r="F3909">
        <v>1</v>
      </c>
      <c r="G3909" t="s">
        <v>27</v>
      </c>
      <c r="H3909">
        <v>8</v>
      </c>
      <c r="I3909">
        <v>12</v>
      </c>
      <c r="J3909" t="s">
        <v>14</v>
      </c>
      <c r="K3909" s="36" t="s">
        <v>149</v>
      </c>
    </row>
    <row r="3910" spans="1:11" x14ac:dyDescent="0.25">
      <c r="A3910">
        <v>45104691</v>
      </c>
      <c r="B3910" s="1">
        <v>42272</v>
      </c>
      <c r="C3910" t="s">
        <v>11</v>
      </c>
      <c r="D3910" t="s">
        <v>16</v>
      </c>
      <c r="E3910">
        <v>1</v>
      </c>
      <c r="F3910">
        <v>1</v>
      </c>
      <c r="G3910" t="s">
        <v>149</v>
      </c>
      <c r="H3910">
        <v>3</v>
      </c>
      <c r="I3910">
        <v>3</v>
      </c>
      <c r="J3910" t="s">
        <v>14</v>
      </c>
      <c r="K3910" s="36" t="s">
        <v>149</v>
      </c>
    </row>
    <row r="3911" spans="1:11" x14ac:dyDescent="0.25">
      <c r="A3911">
        <v>3775349</v>
      </c>
      <c r="B3911" s="1">
        <v>41188</v>
      </c>
      <c r="C3911" t="s">
        <v>11</v>
      </c>
      <c r="D3911" t="s">
        <v>12</v>
      </c>
      <c r="F3911">
        <v>7.0000000000000007E-2</v>
      </c>
      <c r="G3911" t="s">
        <v>27</v>
      </c>
      <c r="H3911">
        <v>110</v>
      </c>
      <c r="I3911">
        <v>136</v>
      </c>
      <c r="J3911" t="s">
        <v>14</v>
      </c>
      <c r="K3911" s="36" t="s">
        <v>149</v>
      </c>
    </row>
    <row r="3912" spans="1:11" x14ac:dyDescent="0.25">
      <c r="A3912">
        <v>225696790</v>
      </c>
      <c r="B3912" s="1">
        <v>43418</v>
      </c>
      <c r="C3912" t="s">
        <v>11</v>
      </c>
      <c r="D3912" t="s">
        <v>12</v>
      </c>
      <c r="G3912" t="s">
        <v>148</v>
      </c>
      <c r="H3912">
        <v>1</v>
      </c>
      <c r="I3912">
        <v>1</v>
      </c>
      <c r="J3912" t="s">
        <v>14</v>
      </c>
      <c r="K3912" s="36" t="s">
        <v>149</v>
      </c>
    </row>
    <row r="3913" spans="1:11" x14ac:dyDescent="0.25">
      <c r="A3913">
        <v>186769723</v>
      </c>
      <c r="B3913" s="1">
        <v>43218</v>
      </c>
      <c r="C3913" t="s">
        <v>11</v>
      </c>
      <c r="D3913" t="s">
        <v>16</v>
      </c>
      <c r="E3913">
        <v>1</v>
      </c>
      <c r="F3913">
        <v>1</v>
      </c>
      <c r="G3913" t="s">
        <v>149</v>
      </c>
      <c r="H3913">
        <v>1</v>
      </c>
      <c r="I3913">
        <v>1</v>
      </c>
      <c r="J3913" t="s">
        <v>14</v>
      </c>
      <c r="K3913" s="36" t="s">
        <v>149</v>
      </c>
    </row>
    <row r="3914" spans="1:11" x14ac:dyDescent="0.25">
      <c r="A3914">
        <v>195822153</v>
      </c>
      <c r="B3914" s="1">
        <v>43266</v>
      </c>
      <c r="C3914" t="s">
        <v>27</v>
      </c>
      <c r="D3914" t="s">
        <v>16</v>
      </c>
      <c r="E3914">
        <v>1</v>
      </c>
      <c r="F3914">
        <v>1</v>
      </c>
      <c r="G3914" t="s">
        <v>148</v>
      </c>
      <c r="H3914">
        <v>1</v>
      </c>
      <c r="I3914">
        <v>1</v>
      </c>
      <c r="J3914" t="s">
        <v>14</v>
      </c>
      <c r="K3914" s="36" t="s">
        <v>149</v>
      </c>
    </row>
    <row r="3915" spans="1:11" x14ac:dyDescent="0.25">
      <c r="A3915">
        <v>489284432</v>
      </c>
      <c r="B3915" s="1">
        <v>44892</v>
      </c>
      <c r="C3915" t="s">
        <v>27</v>
      </c>
      <c r="D3915" t="s">
        <v>16</v>
      </c>
      <c r="E3915">
        <v>1</v>
      </c>
      <c r="F3915">
        <v>1</v>
      </c>
      <c r="G3915" t="s">
        <v>149</v>
      </c>
      <c r="H3915">
        <v>1</v>
      </c>
      <c r="I3915">
        <v>1</v>
      </c>
      <c r="J3915" t="s">
        <v>14</v>
      </c>
      <c r="K3915" s="36" t="s">
        <v>149</v>
      </c>
    </row>
    <row r="3916" spans="1:11" x14ac:dyDescent="0.25">
      <c r="A3916">
        <v>5432336</v>
      </c>
      <c r="B3916" s="1">
        <v>41345</v>
      </c>
      <c r="C3916" t="s">
        <v>11</v>
      </c>
      <c r="D3916" t="s">
        <v>16</v>
      </c>
      <c r="E3916">
        <v>0.91</v>
      </c>
      <c r="F3916">
        <v>0.98</v>
      </c>
      <c r="G3916" t="s">
        <v>148</v>
      </c>
      <c r="H3916">
        <v>26</v>
      </c>
      <c r="I3916">
        <v>41</v>
      </c>
      <c r="J3916" t="s">
        <v>14</v>
      </c>
      <c r="K3916" s="36" t="s">
        <v>149</v>
      </c>
    </row>
    <row r="3917" spans="1:11" x14ac:dyDescent="0.25">
      <c r="A3917">
        <v>488216313</v>
      </c>
      <c r="B3917" s="1">
        <v>44883</v>
      </c>
      <c r="C3917" t="s">
        <v>27</v>
      </c>
      <c r="D3917" t="s">
        <v>16</v>
      </c>
      <c r="E3917">
        <v>0.86</v>
      </c>
      <c r="F3917">
        <v>1</v>
      </c>
      <c r="G3917" t="s">
        <v>148</v>
      </c>
      <c r="H3917">
        <v>1</v>
      </c>
      <c r="I3917">
        <v>1</v>
      </c>
      <c r="J3917" t="s">
        <v>14</v>
      </c>
      <c r="K3917" s="36" t="s">
        <v>149</v>
      </c>
    </row>
    <row r="3918" spans="1:11" x14ac:dyDescent="0.25">
      <c r="A3918">
        <v>471985460</v>
      </c>
      <c r="B3918" s="1">
        <v>44770</v>
      </c>
      <c r="C3918" t="s">
        <v>11</v>
      </c>
      <c r="D3918" t="s">
        <v>16</v>
      </c>
      <c r="E3918">
        <v>1</v>
      </c>
      <c r="F3918">
        <v>1</v>
      </c>
      <c r="G3918" t="s">
        <v>148</v>
      </c>
      <c r="H3918">
        <v>1</v>
      </c>
      <c r="I3918">
        <v>2</v>
      </c>
      <c r="J3918" t="s">
        <v>22</v>
      </c>
      <c r="K3918" s="36" t="s">
        <v>149</v>
      </c>
    </row>
    <row r="3919" spans="1:11" x14ac:dyDescent="0.25">
      <c r="A3919">
        <v>454257968</v>
      </c>
      <c r="B3919" s="1">
        <v>44665</v>
      </c>
      <c r="C3919" t="s">
        <v>11</v>
      </c>
      <c r="D3919" t="s">
        <v>16</v>
      </c>
      <c r="E3919">
        <v>1</v>
      </c>
      <c r="F3919">
        <v>1</v>
      </c>
      <c r="G3919" t="s">
        <v>148</v>
      </c>
      <c r="H3919">
        <v>1</v>
      </c>
      <c r="I3919">
        <v>2</v>
      </c>
      <c r="J3919" t="s">
        <v>22</v>
      </c>
      <c r="K3919" s="36" t="s">
        <v>149</v>
      </c>
    </row>
    <row r="3920" spans="1:11" x14ac:dyDescent="0.25">
      <c r="A3920">
        <v>489968739</v>
      </c>
      <c r="B3920" s="1">
        <v>44897</v>
      </c>
      <c r="C3920" t="s">
        <v>27</v>
      </c>
      <c r="D3920" t="s">
        <v>16</v>
      </c>
      <c r="E3920">
        <v>1</v>
      </c>
      <c r="F3920">
        <v>1</v>
      </c>
      <c r="G3920" t="s">
        <v>148</v>
      </c>
      <c r="H3920">
        <v>24</v>
      </c>
      <c r="I3920">
        <v>24</v>
      </c>
      <c r="J3920" t="s">
        <v>14</v>
      </c>
      <c r="K3920" s="36" t="s">
        <v>149</v>
      </c>
    </row>
    <row r="3921" spans="1:11" x14ac:dyDescent="0.25">
      <c r="A3921">
        <v>490804286</v>
      </c>
      <c r="B3921" s="1">
        <v>44904</v>
      </c>
      <c r="C3921" t="s">
        <v>27</v>
      </c>
      <c r="D3921" t="s">
        <v>12</v>
      </c>
      <c r="G3921" t="s">
        <v>148</v>
      </c>
      <c r="H3921">
        <v>1</v>
      </c>
      <c r="I3921">
        <v>1</v>
      </c>
      <c r="J3921" t="s">
        <v>14</v>
      </c>
      <c r="K3921" s="36" t="s">
        <v>149</v>
      </c>
    </row>
    <row r="3922" spans="1:11" x14ac:dyDescent="0.25">
      <c r="A3922">
        <v>490812264</v>
      </c>
      <c r="B3922" s="1">
        <v>44904</v>
      </c>
      <c r="C3922" t="s">
        <v>27</v>
      </c>
      <c r="D3922" t="s">
        <v>16</v>
      </c>
      <c r="E3922">
        <v>0.97</v>
      </c>
      <c r="F3922">
        <v>1</v>
      </c>
      <c r="G3922" t="s">
        <v>148</v>
      </c>
      <c r="H3922">
        <v>17</v>
      </c>
      <c r="I3922">
        <v>18</v>
      </c>
      <c r="J3922" t="s">
        <v>14</v>
      </c>
      <c r="K3922" s="36" t="s">
        <v>149</v>
      </c>
    </row>
    <row r="3923" spans="1:11" x14ac:dyDescent="0.25">
      <c r="A3923">
        <v>11749060</v>
      </c>
      <c r="B3923" s="1">
        <v>41668</v>
      </c>
      <c r="C3923" t="s">
        <v>58</v>
      </c>
      <c r="D3923" t="s">
        <v>17</v>
      </c>
      <c r="E3923">
        <v>1</v>
      </c>
      <c r="F3923">
        <v>0.96</v>
      </c>
      <c r="G3923" t="s">
        <v>149</v>
      </c>
      <c r="H3923">
        <v>1</v>
      </c>
      <c r="I3923">
        <v>3</v>
      </c>
      <c r="J3923" t="s">
        <v>14</v>
      </c>
      <c r="K3923" s="36" t="s">
        <v>149</v>
      </c>
    </row>
    <row r="3924" spans="1:11" x14ac:dyDescent="0.25">
      <c r="A3924">
        <v>473523429</v>
      </c>
      <c r="B3924" s="1">
        <v>44778</v>
      </c>
      <c r="C3924" t="s">
        <v>11</v>
      </c>
      <c r="D3924" t="s">
        <v>16</v>
      </c>
      <c r="E3924">
        <v>1</v>
      </c>
      <c r="F3924">
        <v>1</v>
      </c>
      <c r="G3924" t="s">
        <v>149</v>
      </c>
      <c r="H3924">
        <v>4</v>
      </c>
      <c r="I3924">
        <v>4</v>
      </c>
      <c r="J3924" t="s">
        <v>22</v>
      </c>
      <c r="K3924" s="36" t="s">
        <v>149</v>
      </c>
    </row>
    <row r="3925" spans="1:11" x14ac:dyDescent="0.25">
      <c r="A3925">
        <v>94778179</v>
      </c>
      <c r="B3925" s="1">
        <v>42625</v>
      </c>
      <c r="C3925" t="s">
        <v>11</v>
      </c>
      <c r="D3925" t="s">
        <v>16</v>
      </c>
      <c r="E3925">
        <v>1</v>
      </c>
      <c r="F3925">
        <v>0.97</v>
      </c>
      <c r="G3925" t="s">
        <v>149</v>
      </c>
      <c r="H3925">
        <v>3</v>
      </c>
      <c r="I3925">
        <v>4</v>
      </c>
      <c r="J3925" t="s">
        <v>14</v>
      </c>
      <c r="K3925" s="36" t="s">
        <v>149</v>
      </c>
    </row>
    <row r="3926" spans="1:11" x14ac:dyDescent="0.25">
      <c r="A3926">
        <v>463380868</v>
      </c>
      <c r="B3926" s="1">
        <v>44721</v>
      </c>
      <c r="C3926" t="s">
        <v>27</v>
      </c>
      <c r="D3926" t="s">
        <v>16</v>
      </c>
      <c r="E3926">
        <v>0.78</v>
      </c>
      <c r="F3926">
        <v>0.78</v>
      </c>
      <c r="G3926" t="s">
        <v>148</v>
      </c>
      <c r="H3926">
        <v>10</v>
      </c>
      <c r="I3926">
        <v>12</v>
      </c>
      <c r="J3926" t="s">
        <v>14</v>
      </c>
      <c r="K3926" s="36" t="s">
        <v>148</v>
      </c>
    </row>
    <row r="3927" spans="1:11" x14ac:dyDescent="0.25">
      <c r="A3927">
        <v>325389483</v>
      </c>
      <c r="B3927" s="1">
        <v>43837</v>
      </c>
      <c r="C3927" t="s">
        <v>11</v>
      </c>
      <c r="D3927" t="s">
        <v>17</v>
      </c>
      <c r="E3927">
        <v>1</v>
      </c>
      <c r="F3927">
        <v>0.84</v>
      </c>
      <c r="G3927" t="s">
        <v>149</v>
      </c>
      <c r="H3927">
        <v>1</v>
      </c>
      <c r="I3927">
        <v>6</v>
      </c>
      <c r="J3927" t="s">
        <v>14</v>
      </c>
      <c r="K3927" s="36" t="s">
        <v>149</v>
      </c>
    </row>
    <row r="3928" spans="1:11" x14ac:dyDescent="0.25">
      <c r="A3928">
        <v>195950344</v>
      </c>
      <c r="B3928" s="1">
        <v>43267</v>
      </c>
      <c r="C3928" t="s">
        <v>11</v>
      </c>
      <c r="D3928" t="s">
        <v>12</v>
      </c>
      <c r="G3928" t="s">
        <v>148</v>
      </c>
      <c r="H3928">
        <v>1</v>
      </c>
      <c r="I3928">
        <v>1</v>
      </c>
      <c r="J3928" t="s">
        <v>22</v>
      </c>
      <c r="K3928" s="36" t="s">
        <v>149</v>
      </c>
    </row>
    <row r="3929" spans="1:11" x14ac:dyDescent="0.25">
      <c r="A3929">
        <v>267013641</v>
      </c>
      <c r="B3929" s="1">
        <v>43623</v>
      </c>
      <c r="C3929" t="s">
        <v>27</v>
      </c>
      <c r="D3929" t="s">
        <v>12</v>
      </c>
      <c r="F3929">
        <v>0</v>
      </c>
      <c r="G3929" t="s">
        <v>148</v>
      </c>
      <c r="H3929">
        <v>1</v>
      </c>
      <c r="I3929">
        <v>3</v>
      </c>
      <c r="J3929" t="s">
        <v>22</v>
      </c>
      <c r="K3929" s="36" t="s">
        <v>149</v>
      </c>
    </row>
    <row r="3930" spans="1:11" x14ac:dyDescent="0.25">
      <c r="A3930">
        <v>490294432</v>
      </c>
      <c r="B3930" s="1">
        <v>44900</v>
      </c>
      <c r="C3930" t="s">
        <v>27</v>
      </c>
      <c r="D3930" t="s">
        <v>20</v>
      </c>
      <c r="E3930">
        <v>0.33</v>
      </c>
      <c r="G3930" t="s">
        <v>148</v>
      </c>
      <c r="H3930">
        <v>1</v>
      </c>
      <c r="I3930">
        <v>1</v>
      </c>
      <c r="J3930" t="s">
        <v>14</v>
      </c>
      <c r="K3930" s="36" t="s">
        <v>149</v>
      </c>
    </row>
    <row r="3931" spans="1:11" x14ac:dyDescent="0.25">
      <c r="A3931">
        <v>60968787</v>
      </c>
      <c r="B3931" s="1">
        <v>42429</v>
      </c>
      <c r="C3931" t="s">
        <v>11</v>
      </c>
      <c r="D3931" t="s">
        <v>20</v>
      </c>
      <c r="E3931">
        <v>0</v>
      </c>
      <c r="F3931">
        <v>0</v>
      </c>
      <c r="G3931" t="s">
        <v>148</v>
      </c>
      <c r="H3931">
        <v>1</v>
      </c>
      <c r="I3931">
        <v>5</v>
      </c>
      <c r="J3931" t="s">
        <v>14</v>
      </c>
      <c r="K3931" s="36" t="s">
        <v>149</v>
      </c>
    </row>
    <row r="3932" spans="1:11" x14ac:dyDescent="0.25">
      <c r="A3932">
        <v>491010863</v>
      </c>
      <c r="B3932" s="1">
        <v>44906</v>
      </c>
      <c r="C3932" t="s">
        <v>11</v>
      </c>
      <c r="D3932" t="s">
        <v>16</v>
      </c>
      <c r="E3932">
        <v>1</v>
      </c>
      <c r="F3932">
        <v>1</v>
      </c>
      <c r="G3932" t="s">
        <v>149</v>
      </c>
      <c r="H3932">
        <v>1</v>
      </c>
      <c r="I3932">
        <v>1</v>
      </c>
      <c r="J3932" t="s">
        <v>14</v>
      </c>
      <c r="K3932" s="36" t="s">
        <v>149</v>
      </c>
    </row>
    <row r="3933" spans="1:11" x14ac:dyDescent="0.25">
      <c r="A3933">
        <v>284718373</v>
      </c>
      <c r="B3933" s="1">
        <v>43688</v>
      </c>
      <c r="C3933" t="s">
        <v>11</v>
      </c>
      <c r="D3933" t="s">
        <v>16</v>
      </c>
      <c r="E3933">
        <v>1</v>
      </c>
      <c r="F3933">
        <v>0.89</v>
      </c>
      <c r="G3933" t="s">
        <v>148</v>
      </c>
      <c r="H3933">
        <v>1</v>
      </c>
      <c r="I3933">
        <v>1</v>
      </c>
      <c r="J3933" t="s">
        <v>14</v>
      </c>
      <c r="K3933" s="36" t="s">
        <v>149</v>
      </c>
    </row>
    <row r="3934" spans="1:11" x14ac:dyDescent="0.25">
      <c r="A3934">
        <v>235143175</v>
      </c>
      <c r="B3934" s="1">
        <v>43473</v>
      </c>
      <c r="C3934" t="s">
        <v>11</v>
      </c>
      <c r="D3934" t="s">
        <v>16</v>
      </c>
      <c r="E3934">
        <v>1</v>
      </c>
      <c r="F3934">
        <v>0.97</v>
      </c>
      <c r="G3934" t="s">
        <v>149</v>
      </c>
      <c r="H3934">
        <v>1</v>
      </c>
      <c r="I3934">
        <v>2</v>
      </c>
      <c r="J3934" t="s">
        <v>14</v>
      </c>
      <c r="K3934" s="36" t="s">
        <v>149</v>
      </c>
    </row>
    <row r="3935" spans="1:11" x14ac:dyDescent="0.25">
      <c r="A3935">
        <v>4230758</v>
      </c>
      <c r="B3935" s="1">
        <v>41237</v>
      </c>
      <c r="C3935" t="s">
        <v>11</v>
      </c>
      <c r="D3935" t="s">
        <v>16</v>
      </c>
      <c r="E3935">
        <v>1</v>
      </c>
      <c r="F3935">
        <v>1</v>
      </c>
      <c r="G3935" t="s">
        <v>149</v>
      </c>
      <c r="H3935">
        <v>1</v>
      </c>
      <c r="I3935">
        <v>1</v>
      </c>
      <c r="J3935" t="s">
        <v>18</v>
      </c>
      <c r="K3935" s="36" t="s">
        <v>149</v>
      </c>
    </row>
    <row r="3936" spans="1:11" x14ac:dyDescent="0.25">
      <c r="A3936">
        <v>152808547</v>
      </c>
      <c r="B3936" s="1">
        <v>43009</v>
      </c>
      <c r="C3936" t="s">
        <v>11</v>
      </c>
      <c r="D3936" t="s">
        <v>16</v>
      </c>
      <c r="E3936">
        <v>0.99</v>
      </c>
      <c r="F3936">
        <v>1</v>
      </c>
      <c r="G3936" t="s">
        <v>148</v>
      </c>
      <c r="H3936">
        <v>6</v>
      </c>
      <c r="I3936">
        <v>7</v>
      </c>
      <c r="J3936" t="s">
        <v>14</v>
      </c>
      <c r="K3936" s="36" t="s">
        <v>149</v>
      </c>
    </row>
    <row r="3937" spans="1:11" x14ac:dyDescent="0.25">
      <c r="A3937">
        <v>488585997</v>
      </c>
      <c r="B3937" s="1">
        <v>44886</v>
      </c>
      <c r="C3937" t="s">
        <v>27</v>
      </c>
      <c r="D3937" t="s">
        <v>16</v>
      </c>
      <c r="E3937">
        <v>1</v>
      </c>
      <c r="F3937">
        <v>0.99</v>
      </c>
      <c r="G3937" t="s">
        <v>149</v>
      </c>
      <c r="H3937">
        <v>4</v>
      </c>
      <c r="I3937">
        <v>4</v>
      </c>
      <c r="J3937" t="s">
        <v>14</v>
      </c>
      <c r="K3937" s="36" t="s">
        <v>149</v>
      </c>
    </row>
    <row r="3938" spans="1:11" x14ac:dyDescent="0.25">
      <c r="A3938">
        <v>109772930</v>
      </c>
      <c r="B3938" s="1">
        <v>42739</v>
      </c>
      <c r="C3938" t="s">
        <v>11</v>
      </c>
      <c r="D3938" t="s">
        <v>16</v>
      </c>
      <c r="E3938">
        <v>1</v>
      </c>
      <c r="F3938">
        <v>0.98</v>
      </c>
      <c r="G3938" t="s">
        <v>148</v>
      </c>
      <c r="H3938">
        <v>1</v>
      </c>
      <c r="I3938">
        <v>7</v>
      </c>
      <c r="J3938" t="s">
        <v>22</v>
      </c>
      <c r="K3938" s="36" t="s">
        <v>149</v>
      </c>
    </row>
    <row r="3939" spans="1:11" x14ac:dyDescent="0.25">
      <c r="A3939">
        <v>491145471</v>
      </c>
      <c r="B3939" s="1">
        <v>44907</v>
      </c>
      <c r="C3939" t="s">
        <v>27</v>
      </c>
      <c r="D3939" t="s">
        <v>16</v>
      </c>
      <c r="E3939">
        <v>1</v>
      </c>
      <c r="F3939">
        <v>1</v>
      </c>
      <c r="G3939" t="s">
        <v>148</v>
      </c>
      <c r="H3939">
        <v>8</v>
      </c>
      <c r="I3939">
        <v>8</v>
      </c>
      <c r="J3939" t="s">
        <v>22</v>
      </c>
      <c r="K3939" s="36" t="s">
        <v>149</v>
      </c>
    </row>
    <row r="3940" spans="1:11" x14ac:dyDescent="0.25">
      <c r="A3940">
        <v>490340942</v>
      </c>
      <c r="B3940" s="1">
        <v>44900</v>
      </c>
      <c r="C3940" t="s">
        <v>11</v>
      </c>
      <c r="D3940" t="s">
        <v>16</v>
      </c>
      <c r="E3940">
        <v>0.9</v>
      </c>
      <c r="F3940">
        <v>0.96</v>
      </c>
      <c r="G3940" t="s">
        <v>149</v>
      </c>
      <c r="H3940">
        <v>1</v>
      </c>
      <c r="I3940">
        <v>1</v>
      </c>
      <c r="J3940" t="s">
        <v>14</v>
      </c>
      <c r="K3940" s="36" t="s">
        <v>149</v>
      </c>
    </row>
    <row r="3941" spans="1:11" x14ac:dyDescent="0.25">
      <c r="A3941">
        <v>74116207</v>
      </c>
      <c r="B3941" s="1">
        <v>42516</v>
      </c>
      <c r="C3941" t="s">
        <v>11</v>
      </c>
      <c r="D3941" t="s">
        <v>16</v>
      </c>
      <c r="E3941">
        <v>1</v>
      </c>
      <c r="F3941">
        <v>0.98</v>
      </c>
      <c r="G3941" t="s">
        <v>27</v>
      </c>
      <c r="H3941">
        <v>3</v>
      </c>
      <c r="I3941">
        <v>14</v>
      </c>
      <c r="J3941" t="s">
        <v>14</v>
      </c>
      <c r="K3941" s="36" t="s">
        <v>149</v>
      </c>
    </row>
    <row r="3942" spans="1:11" x14ac:dyDescent="0.25">
      <c r="A3942">
        <v>131144463</v>
      </c>
      <c r="B3942" s="1">
        <v>42875</v>
      </c>
      <c r="C3942" t="s">
        <v>27</v>
      </c>
      <c r="D3942" t="s">
        <v>16</v>
      </c>
      <c r="E3942">
        <v>1</v>
      </c>
      <c r="F3942">
        <v>0.74</v>
      </c>
      <c r="G3942" t="s">
        <v>149</v>
      </c>
      <c r="H3942">
        <v>2</v>
      </c>
      <c r="I3942">
        <v>2</v>
      </c>
      <c r="J3942" t="s">
        <v>14</v>
      </c>
      <c r="K3942" s="36" t="s">
        <v>149</v>
      </c>
    </row>
    <row r="3943" spans="1:11" x14ac:dyDescent="0.25">
      <c r="A3943">
        <v>213791169</v>
      </c>
      <c r="B3943" s="1">
        <v>43348</v>
      </c>
      <c r="C3943" t="s">
        <v>11</v>
      </c>
      <c r="D3943" t="s">
        <v>16</v>
      </c>
      <c r="E3943">
        <v>1</v>
      </c>
      <c r="F3943">
        <v>1</v>
      </c>
      <c r="G3943" t="s">
        <v>148</v>
      </c>
      <c r="H3943">
        <v>1</v>
      </c>
      <c r="I3943">
        <v>1</v>
      </c>
      <c r="J3943" t="s">
        <v>14</v>
      </c>
      <c r="K3943" s="36" t="s">
        <v>149</v>
      </c>
    </row>
    <row r="3944" spans="1:11" x14ac:dyDescent="0.25">
      <c r="A3944">
        <v>4774114</v>
      </c>
      <c r="B3944" s="1">
        <v>41294</v>
      </c>
      <c r="C3944" t="s">
        <v>11</v>
      </c>
      <c r="D3944" t="s">
        <v>16</v>
      </c>
      <c r="E3944">
        <v>1</v>
      </c>
      <c r="F3944">
        <v>1</v>
      </c>
      <c r="G3944" t="s">
        <v>148</v>
      </c>
      <c r="H3944">
        <v>1</v>
      </c>
      <c r="I3944">
        <v>4</v>
      </c>
      <c r="J3944" t="s">
        <v>14</v>
      </c>
      <c r="K3944" s="36" t="s">
        <v>149</v>
      </c>
    </row>
    <row r="3945" spans="1:11" x14ac:dyDescent="0.25">
      <c r="A3945">
        <v>491208911</v>
      </c>
      <c r="B3945" s="1">
        <v>44907</v>
      </c>
      <c r="C3945" t="s">
        <v>27</v>
      </c>
      <c r="D3945" t="s">
        <v>20</v>
      </c>
      <c r="E3945">
        <v>0</v>
      </c>
      <c r="F3945">
        <v>0</v>
      </c>
      <c r="G3945" t="s">
        <v>148</v>
      </c>
      <c r="H3945">
        <v>1</v>
      </c>
      <c r="I3945">
        <v>5</v>
      </c>
      <c r="J3945" t="s">
        <v>22</v>
      </c>
      <c r="K3945" s="36" t="s">
        <v>149</v>
      </c>
    </row>
    <row r="3946" spans="1:11" x14ac:dyDescent="0.25">
      <c r="A3946">
        <v>490363823</v>
      </c>
      <c r="B3946" s="1">
        <v>44900</v>
      </c>
      <c r="C3946" t="s">
        <v>11</v>
      </c>
      <c r="D3946" t="s">
        <v>16</v>
      </c>
      <c r="E3946">
        <v>1</v>
      </c>
      <c r="F3946">
        <v>0.27</v>
      </c>
      <c r="G3946" t="s">
        <v>149</v>
      </c>
      <c r="H3946">
        <v>3</v>
      </c>
      <c r="I3946">
        <v>3</v>
      </c>
      <c r="J3946" t="s">
        <v>14</v>
      </c>
      <c r="K3946" s="36" t="s">
        <v>149</v>
      </c>
    </row>
    <row r="3947" spans="1:11" x14ac:dyDescent="0.25">
      <c r="A3947">
        <v>138958364</v>
      </c>
      <c r="B3947" s="1">
        <v>42922</v>
      </c>
      <c r="C3947" t="s">
        <v>11</v>
      </c>
      <c r="D3947" t="s">
        <v>16</v>
      </c>
      <c r="E3947">
        <v>1</v>
      </c>
      <c r="F3947">
        <v>1</v>
      </c>
      <c r="G3947" t="s">
        <v>27</v>
      </c>
      <c r="H3947">
        <v>25</v>
      </c>
      <c r="I3947">
        <v>48</v>
      </c>
      <c r="J3947" t="s">
        <v>14</v>
      </c>
      <c r="K3947" s="36" t="s">
        <v>149</v>
      </c>
    </row>
    <row r="3948" spans="1:11" x14ac:dyDescent="0.25">
      <c r="A3948">
        <v>491281034</v>
      </c>
      <c r="B3948" s="1">
        <v>44908</v>
      </c>
      <c r="C3948" t="s">
        <v>27</v>
      </c>
      <c r="D3948" t="s">
        <v>16</v>
      </c>
      <c r="E3948">
        <v>1</v>
      </c>
      <c r="F3948">
        <v>0.93</v>
      </c>
      <c r="G3948" t="s">
        <v>148</v>
      </c>
      <c r="H3948">
        <v>1</v>
      </c>
      <c r="I3948">
        <v>1</v>
      </c>
      <c r="J3948" t="s">
        <v>56</v>
      </c>
      <c r="K3948" s="36" t="s">
        <v>149</v>
      </c>
    </row>
    <row r="3949" spans="1:11" x14ac:dyDescent="0.25">
      <c r="A3949">
        <v>3595203</v>
      </c>
      <c r="B3949" s="1">
        <v>41169</v>
      </c>
      <c r="C3949" t="s">
        <v>11</v>
      </c>
      <c r="D3949" t="s">
        <v>16</v>
      </c>
      <c r="E3949">
        <v>0.9</v>
      </c>
      <c r="F3949">
        <v>0.92</v>
      </c>
      <c r="G3949" t="s">
        <v>148</v>
      </c>
      <c r="H3949">
        <v>2</v>
      </c>
      <c r="I3949">
        <v>4</v>
      </c>
      <c r="J3949" t="s">
        <v>14</v>
      </c>
      <c r="K3949" s="36" t="s">
        <v>149</v>
      </c>
    </row>
    <row r="3950" spans="1:11" x14ac:dyDescent="0.25">
      <c r="A3950">
        <v>116645943</v>
      </c>
      <c r="B3950" s="1">
        <v>42782</v>
      </c>
      <c r="C3950" t="s">
        <v>27</v>
      </c>
      <c r="D3950" t="s">
        <v>16</v>
      </c>
      <c r="E3950">
        <v>1</v>
      </c>
      <c r="F3950">
        <v>1</v>
      </c>
      <c r="G3950" t="s">
        <v>27</v>
      </c>
      <c r="H3950">
        <v>4</v>
      </c>
      <c r="I3950">
        <v>4</v>
      </c>
      <c r="J3950" t="s">
        <v>14</v>
      </c>
      <c r="K3950" s="36" t="s">
        <v>149</v>
      </c>
    </row>
    <row r="3951" spans="1:11" x14ac:dyDescent="0.25">
      <c r="A3951">
        <v>410598956</v>
      </c>
      <c r="B3951" s="1">
        <v>44380</v>
      </c>
      <c r="C3951" t="s">
        <v>11</v>
      </c>
      <c r="D3951" t="s">
        <v>16</v>
      </c>
      <c r="E3951">
        <v>1</v>
      </c>
      <c r="F3951">
        <v>0.94</v>
      </c>
      <c r="G3951" t="s">
        <v>149</v>
      </c>
      <c r="H3951">
        <v>1</v>
      </c>
      <c r="I3951">
        <v>2</v>
      </c>
      <c r="J3951" t="s">
        <v>22</v>
      </c>
      <c r="K3951" s="36" t="s">
        <v>148</v>
      </c>
    </row>
    <row r="3952" spans="1:11" x14ac:dyDescent="0.25">
      <c r="A3952">
        <v>49441177</v>
      </c>
      <c r="B3952" s="1">
        <v>42327</v>
      </c>
      <c r="C3952" t="s">
        <v>11</v>
      </c>
      <c r="D3952" t="s">
        <v>16</v>
      </c>
      <c r="E3952">
        <v>1</v>
      </c>
      <c r="F3952">
        <v>1</v>
      </c>
      <c r="G3952" t="s">
        <v>148</v>
      </c>
      <c r="H3952">
        <v>1</v>
      </c>
      <c r="I3952">
        <v>1</v>
      </c>
      <c r="J3952" t="s">
        <v>14</v>
      </c>
      <c r="K3952" s="36" t="s">
        <v>148</v>
      </c>
    </row>
    <row r="3953" spans="1:11" x14ac:dyDescent="0.25">
      <c r="A3953">
        <v>673418435</v>
      </c>
      <c r="B3953" s="1">
        <v>45673</v>
      </c>
      <c r="C3953" t="s">
        <v>27</v>
      </c>
      <c r="D3953" t="s">
        <v>12</v>
      </c>
      <c r="G3953" t="s">
        <v>148</v>
      </c>
      <c r="H3953">
        <v>1</v>
      </c>
      <c r="I3953">
        <v>1</v>
      </c>
      <c r="J3953" t="s">
        <v>14</v>
      </c>
      <c r="K3953" s="36" t="s">
        <v>149</v>
      </c>
    </row>
    <row r="3954" spans="1:11" x14ac:dyDescent="0.25">
      <c r="A3954">
        <v>277963447</v>
      </c>
      <c r="B3954" s="1">
        <v>43667</v>
      </c>
      <c r="C3954" t="s">
        <v>27</v>
      </c>
      <c r="D3954" t="s">
        <v>12</v>
      </c>
      <c r="F3954">
        <v>1</v>
      </c>
      <c r="G3954" t="s">
        <v>148</v>
      </c>
      <c r="H3954">
        <v>3</v>
      </c>
      <c r="I3954">
        <v>3</v>
      </c>
      <c r="J3954" t="s">
        <v>14</v>
      </c>
      <c r="K3954" s="36" t="s">
        <v>149</v>
      </c>
    </row>
    <row r="3955" spans="1:11" x14ac:dyDescent="0.25">
      <c r="A3955">
        <v>491343408</v>
      </c>
      <c r="B3955" s="1">
        <v>44908</v>
      </c>
      <c r="C3955" t="s">
        <v>27</v>
      </c>
      <c r="D3955" t="s">
        <v>16</v>
      </c>
      <c r="E3955">
        <v>1</v>
      </c>
      <c r="F3955">
        <v>0.98</v>
      </c>
      <c r="G3955" t="s">
        <v>148</v>
      </c>
      <c r="H3955">
        <v>1</v>
      </c>
      <c r="I3955">
        <v>1</v>
      </c>
      <c r="J3955" t="s">
        <v>14</v>
      </c>
      <c r="K3955" s="36" t="s">
        <v>149</v>
      </c>
    </row>
    <row r="3956" spans="1:11" x14ac:dyDescent="0.25">
      <c r="A3956">
        <v>491409596</v>
      </c>
      <c r="B3956" s="1">
        <v>44909</v>
      </c>
      <c r="C3956" t="s">
        <v>27</v>
      </c>
      <c r="D3956" t="s">
        <v>16</v>
      </c>
      <c r="E3956">
        <v>1</v>
      </c>
      <c r="F3956">
        <v>1</v>
      </c>
      <c r="G3956" t="s">
        <v>148</v>
      </c>
      <c r="H3956">
        <v>1</v>
      </c>
      <c r="I3956">
        <v>3</v>
      </c>
      <c r="J3956" t="s">
        <v>22</v>
      </c>
      <c r="K3956" s="36" t="s">
        <v>149</v>
      </c>
    </row>
    <row r="3957" spans="1:11" x14ac:dyDescent="0.25">
      <c r="A3957">
        <v>489877484</v>
      </c>
      <c r="B3957" s="1">
        <v>44896</v>
      </c>
      <c r="C3957" t="s">
        <v>27</v>
      </c>
      <c r="D3957" t="s">
        <v>12</v>
      </c>
      <c r="G3957" t="s">
        <v>148</v>
      </c>
      <c r="H3957">
        <v>2</v>
      </c>
      <c r="I3957">
        <v>2</v>
      </c>
      <c r="J3957" t="s">
        <v>22</v>
      </c>
      <c r="K3957" s="36" t="s">
        <v>149</v>
      </c>
    </row>
    <row r="3958" spans="1:11" x14ac:dyDescent="0.25">
      <c r="A3958">
        <v>71801745</v>
      </c>
      <c r="B3958" s="1">
        <v>42503</v>
      </c>
      <c r="C3958" t="s">
        <v>27</v>
      </c>
      <c r="D3958" t="s">
        <v>16</v>
      </c>
      <c r="E3958">
        <v>1</v>
      </c>
      <c r="F3958">
        <v>1</v>
      </c>
      <c r="G3958" t="s">
        <v>149</v>
      </c>
      <c r="H3958">
        <v>3</v>
      </c>
      <c r="I3958">
        <v>3</v>
      </c>
      <c r="J3958" t="s">
        <v>14</v>
      </c>
      <c r="K3958" s="36" t="s">
        <v>149</v>
      </c>
    </row>
    <row r="3959" spans="1:11" x14ac:dyDescent="0.25">
      <c r="A3959">
        <v>491511167</v>
      </c>
      <c r="B3959" s="1">
        <v>44910</v>
      </c>
      <c r="C3959" t="s">
        <v>27</v>
      </c>
      <c r="D3959" t="s">
        <v>16</v>
      </c>
      <c r="E3959">
        <v>1</v>
      </c>
      <c r="F3959">
        <v>1</v>
      </c>
      <c r="G3959" t="s">
        <v>148</v>
      </c>
      <c r="H3959">
        <v>1</v>
      </c>
      <c r="I3959">
        <v>1</v>
      </c>
      <c r="J3959" t="s">
        <v>14</v>
      </c>
      <c r="K3959" s="36" t="s">
        <v>149</v>
      </c>
    </row>
    <row r="3960" spans="1:11" x14ac:dyDescent="0.25">
      <c r="A3960">
        <v>7767350</v>
      </c>
      <c r="B3960" s="1">
        <v>41483</v>
      </c>
      <c r="C3960" t="s">
        <v>11</v>
      </c>
      <c r="D3960" t="s">
        <v>20</v>
      </c>
      <c r="E3960">
        <v>0.4</v>
      </c>
      <c r="F3960">
        <v>0.3</v>
      </c>
      <c r="G3960" t="s">
        <v>148</v>
      </c>
      <c r="H3960">
        <v>1</v>
      </c>
      <c r="I3960">
        <v>2</v>
      </c>
      <c r="J3960" t="s">
        <v>14</v>
      </c>
      <c r="K3960" s="36" t="s">
        <v>148</v>
      </c>
    </row>
    <row r="3961" spans="1:11" x14ac:dyDescent="0.25">
      <c r="A3961">
        <v>491524184</v>
      </c>
      <c r="B3961" s="1">
        <v>44910</v>
      </c>
      <c r="C3961" t="s">
        <v>27</v>
      </c>
      <c r="D3961" t="s">
        <v>12</v>
      </c>
      <c r="F3961">
        <v>0</v>
      </c>
      <c r="G3961" t="s">
        <v>148</v>
      </c>
      <c r="H3961">
        <v>1</v>
      </c>
      <c r="I3961">
        <v>1</v>
      </c>
      <c r="J3961" t="s">
        <v>14</v>
      </c>
      <c r="K3961" s="36" t="s">
        <v>149</v>
      </c>
    </row>
    <row r="3962" spans="1:11" x14ac:dyDescent="0.25">
      <c r="A3962">
        <v>491539237</v>
      </c>
      <c r="B3962" s="1">
        <v>44910</v>
      </c>
      <c r="C3962" t="s">
        <v>27</v>
      </c>
      <c r="D3962" t="s">
        <v>12</v>
      </c>
      <c r="F3962">
        <v>0</v>
      </c>
      <c r="G3962" t="s">
        <v>148</v>
      </c>
      <c r="H3962">
        <v>1</v>
      </c>
      <c r="I3962">
        <v>1</v>
      </c>
      <c r="J3962" t="s">
        <v>22</v>
      </c>
      <c r="K3962" s="36" t="s">
        <v>149</v>
      </c>
    </row>
    <row r="3963" spans="1:11" x14ac:dyDescent="0.25">
      <c r="A3963">
        <v>402557195</v>
      </c>
      <c r="B3963" s="1">
        <v>44336</v>
      </c>
      <c r="C3963" t="s">
        <v>27</v>
      </c>
      <c r="D3963" t="s">
        <v>20</v>
      </c>
      <c r="E3963">
        <v>0</v>
      </c>
      <c r="F3963">
        <v>0</v>
      </c>
      <c r="G3963" t="s">
        <v>148</v>
      </c>
      <c r="H3963">
        <v>1</v>
      </c>
      <c r="I3963">
        <v>1</v>
      </c>
      <c r="J3963" t="s">
        <v>14</v>
      </c>
      <c r="K3963" s="36" t="s">
        <v>149</v>
      </c>
    </row>
    <row r="3964" spans="1:11" x14ac:dyDescent="0.25">
      <c r="A3964">
        <v>456906715</v>
      </c>
      <c r="B3964" s="1">
        <v>44682</v>
      </c>
      <c r="C3964" t="s">
        <v>27</v>
      </c>
      <c r="D3964" t="s">
        <v>21</v>
      </c>
      <c r="E3964">
        <v>0.5</v>
      </c>
      <c r="F3964">
        <v>1</v>
      </c>
      <c r="G3964" t="s">
        <v>148</v>
      </c>
      <c r="H3964">
        <v>2</v>
      </c>
      <c r="I3964">
        <v>3</v>
      </c>
      <c r="J3964" t="s">
        <v>14</v>
      </c>
      <c r="K3964" s="36" t="s">
        <v>149</v>
      </c>
    </row>
    <row r="3965" spans="1:11" x14ac:dyDescent="0.25">
      <c r="A3965">
        <v>15258917</v>
      </c>
      <c r="B3965" s="1">
        <v>41767</v>
      </c>
      <c r="C3965" t="s">
        <v>11</v>
      </c>
      <c r="D3965" t="s">
        <v>17</v>
      </c>
      <c r="E3965">
        <v>1</v>
      </c>
      <c r="F3965">
        <v>0.43</v>
      </c>
      <c r="G3965" t="s">
        <v>148</v>
      </c>
      <c r="H3965">
        <v>1</v>
      </c>
      <c r="I3965">
        <v>1</v>
      </c>
      <c r="J3965" t="s">
        <v>14</v>
      </c>
      <c r="K3965" s="36" t="s">
        <v>149</v>
      </c>
    </row>
    <row r="3966" spans="1:11" x14ac:dyDescent="0.25">
      <c r="A3966">
        <v>100152046</v>
      </c>
      <c r="B3966" s="1">
        <v>42661</v>
      </c>
      <c r="C3966" t="s">
        <v>11</v>
      </c>
      <c r="D3966" t="s">
        <v>16</v>
      </c>
      <c r="E3966">
        <v>0.7</v>
      </c>
      <c r="F3966">
        <v>0.98</v>
      </c>
      <c r="G3966" t="s">
        <v>148</v>
      </c>
      <c r="H3966">
        <v>29</v>
      </c>
      <c r="I3966">
        <v>78</v>
      </c>
      <c r="J3966" t="s">
        <v>18</v>
      </c>
      <c r="K3966" s="36" t="s">
        <v>149</v>
      </c>
    </row>
    <row r="3967" spans="1:11" x14ac:dyDescent="0.25">
      <c r="A3967">
        <v>213268838</v>
      </c>
      <c r="B3967" s="1">
        <v>43346</v>
      </c>
      <c r="C3967" t="s">
        <v>11</v>
      </c>
      <c r="D3967" t="s">
        <v>12</v>
      </c>
      <c r="G3967" t="s">
        <v>148</v>
      </c>
      <c r="H3967">
        <v>1</v>
      </c>
      <c r="I3967">
        <v>2</v>
      </c>
      <c r="J3967" t="s">
        <v>14</v>
      </c>
      <c r="K3967" s="36" t="s">
        <v>149</v>
      </c>
    </row>
    <row r="3968" spans="1:11" x14ac:dyDescent="0.25">
      <c r="A3968">
        <v>491261498</v>
      </c>
      <c r="B3968" s="1">
        <v>44908</v>
      </c>
      <c r="C3968" t="s">
        <v>27</v>
      </c>
      <c r="D3968" t="s">
        <v>21</v>
      </c>
      <c r="E3968">
        <v>0.57999999999999996</v>
      </c>
      <c r="F3968">
        <v>0.4</v>
      </c>
      <c r="G3968" t="s">
        <v>148</v>
      </c>
      <c r="H3968">
        <v>5</v>
      </c>
      <c r="I3968">
        <v>10</v>
      </c>
      <c r="J3968" t="s">
        <v>22</v>
      </c>
      <c r="K3968" s="36" t="s">
        <v>149</v>
      </c>
    </row>
    <row r="3969" spans="1:11" x14ac:dyDescent="0.25">
      <c r="A3969">
        <v>74589107</v>
      </c>
      <c r="B3969" s="1">
        <v>42519</v>
      </c>
      <c r="C3969" t="s">
        <v>11</v>
      </c>
      <c r="D3969" t="s">
        <v>20</v>
      </c>
      <c r="E3969">
        <v>0.13</v>
      </c>
      <c r="F3969">
        <v>0.22</v>
      </c>
      <c r="G3969" t="s">
        <v>148</v>
      </c>
      <c r="H3969">
        <v>2</v>
      </c>
      <c r="I3969">
        <v>2</v>
      </c>
      <c r="J3969" t="s">
        <v>14</v>
      </c>
      <c r="K3969" s="36" t="s">
        <v>149</v>
      </c>
    </row>
    <row r="3970" spans="1:11" x14ac:dyDescent="0.25">
      <c r="A3970">
        <v>1606029</v>
      </c>
      <c r="B3970" s="1">
        <v>40922</v>
      </c>
      <c r="C3970" t="s">
        <v>30</v>
      </c>
      <c r="D3970" t="s">
        <v>21</v>
      </c>
      <c r="E3970">
        <v>1</v>
      </c>
      <c r="F3970">
        <v>0.74</v>
      </c>
      <c r="G3970" t="s">
        <v>149</v>
      </c>
      <c r="H3970">
        <v>2</v>
      </c>
      <c r="I3970">
        <v>4</v>
      </c>
      <c r="J3970" t="s">
        <v>18</v>
      </c>
      <c r="K3970" s="36" t="s">
        <v>149</v>
      </c>
    </row>
    <row r="3971" spans="1:11" x14ac:dyDescent="0.25">
      <c r="A3971">
        <v>222710799</v>
      </c>
      <c r="B3971" s="1">
        <v>43399</v>
      </c>
      <c r="C3971" t="s">
        <v>11</v>
      </c>
      <c r="D3971" t="s">
        <v>16</v>
      </c>
      <c r="E3971">
        <v>1</v>
      </c>
      <c r="F3971">
        <v>1</v>
      </c>
      <c r="G3971" t="s">
        <v>148</v>
      </c>
      <c r="H3971">
        <v>1</v>
      </c>
      <c r="I3971">
        <v>2</v>
      </c>
      <c r="J3971" t="s">
        <v>14</v>
      </c>
      <c r="K3971" s="36" t="s">
        <v>149</v>
      </c>
    </row>
    <row r="3972" spans="1:11" x14ac:dyDescent="0.25">
      <c r="A3972">
        <v>492484277</v>
      </c>
      <c r="B3972" s="1">
        <v>44918</v>
      </c>
      <c r="C3972" t="s">
        <v>27</v>
      </c>
      <c r="D3972" t="s">
        <v>16</v>
      </c>
      <c r="E3972">
        <v>1</v>
      </c>
      <c r="F3972">
        <v>1</v>
      </c>
      <c r="G3972" t="s">
        <v>149</v>
      </c>
      <c r="H3972">
        <v>1</v>
      </c>
      <c r="I3972">
        <v>1</v>
      </c>
      <c r="J3972" t="s">
        <v>14</v>
      </c>
      <c r="K3972" s="36" t="s">
        <v>149</v>
      </c>
    </row>
    <row r="3973" spans="1:11" x14ac:dyDescent="0.25">
      <c r="A3973">
        <v>146017578</v>
      </c>
      <c r="B3973" s="1">
        <v>42961</v>
      </c>
      <c r="C3973" t="s">
        <v>27</v>
      </c>
      <c r="D3973" t="s">
        <v>16</v>
      </c>
      <c r="E3973">
        <v>0.9</v>
      </c>
      <c r="F3973">
        <v>0.98</v>
      </c>
      <c r="G3973" t="s">
        <v>148</v>
      </c>
      <c r="H3973">
        <v>1</v>
      </c>
      <c r="I3973">
        <v>1</v>
      </c>
      <c r="J3973" t="s">
        <v>14</v>
      </c>
      <c r="K3973" s="36" t="s">
        <v>149</v>
      </c>
    </row>
    <row r="3974" spans="1:11" x14ac:dyDescent="0.25">
      <c r="A3974">
        <v>63860943</v>
      </c>
      <c r="B3974" s="1">
        <v>42450</v>
      </c>
      <c r="C3974" t="s">
        <v>11</v>
      </c>
      <c r="D3974" t="s">
        <v>21</v>
      </c>
      <c r="E3974">
        <v>1</v>
      </c>
      <c r="F3974">
        <v>0.28000000000000003</v>
      </c>
      <c r="G3974" t="s">
        <v>148</v>
      </c>
      <c r="H3974">
        <v>1</v>
      </c>
      <c r="I3974">
        <v>1</v>
      </c>
      <c r="J3974" t="s">
        <v>14</v>
      </c>
      <c r="K3974" s="36" t="s">
        <v>149</v>
      </c>
    </row>
    <row r="3975" spans="1:11" x14ac:dyDescent="0.25">
      <c r="A3975">
        <v>493209598</v>
      </c>
      <c r="B3975" s="1">
        <v>44923</v>
      </c>
      <c r="C3975" t="s">
        <v>27</v>
      </c>
      <c r="D3975" t="s">
        <v>17</v>
      </c>
      <c r="E3975">
        <v>0.6</v>
      </c>
      <c r="F3975">
        <v>0.7</v>
      </c>
      <c r="G3975" t="s">
        <v>148</v>
      </c>
      <c r="H3975">
        <v>1</v>
      </c>
      <c r="I3975">
        <v>1</v>
      </c>
      <c r="J3975" t="s">
        <v>14</v>
      </c>
      <c r="K3975" s="36" t="s">
        <v>149</v>
      </c>
    </row>
    <row r="3976" spans="1:11" x14ac:dyDescent="0.25">
      <c r="A3976">
        <v>488348544</v>
      </c>
      <c r="B3976" s="1">
        <v>44884</v>
      </c>
      <c r="C3976" t="s">
        <v>27</v>
      </c>
      <c r="D3976" t="s">
        <v>16</v>
      </c>
      <c r="E3976">
        <v>1</v>
      </c>
      <c r="F3976">
        <v>1</v>
      </c>
      <c r="G3976" t="s">
        <v>149</v>
      </c>
      <c r="H3976">
        <v>1</v>
      </c>
      <c r="I3976">
        <v>1</v>
      </c>
      <c r="J3976" t="s">
        <v>14</v>
      </c>
      <c r="K3976" s="36" t="s">
        <v>149</v>
      </c>
    </row>
    <row r="3977" spans="1:11" x14ac:dyDescent="0.25">
      <c r="A3977">
        <v>492016411</v>
      </c>
      <c r="B3977" s="1">
        <v>44914</v>
      </c>
      <c r="C3977" t="s">
        <v>27</v>
      </c>
      <c r="D3977" t="s">
        <v>16</v>
      </c>
      <c r="E3977">
        <v>1</v>
      </c>
      <c r="F3977">
        <v>1</v>
      </c>
      <c r="G3977" t="s">
        <v>149</v>
      </c>
      <c r="H3977">
        <v>1</v>
      </c>
      <c r="I3977">
        <v>1</v>
      </c>
      <c r="J3977" t="s">
        <v>14</v>
      </c>
      <c r="K3977" s="36" t="s">
        <v>149</v>
      </c>
    </row>
    <row r="3978" spans="1:11" x14ac:dyDescent="0.25">
      <c r="A3978">
        <v>492026277</v>
      </c>
      <c r="B3978" s="1">
        <v>44914</v>
      </c>
      <c r="C3978" t="s">
        <v>11</v>
      </c>
      <c r="D3978" t="s">
        <v>17</v>
      </c>
      <c r="E3978">
        <v>1</v>
      </c>
      <c r="F3978">
        <v>0.73</v>
      </c>
      <c r="G3978" t="s">
        <v>148</v>
      </c>
      <c r="H3978">
        <v>1</v>
      </c>
      <c r="I3978">
        <v>1</v>
      </c>
      <c r="J3978" t="s">
        <v>22</v>
      </c>
      <c r="K3978" s="36" t="s">
        <v>149</v>
      </c>
    </row>
    <row r="3979" spans="1:11" x14ac:dyDescent="0.25">
      <c r="A3979">
        <v>23645872</v>
      </c>
      <c r="B3979" s="1">
        <v>41955</v>
      </c>
      <c r="C3979" t="s">
        <v>11</v>
      </c>
      <c r="D3979" t="s">
        <v>12</v>
      </c>
      <c r="F3979">
        <v>1</v>
      </c>
      <c r="G3979" t="s">
        <v>27</v>
      </c>
      <c r="H3979">
        <v>13</v>
      </c>
      <c r="I3979">
        <v>18</v>
      </c>
      <c r="J3979" t="s">
        <v>14</v>
      </c>
      <c r="K3979" s="36" t="s">
        <v>149</v>
      </c>
    </row>
    <row r="3980" spans="1:11" x14ac:dyDescent="0.25">
      <c r="A3980">
        <v>490077896</v>
      </c>
      <c r="B3980" s="1">
        <v>44898</v>
      </c>
      <c r="C3980" t="s">
        <v>27</v>
      </c>
      <c r="D3980" t="s">
        <v>16</v>
      </c>
      <c r="E3980">
        <v>1</v>
      </c>
      <c r="F3980">
        <v>0.96</v>
      </c>
      <c r="G3980" t="s">
        <v>148</v>
      </c>
      <c r="H3980">
        <v>1</v>
      </c>
      <c r="I3980">
        <v>1</v>
      </c>
      <c r="J3980" t="s">
        <v>14</v>
      </c>
      <c r="K3980" s="36" t="s">
        <v>149</v>
      </c>
    </row>
    <row r="3981" spans="1:11" x14ac:dyDescent="0.25">
      <c r="A3981">
        <v>492033758</v>
      </c>
      <c r="B3981" s="1">
        <v>44914</v>
      </c>
      <c r="C3981" t="s">
        <v>27</v>
      </c>
      <c r="D3981" t="s">
        <v>16</v>
      </c>
      <c r="E3981">
        <v>1</v>
      </c>
      <c r="F3981">
        <v>1</v>
      </c>
      <c r="G3981" t="s">
        <v>27</v>
      </c>
      <c r="H3981">
        <v>16</v>
      </c>
      <c r="I3981">
        <v>17</v>
      </c>
      <c r="J3981" t="s">
        <v>14</v>
      </c>
      <c r="K3981" s="36" t="s">
        <v>149</v>
      </c>
    </row>
    <row r="3982" spans="1:11" x14ac:dyDescent="0.25">
      <c r="A3982">
        <v>469480001</v>
      </c>
      <c r="B3982" s="1">
        <v>44756</v>
      </c>
      <c r="C3982" t="s">
        <v>27</v>
      </c>
      <c r="D3982" t="s">
        <v>12</v>
      </c>
      <c r="F3982">
        <v>0.33</v>
      </c>
      <c r="G3982" t="s">
        <v>148</v>
      </c>
      <c r="H3982">
        <v>1</v>
      </c>
      <c r="I3982">
        <v>2</v>
      </c>
      <c r="J3982" t="s">
        <v>22</v>
      </c>
      <c r="K3982" s="36" t="s">
        <v>149</v>
      </c>
    </row>
    <row r="3983" spans="1:11" x14ac:dyDescent="0.25">
      <c r="A3983">
        <v>493342316</v>
      </c>
      <c r="B3983" s="1">
        <v>44924</v>
      </c>
      <c r="C3983" t="s">
        <v>27</v>
      </c>
      <c r="D3983" t="s">
        <v>21</v>
      </c>
      <c r="E3983">
        <v>1</v>
      </c>
      <c r="F3983">
        <v>0.88</v>
      </c>
      <c r="G3983" t="s">
        <v>148</v>
      </c>
      <c r="H3983">
        <v>13</v>
      </c>
      <c r="I3983">
        <v>13</v>
      </c>
      <c r="J3983" t="s">
        <v>14</v>
      </c>
      <c r="K3983" s="36" t="s">
        <v>149</v>
      </c>
    </row>
    <row r="3984" spans="1:11" x14ac:dyDescent="0.25">
      <c r="A3984">
        <v>493383985</v>
      </c>
      <c r="B3984" s="1">
        <v>44924</v>
      </c>
      <c r="C3984" t="s">
        <v>11</v>
      </c>
      <c r="D3984" t="s">
        <v>16</v>
      </c>
      <c r="E3984">
        <v>1</v>
      </c>
      <c r="F3984">
        <v>1</v>
      </c>
      <c r="G3984" t="s">
        <v>149</v>
      </c>
      <c r="H3984">
        <v>1</v>
      </c>
      <c r="I3984">
        <v>1</v>
      </c>
      <c r="J3984" t="s">
        <v>14</v>
      </c>
      <c r="K3984" s="36" t="s">
        <v>149</v>
      </c>
    </row>
    <row r="3985" spans="1:11" x14ac:dyDescent="0.25">
      <c r="A3985">
        <v>43924905</v>
      </c>
      <c r="B3985" s="1">
        <v>42258</v>
      </c>
      <c r="C3985" t="s">
        <v>27</v>
      </c>
      <c r="D3985" t="s">
        <v>20</v>
      </c>
      <c r="E3985">
        <v>0.33</v>
      </c>
      <c r="F3985">
        <v>0.08</v>
      </c>
      <c r="G3985" t="s">
        <v>148</v>
      </c>
      <c r="H3985">
        <v>1</v>
      </c>
      <c r="I3985">
        <v>2</v>
      </c>
      <c r="J3985" t="s">
        <v>14</v>
      </c>
      <c r="K3985" s="36" t="s">
        <v>149</v>
      </c>
    </row>
    <row r="3986" spans="1:11" x14ac:dyDescent="0.25">
      <c r="A3986">
        <v>492253458</v>
      </c>
      <c r="B3986" s="1">
        <v>44916</v>
      </c>
      <c r="C3986" t="s">
        <v>27</v>
      </c>
      <c r="D3986" t="s">
        <v>16</v>
      </c>
      <c r="E3986">
        <v>1</v>
      </c>
      <c r="F3986">
        <v>1</v>
      </c>
      <c r="G3986" t="s">
        <v>149</v>
      </c>
      <c r="H3986">
        <v>1</v>
      </c>
      <c r="I3986">
        <v>1</v>
      </c>
      <c r="J3986" t="s">
        <v>14</v>
      </c>
      <c r="K3986" s="36" t="s">
        <v>149</v>
      </c>
    </row>
    <row r="3987" spans="1:11" x14ac:dyDescent="0.25">
      <c r="A3987">
        <v>98973759</v>
      </c>
      <c r="B3987" s="1">
        <v>42652</v>
      </c>
      <c r="C3987" t="s">
        <v>27</v>
      </c>
      <c r="D3987" t="s">
        <v>21</v>
      </c>
      <c r="E3987">
        <v>0.6</v>
      </c>
      <c r="F3987">
        <v>0</v>
      </c>
      <c r="G3987" t="s">
        <v>148</v>
      </c>
      <c r="H3987">
        <v>1</v>
      </c>
      <c r="I3987">
        <v>1</v>
      </c>
      <c r="J3987" t="s">
        <v>14</v>
      </c>
      <c r="K3987" s="36" t="s">
        <v>149</v>
      </c>
    </row>
    <row r="3988" spans="1:11" x14ac:dyDescent="0.25">
      <c r="A3988">
        <v>480405730</v>
      </c>
      <c r="B3988" s="1">
        <v>44825</v>
      </c>
      <c r="C3988" t="s">
        <v>11</v>
      </c>
      <c r="D3988" t="s">
        <v>16</v>
      </c>
      <c r="E3988">
        <v>1</v>
      </c>
      <c r="F3988">
        <v>1</v>
      </c>
      <c r="G3988" t="s">
        <v>149</v>
      </c>
      <c r="H3988">
        <v>2</v>
      </c>
      <c r="I3988">
        <v>2</v>
      </c>
      <c r="J3988" t="s">
        <v>14</v>
      </c>
      <c r="K3988" s="36" t="s">
        <v>149</v>
      </c>
    </row>
    <row r="3989" spans="1:11" x14ac:dyDescent="0.25">
      <c r="A3989">
        <v>5262198</v>
      </c>
      <c r="B3989" s="1">
        <v>41333</v>
      </c>
      <c r="C3989" t="s">
        <v>11</v>
      </c>
      <c r="D3989" t="s">
        <v>16</v>
      </c>
      <c r="E3989">
        <v>0.9</v>
      </c>
      <c r="F3989">
        <v>0.38</v>
      </c>
      <c r="G3989" t="s">
        <v>149</v>
      </c>
      <c r="H3989">
        <v>10</v>
      </c>
      <c r="I3989">
        <v>13</v>
      </c>
      <c r="J3989" t="s">
        <v>14</v>
      </c>
      <c r="K3989" s="36" t="s">
        <v>149</v>
      </c>
    </row>
    <row r="3990" spans="1:11" x14ac:dyDescent="0.25">
      <c r="A3990">
        <v>492280007</v>
      </c>
      <c r="B3990" s="1">
        <v>44916</v>
      </c>
      <c r="C3990" t="s">
        <v>11</v>
      </c>
      <c r="D3990" t="s">
        <v>16</v>
      </c>
      <c r="E3990">
        <v>1</v>
      </c>
      <c r="F3990">
        <v>1</v>
      </c>
      <c r="G3990" t="s">
        <v>148</v>
      </c>
      <c r="H3990">
        <v>3</v>
      </c>
      <c r="I3990">
        <v>3</v>
      </c>
      <c r="J3990" t="s">
        <v>14</v>
      </c>
      <c r="K3990" s="36" t="s">
        <v>149</v>
      </c>
    </row>
    <row r="3991" spans="1:11" x14ac:dyDescent="0.25">
      <c r="A3991">
        <v>44205379</v>
      </c>
      <c r="B3991" s="1">
        <v>42261</v>
      </c>
      <c r="C3991" t="s">
        <v>11</v>
      </c>
      <c r="D3991" t="s">
        <v>17</v>
      </c>
      <c r="E3991">
        <v>1</v>
      </c>
      <c r="F3991">
        <v>0.97</v>
      </c>
      <c r="G3991" t="s">
        <v>148</v>
      </c>
      <c r="H3991">
        <v>1</v>
      </c>
      <c r="I3991">
        <v>12</v>
      </c>
      <c r="J3991" t="s">
        <v>14</v>
      </c>
      <c r="K3991" s="36" t="s">
        <v>149</v>
      </c>
    </row>
    <row r="3992" spans="1:11" x14ac:dyDescent="0.25">
      <c r="A3992">
        <v>417983251</v>
      </c>
      <c r="B3992" s="1">
        <v>44419</v>
      </c>
      <c r="C3992" t="s">
        <v>11</v>
      </c>
      <c r="D3992" t="s">
        <v>16</v>
      </c>
      <c r="E3992">
        <v>1</v>
      </c>
      <c r="F3992">
        <v>0.99</v>
      </c>
      <c r="G3992" t="s">
        <v>149</v>
      </c>
      <c r="H3992">
        <v>2</v>
      </c>
      <c r="I3992">
        <v>2</v>
      </c>
      <c r="J3992" t="s">
        <v>14</v>
      </c>
      <c r="K3992" s="36" t="s">
        <v>149</v>
      </c>
    </row>
    <row r="3993" spans="1:11" x14ac:dyDescent="0.25">
      <c r="A3993">
        <v>115210020</v>
      </c>
      <c r="B3993" s="1">
        <v>42772</v>
      </c>
      <c r="C3993" t="s">
        <v>11</v>
      </c>
      <c r="D3993" t="s">
        <v>16</v>
      </c>
      <c r="E3993">
        <v>1</v>
      </c>
      <c r="F3993">
        <v>1</v>
      </c>
      <c r="G3993" t="s">
        <v>149</v>
      </c>
      <c r="H3993">
        <v>2</v>
      </c>
      <c r="I3993">
        <v>2</v>
      </c>
      <c r="J3993" t="s">
        <v>22</v>
      </c>
      <c r="K3993" s="36" t="s">
        <v>149</v>
      </c>
    </row>
    <row r="3994" spans="1:11" x14ac:dyDescent="0.25">
      <c r="A3994">
        <v>51791726</v>
      </c>
      <c r="B3994" s="1">
        <v>42358</v>
      </c>
      <c r="C3994" t="s">
        <v>11</v>
      </c>
      <c r="D3994" t="s">
        <v>16</v>
      </c>
      <c r="E3994">
        <v>1</v>
      </c>
      <c r="F3994">
        <v>0.28999999999999998</v>
      </c>
      <c r="G3994" t="s">
        <v>149</v>
      </c>
      <c r="H3994">
        <v>1</v>
      </c>
      <c r="I3994">
        <v>1</v>
      </c>
      <c r="J3994" t="s">
        <v>14</v>
      </c>
      <c r="K3994" s="36" t="s">
        <v>149</v>
      </c>
    </row>
    <row r="3995" spans="1:11" x14ac:dyDescent="0.25">
      <c r="A3995">
        <v>472106807</v>
      </c>
      <c r="B3995" s="1">
        <v>44770</v>
      </c>
      <c r="C3995" t="s">
        <v>11</v>
      </c>
      <c r="D3995" t="s">
        <v>16</v>
      </c>
      <c r="E3995">
        <v>1</v>
      </c>
      <c r="F3995">
        <v>1</v>
      </c>
      <c r="G3995" t="s">
        <v>148</v>
      </c>
      <c r="H3995">
        <v>1</v>
      </c>
      <c r="I3995">
        <v>1</v>
      </c>
      <c r="J3995" t="s">
        <v>14</v>
      </c>
      <c r="K3995" s="36" t="s">
        <v>149</v>
      </c>
    </row>
    <row r="3996" spans="1:11" x14ac:dyDescent="0.25">
      <c r="A3996">
        <v>491146093</v>
      </c>
      <c r="B3996" s="1">
        <v>44907</v>
      </c>
      <c r="C3996" t="s">
        <v>27</v>
      </c>
      <c r="D3996" t="s">
        <v>16</v>
      </c>
      <c r="E3996">
        <v>0.9</v>
      </c>
      <c r="F3996">
        <v>0.28000000000000003</v>
      </c>
      <c r="G3996" t="s">
        <v>148</v>
      </c>
      <c r="H3996">
        <v>2</v>
      </c>
      <c r="I3996">
        <v>3</v>
      </c>
      <c r="J3996" t="s">
        <v>14</v>
      </c>
      <c r="K3996" s="36" t="s">
        <v>149</v>
      </c>
    </row>
    <row r="3997" spans="1:11" x14ac:dyDescent="0.25">
      <c r="A3997">
        <v>38250762</v>
      </c>
      <c r="B3997" s="1">
        <v>42197</v>
      </c>
      <c r="C3997" t="s">
        <v>11</v>
      </c>
      <c r="D3997" t="s">
        <v>16</v>
      </c>
      <c r="E3997">
        <v>1</v>
      </c>
      <c r="F3997">
        <v>0.88</v>
      </c>
      <c r="G3997" t="s">
        <v>148</v>
      </c>
      <c r="H3997">
        <v>2</v>
      </c>
      <c r="I3997">
        <v>5</v>
      </c>
      <c r="J3997" t="s">
        <v>14</v>
      </c>
      <c r="K3997" s="36" t="s">
        <v>149</v>
      </c>
    </row>
    <row r="3998" spans="1:11" x14ac:dyDescent="0.25">
      <c r="A3998">
        <v>9851381</v>
      </c>
      <c r="B3998" s="1">
        <v>41584</v>
      </c>
      <c r="C3998" t="s">
        <v>11</v>
      </c>
      <c r="D3998" t="s">
        <v>16</v>
      </c>
      <c r="E3998">
        <v>1</v>
      </c>
      <c r="F3998">
        <v>1</v>
      </c>
      <c r="G3998" t="s">
        <v>148</v>
      </c>
      <c r="H3998">
        <v>2</v>
      </c>
      <c r="I3998">
        <v>3</v>
      </c>
      <c r="J3998" t="s">
        <v>14</v>
      </c>
      <c r="K3998" s="36" t="s">
        <v>149</v>
      </c>
    </row>
    <row r="3999" spans="1:11" x14ac:dyDescent="0.25">
      <c r="A3999">
        <v>386076449</v>
      </c>
      <c r="B3999" s="1">
        <v>44222</v>
      </c>
      <c r="C3999" t="s">
        <v>11</v>
      </c>
      <c r="D3999" t="s">
        <v>16</v>
      </c>
      <c r="E3999">
        <v>1</v>
      </c>
      <c r="F3999">
        <v>0.9</v>
      </c>
      <c r="G3999" t="s">
        <v>149</v>
      </c>
      <c r="H3999">
        <v>1</v>
      </c>
      <c r="I3999">
        <v>1</v>
      </c>
      <c r="J3999" t="s">
        <v>14</v>
      </c>
      <c r="K3999" s="36" t="s">
        <v>149</v>
      </c>
    </row>
    <row r="4000" spans="1:11" x14ac:dyDescent="0.25">
      <c r="A4000">
        <v>494067125</v>
      </c>
      <c r="B4000" s="1">
        <v>44929</v>
      </c>
      <c r="C4000" t="s">
        <v>11</v>
      </c>
      <c r="D4000" t="s">
        <v>20</v>
      </c>
      <c r="E4000">
        <v>0.1</v>
      </c>
      <c r="F4000">
        <v>0.12</v>
      </c>
      <c r="G4000" t="s">
        <v>148</v>
      </c>
      <c r="H4000">
        <v>2</v>
      </c>
      <c r="I4000">
        <v>2</v>
      </c>
      <c r="J4000" t="s">
        <v>14</v>
      </c>
      <c r="K4000" s="36" t="s">
        <v>149</v>
      </c>
    </row>
    <row r="4001" spans="1:11" x14ac:dyDescent="0.25">
      <c r="A4001">
        <v>62023417</v>
      </c>
      <c r="B4001" s="1">
        <v>42436</v>
      </c>
      <c r="C4001" t="s">
        <v>11</v>
      </c>
      <c r="D4001" t="s">
        <v>16</v>
      </c>
      <c r="E4001">
        <v>1</v>
      </c>
      <c r="F4001">
        <v>1</v>
      </c>
      <c r="G4001" t="s">
        <v>148</v>
      </c>
      <c r="H4001">
        <v>2</v>
      </c>
      <c r="I4001">
        <v>2</v>
      </c>
      <c r="J4001" t="s">
        <v>14</v>
      </c>
      <c r="K4001" s="36" t="s">
        <v>149</v>
      </c>
    </row>
    <row r="4002" spans="1:11" x14ac:dyDescent="0.25">
      <c r="A4002">
        <v>494926890</v>
      </c>
      <c r="B4002" s="1">
        <v>44934</v>
      </c>
      <c r="C4002" t="s">
        <v>27</v>
      </c>
      <c r="D4002" t="s">
        <v>16</v>
      </c>
      <c r="E4002">
        <v>1</v>
      </c>
      <c r="F4002">
        <v>0.99</v>
      </c>
      <c r="G4002" t="s">
        <v>148</v>
      </c>
      <c r="H4002">
        <v>3</v>
      </c>
      <c r="I4002">
        <v>3</v>
      </c>
      <c r="J4002" t="s">
        <v>14</v>
      </c>
      <c r="K4002" s="36" t="s">
        <v>149</v>
      </c>
    </row>
    <row r="4003" spans="1:11" x14ac:dyDescent="0.25">
      <c r="A4003">
        <v>169169588</v>
      </c>
      <c r="B4003" s="1">
        <v>43121</v>
      </c>
      <c r="C4003" t="s">
        <v>44</v>
      </c>
      <c r="D4003" t="s">
        <v>16</v>
      </c>
      <c r="E4003">
        <v>1</v>
      </c>
      <c r="F4003">
        <v>0.98</v>
      </c>
      <c r="G4003" t="s">
        <v>148</v>
      </c>
      <c r="H4003">
        <v>3</v>
      </c>
      <c r="I4003">
        <v>3</v>
      </c>
      <c r="J4003" t="s">
        <v>18</v>
      </c>
      <c r="K4003" s="36" t="s">
        <v>149</v>
      </c>
    </row>
    <row r="4004" spans="1:11" x14ac:dyDescent="0.25">
      <c r="A4004">
        <v>85805425</v>
      </c>
      <c r="B4004" s="1">
        <v>42576</v>
      </c>
      <c r="C4004" t="s">
        <v>11</v>
      </c>
      <c r="D4004" t="s">
        <v>16</v>
      </c>
      <c r="E4004">
        <v>1</v>
      </c>
      <c r="F4004">
        <v>1</v>
      </c>
      <c r="G4004" t="s">
        <v>149</v>
      </c>
      <c r="H4004">
        <v>6</v>
      </c>
      <c r="I4004">
        <v>6</v>
      </c>
      <c r="J4004" t="s">
        <v>14</v>
      </c>
      <c r="K4004" s="36" t="s">
        <v>149</v>
      </c>
    </row>
    <row r="4005" spans="1:11" x14ac:dyDescent="0.25">
      <c r="A4005">
        <v>452300115</v>
      </c>
      <c r="B4005" s="1">
        <v>44652</v>
      </c>
      <c r="C4005" t="s">
        <v>11</v>
      </c>
      <c r="D4005" t="s">
        <v>16</v>
      </c>
      <c r="E4005">
        <v>1</v>
      </c>
      <c r="F4005">
        <v>1</v>
      </c>
      <c r="G4005" t="s">
        <v>149</v>
      </c>
      <c r="H4005">
        <v>2</v>
      </c>
      <c r="I4005">
        <v>2</v>
      </c>
      <c r="J4005" t="s">
        <v>22</v>
      </c>
      <c r="K4005" s="36" t="s">
        <v>149</v>
      </c>
    </row>
    <row r="4006" spans="1:11" x14ac:dyDescent="0.25">
      <c r="A4006">
        <v>494156063</v>
      </c>
      <c r="B4006" s="1">
        <v>44929</v>
      </c>
      <c r="C4006" t="s">
        <v>27</v>
      </c>
      <c r="D4006" t="s">
        <v>16</v>
      </c>
      <c r="E4006">
        <v>1</v>
      </c>
      <c r="F4006">
        <v>1</v>
      </c>
      <c r="G4006" t="s">
        <v>149</v>
      </c>
      <c r="H4006">
        <v>3</v>
      </c>
      <c r="I4006">
        <v>3</v>
      </c>
      <c r="J4006" t="s">
        <v>14</v>
      </c>
      <c r="K4006" s="36" t="s">
        <v>149</v>
      </c>
    </row>
    <row r="4007" spans="1:11" x14ac:dyDescent="0.25">
      <c r="A4007">
        <v>51644987</v>
      </c>
      <c r="B4007" s="1">
        <v>42356</v>
      </c>
      <c r="C4007" t="s">
        <v>11</v>
      </c>
      <c r="D4007" t="s">
        <v>16</v>
      </c>
      <c r="E4007">
        <v>0.89</v>
      </c>
      <c r="F4007">
        <v>0.96</v>
      </c>
      <c r="G4007" t="s">
        <v>148</v>
      </c>
      <c r="H4007">
        <v>14</v>
      </c>
      <c r="I4007">
        <v>21</v>
      </c>
      <c r="J4007" t="s">
        <v>14</v>
      </c>
      <c r="K4007" s="36" t="s">
        <v>149</v>
      </c>
    </row>
    <row r="4008" spans="1:11" x14ac:dyDescent="0.25">
      <c r="A4008">
        <v>665793</v>
      </c>
      <c r="B4008" s="1">
        <v>40699</v>
      </c>
      <c r="C4008" t="s">
        <v>11</v>
      </c>
      <c r="D4008" t="s">
        <v>16</v>
      </c>
      <c r="E4008">
        <v>0.92</v>
      </c>
      <c r="F4008">
        <v>0.99</v>
      </c>
      <c r="G4008" t="s">
        <v>148</v>
      </c>
      <c r="H4008">
        <v>14</v>
      </c>
      <c r="I4008">
        <v>18</v>
      </c>
      <c r="J4008" t="s">
        <v>14</v>
      </c>
      <c r="K4008" s="36" t="s">
        <v>149</v>
      </c>
    </row>
    <row r="4009" spans="1:11" x14ac:dyDescent="0.25">
      <c r="A4009">
        <v>491265979</v>
      </c>
      <c r="B4009" s="1">
        <v>44908</v>
      </c>
      <c r="C4009" t="s">
        <v>27</v>
      </c>
      <c r="D4009" t="s">
        <v>16</v>
      </c>
      <c r="E4009">
        <v>1</v>
      </c>
      <c r="F4009">
        <v>1</v>
      </c>
      <c r="G4009" t="s">
        <v>149</v>
      </c>
      <c r="H4009">
        <v>1</v>
      </c>
      <c r="I4009">
        <v>2</v>
      </c>
      <c r="J4009" t="s">
        <v>14</v>
      </c>
      <c r="K4009" s="36" t="s">
        <v>149</v>
      </c>
    </row>
    <row r="4010" spans="1:11" x14ac:dyDescent="0.25">
      <c r="A4010">
        <v>104512645</v>
      </c>
      <c r="B4010" s="1">
        <v>42694</v>
      </c>
      <c r="C4010" t="s">
        <v>11</v>
      </c>
      <c r="D4010" t="s">
        <v>17</v>
      </c>
      <c r="E4010">
        <v>0.85</v>
      </c>
      <c r="F4010">
        <v>0.66</v>
      </c>
      <c r="G4010" t="s">
        <v>148</v>
      </c>
      <c r="H4010">
        <v>1</v>
      </c>
      <c r="I4010">
        <v>1</v>
      </c>
      <c r="J4010" t="s">
        <v>22</v>
      </c>
      <c r="K4010" s="36" t="s">
        <v>149</v>
      </c>
    </row>
    <row r="4011" spans="1:11" x14ac:dyDescent="0.25">
      <c r="A4011">
        <v>167932349</v>
      </c>
      <c r="B4011" s="1">
        <v>43115</v>
      </c>
      <c r="C4011" t="s">
        <v>11</v>
      </c>
      <c r="D4011" t="s">
        <v>16</v>
      </c>
      <c r="E4011">
        <v>1</v>
      </c>
      <c r="F4011">
        <v>0.98</v>
      </c>
      <c r="G4011" t="s">
        <v>149</v>
      </c>
      <c r="H4011">
        <v>1</v>
      </c>
      <c r="I4011">
        <v>1</v>
      </c>
      <c r="J4011" t="s">
        <v>14</v>
      </c>
      <c r="K4011" s="36" t="s">
        <v>149</v>
      </c>
    </row>
    <row r="4012" spans="1:11" x14ac:dyDescent="0.25">
      <c r="A4012">
        <v>495336594</v>
      </c>
      <c r="B4012" s="1">
        <v>44936</v>
      </c>
      <c r="C4012" t="s">
        <v>11</v>
      </c>
      <c r="D4012" t="s">
        <v>16</v>
      </c>
      <c r="E4012">
        <v>1</v>
      </c>
      <c r="F4012">
        <v>0.48</v>
      </c>
      <c r="G4012" t="s">
        <v>149</v>
      </c>
      <c r="H4012">
        <v>1</v>
      </c>
      <c r="I4012">
        <v>1</v>
      </c>
      <c r="J4012" t="s">
        <v>14</v>
      </c>
      <c r="K4012" s="36" t="s">
        <v>149</v>
      </c>
    </row>
    <row r="4013" spans="1:11" x14ac:dyDescent="0.25">
      <c r="A4013">
        <v>144838867</v>
      </c>
      <c r="B4013" s="1">
        <v>42954</v>
      </c>
      <c r="C4013" t="s">
        <v>11</v>
      </c>
      <c r="D4013" t="s">
        <v>16</v>
      </c>
      <c r="E4013">
        <v>1</v>
      </c>
      <c r="F4013">
        <v>1</v>
      </c>
      <c r="G4013" t="s">
        <v>148</v>
      </c>
      <c r="H4013">
        <v>3</v>
      </c>
      <c r="I4013">
        <v>3</v>
      </c>
      <c r="J4013" t="s">
        <v>18</v>
      </c>
      <c r="K4013" s="36" t="s">
        <v>149</v>
      </c>
    </row>
    <row r="4014" spans="1:11" x14ac:dyDescent="0.25">
      <c r="A4014">
        <v>19814690</v>
      </c>
      <c r="B4014" s="1">
        <v>41862</v>
      </c>
      <c r="C4014" t="s">
        <v>11</v>
      </c>
      <c r="D4014" t="s">
        <v>16</v>
      </c>
      <c r="E4014">
        <v>1</v>
      </c>
      <c r="F4014">
        <v>0.91</v>
      </c>
      <c r="G4014" t="s">
        <v>149</v>
      </c>
      <c r="H4014">
        <v>2</v>
      </c>
      <c r="I4014">
        <v>3</v>
      </c>
      <c r="J4014" t="s">
        <v>14</v>
      </c>
      <c r="K4014" s="36" t="s">
        <v>149</v>
      </c>
    </row>
    <row r="4015" spans="1:11" x14ac:dyDescent="0.25">
      <c r="A4015">
        <v>419037298</v>
      </c>
      <c r="B4015" s="1">
        <v>44426</v>
      </c>
      <c r="C4015" t="s">
        <v>11</v>
      </c>
      <c r="D4015" t="s">
        <v>17</v>
      </c>
      <c r="E4015">
        <v>1</v>
      </c>
      <c r="F4015">
        <v>0.86</v>
      </c>
      <c r="G4015" t="s">
        <v>148</v>
      </c>
      <c r="H4015">
        <v>1</v>
      </c>
      <c r="I4015">
        <v>1</v>
      </c>
      <c r="J4015" t="s">
        <v>14</v>
      </c>
      <c r="K4015" s="36" t="s">
        <v>149</v>
      </c>
    </row>
    <row r="4016" spans="1:11" x14ac:dyDescent="0.25">
      <c r="A4016">
        <v>116983616</v>
      </c>
      <c r="B4016" s="1">
        <v>42784</v>
      </c>
      <c r="C4016" t="s">
        <v>11</v>
      </c>
      <c r="D4016" t="s">
        <v>16</v>
      </c>
      <c r="E4016">
        <v>1</v>
      </c>
      <c r="F4016">
        <v>0.93</v>
      </c>
      <c r="G4016" t="s">
        <v>149</v>
      </c>
      <c r="H4016">
        <v>1</v>
      </c>
      <c r="I4016">
        <v>1</v>
      </c>
      <c r="J4016" t="s">
        <v>14</v>
      </c>
      <c r="K4016" s="36" t="s">
        <v>149</v>
      </c>
    </row>
    <row r="4017" spans="1:11" x14ac:dyDescent="0.25">
      <c r="A4017">
        <v>90387690</v>
      </c>
      <c r="B4017" s="1">
        <v>42599</v>
      </c>
      <c r="C4017" t="s">
        <v>11</v>
      </c>
      <c r="D4017" t="s">
        <v>21</v>
      </c>
      <c r="E4017">
        <v>0.88</v>
      </c>
      <c r="F4017">
        <v>0</v>
      </c>
      <c r="G4017" t="s">
        <v>148</v>
      </c>
      <c r="H4017">
        <v>1</v>
      </c>
      <c r="I4017">
        <v>6</v>
      </c>
      <c r="J4017" t="s">
        <v>14</v>
      </c>
      <c r="K4017" s="36" t="s">
        <v>148</v>
      </c>
    </row>
    <row r="4018" spans="1:11" x14ac:dyDescent="0.25">
      <c r="A4018">
        <v>3030343</v>
      </c>
      <c r="B4018" s="1">
        <v>41113</v>
      </c>
      <c r="C4018" t="s">
        <v>11</v>
      </c>
      <c r="D4018" t="s">
        <v>16</v>
      </c>
      <c r="E4018">
        <v>1</v>
      </c>
      <c r="F4018">
        <v>1</v>
      </c>
      <c r="G4018" t="s">
        <v>149</v>
      </c>
      <c r="H4018">
        <v>2</v>
      </c>
      <c r="I4018">
        <v>3</v>
      </c>
      <c r="J4018" t="s">
        <v>14</v>
      </c>
      <c r="K4018" s="36" t="s">
        <v>149</v>
      </c>
    </row>
    <row r="4019" spans="1:11" x14ac:dyDescent="0.25">
      <c r="A4019">
        <v>193421156</v>
      </c>
      <c r="B4019" s="1">
        <v>43255</v>
      </c>
      <c r="C4019" t="s">
        <v>11</v>
      </c>
      <c r="D4019" t="s">
        <v>16</v>
      </c>
      <c r="E4019">
        <v>1</v>
      </c>
      <c r="F4019">
        <v>0.99</v>
      </c>
      <c r="G4019" t="s">
        <v>148</v>
      </c>
      <c r="H4019">
        <v>1</v>
      </c>
      <c r="I4019">
        <v>1</v>
      </c>
      <c r="J4019" t="s">
        <v>14</v>
      </c>
      <c r="K4019" s="36" t="s">
        <v>149</v>
      </c>
    </row>
    <row r="4020" spans="1:11" x14ac:dyDescent="0.25">
      <c r="A4020">
        <v>522405604</v>
      </c>
      <c r="B4020" s="1">
        <v>45104</v>
      </c>
      <c r="C4020" t="s">
        <v>11</v>
      </c>
      <c r="D4020" t="s">
        <v>12</v>
      </c>
      <c r="G4020" t="s">
        <v>148</v>
      </c>
      <c r="H4020">
        <v>2</v>
      </c>
      <c r="I4020">
        <v>2</v>
      </c>
      <c r="J4020" t="s">
        <v>14</v>
      </c>
      <c r="K4020" s="36" t="s">
        <v>149</v>
      </c>
    </row>
    <row r="4021" spans="1:11" x14ac:dyDescent="0.25">
      <c r="A4021">
        <v>423112775</v>
      </c>
      <c r="B4021" s="1">
        <v>44454</v>
      </c>
      <c r="C4021" t="s">
        <v>27</v>
      </c>
      <c r="D4021" t="s">
        <v>16</v>
      </c>
      <c r="E4021">
        <v>1</v>
      </c>
      <c r="F4021">
        <v>1</v>
      </c>
      <c r="G4021" t="s">
        <v>148</v>
      </c>
      <c r="H4021">
        <v>16</v>
      </c>
      <c r="I4021">
        <v>16</v>
      </c>
      <c r="J4021" t="s">
        <v>14</v>
      </c>
      <c r="K4021" s="36" t="s">
        <v>149</v>
      </c>
    </row>
    <row r="4022" spans="1:11" x14ac:dyDescent="0.25">
      <c r="A4022">
        <v>495559452</v>
      </c>
      <c r="B4022" s="1">
        <v>44937</v>
      </c>
      <c r="C4022" t="s">
        <v>27</v>
      </c>
      <c r="D4022" t="s">
        <v>21</v>
      </c>
      <c r="E4022">
        <v>1</v>
      </c>
      <c r="F4022">
        <v>0.83</v>
      </c>
      <c r="G4022" t="s">
        <v>149</v>
      </c>
      <c r="H4022">
        <v>1</v>
      </c>
      <c r="I4022">
        <v>1</v>
      </c>
      <c r="J4022" t="s">
        <v>14</v>
      </c>
      <c r="K4022" s="36" t="s">
        <v>149</v>
      </c>
    </row>
    <row r="4023" spans="1:11" x14ac:dyDescent="0.25">
      <c r="A4023">
        <v>151902129</v>
      </c>
      <c r="B4023" s="1">
        <v>43002</v>
      </c>
      <c r="C4023" t="s">
        <v>27</v>
      </c>
      <c r="D4023" t="s">
        <v>16</v>
      </c>
      <c r="E4023">
        <v>0.8</v>
      </c>
      <c r="F4023">
        <v>0.85</v>
      </c>
      <c r="G4023" t="s">
        <v>148</v>
      </c>
      <c r="H4023">
        <v>4</v>
      </c>
      <c r="I4023">
        <v>4</v>
      </c>
      <c r="J4023" t="s">
        <v>14</v>
      </c>
      <c r="K4023" s="36" t="s">
        <v>149</v>
      </c>
    </row>
    <row r="4024" spans="1:11" x14ac:dyDescent="0.25">
      <c r="A4024">
        <v>495702445</v>
      </c>
      <c r="B4024" s="1">
        <v>44938</v>
      </c>
      <c r="C4024" t="s">
        <v>27</v>
      </c>
      <c r="D4024" t="s">
        <v>17</v>
      </c>
      <c r="E4024">
        <v>1</v>
      </c>
      <c r="F4024">
        <v>1</v>
      </c>
      <c r="G4024" t="s">
        <v>148</v>
      </c>
      <c r="H4024">
        <v>1</v>
      </c>
      <c r="I4024">
        <v>1</v>
      </c>
      <c r="J4024" t="s">
        <v>14</v>
      </c>
      <c r="K4024" s="36" t="s">
        <v>149</v>
      </c>
    </row>
    <row r="4025" spans="1:11" x14ac:dyDescent="0.25">
      <c r="A4025">
        <v>495666470</v>
      </c>
      <c r="B4025" s="1">
        <v>44938</v>
      </c>
      <c r="C4025" t="s">
        <v>27</v>
      </c>
      <c r="D4025" t="s">
        <v>16</v>
      </c>
      <c r="E4025">
        <v>1</v>
      </c>
      <c r="F4025">
        <v>0.91</v>
      </c>
      <c r="G4025" t="s">
        <v>149</v>
      </c>
      <c r="H4025">
        <v>14</v>
      </c>
      <c r="I4025">
        <v>14</v>
      </c>
      <c r="J4025" t="s">
        <v>14</v>
      </c>
      <c r="K4025" s="36" t="s">
        <v>149</v>
      </c>
    </row>
    <row r="4026" spans="1:11" x14ac:dyDescent="0.25">
      <c r="A4026">
        <v>495333914</v>
      </c>
      <c r="B4026" s="1">
        <v>44936</v>
      </c>
      <c r="C4026" t="s">
        <v>27</v>
      </c>
      <c r="D4026" t="s">
        <v>16</v>
      </c>
      <c r="E4026">
        <v>1</v>
      </c>
      <c r="F4026">
        <v>1</v>
      </c>
      <c r="G4026" t="s">
        <v>148</v>
      </c>
      <c r="H4026">
        <v>1</v>
      </c>
      <c r="I4026">
        <v>1</v>
      </c>
      <c r="J4026" t="s">
        <v>14</v>
      </c>
      <c r="K4026" s="36" t="s">
        <v>149</v>
      </c>
    </row>
    <row r="4027" spans="1:11" x14ac:dyDescent="0.25">
      <c r="A4027">
        <v>495855253</v>
      </c>
      <c r="B4027" s="1">
        <v>44939</v>
      </c>
      <c r="C4027" t="s">
        <v>11</v>
      </c>
      <c r="D4027" t="s">
        <v>16</v>
      </c>
      <c r="E4027">
        <v>1</v>
      </c>
      <c r="F4027">
        <v>0.95</v>
      </c>
      <c r="G4027" t="s">
        <v>148</v>
      </c>
      <c r="H4027">
        <v>1</v>
      </c>
      <c r="I4027">
        <v>1</v>
      </c>
      <c r="J4027" t="s">
        <v>22</v>
      </c>
      <c r="K4027" s="36" t="s">
        <v>149</v>
      </c>
    </row>
    <row r="4028" spans="1:11" x14ac:dyDescent="0.25">
      <c r="A4028">
        <v>494775913</v>
      </c>
      <c r="B4028" s="1">
        <v>44933</v>
      </c>
      <c r="C4028" t="s">
        <v>27</v>
      </c>
      <c r="D4028" t="s">
        <v>16</v>
      </c>
      <c r="E4028">
        <v>0.95</v>
      </c>
      <c r="F4028">
        <v>0.91</v>
      </c>
      <c r="G4028" t="s">
        <v>148</v>
      </c>
      <c r="H4028">
        <v>5</v>
      </c>
      <c r="I4028">
        <v>10</v>
      </c>
      <c r="J4028" t="s">
        <v>22</v>
      </c>
      <c r="K4028" s="36" t="s">
        <v>149</v>
      </c>
    </row>
    <row r="4029" spans="1:11" x14ac:dyDescent="0.25">
      <c r="A4029">
        <v>436406729</v>
      </c>
      <c r="B4029" s="1">
        <v>44547</v>
      </c>
      <c r="C4029" t="s">
        <v>11</v>
      </c>
      <c r="D4029" t="s">
        <v>17</v>
      </c>
      <c r="E4029">
        <v>0.9</v>
      </c>
      <c r="F4029">
        <v>0.78</v>
      </c>
      <c r="G4029" t="s">
        <v>148</v>
      </c>
      <c r="H4029">
        <v>2</v>
      </c>
      <c r="I4029">
        <v>2</v>
      </c>
      <c r="J4029" t="s">
        <v>14</v>
      </c>
      <c r="K4029" s="36" t="s">
        <v>149</v>
      </c>
    </row>
    <row r="4030" spans="1:11" x14ac:dyDescent="0.25">
      <c r="A4030">
        <v>467666802</v>
      </c>
      <c r="B4030" s="1">
        <v>44746</v>
      </c>
      <c r="C4030" t="s">
        <v>27</v>
      </c>
      <c r="D4030" t="s">
        <v>16</v>
      </c>
      <c r="E4030">
        <v>1</v>
      </c>
      <c r="F4030">
        <v>0.99</v>
      </c>
      <c r="G4030" t="s">
        <v>148</v>
      </c>
      <c r="H4030">
        <v>4</v>
      </c>
      <c r="I4030">
        <v>5</v>
      </c>
      <c r="J4030" t="s">
        <v>22</v>
      </c>
      <c r="K4030" s="36" t="s">
        <v>149</v>
      </c>
    </row>
    <row r="4031" spans="1:11" x14ac:dyDescent="0.25">
      <c r="A4031">
        <v>207146058</v>
      </c>
      <c r="B4031" s="1">
        <v>43315</v>
      </c>
      <c r="C4031" t="s">
        <v>11</v>
      </c>
      <c r="D4031" t="s">
        <v>17</v>
      </c>
      <c r="E4031">
        <v>1</v>
      </c>
      <c r="F4031">
        <v>0.2</v>
      </c>
      <c r="G4031" t="s">
        <v>148</v>
      </c>
      <c r="H4031">
        <v>1</v>
      </c>
      <c r="I4031">
        <v>1</v>
      </c>
      <c r="J4031" t="s">
        <v>14</v>
      </c>
      <c r="K4031" s="36" t="s">
        <v>149</v>
      </c>
    </row>
    <row r="4032" spans="1:11" x14ac:dyDescent="0.25">
      <c r="A4032">
        <v>495985820</v>
      </c>
      <c r="B4032" s="1">
        <v>44940</v>
      </c>
      <c r="C4032" t="s">
        <v>11</v>
      </c>
      <c r="D4032" t="s">
        <v>16</v>
      </c>
      <c r="E4032">
        <v>1</v>
      </c>
      <c r="F4032">
        <v>0.98</v>
      </c>
      <c r="G4032" t="s">
        <v>148</v>
      </c>
      <c r="H4032">
        <v>1</v>
      </c>
      <c r="I4032">
        <v>1</v>
      </c>
      <c r="J4032" t="s">
        <v>14</v>
      </c>
      <c r="K4032" s="36" t="s">
        <v>149</v>
      </c>
    </row>
    <row r="4033" spans="1:11" x14ac:dyDescent="0.25">
      <c r="A4033">
        <v>495882861</v>
      </c>
      <c r="B4033" s="1">
        <v>44939</v>
      </c>
      <c r="C4033" t="s">
        <v>27</v>
      </c>
      <c r="D4033" t="s">
        <v>20</v>
      </c>
      <c r="E4033">
        <v>0</v>
      </c>
      <c r="G4033" t="s">
        <v>148</v>
      </c>
      <c r="H4033">
        <v>3</v>
      </c>
      <c r="I4033">
        <v>3</v>
      </c>
      <c r="J4033" t="s">
        <v>14</v>
      </c>
      <c r="K4033" s="36" t="s">
        <v>149</v>
      </c>
    </row>
    <row r="4034" spans="1:11" x14ac:dyDescent="0.25">
      <c r="A4034">
        <v>401916112</v>
      </c>
      <c r="B4034" s="1">
        <v>44332</v>
      </c>
      <c r="C4034" t="s">
        <v>11</v>
      </c>
      <c r="D4034" t="s">
        <v>21</v>
      </c>
      <c r="E4034">
        <v>1</v>
      </c>
      <c r="F4034">
        <v>0.89</v>
      </c>
      <c r="G4034" t="s">
        <v>149</v>
      </c>
      <c r="H4034">
        <v>1</v>
      </c>
      <c r="I4034">
        <v>1</v>
      </c>
      <c r="J4034" t="s">
        <v>14</v>
      </c>
      <c r="K4034" s="36" t="s">
        <v>149</v>
      </c>
    </row>
    <row r="4035" spans="1:11" x14ac:dyDescent="0.25">
      <c r="A4035">
        <v>496178764</v>
      </c>
      <c r="B4035" s="1">
        <v>44941</v>
      </c>
      <c r="C4035" t="s">
        <v>27</v>
      </c>
      <c r="D4035" t="s">
        <v>12</v>
      </c>
      <c r="F4035">
        <v>0.96</v>
      </c>
      <c r="G4035" t="s">
        <v>149</v>
      </c>
      <c r="H4035">
        <v>1</v>
      </c>
      <c r="I4035">
        <v>1</v>
      </c>
      <c r="J4035" t="s">
        <v>14</v>
      </c>
      <c r="K4035" s="36" t="s">
        <v>149</v>
      </c>
    </row>
    <row r="4036" spans="1:11" x14ac:dyDescent="0.25">
      <c r="A4036">
        <v>423009014</v>
      </c>
      <c r="B4036" s="1">
        <v>44453</v>
      </c>
      <c r="C4036" t="s">
        <v>27</v>
      </c>
      <c r="D4036" t="s">
        <v>17</v>
      </c>
      <c r="E4036">
        <v>1</v>
      </c>
      <c r="F4036">
        <v>1</v>
      </c>
      <c r="G4036" t="s">
        <v>149</v>
      </c>
      <c r="H4036">
        <v>4</v>
      </c>
      <c r="I4036">
        <v>5</v>
      </c>
      <c r="J4036" t="s">
        <v>22</v>
      </c>
      <c r="K4036" s="36" t="s">
        <v>149</v>
      </c>
    </row>
    <row r="4037" spans="1:11" x14ac:dyDescent="0.25">
      <c r="A4037">
        <v>378459299</v>
      </c>
      <c r="B4037" s="1">
        <v>44171</v>
      </c>
      <c r="C4037" t="s">
        <v>27</v>
      </c>
      <c r="D4037" t="s">
        <v>20</v>
      </c>
      <c r="E4037">
        <v>0.2</v>
      </c>
      <c r="F4037">
        <v>0</v>
      </c>
      <c r="G4037" t="s">
        <v>148</v>
      </c>
      <c r="H4037">
        <v>2</v>
      </c>
      <c r="I4037">
        <v>3</v>
      </c>
      <c r="J4037" t="s">
        <v>22</v>
      </c>
      <c r="K4037" s="36" t="s">
        <v>149</v>
      </c>
    </row>
    <row r="4038" spans="1:11" x14ac:dyDescent="0.25">
      <c r="A4038">
        <v>435953375</v>
      </c>
      <c r="B4038" s="1">
        <v>44544</v>
      </c>
      <c r="C4038" t="s">
        <v>11</v>
      </c>
      <c r="D4038" t="s">
        <v>16</v>
      </c>
      <c r="E4038">
        <v>1</v>
      </c>
      <c r="F4038">
        <v>1</v>
      </c>
      <c r="G4038" t="s">
        <v>149</v>
      </c>
      <c r="H4038">
        <v>1</v>
      </c>
      <c r="I4038">
        <v>2</v>
      </c>
      <c r="J4038" t="s">
        <v>14</v>
      </c>
      <c r="K4038" s="36" t="s">
        <v>149</v>
      </c>
    </row>
    <row r="4039" spans="1:11" x14ac:dyDescent="0.25">
      <c r="A4039">
        <v>115484751</v>
      </c>
      <c r="B4039" s="1">
        <v>42774</v>
      </c>
      <c r="C4039" t="s">
        <v>11</v>
      </c>
      <c r="D4039" t="s">
        <v>16</v>
      </c>
      <c r="E4039">
        <v>1</v>
      </c>
      <c r="F4039">
        <v>0.67</v>
      </c>
      <c r="G4039" t="s">
        <v>148</v>
      </c>
      <c r="H4039">
        <v>1</v>
      </c>
      <c r="I4039">
        <v>3</v>
      </c>
      <c r="J4039" t="s">
        <v>14</v>
      </c>
      <c r="K4039" s="36" t="s">
        <v>149</v>
      </c>
    </row>
    <row r="4040" spans="1:11" x14ac:dyDescent="0.25">
      <c r="A4040">
        <v>6774354</v>
      </c>
      <c r="B4040" s="1">
        <v>41431</v>
      </c>
      <c r="C4040" t="s">
        <v>11</v>
      </c>
      <c r="D4040" t="s">
        <v>16</v>
      </c>
      <c r="E4040">
        <v>0.99</v>
      </c>
      <c r="F4040">
        <v>0.99</v>
      </c>
      <c r="G4040" t="s">
        <v>148</v>
      </c>
      <c r="H4040">
        <v>14</v>
      </c>
      <c r="I4040">
        <v>29</v>
      </c>
      <c r="J4040" t="s">
        <v>18</v>
      </c>
      <c r="K4040" s="36" t="s">
        <v>149</v>
      </c>
    </row>
    <row r="4041" spans="1:11" x14ac:dyDescent="0.25">
      <c r="A4041">
        <v>496375350</v>
      </c>
      <c r="B4041" s="1">
        <v>44942</v>
      </c>
      <c r="C4041" t="s">
        <v>27</v>
      </c>
      <c r="D4041" t="s">
        <v>12</v>
      </c>
      <c r="G4041" t="s">
        <v>148</v>
      </c>
      <c r="H4041">
        <v>1</v>
      </c>
      <c r="I4041">
        <v>1</v>
      </c>
      <c r="J4041" t="s">
        <v>14</v>
      </c>
      <c r="K4041" s="36" t="s">
        <v>149</v>
      </c>
    </row>
    <row r="4042" spans="1:11" x14ac:dyDescent="0.25">
      <c r="A4042">
        <v>497050783</v>
      </c>
      <c r="B4042" s="1">
        <v>44946</v>
      </c>
      <c r="C4042" t="s">
        <v>27</v>
      </c>
      <c r="D4042" t="s">
        <v>20</v>
      </c>
      <c r="E4042">
        <v>0</v>
      </c>
      <c r="F4042">
        <v>0</v>
      </c>
      <c r="G4042" t="s">
        <v>148</v>
      </c>
      <c r="H4042">
        <v>1</v>
      </c>
      <c r="I4042">
        <v>1</v>
      </c>
      <c r="J4042" t="s">
        <v>22</v>
      </c>
      <c r="K4042" s="36" t="s">
        <v>149</v>
      </c>
    </row>
    <row r="4043" spans="1:11" x14ac:dyDescent="0.25">
      <c r="A4043">
        <v>61359680</v>
      </c>
      <c r="B4043" s="1">
        <v>42432</v>
      </c>
      <c r="C4043" t="s">
        <v>27</v>
      </c>
      <c r="D4043" t="s">
        <v>16</v>
      </c>
      <c r="E4043">
        <v>1</v>
      </c>
      <c r="F4043">
        <v>0.94</v>
      </c>
      <c r="G4043" t="s">
        <v>149</v>
      </c>
      <c r="H4043">
        <v>1</v>
      </c>
      <c r="I4043">
        <v>1</v>
      </c>
      <c r="J4043" t="s">
        <v>18</v>
      </c>
      <c r="K4043" s="36" t="s">
        <v>149</v>
      </c>
    </row>
    <row r="4044" spans="1:11" x14ac:dyDescent="0.25">
      <c r="A4044">
        <v>496430113</v>
      </c>
      <c r="B4044" s="1">
        <v>44942</v>
      </c>
      <c r="C4044" t="s">
        <v>11</v>
      </c>
      <c r="D4044" t="s">
        <v>16</v>
      </c>
      <c r="E4044">
        <v>1</v>
      </c>
      <c r="F4044">
        <v>0.96</v>
      </c>
      <c r="G4044" t="s">
        <v>149</v>
      </c>
      <c r="H4044">
        <v>1</v>
      </c>
      <c r="I4044">
        <v>1</v>
      </c>
      <c r="J4044" t="s">
        <v>14</v>
      </c>
      <c r="K4044" s="36" t="s">
        <v>149</v>
      </c>
    </row>
    <row r="4045" spans="1:11" x14ac:dyDescent="0.25">
      <c r="A4045">
        <v>496358149</v>
      </c>
      <c r="B4045" s="1">
        <v>44942</v>
      </c>
      <c r="C4045" t="s">
        <v>11</v>
      </c>
      <c r="D4045" t="s">
        <v>16</v>
      </c>
      <c r="E4045">
        <v>1</v>
      </c>
      <c r="F4045">
        <v>1</v>
      </c>
      <c r="G4045" t="s">
        <v>148</v>
      </c>
      <c r="H4045">
        <v>3</v>
      </c>
      <c r="I4045">
        <v>3</v>
      </c>
      <c r="J4045" t="s">
        <v>14</v>
      </c>
      <c r="K4045" s="36" t="s">
        <v>149</v>
      </c>
    </row>
    <row r="4046" spans="1:11" x14ac:dyDescent="0.25">
      <c r="A4046">
        <v>496549681</v>
      </c>
      <c r="B4046" s="1">
        <v>44943</v>
      </c>
      <c r="C4046" t="s">
        <v>27</v>
      </c>
      <c r="D4046" t="s">
        <v>17</v>
      </c>
      <c r="E4046">
        <v>1</v>
      </c>
      <c r="F4046">
        <v>0.96</v>
      </c>
      <c r="G4046" t="s">
        <v>149</v>
      </c>
      <c r="H4046">
        <v>1</v>
      </c>
      <c r="I4046">
        <v>2</v>
      </c>
      <c r="J4046" t="s">
        <v>14</v>
      </c>
      <c r="K4046" s="36" t="s">
        <v>149</v>
      </c>
    </row>
    <row r="4047" spans="1:11" x14ac:dyDescent="0.25">
      <c r="A4047">
        <v>12876661</v>
      </c>
      <c r="B4047" s="1">
        <v>41704</v>
      </c>
      <c r="C4047" t="s">
        <v>11</v>
      </c>
      <c r="D4047" t="s">
        <v>16</v>
      </c>
      <c r="E4047">
        <v>1</v>
      </c>
      <c r="F4047">
        <v>0.74</v>
      </c>
      <c r="G4047" t="s">
        <v>149</v>
      </c>
      <c r="H4047">
        <v>4</v>
      </c>
      <c r="I4047">
        <v>7</v>
      </c>
      <c r="J4047" t="s">
        <v>18</v>
      </c>
      <c r="K4047" s="36" t="s">
        <v>149</v>
      </c>
    </row>
    <row r="4048" spans="1:11" x14ac:dyDescent="0.25">
      <c r="A4048">
        <v>482024398</v>
      </c>
      <c r="B4048" s="1">
        <v>44837</v>
      </c>
      <c r="C4048" t="s">
        <v>27</v>
      </c>
      <c r="D4048" t="s">
        <v>16</v>
      </c>
      <c r="E4048">
        <v>1</v>
      </c>
      <c r="F4048">
        <v>0.9</v>
      </c>
      <c r="G4048" t="s">
        <v>148</v>
      </c>
      <c r="H4048">
        <v>2</v>
      </c>
      <c r="I4048">
        <v>2</v>
      </c>
      <c r="J4048" t="s">
        <v>14</v>
      </c>
      <c r="K4048" s="36" t="s">
        <v>149</v>
      </c>
    </row>
    <row r="4049" spans="1:11" x14ac:dyDescent="0.25">
      <c r="A4049">
        <v>217406193</v>
      </c>
      <c r="B4049" s="1">
        <v>43369</v>
      </c>
      <c r="C4049" t="s">
        <v>34</v>
      </c>
      <c r="D4049" t="s">
        <v>16</v>
      </c>
      <c r="E4049">
        <v>1</v>
      </c>
      <c r="F4049">
        <v>0.88</v>
      </c>
      <c r="G4049" t="s">
        <v>149</v>
      </c>
      <c r="H4049">
        <v>4</v>
      </c>
      <c r="I4049">
        <v>4</v>
      </c>
      <c r="J4049" t="s">
        <v>14</v>
      </c>
      <c r="K4049" s="36" t="s">
        <v>149</v>
      </c>
    </row>
    <row r="4050" spans="1:11" x14ac:dyDescent="0.25">
      <c r="A4050">
        <v>134555143</v>
      </c>
      <c r="B4050" s="1">
        <v>42897</v>
      </c>
      <c r="C4050" t="s">
        <v>11</v>
      </c>
      <c r="D4050" t="s">
        <v>16</v>
      </c>
      <c r="E4050">
        <v>0.94</v>
      </c>
      <c r="F4050">
        <v>1</v>
      </c>
      <c r="G4050" t="s">
        <v>148</v>
      </c>
      <c r="H4050">
        <v>1</v>
      </c>
      <c r="I4050">
        <v>2</v>
      </c>
      <c r="J4050" t="s">
        <v>14</v>
      </c>
      <c r="K4050" s="36" t="s">
        <v>149</v>
      </c>
    </row>
    <row r="4051" spans="1:11" x14ac:dyDescent="0.25">
      <c r="A4051">
        <v>17518805</v>
      </c>
      <c r="B4051" s="1">
        <v>41821</v>
      </c>
      <c r="C4051" t="s">
        <v>11</v>
      </c>
      <c r="D4051" t="s">
        <v>16</v>
      </c>
      <c r="E4051">
        <v>1</v>
      </c>
      <c r="F4051">
        <v>0.97</v>
      </c>
      <c r="G4051" t="s">
        <v>148</v>
      </c>
      <c r="H4051">
        <v>3</v>
      </c>
      <c r="I4051">
        <v>4</v>
      </c>
      <c r="J4051" t="s">
        <v>14</v>
      </c>
      <c r="K4051" s="36" t="s">
        <v>149</v>
      </c>
    </row>
    <row r="4052" spans="1:11" x14ac:dyDescent="0.25">
      <c r="A4052">
        <v>496599866</v>
      </c>
      <c r="B4052" s="1">
        <v>44943</v>
      </c>
      <c r="C4052" t="s">
        <v>11</v>
      </c>
      <c r="D4052" t="s">
        <v>16</v>
      </c>
      <c r="E4052">
        <v>1</v>
      </c>
      <c r="F4052">
        <v>0.98</v>
      </c>
      <c r="G4052" t="s">
        <v>148</v>
      </c>
      <c r="H4052">
        <v>1</v>
      </c>
      <c r="I4052">
        <v>1</v>
      </c>
      <c r="J4052" t="s">
        <v>22</v>
      </c>
      <c r="K4052" s="36" t="s">
        <v>149</v>
      </c>
    </row>
    <row r="4053" spans="1:11" x14ac:dyDescent="0.25">
      <c r="A4053">
        <v>495653264</v>
      </c>
      <c r="B4053" s="1">
        <v>44938</v>
      </c>
      <c r="C4053" t="s">
        <v>27</v>
      </c>
      <c r="D4053" t="s">
        <v>16</v>
      </c>
      <c r="E4053">
        <v>1</v>
      </c>
      <c r="F4053">
        <v>1</v>
      </c>
      <c r="G4053" t="s">
        <v>148</v>
      </c>
      <c r="H4053">
        <v>1</v>
      </c>
      <c r="I4053">
        <v>1</v>
      </c>
      <c r="J4053" t="s">
        <v>22</v>
      </c>
      <c r="K4053" s="36" t="s">
        <v>149</v>
      </c>
    </row>
    <row r="4054" spans="1:11" x14ac:dyDescent="0.25">
      <c r="A4054">
        <v>487521477</v>
      </c>
      <c r="B4054" s="1">
        <v>44878</v>
      </c>
      <c r="C4054" t="s">
        <v>11</v>
      </c>
      <c r="D4054" t="s">
        <v>16</v>
      </c>
      <c r="E4054">
        <v>1</v>
      </c>
      <c r="F4054">
        <v>0.99</v>
      </c>
      <c r="G4054" t="s">
        <v>149</v>
      </c>
      <c r="H4054">
        <v>9</v>
      </c>
      <c r="I4054">
        <v>9</v>
      </c>
      <c r="J4054" t="s">
        <v>14</v>
      </c>
      <c r="K4054" s="36" t="s">
        <v>149</v>
      </c>
    </row>
    <row r="4055" spans="1:11" x14ac:dyDescent="0.25">
      <c r="A4055">
        <v>3908006</v>
      </c>
      <c r="B4055" s="1">
        <v>41200</v>
      </c>
      <c r="C4055" t="s">
        <v>11</v>
      </c>
      <c r="D4055" t="s">
        <v>16</v>
      </c>
      <c r="E4055">
        <v>1</v>
      </c>
      <c r="F4055">
        <v>0.63</v>
      </c>
      <c r="G4055" t="s">
        <v>148</v>
      </c>
      <c r="H4055">
        <v>1</v>
      </c>
      <c r="I4055">
        <v>5</v>
      </c>
      <c r="J4055" t="s">
        <v>14</v>
      </c>
      <c r="K4055" s="36" t="s">
        <v>149</v>
      </c>
    </row>
    <row r="4056" spans="1:11" x14ac:dyDescent="0.25">
      <c r="A4056">
        <v>464017486</v>
      </c>
      <c r="B4056" s="1">
        <v>44725</v>
      </c>
      <c r="C4056" t="s">
        <v>11</v>
      </c>
      <c r="D4056" t="s">
        <v>12</v>
      </c>
      <c r="F4056">
        <v>0.17</v>
      </c>
      <c r="G4056" t="s">
        <v>148</v>
      </c>
      <c r="H4056">
        <v>1</v>
      </c>
      <c r="I4056">
        <v>2</v>
      </c>
      <c r="J4056" t="s">
        <v>22</v>
      </c>
      <c r="K4056" s="36" t="s">
        <v>149</v>
      </c>
    </row>
    <row r="4057" spans="1:11" x14ac:dyDescent="0.25">
      <c r="A4057">
        <v>325604169</v>
      </c>
      <c r="B4057" s="1">
        <v>43838</v>
      </c>
      <c r="C4057" t="s">
        <v>11</v>
      </c>
      <c r="D4057" t="s">
        <v>12</v>
      </c>
      <c r="F4057">
        <v>1</v>
      </c>
      <c r="G4057" t="s">
        <v>149</v>
      </c>
      <c r="H4057">
        <v>2</v>
      </c>
      <c r="I4057">
        <v>2</v>
      </c>
      <c r="J4057" t="s">
        <v>14</v>
      </c>
      <c r="K4057" s="36" t="s">
        <v>149</v>
      </c>
    </row>
    <row r="4058" spans="1:11" x14ac:dyDescent="0.25">
      <c r="A4058">
        <v>3412006</v>
      </c>
      <c r="B4058" s="1">
        <v>41150</v>
      </c>
      <c r="C4058" t="s">
        <v>34</v>
      </c>
      <c r="D4058" t="s">
        <v>16</v>
      </c>
      <c r="E4058">
        <v>1</v>
      </c>
      <c r="F4058">
        <v>1</v>
      </c>
      <c r="G4058" t="s">
        <v>149</v>
      </c>
      <c r="H4058">
        <v>1</v>
      </c>
      <c r="I4058">
        <v>1</v>
      </c>
      <c r="J4058" t="s">
        <v>14</v>
      </c>
      <c r="K4058" s="36" t="s">
        <v>149</v>
      </c>
    </row>
    <row r="4059" spans="1:11" x14ac:dyDescent="0.25">
      <c r="A4059">
        <v>497513992</v>
      </c>
      <c r="B4059" s="1">
        <v>44949</v>
      </c>
      <c r="C4059" t="s">
        <v>27</v>
      </c>
      <c r="D4059" t="s">
        <v>21</v>
      </c>
      <c r="E4059">
        <v>0.96</v>
      </c>
      <c r="F4059">
        <v>0.64</v>
      </c>
      <c r="G4059" t="s">
        <v>149</v>
      </c>
      <c r="H4059">
        <v>1</v>
      </c>
      <c r="I4059">
        <v>1</v>
      </c>
      <c r="J4059" t="s">
        <v>14</v>
      </c>
      <c r="K4059" s="36" t="s">
        <v>149</v>
      </c>
    </row>
    <row r="4060" spans="1:11" x14ac:dyDescent="0.25">
      <c r="A4060">
        <v>490325631</v>
      </c>
      <c r="B4060" s="1">
        <v>44900</v>
      </c>
      <c r="C4060" t="s">
        <v>27</v>
      </c>
      <c r="D4060" t="s">
        <v>12</v>
      </c>
      <c r="F4060">
        <v>0.4</v>
      </c>
      <c r="G4060" t="s">
        <v>148</v>
      </c>
      <c r="H4060">
        <v>1</v>
      </c>
      <c r="I4060">
        <v>1</v>
      </c>
      <c r="J4060" t="s">
        <v>22</v>
      </c>
      <c r="K4060" s="36" t="s">
        <v>149</v>
      </c>
    </row>
    <row r="4061" spans="1:11" x14ac:dyDescent="0.25">
      <c r="A4061">
        <v>497914882</v>
      </c>
      <c r="B4061" s="1">
        <v>44951</v>
      </c>
      <c r="C4061" t="s">
        <v>11</v>
      </c>
      <c r="D4061" t="s">
        <v>16</v>
      </c>
      <c r="E4061">
        <v>1</v>
      </c>
      <c r="F4061">
        <v>0.97</v>
      </c>
      <c r="G4061" t="s">
        <v>149</v>
      </c>
      <c r="H4061">
        <v>2</v>
      </c>
      <c r="I4061">
        <v>2</v>
      </c>
      <c r="J4061" t="s">
        <v>14</v>
      </c>
      <c r="K4061" s="36" t="s">
        <v>149</v>
      </c>
    </row>
    <row r="4062" spans="1:11" x14ac:dyDescent="0.25">
      <c r="A4062">
        <v>70535097</v>
      </c>
      <c r="B4062" s="1">
        <v>42495</v>
      </c>
      <c r="C4062" t="s">
        <v>11</v>
      </c>
      <c r="D4062" t="s">
        <v>21</v>
      </c>
      <c r="E4062">
        <v>0.5</v>
      </c>
      <c r="F4062">
        <v>0</v>
      </c>
      <c r="G4062" t="s">
        <v>148</v>
      </c>
      <c r="H4062">
        <v>1</v>
      </c>
      <c r="I4062">
        <v>2</v>
      </c>
      <c r="J4062" t="s">
        <v>14</v>
      </c>
      <c r="K4062" s="36" t="s">
        <v>149</v>
      </c>
    </row>
    <row r="4063" spans="1:11" x14ac:dyDescent="0.25">
      <c r="A4063">
        <v>17789078</v>
      </c>
      <c r="B4063" s="1">
        <v>41827</v>
      </c>
      <c r="C4063" t="s">
        <v>11</v>
      </c>
      <c r="D4063" t="s">
        <v>16</v>
      </c>
      <c r="E4063">
        <v>0.88</v>
      </c>
      <c r="F4063">
        <v>0.95</v>
      </c>
      <c r="G4063" t="s">
        <v>148</v>
      </c>
      <c r="H4063">
        <v>1</v>
      </c>
      <c r="I4063">
        <v>1</v>
      </c>
      <c r="J4063" t="s">
        <v>14</v>
      </c>
      <c r="K4063" s="36" t="s">
        <v>149</v>
      </c>
    </row>
    <row r="4064" spans="1:11" x14ac:dyDescent="0.25">
      <c r="A4064">
        <v>498422466</v>
      </c>
      <c r="B4064" s="1">
        <v>44954</v>
      </c>
      <c r="C4064" t="s">
        <v>11</v>
      </c>
      <c r="D4064" t="s">
        <v>16</v>
      </c>
      <c r="E4064">
        <v>1</v>
      </c>
      <c r="F4064">
        <v>0.94</v>
      </c>
      <c r="G4064" t="s">
        <v>149</v>
      </c>
      <c r="H4064">
        <v>1</v>
      </c>
      <c r="I4064">
        <v>1</v>
      </c>
      <c r="J4064" t="s">
        <v>14</v>
      </c>
      <c r="K4064" s="36" t="s">
        <v>149</v>
      </c>
    </row>
    <row r="4065" spans="1:11" x14ac:dyDescent="0.25">
      <c r="A4065">
        <v>284783746</v>
      </c>
      <c r="B4065" s="1">
        <v>43688</v>
      </c>
      <c r="C4065" t="s">
        <v>11</v>
      </c>
      <c r="D4065" t="s">
        <v>12</v>
      </c>
      <c r="F4065">
        <v>0</v>
      </c>
      <c r="G4065" t="s">
        <v>148</v>
      </c>
      <c r="H4065">
        <v>1</v>
      </c>
      <c r="I4065">
        <v>1</v>
      </c>
      <c r="J4065" t="s">
        <v>14</v>
      </c>
      <c r="K4065" s="36" t="s">
        <v>149</v>
      </c>
    </row>
    <row r="4066" spans="1:11" x14ac:dyDescent="0.25">
      <c r="A4066">
        <v>243693444</v>
      </c>
      <c r="B4066" s="1">
        <v>43513</v>
      </c>
      <c r="C4066" t="s">
        <v>11</v>
      </c>
      <c r="D4066" t="s">
        <v>16</v>
      </c>
      <c r="E4066">
        <v>1</v>
      </c>
      <c r="F4066">
        <v>0.93</v>
      </c>
      <c r="G4066" t="s">
        <v>149</v>
      </c>
      <c r="H4066">
        <v>1</v>
      </c>
      <c r="I4066">
        <v>1</v>
      </c>
      <c r="J4066" t="s">
        <v>14</v>
      </c>
      <c r="K4066" s="36" t="s">
        <v>149</v>
      </c>
    </row>
    <row r="4067" spans="1:11" x14ac:dyDescent="0.25">
      <c r="A4067">
        <v>194764985</v>
      </c>
      <c r="B4067" s="1">
        <v>43261</v>
      </c>
      <c r="C4067" t="s">
        <v>11</v>
      </c>
      <c r="D4067" t="s">
        <v>16</v>
      </c>
      <c r="E4067">
        <v>1</v>
      </c>
      <c r="F4067">
        <v>1</v>
      </c>
      <c r="G4067" t="s">
        <v>149</v>
      </c>
      <c r="H4067">
        <v>1</v>
      </c>
      <c r="I4067">
        <v>2</v>
      </c>
      <c r="J4067" t="s">
        <v>14</v>
      </c>
      <c r="K4067" s="36" t="s">
        <v>149</v>
      </c>
    </row>
    <row r="4068" spans="1:11" x14ac:dyDescent="0.25">
      <c r="A4068">
        <v>497707636</v>
      </c>
      <c r="B4068" s="1">
        <v>44950</v>
      </c>
      <c r="C4068" t="s">
        <v>27</v>
      </c>
      <c r="D4068" t="s">
        <v>16</v>
      </c>
      <c r="E4068">
        <v>1</v>
      </c>
      <c r="F4068">
        <v>1</v>
      </c>
      <c r="G4068" t="s">
        <v>149</v>
      </c>
      <c r="H4068">
        <v>1</v>
      </c>
      <c r="I4068">
        <v>2</v>
      </c>
      <c r="J4068" t="s">
        <v>14</v>
      </c>
      <c r="K4068" s="36" t="s">
        <v>149</v>
      </c>
    </row>
    <row r="4069" spans="1:11" x14ac:dyDescent="0.25">
      <c r="A4069">
        <v>498186402</v>
      </c>
      <c r="B4069" s="1">
        <v>44953</v>
      </c>
      <c r="C4069" t="s">
        <v>27</v>
      </c>
      <c r="D4069" t="s">
        <v>16</v>
      </c>
      <c r="E4069">
        <v>1</v>
      </c>
      <c r="F4069">
        <v>0.98</v>
      </c>
      <c r="G4069" t="s">
        <v>149</v>
      </c>
      <c r="H4069">
        <v>1</v>
      </c>
      <c r="I4069">
        <v>1</v>
      </c>
      <c r="J4069" t="s">
        <v>22</v>
      </c>
      <c r="K4069" s="36" t="s">
        <v>149</v>
      </c>
    </row>
    <row r="4070" spans="1:11" x14ac:dyDescent="0.25">
      <c r="A4070">
        <v>54387648</v>
      </c>
      <c r="B4070" s="1">
        <v>42381</v>
      </c>
      <c r="C4070" t="s">
        <v>11</v>
      </c>
      <c r="D4070" t="s">
        <v>16</v>
      </c>
      <c r="E4070">
        <v>1</v>
      </c>
      <c r="F4070">
        <v>0.99</v>
      </c>
      <c r="G4070" t="s">
        <v>149</v>
      </c>
      <c r="H4070">
        <v>4</v>
      </c>
      <c r="I4070">
        <v>4</v>
      </c>
      <c r="J4070" t="s">
        <v>18</v>
      </c>
      <c r="K4070" s="36" t="s">
        <v>149</v>
      </c>
    </row>
    <row r="4071" spans="1:11" x14ac:dyDescent="0.25">
      <c r="A4071">
        <v>498666451</v>
      </c>
      <c r="B4071" s="1">
        <v>44956</v>
      </c>
      <c r="C4071" t="s">
        <v>27</v>
      </c>
      <c r="D4071" t="s">
        <v>16</v>
      </c>
      <c r="E4071">
        <v>1</v>
      </c>
      <c r="F4071">
        <v>0.98</v>
      </c>
      <c r="G4071" t="s">
        <v>148</v>
      </c>
      <c r="H4071">
        <v>1</v>
      </c>
      <c r="I4071">
        <v>1</v>
      </c>
      <c r="J4071" t="s">
        <v>22</v>
      </c>
      <c r="K4071" s="36" t="s">
        <v>149</v>
      </c>
    </row>
    <row r="4072" spans="1:11" x14ac:dyDescent="0.25">
      <c r="A4072">
        <v>498682234</v>
      </c>
      <c r="B4072" s="1">
        <v>44956</v>
      </c>
      <c r="C4072" t="s">
        <v>11</v>
      </c>
      <c r="D4072" t="s">
        <v>12</v>
      </c>
      <c r="G4072" t="s">
        <v>148</v>
      </c>
      <c r="H4072">
        <v>1</v>
      </c>
      <c r="I4072">
        <v>1</v>
      </c>
      <c r="J4072" t="s">
        <v>14</v>
      </c>
      <c r="K4072" s="36" t="s">
        <v>149</v>
      </c>
    </row>
    <row r="4073" spans="1:11" x14ac:dyDescent="0.25">
      <c r="A4073">
        <v>5556487</v>
      </c>
      <c r="B4073" s="1">
        <v>41354</v>
      </c>
      <c r="C4073" t="s">
        <v>11</v>
      </c>
      <c r="D4073" t="s">
        <v>17</v>
      </c>
      <c r="E4073">
        <v>0.9</v>
      </c>
      <c r="F4073">
        <v>0.79</v>
      </c>
      <c r="G4073" t="s">
        <v>149</v>
      </c>
      <c r="H4073">
        <v>1</v>
      </c>
      <c r="I4073">
        <v>1</v>
      </c>
      <c r="J4073" t="s">
        <v>14</v>
      </c>
      <c r="K4073" s="36" t="s">
        <v>149</v>
      </c>
    </row>
    <row r="4074" spans="1:11" x14ac:dyDescent="0.25">
      <c r="A4074">
        <v>489884115</v>
      </c>
      <c r="B4074" s="1">
        <v>44896</v>
      </c>
      <c r="C4074" t="s">
        <v>27</v>
      </c>
      <c r="D4074" t="s">
        <v>17</v>
      </c>
      <c r="E4074">
        <v>1</v>
      </c>
      <c r="F4074">
        <v>0.56000000000000005</v>
      </c>
      <c r="G4074" t="s">
        <v>148</v>
      </c>
      <c r="H4074">
        <v>1</v>
      </c>
      <c r="I4074">
        <v>1</v>
      </c>
      <c r="J4074" t="s">
        <v>14</v>
      </c>
      <c r="K4074" s="36" t="s">
        <v>149</v>
      </c>
    </row>
    <row r="4075" spans="1:11" x14ac:dyDescent="0.25">
      <c r="A4075">
        <v>3636412</v>
      </c>
      <c r="B4075" s="1">
        <v>41173</v>
      </c>
      <c r="C4075" t="s">
        <v>11</v>
      </c>
      <c r="D4075" t="s">
        <v>17</v>
      </c>
      <c r="E4075">
        <v>0.9</v>
      </c>
      <c r="F4075">
        <v>0.86</v>
      </c>
      <c r="G4075" t="s">
        <v>148</v>
      </c>
      <c r="H4075">
        <v>1</v>
      </c>
      <c r="I4075">
        <v>1</v>
      </c>
      <c r="J4075" t="s">
        <v>14</v>
      </c>
      <c r="K4075" s="36" t="s">
        <v>149</v>
      </c>
    </row>
    <row r="4076" spans="1:11" x14ac:dyDescent="0.25">
      <c r="A4076">
        <v>497772515</v>
      </c>
      <c r="B4076" s="1">
        <v>44950</v>
      </c>
      <c r="C4076" t="s">
        <v>27</v>
      </c>
      <c r="D4076" t="s">
        <v>16</v>
      </c>
      <c r="E4076">
        <v>1</v>
      </c>
      <c r="F4076">
        <v>1</v>
      </c>
      <c r="G4076" t="s">
        <v>149</v>
      </c>
      <c r="H4076">
        <v>1</v>
      </c>
      <c r="I4076">
        <v>1</v>
      </c>
      <c r="J4076" t="s">
        <v>22</v>
      </c>
      <c r="K4076" s="36" t="s">
        <v>149</v>
      </c>
    </row>
    <row r="4077" spans="1:11" x14ac:dyDescent="0.25">
      <c r="A4077">
        <v>494454853</v>
      </c>
      <c r="B4077" s="1">
        <v>44931</v>
      </c>
      <c r="C4077" t="s">
        <v>11</v>
      </c>
      <c r="D4077" t="s">
        <v>12</v>
      </c>
      <c r="F4077">
        <v>0.88</v>
      </c>
      <c r="G4077" t="s">
        <v>148</v>
      </c>
      <c r="H4077">
        <v>2</v>
      </c>
      <c r="I4077">
        <v>2</v>
      </c>
      <c r="J4077" t="s">
        <v>14</v>
      </c>
      <c r="K4077" s="36" t="s">
        <v>149</v>
      </c>
    </row>
    <row r="4078" spans="1:11" x14ac:dyDescent="0.25">
      <c r="A4078">
        <v>35119277</v>
      </c>
      <c r="B4078" s="1">
        <v>42161</v>
      </c>
      <c r="C4078" t="s">
        <v>11</v>
      </c>
      <c r="D4078" t="s">
        <v>16</v>
      </c>
      <c r="E4078">
        <v>1</v>
      </c>
      <c r="F4078">
        <v>1</v>
      </c>
      <c r="G4078" t="s">
        <v>148</v>
      </c>
      <c r="H4078">
        <v>1</v>
      </c>
      <c r="I4078">
        <v>2</v>
      </c>
      <c r="J4078" t="s">
        <v>14</v>
      </c>
      <c r="K4078" s="36" t="s">
        <v>149</v>
      </c>
    </row>
    <row r="4079" spans="1:11" x14ac:dyDescent="0.25">
      <c r="A4079">
        <v>499006374</v>
      </c>
      <c r="B4079" s="1">
        <v>44958</v>
      </c>
      <c r="C4079" t="s">
        <v>27</v>
      </c>
      <c r="D4079" t="s">
        <v>16</v>
      </c>
      <c r="E4079">
        <v>1</v>
      </c>
      <c r="F4079">
        <v>1</v>
      </c>
      <c r="G4079" t="s">
        <v>148</v>
      </c>
      <c r="H4079">
        <v>1</v>
      </c>
      <c r="I4079">
        <v>1</v>
      </c>
      <c r="J4079" t="s">
        <v>14</v>
      </c>
      <c r="K4079" s="36" t="s">
        <v>149</v>
      </c>
    </row>
    <row r="4080" spans="1:11" x14ac:dyDescent="0.25">
      <c r="A4080">
        <v>209767276</v>
      </c>
      <c r="B4080" s="1">
        <v>43327</v>
      </c>
      <c r="C4080" t="s">
        <v>11</v>
      </c>
      <c r="D4080" t="s">
        <v>20</v>
      </c>
      <c r="E4080">
        <v>0</v>
      </c>
      <c r="F4080">
        <v>0.54</v>
      </c>
      <c r="G4080" t="s">
        <v>149</v>
      </c>
      <c r="H4080">
        <v>1</v>
      </c>
      <c r="I4080">
        <v>1</v>
      </c>
      <c r="J4080" t="s">
        <v>14</v>
      </c>
      <c r="K4080" s="36" t="s">
        <v>149</v>
      </c>
    </row>
    <row r="4081" spans="1:11" x14ac:dyDescent="0.25">
      <c r="A4081">
        <v>470838356</v>
      </c>
      <c r="B4081" s="1">
        <v>44763</v>
      </c>
      <c r="C4081" t="s">
        <v>11</v>
      </c>
      <c r="D4081" t="s">
        <v>16</v>
      </c>
      <c r="E4081">
        <v>1</v>
      </c>
      <c r="F4081">
        <v>1</v>
      </c>
      <c r="G4081" t="s">
        <v>149</v>
      </c>
      <c r="H4081">
        <v>2</v>
      </c>
      <c r="I4081">
        <v>2</v>
      </c>
      <c r="J4081" t="s">
        <v>14</v>
      </c>
      <c r="K4081" s="36" t="s">
        <v>149</v>
      </c>
    </row>
    <row r="4082" spans="1:11" x14ac:dyDescent="0.25">
      <c r="A4082">
        <v>101250154</v>
      </c>
      <c r="B4082" s="1">
        <v>42668</v>
      </c>
      <c r="C4082" t="s">
        <v>11</v>
      </c>
      <c r="D4082" t="s">
        <v>16</v>
      </c>
      <c r="E4082">
        <v>1</v>
      </c>
      <c r="F4082">
        <v>0.98</v>
      </c>
      <c r="G4082" t="s">
        <v>148</v>
      </c>
      <c r="H4082">
        <v>4</v>
      </c>
      <c r="I4082">
        <v>5</v>
      </c>
      <c r="J4082" t="s">
        <v>18</v>
      </c>
      <c r="K4082" s="36" t="s">
        <v>149</v>
      </c>
    </row>
    <row r="4083" spans="1:11" x14ac:dyDescent="0.25">
      <c r="A4083">
        <v>25816068</v>
      </c>
      <c r="B4083" s="1">
        <v>42012</v>
      </c>
      <c r="C4083" t="s">
        <v>11</v>
      </c>
      <c r="D4083" t="s">
        <v>16</v>
      </c>
      <c r="E4083">
        <v>1</v>
      </c>
      <c r="F4083">
        <v>1</v>
      </c>
      <c r="G4083" t="s">
        <v>149</v>
      </c>
      <c r="H4083">
        <v>1</v>
      </c>
      <c r="I4083">
        <v>1</v>
      </c>
      <c r="J4083" t="s">
        <v>14</v>
      </c>
      <c r="K4083" s="36" t="s">
        <v>149</v>
      </c>
    </row>
    <row r="4084" spans="1:11" x14ac:dyDescent="0.25">
      <c r="A4084">
        <v>497728802</v>
      </c>
      <c r="B4084" s="1">
        <v>44950</v>
      </c>
      <c r="C4084" t="s">
        <v>11</v>
      </c>
      <c r="D4084" t="s">
        <v>20</v>
      </c>
      <c r="E4084">
        <v>0.17</v>
      </c>
      <c r="F4084">
        <v>0</v>
      </c>
      <c r="G4084" t="s">
        <v>148</v>
      </c>
      <c r="H4084">
        <v>1</v>
      </c>
      <c r="I4084">
        <v>1</v>
      </c>
      <c r="J4084" t="s">
        <v>22</v>
      </c>
      <c r="K4084" s="36" t="s">
        <v>149</v>
      </c>
    </row>
    <row r="4085" spans="1:11" x14ac:dyDescent="0.25">
      <c r="A4085">
        <v>497864255</v>
      </c>
      <c r="B4085" s="1">
        <v>44951</v>
      </c>
      <c r="C4085" t="s">
        <v>27</v>
      </c>
      <c r="D4085" t="s">
        <v>12</v>
      </c>
      <c r="F4085">
        <v>1</v>
      </c>
      <c r="G4085" t="s">
        <v>148</v>
      </c>
      <c r="H4085">
        <v>2</v>
      </c>
      <c r="I4085">
        <v>3</v>
      </c>
      <c r="J4085" t="s">
        <v>14</v>
      </c>
      <c r="K4085" s="36" t="s">
        <v>149</v>
      </c>
    </row>
    <row r="4086" spans="1:11" x14ac:dyDescent="0.25">
      <c r="A4086">
        <v>126240387</v>
      </c>
      <c r="B4086" s="1">
        <v>42842</v>
      </c>
      <c r="C4086" t="s">
        <v>11</v>
      </c>
      <c r="D4086" t="s">
        <v>20</v>
      </c>
      <c r="E4086">
        <v>0.33</v>
      </c>
      <c r="F4086">
        <v>0.2</v>
      </c>
      <c r="G4086" t="s">
        <v>148</v>
      </c>
      <c r="H4086">
        <v>1</v>
      </c>
      <c r="I4086">
        <v>1</v>
      </c>
      <c r="J4086" t="s">
        <v>14</v>
      </c>
      <c r="K4086" s="36" t="s">
        <v>149</v>
      </c>
    </row>
    <row r="4087" spans="1:11" x14ac:dyDescent="0.25">
      <c r="A4087">
        <v>342500454</v>
      </c>
      <c r="B4087" s="1">
        <v>43916</v>
      </c>
      <c r="C4087" t="s">
        <v>11</v>
      </c>
      <c r="D4087" t="s">
        <v>16</v>
      </c>
      <c r="E4087">
        <v>1</v>
      </c>
      <c r="F4087">
        <v>0.95</v>
      </c>
      <c r="G4087" t="s">
        <v>148</v>
      </c>
      <c r="H4087">
        <v>1</v>
      </c>
      <c r="I4087">
        <v>1</v>
      </c>
      <c r="J4087" t="s">
        <v>14</v>
      </c>
      <c r="K4087" s="36" t="s">
        <v>149</v>
      </c>
    </row>
    <row r="4088" spans="1:11" x14ac:dyDescent="0.25">
      <c r="A4088">
        <v>499192910</v>
      </c>
      <c r="B4088" s="1">
        <v>44959</v>
      </c>
      <c r="C4088" t="s">
        <v>27</v>
      </c>
      <c r="D4088" t="s">
        <v>16</v>
      </c>
      <c r="E4088">
        <v>1</v>
      </c>
      <c r="F4088">
        <v>1</v>
      </c>
      <c r="G4088" t="s">
        <v>148</v>
      </c>
      <c r="H4088">
        <v>20</v>
      </c>
      <c r="I4088">
        <v>21</v>
      </c>
      <c r="J4088" t="s">
        <v>18</v>
      </c>
      <c r="K4088" s="36" t="s">
        <v>149</v>
      </c>
    </row>
    <row r="4089" spans="1:11" x14ac:dyDescent="0.25">
      <c r="A4089">
        <v>498051877</v>
      </c>
      <c r="B4089" s="1">
        <v>44952</v>
      </c>
      <c r="C4089" t="s">
        <v>27</v>
      </c>
      <c r="D4089" t="s">
        <v>16</v>
      </c>
      <c r="E4089">
        <v>1</v>
      </c>
      <c r="F4089">
        <v>1</v>
      </c>
      <c r="G4089" t="s">
        <v>148</v>
      </c>
      <c r="H4089">
        <v>1</v>
      </c>
      <c r="I4089">
        <v>1</v>
      </c>
      <c r="J4089" t="s">
        <v>14</v>
      </c>
      <c r="K4089" s="36" t="s">
        <v>149</v>
      </c>
    </row>
    <row r="4090" spans="1:11" x14ac:dyDescent="0.25">
      <c r="A4090">
        <v>35217913</v>
      </c>
      <c r="B4090" s="1">
        <v>42162</v>
      </c>
      <c r="C4090" t="s">
        <v>11</v>
      </c>
      <c r="D4090" t="s">
        <v>17</v>
      </c>
      <c r="E4090">
        <v>1</v>
      </c>
      <c r="F4090">
        <v>0.63</v>
      </c>
      <c r="G4090" t="s">
        <v>148</v>
      </c>
      <c r="H4090">
        <v>2</v>
      </c>
      <c r="I4090">
        <v>3</v>
      </c>
      <c r="J4090" t="s">
        <v>14</v>
      </c>
      <c r="K4090" s="36" t="s">
        <v>149</v>
      </c>
    </row>
    <row r="4091" spans="1:11" x14ac:dyDescent="0.25">
      <c r="A4091">
        <v>31868650</v>
      </c>
      <c r="B4091" s="1">
        <v>42118</v>
      </c>
      <c r="C4091" t="s">
        <v>11</v>
      </c>
      <c r="D4091" t="s">
        <v>16</v>
      </c>
      <c r="E4091">
        <v>1</v>
      </c>
      <c r="F4091">
        <v>0.94</v>
      </c>
      <c r="G4091" t="s">
        <v>149</v>
      </c>
      <c r="H4091">
        <v>2</v>
      </c>
      <c r="I4091">
        <v>2</v>
      </c>
      <c r="J4091" t="s">
        <v>14</v>
      </c>
      <c r="K4091" s="36" t="s">
        <v>149</v>
      </c>
    </row>
    <row r="4092" spans="1:11" x14ac:dyDescent="0.25">
      <c r="A4092">
        <v>51350461</v>
      </c>
      <c r="B4092" s="1">
        <v>42352</v>
      </c>
      <c r="C4092" t="s">
        <v>44</v>
      </c>
      <c r="D4092" t="s">
        <v>17</v>
      </c>
      <c r="E4092">
        <v>1</v>
      </c>
      <c r="F4092">
        <v>0.83</v>
      </c>
      <c r="G4092" t="s">
        <v>148</v>
      </c>
      <c r="H4092">
        <v>2</v>
      </c>
      <c r="I4092">
        <v>2</v>
      </c>
      <c r="J4092" t="s">
        <v>14</v>
      </c>
      <c r="K4092" s="36" t="s">
        <v>149</v>
      </c>
    </row>
    <row r="4093" spans="1:11" x14ac:dyDescent="0.25">
      <c r="A4093">
        <v>482666491</v>
      </c>
      <c r="B4093" s="1">
        <v>44841</v>
      </c>
      <c r="C4093" t="s">
        <v>27</v>
      </c>
      <c r="D4093" t="s">
        <v>16</v>
      </c>
      <c r="E4093">
        <v>1</v>
      </c>
      <c r="F4093">
        <v>0.99</v>
      </c>
      <c r="G4093" t="s">
        <v>148</v>
      </c>
      <c r="H4093">
        <v>2</v>
      </c>
      <c r="I4093">
        <v>2</v>
      </c>
      <c r="J4093" t="s">
        <v>14</v>
      </c>
      <c r="K4093" s="36" t="s">
        <v>149</v>
      </c>
    </row>
    <row r="4094" spans="1:11" x14ac:dyDescent="0.25">
      <c r="A4094">
        <v>498840208</v>
      </c>
      <c r="B4094" s="1">
        <v>44957</v>
      </c>
      <c r="C4094" t="s">
        <v>11</v>
      </c>
      <c r="D4094" t="s">
        <v>16</v>
      </c>
      <c r="E4094">
        <v>1</v>
      </c>
      <c r="F4094">
        <v>0.73</v>
      </c>
      <c r="G4094" t="s">
        <v>148</v>
      </c>
      <c r="H4094">
        <v>1</v>
      </c>
      <c r="I4094">
        <v>3</v>
      </c>
      <c r="J4094" t="s">
        <v>14</v>
      </c>
      <c r="K4094" s="36" t="s">
        <v>149</v>
      </c>
    </row>
    <row r="4095" spans="1:11" x14ac:dyDescent="0.25">
      <c r="A4095">
        <v>499325680</v>
      </c>
      <c r="B4095" s="1">
        <v>44960</v>
      </c>
      <c r="C4095" t="s">
        <v>11</v>
      </c>
      <c r="D4095" t="s">
        <v>16</v>
      </c>
      <c r="E4095">
        <v>0.96</v>
      </c>
      <c r="F4095">
        <v>0.99</v>
      </c>
      <c r="G4095" t="s">
        <v>148</v>
      </c>
      <c r="H4095">
        <v>2</v>
      </c>
      <c r="I4095">
        <v>2</v>
      </c>
      <c r="J4095" t="s">
        <v>14</v>
      </c>
      <c r="K4095" s="36" t="s">
        <v>149</v>
      </c>
    </row>
    <row r="4096" spans="1:11" x14ac:dyDescent="0.25">
      <c r="A4096">
        <v>16878014</v>
      </c>
      <c r="B4096" s="1">
        <v>41806</v>
      </c>
      <c r="C4096" t="s">
        <v>11</v>
      </c>
      <c r="D4096" t="s">
        <v>16</v>
      </c>
      <c r="E4096">
        <v>1</v>
      </c>
      <c r="F4096">
        <v>0.71</v>
      </c>
      <c r="G4096" t="s">
        <v>148</v>
      </c>
      <c r="H4096">
        <v>1</v>
      </c>
      <c r="I4096">
        <v>1</v>
      </c>
      <c r="J4096" t="s">
        <v>14</v>
      </c>
      <c r="K4096" s="36" t="s">
        <v>149</v>
      </c>
    </row>
    <row r="4097" spans="1:11" x14ac:dyDescent="0.25">
      <c r="A4097">
        <v>407261450</v>
      </c>
      <c r="B4097" s="1">
        <v>44362</v>
      </c>
      <c r="C4097" t="s">
        <v>11</v>
      </c>
      <c r="D4097" t="s">
        <v>20</v>
      </c>
      <c r="E4097">
        <v>0.3</v>
      </c>
      <c r="F4097">
        <v>0.05</v>
      </c>
      <c r="G4097" t="s">
        <v>148</v>
      </c>
      <c r="H4097">
        <v>1</v>
      </c>
      <c r="I4097">
        <v>1</v>
      </c>
      <c r="J4097" t="s">
        <v>22</v>
      </c>
      <c r="K4097" s="36" t="s">
        <v>149</v>
      </c>
    </row>
    <row r="4098" spans="1:11" x14ac:dyDescent="0.25">
      <c r="A4098">
        <v>477532472</v>
      </c>
      <c r="B4098" s="1">
        <v>44804</v>
      </c>
      <c r="C4098" t="s">
        <v>11</v>
      </c>
      <c r="D4098" t="s">
        <v>12</v>
      </c>
      <c r="F4098">
        <v>1</v>
      </c>
      <c r="G4098" t="s">
        <v>148</v>
      </c>
      <c r="H4098">
        <v>5</v>
      </c>
      <c r="I4098">
        <v>19</v>
      </c>
      <c r="J4098" t="s">
        <v>14</v>
      </c>
      <c r="K4098" s="36" t="s">
        <v>149</v>
      </c>
    </row>
    <row r="4099" spans="1:11" x14ac:dyDescent="0.25">
      <c r="A4099">
        <v>9568648</v>
      </c>
      <c r="B4099" s="1">
        <v>41569</v>
      </c>
      <c r="C4099" t="s">
        <v>46</v>
      </c>
      <c r="D4099" t="s">
        <v>17</v>
      </c>
      <c r="E4099">
        <v>1</v>
      </c>
      <c r="F4099">
        <v>0.89</v>
      </c>
      <c r="G4099" t="s">
        <v>148</v>
      </c>
      <c r="H4099">
        <v>6</v>
      </c>
      <c r="I4099">
        <v>6</v>
      </c>
      <c r="J4099" t="s">
        <v>14</v>
      </c>
      <c r="K4099" s="36" t="s">
        <v>149</v>
      </c>
    </row>
    <row r="4100" spans="1:11" x14ac:dyDescent="0.25">
      <c r="A4100">
        <v>35626245</v>
      </c>
      <c r="B4100" s="1">
        <v>42167</v>
      </c>
      <c r="C4100" t="s">
        <v>11</v>
      </c>
      <c r="D4100" t="s">
        <v>16</v>
      </c>
      <c r="E4100">
        <v>1</v>
      </c>
      <c r="F4100">
        <v>0.62</v>
      </c>
      <c r="G4100" t="s">
        <v>148</v>
      </c>
      <c r="H4100">
        <v>1</v>
      </c>
      <c r="I4100">
        <v>2</v>
      </c>
      <c r="J4100" t="s">
        <v>14</v>
      </c>
      <c r="K4100" s="36" t="s">
        <v>149</v>
      </c>
    </row>
    <row r="4101" spans="1:11" x14ac:dyDescent="0.25">
      <c r="A4101">
        <v>339785072</v>
      </c>
      <c r="B4101" s="1">
        <v>43892</v>
      </c>
      <c r="C4101" t="s">
        <v>27</v>
      </c>
      <c r="D4101" t="s">
        <v>17</v>
      </c>
      <c r="E4101">
        <v>1</v>
      </c>
      <c r="F4101">
        <v>1</v>
      </c>
      <c r="G4101" t="s">
        <v>27</v>
      </c>
      <c r="H4101">
        <v>5</v>
      </c>
      <c r="I4101">
        <v>10</v>
      </c>
      <c r="J4101" t="s">
        <v>14</v>
      </c>
      <c r="K4101" s="36" t="s">
        <v>149</v>
      </c>
    </row>
    <row r="4102" spans="1:11" x14ac:dyDescent="0.25">
      <c r="A4102">
        <v>278326693</v>
      </c>
      <c r="B4102" s="1">
        <v>43668</v>
      </c>
      <c r="C4102" t="s">
        <v>11</v>
      </c>
      <c r="D4102" t="s">
        <v>16</v>
      </c>
      <c r="E4102">
        <v>0.96</v>
      </c>
      <c r="F4102">
        <v>0.78</v>
      </c>
      <c r="G4102" t="s">
        <v>148</v>
      </c>
      <c r="H4102">
        <v>9</v>
      </c>
      <c r="I4102">
        <v>12</v>
      </c>
      <c r="J4102" t="s">
        <v>14</v>
      </c>
      <c r="K4102" s="36" t="s">
        <v>149</v>
      </c>
    </row>
    <row r="4103" spans="1:11" x14ac:dyDescent="0.25">
      <c r="A4103">
        <v>13910255</v>
      </c>
      <c r="B4103" s="1">
        <v>41734</v>
      </c>
      <c r="C4103" t="s">
        <v>11</v>
      </c>
      <c r="D4103" t="s">
        <v>17</v>
      </c>
      <c r="E4103">
        <v>1</v>
      </c>
      <c r="F4103">
        <v>0.81</v>
      </c>
      <c r="G4103" t="s">
        <v>148</v>
      </c>
      <c r="H4103">
        <v>1</v>
      </c>
      <c r="I4103">
        <v>1</v>
      </c>
      <c r="J4103" t="s">
        <v>14</v>
      </c>
      <c r="K4103" s="36" t="s">
        <v>149</v>
      </c>
    </row>
    <row r="4104" spans="1:11" x14ac:dyDescent="0.25">
      <c r="A4104">
        <v>499680772</v>
      </c>
      <c r="B4104" s="1">
        <v>44962</v>
      </c>
      <c r="C4104" t="s">
        <v>11</v>
      </c>
      <c r="D4104" t="s">
        <v>16</v>
      </c>
      <c r="E4104">
        <v>1</v>
      </c>
      <c r="F4104">
        <v>0.97</v>
      </c>
      <c r="G4104" t="s">
        <v>149</v>
      </c>
      <c r="H4104">
        <v>1</v>
      </c>
      <c r="I4104">
        <v>1</v>
      </c>
      <c r="J4104" t="s">
        <v>14</v>
      </c>
      <c r="K4104" s="36" t="s">
        <v>149</v>
      </c>
    </row>
    <row r="4105" spans="1:11" x14ac:dyDescent="0.25">
      <c r="A4105">
        <v>499794953</v>
      </c>
      <c r="B4105" s="1">
        <v>44963</v>
      </c>
      <c r="C4105" t="s">
        <v>11</v>
      </c>
      <c r="D4105" t="s">
        <v>16</v>
      </c>
      <c r="E4105">
        <v>1</v>
      </c>
      <c r="F4105">
        <v>1</v>
      </c>
      <c r="G4105" t="s">
        <v>148</v>
      </c>
      <c r="H4105">
        <v>1</v>
      </c>
      <c r="I4105">
        <v>1</v>
      </c>
      <c r="J4105" t="s">
        <v>14</v>
      </c>
      <c r="K4105" s="36" t="s">
        <v>149</v>
      </c>
    </row>
    <row r="4106" spans="1:11" x14ac:dyDescent="0.25">
      <c r="A4106">
        <v>493526976</v>
      </c>
      <c r="B4106" s="1">
        <v>44925</v>
      </c>
      <c r="C4106" t="s">
        <v>11</v>
      </c>
      <c r="D4106" t="s">
        <v>16</v>
      </c>
      <c r="E4106">
        <v>1</v>
      </c>
      <c r="F4106">
        <v>1</v>
      </c>
      <c r="G4106" t="s">
        <v>149</v>
      </c>
      <c r="H4106">
        <v>1</v>
      </c>
      <c r="I4106">
        <v>1</v>
      </c>
      <c r="J4106" t="s">
        <v>18</v>
      </c>
      <c r="K4106" s="36" t="s">
        <v>149</v>
      </c>
    </row>
    <row r="4107" spans="1:11" x14ac:dyDescent="0.25">
      <c r="A4107">
        <v>499971083</v>
      </c>
      <c r="B4107" s="1">
        <v>44964</v>
      </c>
      <c r="C4107" t="s">
        <v>11</v>
      </c>
      <c r="D4107" t="s">
        <v>16</v>
      </c>
      <c r="E4107">
        <v>1</v>
      </c>
      <c r="F4107">
        <v>1</v>
      </c>
      <c r="G4107" t="s">
        <v>149</v>
      </c>
      <c r="H4107">
        <v>1</v>
      </c>
      <c r="I4107">
        <v>3</v>
      </c>
      <c r="J4107" t="s">
        <v>22</v>
      </c>
      <c r="K4107" s="36" t="s">
        <v>149</v>
      </c>
    </row>
    <row r="4108" spans="1:11" x14ac:dyDescent="0.25">
      <c r="A4108">
        <v>499823566</v>
      </c>
      <c r="B4108" s="1">
        <v>44963</v>
      </c>
      <c r="C4108" t="s">
        <v>11</v>
      </c>
      <c r="D4108" t="s">
        <v>16</v>
      </c>
      <c r="E4108">
        <v>1</v>
      </c>
      <c r="F4108">
        <v>0.96</v>
      </c>
      <c r="G4108" t="s">
        <v>27</v>
      </c>
      <c r="H4108">
        <v>4</v>
      </c>
      <c r="I4108">
        <v>4</v>
      </c>
      <c r="J4108" t="s">
        <v>14</v>
      </c>
      <c r="K4108" s="36" t="s">
        <v>149</v>
      </c>
    </row>
    <row r="4109" spans="1:11" x14ac:dyDescent="0.25">
      <c r="A4109">
        <v>495549615</v>
      </c>
      <c r="B4109" s="1">
        <v>44937</v>
      </c>
      <c r="C4109" t="s">
        <v>11</v>
      </c>
      <c r="D4109" t="s">
        <v>17</v>
      </c>
      <c r="E4109">
        <v>1</v>
      </c>
      <c r="F4109">
        <v>0.71</v>
      </c>
      <c r="G4109" t="s">
        <v>148</v>
      </c>
      <c r="H4109">
        <v>1</v>
      </c>
      <c r="I4109">
        <v>1</v>
      </c>
      <c r="J4109" t="s">
        <v>14</v>
      </c>
      <c r="K4109" s="36" t="s">
        <v>149</v>
      </c>
    </row>
    <row r="4110" spans="1:11" x14ac:dyDescent="0.25">
      <c r="A4110">
        <v>498073500</v>
      </c>
      <c r="B4110" s="1">
        <v>44952</v>
      </c>
      <c r="C4110" t="s">
        <v>11</v>
      </c>
      <c r="D4110" t="s">
        <v>12</v>
      </c>
      <c r="F4110">
        <v>0</v>
      </c>
      <c r="G4110" t="s">
        <v>148</v>
      </c>
      <c r="H4110">
        <v>1</v>
      </c>
      <c r="I4110">
        <v>1</v>
      </c>
      <c r="J4110" t="s">
        <v>22</v>
      </c>
      <c r="K4110" s="36" t="s">
        <v>149</v>
      </c>
    </row>
    <row r="4111" spans="1:11" x14ac:dyDescent="0.25">
      <c r="A4111">
        <v>500123580</v>
      </c>
      <c r="B4111" s="1">
        <v>44965</v>
      </c>
      <c r="C4111" t="s">
        <v>27</v>
      </c>
      <c r="D4111" t="s">
        <v>16</v>
      </c>
      <c r="E4111">
        <v>1</v>
      </c>
      <c r="F4111">
        <v>0.94</v>
      </c>
      <c r="G4111" t="s">
        <v>148</v>
      </c>
      <c r="H4111">
        <v>1</v>
      </c>
      <c r="I4111">
        <v>1</v>
      </c>
      <c r="J4111" t="s">
        <v>14</v>
      </c>
      <c r="K4111" s="36" t="s">
        <v>149</v>
      </c>
    </row>
    <row r="4112" spans="1:11" x14ac:dyDescent="0.25">
      <c r="A4112">
        <v>501575934</v>
      </c>
      <c r="B4112" s="1">
        <v>44974</v>
      </c>
      <c r="C4112" t="s">
        <v>27</v>
      </c>
      <c r="D4112" t="s">
        <v>20</v>
      </c>
      <c r="E4112">
        <v>0.1</v>
      </c>
      <c r="F4112">
        <v>0</v>
      </c>
      <c r="G4112" t="s">
        <v>148</v>
      </c>
      <c r="H4112">
        <v>1</v>
      </c>
      <c r="I4112">
        <v>1</v>
      </c>
      <c r="J4112" t="s">
        <v>22</v>
      </c>
      <c r="K4112" s="36" t="s">
        <v>149</v>
      </c>
    </row>
    <row r="4113" spans="1:11" x14ac:dyDescent="0.25">
      <c r="A4113">
        <v>493916828</v>
      </c>
      <c r="B4113" s="1">
        <v>44928</v>
      </c>
      <c r="C4113" t="s">
        <v>27</v>
      </c>
      <c r="D4113" t="s">
        <v>16</v>
      </c>
      <c r="E4113">
        <v>0.99</v>
      </c>
      <c r="F4113">
        <v>1</v>
      </c>
      <c r="G4113" t="s">
        <v>148</v>
      </c>
      <c r="H4113">
        <v>17</v>
      </c>
      <c r="I4113">
        <v>23</v>
      </c>
      <c r="J4113" t="s">
        <v>14</v>
      </c>
      <c r="K4113" s="36" t="s">
        <v>149</v>
      </c>
    </row>
    <row r="4114" spans="1:11" x14ac:dyDescent="0.25">
      <c r="A4114">
        <v>498292026</v>
      </c>
      <c r="B4114" s="1">
        <v>44953</v>
      </c>
      <c r="C4114" t="s">
        <v>11</v>
      </c>
      <c r="D4114" t="s">
        <v>16</v>
      </c>
      <c r="E4114">
        <v>1</v>
      </c>
      <c r="F4114">
        <v>1</v>
      </c>
      <c r="G4114" t="s">
        <v>149</v>
      </c>
      <c r="H4114">
        <v>1</v>
      </c>
      <c r="I4114">
        <v>3</v>
      </c>
      <c r="J4114" t="s">
        <v>14</v>
      </c>
      <c r="K4114" s="36" t="s">
        <v>149</v>
      </c>
    </row>
    <row r="4115" spans="1:11" x14ac:dyDescent="0.25">
      <c r="A4115">
        <v>480547381</v>
      </c>
      <c r="B4115" s="1">
        <v>44826</v>
      </c>
      <c r="C4115" t="s">
        <v>27</v>
      </c>
      <c r="D4115" t="s">
        <v>16</v>
      </c>
      <c r="E4115">
        <v>1</v>
      </c>
      <c r="F4115">
        <v>1</v>
      </c>
      <c r="G4115" t="s">
        <v>148</v>
      </c>
      <c r="H4115">
        <v>1</v>
      </c>
      <c r="I4115">
        <v>3</v>
      </c>
      <c r="J4115" t="s">
        <v>14</v>
      </c>
      <c r="K4115" s="36" t="s">
        <v>149</v>
      </c>
    </row>
    <row r="4116" spans="1:11" x14ac:dyDescent="0.25">
      <c r="A4116">
        <v>4462053</v>
      </c>
      <c r="B4116" s="1">
        <v>41264</v>
      </c>
      <c r="C4116" t="s">
        <v>11</v>
      </c>
      <c r="D4116" t="s">
        <v>17</v>
      </c>
      <c r="E4116">
        <v>1</v>
      </c>
      <c r="F4116">
        <v>1</v>
      </c>
      <c r="G4116" t="s">
        <v>148</v>
      </c>
      <c r="H4116">
        <v>1</v>
      </c>
      <c r="I4116">
        <v>2</v>
      </c>
      <c r="J4116" t="s">
        <v>14</v>
      </c>
      <c r="K4116" s="36" t="s">
        <v>149</v>
      </c>
    </row>
    <row r="4117" spans="1:11" x14ac:dyDescent="0.25">
      <c r="A4117">
        <v>501927198</v>
      </c>
      <c r="B4117" s="1">
        <v>44977</v>
      </c>
      <c r="C4117" t="s">
        <v>27</v>
      </c>
      <c r="D4117" t="s">
        <v>17</v>
      </c>
      <c r="E4117">
        <v>0.92</v>
      </c>
      <c r="F4117">
        <v>0.61</v>
      </c>
      <c r="G4117" t="s">
        <v>148</v>
      </c>
      <c r="H4117">
        <v>3</v>
      </c>
      <c r="I4117">
        <v>4</v>
      </c>
      <c r="J4117" t="s">
        <v>14</v>
      </c>
      <c r="K4117" s="36" t="s">
        <v>149</v>
      </c>
    </row>
    <row r="4118" spans="1:11" x14ac:dyDescent="0.25">
      <c r="A4118">
        <v>532476813</v>
      </c>
      <c r="B4118" s="1">
        <v>45155</v>
      </c>
      <c r="C4118" t="s">
        <v>11</v>
      </c>
      <c r="D4118" t="s">
        <v>12</v>
      </c>
      <c r="G4118" t="s">
        <v>148</v>
      </c>
      <c r="H4118">
        <v>31</v>
      </c>
      <c r="I4118">
        <v>36</v>
      </c>
      <c r="J4118" t="s">
        <v>14</v>
      </c>
      <c r="K4118" s="36" t="s">
        <v>149</v>
      </c>
    </row>
    <row r="4119" spans="1:11" x14ac:dyDescent="0.25">
      <c r="A4119">
        <v>376238101</v>
      </c>
      <c r="B4119" s="1">
        <v>44154</v>
      </c>
      <c r="C4119" t="s">
        <v>11</v>
      </c>
      <c r="D4119" t="s">
        <v>16</v>
      </c>
      <c r="E4119">
        <v>1</v>
      </c>
      <c r="F4119">
        <v>0.94</v>
      </c>
      <c r="G4119" t="s">
        <v>149</v>
      </c>
      <c r="H4119">
        <v>1</v>
      </c>
      <c r="I4119">
        <v>1</v>
      </c>
      <c r="J4119" t="s">
        <v>14</v>
      </c>
      <c r="K4119" s="36" t="s">
        <v>149</v>
      </c>
    </row>
    <row r="4120" spans="1:11" x14ac:dyDescent="0.25">
      <c r="A4120">
        <v>431124003</v>
      </c>
      <c r="B4120" s="1">
        <v>44509</v>
      </c>
      <c r="C4120" t="s">
        <v>27</v>
      </c>
      <c r="D4120" t="s">
        <v>16</v>
      </c>
      <c r="E4120">
        <v>1</v>
      </c>
      <c r="F4120">
        <v>0.99</v>
      </c>
      <c r="G4120" t="s">
        <v>148</v>
      </c>
      <c r="H4120">
        <v>16</v>
      </c>
      <c r="I4120">
        <v>29</v>
      </c>
      <c r="J4120" t="s">
        <v>14</v>
      </c>
      <c r="K4120" s="36" t="s">
        <v>149</v>
      </c>
    </row>
    <row r="4121" spans="1:11" x14ac:dyDescent="0.25">
      <c r="A4121">
        <v>489440367</v>
      </c>
      <c r="B4121" s="1">
        <v>44893</v>
      </c>
      <c r="C4121" t="s">
        <v>27</v>
      </c>
      <c r="D4121" t="s">
        <v>16</v>
      </c>
      <c r="E4121">
        <v>1</v>
      </c>
      <c r="F4121">
        <v>1</v>
      </c>
      <c r="G4121" t="s">
        <v>148</v>
      </c>
      <c r="H4121">
        <v>1</v>
      </c>
      <c r="I4121">
        <v>1</v>
      </c>
      <c r="J4121" t="s">
        <v>14</v>
      </c>
      <c r="K4121" s="36" t="s">
        <v>149</v>
      </c>
    </row>
    <row r="4122" spans="1:11" x14ac:dyDescent="0.25">
      <c r="A4122">
        <v>59229887</v>
      </c>
      <c r="B4122" s="1">
        <v>42417</v>
      </c>
      <c r="C4122" t="s">
        <v>11</v>
      </c>
      <c r="D4122" t="s">
        <v>16</v>
      </c>
      <c r="E4122">
        <v>1</v>
      </c>
      <c r="F4122">
        <v>1</v>
      </c>
      <c r="G4122" t="s">
        <v>148</v>
      </c>
      <c r="H4122">
        <v>1</v>
      </c>
      <c r="I4122">
        <v>1</v>
      </c>
      <c r="J4122" t="s">
        <v>14</v>
      </c>
      <c r="K4122" s="36" t="s">
        <v>148</v>
      </c>
    </row>
    <row r="4123" spans="1:11" x14ac:dyDescent="0.25">
      <c r="A4123">
        <v>256258077</v>
      </c>
      <c r="B4123" s="1">
        <v>43571</v>
      </c>
      <c r="C4123" t="s">
        <v>27</v>
      </c>
      <c r="D4123" t="s">
        <v>17</v>
      </c>
      <c r="E4123">
        <v>0.9</v>
      </c>
      <c r="F4123">
        <v>0.69</v>
      </c>
      <c r="G4123" t="s">
        <v>148</v>
      </c>
      <c r="H4123">
        <v>1</v>
      </c>
      <c r="I4123">
        <v>1</v>
      </c>
      <c r="J4123" t="s">
        <v>14</v>
      </c>
      <c r="K4123" s="36" t="s">
        <v>149</v>
      </c>
    </row>
    <row r="4124" spans="1:11" x14ac:dyDescent="0.25">
      <c r="A4124">
        <v>501482953</v>
      </c>
      <c r="B4124" s="1">
        <v>44974</v>
      </c>
      <c r="C4124" t="s">
        <v>11</v>
      </c>
      <c r="D4124" t="s">
        <v>16</v>
      </c>
      <c r="E4124">
        <v>0.97</v>
      </c>
      <c r="F4124">
        <v>1</v>
      </c>
      <c r="G4124" t="s">
        <v>148</v>
      </c>
      <c r="H4124">
        <v>7</v>
      </c>
      <c r="I4124">
        <v>11</v>
      </c>
      <c r="J4124" t="s">
        <v>14</v>
      </c>
      <c r="K4124" s="36" t="s">
        <v>149</v>
      </c>
    </row>
    <row r="4125" spans="1:11" x14ac:dyDescent="0.25">
      <c r="A4125">
        <v>59783556</v>
      </c>
      <c r="B4125" s="1">
        <v>42421</v>
      </c>
      <c r="C4125" t="s">
        <v>11</v>
      </c>
      <c r="D4125" t="s">
        <v>17</v>
      </c>
      <c r="E4125">
        <v>1</v>
      </c>
      <c r="F4125">
        <v>0.97</v>
      </c>
      <c r="G4125" t="s">
        <v>149</v>
      </c>
      <c r="H4125">
        <v>1</v>
      </c>
      <c r="I4125">
        <v>1</v>
      </c>
      <c r="J4125" t="s">
        <v>14</v>
      </c>
      <c r="K4125" s="36" t="s">
        <v>149</v>
      </c>
    </row>
    <row r="4126" spans="1:11" x14ac:dyDescent="0.25">
      <c r="A4126">
        <v>465723700</v>
      </c>
      <c r="B4126" s="1">
        <v>44735</v>
      </c>
      <c r="C4126" t="s">
        <v>11</v>
      </c>
      <c r="D4126" t="s">
        <v>12</v>
      </c>
      <c r="F4126">
        <v>1</v>
      </c>
      <c r="G4126" t="s">
        <v>148</v>
      </c>
      <c r="H4126">
        <v>1</v>
      </c>
      <c r="I4126">
        <v>2</v>
      </c>
      <c r="J4126" t="s">
        <v>14</v>
      </c>
      <c r="K4126" s="36" t="s">
        <v>149</v>
      </c>
    </row>
    <row r="4127" spans="1:11" x14ac:dyDescent="0.25">
      <c r="A4127">
        <v>344940857</v>
      </c>
      <c r="B4127" s="1">
        <v>43950</v>
      </c>
      <c r="C4127" t="s">
        <v>27</v>
      </c>
      <c r="D4127" t="s">
        <v>16</v>
      </c>
      <c r="E4127">
        <v>0.91</v>
      </c>
      <c r="F4127">
        <v>0.99</v>
      </c>
      <c r="G4127" t="s">
        <v>148</v>
      </c>
      <c r="H4127">
        <v>1</v>
      </c>
      <c r="I4127">
        <v>1</v>
      </c>
      <c r="J4127" t="s">
        <v>22</v>
      </c>
      <c r="K4127" s="36" t="s">
        <v>149</v>
      </c>
    </row>
    <row r="4128" spans="1:11" x14ac:dyDescent="0.25">
      <c r="A4128">
        <v>448569938</v>
      </c>
      <c r="B4128" s="1">
        <v>44628</v>
      </c>
      <c r="C4128" t="s">
        <v>11</v>
      </c>
      <c r="D4128" t="s">
        <v>16</v>
      </c>
      <c r="E4128">
        <v>1</v>
      </c>
      <c r="F4128">
        <v>0.98</v>
      </c>
      <c r="G4128" t="s">
        <v>148</v>
      </c>
      <c r="H4128">
        <v>1</v>
      </c>
      <c r="I4128">
        <v>1</v>
      </c>
      <c r="J4128" t="s">
        <v>14</v>
      </c>
      <c r="K4128" s="36" t="s">
        <v>149</v>
      </c>
    </row>
    <row r="4129" spans="1:11" x14ac:dyDescent="0.25">
      <c r="A4129">
        <v>414849763</v>
      </c>
      <c r="B4129" s="1">
        <v>44401</v>
      </c>
      <c r="C4129" t="s">
        <v>27</v>
      </c>
      <c r="D4129" t="s">
        <v>20</v>
      </c>
      <c r="E4129">
        <v>0.1</v>
      </c>
      <c r="F4129">
        <v>0.21</v>
      </c>
      <c r="G4129" t="s">
        <v>148</v>
      </c>
      <c r="H4129">
        <v>1</v>
      </c>
      <c r="I4129">
        <v>2</v>
      </c>
      <c r="J4129" t="s">
        <v>14</v>
      </c>
      <c r="K4129" s="36" t="s">
        <v>149</v>
      </c>
    </row>
    <row r="4130" spans="1:11" x14ac:dyDescent="0.25">
      <c r="A4130">
        <v>500867396</v>
      </c>
      <c r="B4130" s="1">
        <v>44970</v>
      </c>
      <c r="C4130" t="s">
        <v>27</v>
      </c>
      <c r="D4130" t="s">
        <v>17</v>
      </c>
      <c r="E4130">
        <v>0.91</v>
      </c>
      <c r="F4130">
        <v>0.45</v>
      </c>
      <c r="G4130" t="s">
        <v>148</v>
      </c>
      <c r="H4130">
        <v>3</v>
      </c>
      <c r="I4130">
        <v>3</v>
      </c>
      <c r="J4130" t="s">
        <v>22</v>
      </c>
      <c r="K4130" s="36" t="s">
        <v>149</v>
      </c>
    </row>
    <row r="4131" spans="1:11" x14ac:dyDescent="0.25">
      <c r="A4131">
        <v>500874285</v>
      </c>
      <c r="B4131" s="1">
        <v>44970</v>
      </c>
      <c r="C4131" t="s">
        <v>11</v>
      </c>
      <c r="D4131" t="s">
        <v>16</v>
      </c>
      <c r="E4131">
        <v>1</v>
      </c>
      <c r="F4131">
        <v>1</v>
      </c>
      <c r="G4131" t="s">
        <v>149</v>
      </c>
      <c r="H4131">
        <v>1</v>
      </c>
      <c r="I4131">
        <v>1</v>
      </c>
      <c r="J4131" t="s">
        <v>14</v>
      </c>
      <c r="K4131" s="36" t="s">
        <v>149</v>
      </c>
    </row>
    <row r="4132" spans="1:11" x14ac:dyDescent="0.25">
      <c r="A4132">
        <v>502345292</v>
      </c>
      <c r="B4132" s="1">
        <v>44979</v>
      </c>
      <c r="C4132" t="s">
        <v>11</v>
      </c>
      <c r="D4132" t="s">
        <v>16</v>
      </c>
      <c r="E4132">
        <v>0.97</v>
      </c>
      <c r="F4132">
        <v>0.88</v>
      </c>
      <c r="G4132" t="s">
        <v>148</v>
      </c>
      <c r="H4132">
        <v>8</v>
      </c>
      <c r="I4132">
        <v>11</v>
      </c>
      <c r="J4132" t="s">
        <v>22</v>
      </c>
      <c r="K4132" s="36" t="s">
        <v>149</v>
      </c>
    </row>
    <row r="4133" spans="1:11" x14ac:dyDescent="0.25">
      <c r="A4133">
        <v>500920364</v>
      </c>
      <c r="B4133" s="1">
        <v>44970</v>
      </c>
      <c r="C4133" t="s">
        <v>11</v>
      </c>
      <c r="D4133" t="s">
        <v>16</v>
      </c>
      <c r="E4133">
        <v>1</v>
      </c>
      <c r="F4133">
        <v>0.87</v>
      </c>
      <c r="G4133" t="s">
        <v>148</v>
      </c>
      <c r="H4133">
        <v>3</v>
      </c>
      <c r="I4133">
        <v>3</v>
      </c>
      <c r="J4133" t="s">
        <v>14</v>
      </c>
      <c r="K4133" s="36" t="s">
        <v>149</v>
      </c>
    </row>
    <row r="4134" spans="1:11" x14ac:dyDescent="0.25">
      <c r="A4134">
        <v>502417694</v>
      </c>
      <c r="B4134" s="1">
        <v>44980</v>
      </c>
      <c r="C4134" t="s">
        <v>11</v>
      </c>
      <c r="D4134" t="s">
        <v>12</v>
      </c>
      <c r="F4134">
        <v>0</v>
      </c>
      <c r="G4134" t="s">
        <v>148</v>
      </c>
      <c r="H4134">
        <v>1</v>
      </c>
      <c r="I4134">
        <v>1</v>
      </c>
      <c r="J4134" t="s">
        <v>22</v>
      </c>
      <c r="K4134" s="36" t="s">
        <v>149</v>
      </c>
    </row>
    <row r="4135" spans="1:11" x14ac:dyDescent="0.25">
      <c r="A4135">
        <v>297363177</v>
      </c>
      <c r="B4135" s="1">
        <v>43731</v>
      </c>
      <c r="C4135" t="s">
        <v>11</v>
      </c>
      <c r="D4135" t="s">
        <v>16</v>
      </c>
      <c r="E4135">
        <v>1</v>
      </c>
      <c r="F4135">
        <v>1</v>
      </c>
      <c r="G4135" t="s">
        <v>148</v>
      </c>
      <c r="H4135">
        <v>1</v>
      </c>
      <c r="I4135">
        <v>1</v>
      </c>
      <c r="J4135" t="s">
        <v>14</v>
      </c>
      <c r="K4135" s="36" t="s">
        <v>149</v>
      </c>
    </row>
    <row r="4136" spans="1:11" x14ac:dyDescent="0.25">
      <c r="A4136">
        <v>500002968</v>
      </c>
      <c r="B4136" s="1">
        <v>44964</v>
      </c>
      <c r="C4136" t="s">
        <v>27</v>
      </c>
      <c r="D4136" t="s">
        <v>16</v>
      </c>
      <c r="E4136">
        <v>1</v>
      </c>
      <c r="F4136">
        <v>1</v>
      </c>
      <c r="G4136" t="s">
        <v>149</v>
      </c>
      <c r="H4136">
        <v>1</v>
      </c>
      <c r="I4136">
        <v>1</v>
      </c>
      <c r="J4136" t="s">
        <v>14</v>
      </c>
      <c r="K4136" s="36" t="s">
        <v>149</v>
      </c>
    </row>
    <row r="4137" spans="1:11" x14ac:dyDescent="0.25">
      <c r="A4137">
        <v>501016003</v>
      </c>
      <c r="B4137" s="1">
        <v>44971</v>
      </c>
      <c r="C4137" t="s">
        <v>27</v>
      </c>
      <c r="D4137" t="s">
        <v>16</v>
      </c>
      <c r="E4137">
        <v>1</v>
      </c>
      <c r="F4137">
        <v>0.94</v>
      </c>
      <c r="G4137" t="s">
        <v>149</v>
      </c>
      <c r="H4137">
        <v>1</v>
      </c>
      <c r="I4137">
        <v>1</v>
      </c>
      <c r="J4137" t="s">
        <v>14</v>
      </c>
      <c r="K4137" s="36" t="s">
        <v>149</v>
      </c>
    </row>
    <row r="4138" spans="1:11" x14ac:dyDescent="0.25">
      <c r="A4138">
        <v>495402442</v>
      </c>
      <c r="B4138" s="1">
        <v>44936</v>
      </c>
      <c r="C4138" t="s">
        <v>27</v>
      </c>
      <c r="D4138" t="s">
        <v>16</v>
      </c>
      <c r="E4138">
        <v>1</v>
      </c>
      <c r="F4138">
        <v>0.98</v>
      </c>
      <c r="G4138" t="s">
        <v>149</v>
      </c>
      <c r="H4138">
        <v>5</v>
      </c>
      <c r="I4138">
        <v>17</v>
      </c>
      <c r="J4138" t="s">
        <v>14</v>
      </c>
      <c r="K4138" s="36" t="s">
        <v>149</v>
      </c>
    </row>
    <row r="4139" spans="1:11" x14ac:dyDescent="0.25">
      <c r="A4139">
        <v>108998840</v>
      </c>
      <c r="B4139" s="1">
        <v>42733</v>
      </c>
      <c r="C4139" t="s">
        <v>11</v>
      </c>
      <c r="D4139" t="s">
        <v>16</v>
      </c>
      <c r="E4139">
        <v>1</v>
      </c>
      <c r="F4139">
        <v>1</v>
      </c>
      <c r="G4139" t="s">
        <v>149</v>
      </c>
      <c r="H4139">
        <v>2</v>
      </c>
      <c r="I4139">
        <v>3</v>
      </c>
      <c r="J4139" t="s">
        <v>14</v>
      </c>
      <c r="K4139" s="36" t="s">
        <v>149</v>
      </c>
    </row>
    <row r="4140" spans="1:11" x14ac:dyDescent="0.25">
      <c r="A4140">
        <v>407071100</v>
      </c>
      <c r="B4140" s="1">
        <v>44361</v>
      </c>
      <c r="C4140" t="s">
        <v>11</v>
      </c>
      <c r="D4140" t="s">
        <v>16</v>
      </c>
      <c r="E4140">
        <v>1</v>
      </c>
      <c r="F4140">
        <v>0.86</v>
      </c>
      <c r="G4140" t="s">
        <v>149</v>
      </c>
      <c r="H4140">
        <v>1</v>
      </c>
      <c r="I4140">
        <v>1</v>
      </c>
      <c r="J4140" t="s">
        <v>22</v>
      </c>
      <c r="K4140" s="36" t="s">
        <v>149</v>
      </c>
    </row>
    <row r="4141" spans="1:11" x14ac:dyDescent="0.25">
      <c r="A4141">
        <v>472329041</v>
      </c>
      <c r="B4141" s="1">
        <v>44772</v>
      </c>
      <c r="C4141" t="s">
        <v>11</v>
      </c>
      <c r="D4141" t="s">
        <v>12</v>
      </c>
      <c r="F4141">
        <v>0.94</v>
      </c>
      <c r="G4141" t="s">
        <v>148</v>
      </c>
      <c r="H4141">
        <v>1</v>
      </c>
      <c r="I4141">
        <v>1</v>
      </c>
      <c r="J4141" t="s">
        <v>14</v>
      </c>
      <c r="K4141" s="36" t="s">
        <v>149</v>
      </c>
    </row>
    <row r="4142" spans="1:11" x14ac:dyDescent="0.25">
      <c r="A4142">
        <v>344251208</v>
      </c>
      <c r="B4142" s="1">
        <v>43940</v>
      </c>
      <c r="C4142" t="s">
        <v>27</v>
      </c>
      <c r="D4142" t="s">
        <v>16</v>
      </c>
      <c r="E4142">
        <v>1</v>
      </c>
      <c r="F4142">
        <v>0.95</v>
      </c>
      <c r="G4142" t="s">
        <v>149</v>
      </c>
      <c r="H4142">
        <v>2</v>
      </c>
      <c r="I4142">
        <v>2</v>
      </c>
      <c r="J4142" t="s">
        <v>22</v>
      </c>
      <c r="K4142" s="36" t="s">
        <v>149</v>
      </c>
    </row>
    <row r="4143" spans="1:11" x14ac:dyDescent="0.25">
      <c r="A4143">
        <v>392375423</v>
      </c>
      <c r="B4143" s="1">
        <v>44268</v>
      </c>
      <c r="C4143" t="s">
        <v>27</v>
      </c>
      <c r="D4143" t="s">
        <v>20</v>
      </c>
      <c r="E4143">
        <v>0</v>
      </c>
      <c r="F4143">
        <v>0</v>
      </c>
      <c r="G4143" t="s">
        <v>148</v>
      </c>
      <c r="H4143">
        <v>1</v>
      </c>
      <c r="I4143">
        <v>1</v>
      </c>
      <c r="J4143" t="s">
        <v>22</v>
      </c>
      <c r="K4143" s="36" t="s">
        <v>149</v>
      </c>
    </row>
    <row r="4144" spans="1:11" x14ac:dyDescent="0.25">
      <c r="A4144">
        <v>293593737</v>
      </c>
      <c r="B4144" s="1">
        <v>43718</v>
      </c>
      <c r="C4144" t="s">
        <v>27</v>
      </c>
      <c r="D4144" t="s">
        <v>16</v>
      </c>
      <c r="E4144">
        <v>1</v>
      </c>
      <c r="F4144">
        <v>0.98</v>
      </c>
      <c r="G4144" t="s">
        <v>149</v>
      </c>
      <c r="H4144">
        <v>1</v>
      </c>
      <c r="I4144">
        <v>2</v>
      </c>
      <c r="J4144" t="s">
        <v>22</v>
      </c>
      <c r="K4144" s="36" t="s">
        <v>149</v>
      </c>
    </row>
    <row r="4145" spans="1:11" x14ac:dyDescent="0.25">
      <c r="A4145">
        <v>208240099</v>
      </c>
      <c r="B4145" s="1">
        <v>43320</v>
      </c>
      <c r="C4145" t="s">
        <v>27</v>
      </c>
      <c r="D4145" t="s">
        <v>16</v>
      </c>
      <c r="E4145">
        <v>1</v>
      </c>
      <c r="F4145">
        <v>1</v>
      </c>
      <c r="G4145" t="s">
        <v>148</v>
      </c>
      <c r="H4145">
        <v>1</v>
      </c>
      <c r="I4145">
        <v>2</v>
      </c>
      <c r="J4145" t="s">
        <v>14</v>
      </c>
      <c r="K4145" s="36" t="s">
        <v>149</v>
      </c>
    </row>
    <row r="4146" spans="1:11" x14ac:dyDescent="0.25">
      <c r="A4146">
        <v>439265888</v>
      </c>
      <c r="B4146" s="1">
        <v>44567</v>
      </c>
      <c r="C4146" t="s">
        <v>11</v>
      </c>
      <c r="D4146" t="s">
        <v>16</v>
      </c>
      <c r="E4146">
        <v>1</v>
      </c>
      <c r="F4146">
        <v>0.88</v>
      </c>
      <c r="G4146" t="s">
        <v>149</v>
      </c>
      <c r="H4146">
        <v>1</v>
      </c>
      <c r="I4146">
        <v>1</v>
      </c>
      <c r="J4146" t="s">
        <v>14</v>
      </c>
      <c r="K4146" s="36" t="s">
        <v>149</v>
      </c>
    </row>
    <row r="4147" spans="1:11" x14ac:dyDescent="0.25">
      <c r="A4147">
        <v>502906038</v>
      </c>
      <c r="B4147" s="1">
        <v>44983</v>
      </c>
      <c r="C4147" t="s">
        <v>27</v>
      </c>
      <c r="D4147" t="s">
        <v>20</v>
      </c>
      <c r="E4147">
        <v>0</v>
      </c>
      <c r="F4147">
        <v>0</v>
      </c>
      <c r="G4147" t="s">
        <v>148</v>
      </c>
      <c r="H4147">
        <v>1</v>
      </c>
      <c r="I4147">
        <v>1</v>
      </c>
      <c r="J4147" t="s">
        <v>14</v>
      </c>
      <c r="K4147" s="36" t="s">
        <v>149</v>
      </c>
    </row>
    <row r="4148" spans="1:11" x14ac:dyDescent="0.25">
      <c r="A4148">
        <v>502907170</v>
      </c>
      <c r="B4148" s="1">
        <v>44983</v>
      </c>
      <c r="C4148" t="s">
        <v>11</v>
      </c>
      <c r="D4148" t="s">
        <v>16</v>
      </c>
      <c r="E4148">
        <v>1</v>
      </c>
      <c r="F4148">
        <v>0.98</v>
      </c>
      <c r="G4148" t="s">
        <v>149</v>
      </c>
      <c r="H4148">
        <v>1</v>
      </c>
      <c r="I4148">
        <v>1</v>
      </c>
      <c r="J4148" t="s">
        <v>14</v>
      </c>
      <c r="K4148" s="36" t="s">
        <v>149</v>
      </c>
    </row>
    <row r="4149" spans="1:11" x14ac:dyDescent="0.25">
      <c r="A4149">
        <v>77647271</v>
      </c>
      <c r="B4149" s="1">
        <v>42535</v>
      </c>
      <c r="C4149" t="s">
        <v>11</v>
      </c>
      <c r="D4149" t="s">
        <v>16</v>
      </c>
      <c r="E4149">
        <v>1</v>
      </c>
      <c r="F4149">
        <v>1</v>
      </c>
      <c r="G4149" t="s">
        <v>149</v>
      </c>
      <c r="H4149">
        <v>1</v>
      </c>
      <c r="I4149">
        <v>1</v>
      </c>
      <c r="J4149" t="s">
        <v>14</v>
      </c>
      <c r="K4149" s="36" t="s">
        <v>149</v>
      </c>
    </row>
    <row r="4150" spans="1:11" x14ac:dyDescent="0.25">
      <c r="A4150">
        <v>502926904</v>
      </c>
      <c r="B4150" s="1">
        <v>44983</v>
      </c>
      <c r="C4150" t="s">
        <v>27</v>
      </c>
      <c r="D4150" t="s">
        <v>12</v>
      </c>
      <c r="F4150">
        <v>0</v>
      </c>
      <c r="G4150" t="s">
        <v>148</v>
      </c>
      <c r="H4150">
        <v>1</v>
      </c>
      <c r="I4150">
        <v>1</v>
      </c>
      <c r="J4150" t="s">
        <v>22</v>
      </c>
      <c r="K4150" s="36" t="s">
        <v>149</v>
      </c>
    </row>
    <row r="4151" spans="1:11" x14ac:dyDescent="0.25">
      <c r="A4151">
        <v>492262145</v>
      </c>
      <c r="B4151" s="1">
        <v>44916</v>
      </c>
      <c r="C4151" t="s">
        <v>27</v>
      </c>
      <c r="D4151" t="s">
        <v>16</v>
      </c>
      <c r="E4151">
        <v>1</v>
      </c>
      <c r="F4151">
        <v>0.98</v>
      </c>
      <c r="G4151" t="s">
        <v>149</v>
      </c>
      <c r="H4151">
        <v>1</v>
      </c>
      <c r="I4151">
        <v>1</v>
      </c>
      <c r="J4151" t="s">
        <v>14</v>
      </c>
      <c r="K4151" s="36" t="s">
        <v>148</v>
      </c>
    </row>
    <row r="4152" spans="1:11" x14ac:dyDescent="0.25">
      <c r="A4152">
        <v>29446134</v>
      </c>
      <c r="B4152" s="1">
        <v>42079</v>
      </c>
      <c r="C4152" t="s">
        <v>11</v>
      </c>
      <c r="D4152" t="s">
        <v>21</v>
      </c>
      <c r="E4152">
        <v>0.75</v>
      </c>
      <c r="F4152">
        <v>0.56000000000000005</v>
      </c>
      <c r="G4152" t="s">
        <v>148</v>
      </c>
      <c r="H4152">
        <v>1</v>
      </c>
      <c r="I4152">
        <v>1</v>
      </c>
      <c r="J4152" t="s">
        <v>14</v>
      </c>
      <c r="K4152" s="36" t="s">
        <v>149</v>
      </c>
    </row>
    <row r="4153" spans="1:11" x14ac:dyDescent="0.25">
      <c r="A4153">
        <v>24310137</v>
      </c>
      <c r="B4153" s="1">
        <v>41973</v>
      </c>
      <c r="C4153" t="s">
        <v>11</v>
      </c>
      <c r="D4153" t="s">
        <v>12</v>
      </c>
      <c r="G4153" t="s">
        <v>148</v>
      </c>
      <c r="H4153">
        <v>1</v>
      </c>
      <c r="I4153">
        <v>4</v>
      </c>
      <c r="J4153" t="s">
        <v>14</v>
      </c>
      <c r="K4153" s="36" t="s">
        <v>149</v>
      </c>
    </row>
    <row r="4154" spans="1:11" x14ac:dyDescent="0.25">
      <c r="A4154">
        <v>472867051</v>
      </c>
      <c r="B4154" s="1">
        <v>44775</v>
      </c>
      <c r="C4154" t="s">
        <v>27</v>
      </c>
      <c r="D4154" t="s">
        <v>16</v>
      </c>
      <c r="E4154">
        <v>0.93</v>
      </c>
      <c r="F4154">
        <v>1</v>
      </c>
      <c r="G4154" t="s">
        <v>148</v>
      </c>
      <c r="H4154">
        <v>19</v>
      </c>
      <c r="I4154">
        <v>19</v>
      </c>
      <c r="J4154" t="s">
        <v>14</v>
      </c>
      <c r="K4154" s="36" t="s">
        <v>149</v>
      </c>
    </row>
    <row r="4155" spans="1:11" x14ac:dyDescent="0.25">
      <c r="A4155">
        <v>148383521</v>
      </c>
      <c r="B4155" s="1">
        <v>42977</v>
      </c>
      <c r="C4155" t="s">
        <v>11</v>
      </c>
      <c r="D4155" t="s">
        <v>21</v>
      </c>
      <c r="E4155">
        <v>0.67</v>
      </c>
      <c r="F4155">
        <v>0.73</v>
      </c>
      <c r="G4155" t="s">
        <v>148</v>
      </c>
      <c r="H4155">
        <v>1</v>
      </c>
      <c r="I4155">
        <v>1</v>
      </c>
      <c r="J4155" t="s">
        <v>14</v>
      </c>
      <c r="K4155" s="36" t="s">
        <v>149</v>
      </c>
    </row>
    <row r="4156" spans="1:11" x14ac:dyDescent="0.25">
      <c r="A4156">
        <v>485304726</v>
      </c>
      <c r="B4156" s="1">
        <v>44861</v>
      </c>
      <c r="C4156" t="s">
        <v>27</v>
      </c>
      <c r="D4156" t="s">
        <v>16</v>
      </c>
      <c r="E4156">
        <v>1</v>
      </c>
      <c r="F4156">
        <v>0.99</v>
      </c>
      <c r="G4156" t="s">
        <v>149</v>
      </c>
      <c r="H4156">
        <v>2</v>
      </c>
      <c r="I4156">
        <v>2</v>
      </c>
      <c r="J4156" t="s">
        <v>22</v>
      </c>
      <c r="K4156" s="36" t="s">
        <v>149</v>
      </c>
    </row>
    <row r="4157" spans="1:11" x14ac:dyDescent="0.25">
      <c r="A4157">
        <v>129584698</v>
      </c>
      <c r="B4157" s="1">
        <v>42864</v>
      </c>
      <c r="C4157" t="s">
        <v>11</v>
      </c>
      <c r="D4157" t="s">
        <v>16</v>
      </c>
      <c r="E4157">
        <v>1</v>
      </c>
      <c r="F4157">
        <v>1</v>
      </c>
      <c r="G4157" t="s">
        <v>148</v>
      </c>
      <c r="H4157">
        <v>1</v>
      </c>
      <c r="I4157">
        <v>4</v>
      </c>
      <c r="J4157" t="s">
        <v>14</v>
      </c>
      <c r="K4157" s="36" t="s">
        <v>149</v>
      </c>
    </row>
    <row r="4158" spans="1:11" x14ac:dyDescent="0.25">
      <c r="A4158">
        <v>407492831</v>
      </c>
      <c r="B4158" s="1">
        <v>44363</v>
      </c>
      <c r="C4158" t="s">
        <v>27</v>
      </c>
      <c r="D4158" t="s">
        <v>16</v>
      </c>
      <c r="E4158">
        <v>1</v>
      </c>
      <c r="F4158">
        <v>0.85</v>
      </c>
      <c r="G4158" t="s">
        <v>149</v>
      </c>
      <c r="H4158">
        <v>2</v>
      </c>
      <c r="I4158">
        <v>6</v>
      </c>
      <c r="J4158" t="s">
        <v>14</v>
      </c>
      <c r="K4158" s="36" t="s">
        <v>149</v>
      </c>
    </row>
    <row r="4159" spans="1:11" x14ac:dyDescent="0.25">
      <c r="A4159">
        <v>501360163</v>
      </c>
      <c r="B4159" s="1">
        <v>44973</v>
      </c>
      <c r="C4159" t="s">
        <v>27</v>
      </c>
      <c r="D4159" t="s">
        <v>16</v>
      </c>
      <c r="E4159">
        <v>0.94</v>
      </c>
      <c r="F4159">
        <v>0.94</v>
      </c>
      <c r="G4159" t="s">
        <v>149</v>
      </c>
      <c r="H4159">
        <v>1</v>
      </c>
      <c r="I4159">
        <v>2</v>
      </c>
      <c r="J4159" t="s">
        <v>14</v>
      </c>
      <c r="K4159" s="36" t="s">
        <v>149</v>
      </c>
    </row>
    <row r="4160" spans="1:11" x14ac:dyDescent="0.25">
      <c r="A4160">
        <v>66952923</v>
      </c>
      <c r="B4160" s="1">
        <v>42472</v>
      </c>
      <c r="C4160" t="s">
        <v>11</v>
      </c>
      <c r="D4160" t="s">
        <v>17</v>
      </c>
      <c r="E4160">
        <v>0.88</v>
      </c>
      <c r="F4160">
        <v>0.78</v>
      </c>
      <c r="G4160" t="s">
        <v>148</v>
      </c>
      <c r="H4160">
        <v>3</v>
      </c>
      <c r="I4160">
        <v>3</v>
      </c>
      <c r="J4160" t="s">
        <v>14</v>
      </c>
      <c r="K4160" s="36" t="s">
        <v>149</v>
      </c>
    </row>
    <row r="4161" spans="1:11" x14ac:dyDescent="0.25">
      <c r="A4161">
        <v>25201276</v>
      </c>
      <c r="B4161" s="1">
        <v>41998</v>
      </c>
      <c r="C4161" t="s">
        <v>11</v>
      </c>
      <c r="D4161" t="s">
        <v>16</v>
      </c>
      <c r="E4161">
        <v>1</v>
      </c>
      <c r="F4161">
        <v>1</v>
      </c>
      <c r="G4161" t="s">
        <v>149</v>
      </c>
      <c r="H4161">
        <v>1</v>
      </c>
      <c r="I4161">
        <v>2</v>
      </c>
      <c r="J4161" t="s">
        <v>14</v>
      </c>
      <c r="K4161" s="36" t="s">
        <v>149</v>
      </c>
    </row>
    <row r="4162" spans="1:11" x14ac:dyDescent="0.25">
      <c r="A4162">
        <v>23202103</v>
      </c>
      <c r="B4162" s="1">
        <v>41944</v>
      </c>
      <c r="C4162" t="s">
        <v>11</v>
      </c>
      <c r="D4162" t="s">
        <v>12</v>
      </c>
      <c r="F4162">
        <v>0.33</v>
      </c>
      <c r="G4162" t="s">
        <v>148</v>
      </c>
      <c r="H4162">
        <v>1</v>
      </c>
      <c r="I4162">
        <v>1</v>
      </c>
      <c r="J4162" t="s">
        <v>14</v>
      </c>
      <c r="K4162" s="36" t="s">
        <v>149</v>
      </c>
    </row>
    <row r="4163" spans="1:11" x14ac:dyDescent="0.25">
      <c r="A4163">
        <v>501462746</v>
      </c>
      <c r="B4163" s="1">
        <v>44974</v>
      </c>
      <c r="C4163" t="s">
        <v>11</v>
      </c>
      <c r="D4163" t="s">
        <v>17</v>
      </c>
      <c r="E4163">
        <v>1</v>
      </c>
      <c r="F4163">
        <v>1</v>
      </c>
      <c r="G4163" t="s">
        <v>149</v>
      </c>
      <c r="H4163">
        <v>1</v>
      </c>
      <c r="I4163">
        <v>1</v>
      </c>
      <c r="J4163" t="s">
        <v>14</v>
      </c>
      <c r="K4163" s="36" t="s">
        <v>149</v>
      </c>
    </row>
    <row r="4164" spans="1:11" x14ac:dyDescent="0.25">
      <c r="A4164">
        <v>316831838</v>
      </c>
      <c r="B4164" s="1">
        <v>43811</v>
      </c>
      <c r="C4164" t="s">
        <v>27</v>
      </c>
      <c r="D4164" t="s">
        <v>16</v>
      </c>
      <c r="E4164">
        <v>1</v>
      </c>
      <c r="F4164">
        <v>1</v>
      </c>
      <c r="G4164" t="s">
        <v>148</v>
      </c>
      <c r="H4164">
        <v>1</v>
      </c>
      <c r="I4164">
        <v>2</v>
      </c>
      <c r="J4164" t="s">
        <v>14</v>
      </c>
      <c r="K4164" s="36" t="s">
        <v>149</v>
      </c>
    </row>
    <row r="4165" spans="1:11" x14ac:dyDescent="0.25">
      <c r="A4165">
        <v>368097582</v>
      </c>
      <c r="B4165" s="1">
        <v>44092</v>
      </c>
      <c r="C4165" t="s">
        <v>11</v>
      </c>
      <c r="D4165" t="s">
        <v>21</v>
      </c>
      <c r="E4165">
        <v>0.8</v>
      </c>
      <c r="F4165">
        <v>0.65</v>
      </c>
      <c r="G4165" t="s">
        <v>149</v>
      </c>
      <c r="H4165">
        <v>3</v>
      </c>
      <c r="I4165">
        <v>4</v>
      </c>
      <c r="J4165" t="s">
        <v>14</v>
      </c>
      <c r="K4165" s="36" t="s">
        <v>149</v>
      </c>
    </row>
    <row r="4166" spans="1:11" x14ac:dyDescent="0.25">
      <c r="A4166">
        <v>26213351</v>
      </c>
      <c r="B4166" s="1">
        <v>42020</v>
      </c>
      <c r="C4166" t="s">
        <v>11</v>
      </c>
      <c r="D4166" t="s">
        <v>12</v>
      </c>
      <c r="F4166">
        <v>1</v>
      </c>
      <c r="G4166" t="s">
        <v>148</v>
      </c>
      <c r="H4166">
        <v>1</v>
      </c>
      <c r="I4166">
        <v>3</v>
      </c>
      <c r="J4166" t="s">
        <v>18</v>
      </c>
      <c r="K4166" s="36" t="s">
        <v>149</v>
      </c>
    </row>
    <row r="4167" spans="1:11" x14ac:dyDescent="0.25">
      <c r="A4167">
        <v>264795318</v>
      </c>
      <c r="B4167" s="1">
        <v>43613</v>
      </c>
      <c r="C4167" t="s">
        <v>11</v>
      </c>
      <c r="D4167" t="s">
        <v>16</v>
      </c>
      <c r="E4167">
        <v>1</v>
      </c>
      <c r="F4167">
        <v>0.3</v>
      </c>
      <c r="G4167" t="s">
        <v>148</v>
      </c>
      <c r="H4167">
        <v>1</v>
      </c>
      <c r="I4167">
        <v>1</v>
      </c>
      <c r="J4167" t="s">
        <v>14</v>
      </c>
      <c r="K4167" s="36" t="s">
        <v>149</v>
      </c>
    </row>
    <row r="4168" spans="1:11" x14ac:dyDescent="0.25">
      <c r="A4168">
        <v>6311649</v>
      </c>
      <c r="B4168" s="1">
        <v>41403</v>
      </c>
      <c r="C4168" t="s">
        <v>11</v>
      </c>
      <c r="D4168" t="s">
        <v>20</v>
      </c>
      <c r="E4168">
        <v>0</v>
      </c>
      <c r="F4168">
        <v>0</v>
      </c>
      <c r="G4168" t="s">
        <v>148</v>
      </c>
      <c r="H4168">
        <v>2</v>
      </c>
      <c r="I4168">
        <v>2</v>
      </c>
      <c r="J4168" t="s">
        <v>18</v>
      </c>
      <c r="K4168" s="36" t="s">
        <v>149</v>
      </c>
    </row>
    <row r="4169" spans="1:11" x14ac:dyDescent="0.25">
      <c r="A4169">
        <v>233936307</v>
      </c>
      <c r="B4169" s="1">
        <v>43467</v>
      </c>
      <c r="C4169" t="s">
        <v>11</v>
      </c>
      <c r="D4169" t="s">
        <v>16</v>
      </c>
      <c r="E4169">
        <v>1</v>
      </c>
      <c r="F4169">
        <v>1</v>
      </c>
      <c r="G4169" t="s">
        <v>148</v>
      </c>
      <c r="H4169">
        <v>1</v>
      </c>
      <c r="I4169">
        <v>1</v>
      </c>
      <c r="J4169" t="s">
        <v>14</v>
      </c>
      <c r="K4169" s="36" t="s">
        <v>149</v>
      </c>
    </row>
    <row r="4170" spans="1:11" x14ac:dyDescent="0.25">
      <c r="A4170">
        <v>489618331</v>
      </c>
      <c r="B4170" s="1">
        <v>44894</v>
      </c>
      <c r="C4170" t="s">
        <v>27</v>
      </c>
      <c r="D4170" t="s">
        <v>20</v>
      </c>
      <c r="E4170">
        <v>0</v>
      </c>
      <c r="F4170">
        <v>0.56000000000000005</v>
      </c>
      <c r="G4170" t="s">
        <v>148</v>
      </c>
      <c r="H4170">
        <v>1</v>
      </c>
      <c r="I4170">
        <v>2</v>
      </c>
      <c r="J4170" t="s">
        <v>14</v>
      </c>
      <c r="K4170" s="36" t="s">
        <v>149</v>
      </c>
    </row>
    <row r="4171" spans="1:11" x14ac:dyDescent="0.25">
      <c r="A4171">
        <v>181101751</v>
      </c>
      <c r="B4171" s="1">
        <v>43187</v>
      </c>
      <c r="C4171" t="s">
        <v>11</v>
      </c>
      <c r="D4171" t="s">
        <v>16</v>
      </c>
      <c r="E4171">
        <v>1</v>
      </c>
      <c r="F4171">
        <v>1</v>
      </c>
      <c r="G4171" t="s">
        <v>148</v>
      </c>
      <c r="H4171">
        <v>1</v>
      </c>
      <c r="I4171">
        <v>3</v>
      </c>
      <c r="J4171" t="s">
        <v>14</v>
      </c>
      <c r="K4171" s="36" t="s">
        <v>149</v>
      </c>
    </row>
    <row r="4172" spans="1:11" x14ac:dyDescent="0.25">
      <c r="A4172">
        <v>205886245</v>
      </c>
      <c r="B4172" s="1">
        <v>43310</v>
      </c>
      <c r="C4172" t="s">
        <v>11</v>
      </c>
      <c r="D4172" t="s">
        <v>16</v>
      </c>
      <c r="E4172">
        <v>1</v>
      </c>
      <c r="F4172">
        <v>0.99</v>
      </c>
      <c r="G4172" t="s">
        <v>149</v>
      </c>
      <c r="H4172">
        <v>13</v>
      </c>
      <c r="I4172">
        <v>14</v>
      </c>
      <c r="J4172" t="s">
        <v>14</v>
      </c>
      <c r="K4172" s="36" t="s">
        <v>149</v>
      </c>
    </row>
    <row r="4173" spans="1:11" x14ac:dyDescent="0.25">
      <c r="A4173">
        <v>19666854</v>
      </c>
      <c r="B4173" s="1">
        <v>41859</v>
      </c>
      <c r="C4173" t="s">
        <v>11</v>
      </c>
      <c r="D4173" t="s">
        <v>17</v>
      </c>
      <c r="E4173">
        <v>0.9</v>
      </c>
      <c r="F4173">
        <v>0.72</v>
      </c>
      <c r="G4173" t="s">
        <v>148</v>
      </c>
      <c r="H4173">
        <v>1</v>
      </c>
      <c r="I4173">
        <v>1</v>
      </c>
      <c r="J4173" t="s">
        <v>14</v>
      </c>
      <c r="K4173" s="36" t="s">
        <v>149</v>
      </c>
    </row>
    <row r="4174" spans="1:11" x14ac:dyDescent="0.25">
      <c r="A4174">
        <v>75259562</v>
      </c>
      <c r="B4174" s="1">
        <v>42522</v>
      </c>
      <c r="C4174" t="s">
        <v>11</v>
      </c>
      <c r="D4174" t="s">
        <v>20</v>
      </c>
      <c r="E4174">
        <v>0</v>
      </c>
      <c r="F4174">
        <v>0</v>
      </c>
      <c r="G4174" t="s">
        <v>148</v>
      </c>
      <c r="H4174">
        <v>1</v>
      </c>
      <c r="I4174">
        <v>1</v>
      </c>
      <c r="J4174" t="s">
        <v>22</v>
      </c>
      <c r="K4174" s="36" t="s">
        <v>149</v>
      </c>
    </row>
    <row r="4175" spans="1:11" x14ac:dyDescent="0.25">
      <c r="A4175">
        <v>24378463</v>
      </c>
      <c r="B4175" s="1">
        <v>41974</v>
      </c>
      <c r="C4175" t="s">
        <v>11</v>
      </c>
      <c r="D4175" t="s">
        <v>16</v>
      </c>
      <c r="E4175">
        <v>1</v>
      </c>
      <c r="F4175">
        <v>1</v>
      </c>
      <c r="G4175" t="s">
        <v>148</v>
      </c>
      <c r="H4175">
        <v>3</v>
      </c>
      <c r="I4175">
        <v>3</v>
      </c>
      <c r="J4175" t="s">
        <v>14</v>
      </c>
      <c r="K4175" s="36" t="s">
        <v>149</v>
      </c>
    </row>
    <row r="4176" spans="1:11" x14ac:dyDescent="0.25">
      <c r="A4176">
        <v>69331314</v>
      </c>
      <c r="B4176" s="1">
        <v>42488</v>
      </c>
      <c r="C4176" t="s">
        <v>11</v>
      </c>
      <c r="D4176" t="s">
        <v>17</v>
      </c>
      <c r="E4176">
        <v>1</v>
      </c>
      <c r="F4176">
        <v>0.67</v>
      </c>
      <c r="G4176" t="s">
        <v>148</v>
      </c>
      <c r="H4176">
        <v>1</v>
      </c>
      <c r="I4176">
        <v>1</v>
      </c>
      <c r="J4176" t="s">
        <v>14</v>
      </c>
      <c r="K4176" s="36" t="s">
        <v>149</v>
      </c>
    </row>
    <row r="4177" spans="1:11" x14ac:dyDescent="0.25">
      <c r="A4177">
        <v>500017390</v>
      </c>
      <c r="B4177" s="1">
        <v>44964</v>
      </c>
      <c r="C4177" t="s">
        <v>27</v>
      </c>
      <c r="D4177" t="s">
        <v>16</v>
      </c>
      <c r="E4177">
        <v>1</v>
      </c>
      <c r="F4177">
        <v>1</v>
      </c>
      <c r="G4177" t="s">
        <v>149</v>
      </c>
      <c r="H4177">
        <v>8</v>
      </c>
      <c r="I4177">
        <v>18</v>
      </c>
      <c r="J4177" t="s">
        <v>14</v>
      </c>
      <c r="K4177" s="36" t="s">
        <v>149</v>
      </c>
    </row>
    <row r="4178" spans="1:11" x14ac:dyDescent="0.25">
      <c r="A4178">
        <v>266973813</v>
      </c>
      <c r="B4178" s="1">
        <v>43623</v>
      </c>
      <c r="C4178" t="s">
        <v>11</v>
      </c>
      <c r="D4178" t="s">
        <v>12</v>
      </c>
      <c r="F4178">
        <v>0</v>
      </c>
      <c r="G4178" t="s">
        <v>148</v>
      </c>
      <c r="H4178">
        <v>1</v>
      </c>
      <c r="I4178">
        <v>1</v>
      </c>
      <c r="J4178" t="s">
        <v>14</v>
      </c>
      <c r="K4178" s="36" t="s">
        <v>149</v>
      </c>
    </row>
    <row r="4179" spans="1:11" x14ac:dyDescent="0.25">
      <c r="A4179">
        <v>503504843</v>
      </c>
      <c r="B4179" s="1">
        <v>44987</v>
      </c>
      <c r="C4179" t="s">
        <v>11</v>
      </c>
      <c r="D4179" t="s">
        <v>12</v>
      </c>
      <c r="F4179">
        <v>1</v>
      </c>
      <c r="G4179" t="s">
        <v>148</v>
      </c>
      <c r="H4179">
        <v>2</v>
      </c>
      <c r="I4179">
        <v>3</v>
      </c>
      <c r="J4179" t="s">
        <v>14</v>
      </c>
      <c r="K4179" s="36" t="s">
        <v>149</v>
      </c>
    </row>
    <row r="4180" spans="1:11" x14ac:dyDescent="0.25">
      <c r="A4180">
        <v>30585314</v>
      </c>
      <c r="B4180" s="1">
        <v>42098</v>
      </c>
      <c r="C4180" t="s">
        <v>30</v>
      </c>
      <c r="D4180" t="s">
        <v>16</v>
      </c>
      <c r="E4180">
        <v>1</v>
      </c>
      <c r="F4180">
        <v>0.96</v>
      </c>
      <c r="G4180" t="s">
        <v>27</v>
      </c>
      <c r="H4180">
        <v>3</v>
      </c>
      <c r="I4180">
        <v>4</v>
      </c>
      <c r="J4180" t="s">
        <v>14</v>
      </c>
      <c r="K4180" s="36" t="s">
        <v>149</v>
      </c>
    </row>
    <row r="4181" spans="1:11" x14ac:dyDescent="0.25">
      <c r="A4181">
        <v>503640668</v>
      </c>
      <c r="B4181" s="1">
        <v>44988</v>
      </c>
      <c r="C4181" t="s">
        <v>27</v>
      </c>
      <c r="D4181" t="s">
        <v>16</v>
      </c>
      <c r="E4181">
        <v>1</v>
      </c>
      <c r="F4181">
        <v>0.99</v>
      </c>
      <c r="G4181" t="s">
        <v>148</v>
      </c>
      <c r="H4181">
        <v>1</v>
      </c>
      <c r="I4181">
        <v>1</v>
      </c>
      <c r="J4181" t="s">
        <v>14</v>
      </c>
      <c r="K4181" s="36" t="s">
        <v>149</v>
      </c>
    </row>
    <row r="4182" spans="1:11" x14ac:dyDescent="0.25">
      <c r="A4182">
        <v>206837080</v>
      </c>
      <c r="B4182" s="1">
        <v>43314</v>
      </c>
      <c r="C4182" t="s">
        <v>27</v>
      </c>
      <c r="D4182" t="s">
        <v>17</v>
      </c>
      <c r="E4182">
        <v>1</v>
      </c>
      <c r="F4182">
        <v>0.72</v>
      </c>
      <c r="G4182" t="s">
        <v>149</v>
      </c>
      <c r="H4182">
        <v>1</v>
      </c>
      <c r="I4182">
        <v>1</v>
      </c>
      <c r="J4182" t="s">
        <v>18</v>
      </c>
      <c r="K4182" s="36" t="s">
        <v>149</v>
      </c>
    </row>
    <row r="4183" spans="1:11" x14ac:dyDescent="0.25">
      <c r="A4183">
        <v>292805305</v>
      </c>
      <c r="B4183" s="1">
        <v>43715</v>
      </c>
      <c r="C4183" t="s">
        <v>11</v>
      </c>
      <c r="D4183" t="s">
        <v>16</v>
      </c>
      <c r="E4183">
        <v>1</v>
      </c>
      <c r="F4183">
        <v>1</v>
      </c>
      <c r="G4183" t="s">
        <v>149</v>
      </c>
      <c r="H4183">
        <v>1</v>
      </c>
      <c r="I4183">
        <v>1</v>
      </c>
      <c r="J4183" t="s">
        <v>14</v>
      </c>
      <c r="K4183" s="36" t="s">
        <v>149</v>
      </c>
    </row>
    <row r="4184" spans="1:11" x14ac:dyDescent="0.25">
      <c r="A4184">
        <v>45678654</v>
      </c>
      <c r="B4184" s="1">
        <v>42280</v>
      </c>
      <c r="C4184" t="s">
        <v>11</v>
      </c>
      <c r="D4184" t="s">
        <v>16</v>
      </c>
      <c r="E4184">
        <v>1</v>
      </c>
      <c r="F4184">
        <v>0.96</v>
      </c>
      <c r="G4184" t="s">
        <v>27</v>
      </c>
      <c r="H4184">
        <v>12</v>
      </c>
      <c r="I4184">
        <v>16</v>
      </c>
      <c r="J4184" t="s">
        <v>14</v>
      </c>
      <c r="K4184" s="36" t="s">
        <v>149</v>
      </c>
    </row>
    <row r="4185" spans="1:11" x14ac:dyDescent="0.25">
      <c r="A4185">
        <v>503694199</v>
      </c>
      <c r="B4185" s="1">
        <v>44988</v>
      </c>
      <c r="C4185" t="s">
        <v>11</v>
      </c>
      <c r="D4185" t="s">
        <v>16</v>
      </c>
      <c r="E4185">
        <v>1</v>
      </c>
      <c r="F4185">
        <v>0.96</v>
      </c>
      <c r="G4185" t="s">
        <v>27</v>
      </c>
      <c r="H4185">
        <v>18</v>
      </c>
      <c r="I4185">
        <v>18</v>
      </c>
      <c r="J4185" t="s">
        <v>14</v>
      </c>
      <c r="K4185" s="36" t="s">
        <v>149</v>
      </c>
    </row>
    <row r="4186" spans="1:11" x14ac:dyDescent="0.25">
      <c r="A4186">
        <v>503707545</v>
      </c>
      <c r="B4186" s="1">
        <v>44988</v>
      </c>
      <c r="C4186" t="s">
        <v>27</v>
      </c>
      <c r="D4186" t="s">
        <v>12</v>
      </c>
      <c r="F4186">
        <v>1</v>
      </c>
      <c r="G4186" t="s">
        <v>148</v>
      </c>
      <c r="H4186">
        <v>1</v>
      </c>
      <c r="I4186">
        <v>1</v>
      </c>
      <c r="J4186" t="s">
        <v>14</v>
      </c>
      <c r="K4186" s="36" t="s">
        <v>149</v>
      </c>
    </row>
    <row r="4187" spans="1:11" x14ac:dyDescent="0.25">
      <c r="A4187">
        <v>504113213</v>
      </c>
      <c r="B4187" s="1">
        <v>44991</v>
      </c>
      <c r="C4187" t="s">
        <v>27</v>
      </c>
      <c r="D4187" t="s">
        <v>16</v>
      </c>
      <c r="E4187">
        <v>1</v>
      </c>
      <c r="F4187">
        <v>1</v>
      </c>
      <c r="G4187" t="s">
        <v>148</v>
      </c>
      <c r="H4187">
        <v>29</v>
      </c>
      <c r="I4187">
        <v>30</v>
      </c>
      <c r="J4187" t="s">
        <v>14</v>
      </c>
      <c r="K4187" s="36" t="s">
        <v>149</v>
      </c>
    </row>
    <row r="4188" spans="1:11" x14ac:dyDescent="0.25">
      <c r="A4188">
        <v>91223850</v>
      </c>
      <c r="B4188" s="1">
        <v>42604</v>
      </c>
      <c r="C4188" t="s">
        <v>28</v>
      </c>
      <c r="D4188" t="s">
        <v>16</v>
      </c>
      <c r="E4188">
        <v>1</v>
      </c>
      <c r="F4188">
        <v>0.67</v>
      </c>
      <c r="G4188" t="s">
        <v>148</v>
      </c>
      <c r="H4188">
        <v>1</v>
      </c>
      <c r="I4188">
        <v>1</v>
      </c>
      <c r="J4188" t="s">
        <v>18</v>
      </c>
      <c r="K4188" s="36" t="s">
        <v>149</v>
      </c>
    </row>
    <row r="4189" spans="1:11" x14ac:dyDescent="0.25">
      <c r="A4189">
        <v>330216398</v>
      </c>
      <c r="B4189" s="1">
        <v>43853</v>
      </c>
      <c r="C4189" t="s">
        <v>11</v>
      </c>
      <c r="D4189" t="s">
        <v>16</v>
      </c>
      <c r="E4189">
        <v>1</v>
      </c>
      <c r="F4189">
        <v>1</v>
      </c>
      <c r="G4189" t="s">
        <v>148</v>
      </c>
      <c r="H4189">
        <v>1</v>
      </c>
      <c r="I4189">
        <v>1</v>
      </c>
      <c r="J4189" t="s">
        <v>14</v>
      </c>
      <c r="K4189" s="36" t="s">
        <v>149</v>
      </c>
    </row>
    <row r="4190" spans="1:11" x14ac:dyDescent="0.25">
      <c r="A4190">
        <v>36735861</v>
      </c>
      <c r="B4190" s="1">
        <v>42180</v>
      </c>
      <c r="C4190" t="s">
        <v>11</v>
      </c>
      <c r="D4190" t="s">
        <v>17</v>
      </c>
      <c r="E4190">
        <v>0.9</v>
      </c>
      <c r="F4190">
        <v>0.77</v>
      </c>
      <c r="G4190" t="s">
        <v>149</v>
      </c>
      <c r="H4190">
        <v>3</v>
      </c>
      <c r="I4190">
        <v>5</v>
      </c>
      <c r="J4190" t="s">
        <v>14</v>
      </c>
      <c r="K4190" s="36" t="s">
        <v>149</v>
      </c>
    </row>
    <row r="4191" spans="1:11" x14ac:dyDescent="0.25">
      <c r="A4191">
        <v>35446749</v>
      </c>
      <c r="B4191" s="1">
        <v>42165</v>
      </c>
      <c r="C4191" t="s">
        <v>11</v>
      </c>
      <c r="D4191" t="s">
        <v>16</v>
      </c>
      <c r="E4191">
        <v>1</v>
      </c>
      <c r="F4191">
        <v>0.96</v>
      </c>
      <c r="G4191" t="s">
        <v>149</v>
      </c>
      <c r="H4191">
        <v>2</v>
      </c>
      <c r="I4191">
        <v>2</v>
      </c>
      <c r="J4191" t="s">
        <v>14</v>
      </c>
      <c r="K4191" s="36" t="s">
        <v>149</v>
      </c>
    </row>
    <row r="4192" spans="1:11" x14ac:dyDescent="0.25">
      <c r="A4192">
        <v>487138580</v>
      </c>
      <c r="B4192" s="1">
        <v>44875</v>
      </c>
      <c r="C4192" t="s">
        <v>27</v>
      </c>
      <c r="D4192" t="s">
        <v>16</v>
      </c>
      <c r="E4192">
        <v>1</v>
      </c>
      <c r="F4192">
        <v>1</v>
      </c>
      <c r="G4192" t="s">
        <v>27</v>
      </c>
      <c r="H4192">
        <v>66</v>
      </c>
      <c r="I4192">
        <v>70</v>
      </c>
      <c r="J4192" t="s">
        <v>14</v>
      </c>
      <c r="K4192" s="36" t="s">
        <v>149</v>
      </c>
    </row>
    <row r="4193" spans="1:11" x14ac:dyDescent="0.25">
      <c r="A4193">
        <v>8734026</v>
      </c>
      <c r="B4193" s="1">
        <v>41526</v>
      </c>
      <c r="C4193" t="s">
        <v>11</v>
      </c>
      <c r="D4193" t="s">
        <v>16</v>
      </c>
      <c r="E4193">
        <v>1</v>
      </c>
      <c r="F4193">
        <v>0.99</v>
      </c>
      <c r="G4193" t="s">
        <v>149</v>
      </c>
      <c r="H4193">
        <v>1</v>
      </c>
      <c r="I4193">
        <v>2</v>
      </c>
      <c r="J4193" t="s">
        <v>14</v>
      </c>
      <c r="K4193" s="36" t="s">
        <v>149</v>
      </c>
    </row>
    <row r="4194" spans="1:11" x14ac:dyDescent="0.25">
      <c r="A4194">
        <v>17797425</v>
      </c>
      <c r="B4194" s="1">
        <v>41828</v>
      </c>
      <c r="C4194" t="s">
        <v>11</v>
      </c>
      <c r="D4194" t="s">
        <v>16</v>
      </c>
      <c r="E4194">
        <v>1</v>
      </c>
      <c r="F4194">
        <v>0.82</v>
      </c>
      <c r="G4194" t="s">
        <v>148</v>
      </c>
      <c r="H4194">
        <v>1</v>
      </c>
      <c r="I4194">
        <v>2</v>
      </c>
      <c r="J4194" t="s">
        <v>14</v>
      </c>
      <c r="K4194" s="36" t="s">
        <v>149</v>
      </c>
    </row>
    <row r="4195" spans="1:11" x14ac:dyDescent="0.25">
      <c r="A4195">
        <v>38084338</v>
      </c>
      <c r="B4195" s="1">
        <v>42195</v>
      </c>
      <c r="C4195" t="s">
        <v>11</v>
      </c>
      <c r="D4195" t="s">
        <v>16</v>
      </c>
      <c r="E4195">
        <v>1</v>
      </c>
      <c r="F4195">
        <v>0.95</v>
      </c>
      <c r="G4195" t="s">
        <v>149</v>
      </c>
      <c r="H4195">
        <v>1</v>
      </c>
      <c r="I4195">
        <v>1</v>
      </c>
      <c r="J4195" t="s">
        <v>14</v>
      </c>
      <c r="K4195" s="36" t="s">
        <v>149</v>
      </c>
    </row>
    <row r="4196" spans="1:11" x14ac:dyDescent="0.25">
      <c r="A4196">
        <v>28020981</v>
      </c>
      <c r="B4196" s="1">
        <v>42054</v>
      </c>
      <c r="C4196" t="s">
        <v>11</v>
      </c>
      <c r="D4196" t="s">
        <v>12</v>
      </c>
      <c r="G4196" t="s">
        <v>148</v>
      </c>
      <c r="H4196">
        <v>1</v>
      </c>
      <c r="I4196">
        <v>1</v>
      </c>
      <c r="J4196" t="s">
        <v>14</v>
      </c>
      <c r="K4196" s="36" t="s">
        <v>149</v>
      </c>
    </row>
    <row r="4197" spans="1:11" x14ac:dyDescent="0.25">
      <c r="A4197">
        <v>207109354</v>
      </c>
      <c r="B4197" s="1">
        <v>43315</v>
      </c>
      <c r="C4197" t="s">
        <v>30</v>
      </c>
      <c r="D4197" t="s">
        <v>21</v>
      </c>
      <c r="E4197">
        <v>1</v>
      </c>
      <c r="F4197">
        <v>0.95</v>
      </c>
      <c r="G4197" t="s">
        <v>148</v>
      </c>
      <c r="H4197">
        <v>3</v>
      </c>
      <c r="I4197">
        <v>3</v>
      </c>
      <c r="J4197" t="s">
        <v>14</v>
      </c>
      <c r="K4197" s="36" t="s">
        <v>149</v>
      </c>
    </row>
    <row r="4198" spans="1:11" x14ac:dyDescent="0.25">
      <c r="A4198">
        <v>256656491</v>
      </c>
      <c r="B4198" s="1">
        <v>43573</v>
      </c>
      <c r="C4198" t="s">
        <v>27</v>
      </c>
      <c r="D4198" t="s">
        <v>16</v>
      </c>
      <c r="E4198">
        <v>1</v>
      </c>
      <c r="F4198">
        <v>1</v>
      </c>
      <c r="G4198" t="s">
        <v>148</v>
      </c>
      <c r="H4198">
        <v>1</v>
      </c>
      <c r="I4198">
        <v>3</v>
      </c>
      <c r="J4198" t="s">
        <v>14</v>
      </c>
      <c r="K4198" s="36" t="s">
        <v>149</v>
      </c>
    </row>
    <row r="4199" spans="1:11" x14ac:dyDescent="0.25">
      <c r="A4199">
        <v>503495337</v>
      </c>
      <c r="B4199" s="1">
        <v>44987</v>
      </c>
      <c r="C4199" t="s">
        <v>27</v>
      </c>
      <c r="D4199" t="s">
        <v>16</v>
      </c>
      <c r="E4199">
        <v>1</v>
      </c>
      <c r="F4199">
        <v>0.98</v>
      </c>
      <c r="G4199" t="s">
        <v>149</v>
      </c>
      <c r="H4199">
        <v>1</v>
      </c>
      <c r="I4199">
        <v>1</v>
      </c>
      <c r="J4199" t="s">
        <v>14</v>
      </c>
      <c r="K4199" s="36" t="s">
        <v>149</v>
      </c>
    </row>
    <row r="4200" spans="1:11" x14ac:dyDescent="0.25">
      <c r="A4200">
        <v>184959620</v>
      </c>
      <c r="B4200" s="1">
        <v>43208</v>
      </c>
      <c r="C4200" t="s">
        <v>11</v>
      </c>
      <c r="D4200" t="s">
        <v>16</v>
      </c>
      <c r="E4200">
        <v>0.98</v>
      </c>
      <c r="F4200">
        <v>0.82</v>
      </c>
      <c r="G4200" t="s">
        <v>148</v>
      </c>
      <c r="H4200">
        <v>3</v>
      </c>
      <c r="I4200">
        <v>3</v>
      </c>
      <c r="J4200" t="s">
        <v>14</v>
      </c>
      <c r="K4200" s="36" t="s">
        <v>149</v>
      </c>
    </row>
    <row r="4201" spans="1:11" x14ac:dyDescent="0.25">
      <c r="A4201">
        <v>502461312</v>
      </c>
      <c r="B4201" s="1">
        <v>44980</v>
      </c>
      <c r="C4201" t="s">
        <v>27</v>
      </c>
      <c r="D4201" t="s">
        <v>16</v>
      </c>
      <c r="E4201">
        <v>1</v>
      </c>
      <c r="F4201">
        <v>0.97</v>
      </c>
      <c r="G4201" t="s">
        <v>149</v>
      </c>
      <c r="H4201">
        <v>5</v>
      </c>
      <c r="I4201">
        <v>5</v>
      </c>
      <c r="J4201" t="s">
        <v>14</v>
      </c>
      <c r="K4201" s="36" t="s">
        <v>149</v>
      </c>
    </row>
    <row r="4202" spans="1:11" x14ac:dyDescent="0.25">
      <c r="A4202">
        <v>485231945</v>
      </c>
      <c r="B4202" s="1">
        <v>44860</v>
      </c>
      <c r="C4202" t="s">
        <v>27</v>
      </c>
      <c r="D4202" t="s">
        <v>16</v>
      </c>
      <c r="E4202">
        <v>1</v>
      </c>
      <c r="F4202">
        <v>1</v>
      </c>
      <c r="G4202" t="s">
        <v>148</v>
      </c>
      <c r="H4202">
        <v>1</v>
      </c>
      <c r="I4202">
        <v>1</v>
      </c>
      <c r="J4202" t="s">
        <v>22</v>
      </c>
      <c r="K4202" s="36" t="s">
        <v>149</v>
      </c>
    </row>
    <row r="4203" spans="1:11" x14ac:dyDescent="0.25">
      <c r="A4203">
        <v>504263690</v>
      </c>
      <c r="B4203" s="1">
        <v>44992</v>
      </c>
      <c r="C4203" t="s">
        <v>11</v>
      </c>
      <c r="D4203" t="s">
        <v>16</v>
      </c>
      <c r="E4203">
        <v>1</v>
      </c>
      <c r="F4203">
        <v>1</v>
      </c>
      <c r="G4203" t="s">
        <v>148</v>
      </c>
      <c r="H4203">
        <v>1</v>
      </c>
      <c r="I4203">
        <v>2</v>
      </c>
      <c r="J4203" t="s">
        <v>14</v>
      </c>
      <c r="K4203" s="36" t="s">
        <v>149</v>
      </c>
    </row>
    <row r="4204" spans="1:11" x14ac:dyDescent="0.25">
      <c r="A4204">
        <v>102263790</v>
      </c>
      <c r="B4204" s="1">
        <v>42676</v>
      </c>
      <c r="C4204" t="s">
        <v>11</v>
      </c>
      <c r="D4204" t="s">
        <v>16</v>
      </c>
      <c r="E4204">
        <v>1</v>
      </c>
      <c r="F4204">
        <v>0.95</v>
      </c>
      <c r="G4204" t="s">
        <v>149</v>
      </c>
      <c r="H4204">
        <v>2</v>
      </c>
      <c r="I4204">
        <v>2</v>
      </c>
      <c r="J4204" t="s">
        <v>14</v>
      </c>
      <c r="K4204" s="36" t="s">
        <v>149</v>
      </c>
    </row>
    <row r="4205" spans="1:11" x14ac:dyDescent="0.25">
      <c r="A4205">
        <v>8488595</v>
      </c>
      <c r="B4205" s="1">
        <v>41514</v>
      </c>
      <c r="C4205" t="s">
        <v>11</v>
      </c>
      <c r="D4205" t="s">
        <v>16</v>
      </c>
      <c r="E4205">
        <v>1</v>
      </c>
      <c r="F4205">
        <v>0.99</v>
      </c>
      <c r="G4205" t="s">
        <v>149</v>
      </c>
      <c r="H4205">
        <v>1</v>
      </c>
      <c r="I4205">
        <v>1</v>
      </c>
      <c r="J4205" t="s">
        <v>14</v>
      </c>
      <c r="K4205" s="36" t="s">
        <v>149</v>
      </c>
    </row>
    <row r="4206" spans="1:11" x14ac:dyDescent="0.25">
      <c r="A4206">
        <v>486017674</v>
      </c>
      <c r="B4206" s="1">
        <v>44867</v>
      </c>
      <c r="C4206" t="s">
        <v>27</v>
      </c>
      <c r="D4206" t="s">
        <v>16</v>
      </c>
      <c r="E4206">
        <v>1</v>
      </c>
      <c r="F4206">
        <v>1</v>
      </c>
      <c r="G4206" t="s">
        <v>149</v>
      </c>
      <c r="H4206">
        <v>3</v>
      </c>
      <c r="I4206">
        <v>3</v>
      </c>
      <c r="J4206" t="s">
        <v>18</v>
      </c>
      <c r="K4206" s="36" t="s">
        <v>149</v>
      </c>
    </row>
    <row r="4207" spans="1:11" x14ac:dyDescent="0.25">
      <c r="A4207">
        <v>503213897</v>
      </c>
      <c r="B4207" s="1">
        <v>44985</v>
      </c>
      <c r="C4207" t="s">
        <v>27</v>
      </c>
      <c r="D4207" t="s">
        <v>16</v>
      </c>
      <c r="E4207">
        <v>1</v>
      </c>
      <c r="F4207">
        <v>0.93</v>
      </c>
      <c r="G4207" t="s">
        <v>149</v>
      </c>
      <c r="H4207">
        <v>1</v>
      </c>
      <c r="I4207">
        <v>1</v>
      </c>
      <c r="J4207" t="s">
        <v>22</v>
      </c>
      <c r="K4207" s="36" t="s">
        <v>149</v>
      </c>
    </row>
    <row r="4208" spans="1:11" x14ac:dyDescent="0.25">
      <c r="A4208">
        <v>504562930</v>
      </c>
      <c r="B4208" s="1">
        <v>44994</v>
      </c>
      <c r="C4208" t="s">
        <v>27</v>
      </c>
      <c r="D4208" t="s">
        <v>16</v>
      </c>
      <c r="E4208">
        <v>1</v>
      </c>
      <c r="F4208">
        <v>1</v>
      </c>
      <c r="G4208" t="s">
        <v>148</v>
      </c>
      <c r="H4208">
        <v>4</v>
      </c>
      <c r="I4208">
        <v>4</v>
      </c>
      <c r="J4208" t="s">
        <v>14</v>
      </c>
      <c r="K4208" s="36" t="s">
        <v>149</v>
      </c>
    </row>
    <row r="4209" spans="1:11" x14ac:dyDescent="0.25">
      <c r="A4209">
        <v>255926200</v>
      </c>
      <c r="B4209" s="1">
        <v>43570</v>
      </c>
      <c r="C4209" t="s">
        <v>11</v>
      </c>
      <c r="D4209" t="s">
        <v>17</v>
      </c>
      <c r="E4209">
        <v>1</v>
      </c>
      <c r="F4209">
        <v>0.68</v>
      </c>
      <c r="G4209" t="s">
        <v>148</v>
      </c>
      <c r="H4209">
        <v>1</v>
      </c>
      <c r="I4209">
        <v>1</v>
      </c>
      <c r="J4209" t="s">
        <v>14</v>
      </c>
      <c r="K4209" s="36" t="s">
        <v>149</v>
      </c>
    </row>
    <row r="4210" spans="1:11" x14ac:dyDescent="0.25">
      <c r="A4210">
        <v>455852114</v>
      </c>
      <c r="B4210" s="1">
        <v>44675</v>
      </c>
      <c r="C4210" t="s">
        <v>27</v>
      </c>
      <c r="D4210" t="s">
        <v>16</v>
      </c>
      <c r="E4210">
        <v>0.67</v>
      </c>
      <c r="F4210">
        <v>0.87</v>
      </c>
      <c r="G4210" t="s">
        <v>148</v>
      </c>
      <c r="H4210">
        <v>5</v>
      </c>
      <c r="I4210">
        <v>5</v>
      </c>
      <c r="J4210" t="s">
        <v>14</v>
      </c>
      <c r="K4210" s="36" t="s">
        <v>149</v>
      </c>
    </row>
    <row r="4211" spans="1:11" x14ac:dyDescent="0.25">
      <c r="A4211">
        <v>504700061</v>
      </c>
      <c r="B4211" s="1">
        <v>44995</v>
      </c>
      <c r="C4211" t="s">
        <v>27</v>
      </c>
      <c r="D4211" t="s">
        <v>16</v>
      </c>
      <c r="E4211">
        <v>1</v>
      </c>
      <c r="F4211">
        <v>1</v>
      </c>
      <c r="G4211" t="s">
        <v>149</v>
      </c>
      <c r="H4211">
        <v>1</v>
      </c>
      <c r="I4211">
        <v>1</v>
      </c>
      <c r="J4211" t="s">
        <v>14</v>
      </c>
      <c r="K4211" s="36" t="s">
        <v>149</v>
      </c>
    </row>
    <row r="4212" spans="1:11" x14ac:dyDescent="0.25">
      <c r="A4212">
        <v>25633808</v>
      </c>
      <c r="B4212" s="1">
        <v>42009</v>
      </c>
      <c r="C4212" t="s">
        <v>11</v>
      </c>
      <c r="D4212" t="s">
        <v>17</v>
      </c>
      <c r="E4212">
        <v>1</v>
      </c>
      <c r="F4212">
        <v>0.61</v>
      </c>
      <c r="G4212" t="s">
        <v>149</v>
      </c>
      <c r="H4212">
        <v>1</v>
      </c>
      <c r="I4212">
        <v>3</v>
      </c>
      <c r="J4212" t="s">
        <v>14</v>
      </c>
      <c r="K4212" s="36" t="s">
        <v>149</v>
      </c>
    </row>
    <row r="4213" spans="1:11" x14ac:dyDescent="0.25">
      <c r="A4213">
        <v>458215310</v>
      </c>
      <c r="B4213" s="1">
        <v>44690</v>
      </c>
      <c r="C4213" t="s">
        <v>27</v>
      </c>
      <c r="D4213" t="s">
        <v>16</v>
      </c>
      <c r="E4213">
        <v>1</v>
      </c>
      <c r="F4213">
        <v>1</v>
      </c>
      <c r="G4213" t="s">
        <v>148</v>
      </c>
      <c r="H4213">
        <v>1</v>
      </c>
      <c r="I4213">
        <v>3</v>
      </c>
      <c r="J4213" t="s">
        <v>14</v>
      </c>
      <c r="K4213" s="36" t="s">
        <v>149</v>
      </c>
    </row>
    <row r="4214" spans="1:11" x14ac:dyDescent="0.25">
      <c r="A4214">
        <v>482309669</v>
      </c>
      <c r="B4214" s="1">
        <v>44839</v>
      </c>
      <c r="C4214" t="s">
        <v>11</v>
      </c>
      <c r="D4214" t="s">
        <v>21</v>
      </c>
      <c r="E4214">
        <v>0.5</v>
      </c>
      <c r="F4214">
        <v>0.43</v>
      </c>
      <c r="G4214" t="s">
        <v>148</v>
      </c>
      <c r="H4214">
        <v>13</v>
      </c>
      <c r="I4214">
        <v>15</v>
      </c>
      <c r="J4214" t="s">
        <v>14</v>
      </c>
      <c r="K4214" s="36" t="s">
        <v>149</v>
      </c>
    </row>
    <row r="4215" spans="1:11" x14ac:dyDescent="0.25">
      <c r="A4215">
        <v>250468262</v>
      </c>
      <c r="B4215" s="1">
        <v>43546</v>
      </c>
      <c r="C4215" t="s">
        <v>27</v>
      </c>
      <c r="D4215" t="s">
        <v>20</v>
      </c>
      <c r="E4215">
        <v>0</v>
      </c>
      <c r="F4215">
        <v>7.0000000000000007E-2</v>
      </c>
      <c r="G4215" t="s">
        <v>148</v>
      </c>
      <c r="H4215">
        <v>2</v>
      </c>
      <c r="I4215">
        <v>5</v>
      </c>
      <c r="J4215" t="s">
        <v>14</v>
      </c>
      <c r="K4215" s="36" t="s">
        <v>149</v>
      </c>
    </row>
    <row r="4216" spans="1:11" x14ac:dyDescent="0.25">
      <c r="A4216">
        <v>226793524</v>
      </c>
      <c r="B4216" s="1">
        <v>43425</v>
      </c>
      <c r="C4216" t="s">
        <v>11</v>
      </c>
      <c r="D4216" t="s">
        <v>16</v>
      </c>
      <c r="E4216">
        <v>0.98</v>
      </c>
      <c r="F4216">
        <v>0.99</v>
      </c>
      <c r="G4216" t="s">
        <v>148</v>
      </c>
      <c r="H4216">
        <v>3</v>
      </c>
      <c r="I4216">
        <v>9</v>
      </c>
      <c r="J4216" t="s">
        <v>14</v>
      </c>
      <c r="K4216" s="36" t="s">
        <v>149</v>
      </c>
    </row>
    <row r="4217" spans="1:11" x14ac:dyDescent="0.25">
      <c r="A4217">
        <v>501924428</v>
      </c>
      <c r="B4217" s="1">
        <v>44977</v>
      </c>
      <c r="C4217" t="s">
        <v>27</v>
      </c>
      <c r="D4217" t="s">
        <v>16</v>
      </c>
      <c r="E4217">
        <v>1</v>
      </c>
      <c r="F4217">
        <v>1</v>
      </c>
      <c r="G4217" t="s">
        <v>148</v>
      </c>
      <c r="H4217">
        <v>2</v>
      </c>
      <c r="I4217">
        <v>4</v>
      </c>
      <c r="J4217" t="s">
        <v>14</v>
      </c>
      <c r="K4217" s="36" t="s">
        <v>149</v>
      </c>
    </row>
    <row r="4218" spans="1:11" x14ac:dyDescent="0.25">
      <c r="A4218">
        <v>109217314</v>
      </c>
      <c r="B4218" s="1">
        <v>42735</v>
      </c>
      <c r="C4218" t="s">
        <v>46</v>
      </c>
      <c r="D4218" t="s">
        <v>17</v>
      </c>
      <c r="E4218">
        <v>0.97</v>
      </c>
      <c r="F4218">
        <v>0.99</v>
      </c>
      <c r="G4218" t="s">
        <v>149</v>
      </c>
      <c r="H4218">
        <v>4</v>
      </c>
      <c r="I4218">
        <v>5</v>
      </c>
      <c r="J4218" t="s">
        <v>14</v>
      </c>
      <c r="K4218" s="36" t="s">
        <v>149</v>
      </c>
    </row>
    <row r="4219" spans="1:11" x14ac:dyDescent="0.25">
      <c r="A4219">
        <v>504740655</v>
      </c>
      <c r="B4219" s="1">
        <v>44995</v>
      </c>
      <c r="C4219" t="s">
        <v>27</v>
      </c>
      <c r="D4219" t="s">
        <v>16</v>
      </c>
      <c r="E4219">
        <v>0.96</v>
      </c>
      <c r="F4219">
        <v>0.99</v>
      </c>
      <c r="G4219" t="s">
        <v>148</v>
      </c>
      <c r="H4219">
        <v>3</v>
      </c>
      <c r="I4219">
        <v>3</v>
      </c>
      <c r="J4219" t="s">
        <v>14</v>
      </c>
      <c r="K4219" s="36" t="s">
        <v>149</v>
      </c>
    </row>
    <row r="4220" spans="1:11" x14ac:dyDescent="0.25">
      <c r="A4220">
        <v>505633770</v>
      </c>
      <c r="B4220" s="1">
        <v>45001</v>
      </c>
      <c r="C4220" t="s">
        <v>27</v>
      </c>
      <c r="D4220" t="s">
        <v>16</v>
      </c>
      <c r="E4220">
        <v>1</v>
      </c>
      <c r="F4220">
        <v>1</v>
      </c>
      <c r="G4220" t="s">
        <v>149</v>
      </c>
      <c r="H4220">
        <v>1</v>
      </c>
      <c r="I4220">
        <v>1</v>
      </c>
      <c r="J4220" t="s">
        <v>14</v>
      </c>
      <c r="K4220" s="36" t="s">
        <v>149</v>
      </c>
    </row>
    <row r="4221" spans="1:11" x14ac:dyDescent="0.25">
      <c r="A4221">
        <v>499324651</v>
      </c>
      <c r="B4221" s="1">
        <v>44960</v>
      </c>
      <c r="C4221" t="s">
        <v>27</v>
      </c>
      <c r="D4221" t="s">
        <v>16</v>
      </c>
      <c r="E4221">
        <v>0.9</v>
      </c>
      <c r="F4221">
        <v>1</v>
      </c>
      <c r="G4221" t="s">
        <v>149</v>
      </c>
      <c r="H4221">
        <v>2</v>
      </c>
      <c r="I4221">
        <v>2</v>
      </c>
      <c r="J4221" t="s">
        <v>14</v>
      </c>
      <c r="K4221" s="36" t="s">
        <v>149</v>
      </c>
    </row>
    <row r="4222" spans="1:11" x14ac:dyDescent="0.25">
      <c r="A4222">
        <v>13411543</v>
      </c>
      <c r="B4222" s="1">
        <v>41720</v>
      </c>
      <c r="C4222" t="s">
        <v>27</v>
      </c>
      <c r="D4222" t="s">
        <v>16</v>
      </c>
      <c r="E4222">
        <v>1</v>
      </c>
      <c r="F4222">
        <v>0.97</v>
      </c>
      <c r="G4222" t="s">
        <v>148</v>
      </c>
      <c r="H4222">
        <v>1</v>
      </c>
      <c r="I4222">
        <v>1</v>
      </c>
      <c r="J4222" t="s">
        <v>14</v>
      </c>
      <c r="K4222" s="36" t="s">
        <v>149</v>
      </c>
    </row>
    <row r="4223" spans="1:11" x14ac:dyDescent="0.25">
      <c r="A4223">
        <v>315320778</v>
      </c>
      <c r="B4223" s="1">
        <v>43806</v>
      </c>
      <c r="C4223" t="s">
        <v>11</v>
      </c>
      <c r="D4223" t="s">
        <v>12</v>
      </c>
      <c r="F4223">
        <v>0</v>
      </c>
      <c r="G4223" t="s">
        <v>148</v>
      </c>
      <c r="H4223">
        <v>1</v>
      </c>
      <c r="I4223">
        <v>1</v>
      </c>
      <c r="J4223" t="s">
        <v>14</v>
      </c>
      <c r="K4223" s="36" t="s">
        <v>149</v>
      </c>
    </row>
    <row r="4224" spans="1:11" x14ac:dyDescent="0.25">
      <c r="A4224">
        <v>460568135</v>
      </c>
      <c r="B4224" s="1">
        <v>44704</v>
      </c>
      <c r="C4224" t="s">
        <v>27</v>
      </c>
      <c r="D4224" t="s">
        <v>16</v>
      </c>
      <c r="E4224">
        <v>1</v>
      </c>
      <c r="F4224">
        <v>0.97</v>
      </c>
      <c r="G4224" t="s">
        <v>149</v>
      </c>
      <c r="H4224">
        <v>1</v>
      </c>
      <c r="I4224">
        <v>1</v>
      </c>
      <c r="J4224" t="s">
        <v>14</v>
      </c>
      <c r="K4224" s="36" t="s">
        <v>149</v>
      </c>
    </row>
    <row r="4225" spans="1:11" x14ac:dyDescent="0.25">
      <c r="A4225">
        <v>504780427</v>
      </c>
      <c r="B4225" s="1">
        <v>44995</v>
      </c>
      <c r="C4225" t="s">
        <v>27</v>
      </c>
      <c r="D4225" t="s">
        <v>16</v>
      </c>
      <c r="E4225">
        <v>1</v>
      </c>
      <c r="F4225">
        <v>0.99</v>
      </c>
      <c r="G4225" t="s">
        <v>149</v>
      </c>
      <c r="H4225">
        <v>2</v>
      </c>
      <c r="I4225">
        <v>2</v>
      </c>
      <c r="J4225" t="s">
        <v>14</v>
      </c>
      <c r="K4225" s="36" t="s">
        <v>149</v>
      </c>
    </row>
    <row r="4226" spans="1:11" x14ac:dyDescent="0.25">
      <c r="A4226">
        <v>505784718</v>
      </c>
      <c r="B4226" s="1">
        <v>45002</v>
      </c>
      <c r="C4226" t="s">
        <v>27</v>
      </c>
      <c r="D4226" t="s">
        <v>16</v>
      </c>
      <c r="E4226">
        <v>1</v>
      </c>
      <c r="F4226">
        <v>0.5</v>
      </c>
      <c r="G4226" t="s">
        <v>148</v>
      </c>
      <c r="H4226">
        <v>4</v>
      </c>
      <c r="I4226">
        <v>6</v>
      </c>
      <c r="J4226" t="s">
        <v>22</v>
      </c>
      <c r="K4226" s="36" t="s">
        <v>149</v>
      </c>
    </row>
    <row r="4227" spans="1:11" x14ac:dyDescent="0.25">
      <c r="A4227">
        <v>24904616</v>
      </c>
      <c r="B4227" s="1">
        <v>41989</v>
      </c>
      <c r="C4227" t="s">
        <v>11</v>
      </c>
      <c r="D4227" t="s">
        <v>16</v>
      </c>
      <c r="E4227">
        <v>1</v>
      </c>
      <c r="F4227">
        <v>0.99</v>
      </c>
      <c r="G4227" t="s">
        <v>149</v>
      </c>
      <c r="H4227">
        <v>8</v>
      </c>
      <c r="I4227">
        <v>9</v>
      </c>
      <c r="J4227" t="s">
        <v>14</v>
      </c>
      <c r="K4227" s="36" t="s">
        <v>149</v>
      </c>
    </row>
    <row r="4228" spans="1:11" x14ac:dyDescent="0.25">
      <c r="A4228">
        <v>46711699</v>
      </c>
      <c r="B4228" s="1">
        <v>42293</v>
      </c>
      <c r="C4228" t="s">
        <v>11</v>
      </c>
      <c r="D4228" t="s">
        <v>16</v>
      </c>
      <c r="E4228">
        <v>1</v>
      </c>
      <c r="F4228">
        <v>0.99</v>
      </c>
      <c r="G4228" t="s">
        <v>148</v>
      </c>
      <c r="H4228">
        <v>1</v>
      </c>
      <c r="I4228">
        <v>1</v>
      </c>
      <c r="J4228" t="s">
        <v>14</v>
      </c>
      <c r="K4228" s="36" t="s">
        <v>149</v>
      </c>
    </row>
    <row r="4229" spans="1:11" x14ac:dyDescent="0.25">
      <c r="A4229">
        <v>135548742</v>
      </c>
      <c r="B4229" s="1">
        <v>42903</v>
      </c>
      <c r="C4229" t="s">
        <v>11</v>
      </c>
      <c r="D4229" t="s">
        <v>12</v>
      </c>
      <c r="F4229">
        <v>0</v>
      </c>
      <c r="G4229" t="s">
        <v>148</v>
      </c>
      <c r="H4229">
        <v>1</v>
      </c>
      <c r="I4229">
        <v>3</v>
      </c>
      <c r="J4229" t="s">
        <v>14</v>
      </c>
      <c r="K4229" s="36" t="s">
        <v>149</v>
      </c>
    </row>
    <row r="4230" spans="1:11" x14ac:dyDescent="0.25">
      <c r="A4230">
        <v>411620303</v>
      </c>
      <c r="B4230" s="1">
        <v>44385</v>
      </c>
      <c r="C4230" t="s">
        <v>11</v>
      </c>
      <c r="D4230" t="s">
        <v>16</v>
      </c>
      <c r="E4230">
        <v>1</v>
      </c>
      <c r="F4230">
        <v>0.96</v>
      </c>
      <c r="G4230" t="s">
        <v>149</v>
      </c>
      <c r="H4230">
        <v>2</v>
      </c>
      <c r="I4230">
        <v>2</v>
      </c>
      <c r="J4230" t="s">
        <v>22</v>
      </c>
      <c r="K4230" s="36" t="s">
        <v>149</v>
      </c>
    </row>
    <row r="4231" spans="1:11" x14ac:dyDescent="0.25">
      <c r="A4231">
        <v>478311228</v>
      </c>
      <c r="B4231" s="1">
        <v>44809</v>
      </c>
      <c r="C4231" t="s">
        <v>11</v>
      </c>
      <c r="D4231" t="s">
        <v>16</v>
      </c>
      <c r="E4231">
        <v>1</v>
      </c>
      <c r="F4231">
        <v>0.9</v>
      </c>
      <c r="G4231" t="s">
        <v>148</v>
      </c>
      <c r="H4231">
        <v>2</v>
      </c>
      <c r="I4231">
        <v>2</v>
      </c>
      <c r="J4231" t="s">
        <v>14</v>
      </c>
      <c r="K4231" s="36" t="s">
        <v>149</v>
      </c>
    </row>
    <row r="4232" spans="1:11" x14ac:dyDescent="0.25">
      <c r="A4232">
        <v>124553090</v>
      </c>
      <c r="B4232" s="1">
        <v>42831</v>
      </c>
      <c r="C4232" t="s">
        <v>27</v>
      </c>
      <c r="D4232" t="s">
        <v>12</v>
      </c>
      <c r="G4232" t="s">
        <v>148</v>
      </c>
      <c r="H4232">
        <v>3</v>
      </c>
      <c r="I4232">
        <v>3</v>
      </c>
      <c r="J4232" t="s">
        <v>14</v>
      </c>
      <c r="K4232" s="36" t="s">
        <v>149</v>
      </c>
    </row>
    <row r="4233" spans="1:11" x14ac:dyDescent="0.25">
      <c r="A4233">
        <v>14754196</v>
      </c>
      <c r="B4233" s="1">
        <v>41755</v>
      </c>
      <c r="C4233" t="s">
        <v>11</v>
      </c>
      <c r="D4233" t="s">
        <v>16</v>
      </c>
      <c r="E4233">
        <v>1</v>
      </c>
      <c r="F4233">
        <v>0.92</v>
      </c>
      <c r="G4233" t="s">
        <v>149</v>
      </c>
      <c r="H4233">
        <v>1</v>
      </c>
      <c r="I4233">
        <v>3</v>
      </c>
      <c r="J4233" t="s">
        <v>14</v>
      </c>
      <c r="K4233" s="36" t="s">
        <v>149</v>
      </c>
    </row>
    <row r="4234" spans="1:11" x14ac:dyDescent="0.25">
      <c r="A4234">
        <v>217739752</v>
      </c>
      <c r="B4234" s="1">
        <v>43371</v>
      </c>
      <c r="C4234" t="s">
        <v>27</v>
      </c>
      <c r="D4234" t="s">
        <v>16</v>
      </c>
      <c r="E4234">
        <v>1</v>
      </c>
      <c r="F4234">
        <v>0.71</v>
      </c>
      <c r="G4234" t="s">
        <v>149</v>
      </c>
      <c r="H4234">
        <v>2</v>
      </c>
      <c r="I4234">
        <v>2</v>
      </c>
      <c r="J4234" t="s">
        <v>14</v>
      </c>
      <c r="K4234" s="36" t="s">
        <v>149</v>
      </c>
    </row>
    <row r="4235" spans="1:11" x14ac:dyDescent="0.25">
      <c r="A4235">
        <v>505075273</v>
      </c>
      <c r="B4235" s="1">
        <v>44997</v>
      </c>
      <c r="C4235" t="s">
        <v>27</v>
      </c>
      <c r="D4235" t="s">
        <v>12</v>
      </c>
      <c r="F4235">
        <v>0.4</v>
      </c>
      <c r="G4235" t="s">
        <v>148</v>
      </c>
      <c r="H4235">
        <v>1</v>
      </c>
      <c r="I4235">
        <v>1</v>
      </c>
      <c r="J4235" t="s">
        <v>14</v>
      </c>
      <c r="K4235" s="36" t="s">
        <v>149</v>
      </c>
    </row>
    <row r="4236" spans="1:11" x14ac:dyDescent="0.25">
      <c r="A4236">
        <v>505078252</v>
      </c>
      <c r="B4236" s="1">
        <v>44997</v>
      </c>
      <c r="C4236" t="s">
        <v>27</v>
      </c>
      <c r="D4236" t="s">
        <v>12</v>
      </c>
      <c r="G4236" t="s">
        <v>148</v>
      </c>
      <c r="H4236">
        <v>1</v>
      </c>
      <c r="I4236">
        <v>2</v>
      </c>
      <c r="J4236" t="s">
        <v>22</v>
      </c>
      <c r="K4236" s="36" t="s">
        <v>149</v>
      </c>
    </row>
    <row r="4237" spans="1:11" x14ac:dyDescent="0.25">
      <c r="A4237">
        <v>505086025</v>
      </c>
      <c r="B4237" s="1">
        <v>44997</v>
      </c>
      <c r="C4237" t="s">
        <v>11</v>
      </c>
      <c r="D4237" t="s">
        <v>16</v>
      </c>
      <c r="E4237">
        <v>1</v>
      </c>
      <c r="F4237">
        <v>0.99</v>
      </c>
      <c r="G4237" t="s">
        <v>148</v>
      </c>
      <c r="H4237">
        <v>1</v>
      </c>
      <c r="I4237">
        <v>1</v>
      </c>
      <c r="J4237" t="s">
        <v>14</v>
      </c>
      <c r="K4237" s="36" t="s">
        <v>149</v>
      </c>
    </row>
    <row r="4238" spans="1:11" x14ac:dyDescent="0.25">
      <c r="A4238">
        <v>505834886</v>
      </c>
      <c r="B4238" s="1">
        <v>45002</v>
      </c>
      <c r="C4238" t="s">
        <v>11</v>
      </c>
      <c r="D4238" t="s">
        <v>17</v>
      </c>
      <c r="E4238">
        <v>1</v>
      </c>
      <c r="F4238">
        <v>0.79</v>
      </c>
      <c r="G4238" t="s">
        <v>149</v>
      </c>
      <c r="H4238">
        <v>3</v>
      </c>
      <c r="I4238">
        <v>3</v>
      </c>
      <c r="J4238" t="s">
        <v>14</v>
      </c>
      <c r="K4238" s="36" t="s">
        <v>149</v>
      </c>
    </row>
    <row r="4239" spans="1:11" x14ac:dyDescent="0.25">
      <c r="A4239">
        <v>301553662</v>
      </c>
      <c r="B4239" s="1">
        <v>43748</v>
      </c>
      <c r="C4239" t="s">
        <v>27</v>
      </c>
      <c r="D4239" t="s">
        <v>21</v>
      </c>
      <c r="E4239">
        <v>0.7</v>
      </c>
      <c r="F4239">
        <v>0.72</v>
      </c>
      <c r="G4239" t="s">
        <v>148</v>
      </c>
      <c r="H4239">
        <v>2</v>
      </c>
      <c r="I4239">
        <v>5</v>
      </c>
      <c r="J4239" t="s">
        <v>14</v>
      </c>
      <c r="K4239" s="36" t="s">
        <v>149</v>
      </c>
    </row>
    <row r="4240" spans="1:11" x14ac:dyDescent="0.25">
      <c r="A4240">
        <v>8257474</v>
      </c>
      <c r="B4240" s="1">
        <v>41505</v>
      </c>
      <c r="C4240" t="s">
        <v>11</v>
      </c>
      <c r="D4240" t="s">
        <v>16</v>
      </c>
      <c r="E4240">
        <v>1</v>
      </c>
      <c r="F4240">
        <v>0.97</v>
      </c>
      <c r="G4240" t="s">
        <v>149</v>
      </c>
      <c r="H4240">
        <v>2</v>
      </c>
      <c r="I4240">
        <v>2</v>
      </c>
      <c r="J4240" t="s">
        <v>14</v>
      </c>
      <c r="K4240" s="36" t="s">
        <v>149</v>
      </c>
    </row>
    <row r="4241" spans="1:11" x14ac:dyDescent="0.25">
      <c r="A4241">
        <v>21565210</v>
      </c>
      <c r="B4241" s="1">
        <v>41902</v>
      </c>
      <c r="C4241" t="s">
        <v>11</v>
      </c>
      <c r="D4241" t="s">
        <v>16</v>
      </c>
      <c r="E4241">
        <v>1</v>
      </c>
      <c r="F4241">
        <v>1</v>
      </c>
      <c r="G4241" t="s">
        <v>149</v>
      </c>
      <c r="H4241">
        <v>1</v>
      </c>
      <c r="I4241">
        <v>1</v>
      </c>
      <c r="J4241" t="s">
        <v>14</v>
      </c>
      <c r="K4241" s="36" t="s">
        <v>149</v>
      </c>
    </row>
    <row r="4242" spans="1:11" x14ac:dyDescent="0.25">
      <c r="A4242">
        <v>502289023</v>
      </c>
      <c r="B4242" s="1">
        <v>44979</v>
      </c>
      <c r="C4242" t="s">
        <v>27</v>
      </c>
      <c r="D4242" t="s">
        <v>16</v>
      </c>
      <c r="E4242">
        <v>1</v>
      </c>
      <c r="F4242">
        <v>1</v>
      </c>
      <c r="G4242" t="s">
        <v>148</v>
      </c>
      <c r="H4242">
        <v>1</v>
      </c>
      <c r="I4242">
        <v>2</v>
      </c>
      <c r="J4242" t="s">
        <v>14</v>
      </c>
      <c r="K4242" s="36" t="s">
        <v>149</v>
      </c>
    </row>
    <row r="4243" spans="1:11" x14ac:dyDescent="0.25">
      <c r="A4243">
        <v>57714608</v>
      </c>
      <c r="B4243" s="1">
        <v>42407</v>
      </c>
      <c r="C4243" t="s">
        <v>11</v>
      </c>
      <c r="D4243" t="s">
        <v>16</v>
      </c>
      <c r="E4243">
        <v>1</v>
      </c>
      <c r="F4243">
        <v>1</v>
      </c>
      <c r="G4243" t="s">
        <v>149</v>
      </c>
      <c r="H4243">
        <v>1</v>
      </c>
      <c r="I4243">
        <v>1</v>
      </c>
      <c r="J4243" t="s">
        <v>14</v>
      </c>
      <c r="K4243" s="36" t="s">
        <v>149</v>
      </c>
    </row>
    <row r="4244" spans="1:11" x14ac:dyDescent="0.25">
      <c r="A4244">
        <v>204429216</v>
      </c>
      <c r="B4244" s="1">
        <v>43304</v>
      </c>
      <c r="C4244" t="s">
        <v>11</v>
      </c>
      <c r="D4244" t="s">
        <v>16</v>
      </c>
      <c r="E4244">
        <v>1</v>
      </c>
      <c r="F4244">
        <v>0.97</v>
      </c>
      <c r="G4244" t="s">
        <v>148</v>
      </c>
      <c r="H4244">
        <v>1</v>
      </c>
      <c r="I4244">
        <v>3</v>
      </c>
      <c r="J4244" t="s">
        <v>14</v>
      </c>
      <c r="K4244" s="36" t="s">
        <v>149</v>
      </c>
    </row>
    <row r="4245" spans="1:11" x14ac:dyDescent="0.25">
      <c r="A4245">
        <v>50798353</v>
      </c>
      <c r="B4245" s="1">
        <v>42346</v>
      </c>
      <c r="C4245" t="s">
        <v>11</v>
      </c>
      <c r="D4245" t="s">
        <v>17</v>
      </c>
      <c r="E4245">
        <v>1</v>
      </c>
      <c r="F4245">
        <v>0.53</v>
      </c>
      <c r="G4245" t="s">
        <v>149</v>
      </c>
      <c r="H4245">
        <v>1</v>
      </c>
      <c r="I4245">
        <v>3</v>
      </c>
      <c r="J4245" t="s">
        <v>14</v>
      </c>
      <c r="K4245" s="36" t="s">
        <v>149</v>
      </c>
    </row>
    <row r="4246" spans="1:11" x14ac:dyDescent="0.25">
      <c r="A4246">
        <v>176720990</v>
      </c>
      <c r="B4246" s="1">
        <v>43164</v>
      </c>
      <c r="C4246" t="s">
        <v>11</v>
      </c>
      <c r="D4246" t="s">
        <v>16</v>
      </c>
      <c r="E4246">
        <v>1</v>
      </c>
      <c r="F4246">
        <v>0.87</v>
      </c>
      <c r="G4246" t="s">
        <v>148</v>
      </c>
      <c r="H4246">
        <v>2</v>
      </c>
      <c r="I4246">
        <v>4</v>
      </c>
      <c r="J4246" t="s">
        <v>22</v>
      </c>
      <c r="K4246" s="36" t="s">
        <v>149</v>
      </c>
    </row>
    <row r="4247" spans="1:11" x14ac:dyDescent="0.25">
      <c r="A4247">
        <v>144209226</v>
      </c>
      <c r="B4247" s="1">
        <v>42951</v>
      </c>
      <c r="C4247" t="s">
        <v>11</v>
      </c>
      <c r="D4247" t="s">
        <v>16</v>
      </c>
      <c r="E4247">
        <v>1</v>
      </c>
      <c r="F4247">
        <v>1</v>
      </c>
      <c r="G4247" t="s">
        <v>148</v>
      </c>
      <c r="H4247">
        <v>1</v>
      </c>
      <c r="I4247">
        <v>1</v>
      </c>
      <c r="J4247" t="s">
        <v>14</v>
      </c>
      <c r="K4247" s="36" t="s">
        <v>149</v>
      </c>
    </row>
    <row r="4248" spans="1:11" x14ac:dyDescent="0.25">
      <c r="A4248">
        <v>115686981</v>
      </c>
      <c r="B4248" s="1">
        <v>42775</v>
      </c>
      <c r="C4248" t="s">
        <v>11</v>
      </c>
      <c r="D4248" t="s">
        <v>17</v>
      </c>
      <c r="E4248">
        <v>1</v>
      </c>
      <c r="F4248">
        <v>0.64</v>
      </c>
      <c r="G4248" t="s">
        <v>149</v>
      </c>
      <c r="H4248">
        <v>12</v>
      </c>
      <c r="I4248">
        <v>13</v>
      </c>
      <c r="J4248" t="s">
        <v>14</v>
      </c>
      <c r="K4248" s="36" t="s">
        <v>149</v>
      </c>
    </row>
    <row r="4249" spans="1:11" x14ac:dyDescent="0.25">
      <c r="A4249">
        <v>406092803</v>
      </c>
      <c r="B4249" s="1">
        <v>44355</v>
      </c>
      <c r="C4249" t="s">
        <v>11</v>
      </c>
      <c r="D4249" t="s">
        <v>12</v>
      </c>
      <c r="F4249">
        <v>1</v>
      </c>
      <c r="G4249" t="s">
        <v>149</v>
      </c>
      <c r="H4249">
        <v>1</v>
      </c>
      <c r="I4249">
        <v>1</v>
      </c>
      <c r="J4249" t="s">
        <v>22</v>
      </c>
      <c r="K4249" s="36" t="s">
        <v>149</v>
      </c>
    </row>
    <row r="4250" spans="1:11" x14ac:dyDescent="0.25">
      <c r="A4250">
        <v>312813621</v>
      </c>
      <c r="B4250" s="1">
        <v>43797</v>
      </c>
      <c r="C4250" t="s">
        <v>11</v>
      </c>
      <c r="D4250" t="s">
        <v>16</v>
      </c>
      <c r="E4250">
        <v>1</v>
      </c>
      <c r="F4250">
        <v>1</v>
      </c>
      <c r="G4250" t="s">
        <v>148</v>
      </c>
      <c r="H4250">
        <v>4</v>
      </c>
      <c r="I4250">
        <v>4</v>
      </c>
      <c r="J4250" t="s">
        <v>22</v>
      </c>
      <c r="K4250" s="36" t="s">
        <v>149</v>
      </c>
    </row>
    <row r="4251" spans="1:11" x14ac:dyDescent="0.25">
      <c r="A4251">
        <v>79793870</v>
      </c>
      <c r="B4251" s="1">
        <v>42546</v>
      </c>
      <c r="C4251" t="s">
        <v>11</v>
      </c>
      <c r="D4251" t="s">
        <v>16</v>
      </c>
      <c r="E4251">
        <v>1</v>
      </c>
      <c r="F4251">
        <v>0.92</v>
      </c>
      <c r="G4251" t="s">
        <v>149</v>
      </c>
      <c r="H4251">
        <v>1</v>
      </c>
      <c r="I4251">
        <v>1</v>
      </c>
      <c r="J4251" t="s">
        <v>14</v>
      </c>
      <c r="K4251" s="36" t="s">
        <v>149</v>
      </c>
    </row>
    <row r="4252" spans="1:11" x14ac:dyDescent="0.25">
      <c r="A4252">
        <v>508014909</v>
      </c>
      <c r="B4252" s="1">
        <v>45017</v>
      </c>
      <c r="C4252" t="s">
        <v>27</v>
      </c>
      <c r="D4252" t="s">
        <v>16</v>
      </c>
      <c r="E4252">
        <v>1</v>
      </c>
      <c r="F4252">
        <v>0.96</v>
      </c>
      <c r="G4252" t="s">
        <v>149</v>
      </c>
      <c r="H4252">
        <v>2</v>
      </c>
      <c r="I4252">
        <v>2</v>
      </c>
      <c r="J4252" t="s">
        <v>14</v>
      </c>
      <c r="K4252" s="36" t="s">
        <v>149</v>
      </c>
    </row>
    <row r="4253" spans="1:11" x14ac:dyDescent="0.25">
      <c r="A4253">
        <v>17010136</v>
      </c>
      <c r="B4253" s="1">
        <v>41809</v>
      </c>
      <c r="C4253" t="s">
        <v>27</v>
      </c>
      <c r="D4253" t="s">
        <v>16</v>
      </c>
      <c r="E4253">
        <v>1</v>
      </c>
      <c r="F4253">
        <v>1</v>
      </c>
      <c r="G4253" t="s">
        <v>149</v>
      </c>
      <c r="H4253">
        <v>1</v>
      </c>
      <c r="I4253">
        <v>1</v>
      </c>
      <c r="J4253" t="s">
        <v>14</v>
      </c>
      <c r="K4253" s="36" t="s">
        <v>149</v>
      </c>
    </row>
    <row r="4254" spans="1:11" x14ac:dyDescent="0.25">
      <c r="A4254">
        <v>30227115</v>
      </c>
      <c r="B4254" s="1">
        <v>42092</v>
      </c>
      <c r="C4254" t="s">
        <v>27</v>
      </c>
      <c r="D4254" t="s">
        <v>16</v>
      </c>
      <c r="E4254">
        <v>1</v>
      </c>
      <c r="F4254">
        <v>1</v>
      </c>
      <c r="G4254" t="s">
        <v>149</v>
      </c>
      <c r="H4254">
        <v>1</v>
      </c>
      <c r="I4254">
        <v>1</v>
      </c>
      <c r="J4254" t="s">
        <v>22</v>
      </c>
      <c r="K4254" s="36" t="s">
        <v>149</v>
      </c>
    </row>
    <row r="4255" spans="1:11" x14ac:dyDescent="0.25">
      <c r="A4255">
        <v>56871928</v>
      </c>
      <c r="B4255" s="1">
        <v>42400</v>
      </c>
      <c r="C4255" t="s">
        <v>11</v>
      </c>
      <c r="D4255" t="s">
        <v>20</v>
      </c>
      <c r="E4255">
        <v>0.38</v>
      </c>
      <c r="F4255">
        <v>0.61</v>
      </c>
      <c r="G4255" t="s">
        <v>148</v>
      </c>
      <c r="H4255">
        <v>1</v>
      </c>
      <c r="I4255">
        <v>3</v>
      </c>
      <c r="J4255" t="s">
        <v>14</v>
      </c>
      <c r="K4255" s="36" t="s">
        <v>149</v>
      </c>
    </row>
    <row r="4256" spans="1:11" x14ac:dyDescent="0.25">
      <c r="A4256">
        <v>366306347</v>
      </c>
      <c r="B4256" s="1">
        <v>44080</v>
      </c>
      <c r="C4256" t="s">
        <v>11</v>
      </c>
      <c r="D4256" t="s">
        <v>16</v>
      </c>
      <c r="E4256">
        <v>1</v>
      </c>
      <c r="F4256">
        <v>0.89</v>
      </c>
      <c r="G4256" t="s">
        <v>149</v>
      </c>
      <c r="H4256">
        <v>2</v>
      </c>
      <c r="I4256">
        <v>2</v>
      </c>
      <c r="J4256" t="s">
        <v>14</v>
      </c>
      <c r="K4256" s="36" t="s">
        <v>149</v>
      </c>
    </row>
    <row r="4257" spans="1:11" x14ac:dyDescent="0.25">
      <c r="A4257">
        <v>386318675</v>
      </c>
      <c r="B4257" s="1">
        <v>44224</v>
      </c>
      <c r="C4257" t="s">
        <v>11</v>
      </c>
      <c r="D4257" t="s">
        <v>16</v>
      </c>
      <c r="E4257">
        <v>1</v>
      </c>
      <c r="F4257">
        <v>1</v>
      </c>
      <c r="G4257" t="s">
        <v>149</v>
      </c>
      <c r="H4257">
        <v>4</v>
      </c>
      <c r="I4257">
        <v>4</v>
      </c>
      <c r="J4257" t="s">
        <v>18</v>
      </c>
      <c r="K4257" s="36" t="s">
        <v>149</v>
      </c>
    </row>
    <row r="4258" spans="1:11" x14ac:dyDescent="0.25">
      <c r="A4258">
        <v>103348320</v>
      </c>
      <c r="B4258" s="1">
        <v>42685</v>
      </c>
      <c r="C4258" t="s">
        <v>11</v>
      </c>
      <c r="D4258" t="s">
        <v>16</v>
      </c>
      <c r="E4258">
        <v>1</v>
      </c>
      <c r="F4258">
        <v>0.56000000000000005</v>
      </c>
      <c r="G4258" t="s">
        <v>149</v>
      </c>
      <c r="H4258">
        <v>1</v>
      </c>
      <c r="I4258">
        <v>1</v>
      </c>
      <c r="J4258" t="s">
        <v>14</v>
      </c>
      <c r="K4258" s="36" t="s">
        <v>149</v>
      </c>
    </row>
    <row r="4259" spans="1:11" x14ac:dyDescent="0.25">
      <c r="A4259">
        <v>267332998</v>
      </c>
      <c r="B4259" s="1">
        <v>43625</v>
      </c>
      <c r="C4259" t="s">
        <v>27</v>
      </c>
      <c r="D4259" t="s">
        <v>16</v>
      </c>
      <c r="E4259">
        <v>1</v>
      </c>
      <c r="F4259">
        <v>1</v>
      </c>
      <c r="G4259" t="s">
        <v>149</v>
      </c>
      <c r="H4259">
        <v>1</v>
      </c>
      <c r="I4259">
        <v>1</v>
      </c>
      <c r="J4259" t="s">
        <v>14</v>
      </c>
      <c r="K4259" s="36" t="s">
        <v>149</v>
      </c>
    </row>
    <row r="4260" spans="1:11" x14ac:dyDescent="0.25">
      <c r="A4260">
        <v>2063957</v>
      </c>
      <c r="B4260" s="1">
        <v>41002</v>
      </c>
      <c r="C4260" t="s">
        <v>11</v>
      </c>
      <c r="D4260" t="s">
        <v>20</v>
      </c>
      <c r="E4260">
        <v>0.11</v>
      </c>
      <c r="F4260">
        <v>0</v>
      </c>
      <c r="G4260" t="s">
        <v>148</v>
      </c>
      <c r="H4260">
        <v>1</v>
      </c>
      <c r="I4260">
        <v>1</v>
      </c>
      <c r="J4260" t="s">
        <v>14</v>
      </c>
      <c r="K4260" s="36" t="s">
        <v>149</v>
      </c>
    </row>
    <row r="4261" spans="1:11" x14ac:dyDescent="0.25">
      <c r="A4261">
        <v>232400671</v>
      </c>
      <c r="B4261" s="1">
        <v>43459</v>
      </c>
      <c r="C4261" t="s">
        <v>27</v>
      </c>
      <c r="D4261" t="s">
        <v>16</v>
      </c>
      <c r="E4261">
        <v>1</v>
      </c>
      <c r="F4261">
        <v>1</v>
      </c>
      <c r="G4261" t="s">
        <v>149</v>
      </c>
      <c r="H4261">
        <v>1</v>
      </c>
      <c r="I4261">
        <v>1</v>
      </c>
      <c r="J4261" t="s">
        <v>14</v>
      </c>
      <c r="K4261" s="36" t="s">
        <v>149</v>
      </c>
    </row>
    <row r="4262" spans="1:11" x14ac:dyDescent="0.25">
      <c r="A4262">
        <v>473474851</v>
      </c>
      <c r="B4262" s="1">
        <v>44778</v>
      </c>
      <c r="C4262" t="s">
        <v>11</v>
      </c>
      <c r="D4262" t="s">
        <v>16</v>
      </c>
      <c r="E4262">
        <v>1</v>
      </c>
      <c r="F4262">
        <v>1</v>
      </c>
      <c r="G4262" t="s">
        <v>148</v>
      </c>
      <c r="H4262">
        <v>11</v>
      </c>
      <c r="I4262">
        <v>11</v>
      </c>
      <c r="J4262" t="s">
        <v>14</v>
      </c>
      <c r="K4262" s="36" t="s">
        <v>149</v>
      </c>
    </row>
    <row r="4263" spans="1:11" x14ac:dyDescent="0.25">
      <c r="A4263">
        <v>93054326</v>
      </c>
      <c r="B4263" s="1">
        <v>42614</v>
      </c>
      <c r="C4263" t="s">
        <v>11</v>
      </c>
      <c r="D4263" t="s">
        <v>16</v>
      </c>
      <c r="E4263">
        <v>1</v>
      </c>
      <c r="F4263">
        <v>0.02</v>
      </c>
      <c r="G4263" t="s">
        <v>149</v>
      </c>
      <c r="H4263">
        <v>1</v>
      </c>
      <c r="I4263">
        <v>2</v>
      </c>
      <c r="J4263" t="s">
        <v>18</v>
      </c>
      <c r="K4263" s="36" t="s">
        <v>149</v>
      </c>
    </row>
    <row r="4264" spans="1:11" x14ac:dyDescent="0.25">
      <c r="A4264">
        <v>372206573</v>
      </c>
      <c r="B4264" s="1">
        <v>44120</v>
      </c>
      <c r="C4264" t="s">
        <v>27</v>
      </c>
      <c r="D4264" t="s">
        <v>12</v>
      </c>
      <c r="F4264">
        <v>0</v>
      </c>
      <c r="G4264" t="s">
        <v>148</v>
      </c>
      <c r="H4264">
        <v>1</v>
      </c>
      <c r="I4264">
        <v>3</v>
      </c>
      <c r="J4264" t="s">
        <v>14</v>
      </c>
      <c r="K4264" s="36" t="s">
        <v>149</v>
      </c>
    </row>
    <row r="4265" spans="1:11" x14ac:dyDescent="0.25">
      <c r="A4265">
        <v>508113863</v>
      </c>
      <c r="B4265" s="1">
        <v>45017</v>
      </c>
      <c r="C4265" t="s">
        <v>27</v>
      </c>
      <c r="D4265" t="s">
        <v>12</v>
      </c>
      <c r="G4265" t="s">
        <v>148</v>
      </c>
      <c r="H4265">
        <v>1</v>
      </c>
      <c r="I4265">
        <v>1</v>
      </c>
      <c r="J4265" t="s">
        <v>14</v>
      </c>
      <c r="K4265" s="36" t="s">
        <v>149</v>
      </c>
    </row>
    <row r="4266" spans="1:11" x14ac:dyDescent="0.25">
      <c r="A4266">
        <v>196627659</v>
      </c>
      <c r="B4266" s="1">
        <v>43270</v>
      </c>
      <c r="C4266" t="s">
        <v>11</v>
      </c>
      <c r="D4266" t="s">
        <v>21</v>
      </c>
      <c r="E4266">
        <v>0.5</v>
      </c>
      <c r="F4266">
        <v>0.1</v>
      </c>
      <c r="G4266" t="s">
        <v>148</v>
      </c>
      <c r="H4266">
        <v>1</v>
      </c>
      <c r="I4266">
        <v>1</v>
      </c>
      <c r="J4266" t="s">
        <v>14</v>
      </c>
      <c r="K4266" s="36" t="s">
        <v>149</v>
      </c>
    </row>
    <row r="4267" spans="1:11" x14ac:dyDescent="0.25">
      <c r="A4267">
        <v>37457492</v>
      </c>
      <c r="B4267" s="1">
        <v>42189</v>
      </c>
      <c r="C4267" t="s">
        <v>11</v>
      </c>
      <c r="D4267" t="s">
        <v>16</v>
      </c>
      <c r="E4267">
        <v>1</v>
      </c>
      <c r="F4267">
        <v>1</v>
      </c>
      <c r="G4267" t="s">
        <v>149</v>
      </c>
      <c r="H4267">
        <v>1</v>
      </c>
      <c r="I4267">
        <v>3</v>
      </c>
      <c r="J4267" t="s">
        <v>14</v>
      </c>
      <c r="K4267" s="36" t="s">
        <v>149</v>
      </c>
    </row>
    <row r="4268" spans="1:11" x14ac:dyDescent="0.25">
      <c r="A4268">
        <v>14123755</v>
      </c>
      <c r="B4268" s="1">
        <v>41739</v>
      </c>
      <c r="C4268" t="s">
        <v>11</v>
      </c>
      <c r="D4268" t="s">
        <v>12</v>
      </c>
      <c r="G4268" t="s">
        <v>148</v>
      </c>
      <c r="H4268">
        <v>1</v>
      </c>
      <c r="I4268">
        <v>1</v>
      </c>
      <c r="J4268" t="s">
        <v>14</v>
      </c>
      <c r="K4268" s="36" t="s">
        <v>149</v>
      </c>
    </row>
    <row r="4269" spans="1:11" x14ac:dyDescent="0.25">
      <c r="A4269">
        <v>171926345</v>
      </c>
      <c r="B4269" s="1">
        <v>43137</v>
      </c>
      <c r="C4269" t="s">
        <v>11</v>
      </c>
      <c r="D4269" t="s">
        <v>16</v>
      </c>
      <c r="E4269">
        <v>0.92</v>
      </c>
      <c r="F4269">
        <v>1</v>
      </c>
      <c r="G4269" t="s">
        <v>148</v>
      </c>
      <c r="H4269">
        <v>4</v>
      </c>
      <c r="I4269">
        <v>12</v>
      </c>
      <c r="J4269" t="s">
        <v>18</v>
      </c>
      <c r="K4269" s="36" t="s">
        <v>149</v>
      </c>
    </row>
    <row r="4270" spans="1:11" x14ac:dyDescent="0.25">
      <c r="A4270">
        <v>505801747</v>
      </c>
      <c r="B4270" s="1">
        <v>45002</v>
      </c>
      <c r="C4270" t="s">
        <v>11</v>
      </c>
      <c r="D4270" t="s">
        <v>16</v>
      </c>
      <c r="E4270">
        <v>1</v>
      </c>
      <c r="F4270">
        <v>0.97</v>
      </c>
      <c r="G4270" t="s">
        <v>149</v>
      </c>
      <c r="H4270">
        <v>1</v>
      </c>
      <c r="I4270">
        <v>1</v>
      </c>
      <c r="J4270" t="s">
        <v>14</v>
      </c>
      <c r="K4270" s="36" t="s">
        <v>149</v>
      </c>
    </row>
    <row r="4271" spans="1:11" x14ac:dyDescent="0.25">
      <c r="A4271">
        <v>12603845</v>
      </c>
      <c r="B4271" s="1">
        <v>41696</v>
      </c>
      <c r="C4271" t="s">
        <v>11</v>
      </c>
      <c r="D4271" t="s">
        <v>21</v>
      </c>
      <c r="E4271">
        <v>1</v>
      </c>
      <c r="F4271">
        <v>0.91</v>
      </c>
      <c r="G4271" t="s">
        <v>149</v>
      </c>
      <c r="H4271">
        <v>1</v>
      </c>
      <c r="I4271">
        <v>1</v>
      </c>
      <c r="J4271" t="s">
        <v>14</v>
      </c>
      <c r="K4271" s="36" t="s">
        <v>149</v>
      </c>
    </row>
    <row r="4272" spans="1:11" x14ac:dyDescent="0.25">
      <c r="A4272">
        <v>75630494</v>
      </c>
      <c r="B4272" s="1">
        <v>42524</v>
      </c>
      <c r="C4272" t="s">
        <v>28</v>
      </c>
      <c r="D4272" t="s">
        <v>16</v>
      </c>
      <c r="E4272">
        <v>1</v>
      </c>
      <c r="F4272">
        <v>1</v>
      </c>
      <c r="G4272" t="s">
        <v>148</v>
      </c>
      <c r="H4272">
        <v>4</v>
      </c>
      <c r="I4272">
        <v>5</v>
      </c>
      <c r="J4272" t="s">
        <v>14</v>
      </c>
      <c r="K4272" s="36" t="s">
        <v>149</v>
      </c>
    </row>
    <row r="4273" spans="1:11" x14ac:dyDescent="0.25">
      <c r="A4273">
        <v>240962959</v>
      </c>
      <c r="B4273" s="1">
        <v>43500</v>
      </c>
      <c r="C4273" t="s">
        <v>11</v>
      </c>
      <c r="D4273" t="s">
        <v>20</v>
      </c>
      <c r="E4273">
        <v>0</v>
      </c>
      <c r="F4273">
        <v>0.67</v>
      </c>
      <c r="G4273" t="s">
        <v>148</v>
      </c>
      <c r="H4273">
        <v>2</v>
      </c>
      <c r="I4273">
        <v>6</v>
      </c>
      <c r="J4273" t="s">
        <v>14</v>
      </c>
      <c r="K4273" s="36" t="s">
        <v>149</v>
      </c>
    </row>
    <row r="4274" spans="1:11" x14ac:dyDescent="0.25">
      <c r="A4274">
        <v>507329997</v>
      </c>
      <c r="B4274" s="1">
        <v>45012</v>
      </c>
      <c r="C4274" t="s">
        <v>27</v>
      </c>
      <c r="D4274" t="s">
        <v>16</v>
      </c>
      <c r="E4274">
        <v>1</v>
      </c>
      <c r="F4274">
        <v>1</v>
      </c>
      <c r="G4274" t="s">
        <v>149</v>
      </c>
      <c r="H4274">
        <v>1</v>
      </c>
      <c r="I4274">
        <v>1</v>
      </c>
      <c r="J4274" t="s">
        <v>14</v>
      </c>
      <c r="K4274" s="36" t="s">
        <v>148</v>
      </c>
    </row>
    <row r="4275" spans="1:11" x14ac:dyDescent="0.25">
      <c r="A4275">
        <v>116371966</v>
      </c>
      <c r="B4275" s="1">
        <v>42780</v>
      </c>
      <c r="C4275" t="s">
        <v>27</v>
      </c>
      <c r="D4275" t="s">
        <v>16</v>
      </c>
      <c r="E4275">
        <v>1</v>
      </c>
      <c r="F4275">
        <v>1</v>
      </c>
      <c r="G4275" t="s">
        <v>149</v>
      </c>
      <c r="H4275">
        <v>1</v>
      </c>
      <c r="I4275">
        <v>1</v>
      </c>
      <c r="J4275" t="s">
        <v>14</v>
      </c>
      <c r="K4275" s="36" t="s">
        <v>149</v>
      </c>
    </row>
    <row r="4276" spans="1:11" x14ac:dyDescent="0.25">
      <c r="A4276">
        <v>96313169</v>
      </c>
      <c r="B4276" s="1">
        <v>42635</v>
      </c>
      <c r="C4276" t="s">
        <v>11</v>
      </c>
      <c r="D4276" t="s">
        <v>17</v>
      </c>
      <c r="E4276">
        <v>1</v>
      </c>
      <c r="F4276">
        <v>0.69</v>
      </c>
      <c r="G4276" t="s">
        <v>148</v>
      </c>
      <c r="H4276">
        <v>1</v>
      </c>
      <c r="I4276">
        <v>1</v>
      </c>
      <c r="J4276" t="s">
        <v>18</v>
      </c>
      <c r="K4276" s="36" t="s">
        <v>149</v>
      </c>
    </row>
    <row r="4277" spans="1:11" x14ac:dyDescent="0.25">
      <c r="A4277">
        <v>506586959</v>
      </c>
      <c r="B4277" s="1">
        <v>45007</v>
      </c>
      <c r="C4277" t="s">
        <v>11</v>
      </c>
      <c r="D4277" t="s">
        <v>17</v>
      </c>
      <c r="E4277">
        <v>1</v>
      </c>
      <c r="F4277">
        <v>1</v>
      </c>
      <c r="G4277" t="s">
        <v>148</v>
      </c>
      <c r="H4277">
        <v>1</v>
      </c>
      <c r="I4277">
        <v>1</v>
      </c>
      <c r="J4277" t="s">
        <v>14</v>
      </c>
      <c r="K4277" s="36" t="s">
        <v>149</v>
      </c>
    </row>
    <row r="4278" spans="1:11" x14ac:dyDescent="0.25">
      <c r="A4278">
        <v>562048819</v>
      </c>
      <c r="B4278" s="1">
        <v>45336</v>
      </c>
      <c r="C4278" t="s">
        <v>11</v>
      </c>
      <c r="D4278" t="s">
        <v>16</v>
      </c>
      <c r="E4278">
        <v>1</v>
      </c>
      <c r="F4278">
        <v>0.99</v>
      </c>
      <c r="G4278" t="s">
        <v>148</v>
      </c>
      <c r="H4278">
        <v>10</v>
      </c>
      <c r="I4278">
        <v>11</v>
      </c>
      <c r="J4278" t="s">
        <v>14</v>
      </c>
      <c r="K4278" s="36" t="s">
        <v>149</v>
      </c>
    </row>
    <row r="4279" spans="1:11" x14ac:dyDescent="0.25">
      <c r="A4279">
        <v>166018976</v>
      </c>
      <c r="B4279" s="1">
        <v>43105</v>
      </c>
      <c r="C4279" t="s">
        <v>11</v>
      </c>
      <c r="D4279" t="s">
        <v>16</v>
      </c>
      <c r="E4279">
        <v>1</v>
      </c>
      <c r="F4279">
        <v>0.97</v>
      </c>
      <c r="G4279" t="s">
        <v>149</v>
      </c>
      <c r="H4279">
        <v>1</v>
      </c>
      <c r="I4279">
        <v>1</v>
      </c>
      <c r="J4279" t="s">
        <v>18</v>
      </c>
      <c r="K4279" s="36" t="s">
        <v>149</v>
      </c>
    </row>
    <row r="4280" spans="1:11" x14ac:dyDescent="0.25">
      <c r="A4280">
        <v>237612725</v>
      </c>
      <c r="B4280" s="1">
        <v>43484</v>
      </c>
      <c r="C4280" t="s">
        <v>11</v>
      </c>
      <c r="D4280" t="s">
        <v>16</v>
      </c>
      <c r="E4280">
        <v>1</v>
      </c>
      <c r="F4280">
        <v>0.89</v>
      </c>
      <c r="G4280" t="s">
        <v>148</v>
      </c>
      <c r="H4280">
        <v>7</v>
      </c>
      <c r="I4280">
        <v>8</v>
      </c>
      <c r="J4280" t="s">
        <v>14</v>
      </c>
      <c r="K4280" s="36" t="s">
        <v>149</v>
      </c>
    </row>
    <row r="4281" spans="1:11" x14ac:dyDescent="0.25">
      <c r="A4281">
        <v>17628109</v>
      </c>
      <c r="B4281" s="1">
        <v>41824</v>
      </c>
      <c r="C4281" t="s">
        <v>11</v>
      </c>
      <c r="D4281" t="s">
        <v>21</v>
      </c>
      <c r="E4281">
        <v>0.9</v>
      </c>
      <c r="F4281">
        <v>0.51</v>
      </c>
      <c r="G4281" t="s">
        <v>149</v>
      </c>
      <c r="H4281">
        <v>1</v>
      </c>
      <c r="I4281">
        <v>1</v>
      </c>
      <c r="J4281" t="s">
        <v>14</v>
      </c>
      <c r="K4281" s="36" t="s">
        <v>149</v>
      </c>
    </row>
    <row r="4282" spans="1:11" x14ac:dyDescent="0.25">
      <c r="A4282">
        <v>507462749</v>
      </c>
      <c r="B4282" s="1">
        <v>45013</v>
      </c>
      <c r="C4282" t="s">
        <v>27</v>
      </c>
      <c r="D4282" t="s">
        <v>16</v>
      </c>
      <c r="E4282">
        <v>1</v>
      </c>
      <c r="F4282">
        <v>0.96</v>
      </c>
      <c r="G4282" t="s">
        <v>148</v>
      </c>
      <c r="H4282">
        <v>1</v>
      </c>
      <c r="I4282">
        <v>1</v>
      </c>
      <c r="J4282" t="s">
        <v>14</v>
      </c>
      <c r="K4282" s="36" t="s">
        <v>149</v>
      </c>
    </row>
    <row r="4283" spans="1:11" x14ac:dyDescent="0.25">
      <c r="A4283">
        <v>351796498</v>
      </c>
      <c r="B4283" s="1">
        <v>44007</v>
      </c>
      <c r="C4283" t="s">
        <v>11</v>
      </c>
      <c r="D4283" t="s">
        <v>16</v>
      </c>
      <c r="E4283">
        <v>1</v>
      </c>
      <c r="F4283">
        <v>0.99</v>
      </c>
      <c r="G4283" t="s">
        <v>149</v>
      </c>
      <c r="H4283">
        <v>2</v>
      </c>
      <c r="I4283">
        <v>2</v>
      </c>
      <c r="J4283" t="s">
        <v>14</v>
      </c>
      <c r="K4283" s="36" t="s">
        <v>149</v>
      </c>
    </row>
    <row r="4284" spans="1:11" x14ac:dyDescent="0.25">
      <c r="A4284">
        <v>508413341</v>
      </c>
      <c r="B4284" s="1">
        <v>45019</v>
      </c>
      <c r="C4284" t="s">
        <v>11</v>
      </c>
      <c r="D4284" t="s">
        <v>20</v>
      </c>
      <c r="E4284">
        <v>0</v>
      </c>
      <c r="G4284" t="s">
        <v>148</v>
      </c>
      <c r="H4284">
        <v>1</v>
      </c>
      <c r="I4284">
        <v>1</v>
      </c>
      <c r="J4284" t="s">
        <v>14</v>
      </c>
      <c r="K4284" s="36" t="s">
        <v>149</v>
      </c>
    </row>
    <row r="4285" spans="1:11" x14ac:dyDescent="0.25">
      <c r="A4285">
        <v>154138958</v>
      </c>
      <c r="B4285" s="1">
        <v>43019</v>
      </c>
      <c r="C4285" t="s">
        <v>11</v>
      </c>
      <c r="D4285" t="s">
        <v>16</v>
      </c>
      <c r="E4285">
        <v>1</v>
      </c>
      <c r="F4285">
        <v>1</v>
      </c>
      <c r="G4285" t="s">
        <v>148</v>
      </c>
      <c r="H4285">
        <v>2</v>
      </c>
      <c r="I4285">
        <v>2</v>
      </c>
      <c r="J4285" t="s">
        <v>14</v>
      </c>
      <c r="K4285" s="36" t="s">
        <v>149</v>
      </c>
    </row>
    <row r="4286" spans="1:11" x14ac:dyDescent="0.25">
      <c r="A4286">
        <v>27257075</v>
      </c>
      <c r="B4286" s="1">
        <v>42040</v>
      </c>
      <c r="C4286" t="s">
        <v>11</v>
      </c>
      <c r="D4286" t="s">
        <v>20</v>
      </c>
      <c r="E4286">
        <v>0.2</v>
      </c>
      <c r="F4286">
        <v>0</v>
      </c>
      <c r="G4286" t="s">
        <v>148</v>
      </c>
      <c r="H4286">
        <v>1</v>
      </c>
      <c r="I4286">
        <v>2</v>
      </c>
      <c r="J4286" t="s">
        <v>14</v>
      </c>
      <c r="K4286" s="36" t="s">
        <v>149</v>
      </c>
    </row>
    <row r="4287" spans="1:11" x14ac:dyDescent="0.25">
      <c r="A4287">
        <v>503508081</v>
      </c>
      <c r="B4287" s="1">
        <v>44987</v>
      </c>
      <c r="C4287" t="s">
        <v>27</v>
      </c>
      <c r="D4287" t="s">
        <v>16</v>
      </c>
      <c r="E4287">
        <v>1</v>
      </c>
      <c r="F4287">
        <v>1</v>
      </c>
      <c r="G4287" t="s">
        <v>148</v>
      </c>
      <c r="H4287">
        <v>1</v>
      </c>
      <c r="I4287">
        <v>1</v>
      </c>
      <c r="J4287" t="s">
        <v>22</v>
      </c>
      <c r="K4287" s="36" t="s">
        <v>149</v>
      </c>
    </row>
    <row r="4288" spans="1:11" x14ac:dyDescent="0.25">
      <c r="A4288">
        <v>26713033</v>
      </c>
      <c r="B4288" s="1">
        <v>42030</v>
      </c>
      <c r="C4288" t="s">
        <v>11</v>
      </c>
      <c r="D4288" t="s">
        <v>16</v>
      </c>
      <c r="E4288">
        <v>1</v>
      </c>
      <c r="F4288">
        <v>0.8</v>
      </c>
      <c r="G4288" t="s">
        <v>149</v>
      </c>
      <c r="H4288">
        <v>1</v>
      </c>
      <c r="I4288">
        <v>2</v>
      </c>
      <c r="J4288" t="s">
        <v>14</v>
      </c>
      <c r="K4288" s="36" t="s">
        <v>149</v>
      </c>
    </row>
    <row r="4289" spans="1:11" x14ac:dyDescent="0.25">
      <c r="A4289">
        <v>507891137</v>
      </c>
      <c r="B4289" s="1">
        <v>45016</v>
      </c>
      <c r="C4289" t="s">
        <v>11</v>
      </c>
      <c r="D4289" t="s">
        <v>17</v>
      </c>
      <c r="E4289">
        <v>1</v>
      </c>
      <c r="F4289">
        <v>1</v>
      </c>
      <c r="G4289" t="s">
        <v>149</v>
      </c>
      <c r="H4289">
        <v>2</v>
      </c>
      <c r="I4289">
        <v>2</v>
      </c>
      <c r="J4289" t="s">
        <v>14</v>
      </c>
      <c r="K4289" s="36" t="s">
        <v>149</v>
      </c>
    </row>
    <row r="4290" spans="1:11" x14ac:dyDescent="0.25">
      <c r="A4290">
        <v>72023867</v>
      </c>
      <c r="B4290" s="1">
        <v>42504</v>
      </c>
      <c r="C4290" t="s">
        <v>25</v>
      </c>
      <c r="D4290" t="s">
        <v>16</v>
      </c>
      <c r="E4290">
        <v>1</v>
      </c>
      <c r="F4290">
        <v>0.96</v>
      </c>
      <c r="G4290" t="s">
        <v>149</v>
      </c>
      <c r="H4290">
        <v>1</v>
      </c>
      <c r="I4290">
        <v>1</v>
      </c>
      <c r="J4290" t="s">
        <v>14</v>
      </c>
      <c r="K4290" s="36" t="s">
        <v>149</v>
      </c>
    </row>
    <row r="4291" spans="1:11" x14ac:dyDescent="0.25">
      <c r="A4291">
        <v>242733970</v>
      </c>
      <c r="B4291" s="1">
        <v>43508</v>
      </c>
      <c r="C4291" t="s">
        <v>27</v>
      </c>
      <c r="D4291" t="s">
        <v>21</v>
      </c>
      <c r="E4291">
        <v>0.97</v>
      </c>
      <c r="F4291">
        <v>0.47</v>
      </c>
      <c r="G4291" t="s">
        <v>149</v>
      </c>
      <c r="H4291">
        <v>3</v>
      </c>
      <c r="I4291">
        <v>7</v>
      </c>
      <c r="J4291" t="s">
        <v>26</v>
      </c>
      <c r="K4291" s="36" t="s">
        <v>149</v>
      </c>
    </row>
    <row r="4292" spans="1:11" x14ac:dyDescent="0.25">
      <c r="A4292">
        <v>77283187</v>
      </c>
      <c r="B4292" s="1">
        <v>42533</v>
      </c>
      <c r="C4292" t="s">
        <v>11</v>
      </c>
      <c r="D4292" t="s">
        <v>16</v>
      </c>
      <c r="E4292">
        <v>1</v>
      </c>
      <c r="F4292">
        <v>0.96</v>
      </c>
      <c r="G4292" t="s">
        <v>27</v>
      </c>
      <c r="H4292">
        <v>2</v>
      </c>
      <c r="I4292">
        <v>2</v>
      </c>
      <c r="J4292" t="s">
        <v>14</v>
      </c>
      <c r="K4292" s="36" t="s">
        <v>149</v>
      </c>
    </row>
    <row r="4293" spans="1:11" x14ac:dyDescent="0.25">
      <c r="A4293">
        <v>5394516</v>
      </c>
      <c r="B4293" s="1">
        <v>41343</v>
      </c>
      <c r="C4293" t="s">
        <v>25</v>
      </c>
      <c r="D4293" t="s">
        <v>16</v>
      </c>
      <c r="E4293">
        <v>1</v>
      </c>
      <c r="F4293">
        <v>1</v>
      </c>
      <c r="G4293" t="s">
        <v>148</v>
      </c>
      <c r="H4293">
        <v>2</v>
      </c>
      <c r="I4293">
        <v>2</v>
      </c>
      <c r="J4293" t="s">
        <v>18</v>
      </c>
      <c r="K4293" s="36" t="s">
        <v>149</v>
      </c>
    </row>
    <row r="4294" spans="1:11" x14ac:dyDescent="0.25">
      <c r="A4294">
        <v>503362134</v>
      </c>
      <c r="B4294" s="1">
        <v>44986</v>
      </c>
      <c r="C4294" t="s">
        <v>27</v>
      </c>
      <c r="D4294" t="s">
        <v>16</v>
      </c>
      <c r="E4294">
        <v>1</v>
      </c>
      <c r="F4294">
        <v>1</v>
      </c>
      <c r="G4294" t="s">
        <v>148</v>
      </c>
      <c r="H4294">
        <v>3</v>
      </c>
      <c r="I4294">
        <v>3</v>
      </c>
      <c r="J4294" t="s">
        <v>14</v>
      </c>
      <c r="K4294" s="36" t="s">
        <v>149</v>
      </c>
    </row>
    <row r="4295" spans="1:11" x14ac:dyDescent="0.25">
      <c r="A4295">
        <v>497890785</v>
      </c>
      <c r="B4295" s="1">
        <v>44951</v>
      </c>
      <c r="C4295" t="s">
        <v>27</v>
      </c>
      <c r="D4295" t="s">
        <v>16</v>
      </c>
      <c r="E4295">
        <v>1</v>
      </c>
      <c r="F4295">
        <v>1</v>
      </c>
      <c r="G4295" t="s">
        <v>148</v>
      </c>
      <c r="H4295">
        <v>2</v>
      </c>
      <c r="I4295">
        <v>3</v>
      </c>
      <c r="J4295" t="s">
        <v>14</v>
      </c>
      <c r="K4295" s="36" t="s">
        <v>149</v>
      </c>
    </row>
    <row r="4296" spans="1:11" x14ac:dyDescent="0.25">
      <c r="A4296">
        <v>412939305</v>
      </c>
      <c r="B4296" s="1">
        <v>44391</v>
      </c>
      <c r="C4296" t="s">
        <v>27</v>
      </c>
      <c r="D4296" t="s">
        <v>16</v>
      </c>
      <c r="E4296">
        <v>1</v>
      </c>
      <c r="F4296">
        <v>1</v>
      </c>
      <c r="G4296" t="s">
        <v>148</v>
      </c>
      <c r="H4296">
        <v>2</v>
      </c>
      <c r="I4296">
        <v>2</v>
      </c>
      <c r="J4296" t="s">
        <v>22</v>
      </c>
      <c r="K4296" s="36" t="s">
        <v>149</v>
      </c>
    </row>
    <row r="4297" spans="1:11" x14ac:dyDescent="0.25">
      <c r="A4297">
        <v>483031966</v>
      </c>
      <c r="B4297" s="1">
        <v>44844</v>
      </c>
      <c r="C4297" t="s">
        <v>11</v>
      </c>
      <c r="D4297" t="s">
        <v>12</v>
      </c>
      <c r="F4297">
        <v>0.5</v>
      </c>
      <c r="G4297" t="s">
        <v>148</v>
      </c>
      <c r="H4297">
        <v>1</v>
      </c>
      <c r="I4297">
        <v>3</v>
      </c>
      <c r="J4297" t="s">
        <v>14</v>
      </c>
      <c r="K4297" s="36" t="s">
        <v>149</v>
      </c>
    </row>
    <row r="4298" spans="1:11" x14ac:dyDescent="0.25">
      <c r="A4298">
        <v>45125882</v>
      </c>
      <c r="B4298" s="1">
        <v>42273</v>
      </c>
      <c r="C4298" t="s">
        <v>11</v>
      </c>
      <c r="D4298" t="s">
        <v>17</v>
      </c>
      <c r="E4298">
        <v>1</v>
      </c>
      <c r="F4298">
        <v>0.98</v>
      </c>
      <c r="G4298" t="s">
        <v>148</v>
      </c>
      <c r="H4298">
        <v>1</v>
      </c>
      <c r="I4298">
        <v>4</v>
      </c>
      <c r="J4298" t="s">
        <v>14</v>
      </c>
      <c r="K4298" s="36" t="s">
        <v>149</v>
      </c>
    </row>
    <row r="4299" spans="1:11" x14ac:dyDescent="0.25">
      <c r="A4299">
        <v>35471452</v>
      </c>
      <c r="B4299" s="1">
        <v>42165</v>
      </c>
      <c r="C4299" t="s">
        <v>11</v>
      </c>
      <c r="D4299" t="s">
        <v>16</v>
      </c>
      <c r="E4299">
        <v>0.9</v>
      </c>
      <c r="F4299">
        <v>0.99</v>
      </c>
      <c r="G4299" t="s">
        <v>148</v>
      </c>
      <c r="H4299">
        <v>1</v>
      </c>
      <c r="I4299">
        <v>1</v>
      </c>
      <c r="J4299" t="s">
        <v>14</v>
      </c>
      <c r="K4299" s="36" t="s">
        <v>149</v>
      </c>
    </row>
    <row r="4300" spans="1:11" x14ac:dyDescent="0.25">
      <c r="A4300">
        <v>302340226</v>
      </c>
      <c r="B4300" s="1">
        <v>43752</v>
      </c>
      <c r="C4300" t="s">
        <v>27</v>
      </c>
      <c r="D4300" t="s">
        <v>12</v>
      </c>
      <c r="F4300">
        <v>0</v>
      </c>
      <c r="G4300" t="s">
        <v>148</v>
      </c>
      <c r="H4300">
        <v>1</v>
      </c>
      <c r="I4300">
        <v>2</v>
      </c>
      <c r="J4300" t="s">
        <v>14</v>
      </c>
      <c r="K4300" s="36" t="s">
        <v>149</v>
      </c>
    </row>
    <row r="4301" spans="1:11" x14ac:dyDescent="0.25">
      <c r="A4301">
        <v>509423377</v>
      </c>
      <c r="B4301" s="1">
        <v>45026</v>
      </c>
      <c r="C4301" t="s">
        <v>27</v>
      </c>
      <c r="D4301" t="s">
        <v>16</v>
      </c>
      <c r="E4301">
        <v>1</v>
      </c>
      <c r="F4301">
        <v>1</v>
      </c>
      <c r="G4301" t="s">
        <v>149</v>
      </c>
      <c r="H4301">
        <v>1</v>
      </c>
      <c r="I4301">
        <v>4</v>
      </c>
      <c r="J4301" t="s">
        <v>22</v>
      </c>
      <c r="K4301" s="36" t="s">
        <v>149</v>
      </c>
    </row>
    <row r="4302" spans="1:11" x14ac:dyDescent="0.25">
      <c r="A4302">
        <v>154434375</v>
      </c>
      <c r="B4302" s="1">
        <v>43021</v>
      </c>
      <c r="C4302" t="s">
        <v>11</v>
      </c>
      <c r="D4302" t="s">
        <v>16</v>
      </c>
      <c r="E4302">
        <v>0.88</v>
      </c>
      <c r="F4302">
        <v>0.71</v>
      </c>
      <c r="G4302" t="s">
        <v>149</v>
      </c>
      <c r="H4302">
        <v>1</v>
      </c>
      <c r="I4302">
        <v>1</v>
      </c>
      <c r="J4302" t="s">
        <v>14</v>
      </c>
      <c r="K4302" s="36" t="s">
        <v>149</v>
      </c>
    </row>
    <row r="4303" spans="1:11" x14ac:dyDescent="0.25">
      <c r="A4303">
        <v>447585608</v>
      </c>
      <c r="B4303" s="1">
        <v>44622</v>
      </c>
      <c r="C4303" t="s">
        <v>11</v>
      </c>
      <c r="D4303" t="s">
        <v>16</v>
      </c>
      <c r="E4303">
        <v>0.92</v>
      </c>
      <c r="F4303">
        <v>1</v>
      </c>
      <c r="G4303" t="s">
        <v>148</v>
      </c>
      <c r="H4303">
        <v>1</v>
      </c>
      <c r="I4303">
        <v>8</v>
      </c>
      <c r="J4303" t="s">
        <v>14</v>
      </c>
      <c r="K4303" s="36" t="s">
        <v>149</v>
      </c>
    </row>
    <row r="4304" spans="1:11" x14ac:dyDescent="0.25">
      <c r="A4304">
        <v>508797136</v>
      </c>
      <c r="B4304" s="1">
        <v>45022</v>
      </c>
      <c r="C4304" t="s">
        <v>27</v>
      </c>
      <c r="D4304" t="s">
        <v>16</v>
      </c>
      <c r="E4304">
        <v>1</v>
      </c>
      <c r="F4304">
        <v>1</v>
      </c>
      <c r="G4304" t="s">
        <v>149</v>
      </c>
      <c r="H4304">
        <v>1</v>
      </c>
      <c r="I4304">
        <v>1</v>
      </c>
      <c r="J4304" t="s">
        <v>14</v>
      </c>
      <c r="K4304" s="36" t="s">
        <v>149</v>
      </c>
    </row>
    <row r="4305" spans="1:11" x14ac:dyDescent="0.25">
      <c r="A4305">
        <v>508800184</v>
      </c>
      <c r="B4305" s="1">
        <v>45022</v>
      </c>
      <c r="C4305" t="s">
        <v>34</v>
      </c>
      <c r="D4305" t="s">
        <v>16</v>
      </c>
      <c r="E4305">
        <v>1</v>
      </c>
      <c r="F4305">
        <v>0.94</v>
      </c>
      <c r="G4305" t="s">
        <v>149</v>
      </c>
      <c r="H4305">
        <v>2</v>
      </c>
      <c r="I4305">
        <v>2</v>
      </c>
      <c r="J4305" t="s">
        <v>14</v>
      </c>
      <c r="K4305" s="36" t="s">
        <v>149</v>
      </c>
    </row>
    <row r="4306" spans="1:11" x14ac:dyDescent="0.25">
      <c r="A4306">
        <v>106518825</v>
      </c>
      <c r="B4306" s="1">
        <v>42711</v>
      </c>
      <c r="C4306" t="s">
        <v>11</v>
      </c>
      <c r="D4306" t="s">
        <v>16</v>
      </c>
      <c r="E4306">
        <v>1</v>
      </c>
      <c r="F4306">
        <v>1</v>
      </c>
      <c r="G4306" t="s">
        <v>149</v>
      </c>
      <c r="H4306">
        <v>2</v>
      </c>
      <c r="I4306">
        <v>2</v>
      </c>
      <c r="J4306" t="s">
        <v>14</v>
      </c>
      <c r="K4306" s="36" t="s">
        <v>149</v>
      </c>
    </row>
    <row r="4307" spans="1:11" x14ac:dyDescent="0.25">
      <c r="A4307">
        <v>466040800</v>
      </c>
      <c r="B4307" s="1">
        <v>44737</v>
      </c>
      <c r="C4307" t="s">
        <v>27</v>
      </c>
      <c r="D4307" t="s">
        <v>16</v>
      </c>
      <c r="E4307">
        <v>0.96</v>
      </c>
      <c r="F4307">
        <v>0.98</v>
      </c>
      <c r="G4307" t="s">
        <v>148</v>
      </c>
      <c r="H4307">
        <v>2</v>
      </c>
      <c r="I4307">
        <v>2</v>
      </c>
      <c r="J4307" t="s">
        <v>14</v>
      </c>
      <c r="K4307" s="36" t="s">
        <v>149</v>
      </c>
    </row>
    <row r="4308" spans="1:11" x14ac:dyDescent="0.25">
      <c r="A4308">
        <v>509739540</v>
      </c>
      <c r="B4308" s="1">
        <v>45028</v>
      </c>
      <c r="C4308" t="s">
        <v>27</v>
      </c>
      <c r="D4308" t="s">
        <v>16</v>
      </c>
      <c r="E4308">
        <v>0.95</v>
      </c>
      <c r="F4308">
        <v>1</v>
      </c>
      <c r="G4308" t="s">
        <v>149</v>
      </c>
      <c r="H4308">
        <v>1</v>
      </c>
      <c r="I4308">
        <v>1</v>
      </c>
      <c r="J4308" t="s">
        <v>14</v>
      </c>
      <c r="K4308" s="36" t="s">
        <v>149</v>
      </c>
    </row>
    <row r="4309" spans="1:11" x14ac:dyDescent="0.25">
      <c r="A4309">
        <v>7872919</v>
      </c>
      <c r="B4309" s="1">
        <v>41487</v>
      </c>
      <c r="C4309" t="s">
        <v>11</v>
      </c>
      <c r="D4309" t="s">
        <v>21</v>
      </c>
      <c r="E4309">
        <v>1</v>
      </c>
      <c r="F4309">
        <v>0.6</v>
      </c>
      <c r="G4309" t="s">
        <v>148</v>
      </c>
      <c r="H4309">
        <v>1</v>
      </c>
      <c r="I4309">
        <v>2</v>
      </c>
      <c r="J4309" t="s">
        <v>14</v>
      </c>
      <c r="K4309" s="36" t="s">
        <v>149</v>
      </c>
    </row>
    <row r="4310" spans="1:11" x14ac:dyDescent="0.25">
      <c r="A4310">
        <v>508958244</v>
      </c>
      <c r="B4310" s="1">
        <v>45023</v>
      </c>
      <c r="C4310" t="s">
        <v>27</v>
      </c>
      <c r="D4310" t="s">
        <v>16</v>
      </c>
      <c r="E4310">
        <v>1</v>
      </c>
      <c r="F4310">
        <v>1</v>
      </c>
      <c r="G4310" t="s">
        <v>148</v>
      </c>
      <c r="H4310">
        <v>1</v>
      </c>
      <c r="I4310">
        <v>1</v>
      </c>
      <c r="J4310" t="s">
        <v>14</v>
      </c>
      <c r="K4310" s="36" t="s">
        <v>149</v>
      </c>
    </row>
    <row r="4311" spans="1:11" x14ac:dyDescent="0.25">
      <c r="A4311">
        <v>11780707</v>
      </c>
      <c r="B4311" s="1">
        <v>41669</v>
      </c>
      <c r="C4311" t="s">
        <v>34</v>
      </c>
      <c r="D4311" t="s">
        <v>12</v>
      </c>
      <c r="F4311">
        <v>0</v>
      </c>
      <c r="G4311" t="s">
        <v>148</v>
      </c>
      <c r="H4311">
        <v>1</v>
      </c>
      <c r="I4311">
        <v>1</v>
      </c>
      <c r="J4311" t="s">
        <v>14</v>
      </c>
      <c r="K4311" s="36" t="s">
        <v>149</v>
      </c>
    </row>
    <row r="4312" spans="1:11" x14ac:dyDescent="0.25">
      <c r="A4312">
        <v>509839903</v>
      </c>
      <c r="B4312" s="1">
        <v>45029</v>
      </c>
      <c r="C4312" t="s">
        <v>27</v>
      </c>
      <c r="D4312" t="s">
        <v>16</v>
      </c>
      <c r="E4312">
        <v>1</v>
      </c>
      <c r="F4312">
        <v>1</v>
      </c>
      <c r="G4312" t="s">
        <v>148</v>
      </c>
      <c r="H4312">
        <v>2</v>
      </c>
      <c r="I4312">
        <v>2</v>
      </c>
      <c r="J4312" t="s">
        <v>14</v>
      </c>
      <c r="K4312" s="36" t="s">
        <v>149</v>
      </c>
    </row>
    <row r="4313" spans="1:11" x14ac:dyDescent="0.25">
      <c r="A4313">
        <v>2509252</v>
      </c>
      <c r="B4313" s="1">
        <v>41060</v>
      </c>
      <c r="C4313" t="s">
        <v>11</v>
      </c>
      <c r="D4313" t="s">
        <v>17</v>
      </c>
      <c r="E4313">
        <v>1</v>
      </c>
      <c r="F4313">
        <v>0.99</v>
      </c>
      <c r="G4313" t="s">
        <v>27</v>
      </c>
      <c r="H4313">
        <v>37</v>
      </c>
      <c r="I4313">
        <v>41</v>
      </c>
      <c r="J4313" t="s">
        <v>14</v>
      </c>
      <c r="K4313" s="36" t="s">
        <v>149</v>
      </c>
    </row>
    <row r="4314" spans="1:11" x14ac:dyDescent="0.25">
      <c r="A4314">
        <v>508971797</v>
      </c>
      <c r="B4314" s="1">
        <v>45023</v>
      </c>
      <c r="C4314" t="s">
        <v>27</v>
      </c>
      <c r="D4314" t="s">
        <v>16</v>
      </c>
      <c r="E4314">
        <v>1</v>
      </c>
      <c r="F4314">
        <v>1</v>
      </c>
      <c r="G4314" t="s">
        <v>148</v>
      </c>
      <c r="H4314">
        <v>1</v>
      </c>
      <c r="I4314">
        <v>1</v>
      </c>
      <c r="J4314" t="s">
        <v>14</v>
      </c>
      <c r="K4314" s="36" t="s">
        <v>149</v>
      </c>
    </row>
    <row r="4315" spans="1:11" x14ac:dyDescent="0.25">
      <c r="A4315">
        <v>508826623</v>
      </c>
      <c r="B4315" s="1">
        <v>45022</v>
      </c>
      <c r="C4315" t="s">
        <v>11</v>
      </c>
      <c r="D4315" t="s">
        <v>16</v>
      </c>
      <c r="E4315">
        <v>1</v>
      </c>
      <c r="F4315">
        <v>0.99</v>
      </c>
      <c r="G4315" t="s">
        <v>148</v>
      </c>
      <c r="H4315">
        <v>1</v>
      </c>
      <c r="I4315">
        <v>1</v>
      </c>
      <c r="J4315" t="s">
        <v>14</v>
      </c>
      <c r="K4315" s="36" t="s">
        <v>149</v>
      </c>
    </row>
    <row r="4316" spans="1:11" x14ac:dyDescent="0.25">
      <c r="A4316">
        <v>487697623</v>
      </c>
      <c r="B4316" s="1">
        <v>44879</v>
      </c>
      <c r="C4316" t="s">
        <v>27</v>
      </c>
      <c r="D4316" t="s">
        <v>21</v>
      </c>
      <c r="E4316">
        <v>0.5</v>
      </c>
      <c r="F4316">
        <v>0.98</v>
      </c>
      <c r="G4316" t="s">
        <v>148</v>
      </c>
      <c r="H4316">
        <v>1</v>
      </c>
      <c r="I4316">
        <v>2</v>
      </c>
      <c r="J4316" t="s">
        <v>22</v>
      </c>
      <c r="K4316" s="36" t="s">
        <v>149</v>
      </c>
    </row>
    <row r="4317" spans="1:11" x14ac:dyDescent="0.25">
      <c r="A4317">
        <v>509238181</v>
      </c>
      <c r="B4317" s="1">
        <v>45025</v>
      </c>
      <c r="C4317" t="s">
        <v>27</v>
      </c>
      <c r="D4317" t="s">
        <v>16</v>
      </c>
      <c r="E4317">
        <v>1</v>
      </c>
      <c r="F4317">
        <v>1</v>
      </c>
      <c r="G4317" t="s">
        <v>149</v>
      </c>
      <c r="H4317">
        <v>1</v>
      </c>
      <c r="I4317">
        <v>1</v>
      </c>
      <c r="J4317" t="s">
        <v>14</v>
      </c>
      <c r="K4317" s="36" t="s">
        <v>149</v>
      </c>
    </row>
    <row r="4318" spans="1:11" x14ac:dyDescent="0.25">
      <c r="A4318">
        <v>509242838</v>
      </c>
      <c r="B4318" s="1">
        <v>45025</v>
      </c>
      <c r="C4318" t="s">
        <v>27</v>
      </c>
      <c r="D4318" t="s">
        <v>20</v>
      </c>
      <c r="E4318">
        <v>0</v>
      </c>
      <c r="F4318">
        <v>0</v>
      </c>
      <c r="G4318" t="s">
        <v>148</v>
      </c>
      <c r="H4318">
        <v>1</v>
      </c>
      <c r="I4318">
        <v>1</v>
      </c>
      <c r="J4318" t="s">
        <v>22</v>
      </c>
      <c r="K4318" s="36" t="s">
        <v>149</v>
      </c>
    </row>
    <row r="4319" spans="1:11" x14ac:dyDescent="0.25">
      <c r="A4319">
        <v>471612955</v>
      </c>
      <c r="B4319" s="1">
        <v>44768</v>
      </c>
      <c r="C4319" t="s">
        <v>27</v>
      </c>
      <c r="D4319" t="s">
        <v>16</v>
      </c>
      <c r="E4319">
        <v>1</v>
      </c>
      <c r="F4319">
        <v>1</v>
      </c>
      <c r="G4319" t="s">
        <v>149</v>
      </c>
      <c r="H4319">
        <v>1</v>
      </c>
      <c r="I4319">
        <v>1</v>
      </c>
      <c r="J4319" t="s">
        <v>14</v>
      </c>
      <c r="K4319" s="36" t="s">
        <v>149</v>
      </c>
    </row>
    <row r="4320" spans="1:11" x14ac:dyDescent="0.25">
      <c r="A4320">
        <v>507769744</v>
      </c>
      <c r="B4320" s="1">
        <v>45015</v>
      </c>
      <c r="C4320" t="s">
        <v>27</v>
      </c>
      <c r="D4320" t="s">
        <v>16</v>
      </c>
      <c r="E4320">
        <v>1</v>
      </c>
      <c r="F4320">
        <v>1</v>
      </c>
      <c r="G4320" t="s">
        <v>148</v>
      </c>
      <c r="H4320">
        <v>2</v>
      </c>
      <c r="I4320">
        <v>2</v>
      </c>
      <c r="J4320" t="s">
        <v>14</v>
      </c>
      <c r="K4320" s="36" t="s">
        <v>149</v>
      </c>
    </row>
    <row r="4321" spans="1:11" x14ac:dyDescent="0.25">
      <c r="A4321">
        <v>508642248</v>
      </c>
      <c r="B4321" s="1">
        <v>45021</v>
      </c>
      <c r="C4321" t="s">
        <v>27</v>
      </c>
      <c r="D4321" t="s">
        <v>16</v>
      </c>
      <c r="E4321">
        <v>0.99</v>
      </c>
      <c r="F4321">
        <v>1</v>
      </c>
      <c r="G4321" t="s">
        <v>148</v>
      </c>
      <c r="H4321">
        <v>23</v>
      </c>
      <c r="I4321">
        <v>23</v>
      </c>
      <c r="J4321" t="s">
        <v>14</v>
      </c>
      <c r="K4321" s="36" t="s">
        <v>149</v>
      </c>
    </row>
    <row r="4322" spans="1:11" x14ac:dyDescent="0.25">
      <c r="A4322">
        <v>96713121</v>
      </c>
      <c r="B4322" s="1">
        <v>42638</v>
      </c>
      <c r="C4322" t="s">
        <v>11</v>
      </c>
      <c r="D4322" t="s">
        <v>17</v>
      </c>
      <c r="E4322">
        <v>1</v>
      </c>
      <c r="F4322">
        <v>0.93</v>
      </c>
      <c r="G4322" t="s">
        <v>149</v>
      </c>
      <c r="H4322">
        <v>1</v>
      </c>
      <c r="I4322">
        <v>1</v>
      </c>
      <c r="J4322" t="s">
        <v>14</v>
      </c>
      <c r="K4322" s="36" t="s">
        <v>149</v>
      </c>
    </row>
    <row r="4323" spans="1:11" x14ac:dyDescent="0.25">
      <c r="A4323">
        <v>422255530</v>
      </c>
      <c r="B4323" s="1">
        <v>44448</v>
      </c>
      <c r="C4323" t="s">
        <v>27</v>
      </c>
      <c r="D4323" t="s">
        <v>12</v>
      </c>
      <c r="F4323">
        <v>0.88</v>
      </c>
      <c r="G4323" t="s">
        <v>148</v>
      </c>
      <c r="H4323">
        <v>1</v>
      </c>
      <c r="I4323">
        <v>2</v>
      </c>
      <c r="J4323" t="s">
        <v>22</v>
      </c>
      <c r="K4323" s="36" t="s">
        <v>149</v>
      </c>
    </row>
    <row r="4324" spans="1:11" x14ac:dyDescent="0.25">
      <c r="A4324">
        <v>40940608</v>
      </c>
      <c r="B4324" s="1">
        <v>42225</v>
      </c>
      <c r="C4324" t="s">
        <v>11</v>
      </c>
      <c r="D4324" t="s">
        <v>17</v>
      </c>
      <c r="E4324">
        <v>1</v>
      </c>
      <c r="F4324">
        <v>0.53</v>
      </c>
      <c r="G4324" t="s">
        <v>149</v>
      </c>
      <c r="H4324">
        <v>1</v>
      </c>
      <c r="I4324">
        <v>1</v>
      </c>
      <c r="J4324" t="s">
        <v>14</v>
      </c>
      <c r="K4324" s="36" t="s">
        <v>149</v>
      </c>
    </row>
    <row r="4325" spans="1:11" x14ac:dyDescent="0.25">
      <c r="A4325">
        <v>460749776</v>
      </c>
      <c r="B4325" s="1">
        <v>44705</v>
      </c>
      <c r="C4325" t="s">
        <v>27</v>
      </c>
      <c r="D4325" t="s">
        <v>16</v>
      </c>
      <c r="E4325">
        <v>1</v>
      </c>
      <c r="F4325">
        <v>1</v>
      </c>
      <c r="G4325" t="s">
        <v>148</v>
      </c>
      <c r="H4325">
        <v>12</v>
      </c>
      <c r="I4325">
        <v>13</v>
      </c>
      <c r="J4325" t="s">
        <v>14</v>
      </c>
      <c r="K4325" s="36" t="s">
        <v>149</v>
      </c>
    </row>
    <row r="4326" spans="1:11" x14ac:dyDescent="0.25">
      <c r="A4326">
        <v>508648509</v>
      </c>
      <c r="B4326" s="1">
        <v>45021</v>
      </c>
      <c r="C4326" t="s">
        <v>11</v>
      </c>
      <c r="D4326" t="s">
        <v>16</v>
      </c>
      <c r="E4326">
        <v>1</v>
      </c>
      <c r="F4326">
        <v>0.98</v>
      </c>
      <c r="G4326" t="s">
        <v>149</v>
      </c>
      <c r="H4326">
        <v>2</v>
      </c>
      <c r="I4326">
        <v>3</v>
      </c>
      <c r="J4326" t="s">
        <v>14</v>
      </c>
      <c r="K4326" s="36" t="s">
        <v>149</v>
      </c>
    </row>
    <row r="4327" spans="1:11" x14ac:dyDescent="0.25">
      <c r="A4327">
        <v>435024960</v>
      </c>
      <c r="B4327" s="1">
        <v>44537</v>
      </c>
      <c r="C4327" t="s">
        <v>27</v>
      </c>
      <c r="D4327" t="s">
        <v>16</v>
      </c>
      <c r="E4327">
        <v>1</v>
      </c>
      <c r="F4327">
        <v>0.89</v>
      </c>
      <c r="G4327" t="s">
        <v>149</v>
      </c>
      <c r="H4327">
        <v>3</v>
      </c>
      <c r="I4327">
        <v>3</v>
      </c>
      <c r="J4327" t="s">
        <v>14</v>
      </c>
      <c r="K4327" s="36" t="s">
        <v>149</v>
      </c>
    </row>
    <row r="4328" spans="1:11" x14ac:dyDescent="0.25">
      <c r="A4328">
        <v>509995349</v>
      </c>
      <c r="B4328" s="1">
        <v>45030</v>
      </c>
      <c r="C4328" t="s">
        <v>27</v>
      </c>
      <c r="D4328" t="s">
        <v>16</v>
      </c>
      <c r="E4328">
        <v>1</v>
      </c>
      <c r="F4328">
        <v>1</v>
      </c>
      <c r="G4328" t="s">
        <v>148</v>
      </c>
      <c r="H4328">
        <v>4</v>
      </c>
      <c r="I4328">
        <v>4</v>
      </c>
      <c r="J4328" t="s">
        <v>22</v>
      </c>
      <c r="K4328" s="36" t="s">
        <v>149</v>
      </c>
    </row>
    <row r="4329" spans="1:11" x14ac:dyDescent="0.25">
      <c r="A4329">
        <v>172505768</v>
      </c>
      <c r="B4329" s="1">
        <v>43140</v>
      </c>
      <c r="C4329" t="s">
        <v>11</v>
      </c>
      <c r="D4329" t="s">
        <v>20</v>
      </c>
      <c r="E4329">
        <v>0</v>
      </c>
      <c r="F4329">
        <v>0.13</v>
      </c>
      <c r="G4329" t="s">
        <v>148</v>
      </c>
      <c r="H4329">
        <v>1</v>
      </c>
      <c r="I4329">
        <v>1</v>
      </c>
      <c r="J4329" t="s">
        <v>22</v>
      </c>
      <c r="K4329" s="36" t="s">
        <v>149</v>
      </c>
    </row>
    <row r="4330" spans="1:11" x14ac:dyDescent="0.25">
      <c r="A4330">
        <v>184194397</v>
      </c>
      <c r="B4330" s="1">
        <v>43204</v>
      </c>
      <c r="C4330" t="s">
        <v>11</v>
      </c>
      <c r="D4330" t="s">
        <v>16</v>
      </c>
      <c r="E4330">
        <v>1</v>
      </c>
      <c r="F4330">
        <v>0.99</v>
      </c>
      <c r="G4330" t="s">
        <v>148</v>
      </c>
      <c r="H4330">
        <v>1</v>
      </c>
      <c r="I4330">
        <v>1</v>
      </c>
      <c r="J4330" t="s">
        <v>14</v>
      </c>
      <c r="K4330" s="36" t="s">
        <v>149</v>
      </c>
    </row>
    <row r="4331" spans="1:11" x14ac:dyDescent="0.25">
      <c r="A4331">
        <v>506672451</v>
      </c>
      <c r="B4331" s="1">
        <v>45008</v>
      </c>
      <c r="C4331" t="s">
        <v>27</v>
      </c>
      <c r="D4331" t="s">
        <v>16</v>
      </c>
      <c r="E4331">
        <v>1</v>
      </c>
      <c r="F4331">
        <v>0.96</v>
      </c>
      <c r="G4331" t="s">
        <v>148</v>
      </c>
      <c r="H4331">
        <v>1</v>
      </c>
      <c r="I4331">
        <v>1</v>
      </c>
      <c r="J4331" t="s">
        <v>14</v>
      </c>
      <c r="K4331" s="36" t="s">
        <v>149</v>
      </c>
    </row>
    <row r="4332" spans="1:11" x14ac:dyDescent="0.25">
      <c r="A4332">
        <v>173725357</v>
      </c>
      <c r="B4332" s="1">
        <v>43147</v>
      </c>
      <c r="C4332" t="s">
        <v>11</v>
      </c>
      <c r="D4332" t="s">
        <v>16</v>
      </c>
      <c r="E4332">
        <v>1</v>
      </c>
      <c r="F4332">
        <v>0.88</v>
      </c>
      <c r="G4332" t="s">
        <v>148</v>
      </c>
      <c r="H4332">
        <v>3</v>
      </c>
      <c r="I4332">
        <v>3</v>
      </c>
      <c r="J4332" t="s">
        <v>14</v>
      </c>
      <c r="K4332" s="36" t="s">
        <v>149</v>
      </c>
    </row>
    <row r="4333" spans="1:11" x14ac:dyDescent="0.25">
      <c r="A4333">
        <v>487156843</v>
      </c>
      <c r="B4333" s="1">
        <v>44875</v>
      </c>
      <c r="C4333" t="s">
        <v>27</v>
      </c>
      <c r="D4333" t="s">
        <v>20</v>
      </c>
      <c r="E4333">
        <v>0.2</v>
      </c>
      <c r="F4333">
        <v>0</v>
      </c>
      <c r="G4333" t="s">
        <v>148</v>
      </c>
      <c r="H4333">
        <v>1</v>
      </c>
      <c r="I4333">
        <v>2</v>
      </c>
      <c r="J4333" t="s">
        <v>22</v>
      </c>
      <c r="K4333" s="36" t="s">
        <v>149</v>
      </c>
    </row>
    <row r="4334" spans="1:11" x14ac:dyDescent="0.25">
      <c r="A4334">
        <v>304906625</v>
      </c>
      <c r="B4334" s="1">
        <v>43765</v>
      </c>
      <c r="C4334" t="s">
        <v>11</v>
      </c>
      <c r="D4334" t="s">
        <v>16</v>
      </c>
      <c r="E4334">
        <v>1</v>
      </c>
      <c r="F4334">
        <v>0.91</v>
      </c>
      <c r="G4334" t="s">
        <v>148</v>
      </c>
      <c r="H4334">
        <v>2</v>
      </c>
      <c r="I4334">
        <v>3</v>
      </c>
      <c r="J4334" t="s">
        <v>14</v>
      </c>
      <c r="K4334" s="36" t="s">
        <v>149</v>
      </c>
    </row>
    <row r="4335" spans="1:11" x14ac:dyDescent="0.25">
      <c r="A4335">
        <v>210872966</v>
      </c>
      <c r="B4335" s="1">
        <v>43333</v>
      </c>
      <c r="C4335" t="s">
        <v>11</v>
      </c>
      <c r="D4335" t="s">
        <v>21</v>
      </c>
      <c r="E4335">
        <v>1</v>
      </c>
      <c r="F4335">
        <v>1</v>
      </c>
      <c r="G4335" t="s">
        <v>149</v>
      </c>
      <c r="H4335">
        <v>1</v>
      </c>
      <c r="I4335">
        <v>1</v>
      </c>
      <c r="J4335" t="s">
        <v>22</v>
      </c>
      <c r="K4335" s="36" t="s">
        <v>149</v>
      </c>
    </row>
    <row r="4336" spans="1:11" x14ac:dyDescent="0.25">
      <c r="A4336">
        <v>491291438</v>
      </c>
      <c r="B4336" s="1">
        <v>44908</v>
      </c>
      <c r="C4336" t="s">
        <v>27</v>
      </c>
      <c r="D4336" t="s">
        <v>16</v>
      </c>
      <c r="E4336">
        <v>1</v>
      </c>
      <c r="F4336">
        <v>0.96</v>
      </c>
      <c r="G4336" t="s">
        <v>148</v>
      </c>
      <c r="H4336">
        <v>7</v>
      </c>
      <c r="I4336">
        <v>7</v>
      </c>
      <c r="J4336" t="s">
        <v>14</v>
      </c>
      <c r="K4336" s="36" t="s">
        <v>149</v>
      </c>
    </row>
    <row r="4337" spans="1:11" x14ac:dyDescent="0.25">
      <c r="A4337">
        <v>510275072</v>
      </c>
      <c r="B4337" s="1">
        <v>45032</v>
      </c>
      <c r="C4337" t="s">
        <v>11</v>
      </c>
      <c r="D4337" t="s">
        <v>20</v>
      </c>
      <c r="E4337">
        <v>0</v>
      </c>
      <c r="F4337">
        <v>0.96</v>
      </c>
      <c r="G4337" t="s">
        <v>149</v>
      </c>
      <c r="H4337">
        <v>2</v>
      </c>
      <c r="I4337">
        <v>2</v>
      </c>
      <c r="J4337" t="s">
        <v>14</v>
      </c>
      <c r="K4337" s="36" t="s">
        <v>149</v>
      </c>
    </row>
    <row r="4338" spans="1:11" x14ac:dyDescent="0.25">
      <c r="A4338">
        <v>65508657</v>
      </c>
      <c r="B4338" s="1">
        <v>42462</v>
      </c>
      <c r="C4338" t="s">
        <v>11</v>
      </c>
      <c r="D4338" t="s">
        <v>16</v>
      </c>
      <c r="E4338">
        <v>0.67</v>
      </c>
      <c r="F4338">
        <v>0.94</v>
      </c>
      <c r="G4338" t="s">
        <v>148</v>
      </c>
      <c r="H4338">
        <v>1</v>
      </c>
      <c r="I4338">
        <v>1</v>
      </c>
      <c r="J4338" t="s">
        <v>14</v>
      </c>
      <c r="K4338" s="36" t="s">
        <v>149</v>
      </c>
    </row>
    <row r="4339" spans="1:11" x14ac:dyDescent="0.25">
      <c r="A4339">
        <v>19570305</v>
      </c>
      <c r="B4339" s="1">
        <v>41857</v>
      </c>
      <c r="C4339" t="s">
        <v>11</v>
      </c>
      <c r="D4339" t="s">
        <v>20</v>
      </c>
      <c r="E4339">
        <v>0</v>
      </c>
      <c r="F4339">
        <v>0</v>
      </c>
      <c r="G4339" t="s">
        <v>148</v>
      </c>
      <c r="H4339">
        <v>1</v>
      </c>
      <c r="I4339">
        <v>1</v>
      </c>
      <c r="J4339" t="s">
        <v>14</v>
      </c>
      <c r="K4339" s="36" t="s">
        <v>149</v>
      </c>
    </row>
    <row r="4340" spans="1:11" x14ac:dyDescent="0.25">
      <c r="A4340">
        <v>173230641</v>
      </c>
      <c r="B4340" s="1">
        <v>43144</v>
      </c>
      <c r="C4340" t="s">
        <v>11</v>
      </c>
      <c r="D4340" t="s">
        <v>16</v>
      </c>
      <c r="E4340">
        <v>1</v>
      </c>
      <c r="F4340">
        <v>0.94</v>
      </c>
      <c r="G4340" t="s">
        <v>148</v>
      </c>
      <c r="H4340">
        <v>5</v>
      </c>
      <c r="I4340">
        <v>5</v>
      </c>
      <c r="J4340" t="s">
        <v>18</v>
      </c>
      <c r="K4340" s="36" t="s">
        <v>149</v>
      </c>
    </row>
    <row r="4341" spans="1:11" x14ac:dyDescent="0.25">
      <c r="A4341">
        <v>506368968</v>
      </c>
      <c r="B4341" s="1">
        <v>45006</v>
      </c>
      <c r="C4341" t="s">
        <v>11</v>
      </c>
      <c r="D4341" t="s">
        <v>16</v>
      </c>
      <c r="E4341">
        <v>1</v>
      </c>
      <c r="F4341">
        <v>0.47</v>
      </c>
      <c r="G4341" t="s">
        <v>148</v>
      </c>
      <c r="H4341">
        <v>1</v>
      </c>
      <c r="I4341">
        <v>1</v>
      </c>
      <c r="J4341" t="s">
        <v>14</v>
      </c>
      <c r="K4341" s="36" t="s">
        <v>149</v>
      </c>
    </row>
    <row r="4342" spans="1:11" x14ac:dyDescent="0.25">
      <c r="A4342">
        <v>510840680</v>
      </c>
      <c r="B4342" s="1">
        <v>45035</v>
      </c>
      <c r="C4342" t="s">
        <v>27</v>
      </c>
      <c r="D4342" t="s">
        <v>21</v>
      </c>
      <c r="E4342">
        <v>0.6</v>
      </c>
      <c r="F4342">
        <v>0</v>
      </c>
      <c r="G4342" t="s">
        <v>148</v>
      </c>
      <c r="H4342">
        <v>3</v>
      </c>
      <c r="I4342">
        <v>4</v>
      </c>
      <c r="J4342" t="s">
        <v>22</v>
      </c>
      <c r="K4342" s="36" t="s">
        <v>149</v>
      </c>
    </row>
    <row r="4343" spans="1:11" x14ac:dyDescent="0.25">
      <c r="A4343">
        <v>510482135</v>
      </c>
      <c r="B4343" s="1">
        <v>45033</v>
      </c>
      <c r="C4343" t="s">
        <v>11</v>
      </c>
      <c r="D4343" t="s">
        <v>16</v>
      </c>
      <c r="E4343">
        <v>1</v>
      </c>
      <c r="F4343">
        <v>0.68</v>
      </c>
      <c r="G4343" t="s">
        <v>148</v>
      </c>
      <c r="H4343">
        <v>2</v>
      </c>
      <c r="I4343">
        <v>2</v>
      </c>
      <c r="J4343" t="s">
        <v>14</v>
      </c>
      <c r="K4343" s="36" t="s">
        <v>149</v>
      </c>
    </row>
    <row r="4344" spans="1:11" x14ac:dyDescent="0.25">
      <c r="A4344">
        <v>510505151</v>
      </c>
      <c r="B4344" s="1">
        <v>45033</v>
      </c>
      <c r="C4344" t="s">
        <v>11</v>
      </c>
      <c r="D4344" t="s">
        <v>16</v>
      </c>
      <c r="E4344">
        <v>1</v>
      </c>
      <c r="F4344">
        <v>0.36</v>
      </c>
      <c r="G4344" t="s">
        <v>148</v>
      </c>
      <c r="H4344">
        <v>2</v>
      </c>
      <c r="I4344">
        <v>2</v>
      </c>
      <c r="J4344" t="s">
        <v>14</v>
      </c>
      <c r="K4344" s="36" t="s">
        <v>149</v>
      </c>
    </row>
    <row r="4345" spans="1:11" x14ac:dyDescent="0.25">
      <c r="A4345">
        <v>510510920</v>
      </c>
      <c r="B4345" s="1">
        <v>45033</v>
      </c>
      <c r="C4345" t="s">
        <v>27</v>
      </c>
      <c r="D4345" t="s">
        <v>16</v>
      </c>
      <c r="E4345">
        <v>1</v>
      </c>
      <c r="F4345">
        <v>0.89</v>
      </c>
      <c r="G4345" t="s">
        <v>148</v>
      </c>
      <c r="H4345">
        <v>1</v>
      </c>
      <c r="I4345">
        <v>1</v>
      </c>
      <c r="J4345" t="s">
        <v>22</v>
      </c>
      <c r="K4345" s="36" t="s">
        <v>149</v>
      </c>
    </row>
    <row r="4346" spans="1:11" x14ac:dyDescent="0.25">
      <c r="A4346">
        <v>510586059</v>
      </c>
      <c r="B4346" s="1">
        <v>45034</v>
      </c>
      <c r="C4346" t="s">
        <v>27</v>
      </c>
      <c r="D4346" t="s">
        <v>16</v>
      </c>
      <c r="E4346">
        <v>1</v>
      </c>
      <c r="F4346">
        <v>0.99</v>
      </c>
      <c r="G4346" t="s">
        <v>148</v>
      </c>
      <c r="H4346">
        <v>36</v>
      </c>
      <c r="I4346">
        <v>37</v>
      </c>
      <c r="J4346" t="s">
        <v>14</v>
      </c>
      <c r="K4346" s="36" t="s">
        <v>149</v>
      </c>
    </row>
    <row r="4347" spans="1:11" x14ac:dyDescent="0.25">
      <c r="A4347">
        <v>476454747</v>
      </c>
      <c r="B4347" s="1">
        <v>44796</v>
      </c>
      <c r="C4347" t="s">
        <v>11</v>
      </c>
      <c r="D4347" t="s">
        <v>12</v>
      </c>
      <c r="F4347">
        <v>1</v>
      </c>
      <c r="G4347" t="s">
        <v>148</v>
      </c>
      <c r="H4347">
        <v>7</v>
      </c>
      <c r="I4347">
        <v>15</v>
      </c>
      <c r="J4347" t="s">
        <v>14</v>
      </c>
      <c r="K4347" s="36" t="s">
        <v>149</v>
      </c>
    </row>
    <row r="4348" spans="1:11" x14ac:dyDescent="0.25">
      <c r="A4348">
        <v>127963007</v>
      </c>
      <c r="B4348" s="1">
        <v>42853</v>
      </c>
      <c r="C4348" t="s">
        <v>11</v>
      </c>
      <c r="D4348" t="s">
        <v>21</v>
      </c>
      <c r="E4348">
        <v>1</v>
      </c>
      <c r="F4348">
        <v>0.64</v>
      </c>
      <c r="G4348" t="s">
        <v>148</v>
      </c>
      <c r="H4348">
        <v>1</v>
      </c>
      <c r="I4348">
        <v>1</v>
      </c>
      <c r="J4348" t="s">
        <v>18</v>
      </c>
      <c r="K4348" s="36" t="s">
        <v>149</v>
      </c>
    </row>
    <row r="4349" spans="1:11" x14ac:dyDescent="0.25">
      <c r="A4349">
        <v>510934911</v>
      </c>
      <c r="B4349" s="1">
        <v>45036</v>
      </c>
      <c r="C4349" t="s">
        <v>27</v>
      </c>
      <c r="D4349" t="s">
        <v>16</v>
      </c>
      <c r="E4349">
        <v>1</v>
      </c>
      <c r="F4349">
        <v>0.99</v>
      </c>
      <c r="G4349" t="s">
        <v>149</v>
      </c>
      <c r="H4349">
        <v>3</v>
      </c>
      <c r="I4349">
        <v>3</v>
      </c>
      <c r="J4349" t="s">
        <v>22</v>
      </c>
      <c r="K4349" s="36" t="s">
        <v>149</v>
      </c>
    </row>
    <row r="4350" spans="1:11" x14ac:dyDescent="0.25">
      <c r="A4350">
        <v>409478571</v>
      </c>
      <c r="B4350" s="1">
        <v>44374</v>
      </c>
      <c r="C4350" t="s">
        <v>27</v>
      </c>
      <c r="D4350" t="s">
        <v>20</v>
      </c>
      <c r="E4350">
        <v>0</v>
      </c>
      <c r="F4350">
        <v>0</v>
      </c>
      <c r="G4350" t="s">
        <v>148</v>
      </c>
      <c r="H4350">
        <v>2</v>
      </c>
      <c r="I4350">
        <v>2</v>
      </c>
      <c r="J4350" t="s">
        <v>14</v>
      </c>
      <c r="K4350" s="36" t="s">
        <v>149</v>
      </c>
    </row>
    <row r="4351" spans="1:11" x14ac:dyDescent="0.25">
      <c r="A4351">
        <v>285234298</v>
      </c>
      <c r="B4351" s="1">
        <v>43690</v>
      </c>
      <c r="C4351" t="s">
        <v>11</v>
      </c>
      <c r="D4351" t="s">
        <v>21</v>
      </c>
      <c r="E4351">
        <v>1</v>
      </c>
      <c r="F4351">
        <v>0.72</v>
      </c>
      <c r="G4351" t="s">
        <v>149</v>
      </c>
      <c r="H4351">
        <v>1</v>
      </c>
      <c r="I4351">
        <v>1</v>
      </c>
      <c r="J4351" t="s">
        <v>14</v>
      </c>
      <c r="K4351" s="36" t="s">
        <v>149</v>
      </c>
    </row>
    <row r="4352" spans="1:11" x14ac:dyDescent="0.25">
      <c r="A4352">
        <v>30358627</v>
      </c>
      <c r="B4352" s="1">
        <v>42094</v>
      </c>
      <c r="C4352" t="s">
        <v>11</v>
      </c>
      <c r="D4352" t="s">
        <v>20</v>
      </c>
      <c r="E4352">
        <v>0</v>
      </c>
      <c r="F4352">
        <v>0.44</v>
      </c>
      <c r="G4352" t="s">
        <v>148</v>
      </c>
      <c r="H4352">
        <v>3</v>
      </c>
      <c r="I4352">
        <v>3</v>
      </c>
      <c r="J4352" t="s">
        <v>14</v>
      </c>
      <c r="K4352" s="36" t="s">
        <v>149</v>
      </c>
    </row>
    <row r="4353" spans="1:11" x14ac:dyDescent="0.25">
      <c r="A4353">
        <v>410611664</v>
      </c>
      <c r="B4353" s="1">
        <v>44380</v>
      </c>
      <c r="C4353" t="s">
        <v>11</v>
      </c>
      <c r="D4353" t="s">
        <v>12</v>
      </c>
      <c r="G4353" t="s">
        <v>148</v>
      </c>
      <c r="H4353">
        <v>1</v>
      </c>
      <c r="I4353">
        <v>1</v>
      </c>
      <c r="J4353" t="s">
        <v>22</v>
      </c>
      <c r="K4353" s="36" t="s">
        <v>149</v>
      </c>
    </row>
    <row r="4354" spans="1:11" x14ac:dyDescent="0.25">
      <c r="A4354">
        <v>511060541</v>
      </c>
      <c r="B4354" s="1">
        <v>45037</v>
      </c>
      <c r="C4354" t="s">
        <v>27</v>
      </c>
      <c r="D4354" t="s">
        <v>16</v>
      </c>
      <c r="E4354">
        <v>1</v>
      </c>
      <c r="F4354">
        <v>1</v>
      </c>
      <c r="G4354" t="s">
        <v>27</v>
      </c>
      <c r="H4354">
        <v>12</v>
      </c>
      <c r="I4354">
        <v>12</v>
      </c>
      <c r="J4354" t="s">
        <v>14</v>
      </c>
      <c r="K4354" s="36" t="s">
        <v>149</v>
      </c>
    </row>
    <row r="4355" spans="1:11" x14ac:dyDescent="0.25">
      <c r="A4355">
        <v>510740562</v>
      </c>
      <c r="B4355" s="1">
        <v>45035</v>
      </c>
      <c r="C4355" t="s">
        <v>11</v>
      </c>
      <c r="D4355" t="s">
        <v>16</v>
      </c>
      <c r="E4355">
        <v>1</v>
      </c>
      <c r="F4355">
        <v>1</v>
      </c>
      <c r="G4355" t="s">
        <v>149</v>
      </c>
      <c r="H4355">
        <v>1</v>
      </c>
      <c r="I4355">
        <v>1</v>
      </c>
      <c r="J4355" t="s">
        <v>14</v>
      </c>
      <c r="K4355" s="36" t="s">
        <v>149</v>
      </c>
    </row>
    <row r="4356" spans="1:11" x14ac:dyDescent="0.25">
      <c r="A4356">
        <v>511066770</v>
      </c>
      <c r="B4356" s="1">
        <v>45037</v>
      </c>
      <c r="C4356" t="s">
        <v>11</v>
      </c>
      <c r="D4356" t="s">
        <v>16</v>
      </c>
      <c r="E4356">
        <v>1</v>
      </c>
      <c r="F4356">
        <v>1</v>
      </c>
      <c r="G4356" t="s">
        <v>149</v>
      </c>
      <c r="H4356">
        <v>1</v>
      </c>
      <c r="I4356">
        <v>1</v>
      </c>
      <c r="J4356" t="s">
        <v>14</v>
      </c>
      <c r="K4356" s="36" t="s">
        <v>149</v>
      </c>
    </row>
    <row r="4357" spans="1:11" x14ac:dyDescent="0.25">
      <c r="A4357">
        <v>140232028</v>
      </c>
      <c r="B4357" s="1">
        <v>42929</v>
      </c>
      <c r="C4357" t="s">
        <v>11</v>
      </c>
      <c r="D4357" t="s">
        <v>16</v>
      </c>
      <c r="E4357">
        <v>1</v>
      </c>
      <c r="F4357">
        <v>0.99</v>
      </c>
      <c r="G4357" t="s">
        <v>148</v>
      </c>
      <c r="H4357">
        <v>2</v>
      </c>
      <c r="I4357">
        <v>2</v>
      </c>
      <c r="J4357" t="s">
        <v>18</v>
      </c>
      <c r="K4357" s="36" t="s">
        <v>149</v>
      </c>
    </row>
    <row r="4358" spans="1:11" x14ac:dyDescent="0.25">
      <c r="A4358">
        <v>511495021</v>
      </c>
      <c r="B4358" s="1">
        <v>45040</v>
      </c>
      <c r="C4358" t="s">
        <v>27</v>
      </c>
      <c r="D4358" t="s">
        <v>16</v>
      </c>
      <c r="E4358">
        <v>0.9</v>
      </c>
      <c r="F4358">
        <v>1</v>
      </c>
      <c r="G4358" t="s">
        <v>149</v>
      </c>
      <c r="H4358">
        <v>1</v>
      </c>
      <c r="I4358">
        <v>1</v>
      </c>
      <c r="J4358" t="s">
        <v>14</v>
      </c>
      <c r="K4358" s="36" t="s">
        <v>148</v>
      </c>
    </row>
    <row r="4359" spans="1:11" x14ac:dyDescent="0.25">
      <c r="A4359">
        <v>511500563</v>
      </c>
      <c r="B4359" s="1">
        <v>45040</v>
      </c>
      <c r="C4359" t="s">
        <v>11</v>
      </c>
      <c r="D4359" t="s">
        <v>16</v>
      </c>
      <c r="E4359">
        <v>1</v>
      </c>
      <c r="F4359">
        <v>1</v>
      </c>
      <c r="G4359" t="s">
        <v>149</v>
      </c>
      <c r="H4359">
        <v>1</v>
      </c>
      <c r="I4359">
        <v>1</v>
      </c>
      <c r="J4359" t="s">
        <v>14</v>
      </c>
      <c r="K4359" s="36" t="s">
        <v>149</v>
      </c>
    </row>
    <row r="4360" spans="1:11" x14ac:dyDescent="0.25">
      <c r="A4360">
        <v>511667445</v>
      </c>
      <c r="B4360" s="1">
        <v>45041</v>
      </c>
      <c r="C4360" t="s">
        <v>11</v>
      </c>
      <c r="D4360" t="s">
        <v>12</v>
      </c>
      <c r="G4360" t="s">
        <v>148</v>
      </c>
      <c r="H4360">
        <v>1</v>
      </c>
      <c r="I4360">
        <v>1</v>
      </c>
      <c r="J4360" t="s">
        <v>14</v>
      </c>
      <c r="K4360" s="36" t="s">
        <v>149</v>
      </c>
    </row>
    <row r="4361" spans="1:11" x14ac:dyDescent="0.25">
      <c r="A4361">
        <v>5452185</v>
      </c>
      <c r="B4361" s="1">
        <v>41346</v>
      </c>
      <c r="C4361" t="s">
        <v>11</v>
      </c>
      <c r="D4361" t="s">
        <v>16</v>
      </c>
      <c r="E4361">
        <v>1</v>
      </c>
      <c r="F4361">
        <v>0.93</v>
      </c>
      <c r="G4361" t="s">
        <v>149</v>
      </c>
      <c r="H4361">
        <v>1</v>
      </c>
      <c r="I4361">
        <v>1</v>
      </c>
      <c r="J4361" t="s">
        <v>22</v>
      </c>
      <c r="K4361" s="36" t="s">
        <v>149</v>
      </c>
    </row>
    <row r="4362" spans="1:11" x14ac:dyDescent="0.25">
      <c r="A4362">
        <v>511409956</v>
      </c>
      <c r="B4362" s="1">
        <v>45039</v>
      </c>
      <c r="C4362" t="s">
        <v>27</v>
      </c>
      <c r="D4362" t="s">
        <v>17</v>
      </c>
      <c r="E4362">
        <v>1</v>
      </c>
      <c r="F4362">
        <v>0.85</v>
      </c>
      <c r="G4362" t="s">
        <v>148</v>
      </c>
      <c r="H4362">
        <v>1</v>
      </c>
      <c r="I4362">
        <v>3</v>
      </c>
      <c r="J4362" t="s">
        <v>14</v>
      </c>
      <c r="K4362" s="36" t="s">
        <v>149</v>
      </c>
    </row>
    <row r="4363" spans="1:11" x14ac:dyDescent="0.25">
      <c r="A4363">
        <v>511411650</v>
      </c>
      <c r="B4363" s="1">
        <v>45039</v>
      </c>
      <c r="C4363" t="s">
        <v>11</v>
      </c>
      <c r="D4363" t="s">
        <v>16</v>
      </c>
      <c r="E4363">
        <v>1</v>
      </c>
      <c r="F4363">
        <v>1</v>
      </c>
      <c r="G4363" t="s">
        <v>149</v>
      </c>
      <c r="H4363">
        <v>1</v>
      </c>
      <c r="I4363">
        <v>1</v>
      </c>
      <c r="J4363" t="s">
        <v>14</v>
      </c>
      <c r="K4363" s="36" t="s">
        <v>149</v>
      </c>
    </row>
    <row r="4364" spans="1:11" x14ac:dyDescent="0.25">
      <c r="A4364">
        <v>257926461</v>
      </c>
      <c r="B4364" s="1">
        <v>43580</v>
      </c>
      <c r="C4364" t="s">
        <v>11</v>
      </c>
      <c r="D4364" t="s">
        <v>16</v>
      </c>
      <c r="E4364">
        <v>1</v>
      </c>
      <c r="F4364">
        <v>0.92</v>
      </c>
      <c r="G4364" t="s">
        <v>148</v>
      </c>
      <c r="H4364">
        <v>7</v>
      </c>
      <c r="I4364">
        <v>7</v>
      </c>
      <c r="J4364" t="s">
        <v>14</v>
      </c>
      <c r="K4364" s="36" t="s">
        <v>149</v>
      </c>
    </row>
    <row r="4365" spans="1:11" x14ac:dyDescent="0.25">
      <c r="A4365">
        <v>467570537</v>
      </c>
      <c r="B4365" s="1">
        <v>44746</v>
      </c>
      <c r="C4365" t="s">
        <v>11</v>
      </c>
      <c r="D4365" t="s">
        <v>17</v>
      </c>
      <c r="E4365">
        <v>1</v>
      </c>
      <c r="F4365">
        <v>0.64</v>
      </c>
      <c r="G4365" t="s">
        <v>148</v>
      </c>
      <c r="H4365">
        <v>24</v>
      </c>
      <c r="I4365">
        <v>37</v>
      </c>
      <c r="J4365" t="s">
        <v>22</v>
      </c>
      <c r="K4365" s="36" t="s">
        <v>149</v>
      </c>
    </row>
    <row r="4366" spans="1:11" x14ac:dyDescent="0.25">
      <c r="A4366">
        <v>4958968</v>
      </c>
      <c r="B4366" s="1">
        <v>41309</v>
      </c>
      <c r="C4366" t="s">
        <v>11</v>
      </c>
      <c r="D4366" t="s">
        <v>17</v>
      </c>
      <c r="E4366">
        <v>0.9</v>
      </c>
      <c r="F4366">
        <v>0.56000000000000005</v>
      </c>
      <c r="G4366" t="s">
        <v>148</v>
      </c>
      <c r="H4366">
        <v>2</v>
      </c>
      <c r="I4366">
        <v>5</v>
      </c>
      <c r="J4366" t="s">
        <v>14</v>
      </c>
      <c r="K4366" s="36" t="s">
        <v>149</v>
      </c>
    </row>
    <row r="4367" spans="1:11" x14ac:dyDescent="0.25">
      <c r="A4367">
        <v>511713408</v>
      </c>
      <c r="B4367" s="1">
        <v>45041</v>
      </c>
      <c r="C4367" t="s">
        <v>11</v>
      </c>
      <c r="D4367" t="s">
        <v>20</v>
      </c>
      <c r="E4367">
        <v>0.2</v>
      </c>
      <c r="F4367">
        <v>0.54</v>
      </c>
      <c r="G4367" t="s">
        <v>148</v>
      </c>
      <c r="H4367">
        <v>1</v>
      </c>
      <c r="I4367">
        <v>1</v>
      </c>
      <c r="J4367" t="s">
        <v>14</v>
      </c>
      <c r="K4367" s="36" t="s">
        <v>149</v>
      </c>
    </row>
    <row r="4368" spans="1:11" x14ac:dyDescent="0.25">
      <c r="A4368">
        <v>511843750</v>
      </c>
      <c r="B4368" s="1">
        <v>45042</v>
      </c>
      <c r="C4368" t="s">
        <v>27</v>
      </c>
      <c r="D4368" t="s">
        <v>16</v>
      </c>
      <c r="E4368">
        <v>1</v>
      </c>
      <c r="F4368">
        <v>1</v>
      </c>
      <c r="G4368" t="s">
        <v>149</v>
      </c>
      <c r="H4368">
        <v>1</v>
      </c>
      <c r="I4368">
        <v>1</v>
      </c>
      <c r="J4368" t="s">
        <v>14</v>
      </c>
      <c r="K4368" s="36" t="s">
        <v>149</v>
      </c>
    </row>
    <row r="4369" spans="1:11" x14ac:dyDescent="0.25">
      <c r="A4369">
        <v>401028237</v>
      </c>
      <c r="B4369" s="1">
        <v>44327</v>
      </c>
      <c r="C4369" t="s">
        <v>27</v>
      </c>
      <c r="D4369" t="s">
        <v>16</v>
      </c>
      <c r="E4369">
        <v>1</v>
      </c>
      <c r="F4369">
        <v>1</v>
      </c>
      <c r="G4369" t="s">
        <v>149</v>
      </c>
      <c r="H4369">
        <v>9</v>
      </c>
      <c r="I4369">
        <v>11</v>
      </c>
      <c r="J4369" t="s">
        <v>22</v>
      </c>
      <c r="K4369" s="36" t="s">
        <v>149</v>
      </c>
    </row>
    <row r="4370" spans="1:11" x14ac:dyDescent="0.25">
      <c r="A4370">
        <v>511489138</v>
      </c>
      <c r="B4370" s="1">
        <v>45040</v>
      </c>
      <c r="C4370" t="s">
        <v>27</v>
      </c>
      <c r="D4370" t="s">
        <v>17</v>
      </c>
      <c r="E4370">
        <v>1</v>
      </c>
      <c r="F4370">
        <v>0.98</v>
      </c>
      <c r="G4370" t="s">
        <v>149</v>
      </c>
      <c r="H4370">
        <v>1</v>
      </c>
      <c r="I4370">
        <v>2</v>
      </c>
      <c r="J4370" t="s">
        <v>22</v>
      </c>
      <c r="K4370" s="36" t="s">
        <v>149</v>
      </c>
    </row>
    <row r="4371" spans="1:11" x14ac:dyDescent="0.25">
      <c r="A4371">
        <v>475437546</v>
      </c>
      <c r="B4371" s="1">
        <v>44790</v>
      </c>
      <c r="C4371" t="s">
        <v>27</v>
      </c>
      <c r="D4371" t="s">
        <v>16</v>
      </c>
      <c r="E4371">
        <v>1</v>
      </c>
      <c r="F4371">
        <v>1</v>
      </c>
      <c r="G4371" t="s">
        <v>149</v>
      </c>
      <c r="H4371">
        <v>1</v>
      </c>
      <c r="I4371">
        <v>1</v>
      </c>
      <c r="J4371" t="s">
        <v>14</v>
      </c>
      <c r="K4371" s="36" t="s">
        <v>149</v>
      </c>
    </row>
    <row r="4372" spans="1:11" x14ac:dyDescent="0.25">
      <c r="A4372">
        <v>436144601</v>
      </c>
      <c r="B4372" s="1">
        <v>44545</v>
      </c>
      <c r="C4372" t="s">
        <v>27</v>
      </c>
      <c r="D4372" t="s">
        <v>16</v>
      </c>
      <c r="E4372">
        <v>1</v>
      </c>
      <c r="F4372">
        <v>0.42</v>
      </c>
      <c r="G4372" t="s">
        <v>148</v>
      </c>
      <c r="H4372">
        <v>2</v>
      </c>
      <c r="I4372">
        <v>2</v>
      </c>
      <c r="J4372" t="s">
        <v>14</v>
      </c>
      <c r="K4372" s="36" t="s">
        <v>149</v>
      </c>
    </row>
    <row r="4373" spans="1:11" x14ac:dyDescent="0.25">
      <c r="A4373">
        <v>119004071</v>
      </c>
      <c r="B4373" s="1">
        <v>42797</v>
      </c>
      <c r="C4373" t="s">
        <v>59</v>
      </c>
      <c r="D4373" t="s">
        <v>12</v>
      </c>
      <c r="F4373">
        <v>1</v>
      </c>
      <c r="G4373" t="s">
        <v>148</v>
      </c>
      <c r="H4373">
        <v>1</v>
      </c>
      <c r="I4373">
        <v>1</v>
      </c>
      <c r="J4373" t="s">
        <v>14</v>
      </c>
      <c r="K4373" s="36" t="s">
        <v>149</v>
      </c>
    </row>
    <row r="4374" spans="1:11" x14ac:dyDescent="0.25">
      <c r="A4374">
        <v>511904097</v>
      </c>
      <c r="B4374" s="1">
        <v>45042</v>
      </c>
      <c r="C4374" t="s">
        <v>11</v>
      </c>
      <c r="D4374" t="s">
        <v>16</v>
      </c>
      <c r="E4374">
        <v>1</v>
      </c>
      <c r="F4374">
        <v>0.96</v>
      </c>
      <c r="G4374" t="s">
        <v>148</v>
      </c>
      <c r="H4374">
        <v>10</v>
      </c>
      <c r="I4374">
        <v>16</v>
      </c>
      <c r="J4374" t="s">
        <v>14</v>
      </c>
      <c r="K4374" s="36" t="s">
        <v>149</v>
      </c>
    </row>
    <row r="4375" spans="1:11" x14ac:dyDescent="0.25">
      <c r="A4375">
        <v>14054782</v>
      </c>
      <c r="B4375" s="1">
        <v>41737</v>
      </c>
      <c r="C4375" t="s">
        <v>11</v>
      </c>
      <c r="D4375" t="s">
        <v>16</v>
      </c>
      <c r="E4375">
        <v>1</v>
      </c>
      <c r="F4375">
        <v>1</v>
      </c>
      <c r="G4375" t="s">
        <v>149</v>
      </c>
      <c r="H4375">
        <v>1</v>
      </c>
      <c r="I4375">
        <v>1</v>
      </c>
      <c r="J4375" t="s">
        <v>14</v>
      </c>
      <c r="K4375" s="36" t="s">
        <v>149</v>
      </c>
    </row>
    <row r="4376" spans="1:11" x14ac:dyDescent="0.25">
      <c r="A4376">
        <v>85835562</v>
      </c>
      <c r="B4376" s="1">
        <v>42576</v>
      </c>
      <c r="C4376" t="s">
        <v>11</v>
      </c>
      <c r="D4376" t="s">
        <v>16</v>
      </c>
      <c r="E4376">
        <v>1</v>
      </c>
      <c r="F4376">
        <v>0.94</v>
      </c>
      <c r="G4376" t="s">
        <v>148</v>
      </c>
      <c r="H4376">
        <v>1</v>
      </c>
      <c r="I4376">
        <v>1</v>
      </c>
      <c r="J4376" t="s">
        <v>22</v>
      </c>
      <c r="K4376" s="36" t="s">
        <v>149</v>
      </c>
    </row>
    <row r="4377" spans="1:11" x14ac:dyDescent="0.25">
      <c r="A4377">
        <v>436250624</v>
      </c>
      <c r="B4377" s="1">
        <v>44546</v>
      </c>
      <c r="C4377" t="s">
        <v>27</v>
      </c>
      <c r="D4377" t="s">
        <v>21</v>
      </c>
      <c r="E4377">
        <v>0.8</v>
      </c>
      <c r="F4377">
        <v>0.06</v>
      </c>
      <c r="G4377" t="s">
        <v>148</v>
      </c>
      <c r="H4377">
        <v>1</v>
      </c>
      <c r="I4377">
        <v>1</v>
      </c>
      <c r="J4377" t="s">
        <v>14</v>
      </c>
      <c r="K4377" s="36" t="s">
        <v>149</v>
      </c>
    </row>
    <row r="4378" spans="1:11" x14ac:dyDescent="0.25">
      <c r="A4378">
        <v>96080396</v>
      </c>
      <c r="B4378" s="1">
        <v>42633</v>
      </c>
      <c r="C4378" t="s">
        <v>11</v>
      </c>
      <c r="D4378" t="s">
        <v>17</v>
      </c>
      <c r="E4378">
        <v>0.97</v>
      </c>
      <c r="F4378">
        <v>0.51</v>
      </c>
      <c r="G4378" t="s">
        <v>148</v>
      </c>
      <c r="H4378">
        <v>1</v>
      </c>
      <c r="I4378">
        <v>5</v>
      </c>
      <c r="J4378" t="s">
        <v>14</v>
      </c>
      <c r="K4378" s="36" t="s">
        <v>149</v>
      </c>
    </row>
    <row r="4379" spans="1:11" x14ac:dyDescent="0.25">
      <c r="A4379">
        <v>512006210</v>
      </c>
      <c r="B4379" s="1">
        <v>45043</v>
      </c>
      <c r="C4379" t="s">
        <v>11</v>
      </c>
      <c r="D4379" t="s">
        <v>17</v>
      </c>
      <c r="E4379">
        <v>1</v>
      </c>
      <c r="F4379">
        <v>1</v>
      </c>
      <c r="G4379" t="s">
        <v>148</v>
      </c>
      <c r="H4379">
        <v>1</v>
      </c>
      <c r="I4379">
        <v>3</v>
      </c>
      <c r="J4379" t="s">
        <v>22</v>
      </c>
      <c r="K4379" s="36" t="s">
        <v>149</v>
      </c>
    </row>
    <row r="4380" spans="1:11" x14ac:dyDescent="0.25">
      <c r="A4380">
        <v>2966344</v>
      </c>
      <c r="B4380" s="1">
        <v>41107</v>
      </c>
      <c r="C4380" t="s">
        <v>11</v>
      </c>
      <c r="D4380" t="s">
        <v>21</v>
      </c>
      <c r="E4380">
        <v>1</v>
      </c>
      <c r="F4380">
        <v>0.56000000000000005</v>
      </c>
      <c r="G4380" t="s">
        <v>148</v>
      </c>
      <c r="H4380">
        <v>1</v>
      </c>
      <c r="I4380">
        <v>1</v>
      </c>
      <c r="J4380" t="s">
        <v>14</v>
      </c>
      <c r="K4380" s="36" t="s">
        <v>149</v>
      </c>
    </row>
    <row r="4381" spans="1:11" x14ac:dyDescent="0.25">
      <c r="A4381">
        <v>512920983</v>
      </c>
      <c r="B4381" s="1">
        <v>45049</v>
      </c>
      <c r="C4381" t="s">
        <v>27</v>
      </c>
      <c r="D4381" t="s">
        <v>12</v>
      </c>
      <c r="F4381">
        <v>0</v>
      </c>
      <c r="G4381" t="s">
        <v>148</v>
      </c>
      <c r="H4381">
        <v>1</v>
      </c>
      <c r="I4381">
        <v>1</v>
      </c>
      <c r="J4381" t="s">
        <v>14</v>
      </c>
      <c r="K4381" s="36" t="s">
        <v>149</v>
      </c>
    </row>
    <row r="4382" spans="1:11" x14ac:dyDescent="0.25">
      <c r="A4382">
        <v>367231040</v>
      </c>
      <c r="B4382" s="1">
        <v>44086</v>
      </c>
      <c r="C4382" t="s">
        <v>11</v>
      </c>
      <c r="D4382" t="s">
        <v>16</v>
      </c>
      <c r="E4382">
        <v>1</v>
      </c>
      <c r="F4382">
        <v>0.99</v>
      </c>
      <c r="G4382" t="s">
        <v>149</v>
      </c>
      <c r="H4382">
        <v>1</v>
      </c>
      <c r="I4382">
        <v>2</v>
      </c>
      <c r="J4382" t="s">
        <v>14</v>
      </c>
      <c r="K4382" s="36" t="s">
        <v>149</v>
      </c>
    </row>
    <row r="4383" spans="1:11" x14ac:dyDescent="0.25">
      <c r="A4383">
        <v>512230314</v>
      </c>
      <c r="B4383" s="1">
        <v>45044</v>
      </c>
      <c r="C4383" t="s">
        <v>11</v>
      </c>
      <c r="D4383" t="s">
        <v>16</v>
      </c>
      <c r="E4383">
        <v>1</v>
      </c>
      <c r="F4383">
        <v>1</v>
      </c>
      <c r="G4383" t="s">
        <v>148</v>
      </c>
      <c r="H4383">
        <v>1</v>
      </c>
      <c r="I4383">
        <v>1</v>
      </c>
      <c r="J4383" t="s">
        <v>14</v>
      </c>
      <c r="K4383" s="36" t="s">
        <v>149</v>
      </c>
    </row>
    <row r="4384" spans="1:11" x14ac:dyDescent="0.25">
      <c r="A4384">
        <v>37435991</v>
      </c>
      <c r="B4384" s="1">
        <v>42188</v>
      </c>
      <c r="C4384" t="s">
        <v>11</v>
      </c>
      <c r="D4384" t="s">
        <v>16</v>
      </c>
      <c r="E4384">
        <v>1</v>
      </c>
      <c r="F4384">
        <v>1</v>
      </c>
      <c r="G4384" t="s">
        <v>149</v>
      </c>
      <c r="H4384">
        <v>1</v>
      </c>
      <c r="I4384">
        <v>2</v>
      </c>
      <c r="J4384" t="s">
        <v>18</v>
      </c>
      <c r="K4384" s="36" t="s">
        <v>149</v>
      </c>
    </row>
    <row r="4385" spans="1:11" x14ac:dyDescent="0.25">
      <c r="A4385">
        <v>142868023</v>
      </c>
      <c r="B4385" s="1">
        <v>42943</v>
      </c>
      <c r="C4385" t="s">
        <v>11</v>
      </c>
      <c r="D4385" t="s">
        <v>16</v>
      </c>
      <c r="E4385">
        <v>1</v>
      </c>
      <c r="F4385">
        <v>0.98</v>
      </c>
      <c r="G4385" t="s">
        <v>148</v>
      </c>
      <c r="H4385">
        <v>2</v>
      </c>
      <c r="I4385">
        <v>2</v>
      </c>
      <c r="J4385" t="s">
        <v>14</v>
      </c>
      <c r="K4385" s="36" t="s">
        <v>149</v>
      </c>
    </row>
    <row r="4386" spans="1:11" x14ac:dyDescent="0.25">
      <c r="A4386">
        <v>37923736</v>
      </c>
      <c r="B4386" s="1">
        <v>42193</v>
      </c>
      <c r="C4386" t="s">
        <v>11</v>
      </c>
      <c r="D4386" t="s">
        <v>12</v>
      </c>
      <c r="F4386">
        <v>0.25</v>
      </c>
      <c r="G4386" t="s">
        <v>148</v>
      </c>
      <c r="H4386">
        <v>1</v>
      </c>
      <c r="I4386">
        <v>1</v>
      </c>
      <c r="J4386" t="s">
        <v>26</v>
      </c>
      <c r="K4386" s="36" t="s">
        <v>149</v>
      </c>
    </row>
    <row r="4387" spans="1:11" x14ac:dyDescent="0.25">
      <c r="A4387">
        <v>379851173</v>
      </c>
      <c r="B4387" s="1">
        <v>44177</v>
      </c>
      <c r="C4387" t="s">
        <v>27</v>
      </c>
      <c r="D4387" t="s">
        <v>21</v>
      </c>
      <c r="E4387">
        <v>1</v>
      </c>
      <c r="F4387">
        <v>0.88</v>
      </c>
      <c r="G4387" t="s">
        <v>148</v>
      </c>
      <c r="H4387">
        <v>3</v>
      </c>
      <c r="I4387">
        <v>7</v>
      </c>
      <c r="J4387" t="s">
        <v>14</v>
      </c>
      <c r="K4387" s="36" t="s">
        <v>149</v>
      </c>
    </row>
    <row r="4388" spans="1:11" x14ac:dyDescent="0.25">
      <c r="A4388">
        <v>195844933</v>
      </c>
      <c r="B4388" s="1">
        <v>43266</v>
      </c>
      <c r="C4388" t="s">
        <v>11</v>
      </c>
      <c r="D4388" t="s">
        <v>20</v>
      </c>
      <c r="E4388">
        <v>0</v>
      </c>
      <c r="F4388">
        <v>0</v>
      </c>
      <c r="G4388" t="s">
        <v>148</v>
      </c>
      <c r="H4388">
        <v>1</v>
      </c>
      <c r="I4388">
        <v>2</v>
      </c>
      <c r="J4388" t="s">
        <v>14</v>
      </c>
      <c r="K4388" s="36" t="s">
        <v>149</v>
      </c>
    </row>
    <row r="4389" spans="1:11" x14ac:dyDescent="0.25">
      <c r="A4389">
        <v>10130188</v>
      </c>
      <c r="B4389" s="1">
        <v>41597</v>
      </c>
      <c r="C4389" t="s">
        <v>11</v>
      </c>
      <c r="D4389" t="s">
        <v>16</v>
      </c>
      <c r="E4389">
        <v>1</v>
      </c>
      <c r="F4389">
        <v>0.89</v>
      </c>
      <c r="G4389" t="s">
        <v>149</v>
      </c>
      <c r="H4389">
        <v>2</v>
      </c>
      <c r="I4389">
        <v>2</v>
      </c>
      <c r="J4389" t="s">
        <v>18</v>
      </c>
      <c r="K4389" s="36" t="s">
        <v>149</v>
      </c>
    </row>
    <row r="4390" spans="1:11" x14ac:dyDescent="0.25">
      <c r="A4390">
        <v>76143229</v>
      </c>
      <c r="B4390" s="1">
        <v>42527</v>
      </c>
      <c r="C4390" t="s">
        <v>11</v>
      </c>
      <c r="D4390" t="s">
        <v>12</v>
      </c>
      <c r="F4390">
        <v>0</v>
      </c>
      <c r="G4390" t="s">
        <v>148</v>
      </c>
      <c r="H4390">
        <v>2</v>
      </c>
      <c r="I4390">
        <v>3</v>
      </c>
      <c r="J4390" t="s">
        <v>18</v>
      </c>
      <c r="K4390" s="36" t="s">
        <v>149</v>
      </c>
    </row>
    <row r="4391" spans="1:11" x14ac:dyDescent="0.25">
      <c r="A4391">
        <v>14660509</v>
      </c>
      <c r="B4391" s="1">
        <v>41753</v>
      </c>
      <c r="C4391" t="s">
        <v>19</v>
      </c>
      <c r="D4391" t="s">
        <v>17</v>
      </c>
      <c r="E4391">
        <v>1</v>
      </c>
      <c r="F4391">
        <v>1</v>
      </c>
      <c r="G4391" t="s">
        <v>149</v>
      </c>
      <c r="H4391">
        <v>1</v>
      </c>
      <c r="I4391">
        <v>1</v>
      </c>
      <c r="J4391" t="s">
        <v>14</v>
      </c>
      <c r="K4391" s="36" t="s">
        <v>149</v>
      </c>
    </row>
    <row r="4392" spans="1:11" x14ac:dyDescent="0.25">
      <c r="A4392">
        <v>466924165</v>
      </c>
      <c r="B4392" s="1">
        <v>44742</v>
      </c>
      <c r="C4392" t="s">
        <v>27</v>
      </c>
      <c r="D4392" t="s">
        <v>16</v>
      </c>
      <c r="E4392">
        <v>1</v>
      </c>
      <c r="F4392">
        <v>0.98</v>
      </c>
      <c r="G4392" t="s">
        <v>148</v>
      </c>
      <c r="H4392">
        <v>5</v>
      </c>
      <c r="I4392">
        <v>5</v>
      </c>
      <c r="J4392" t="s">
        <v>14</v>
      </c>
      <c r="K4392" s="36" t="s">
        <v>149</v>
      </c>
    </row>
    <row r="4393" spans="1:11" x14ac:dyDescent="0.25">
      <c r="A4393">
        <v>461634064</v>
      </c>
      <c r="B4393" s="1">
        <v>44711</v>
      </c>
      <c r="C4393" t="s">
        <v>11</v>
      </c>
      <c r="D4393" t="s">
        <v>16</v>
      </c>
      <c r="E4393">
        <v>1</v>
      </c>
      <c r="F4393">
        <v>1</v>
      </c>
      <c r="G4393" t="s">
        <v>148</v>
      </c>
      <c r="H4393">
        <v>9</v>
      </c>
      <c r="I4393">
        <v>10</v>
      </c>
      <c r="J4393" t="s">
        <v>14</v>
      </c>
      <c r="K4393" s="36" t="s">
        <v>149</v>
      </c>
    </row>
    <row r="4394" spans="1:11" x14ac:dyDescent="0.25">
      <c r="A4394">
        <v>513086378</v>
      </c>
      <c r="B4394" s="1">
        <v>45050</v>
      </c>
      <c r="C4394" t="s">
        <v>27</v>
      </c>
      <c r="D4394" t="s">
        <v>16</v>
      </c>
      <c r="E4394">
        <v>1</v>
      </c>
      <c r="F4394">
        <v>0.99</v>
      </c>
      <c r="G4394" t="s">
        <v>148</v>
      </c>
      <c r="H4394">
        <v>6</v>
      </c>
      <c r="I4394">
        <v>6</v>
      </c>
      <c r="J4394" t="s">
        <v>14</v>
      </c>
      <c r="K4394" s="36" t="s">
        <v>149</v>
      </c>
    </row>
    <row r="4395" spans="1:11" x14ac:dyDescent="0.25">
      <c r="A4395">
        <v>513267413</v>
      </c>
      <c r="B4395" s="1">
        <v>45051</v>
      </c>
      <c r="C4395" t="s">
        <v>27</v>
      </c>
      <c r="D4395" t="s">
        <v>12</v>
      </c>
      <c r="F4395">
        <v>1</v>
      </c>
      <c r="G4395" t="s">
        <v>148</v>
      </c>
      <c r="H4395">
        <v>1</v>
      </c>
      <c r="I4395">
        <v>1</v>
      </c>
      <c r="J4395" t="s">
        <v>14</v>
      </c>
      <c r="K4395" s="36" t="s">
        <v>149</v>
      </c>
    </row>
    <row r="4396" spans="1:11" x14ac:dyDescent="0.25">
      <c r="A4396">
        <v>24459033</v>
      </c>
      <c r="B4396" s="1">
        <v>41976</v>
      </c>
      <c r="C4396" t="s">
        <v>11</v>
      </c>
      <c r="D4396" t="s">
        <v>17</v>
      </c>
      <c r="E4396">
        <v>1</v>
      </c>
      <c r="F4396">
        <v>0.74</v>
      </c>
      <c r="G4396" t="s">
        <v>148</v>
      </c>
      <c r="H4396">
        <v>1</v>
      </c>
      <c r="I4396">
        <v>1</v>
      </c>
      <c r="J4396" t="s">
        <v>14</v>
      </c>
      <c r="K4396" s="36" t="s">
        <v>149</v>
      </c>
    </row>
    <row r="4397" spans="1:11" x14ac:dyDescent="0.25">
      <c r="A4397">
        <v>125807101</v>
      </c>
      <c r="B4397" s="1">
        <v>42839</v>
      </c>
      <c r="C4397" t="s">
        <v>11</v>
      </c>
      <c r="D4397" t="s">
        <v>16</v>
      </c>
      <c r="E4397">
        <v>1</v>
      </c>
      <c r="F4397">
        <v>0.87</v>
      </c>
      <c r="G4397" t="s">
        <v>149</v>
      </c>
      <c r="H4397">
        <v>1</v>
      </c>
      <c r="I4397">
        <v>1</v>
      </c>
      <c r="J4397" t="s">
        <v>14</v>
      </c>
      <c r="K4397" s="36" t="s">
        <v>149</v>
      </c>
    </row>
    <row r="4398" spans="1:11" x14ac:dyDescent="0.25">
      <c r="A4398">
        <v>262747757</v>
      </c>
      <c r="B4398" s="1">
        <v>43604</v>
      </c>
      <c r="C4398" t="s">
        <v>27</v>
      </c>
      <c r="D4398" t="s">
        <v>21</v>
      </c>
      <c r="E4398">
        <v>0.65</v>
      </c>
      <c r="F4398">
        <v>0.79</v>
      </c>
      <c r="G4398" t="s">
        <v>148</v>
      </c>
      <c r="H4398">
        <v>1</v>
      </c>
      <c r="I4398">
        <v>1</v>
      </c>
      <c r="J4398" t="s">
        <v>14</v>
      </c>
      <c r="K4398" s="36" t="s">
        <v>149</v>
      </c>
    </row>
    <row r="4399" spans="1:11" x14ac:dyDescent="0.25">
      <c r="A4399">
        <v>512657898</v>
      </c>
      <c r="B4399" s="1">
        <v>45047</v>
      </c>
      <c r="C4399" t="s">
        <v>11</v>
      </c>
      <c r="D4399" t="s">
        <v>16</v>
      </c>
      <c r="E4399">
        <v>1</v>
      </c>
      <c r="F4399">
        <v>0.95</v>
      </c>
      <c r="G4399" t="s">
        <v>149</v>
      </c>
      <c r="H4399">
        <v>1</v>
      </c>
      <c r="I4399">
        <v>1</v>
      </c>
      <c r="J4399" t="s">
        <v>14</v>
      </c>
      <c r="K4399" s="36" t="s">
        <v>149</v>
      </c>
    </row>
    <row r="4400" spans="1:11" x14ac:dyDescent="0.25">
      <c r="A4400">
        <v>145745975</v>
      </c>
      <c r="B4400" s="1">
        <v>42960</v>
      </c>
      <c r="C4400" t="s">
        <v>11</v>
      </c>
      <c r="D4400" t="s">
        <v>16</v>
      </c>
      <c r="E4400">
        <v>1</v>
      </c>
      <c r="F4400">
        <v>0.96</v>
      </c>
      <c r="G4400" t="s">
        <v>149</v>
      </c>
      <c r="H4400">
        <v>4</v>
      </c>
      <c r="I4400">
        <v>4</v>
      </c>
      <c r="J4400" t="s">
        <v>18</v>
      </c>
      <c r="K4400" s="36" t="s">
        <v>149</v>
      </c>
    </row>
    <row r="4401" spans="1:11" x14ac:dyDescent="0.25">
      <c r="A4401">
        <v>375325101</v>
      </c>
      <c r="B4401" s="1">
        <v>44146</v>
      </c>
      <c r="C4401" t="s">
        <v>11</v>
      </c>
      <c r="D4401" t="s">
        <v>16</v>
      </c>
      <c r="E4401">
        <v>0.67</v>
      </c>
      <c r="F4401">
        <v>0.21</v>
      </c>
      <c r="G4401" t="s">
        <v>148</v>
      </c>
      <c r="H4401">
        <v>1</v>
      </c>
      <c r="I4401">
        <v>1</v>
      </c>
      <c r="J4401" t="s">
        <v>22</v>
      </c>
      <c r="K4401" s="36" t="s">
        <v>149</v>
      </c>
    </row>
    <row r="4402" spans="1:11" x14ac:dyDescent="0.25">
      <c r="A4402">
        <v>346372184</v>
      </c>
      <c r="B4402" s="1">
        <v>43966</v>
      </c>
      <c r="C4402" t="s">
        <v>11</v>
      </c>
      <c r="D4402" t="s">
        <v>16</v>
      </c>
      <c r="E4402">
        <v>1</v>
      </c>
      <c r="F4402">
        <v>0.75</v>
      </c>
      <c r="G4402" t="s">
        <v>149</v>
      </c>
      <c r="H4402">
        <v>1</v>
      </c>
      <c r="I4402">
        <v>1</v>
      </c>
      <c r="J4402" t="s">
        <v>14</v>
      </c>
      <c r="K4402" s="36" t="s">
        <v>149</v>
      </c>
    </row>
    <row r="4403" spans="1:11" x14ac:dyDescent="0.25">
      <c r="A4403">
        <v>512830485</v>
      </c>
      <c r="B4403" s="1">
        <v>45048</v>
      </c>
      <c r="C4403" t="s">
        <v>11</v>
      </c>
      <c r="D4403" t="s">
        <v>16</v>
      </c>
      <c r="E4403">
        <v>0.86</v>
      </c>
      <c r="F4403">
        <v>0.9</v>
      </c>
      <c r="G4403" t="s">
        <v>148</v>
      </c>
      <c r="H4403">
        <v>5</v>
      </c>
      <c r="I4403">
        <v>6</v>
      </c>
      <c r="J4403" t="s">
        <v>22</v>
      </c>
      <c r="K4403" s="36" t="s">
        <v>149</v>
      </c>
    </row>
    <row r="4404" spans="1:11" x14ac:dyDescent="0.25">
      <c r="A4404">
        <v>4142883</v>
      </c>
      <c r="B4404" s="1">
        <v>41226</v>
      </c>
      <c r="C4404" t="s">
        <v>11</v>
      </c>
      <c r="D4404" t="s">
        <v>16</v>
      </c>
      <c r="E4404">
        <v>1</v>
      </c>
      <c r="F4404">
        <v>0.99</v>
      </c>
      <c r="G4404" t="s">
        <v>149</v>
      </c>
      <c r="H4404">
        <v>5</v>
      </c>
      <c r="I4404">
        <v>5</v>
      </c>
      <c r="J4404" t="s">
        <v>14</v>
      </c>
      <c r="K4404" s="36" t="s">
        <v>149</v>
      </c>
    </row>
    <row r="4405" spans="1:11" x14ac:dyDescent="0.25">
      <c r="A4405">
        <v>484674208</v>
      </c>
      <c r="B4405" s="1">
        <v>44856</v>
      </c>
      <c r="C4405" t="s">
        <v>11</v>
      </c>
      <c r="D4405" t="s">
        <v>21</v>
      </c>
      <c r="E4405">
        <v>1</v>
      </c>
      <c r="F4405">
        <v>0</v>
      </c>
      <c r="G4405" t="s">
        <v>148</v>
      </c>
      <c r="H4405">
        <v>1</v>
      </c>
      <c r="I4405">
        <v>1</v>
      </c>
      <c r="J4405" t="s">
        <v>14</v>
      </c>
      <c r="K4405" s="36" t="s">
        <v>149</v>
      </c>
    </row>
    <row r="4406" spans="1:11" x14ac:dyDescent="0.25">
      <c r="A4406">
        <v>218646220</v>
      </c>
      <c r="B4406" s="1">
        <v>43376</v>
      </c>
      <c r="C4406" t="s">
        <v>27</v>
      </c>
      <c r="D4406" t="s">
        <v>16</v>
      </c>
      <c r="E4406">
        <v>1</v>
      </c>
      <c r="F4406">
        <v>1</v>
      </c>
      <c r="G4406" t="s">
        <v>149</v>
      </c>
      <c r="H4406">
        <v>1</v>
      </c>
      <c r="I4406">
        <v>2</v>
      </c>
      <c r="J4406" t="s">
        <v>22</v>
      </c>
      <c r="K4406" s="36" t="s">
        <v>149</v>
      </c>
    </row>
    <row r="4407" spans="1:11" x14ac:dyDescent="0.25">
      <c r="A4407">
        <v>512005161</v>
      </c>
      <c r="B4407" s="1">
        <v>45043</v>
      </c>
      <c r="C4407" t="s">
        <v>27</v>
      </c>
      <c r="D4407" t="s">
        <v>16</v>
      </c>
      <c r="E4407">
        <v>1</v>
      </c>
      <c r="F4407">
        <v>1</v>
      </c>
      <c r="G4407" t="s">
        <v>149</v>
      </c>
      <c r="H4407">
        <v>1</v>
      </c>
      <c r="I4407">
        <v>1</v>
      </c>
      <c r="J4407" t="s">
        <v>14</v>
      </c>
      <c r="K4407" s="36" t="s">
        <v>149</v>
      </c>
    </row>
    <row r="4408" spans="1:11" x14ac:dyDescent="0.25">
      <c r="A4408">
        <v>145788215</v>
      </c>
      <c r="B4408" s="1">
        <v>42960</v>
      </c>
      <c r="C4408" t="s">
        <v>11</v>
      </c>
      <c r="D4408" t="s">
        <v>16</v>
      </c>
      <c r="E4408">
        <v>1</v>
      </c>
      <c r="F4408">
        <v>0.94</v>
      </c>
      <c r="G4408" t="s">
        <v>149</v>
      </c>
      <c r="H4408">
        <v>2</v>
      </c>
      <c r="I4408">
        <v>2</v>
      </c>
      <c r="J4408" t="s">
        <v>14</v>
      </c>
      <c r="K4408" s="36" t="s">
        <v>149</v>
      </c>
    </row>
    <row r="4409" spans="1:11" x14ac:dyDescent="0.25">
      <c r="A4409">
        <v>24950195</v>
      </c>
      <c r="B4409" s="1">
        <v>41990</v>
      </c>
      <c r="C4409" t="s">
        <v>11</v>
      </c>
      <c r="D4409" t="s">
        <v>16</v>
      </c>
      <c r="E4409">
        <v>1</v>
      </c>
      <c r="F4409">
        <v>1</v>
      </c>
      <c r="G4409" t="s">
        <v>148</v>
      </c>
      <c r="H4409">
        <v>1</v>
      </c>
      <c r="I4409">
        <v>3</v>
      </c>
      <c r="J4409" t="s">
        <v>14</v>
      </c>
      <c r="K4409" s="36" t="s">
        <v>149</v>
      </c>
    </row>
    <row r="4410" spans="1:11" x14ac:dyDescent="0.25">
      <c r="A4410">
        <v>236831755</v>
      </c>
      <c r="B4410" s="1">
        <v>43480</v>
      </c>
      <c r="C4410" t="s">
        <v>11</v>
      </c>
      <c r="D4410" t="s">
        <v>17</v>
      </c>
      <c r="E4410">
        <v>1</v>
      </c>
      <c r="F4410">
        <v>0.81</v>
      </c>
      <c r="G4410" t="s">
        <v>149</v>
      </c>
      <c r="H4410">
        <v>7</v>
      </c>
      <c r="I4410">
        <v>7</v>
      </c>
      <c r="J4410" t="s">
        <v>14</v>
      </c>
      <c r="K4410" s="36" t="s">
        <v>149</v>
      </c>
    </row>
    <row r="4411" spans="1:11" x14ac:dyDescent="0.25">
      <c r="A4411">
        <v>354008064</v>
      </c>
      <c r="B4411" s="1">
        <v>44018</v>
      </c>
      <c r="C4411" t="s">
        <v>11</v>
      </c>
      <c r="D4411" t="s">
        <v>16</v>
      </c>
      <c r="E4411">
        <v>1</v>
      </c>
      <c r="F4411">
        <v>0.82</v>
      </c>
      <c r="G4411" t="s">
        <v>149</v>
      </c>
      <c r="H4411">
        <v>1</v>
      </c>
      <c r="I4411">
        <v>1</v>
      </c>
      <c r="J4411" t="s">
        <v>22</v>
      </c>
      <c r="K4411" s="36" t="s">
        <v>149</v>
      </c>
    </row>
    <row r="4412" spans="1:11" x14ac:dyDescent="0.25">
      <c r="A4412">
        <v>513945068</v>
      </c>
      <c r="B4412" s="1">
        <v>45055</v>
      </c>
      <c r="C4412" t="s">
        <v>11</v>
      </c>
      <c r="D4412" t="s">
        <v>16</v>
      </c>
      <c r="E4412">
        <v>1</v>
      </c>
      <c r="F4412">
        <v>0.99</v>
      </c>
      <c r="G4412" t="s">
        <v>149</v>
      </c>
      <c r="H4412">
        <v>1</v>
      </c>
      <c r="I4412">
        <v>1</v>
      </c>
      <c r="J4412" t="s">
        <v>22</v>
      </c>
      <c r="K4412" s="36" t="s">
        <v>149</v>
      </c>
    </row>
    <row r="4413" spans="1:11" x14ac:dyDescent="0.25">
      <c r="A4413">
        <v>513096419</v>
      </c>
      <c r="B4413" s="1">
        <v>45050</v>
      </c>
      <c r="C4413" t="s">
        <v>11</v>
      </c>
      <c r="D4413" t="s">
        <v>20</v>
      </c>
      <c r="E4413">
        <v>0</v>
      </c>
      <c r="F4413">
        <v>0</v>
      </c>
      <c r="G4413" t="s">
        <v>148</v>
      </c>
      <c r="H4413">
        <v>1</v>
      </c>
      <c r="I4413">
        <v>1</v>
      </c>
      <c r="J4413" t="s">
        <v>22</v>
      </c>
      <c r="K4413" s="36" t="s">
        <v>149</v>
      </c>
    </row>
    <row r="4414" spans="1:11" x14ac:dyDescent="0.25">
      <c r="A4414">
        <v>16219667</v>
      </c>
      <c r="B4414" s="1">
        <v>41790</v>
      </c>
      <c r="C4414" t="s">
        <v>27</v>
      </c>
      <c r="D4414" t="s">
        <v>16</v>
      </c>
      <c r="E4414">
        <v>1</v>
      </c>
      <c r="F4414">
        <v>1</v>
      </c>
      <c r="G4414" t="s">
        <v>149</v>
      </c>
      <c r="H4414">
        <v>5</v>
      </c>
      <c r="I4414">
        <v>8</v>
      </c>
      <c r="J4414" t="s">
        <v>18</v>
      </c>
      <c r="K4414" s="36" t="s">
        <v>149</v>
      </c>
    </row>
    <row r="4415" spans="1:11" x14ac:dyDescent="0.25">
      <c r="A4415">
        <v>63950168</v>
      </c>
      <c r="B4415" s="1">
        <v>42450</v>
      </c>
      <c r="C4415" t="s">
        <v>11</v>
      </c>
      <c r="D4415" t="s">
        <v>16</v>
      </c>
      <c r="E4415">
        <v>0.98</v>
      </c>
      <c r="F4415">
        <v>0.97</v>
      </c>
      <c r="G4415" t="s">
        <v>148</v>
      </c>
      <c r="H4415">
        <v>5</v>
      </c>
      <c r="I4415">
        <v>5</v>
      </c>
      <c r="J4415" t="s">
        <v>18</v>
      </c>
      <c r="K4415" s="36" t="s">
        <v>149</v>
      </c>
    </row>
    <row r="4416" spans="1:11" x14ac:dyDescent="0.25">
      <c r="A4416">
        <v>513670447</v>
      </c>
      <c r="B4416" s="1">
        <v>45053</v>
      </c>
      <c r="C4416" t="s">
        <v>11</v>
      </c>
      <c r="D4416" t="s">
        <v>21</v>
      </c>
      <c r="E4416">
        <v>1</v>
      </c>
      <c r="F4416">
        <v>0.69</v>
      </c>
      <c r="G4416" t="s">
        <v>148</v>
      </c>
      <c r="H4416">
        <v>1</v>
      </c>
      <c r="I4416">
        <v>3</v>
      </c>
      <c r="J4416" t="s">
        <v>22</v>
      </c>
      <c r="K4416" s="36" t="s">
        <v>149</v>
      </c>
    </row>
    <row r="4417" spans="1:11" x14ac:dyDescent="0.25">
      <c r="A4417">
        <v>14987117</v>
      </c>
      <c r="B4417" s="1">
        <v>41760</v>
      </c>
      <c r="C4417" t="s">
        <v>11</v>
      </c>
      <c r="D4417" t="s">
        <v>16</v>
      </c>
      <c r="E4417">
        <v>1</v>
      </c>
      <c r="F4417">
        <v>0.67</v>
      </c>
      <c r="G4417" t="s">
        <v>149</v>
      </c>
      <c r="H4417">
        <v>1</v>
      </c>
      <c r="I4417">
        <v>1</v>
      </c>
      <c r="J4417" t="s">
        <v>14</v>
      </c>
      <c r="K4417" s="36" t="s">
        <v>149</v>
      </c>
    </row>
    <row r="4418" spans="1:11" x14ac:dyDescent="0.25">
      <c r="A4418">
        <v>252506687</v>
      </c>
      <c r="B4418" s="1">
        <v>43556</v>
      </c>
      <c r="C4418" t="s">
        <v>11</v>
      </c>
      <c r="D4418" t="s">
        <v>17</v>
      </c>
      <c r="E4418">
        <v>0.89</v>
      </c>
      <c r="F4418">
        <v>0.56000000000000005</v>
      </c>
      <c r="G4418" t="s">
        <v>148</v>
      </c>
      <c r="H4418">
        <v>1</v>
      </c>
      <c r="I4418">
        <v>2</v>
      </c>
      <c r="J4418" t="s">
        <v>14</v>
      </c>
      <c r="K4418" s="36" t="s">
        <v>149</v>
      </c>
    </row>
    <row r="4419" spans="1:11" x14ac:dyDescent="0.25">
      <c r="A4419">
        <v>513709282</v>
      </c>
      <c r="B4419" s="1">
        <v>45054</v>
      </c>
      <c r="C4419" t="s">
        <v>27</v>
      </c>
      <c r="D4419" t="s">
        <v>16</v>
      </c>
      <c r="E4419">
        <v>1</v>
      </c>
      <c r="F4419">
        <v>1</v>
      </c>
      <c r="G4419" t="s">
        <v>148</v>
      </c>
      <c r="H4419">
        <v>1</v>
      </c>
      <c r="I4419">
        <v>1</v>
      </c>
      <c r="J4419" t="s">
        <v>14</v>
      </c>
      <c r="K4419" s="36" t="s">
        <v>149</v>
      </c>
    </row>
    <row r="4420" spans="1:11" x14ac:dyDescent="0.25">
      <c r="A4420">
        <v>72464837</v>
      </c>
      <c r="B4420" s="1">
        <v>42507</v>
      </c>
      <c r="C4420" t="s">
        <v>11</v>
      </c>
      <c r="D4420" t="s">
        <v>16</v>
      </c>
      <c r="E4420">
        <v>1</v>
      </c>
      <c r="F4420">
        <v>0.69</v>
      </c>
      <c r="G4420" t="s">
        <v>148</v>
      </c>
      <c r="H4420">
        <v>3</v>
      </c>
      <c r="I4420">
        <v>3</v>
      </c>
      <c r="J4420" t="s">
        <v>14</v>
      </c>
      <c r="K4420" s="36" t="s">
        <v>149</v>
      </c>
    </row>
    <row r="4421" spans="1:11" x14ac:dyDescent="0.25">
      <c r="A4421">
        <v>514071809</v>
      </c>
      <c r="B4421" s="1">
        <v>45056</v>
      </c>
      <c r="C4421" t="s">
        <v>27</v>
      </c>
      <c r="D4421" t="s">
        <v>16</v>
      </c>
      <c r="E4421">
        <v>1</v>
      </c>
      <c r="F4421">
        <v>1</v>
      </c>
      <c r="G4421" t="s">
        <v>148</v>
      </c>
      <c r="H4421">
        <v>1</v>
      </c>
      <c r="I4421">
        <v>1</v>
      </c>
      <c r="J4421" t="s">
        <v>14</v>
      </c>
      <c r="K4421" s="36" t="s">
        <v>149</v>
      </c>
    </row>
    <row r="4422" spans="1:11" x14ac:dyDescent="0.25">
      <c r="A4422">
        <v>510285338</v>
      </c>
      <c r="B4422" s="1">
        <v>45032</v>
      </c>
      <c r="C4422" t="s">
        <v>27</v>
      </c>
      <c r="D4422" t="s">
        <v>16</v>
      </c>
      <c r="E4422">
        <v>1</v>
      </c>
      <c r="F4422">
        <v>0.87</v>
      </c>
      <c r="G4422" t="s">
        <v>148</v>
      </c>
      <c r="H4422">
        <v>2</v>
      </c>
      <c r="I4422">
        <v>2</v>
      </c>
      <c r="J4422" t="s">
        <v>14</v>
      </c>
      <c r="K4422" s="36" t="s">
        <v>149</v>
      </c>
    </row>
    <row r="4423" spans="1:11" x14ac:dyDescent="0.25">
      <c r="A4423">
        <v>458695995</v>
      </c>
      <c r="B4423" s="1">
        <v>44693</v>
      </c>
      <c r="C4423" t="s">
        <v>11</v>
      </c>
      <c r="D4423" t="s">
        <v>21</v>
      </c>
      <c r="E4423">
        <v>0.92</v>
      </c>
      <c r="F4423">
        <v>0.87</v>
      </c>
      <c r="G4423" t="s">
        <v>148</v>
      </c>
      <c r="H4423">
        <v>1</v>
      </c>
      <c r="I4423">
        <v>1</v>
      </c>
      <c r="J4423" t="s">
        <v>14</v>
      </c>
      <c r="K4423" s="36" t="s">
        <v>149</v>
      </c>
    </row>
    <row r="4424" spans="1:11" x14ac:dyDescent="0.25">
      <c r="A4424">
        <v>121214247</v>
      </c>
      <c r="B4424" s="1">
        <v>42811</v>
      </c>
      <c r="C4424" t="s">
        <v>11</v>
      </c>
      <c r="D4424" t="s">
        <v>16</v>
      </c>
      <c r="E4424">
        <v>1</v>
      </c>
      <c r="F4424">
        <v>0.99</v>
      </c>
      <c r="G4424" t="s">
        <v>149</v>
      </c>
      <c r="H4424">
        <v>1</v>
      </c>
      <c r="I4424">
        <v>1</v>
      </c>
      <c r="J4424" t="s">
        <v>14</v>
      </c>
      <c r="K4424" s="36" t="s">
        <v>149</v>
      </c>
    </row>
    <row r="4425" spans="1:11" x14ac:dyDescent="0.25">
      <c r="A4425">
        <v>16803425</v>
      </c>
      <c r="B4425" s="1">
        <v>41805</v>
      </c>
      <c r="C4425" t="s">
        <v>11</v>
      </c>
      <c r="D4425" t="s">
        <v>17</v>
      </c>
      <c r="E4425">
        <v>1</v>
      </c>
      <c r="F4425">
        <v>0.82</v>
      </c>
      <c r="G4425" t="s">
        <v>149</v>
      </c>
      <c r="H4425">
        <v>1</v>
      </c>
      <c r="I4425">
        <v>1</v>
      </c>
      <c r="J4425" t="s">
        <v>14</v>
      </c>
      <c r="K4425" s="36" t="s">
        <v>149</v>
      </c>
    </row>
    <row r="4426" spans="1:11" x14ac:dyDescent="0.25">
      <c r="A4426">
        <v>265789580</v>
      </c>
      <c r="B4426" s="1">
        <v>43618</v>
      </c>
      <c r="C4426" t="s">
        <v>27</v>
      </c>
      <c r="D4426" t="s">
        <v>21</v>
      </c>
      <c r="E4426">
        <v>0.9</v>
      </c>
      <c r="F4426">
        <v>0.88</v>
      </c>
      <c r="G4426" t="s">
        <v>149</v>
      </c>
      <c r="H4426">
        <v>2</v>
      </c>
      <c r="I4426">
        <v>2</v>
      </c>
      <c r="J4426" t="s">
        <v>14</v>
      </c>
      <c r="K4426" s="36" t="s">
        <v>149</v>
      </c>
    </row>
    <row r="4427" spans="1:11" x14ac:dyDescent="0.25">
      <c r="A4427">
        <v>512150243</v>
      </c>
      <c r="B4427" s="1">
        <v>45044</v>
      </c>
      <c r="C4427" t="s">
        <v>27</v>
      </c>
      <c r="D4427" t="s">
        <v>16</v>
      </c>
      <c r="E4427">
        <v>1</v>
      </c>
      <c r="F4427">
        <v>1</v>
      </c>
      <c r="G4427" t="s">
        <v>149</v>
      </c>
      <c r="H4427">
        <v>2</v>
      </c>
      <c r="I4427">
        <v>2</v>
      </c>
      <c r="J4427" t="s">
        <v>22</v>
      </c>
      <c r="K4427" s="36" t="s">
        <v>149</v>
      </c>
    </row>
    <row r="4428" spans="1:11" x14ac:dyDescent="0.25">
      <c r="A4428">
        <v>474688725</v>
      </c>
      <c r="B4428" s="1">
        <v>44785</v>
      </c>
      <c r="C4428" t="s">
        <v>11</v>
      </c>
      <c r="D4428" t="s">
        <v>12</v>
      </c>
      <c r="F4428">
        <v>0.95</v>
      </c>
      <c r="G4428" t="s">
        <v>148</v>
      </c>
      <c r="H4428">
        <v>1</v>
      </c>
      <c r="I4428">
        <v>1</v>
      </c>
      <c r="J4428" t="s">
        <v>22</v>
      </c>
      <c r="K4428" s="36" t="s">
        <v>149</v>
      </c>
    </row>
    <row r="4429" spans="1:11" x14ac:dyDescent="0.25">
      <c r="A4429">
        <v>174381789</v>
      </c>
      <c r="B4429" s="1">
        <v>43151</v>
      </c>
      <c r="C4429" t="s">
        <v>11</v>
      </c>
      <c r="D4429" t="s">
        <v>16</v>
      </c>
      <c r="E4429">
        <v>1</v>
      </c>
      <c r="F4429">
        <v>0.98</v>
      </c>
      <c r="G4429" t="s">
        <v>27</v>
      </c>
      <c r="H4429">
        <v>16</v>
      </c>
      <c r="I4429">
        <v>28</v>
      </c>
      <c r="J4429" t="s">
        <v>14</v>
      </c>
      <c r="K4429" s="36" t="s">
        <v>149</v>
      </c>
    </row>
    <row r="4430" spans="1:11" x14ac:dyDescent="0.25">
      <c r="A4430">
        <v>513235104</v>
      </c>
      <c r="B4430" s="1">
        <v>45051</v>
      </c>
      <c r="C4430" t="s">
        <v>27</v>
      </c>
      <c r="D4430" t="s">
        <v>16</v>
      </c>
      <c r="E4430">
        <v>1</v>
      </c>
      <c r="F4430">
        <v>1</v>
      </c>
      <c r="G4430" t="s">
        <v>149</v>
      </c>
      <c r="H4430">
        <v>1</v>
      </c>
      <c r="I4430">
        <v>1</v>
      </c>
      <c r="J4430" t="s">
        <v>14</v>
      </c>
      <c r="K4430" s="36" t="s">
        <v>149</v>
      </c>
    </row>
    <row r="4431" spans="1:11" x14ac:dyDescent="0.25">
      <c r="A4431">
        <v>413279382</v>
      </c>
      <c r="B4431" s="1">
        <v>44393</v>
      </c>
      <c r="C4431" t="s">
        <v>11</v>
      </c>
      <c r="D4431" t="s">
        <v>16</v>
      </c>
      <c r="E4431">
        <v>1</v>
      </c>
      <c r="F4431">
        <v>1</v>
      </c>
      <c r="G4431" t="s">
        <v>149</v>
      </c>
      <c r="H4431">
        <v>1</v>
      </c>
      <c r="I4431">
        <v>1</v>
      </c>
      <c r="J4431" t="s">
        <v>14</v>
      </c>
      <c r="K4431" s="36" t="s">
        <v>149</v>
      </c>
    </row>
    <row r="4432" spans="1:11" x14ac:dyDescent="0.25">
      <c r="A4432">
        <v>87518096</v>
      </c>
      <c r="B4432" s="1">
        <v>42584</v>
      </c>
      <c r="C4432" t="s">
        <v>11</v>
      </c>
      <c r="D4432" t="s">
        <v>17</v>
      </c>
      <c r="E4432">
        <v>0.86</v>
      </c>
      <c r="F4432">
        <v>0.77</v>
      </c>
      <c r="G4432" t="s">
        <v>148</v>
      </c>
      <c r="H4432">
        <v>2</v>
      </c>
      <c r="I4432">
        <v>2</v>
      </c>
      <c r="J4432" t="s">
        <v>14</v>
      </c>
      <c r="K4432" s="36" t="s">
        <v>149</v>
      </c>
    </row>
    <row r="4433" spans="1:11" x14ac:dyDescent="0.25">
      <c r="A4433">
        <v>59178234</v>
      </c>
      <c r="B4433" s="1">
        <v>42417</v>
      </c>
      <c r="C4433" t="s">
        <v>11</v>
      </c>
      <c r="D4433" t="s">
        <v>16</v>
      </c>
      <c r="E4433">
        <v>1</v>
      </c>
      <c r="F4433">
        <v>0.42</v>
      </c>
      <c r="G4433" t="s">
        <v>148</v>
      </c>
      <c r="H4433">
        <v>1</v>
      </c>
      <c r="I4433">
        <v>3</v>
      </c>
      <c r="J4433" t="s">
        <v>22</v>
      </c>
      <c r="K4433" s="36" t="s">
        <v>149</v>
      </c>
    </row>
    <row r="4434" spans="1:11" x14ac:dyDescent="0.25">
      <c r="A4434">
        <v>514227840</v>
      </c>
      <c r="B4434" s="1">
        <v>45057</v>
      </c>
      <c r="C4434" t="s">
        <v>27</v>
      </c>
      <c r="D4434" t="s">
        <v>20</v>
      </c>
      <c r="E4434">
        <v>0.13</v>
      </c>
      <c r="F4434">
        <v>0</v>
      </c>
      <c r="G4434" t="s">
        <v>148</v>
      </c>
      <c r="H4434">
        <v>14</v>
      </c>
      <c r="I4434">
        <v>14</v>
      </c>
      <c r="J4434" t="s">
        <v>14</v>
      </c>
      <c r="K4434" s="36" t="s">
        <v>149</v>
      </c>
    </row>
    <row r="4435" spans="1:11" x14ac:dyDescent="0.25">
      <c r="A4435">
        <v>514213964</v>
      </c>
      <c r="B4435" s="1">
        <v>45057</v>
      </c>
      <c r="C4435" t="s">
        <v>27</v>
      </c>
      <c r="D4435" t="s">
        <v>16</v>
      </c>
      <c r="E4435">
        <v>0.9</v>
      </c>
      <c r="F4435">
        <v>1</v>
      </c>
      <c r="G4435" t="s">
        <v>148</v>
      </c>
      <c r="H4435">
        <v>5</v>
      </c>
      <c r="I4435">
        <v>5</v>
      </c>
      <c r="J4435" t="s">
        <v>14</v>
      </c>
      <c r="K4435" s="36" t="s">
        <v>149</v>
      </c>
    </row>
    <row r="4436" spans="1:11" x14ac:dyDescent="0.25">
      <c r="A4436">
        <v>512637840</v>
      </c>
      <c r="B4436" s="1">
        <v>45047</v>
      </c>
      <c r="C4436" t="s">
        <v>27</v>
      </c>
      <c r="D4436" t="s">
        <v>16</v>
      </c>
      <c r="E4436">
        <v>1</v>
      </c>
      <c r="F4436">
        <v>0.23</v>
      </c>
      <c r="G4436" t="s">
        <v>148</v>
      </c>
      <c r="H4436">
        <v>1</v>
      </c>
      <c r="I4436">
        <v>3</v>
      </c>
      <c r="J4436" t="s">
        <v>14</v>
      </c>
      <c r="K4436" s="36" t="s">
        <v>149</v>
      </c>
    </row>
    <row r="4437" spans="1:11" x14ac:dyDescent="0.25">
      <c r="A4437">
        <v>178983527</v>
      </c>
      <c r="B4437" s="1">
        <v>43176</v>
      </c>
      <c r="C4437" t="s">
        <v>11</v>
      </c>
      <c r="D4437" t="s">
        <v>21</v>
      </c>
      <c r="E4437">
        <v>1</v>
      </c>
      <c r="F4437">
        <v>0.64</v>
      </c>
      <c r="G4437" t="s">
        <v>149</v>
      </c>
      <c r="H4437">
        <v>1</v>
      </c>
      <c r="I4437">
        <v>1</v>
      </c>
      <c r="J4437" t="s">
        <v>22</v>
      </c>
      <c r="K4437" s="36" t="s">
        <v>149</v>
      </c>
    </row>
    <row r="4438" spans="1:11" x14ac:dyDescent="0.25">
      <c r="A4438">
        <v>514283438</v>
      </c>
      <c r="B4438" s="1">
        <v>45057</v>
      </c>
      <c r="C4438" t="s">
        <v>11</v>
      </c>
      <c r="D4438" t="s">
        <v>16</v>
      </c>
      <c r="E4438">
        <v>1</v>
      </c>
      <c r="F4438">
        <v>0.99</v>
      </c>
      <c r="G4438" t="s">
        <v>148</v>
      </c>
      <c r="H4438">
        <v>1</v>
      </c>
      <c r="I4438">
        <v>1</v>
      </c>
      <c r="J4438" t="s">
        <v>14</v>
      </c>
      <c r="K4438" s="36" t="s">
        <v>149</v>
      </c>
    </row>
    <row r="4439" spans="1:11" x14ac:dyDescent="0.25">
      <c r="A4439">
        <v>53027643</v>
      </c>
      <c r="B4439" s="1">
        <v>42371</v>
      </c>
      <c r="C4439" t="s">
        <v>28</v>
      </c>
      <c r="D4439" t="s">
        <v>20</v>
      </c>
      <c r="E4439">
        <v>0</v>
      </c>
      <c r="F4439">
        <v>0</v>
      </c>
      <c r="G4439" t="s">
        <v>148</v>
      </c>
      <c r="H4439">
        <v>1</v>
      </c>
      <c r="I4439">
        <v>2</v>
      </c>
      <c r="J4439" t="s">
        <v>14</v>
      </c>
      <c r="K4439" s="36" t="s">
        <v>149</v>
      </c>
    </row>
    <row r="4440" spans="1:11" x14ac:dyDescent="0.25">
      <c r="A4440">
        <v>448890645</v>
      </c>
      <c r="B4440" s="1">
        <v>44630</v>
      </c>
      <c r="C4440" t="s">
        <v>27</v>
      </c>
      <c r="D4440" t="s">
        <v>20</v>
      </c>
      <c r="E4440">
        <v>0.39</v>
      </c>
      <c r="F4440">
        <v>0.21</v>
      </c>
      <c r="G4440" t="s">
        <v>148</v>
      </c>
      <c r="H4440">
        <v>37</v>
      </c>
      <c r="I4440">
        <v>55</v>
      </c>
      <c r="J4440" t="s">
        <v>14</v>
      </c>
      <c r="K4440" s="36" t="s">
        <v>149</v>
      </c>
    </row>
    <row r="4441" spans="1:11" x14ac:dyDescent="0.25">
      <c r="A4441">
        <v>89169550</v>
      </c>
      <c r="B4441" s="1">
        <v>42592</v>
      </c>
      <c r="C4441" t="s">
        <v>11</v>
      </c>
      <c r="D4441" t="s">
        <v>16</v>
      </c>
      <c r="E4441">
        <v>1</v>
      </c>
      <c r="F4441">
        <v>0.67</v>
      </c>
      <c r="G4441" t="s">
        <v>148</v>
      </c>
      <c r="H4441">
        <v>3</v>
      </c>
      <c r="I4441">
        <v>3</v>
      </c>
      <c r="J4441" t="s">
        <v>18</v>
      </c>
      <c r="K4441" s="36" t="s">
        <v>149</v>
      </c>
    </row>
    <row r="4442" spans="1:11" x14ac:dyDescent="0.25">
      <c r="A4442">
        <v>116370398</v>
      </c>
      <c r="B4442" s="1">
        <v>42780</v>
      </c>
      <c r="C4442" t="s">
        <v>11</v>
      </c>
      <c r="D4442" t="s">
        <v>16</v>
      </c>
      <c r="E4442">
        <v>1</v>
      </c>
      <c r="F4442">
        <v>0.98</v>
      </c>
      <c r="G4442" t="s">
        <v>148</v>
      </c>
      <c r="H4442">
        <v>1</v>
      </c>
      <c r="I4442">
        <v>1</v>
      </c>
      <c r="J4442" t="s">
        <v>14</v>
      </c>
      <c r="K4442" s="36" t="s">
        <v>149</v>
      </c>
    </row>
    <row r="4443" spans="1:11" x14ac:dyDescent="0.25">
      <c r="A4443">
        <v>499464631</v>
      </c>
      <c r="B4443" s="1">
        <v>44961</v>
      </c>
      <c r="C4443" t="s">
        <v>11</v>
      </c>
      <c r="D4443" t="s">
        <v>17</v>
      </c>
      <c r="E4443">
        <v>1</v>
      </c>
      <c r="F4443">
        <v>0.87</v>
      </c>
      <c r="G4443" t="s">
        <v>148</v>
      </c>
      <c r="H4443">
        <v>5</v>
      </c>
      <c r="I4443">
        <v>14</v>
      </c>
      <c r="J4443" t="s">
        <v>14</v>
      </c>
      <c r="K4443" s="36" t="s">
        <v>149</v>
      </c>
    </row>
    <row r="4444" spans="1:11" x14ac:dyDescent="0.25">
      <c r="A4444">
        <v>173500829</v>
      </c>
      <c r="B4444" s="1">
        <v>43146</v>
      </c>
      <c r="C4444" t="s">
        <v>27</v>
      </c>
      <c r="D4444" t="s">
        <v>12</v>
      </c>
      <c r="F4444">
        <v>0</v>
      </c>
      <c r="G4444" t="s">
        <v>148</v>
      </c>
      <c r="H4444">
        <v>1</v>
      </c>
      <c r="I4444">
        <v>1</v>
      </c>
      <c r="J4444" t="s">
        <v>14</v>
      </c>
      <c r="K4444" s="36" t="s">
        <v>149</v>
      </c>
    </row>
    <row r="4445" spans="1:11" x14ac:dyDescent="0.25">
      <c r="A4445">
        <v>514377122</v>
      </c>
      <c r="B4445" s="1">
        <v>45058</v>
      </c>
      <c r="C4445" t="s">
        <v>27</v>
      </c>
      <c r="D4445" t="s">
        <v>16</v>
      </c>
      <c r="E4445">
        <v>1</v>
      </c>
      <c r="F4445">
        <v>1</v>
      </c>
      <c r="G4445" t="s">
        <v>148</v>
      </c>
      <c r="H4445">
        <v>1</v>
      </c>
      <c r="I4445">
        <v>1</v>
      </c>
      <c r="J4445" t="s">
        <v>14</v>
      </c>
      <c r="K4445" s="36" t="s">
        <v>149</v>
      </c>
    </row>
    <row r="4446" spans="1:11" x14ac:dyDescent="0.25">
      <c r="A4446">
        <v>513600143</v>
      </c>
      <c r="B4446" s="1">
        <v>45053</v>
      </c>
      <c r="C4446" t="s">
        <v>11</v>
      </c>
      <c r="D4446" t="s">
        <v>16</v>
      </c>
      <c r="E4446">
        <v>1</v>
      </c>
      <c r="F4446">
        <v>1</v>
      </c>
      <c r="G4446" t="s">
        <v>149</v>
      </c>
      <c r="H4446">
        <v>1</v>
      </c>
      <c r="I4446">
        <v>1</v>
      </c>
      <c r="J4446" t="s">
        <v>14</v>
      </c>
      <c r="K4446" s="36" t="s">
        <v>149</v>
      </c>
    </row>
    <row r="4447" spans="1:11" x14ac:dyDescent="0.25">
      <c r="A4447">
        <v>362170290</v>
      </c>
      <c r="B4447" s="1">
        <v>44056</v>
      </c>
      <c r="C4447" t="s">
        <v>11</v>
      </c>
      <c r="D4447" t="s">
        <v>16</v>
      </c>
      <c r="E4447">
        <v>1</v>
      </c>
      <c r="F4447">
        <v>0.99</v>
      </c>
      <c r="G4447" t="s">
        <v>149</v>
      </c>
      <c r="H4447">
        <v>3</v>
      </c>
      <c r="I4447">
        <v>5</v>
      </c>
      <c r="J4447" t="s">
        <v>14</v>
      </c>
      <c r="K4447" s="36" t="s">
        <v>149</v>
      </c>
    </row>
    <row r="4448" spans="1:11" x14ac:dyDescent="0.25">
      <c r="A4448">
        <v>513880840</v>
      </c>
      <c r="B4448" s="1">
        <v>45055</v>
      </c>
      <c r="C4448" t="s">
        <v>11</v>
      </c>
      <c r="D4448" t="s">
        <v>12</v>
      </c>
      <c r="F4448">
        <v>0.98</v>
      </c>
      <c r="G4448" t="s">
        <v>148</v>
      </c>
      <c r="H4448">
        <v>1</v>
      </c>
      <c r="I4448">
        <v>1</v>
      </c>
      <c r="J4448" t="s">
        <v>14</v>
      </c>
      <c r="K4448" s="36" t="s">
        <v>149</v>
      </c>
    </row>
    <row r="4449" spans="1:11" x14ac:dyDescent="0.25">
      <c r="A4449">
        <v>504570811</v>
      </c>
      <c r="B4449" s="1">
        <v>44994</v>
      </c>
      <c r="C4449" t="s">
        <v>27</v>
      </c>
      <c r="D4449" t="s">
        <v>16</v>
      </c>
      <c r="E4449">
        <v>1</v>
      </c>
      <c r="F4449">
        <v>0.99</v>
      </c>
      <c r="G4449" t="s">
        <v>148</v>
      </c>
      <c r="H4449">
        <v>1</v>
      </c>
      <c r="I4449">
        <v>1</v>
      </c>
      <c r="J4449" t="s">
        <v>22</v>
      </c>
      <c r="K4449" s="36" t="s">
        <v>149</v>
      </c>
    </row>
    <row r="4450" spans="1:11" x14ac:dyDescent="0.25">
      <c r="A4450">
        <v>514431098</v>
      </c>
      <c r="B4450" s="1">
        <v>45058</v>
      </c>
      <c r="C4450" t="s">
        <v>11</v>
      </c>
      <c r="D4450" t="s">
        <v>21</v>
      </c>
      <c r="E4450">
        <v>0.9</v>
      </c>
      <c r="F4450">
        <v>0.5</v>
      </c>
      <c r="G4450" t="s">
        <v>149</v>
      </c>
      <c r="H4450">
        <v>5</v>
      </c>
      <c r="I4450">
        <v>5</v>
      </c>
      <c r="J4450" t="s">
        <v>22</v>
      </c>
      <c r="K4450" s="36" t="s">
        <v>149</v>
      </c>
    </row>
    <row r="4451" spans="1:11" x14ac:dyDescent="0.25">
      <c r="A4451">
        <v>289200885</v>
      </c>
      <c r="B4451" s="1">
        <v>43703</v>
      </c>
      <c r="C4451" t="s">
        <v>11</v>
      </c>
      <c r="D4451" t="s">
        <v>16</v>
      </c>
      <c r="E4451">
        <v>1</v>
      </c>
      <c r="F4451">
        <v>1</v>
      </c>
      <c r="G4451" t="s">
        <v>149</v>
      </c>
      <c r="H4451">
        <v>1</v>
      </c>
      <c r="I4451">
        <v>2</v>
      </c>
      <c r="J4451" t="s">
        <v>14</v>
      </c>
      <c r="K4451" s="36" t="s">
        <v>149</v>
      </c>
    </row>
    <row r="4452" spans="1:11" x14ac:dyDescent="0.25">
      <c r="A4452">
        <v>35865927</v>
      </c>
      <c r="B4452" s="1">
        <v>42170</v>
      </c>
      <c r="C4452" t="s">
        <v>11</v>
      </c>
      <c r="D4452" t="s">
        <v>17</v>
      </c>
      <c r="E4452">
        <v>1</v>
      </c>
      <c r="F4452">
        <v>0.53</v>
      </c>
      <c r="G4452" t="s">
        <v>149</v>
      </c>
      <c r="H4452">
        <v>12</v>
      </c>
      <c r="I4452">
        <v>13</v>
      </c>
      <c r="J4452" t="s">
        <v>14</v>
      </c>
      <c r="K4452" s="36" t="s">
        <v>149</v>
      </c>
    </row>
    <row r="4453" spans="1:11" x14ac:dyDescent="0.25">
      <c r="A4453">
        <v>385989386</v>
      </c>
      <c r="B4453" s="1">
        <v>44221</v>
      </c>
      <c r="C4453" t="s">
        <v>11</v>
      </c>
      <c r="D4453" t="s">
        <v>21</v>
      </c>
      <c r="E4453">
        <v>0.5</v>
      </c>
      <c r="F4453">
        <v>0.42</v>
      </c>
      <c r="G4453" t="s">
        <v>148</v>
      </c>
      <c r="H4453">
        <v>1</v>
      </c>
      <c r="I4453">
        <v>2</v>
      </c>
      <c r="J4453" t="s">
        <v>22</v>
      </c>
      <c r="K4453" s="36" t="s">
        <v>149</v>
      </c>
    </row>
    <row r="4454" spans="1:11" x14ac:dyDescent="0.25">
      <c r="A4454">
        <v>505985727</v>
      </c>
      <c r="B4454" s="1">
        <v>45003</v>
      </c>
      <c r="C4454" t="s">
        <v>11</v>
      </c>
      <c r="D4454" t="s">
        <v>16</v>
      </c>
      <c r="E4454">
        <v>1</v>
      </c>
      <c r="F4454">
        <v>1</v>
      </c>
      <c r="G4454" t="s">
        <v>149</v>
      </c>
      <c r="H4454">
        <v>1</v>
      </c>
      <c r="I4454">
        <v>1</v>
      </c>
      <c r="J4454" t="s">
        <v>22</v>
      </c>
      <c r="K4454" s="36" t="s">
        <v>149</v>
      </c>
    </row>
    <row r="4455" spans="1:11" x14ac:dyDescent="0.25">
      <c r="A4455">
        <v>514519865</v>
      </c>
      <c r="B4455" s="1">
        <v>45059</v>
      </c>
      <c r="C4455" t="s">
        <v>27</v>
      </c>
      <c r="D4455" t="s">
        <v>17</v>
      </c>
      <c r="E4455">
        <v>1</v>
      </c>
      <c r="F4455">
        <v>1</v>
      </c>
      <c r="G4455" t="s">
        <v>148</v>
      </c>
      <c r="H4455">
        <v>1</v>
      </c>
      <c r="I4455">
        <v>1</v>
      </c>
      <c r="J4455" t="s">
        <v>14</v>
      </c>
      <c r="K4455" s="36" t="s">
        <v>149</v>
      </c>
    </row>
    <row r="4456" spans="1:11" x14ac:dyDescent="0.25">
      <c r="A4456">
        <v>514527882</v>
      </c>
      <c r="B4456" s="1">
        <v>45059</v>
      </c>
      <c r="C4456" t="s">
        <v>27</v>
      </c>
      <c r="D4456" t="s">
        <v>16</v>
      </c>
      <c r="E4456">
        <v>1</v>
      </c>
      <c r="F4456">
        <v>0.69</v>
      </c>
      <c r="G4456" t="s">
        <v>149</v>
      </c>
      <c r="H4456">
        <v>1</v>
      </c>
      <c r="I4456">
        <v>1</v>
      </c>
      <c r="J4456" t="s">
        <v>14</v>
      </c>
      <c r="K4456" s="36" t="s">
        <v>149</v>
      </c>
    </row>
    <row r="4457" spans="1:11" x14ac:dyDescent="0.25">
      <c r="A4457">
        <v>514572818</v>
      </c>
      <c r="B4457" s="1">
        <v>45059</v>
      </c>
      <c r="C4457" t="s">
        <v>27</v>
      </c>
      <c r="D4457" t="s">
        <v>12</v>
      </c>
      <c r="F4457">
        <v>0</v>
      </c>
      <c r="G4457" t="s">
        <v>148</v>
      </c>
      <c r="H4457">
        <v>1</v>
      </c>
      <c r="I4457">
        <v>1</v>
      </c>
      <c r="J4457" t="s">
        <v>22</v>
      </c>
      <c r="K4457" s="36" t="s">
        <v>149</v>
      </c>
    </row>
    <row r="4458" spans="1:11" x14ac:dyDescent="0.25">
      <c r="A4458">
        <v>333712570</v>
      </c>
      <c r="B4458" s="1">
        <v>43866</v>
      </c>
      <c r="C4458" t="s">
        <v>11</v>
      </c>
      <c r="D4458" t="s">
        <v>16</v>
      </c>
      <c r="E4458">
        <v>1</v>
      </c>
      <c r="F4458">
        <v>0.64</v>
      </c>
      <c r="G4458" t="s">
        <v>149</v>
      </c>
      <c r="H4458">
        <v>5</v>
      </c>
      <c r="I4458">
        <v>8</v>
      </c>
      <c r="J4458" t="s">
        <v>14</v>
      </c>
      <c r="K4458" s="36" t="s">
        <v>149</v>
      </c>
    </row>
    <row r="4459" spans="1:11" x14ac:dyDescent="0.25">
      <c r="A4459">
        <v>362296187</v>
      </c>
      <c r="B4459" s="1">
        <v>44057</v>
      </c>
      <c r="C4459" t="s">
        <v>11</v>
      </c>
      <c r="D4459" t="s">
        <v>17</v>
      </c>
      <c r="E4459">
        <v>1</v>
      </c>
      <c r="F4459">
        <v>0.8</v>
      </c>
      <c r="G4459" t="s">
        <v>148</v>
      </c>
      <c r="H4459">
        <v>1</v>
      </c>
      <c r="I4459">
        <v>1</v>
      </c>
      <c r="J4459" t="s">
        <v>14</v>
      </c>
      <c r="K4459" s="36" t="s">
        <v>149</v>
      </c>
    </row>
    <row r="4460" spans="1:11" x14ac:dyDescent="0.25">
      <c r="A4460">
        <v>510498737</v>
      </c>
      <c r="B4460" s="1">
        <v>45033</v>
      </c>
      <c r="C4460" t="s">
        <v>27</v>
      </c>
      <c r="D4460" t="s">
        <v>16</v>
      </c>
      <c r="E4460">
        <v>1</v>
      </c>
      <c r="F4460">
        <v>0.63</v>
      </c>
      <c r="G4460" t="s">
        <v>148</v>
      </c>
      <c r="H4460">
        <v>4</v>
      </c>
      <c r="I4460">
        <v>4</v>
      </c>
      <c r="J4460" t="s">
        <v>14</v>
      </c>
      <c r="K4460" s="36" t="s">
        <v>149</v>
      </c>
    </row>
    <row r="4461" spans="1:11" x14ac:dyDescent="0.25">
      <c r="A4461">
        <v>99178890</v>
      </c>
      <c r="B4461" s="1">
        <v>42654</v>
      </c>
      <c r="C4461" t="s">
        <v>19</v>
      </c>
      <c r="D4461" t="s">
        <v>16</v>
      </c>
      <c r="E4461">
        <v>1</v>
      </c>
      <c r="F4461">
        <v>0.8</v>
      </c>
      <c r="G4461" t="s">
        <v>148</v>
      </c>
      <c r="H4461">
        <v>1</v>
      </c>
      <c r="I4461">
        <v>1</v>
      </c>
      <c r="J4461" t="s">
        <v>22</v>
      </c>
      <c r="K4461" s="36" t="s">
        <v>149</v>
      </c>
    </row>
    <row r="4462" spans="1:11" x14ac:dyDescent="0.25">
      <c r="A4462">
        <v>252746407</v>
      </c>
      <c r="B4462" s="1">
        <v>43557</v>
      </c>
      <c r="C4462" t="s">
        <v>11</v>
      </c>
      <c r="D4462" t="s">
        <v>21</v>
      </c>
      <c r="E4462">
        <v>0.8</v>
      </c>
      <c r="F4462">
        <v>0.62</v>
      </c>
      <c r="G4462" t="s">
        <v>148</v>
      </c>
      <c r="H4462">
        <v>2</v>
      </c>
      <c r="I4462">
        <v>4</v>
      </c>
      <c r="J4462" t="s">
        <v>18</v>
      </c>
      <c r="K4462" s="36" t="s">
        <v>149</v>
      </c>
    </row>
    <row r="4463" spans="1:11" x14ac:dyDescent="0.25">
      <c r="A4463">
        <v>511463989</v>
      </c>
      <c r="B4463" s="1">
        <v>45039</v>
      </c>
      <c r="C4463" t="s">
        <v>11</v>
      </c>
      <c r="D4463" t="s">
        <v>16</v>
      </c>
      <c r="E4463">
        <v>1</v>
      </c>
      <c r="F4463">
        <v>0.94</v>
      </c>
      <c r="G4463" t="s">
        <v>148</v>
      </c>
      <c r="H4463">
        <v>2</v>
      </c>
      <c r="I4463">
        <v>2</v>
      </c>
      <c r="J4463" t="s">
        <v>14</v>
      </c>
      <c r="K4463" s="36" t="s">
        <v>149</v>
      </c>
    </row>
    <row r="4464" spans="1:11" x14ac:dyDescent="0.25">
      <c r="A4464">
        <v>48468200</v>
      </c>
      <c r="B4464" s="1">
        <v>42316</v>
      </c>
      <c r="C4464" t="s">
        <v>11</v>
      </c>
      <c r="D4464" t="s">
        <v>16</v>
      </c>
      <c r="E4464">
        <v>1</v>
      </c>
      <c r="F4464">
        <v>1</v>
      </c>
      <c r="G4464" t="s">
        <v>148</v>
      </c>
      <c r="H4464">
        <v>8</v>
      </c>
      <c r="I4464">
        <v>13</v>
      </c>
      <c r="J4464" t="s">
        <v>14</v>
      </c>
      <c r="K4464" s="36" t="s">
        <v>149</v>
      </c>
    </row>
    <row r="4465" spans="1:11" x14ac:dyDescent="0.25">
      <c r="A4465">
        <v>7860215</v>
      </c>
      <c r="B4465" s="1">
        <v>41486</v>
      </c>
      <c r="C4465" t="s">
        <v>11</v>
      </c>
      <c r="D4465" t="s">
        <v>17</v>
      </c>
      <c r="E4465">
        <v>0.9</v>
      </c>
      <c r="F4465">
        <v>0.55000000000000004</v>
      </c>
      <c r="G4465" t="s">
        <v>149</v>
      </c>
      <c r="H4465">
        <v>1</v>
      </c>
      <c r="I4465">
        <v>2</v>
      </c>
      <c r="J4465" t="s">
        <v>14</v>
      </c>
      <c r="K4465" s="36" t="s">
        <v>149</v>
      </c>
    </row>
    <row r="4466" spans="1:11" x14ac:dyDescent="0.25">
      <c r="A4466">
        <v>315014400</v>
      </c>
      <c r="B4466" s="1">
        <v>43805</v>
      </c>
      <c r="C4466" t="s">
        <v>11</v>
      </c>
      <c r="D4466" t="s">
        <v>16</v>
      </c>
      <c r="E4466">
        <v>1</v>
      </c>
      <c r="F4466">
        <v>1</v>
      </c>
      <c r="G4466" t="s">
        <v>149</v>
      </c>
      <c r="H4466">
        <v>3</v>
      </c>
      <c r="I4466">
        <v>4</v>
      </c>
      <c r="J4466" t="s">
        <v>14</v>
      </c>
      <c r="K4466" s="36" t="s">
        <v>149</v>
      </c>
    </row>
    <row r="4467" spans="1:11" x14ac:dyDescent="0.25">
      <c r="A4467">
        <v>514309603</v>
      </c>
      <c r="B4467" s="1">
        <v>45057</v>
      </c>
      <c r="C4467" t="s">
        <v>11</v>
      </c>
      <c r="D4467" t="s">
        <v>20</v>
      </c>
      <c r="E4467">
        <v>0</v>
      </c>
      <c r="F4467">
        <v>0</v>
      </c>
      <c r="G4467" t="s">
        <v>148</v>
      </c>
      <c r="H4467">
        <v>1</v>
      </c>
      <c r="I4467">
        <v>1</v>
      </c>
      <c r="J4467" t="s">
        <v>22</v>
      </c>
      <c r="K4467" s="36" t="s">
        <v>149</v>
      </c>
    </row>
    <row r="4468" spans="1:11" x14ac:dyDescent="0.25">
      <c r="A4468">
        <v>512582181</v>
      </c>
      <c r="B4468" s="1">
        <v>45047</v>
      </c>
      <c r="C4468" t="s">
        <v>27</v>
      </c>
      <c r="D4468" t="s">
        <v>17</v>
      </c>
      <c r="E4468">
        <v>0.91</v>
      </c>
      <c r="F4468">
        <v>0.33</v>
      </c>
      <c r="G4468" t="s">
        <v>148</v>
      </c>
      <c r="H4468">
        <v>9</v>
      </c>
      <c r="I4468">
        <v>10</v>
      </c>
      <c r="J4468" t="s">
        <v>22</v>
      </c>
      <c r="K4468" s="36" t="s">
        <v>149</v>
      </c>
    </row>
    <row r="4469" spans="1:11" x14ac:dyDescent="0.25">
      <c r="A4469">
        <v>478216497</v>
      </c>
      <c r="B4469" s="1">
        <v>44809</v>
      </c>
      <c r="C4469" t="s">
        <v>27</v>
      </c>
      <c r="D4469" t="s">
        <v>20</v>
      </c>
      <c r="E4469">
        <v>0</v>
      </c>
      <c r="F4469">
        <v>0</v>
      </c>
      <c r="G4469" t="s">
        <v>148</v>
      </c>
      <c r="H4469">
        <v>1</v>
      </c>
      <c r="I4469">
        <v>2</v>
      </c>
      <c r="J4469" t="s">
        <v>22</v>
      </c>
      <c r="K4469" s="36" t="s">
        <v>149</v>
      </c>
    </row>
    <row r="4470" spans="1:11" x14ac:dyDescent="0.25">
      <c r="A4470">
        <v>515153130</v>
      </c>
      <c r="B4470" s="1">
        <v>45063</v>
      </c>
      <c r="C4470" t="s">
        <v>27</v>
      </c>
      <c r="D4470" t="s">
        <v>16</v>
      </c>
      <c r="E4470">
        <v>0.97</v>
      </c>
      <c r="F4470">
        <v>1</v>
      </c>
      <c r="G4470" t="s">
        <v>149</v>
      </c>
      <c r="H4470">
        <v>3</v>
      </c>
      <c r="I4470">
        <v>4</v>
      </c>
      <c r="J4470" t="s">
        <v>22</v>
      </c>
      <c r="K4470" s="36" t="s">
        <v>149</v>
      </c>
    </row>
    <row r="4471" spans="1:11" x14ac:dyDescent="0.25">
      <c r="A4471">
        <v>45795648</v>
      </c>
      <c r="B4471" s="1">
        <v>42282</v>
      </c>
      <c r="C4471" t="s">
        <v>11</v>
      </c>
      <c r="D4471" t="s">
        <v>16</v>
      </c>
      <c r="E4471">
        <v>1</v>
      </c>
      <c r="F4471">
        <v>1</v>
      </c>
      <c r="G4471" t="s">
        <v>148</v>
      </c>
      <c r="H4471">
        <v>1</v>
      </c>
      <c r="I4471">
        <v>1</v>
      </c>
      <c r="J4471" t="s">
        <v>14</v>
      </c>
      <c r="K4471" s="36" t="s">
        <v>149</v>
      </c>
    </row>
    <row r="4472" spans="1:11" x14ac:dyDescent="0.25">
      <c r="A4472">
        <v>511831404</v>
      </c>
      <c r="B4472" s="1">
        <v>45042</v>
      </c>
      <c r="C4472" t="s">
        <v>27</v>
      </c>
      <c r="D4472" t="s">
        <v>16</v>
      </c>
      <c r="E4472">
        <v>1</v>
      </c>
      <c r="F4472">
        <v>1</v>
      </c>
      <c r="G4472" t="s">
        <v>148</v>
      </c>
      <c r="H4472">
        <v>2</v>
      </c>
      <c r="I4472">
        <v>2</v>
      </c>
      <c r="J4472" t="s">
        <v>22</v>
      </c>
      <c r="K4472" s="36" t="s">
        <v>149</v>
      </c>
    </row>
    <row r="4473" spans="1:11" x14ac:dyDescent="0.25">
      <c r="A4473">
        <v>516179981</v>
      </c>
      <c r="B4473" s="1">
        <v>45069</v>
      </c>
      <c r="C4473" t="s">
        <v>27</v>
      </c>
      <c r="D4473" t="s">
        <v>17</v>
      </c>
      <c r="E4473">
        <v>1</v>
      </c>
      <c r="F4473">
        <v>1</v>
      </c>
      <c r="G4473" t="s">
        <v>149</v>
      </c>
      <c r="H4473">
        <v>1</v>
      </c>
      <c r="I4473">
        <v>1</v>
      </c>
      <c r="J4473" t="s">
        <v>14</v>
      </c>
      <c r="K4473" s="36" t="s">
        <v>149</v>
      </c>
    </row>
    <row r="4474" spans="1:11" x14ac:dyDescent="0.25">
      <c r="A4474">
        <v>515032240</v>
      </c>
      <c r="B4474" s="1">
        <v>45062</v>
      </c>
      <c r="C4474" t="s">
        <v>11</v>
      </c>
      <c r="D4474" t="s">
        <v>20</v>
      </c>
      <c r="E4474">
        <v>0</v>
      </c>
      <c r="F4474">
        <v>0.6</v>
      </c>
      <c r="G4474" t="s">
        <v>148</v>
      </c>
      <c r="H4474">
        <v>1</v>
      </c>
      <c r="I4474">
        <v>1</v>
      </c>
      <c r="J4474" t="s">
        <v>14</v>
      </c>
      <c r="K4474" s="36" t="s">
        <v>148</v>
      </c>
    </row>
    <row r="4475" spans="1:11" x14ac:dyDescent="0.25">
      <c r="A4475">
        <v>513328747</v>
      </c>
      <c r="B4475" s="1">
        <v>45051</v>
      </c>
      <c r="C4475" t="s">
        <v>11</v>
      </c>
      <c r="D4475" t="s">
        <v>16</v>
      </c>
      <c r="E4475">
        <v>1</v>
      </c>
      <c r="F4475">
        <v>0.95</v>
      </c>
      <c r="G4475" t="s">
        <v>148</v>
      </c>
      <c r="H4475">
        <v>1</v>
      </c>
      <c r="I4475">
        <v>1</v>
      </c>
      <c r="J4475" t="s">
        <v>14</v>
      </c>
      <c r="K4475" s="36" t="s">
        <v>149</v>
      </c>
    </row>
    <row r="4476" spans="1:11" x14ac:dyDescent="0.25">
      <c r="A4476">
        <v>515174720</v>
      </c>
      <c r="B4476" s="1">
        <v>45063</v>
      </c>
      <c r="C4476" t="s">
        <v>11</v>
      </c>
      <c r="D4476" t="s">
        <v>16</v>
      </c>
      <c r="E4476">
        <v>1</v>
      </c>
      <c r="F4476">
        <v>0.97</v>
      </c>
      <c r="G4476" t="s">
        <v>149</v>
      </c>
      <c r="H4476">
        <v>1</v>
      </c>
      <c r="I4476">
        <v>3</v>
      </c>
      <c r="J4476" t="s">
        <v>14</v>
      </c>
      <c r="K4476" s="36" t="s">
        <v>149</v>
      </c>
    </row>
    <row r="4477" spans="1:11" x14ac:dyDescent="0.25">
      <c r="A4477">
        <v>416321593</v>
      </c>
      <c r="B4477" s="1">
        <v>44409</v>
      </c>
      <c r="C4477" t="s">
        <v>11</v>
      </c>
      <c r="D4477" t="s">
        <v>12</v>
      </c>
      <c r="F4477">
        <v>0</v>
      </c>
      <c r="G4477" t="s">
        <v>148</v>
      </c>
      <c r="H4477">
        <v>1</v>
      </c>
      <c r="I4477">
        <v>2</v>
      </c>
      <c r="J4477" t="s">
        <v>22</v>
      </c>
      <c r="K4477" s="36" t="s">
        <v>149</v>
      </c>
    </row>
    <row r="4478" spans="1:11" x14ac:dyDescent="0.25">
      <c r="A4478">
        <v>514245592</v>
      </c>
      <c r="B4478" s="1">
        <v>45057</v>
      </c>
      <c r="C4478" t="s">
        <v>27</v>
      </c>
      <c r="D4478" t="s">
        <v>16</v>
      </c>
      <c r="E4478">
        <v>1</v>
      </c>
      <c r="F4478">
        <v>0.87</v>
      </c>
      <c r="G4478" t="s">
        <v>148</v>
      </c>
      <c r="H4478">
        <v>20</v>
      </c>
      <c r="I4478">
        <v>22</v>
      </c>
      <c r="J4478" t="s">
        <v>14</v>
      </c>
      <c r="K4478" s="36" t="s">
        <v>149</v>
      </c>
    </row>
    <row r="4479" spans="1:11" x14ac:dyDescent="0.25">
      <c r="A4479">
        <v>389605038</v>
      </c>
      <c r="B4479" s="1">
        <v>44249</v>
      </c>
      <c r="C4479" t="s">
        <v>27</v>
      </c>
      <c r="D4479" t="s">
        <v>16</v>
      </c>
      <c r="E4479">
        <v>0.96</v>
      </c>
      <c r="F4479">
        <v>1</v>
      </c>
      <c r="G4479" t="s">
        <v>148</v>
      </c>
      <c r="H4479">
        <v>207</v>
      </c>
      <c r="I4479">
        <v>342</v>
      </c>
      <c r="J4479" t="s">
        <v>18</v>
      </c>
      <c r="K4479" s="36" t="s">
        <v>149</v>
      </c>
    </row>
    <row r="4480" spans="1:11" x14ac:dyDescent="0.25">
      <c r="A4480">
        <v>4381873</v>
      </c>
      <c r="B4480" s="1">
        <v>41254</v>
      </c>
      <c r="C4480" t="s">
        <v>11</v>
      </c>
      <c r="D4480" t="s">
        <v>20</v>
      </c>
      <c r="E4480">
        <v>0</v>
      </c>
      <c r="F4480">
        <v>1</v>
      </c>
      <c r="G4480" t="s">
        <v>148</v>
      </c>
      <c r="H4480">
        <v>1</v>
      </c>
      <c r="I4480">
        <v>1</v>
      </c>
      <c r="J4480" t="s">
        <v>14</v>
      </c>
      <c r="K4480" s="36" t="s">
        <v>149</v>
      </c>
    </row>
    <row r="4481" spans="1:11" x14ac:dyDescent="0.25">
      <c r="A4481">
        <v>249402198</v>
      </c>
      <c r="B4481" s="1">
        <v>43541</v>
      </c>
      <c r="C4481" t="s">
        <v>11</v>
      </c>
      <c r="D4481" t="s">
        <v>17</v>
      </c>
      <c r="E4481">
        <v>1</v>
      </c>
      <c r="F4481">
        <v>0.82</v>
      </c>
      <c r="G4481" t="s">
        <v>148</v>
      </c>
      <c r="H4481">
        <v>1</v>
      </c>
      <c r="I4481">
        <v>1</v>
      </c>
      <c r="J4481" t="s">
        <v>14</v>
      </c>
      <c r="K4481" s="36" t="s">
        <v>149</v>
      </c>
    </row>
    <row r="4482" spans="1:11" x14ac:dyDescent="0.25">
      <c r="A4482">
        <v>101575904</v>
      </c>
      <c r="B4482" s="1">
        <v>42671</v>
      </c>
      <c r="C4482" t="s">
        <v>11</v>
      </c>
      <c r="D4482" t="s">
        <v>12</v>
      </c>
      <c r="F4482">
        <v>0.75</v>
      </c>
      <c r="G4482" t="s">
        <v>148</v>
      </c>
      <c r="H4482">
        <v>1</v>
      </c>
      <c r="I4482">
        <v>1</v>
      </c>
      <c r="J4482" t="s">
        <v>14</v>
      </c>
      <c r="K4482" s="36" t="s">
        <v>149</v>
      </c>
    </row>
    <row r="4483" spans="1:11" x14ac:dyDescent="0.25">
      <c r="A4483">
        <v>428026052</v>
      </c>
      <c r="B4483" s="1">
        <v>44487</v>
      </c>
      <c r="C4483" t="s">
        <v>27</v>
      </c>
      <c r="D4483" t="s">
        <v>20</v>
      </c>
      <c r="E4483">
        <v>0</v>
      </c>
      <c r="F4483">
        <v>0</v>
      </c>
      <c r="G4483" t="s">
        <v>148</v>
      </c>
      <c r="H4483">
        <v>1</v>
      </c>
      <c r="I4483">
        <v>1</v>
      </c>
      <c r="J4483" t="s">
        <v>22</v>
      </c>
      <c r="K4483" s="36" t="s">
        <v>149</v>
      </c>
    </row>
    <row r="4484" spans="1:11" x14ac:dyDescent="0.25">
      <c r="A4484">
        <v>516341520</v>
      </c>
      <c r="B4484" s="1">
        <v>45070</v>
      </c>
      <c r="C4484" t="s">
        <v>27</v>
      </c>
      <c r="D4484" t="s">
        <v>16</v>
      </c>
      <c r="E4484">
        <v>0.99</v>
      </c>
      <c r="F4484">
        <v>0.99</v>
      </c>
      <c r="G4484" t="s">
        <v>149</v>
      </c>
      <c r="H4484">
        <v>3</v>
      </c>
      <c r="I4484">
        <v>3</v>
      </c>
      <c r="J4484" t="s">
        <v>14</v>
      </c>
      <c r="K4484" s="36" t="s">
        <v>149</v>
      </c>
    </row>
    <row r="4485" spans="1:11" x14ac:dyDescent="0.25">
      <c r="A4485">
        <v>369498522</v>
      </c>
      <c r="B4485" s="1">
        <v>44101</v>
      </c>
      <c r="C4485" t="s">
        <v>11</v>
      </c>
      <c r="D4485" t="s">
        <v>16</v>
      </c>
      <c r="E4485">
        <v>0.97</v>
      </c>
      <c r="F4485">
        <v>0.99</v>
      </c>
      <c r="G4485" t="s">
        <v>148</v>
      </c>
      <c r="H4485">
        <v>18</v>
      </c>
      <c r="I4485">
        <v>19</v>
      </c>
      <c r="J4485" t="s">
        <v>18</v>
      </c>
      <c r="K4485" s="36" t="s">
        <v>149</v>
      </c>
    </row>
    <row r="4486" spans="1:11" x14ac:dyDescent="0.25">
      <c r="A4486">
        <v>354356906</v>
      </c>
      <c r="B4486" s="1">
        <v>44019</v>
      </c>
      <c r="C4486" t="s">
        <v>11</v>
      </c>
      <c r="D4486" t="s">
        <v>16</v>
      </c>
      <c r="E4486">
        <v>1</v>
      </c>
      <c r="F4486">
        <v>1</v>
      </c>
      <c r="G4486" t="s">
        <v>149</v>
      </c>
      <c r="H4486">
        <v>1</v>
      </c>
      <c r="I4486">
        <v>1</v>
      </c>
      <c r="J4486" t="s">
        <v>22</v>
      </c>
      <c r="K4486" s="36" t="s">
        <v>149</v>
      </c>
    </row>
    <row r="4487" spans="1:11" x14ac:dyDescent="0.25">
      <c r="A4487">
        <v>52149297</v>
      </c>
      <c r="B4487" s="1">
        <v>42362</v>
      </c>
      <c r="C4487" t="s">
        <v>11</v>
      </c>
      <c r="D4487" t="s">
        <v>16</v>
      </c>
      <c r="E4487">
        <v>1</v>
      </c>
      <c r="F4487">
        <v>1</v>
      </c>
      <c r="G4487" t="s">
        <v>149</v>
      </c>
      <c r="H4487">
        <v>1</v>
      </c>
      <c r="I4487">
        <v>1</v>
      </c>
      <c r="J4487" t="s">
        <v>14</v>
      </c>
      <c r="K4487" s="36" t="s">
        <v>149</v>
      </c>
    </row>
    <row r="4488" spans="1:11" x14ac:dyDescent="0.25">
      <c r="A4488">
        <v>140446987</v>
      </c>
      <c r="B4488" s="1">
        <v>42930</v>
      </c>
      <c r="C4488" t="s">
        <v>11</v>
      </c>
      <c r="D4488" t="s">
        <v>17</v>
      </c>
      <c r="E4488">
        <v>1</v>
      </c>
      <c r="F4488">
        <v>0.98</v>
      </c>
      <c r="G4488" t="s">
        <v>149</v>
      </c>
      <c r="H4488">
        <v>3</v>
      </c>
      <c r="I4488">
        <v>14</v>
      </c>
      <c r="J4488" t="s">
        <v>14</v>
      </c>
      <c r="K4488" s="36" t="s">
        <v>149</v>
      </c>
    </row>
    <row r="4489" spans="1:11" x14ac:dyDescent="0.25">
      <c r="A4489">
        <v>154647594</v>
      </c>
      <c r="B4489" s="1">
        <v>43023</v>
      </c>
      <c r="C4489" t="s">
        <v>11</v>
      </c>
      <c r="D4489" t="s">
        <v>16</v>
      </c>
      <c r="E4489">
        <v>1</v>
      </c>
      <c r="F4489">
        <v>0.23</v>
      </c>
      <c r="G4489" t="s">
        <v>148</v>
      </c>
      <c r="H4489">
        <v>1</v>
      </c>
      <c r="I4489">
        <v>1</v>
      </c>
      <c r="J4489" t="s">
        <v>22</v>
      </c>
      <c r="K4489" s="36" t="s">
        <v>149</v>
      </c>
    </row>
    <row r="4490" spans="1:11" x14ac:dyDescent="0.25">
      <c r="A4490">
        <v>28971917</v>
      </c>
      <c r="B4490" s="1">
        <v>42071</v>
      </c>
      <c r="C4490" t="s">
        <v>11</v>
      </c>
      <c r="D4490" t="s">
        <v>16</v>
      </c>
      <c r="E4490">
        <v>1</v>
      </c>
      <c r="F4490">
        <v>1</v>
      </c>
      <c r="G4490" t="s">
        <v>149</v>
      </c>
      <c r="H4490">
        <v>1</v>
      </c>
      <c r="I4490">
        <v>1</v>
      </c>
      <c r="J4490" t="s">
        <v>14</v>
      </c>
      <c r="K4490" s="36" t="s">
        <v>149</v>
      </c>
    </row>
    <row r="4491" spans="1:11" x14ac:dyDescent="0.25">
      <c r="A4491">
        <v>139401725</v>
      </c>
      <c r="B4491" s="1">
        <v>42925</v>
      </c>
      <c r="C4491" t="s">
        <v>11</v>
      </c>
      <c r="D4491" t="s">
        <v>20</v>
      </c>
      <c r="E4491">
        <v>0</v>
      </c>
      <c r="F4491">
        <v>0</v>
      </c>
      <c r="G4491" t="s">
        <v>148</v>
      </c>
      <c r="H4491">
        <v>1</v>
      </c>
      <c r="I4491">
        <v>1</v>
      </c>
      <c r="J4491" t="s">
        <v>14</v>
      </c>
      <c r="K4491" s="36" t="s">
        <v>149</v>
      </c>
    </row>
    <row r="4492" spans="1:11" x14ac:dyDescent="0.25">
      <c r="A4492">
        <v>272532788</v>
      </c>
      <c r="B4492" s="1">
        <v>43646</v>
      </c>
      <c r="C4492" t="s">
        <v>11</v>
      </c>
      <c r="D4492" t="s">
        <v>17</v>
      </c>
      <c r="E4492">
        <v>1</v>
      </c>
      <c r="F4492">
        <v>1</v>
      </c>
      <c r="G4492" t="s">
        <v>148</v>
      </c>
      <c r="H4492">
        <v>2</v>
      </c>
      <c r="I4492">
        <v>2</v>
      </c>
      <c r="J4492" t="s">
        <v>14</v>
      </c>
      <c r="K4492" s="36" t="s">
        <v>149</v>
      </c>
    </row>
    <row r="4493" spans="1:11" x14ac:dyDescent="0.25">
      <c r="A4493">
        <v>564233</v>
      </c>
      <c r="B4493" s="1">
        <v>40670</v>
      </c>
      <c r="C4493" t="s">
        <v>11</v>
      </c>
      <c r="D4493" t="s">
        <v>16</v>
      </c>
      <c r="E4493">
        <v>1</v>
      </c>
      <c r="F4493">
        <v>0.72</v>
      </c>
      <c r="G4493" t="s">
        <v>148</v>
      </c>
      <c r="H4493">
        <v>1</v>
      </c>
      <c r="I4493">
        <v>4</v>
      </c>
      <c r="J4493" t="s">
        <v>18</v>
      </c>
      <c r="K4493" s="36" t="s">
        <v>149</v>
      </c>
    </row>
    <row r="4494" spans="1:11" x14ac:dyDescent="0.25">
      <c r="A4494">
        <v>515995469</v>
      </c>
      <c r="B4494" s="1">
        <v>45068</v>
      </c>
      <c r="C4494" t="s">
        <v>27</v>
      </c>
      <c r="D4494" t="s">
        <v>16</v>
      </c>
      <c r="E4494">
        <v>1</v>
      </c>
      <c r="F4494">
        <v>0.98</v>
      </c>
      <c r="G4494" t="s">
        <v>148</v>
      </c>
      <c r="H4494">
        <v>1</v>
      </c>
      <c r="I4494">
        <v>1</v>
      </c>
      <c r="J4494" t="s">
        <v>14</v>
      </c>
      <c r="K4494" s="36" t="s">
        <v>148</v>
      </c>
    </row>
    <row r="4495" spans="1:11" x14ac:dyDescent="0.25">
      <c r="A4495">
        <v>445683940</v>
      </c>
      <c r="B4495" s="1">
        <v>44610</v>
      </c>
      <c r="C4495" t="s">
        <v>11</v>
      </c>
      <c r="D4495" t="s">
        <v>16</v>
      </c>
      <c r="E4495">
        <v>1</v>
      </c>
      <c r="F4495">
        <v>0.98</v>
      </c>
      <c r="G4495" t="s">
        <v>149</v>
      </c>
      <c r="H4495">
        <v>1</v>
      </c>
      <c r="I4495">
        <v>1</v>
      </c>
      <c r="J4495" t="s">
        <v>14</v>
      </c>
      <c r="K4495" s="36" t="s">
        <v>149</v>
      </c>
    </row>
    <row r="4496" spans="1:11" x14ac:dyDescent="0.25">
      <c r="A4496">
        <v>365959613</v>
      </c>
      <c r="B4496" s="1">
        <v>44078</v>
      </c>
      <c r="C4496" t="s">
        <v>11</v>
      </c>
      <c r="D4496" t="s">
        <v>12</v>
      </c>
      <c r="F4496">
        <v>0</v>
      </c>
      <c r="G4496" t="s">
        <v>148</v>
      </c>
      <c r="H4496">
        <v>1</v>
      </c>
      <c r="I4496">
        <v>3</v>
      </c>
      <c r="J4496" t="s">
        <v>14</v>
      </c>
      <c r="K4496" s="36" t="s">
        <v>149</v>
      </c>
    </row>
    <row r="4497" spans="1:11" x14ac:dyDescent="0.25">
      <c r="A4497">
        <v>141922469</v>
      </c>
      <c r="B4497" s="1">
        <v>42938</v>
      </c>
      <c r="C4497" t="s">
        <v>11</v>
      </c>
      <c r="D4497" t="s">
        <v>12</v>
      </c>
      <c r="F4497">
        <v>0.82</v>
      </c>
      <c r="G4497" t="s">
        <v>149</v>
      </c>
      <c r="H4497">
        <v>2</v>
      </c>
      <c r="I4497">
        <v>2</v>
      </c>
      <c r="J4497" t="s">
        <v>14</v>
      </c>
      <c r="K4497" s="36" t="s">
        <v>149</v>
      </c>
    </row>
    <row r="4498" spans="1:11" x14ac:dyDescent="0.25">
      <c r="A4498">
        <v>516797443</v>
      </c>
      <c r="B4498" s="1">
        <v>45073</v>
      </c>
      <c r="C4498" t="s">
        <v>11</v>
      </c>
      <c r="D4498" t="s">
        <v>12</v>
      </c>
      <c r="G4498" t="s">
        <v>148</v>
      </c>
      <c r="H4498">
        <v>1</v>
      </c>
      <c r="I4498">
        <v>1</v>
      </c>
      <c r="J4498" t="s">
        <v>14</v>
      </c>
      <c r="K4498" s="36" t="s">
        <v>149</v>
      </c>
    </row>
    <row r="4499" spans="1:11" x14ac:dyDescent="0.25">
      <c r="A4499">
        <v>459854387</v>
      </c>
      <c r="B4499" s="1">
        <v>44700</v>
      </c>
      <c r="C4499" t="s">
        <v>27</v>
      </c>
      <c r="D4499" t="s">
        <v>17</v>
      </c>
      <c r="E4499">
        <v>1</v>
      </c>
      <c r="F4499">
        <v>0.72</v>
      </c>
      <c r="G4499" t="s">
        <v>149</v>
      </c>
      <c r="H4499">
        <v>3</v>
      </c>
      <c r="I4499">
        <v>4</v>
      </c>
      <c r="J4499" t="s">
        <v>14</v>
      </c>
      <c r="K4499" s="36" t="s">
        <v>149</v>
      </c>
    </row>
    <row r="4500" spans="1:11" x14ac:dyDescent="0.25">
      <c r="A4500">
        <v>515677685</v>
      </c>
      <c r="B4500" s="1">
        <v>45066</v>
      </c>
      <c r="C4500" t="s">
        <v>11</v>
      </c>
      <c r="D4500" t="s">
        <v>16</v>
      </c>
      <c r="E4500">
        <v>1</v>
      </c>
      <c r="F4500">
        <v>1</v>
      </c>
      <c r="G4500" t="s">
        <v>149</v>
      </c>
      <c r="H4500">
        <v>2</v>
      </c>
      <c r="I4500">
        <v>2</v>
      </c>
      <c r="J4500" t="s">
        <v>14</v>
      </c>
      <c r="K4500" s="36" t="s">
        <v>149</v>
      </c>
    </row>
    <row r="4501" spans="1:11" x14ac:dyDescent="0.25">
      <c r="A4501">
        <v>447062928</v>
      </c>
      <c r="B4501" s="1">
        <v>44619</v>
      </c>
      <c r="C4501" t="s">
        <v>27</v>
      </c>
      <c r="D4501" t="s">
        <v>16</v>
      </c>
      <c r="E4501">
        <v>1</v>
      </c>
      <c r="F4501">
        <v>0.89</v>
      </c>
      <c r="G4501" t="s">
        <v>148</v>
      </c>
      <c r="H4501">
        <v>1</v>
      </c>
      <c r="I4501">
        <v>2</v>
      </c>
      <c r="J4501" t="s">
        <v>14</v>
      </c>
      <c r="K4501" s="36" t="s">
        <v>149</v>
      </c>
    </row>
    <row r="4502" spans="1:11" x14ac:dyDescent="0.25">
      <c r="A4502">
        <v>201506605</v>
      </c>
      <c r="B4502" s="1">
        <v>43292</v>
      </c>
      <c r="C4502" t="s">
        <v>11</v>
      </c>
      <c r="D4502" t="s">
        <v>21</v>
      </c>
      <c r="E4502">
        <v>0.5</v>
      </c>
      <c r="F4502">
        <v>0.75</v>
      </c>
      <c r="G4502" t="s">
        <v>149</v>
      </c>
      <c r="H4502">
        <v>1</v>
      </c>
      <c r="I4502">
        <v>1</v>
      </c>
      <c r="J4502" t="s">
        <v>14</v>
      </c>
      <c r="K4502" s="36" t="s">
        <v>149</v>
      </c>
    </row>
    <row r="4503" spans="1:11" x14ac:dyDescent="0.25">
      <c r="A4503">
        <v>421019838</v>
      </c>
      <c r="B4503" s="1">
        <v>44439</v>
      </c>
      <c r="C4503" t="s">
        <v>11</v>
      </c>
      <c r="D4503" t="s">
        <v>12</v>
      </c>
      <c r="F4503">
        <v>1</v>
      </c>
      <c r="G4503" t="s">
        <v>148</v>
      </c>
      <c r="H4503">
        <v>1</v>
      </c>
      <c r="I4503">
        <v>1</v>
      </c>
      <c r="J4503" t="s">
        <v>22</v>
      </c>
      <c r="K4503" s="36" t="s">
        <v>149</v>
      </c>
    </row>
    <row r="4504" spans="1:11" x14ac:dyDescent="0.25">
      <c r="A4504">
        <v>442024988</v>
      </c>
      <c r="B4504" s="1">
        <v>44586</v>
      </c>
      <c r="C4504" t="s">
        <v>11</v>
      </c>
      <c r="D4504" t="s">
        <v>16</v>
      </c>
      <c r="E4504">
        <v>1</v>
      </c>
      <c r="F4504">
        <v>0.97</v>
      </c>
      <c r="G4504" t="s">
        <v>27</v>
      </c>
      <c r="H4504">
        <v>2</v>
      </c>
      <c r="I4504">
        <v>2</v>
      </c>
      <c r="J4504" t="s">
        <v>14</v>
      </c>
      <c r="K4504" s="36" t="s">
        <v>149</v>
      </c>
    </row>
    <row r="4505" spans="1:11" x14ac:dyDescent="0.25">
      <c r="A4505">
        <v>145813916</v>
      </c>
      <c r="B4505" s="1">
        <v>42960</v>
      </c>
      <c r="C4505" t="s">
        <v>11</v>
      </c>
      <c r="D4505" t="s">
        <v>12</v>
      </c>
      <c r="F4505">
        <v>0.5</v>
      </c>
      <c r="G4505" t="s">
        <v>148</v>
      </c>
      <c r="H4505">
        <v>1</v>
      </c>
      <c r="I4505">
        <v>6</v>
      </c>
      <c r="J4505" t="s">
        <v>14</v>
      </c>
      <c r="K4505" s="36" t="s">
        <v>149</v>
      </c>
    </row>
    <row r="4506" spans="1:11" x14ac:dyDescent="0.25">
      <c r="A4506">
        <v>151764256</v>
      </c>
      <c r="B4506" s="1">
        <v>43001</v>
      </c>
      <c r="C4506" t="s">
        <v>11</v>
      </c>
      <c r="D4506" t="s">
        <v>17</v>
      </c>
      <c r="E4506">
        <v>1</v>
      </c>
      <c r="F4506">
        <v>0.47</v>
      </c>
      <c r="G4506" t="s">
        <v>149</v>
      </c>
      <c r="H4506">
        <v>1</v>
      </c>
      <c r="I4506">
        <v>1</v>
      </c>
      <c r="J4506" t="s">
        <v>22</v>
      </c>
      <c r="K4506" s="36" t="s">
        <v>149</v>
      </c>
    </row>
    <row r="4507" spans="1:11" x14ac:dyDescent="0.25">
      <c r="A4507">
        <v>223883396</v>
      </c>
      <c r="B4507" s="1">
        <v>43406</v>
      </c>
      <c r="C4507" t="s">
        <v>11</v>
      </c>
      <c r="D4507" t="s">
        <v>17</v>
      </c>
      <c r="E4507">
        <v>1</v>
      </c>
      <c r="F4507">
        <v>0.97</v>
      </c>
      <c r="G4507" t="s">
        <v>149</v>
      </c>
      <c r="H4507">
        <v>2</v>
      </c>
      <c r="I4507">
        <v>4</v>
      </c>
      <c r="J4507" t="s">
        <v>14</v>
      </c>
      <c r="K4507" s="36" t="s">
        <v>149</v>
      </c>
    </row>
    <row r="4508" spans="1:11" x14ac:dyDescent="0.25">
      <c r="A4508">
        <v>28326884</v>
      </c>
      <c r="B4508" s="1">
        <v>42060</v>
      </c>
      <c r="C4508" t="s">
        <v>11</v>
      </c>
      <c r="D4508" t="s">
        <v>16</v>
      </c>
      <c r="E4508">
        <v>1</v>
      </c>
      <c r="F4508">
        <v>0.98</v>
      </c>
      <c r="G4508" t="s">
        <v>148</v>
      </c>
      <c r="H4508">
        <v>2</v>
      </c>
      <c r="I4508">
        <v>4</v>
      </c>
      <c r="J4508" t="s">
        <v>14</v>
      </c>
      <c r="K4508" s="36" t="s">
        <v>149</v>
      </c>
    </row>
    <row r="4509" spans="1:11" x14ac:dyDescent="0.25">
      <c r="A4509">
        <v>447125521</v>
      </c>
      <c r="B4509" s="1">
        <v>44619</v>
      </c>
      <c r="C4509" t="s">
        <v>11</v>
      </c>
      <c r="D4509" t="s">
        <v>16</v>
      </c>
      <c r="E4509">
        <v>1</v>
      </c>
      <c r="F4509">
        <v>0.99</v>
      </c>
      <c r="G4509" t="s">
        <v>149</v>
      </c>
      <c r="H4509">
        <v>5</v>
      </c>
      <c r="I4509">
        <v>5</v>
      </c>
      <c r="J4509" t="s">
        <v>18</v>
      </c>
      <c r="K4509" s="36" t="s">
        <v>149</v>
      </c>
    </row>
    <row r="4510" spans="1:11" x14ac:dyDescent="0.25">
      <c r="A4510">
        <v>292618050</v>
      </c>
      <c r="B4510" s="1">
        <v>43714</v>
      </c>
      <c r="C4510" t="s">
        <v>11</v>
      </c>
      <c r="D4510" t="s">
        <v>16</v>
      </c>
      <c r="E4510">
        <v>1</v>
      </c>
      <c r="F4510">
        <v>1</v>
      </c>
      <c r="G4510" t="s">
        <v>149</v>
      </c>
      <c r="H4510">
        <v>1</v>
      </c>
      <c r="I4510">
        <v>2</v>
      </c>
      <c r="J4510" t="s">
        <v>22</v>
      </c>
      <c r="K4510" s="36" t="s">
        <v>149</v>
      </c>
    </row>
    <row r="4511" spans="1:11" x14ac:dyDescent="0.25">
      <c r="A4511">
        <v>517069488</v>
      </c>
      <c r="B4511" s="1">
        <v>45075</v>
      </c>
      <c r="C4511" t="s">
        <v>11</v>
      </c>
      <c r="D4511" t="s">
        <v>16</v>
      </c>
      <c r="E4511">
        <v>1</v>
      </c>
      <c r="F4511">
        <v>0.96</v>
      </c>
      <c r="G4511" t="s">
        <v>149</v>
      </c>
      <c r="H4511">
        <v>1</v>
      </c>
      <c r="I4511">
        <v>2</v>
      </c>
      <c r="J4511" t="s">
        <v>14</v>
      </c>
      <c r="K4511" s="36" t="s">
        <v>149</v>
      </c>
    </row>
    <row r="4512" spans="1:11" x14ac:dyDescent="0.25">
      <c r="A4512">
        <v>359008257</v>
      </c>
      <c r="B4512" s="1">
        <v>44040</v>
      </c>
      <c r="C4512" t="s">
        <v>11</v>
      </c>
      <c r="D4512" t="s">
        <v>16</v>
      </c>
      <c r="E4512">
        <v>1</v>
      </c>
      <c r="F4512">
        <v>0.98</v>
      </c>
      <c r="G4512" t="s">
        <v>149</v>
      </c>
      <c r="H4512">
        <v>1</v>
      </c>
      <c r="I4512">
        <v>1</v>
      </c>
      <c r="J4512" t="s">
        <v>22</v>
      </c>
      <c r="K4512" s="36" t="s">
        <v>149</v>
      </c>
    </row>
    <row r="4513" spans="1:11" x14ac:dyDescent="0.25">
      <c r="A4513">
        <v>515835008</v>
      </c>
      <c r="B4513" s="1">
        <v>45067</v>
      </c>
      <c r="C4513" t="s">
        <v>11</v>
      </c>
      <c r="D4513" t="s">
        <v>17</v>
      </c>
      <c r="E4513">
        <v>1</v>
      </c>
      <c r="F4513">
        <v>1</v>
      </c>
      <c r="G4513" t="s">
        <v>148</v>
      </c>
      <c r="H4513">
        <v>18</v>
      </c>
      <c r="I4513">
        <v>18</v>
      </c>
      <c r="J4513" t="s">
        <v>14</v>
      </c>
      <c r="K4513" s="36" t="s">
        <v>149</v>
      </c>
    </row>
    <row r="4514" spans="1:11" x14ac:dyDescent="0.25">
      <c r="A4514">
        <v>411693313</v>
      </c>
      <c r="B4514" s="1">
        <v>44385</v>
      </c>
      <c r="C4514" t="s">
        <v>27</v>
      </c>
      <c r="D4514" t="s">
        <v>16</v>
      </c>
      <c r="E4514">
        <v>0.98</v>
      </c>
      <c r="F4514">
        <v>0.99</v>
      </c>
      <c r="G4514" t="s">
        <v>148</v>
      </c>
      <c r="H4514">
        <v>22</v>
      </c>
      <c r="I4514">
        <v>43</v>
      </c>
      <c r="J4514" t="s">
        <v>18</v>
      </c>
      <c r="K4514" s="36" t="s">
        <v>149</v>
      </c>
    </row>
    <row r="4515" spans="1:11" x14ac:dyDescent="0.25">
      <c r="A4515">
        <v>514284535</v>
      </c>
      <c r="B4515" s="1">
        <v>45057</v>
      </c>
      <c r="C4515" t="s">
        <v>27</v>
      </c>
      <c r="D4515" t="s">
        <v>16</v>
      </c>
      <c r="E4515">
        <v>1</v>
      </c>
      <c r="F4515">
        <v>1</v>
      </c>
      <c r="G4515" t="s">
        <v>148</v>
      </c>
      <c r="H4515">
        <v>1</v>
      </c>
      <c r="I4515">
        <v>1</v>
      </c>
      <c r="J4515" t="s">
        <v>14</v>
      </c>
      <c r="K4515" s="36" t="s">
        <v>149</v>
      </c>
    </row>
    <row r="4516" spans="1:11" x14ac:dyDescent="0.25">
      <c r="A4516">
        <v>514285683</v>
      </c>
      <c r="B4516" s="1">
        <v>45057</v>
      </c>
      <c r="C4516" t="s">
        <v>27</v>
      </c>
      <c r="D4516" t="s">
        <v>16</v>
      </c>
      <c r="E4516">
        <v>1</v>
      </c>
      <c r="F4516">
        <v>1</v>
      </c>
      <c r="G4516" t="s">
        <v>148</v>
      </c>
      <c r="H4516">
        <v>1</v>
      </c>
      <c r="I4516">
        <v>1</v>
      </c>
      <c r="J4516" t="s">
        <v>14</v>
      </c>
      <c r="K4516" s="36" t="s">
        <v>149</v>
      </c>
    </row>
    <row r="4517" spans="1:11" x14ac:dyDescent="0.25">
      <c r="A4517">
        <v>7578281</v>
      </c>
      <c r="B4517" s="1">
        <v>41473</v>
      </c>
      <c r="C4517" t="s">
        <v>11</v>
      </c>
      <c r="D4517" t="s">
        <v>21</v>
      </c>
      <c r="E4517">
        <v>0.7</v>
      </c>
      <c r="F4517">
        <v>0.56000000000000005</v>
      </c>
      <c r="G4517" t="s">
        <v>148</v>
      </c>
      <c r="H4517">
        <v>1</v>
      </c>
      <c r="I4517">
        <v>3</v>
      </c>
      <c r="J4517" t="s">
        <v>14</v>
      </c>
      <c r="K4517" s="36" t="s">
        <v>149</v>
      </c>
    </row>
    <row r="4518" spans="1:11" x14ac:dyDescent="0.25">
      <c r="A4518">
        <v>371171858</v>
      </c>
      <c r="B4518" s="1">
        <v>44112</v>
      </c>
      <c r="C4518" t="s">
        <v>11</v>
      </c>
      <c r="D4518" t="s">
        <v>17</v>
      </c>
      <c r="E4518">
        <v>1</v>
      </c>
      <c r="F4518">
        <v>0.86</v>
      </c>
      <c r="G4518" t="s">
        <v>148</v>
      </c>
      <c r="H4518">
        <v>3</v>
      </c>
      <c r="I4518">
        <v>3</v>
      </c>
      <c r="J4518" t="s">
        <v>14</v>
      </c>
      <c r="K4518" s="36" t="s">
        <v>149</v>
      </c>
    </row>
    <row r="4519" spans="1:11" x14ac:dyDescent="0.25">
      <c r="A4519">
        <v>42555172</v>
      </c>
      <c r="B4519" s="1">
        <v>42242</v>
      </c>
      <c r="C4519" t="s">
        <v>11</v>
      </c>
      <c r="D4519" t="s">
        <v>16</v>
      </c>
      <c r="E4519">
        <v>1</v>
      </c>
      <c r="F4519">
        <v>1</v>
      </c>
      <c r="G4519" t="s">
        <v>148</v>
      </c>
      <c r="H4519">
        <v>3</v>
      </c>
      <c r="I4519">
        <v>3</v>
      </c>
      <c r="J4519" t="s">
        <v>14</v>
      </c>
      <c r="K4519" s="36" t="s">
        <v>149</v>
      </c>
    </row>
    <row r="4520" spans="1:11" x14ac:dyDescent="0.25">
      <c r="A4520">
        <v>62219359</v>
      </c>
      <c r="B4520" s="1">
        <v>42438</v>
      </c>
      <c r="C4520" t="s">
        <v>11</v>
      </c>
      <c r="D4520" t="s">
        <v>16</v>
      </c>
      <c r="E4520">
        <v>1</v>
      </c>
      <c r="F4520">
        <v>1</v>
      </c>
      <c r="G4520" t="s">
        <v>149</v>
      </c>
      <c r="H4520">
        <v>1</v>
      </c>
      <c r="I4520">
        <v>1</v>
      </c>
      <c r="J4520" t="s">
        <v>14</v>
      </c>
      <c r="K4520" s="36" t="s">
        <v>149</v>
      </c>
    </row>
    <row r="4521" spans="1:11" x14ac:dyDescent="0.25">
      <c r="A4521">
        <v>53881596</v>
      </c>
      <c r="B4521" s="1">
        <v>42377</v>
      </c>
      <c r="C4521" t="s">
        <v>11</v>
      </c>
      <c r="D4521" t="s">
        <v>17</v>
      </c>
      <c r="E4521">
        <v>0.9</v>
      </c>
      <c r="F4521">
        <v>0.89</v>
      </c>
      <c r="G4521" t="s">
        <v>148</v>
      </c>
      <c r="H4521">
        <v>1</v>
      </c>
      <c r="I4521">
        <v>1</v>
      </c>
      <c r="J4521" t="s">
        <v>14</v>
      </c>
      <c r="K4521" s="36" t="s">
        <v>149</v>
      </c>
    </row>
    <row r="4522" spans="1:11" x14ac:dyDescent="0.25">
      <c r="A4522">
        <v>37553489</v>
      </c>
      <c r="B4522" s="1">
        <v>42190</v>
      </c>
      <c r="C4522" t="s">
        <v>11</v>
      </c>
      <c r="D4522" t="s">
        <v>16</v>
      </c>
      <c r="E4522">
        <v>1</v>
      </c>
      <c r="F4522">
        <v>0.81</v>
      </c>
      <c r="G4522" t="s">
        <v>149</v>
      </c>
      <c r="H4522">
        <v>2</v>
      </c>
      <c r="I4522">
        <v>2</v>
      </c>
      <c r="J4522" t="s">
        <v>14</v>
      </c>
      <c r="K4522" s="36" t="s">
        <v>149</v>
      </c>
    </row>
    <row r="4523" spans="1:11" x14ac:dyDescent="0.25">
      <c r="A4523">
        <v>50218813</v>
      </c>
      <c r="B4523" s="1">
        <v>42338</v>
      </c>
      <c r="C4523" t="s">
        <v>11</v>
      </c>
      <c r="D4523" t="s">
        <v>16</v>
      </c>
      <c r="E4523">
        <v>1</v>
      </c>
      <c r="F4523">
        <v>0.96</v>
      </c>
      <c r="G4523" t="s">
        <v>149</v>
      </c>
      <c r="H4523">
        <v>9</v>
      </c>
      <c r="I4523">
        <v>9</v>
      </c>
      <c r="J4523" t="s">
        <v>18</v>
      </c>
      <c r="K4523" s="36" t="s">
        <v>149</v>
      </c>
    </row>
    <row r="4524" spans="1:11" x14ac:dyDescent="0.25">
      <c r="A4524">
        <v>517288301</v>
      </c>
      <c r="B4524" s="1">
        <v>45076</v>
      </c>
      <c r="C4524" t="s">
        <v>27</v>
      </c>
      <c r="D4524" t="s">
        <v>16</v>
      </c>
      <c r="E4524">
        <v>0.83</v>
      </c>
      <c r="F4524">
        <v>1</v>
      </c>
      <c r="G4524" t="s">
        <v>149</v>
      </c>
      <c r="H4524">
        <v>1</v>
      </c>
      <c r="I4524">
        <v>1</v>
      </c>
      <c r="J4524" t="s">
        <v>14</v>
      </c>
      <c r="K4524" s="36" t="s">
        <v>149</v>
      </c>
    </row>
    <row r="4525" spans="1:11" x14ac:dyDescent="0.25">
      <c r="A4525">
        <v>512748742</v>
      </c>
      <c r="B4525" s="1">
        <v>45048</v>
      </c>
      <c r="C4525" t="s">
        <v>11</v>
      </c>
      <c r="D4525" t="s">
        <v>16</v>
      </c>
      <c r="E4525">
        <v>0.98</v>
      </c>
      <c r="F4525">
        <v>1</v>
      </c>
      <c r="G4525" t="s">
        <v>149</v>
      </c>
      <c r="H4525">
        <v>2</v>
      </c>
      <c r="I4525">
        <v>2</v>
      </c>
      <c r="J4525" t="s">
        <v>22</v>
      </c>
      <c r="K4525" s="36" t="s">
        <v>149</v>
      </c>
    </row>
    <row r="4526" spans="1:11" x14ac:dyDescent="0.25">
      <c r="A4526">
        <v>517371497</v>
      </c>
      <c r="B4526" s="1">
        <v>45076</v>
      </c>
      <c r="C4526" t="s">
        <v>27</v>
      </c>
      <c r="D4526" t="s">
        <v>17</v>
      </c>
      <c r="E4526">
        <v>1</v>
      </c>
      <c r="F4526">
        <v>0.98</v>
      </c>
      <c r="G4526" t="s">
        <v>149</v>
      </c>
      <c r="H4526">
        <v>1</v>
      </c>
      <c r="I4526">
        <v>1</v>
      </c>
      <c r="J4526" t="s">
        <v>22</v>
      </c>
      <c r="K4526" s="36" t="s">
        <v>149</v>
      </c>
    </row>
    <row r="4527" spans="1:11" x14ac:dyDescent="0.25">
      <c r="A4527">
        <v>509624747</v>
      </c>
      <c r="B4527" s="1">
        <v>45027</v>
      </c>
      <c r="C4527" t="s">
        <v>11</v>
      </c>
      <c r="D4527" t="s">
        <v>16</v>
      </c>
      <c r="E4527">
        <v>1</v>
      </c>
      <c r="F4527">
        <v>1</v>
      </c>
      <c r="G4527" t="s">
        <v>149</v>
      </c>
      <c r="H4527">
        <v>2</v>
      </c>
      <c r="I4527">
        <v>2</v>
      </c>
      <c r="J4527" t="s">
        <v>14</v>
      </c>
      <c r="K4527" s="36" t="s">
        <v>149</v>
      </c>
    </row>
    <row r="4528" spans="1:11" x14ac:dyDescent="0.25">
      <c r="A4528">
        <v>457391751</v>
      </c>
      <c r="B4528" s="1">
        <v>44685</v>
      </c>
      <c r="C4528" t="s">
        <v>11</v>
      </c>
      <c r="D4528" t="s">
        <v>16</v>
      </c>
      <c r="E4528">
        <v>1</v>
      </c>
      <c r="F4528">
        <v>1</v>
      </c>
      <c r="G4528" t="s">
        <v>148</v>
      </c>
      <c r="H4528">
        <v>10</v>
      </c>
      <c r="I4528">
        <v>13</v>
      </c>
      <c r="J4528" t="s">
        <v>14</v>
      </c>
      <c r="K4528" s="36" t="s">
        <v>149</v>
      </c>
    </row>
    <row r="4529" spans="1:11" x14ac:dyDescent="0.25">
      <c r="A4529">
        <v>34576559</v>
      </c>
      <c r="B4529" s="1">
        <v>42154</v>
      </c>
      <c r="C4529" t="s">
        <v>11</v>
      </c>
      <c r="D4529" t="s">
        <v>17</v>
      </c>
      <c r="E4529">
        <v>1</v>
      </c>
      <c r="F4529">
        <v>0.72</v>
      </c>
      <c r="G4529" t="s">
        <v>148</v>
      </c>
      <c r="H4529">
        <v>1</v>
      </c>
      <c r="I4529">
        <v>1</v>
      </c>
      <c r="J4529" t="s">
        <v>14</v>
      </c>
      <c r="K4529" s="36" t="s">
        <v>149</v>
      </c>
    </row>
    <row r="4530" spans="1:11" x14ac:dyDescent="0.25">
      <c r="A4530">
        <v>517466371</v>
      </c>
      <c r="B4530" s="1">
        <v>45077</v>
      </c>
      <c r="C4530" t="s">
        <v>27</v>
      </c>
      <c r="D4530" t="s">
        <v>16</v>
      </c>
      <c r="E4530">
        <v>1</v>
      </c>
      <c r="F4530">
        <v>1</v>
      </c>
      <c r="G4530" t="s">
        <v>148</v>
      </c>
      <c r="H4530">
        <v>1</v>
      </c>
      <c r="I4530">
        <v>1</v>
      </c>
      <c r="J4530" t="s">
        <v>14</v>
      </c>
      <c r="K4530" s="36" t="s">
        <v>149</v>
      </c>
    </row>
    <row r="4531" spans="1:11" x14ac:dyDescent="0.25">
      <c r="A4531">
        <v>81665440</v>
      </c>
      <c r="B4531" s="1">
        <v>42555</v>
      </c>
      <c r="C4531" t="s">
        <v>11</v>
      </c>
      <c r="D4531" t="s">
        <v>20</v>
      </c>
      <c r="E4531">
        <v>0.17</v>
      </c>
      <c r="F4531">
        <v>0</v>
      </c>
      <c r="G4531" t="s">
        <v>148</v>
      </c>
      <c r="H4531">
        <v>2</v>
      </c>
      <c r="I4531">
        <v>2</v>
      </c>
      <c r="J4531" t="s">
        <v>14</v>
      </c>
      <c r="K4531" s="36" t="s">
        <v>149</v>
      </c>
    </row>
    <row r="4532" spans="1:11" x14ac:dyDescent="0.25">
      <c r="A4532">
        <v>518331793</v>
      </c>
      <c r="B4532" s="1">
        <v>45082</v>
      </c>
      <c r="C4532" t="s">
        <v>11</v>
      </c>
      <c r="D4532" t="s">
        <v>16</v>
      </c>
      <c r="E4532">
        <v>0.98</v>
      </c>
      <c r="F4532">
        <v>1</v>
      </c>
      <c r="G4532" t="s">
        <v>148</v>
      </c>
      <c r="H4532">
        <v>27</v>
      </c>
      <c r="I4532">
        <v>28</v>
      </c>
      <c r="J4532" t="s">
        <v>14</v>
      </c>
      <c r="K4532" s="36" t="s">
        <v>149</v>
      </c>
    </row>
    <row r="4533" spans="1:11" x14ac:dyDescent="0.25">
      <c r="A4533">
        <v>517537261</v>
      </c>
      <c r="B4533" s="1">
        <v>45077</v>
      </c>
      <c r="C4533" t="s">
        <v>27</v>
      </c>
      <c r="D4533" t="s">
        <v>16</v>
      </c>
      <c r="E4533">
        <v>1</v>
      </c>
      <c r="F4533">
        <v>1</v>
      </c>
      <c r="G4533" t="s">
        <v>148</v>
      </c>
      <c r="H4533">
        <v>1</v>
      </c>
      <c r="I4533">
        <v>1</v>
      </c>
      <c r="J4533" t="s">
        <v>14</v>
      </c>
      <c r="K4533" s="36" t="s">
        <v>149</v>
      </c>
    </row>
    <row r="4534" spans="1:11" x14ac:dyDescent="0.25">
      <c r="A4534">
        <v>249430845</v>
      </c>
      <c r="B4534" s="1">
        <v>43541</v>
      </c>
      <c r="C4534" t="s">
        <v>11</v>
      </c>
      <c r="D4534" t="s">
        <v>12</v>
      </c>
      <c r="G4534" t="s">
        <v>148</v>
      </c>
      <c r="H4534">
        <v>1</v>
      </c>
      <c r="I4534">
        <v>1</v>
      </c>
      <c r="J4534" t="s">
        <v>14</v>
      </c>
      <c r="K4534" s="36" t="s">
        <v>149</v>
      </c>
    </row>
    <row r="4535" spans="1:11" x14ac:dyDescent="0.25">
      <c r="A4535">
        <v>313103906</v>
      </c>
      <c r="B4535" s="1">
        <v>43798</v>
      </c>
      <c r="C4535" t="s">
        <v>27</v>
      </c>
      <c r="D4535" t="s">
        <v>12</v>
      </c>
      <c r="F4535">
        <v>0.14000000000000001</v>
      </c>
      <c r="G4535" t="s">
        <v>148</v>
      </c>
      <c r="H4535">
        <v>2</v>
      </c>
      <c r="I4535">
        <v>2</v>
      </c>
      <c r="J4535" t="s">
        <v>14</v>
      </c>
      <c r="K4535" s="36" t="s">
        <v>149</v>
      </c>
    </row>
    <row r="4536" spans="1:11" x14ac:dyDescent="0.25">
      <c r="A4536">
        <v>3608386</v>
      </c>
      <c r="B4536" s="1">
        <v>41170</v>
      </c>
      <c r="C4536" t="s">
        <v>11</v>
      </c>
      <c r="D4536" t="s">
        <v>12</v>
      </c>
      <c r="G4536" t="s">
        <v>148</v>
      </c>
      <c r="H4536">
        <v>1</v>
      </c>
      <c r="I4536">
        <v>1</v>
      </c>
      <c r="J4536" t="s">
        <v>14</v>
      </c>
      <c r="K4536" s="36" t="s">
        <v>149</v>
      </c>
    </row>
    <row r="4537" spans="1:11" x14ac:dyDescent="0.25">
      <c r="A4537">
        <v>62911171</v>
      </c>
      <c r="B4537" s="1">
        <v>42443</v>
      </c>
      <c r="C4537" t="s">
        <v>11</v>
      </c>
      <c r="D4537" t="s">
        <v>16</v>
      </c>
      <c r="E4537">
        <v>1</v>
      </c>
      <c r="F4537">
        <v>1</v>
      </c>
      <c r="G4537" t="s">
        <v>148</v>
      </c>
      <c r="H4537">
        <v>1</v>
      </c>
      <c r="I4537">
        <v>1</v>
      </c>
      <c r="J4537" t="s">
        <v>18</v>
      </c>
      <c r="K4537" s="36" t="s">
        <v>149</v>
      </c>
    </row>
    <row r="4538" spans="1:11" x14ac:dyDescent="0.25">
      <c r="A4538">
        <v>11502216</v>
      </c>
      <c r="B4538" s="1">
        <v>41660</v>
      </c>
      <c r="C4538" t="s">
        <v>11</v>
      </c>
      <c r="D4538" t="s">
        <v>21</v>
      </c>
      <c r="E4538">
        <v>0.75</v>
      </c>
      <c r="F4538">
        <v>0.67</v>
      </c>
      <c r="G4538" t="s">
        <v>148</v>
      </c>
      <c r="H4538">
        <v>2</v>
      </c>
      <c r="I4538">
        <v>7</v>
      </c>
      <c r="J4538" t="s">
        <v>14</v>
      </c>
      <c r="K4538" s="36" t="s">
        <v>148</v>
      </c>
    </row>
    <row r="4539" spans="1:11" x14ac:dyDescent="0.25">
      <c r="A4539">
        <v>175501114</v>
      </c>
      <c r="B4539" s="1">
        <v>43157</v>
      </c>
      <c r="C4539" t="s">
        <v>11</v>
      </c>
      <c r="D4539" t="s">
        <v>16</v>
      </c>
      <c r="E4539">
        <v>1</v>
      </c>
      <c r="F4539">
        <v>0.56000000000000005</v>
      </c>
      <c r="G4539" t="s">
        <v>149</v>
      </c>
      <c r="H4539">
        <v>1</v>
      </c>
      <c r="I4539">
        <v>2</v>
      </c>
      <c r="J4539" t="s">
        <v>14</v>
      </c>
      <c r="K4539" s="36" t="s">
        <v>149</v>
      </c>
    </row>
    <row r="4540" spans="1:11" x14ac:dyDescent="0.25">
      <c r="A4540">
        <v>504545871</v>
      </c>
      <c r="B4540" s="1">
        <v>44993</v>
      </c>
      <c r="C4540" t="s">
        <v>27</v>
      </c>
      <c r="D4540" t="s">
        <v>12</v>
      </c>
      <c r="F4540">
        <v>0</v>
      </c>
      <c r="G4540" t="s">
        <v>148</v>
      </c>
      <c r="H4540">
        <v>1</v>
      </c>
      <c r="I4540">
        <v>1</v>
      </c>
      <c r="J4540" t="s">
        <v>14</v>
      </c>
      <c r="K4540" s="36" t="s">
        <v>149</v>
      </c>
    </row>
    <row r="4541" spans="1:11" x14ac:dyDescent="0.25">
      <c r="A4541">
        <v>435864386</v>
      </c>
      <c r="B4541" s="1">
        <v>44543</v>
      </c>
      <c r="C4541" t="s">
        <v>11</v>
      </c>
      <c r="D4541" t="s">
        <v>16</v>
      </c>
      <c r="E4541">
        <v>1</v>
      </c>
      <c r="F4541">
        <v>0.92</v>
      </c>
      <c r="G4541" t="s">
        <v>149</v>
      </c>
      <c r="H4541">
        <v>1</v>
      </c>
      <c r="I4541">
        <v>1</v>
      </c>
      <c r="J4541" t="s">
        <v>14</v>
      </c>
      <c r="K4541" s="36" t="s">
        <v>149</v>
      </c>
    </row>
    <row r="4542" spans="1:11" x14ac:dyDescent="0.25">
      <c r="A4542">
        <v>518684598</v>
      </c>
      <c r="B4542" s="1">
        <v>45084</v>
      </c>
      <c r="C4542" t="s">
        <v>27</v>
      </c>
      <c r="D4542" t="s">
        <v>17</v>
      </c>
      <c r="E4542">
        <v>1</v>
      </c>
      <c r="F4542">
        <v>0.3</v>
      </c>
      <c r="G4542" t="s">
        <v>148</v>
      </c>
      <c r="H4542">
        <v>1</v>
      </c>
      <c r="I4542">
        <v>1</v>
      </c>
      <c r="J4542" t="s">
        <v>14</v>
      </c>
      <c r="K4542" s="36" t="s">
        <v>149</v>
      </c>
    </row>
    <row r="4543" spans="1:11" x14ac:dyDescent="0.25">
      <c r="A4543">
        <v>511981798</v>
      </c>
      <c r="B4543" s="1">
        <v>45043</v>
      </c>
      <c r="C4543" t="s">
        <v>27</v>
      </c>
      <c r="D4543" t="s">
        <v>12</v>
      </c>
      <c r="G4543" t="s">
        <v>148</v>
      </c>
      <c r="H4543">
        <v>1</v>
      </c>
      <c r="I4543">
        <v>1</v>
      </c>
      <c r="J4543" t="s">
        <v>14</v>
      </c>
      <c r="K4543" s="36" t="s">
        <v>149</v>
      </c>
    </row>
    <row r="4544" spans="1:11" x14ac:dyDescent="0.25">
      <c r="A4544">
        <v>371660719</v>
      </c>
      <c r="B4544" s="1">
        <v>44116</v>
      </c>
      <c r="C4544" t="s">
        <v>11</v>
      </c>
      <c r="D4544" t="s">
        <v>12</v>
      </c>
      <c r="F4544">
        <v>0</v>
      </c>
      <c r="G4544" t="s">
        <v>148</v>
      </c>
      <c r="H4544">
        <v>1</v>
      </c>
      <c r="I4544">
        <v>2</v>
      </c>
      <c r="J4544" t="s">
        <v>22</v>
      </c>
      <c r="K4544" s="36" t="s">
        <v>149</v>
      </c>
    </row>
    <row r="4545" spans="1:11" x14ac:dyDescent="0.25">
      <c r="A4545">
        <v>35131900</v>
      </c>
      <c r="B4545" s="1">
        <v>42161</v>
      </c>
      <c r="C4545" t="s">
        <v>11</v>
      </c>
      <c r="D4545" t="s">
        <v>16</v>
      </c>
      <c r="E4545">
        <v>1</v>
      </c>
      <c r="F4545">
        <v>0.98</v>
      </c>
      <c r="G4545" t="s">
        <v>149</v>
      </c>
      <c r="H4545">
        <v>1</v>
      </c>
      <c r="I4545">
        <v>1</v>
      </c>
      <c r="J4545" t="s">
        <v>14</v>
      </c>
      <c r="K4545" s="36" t="s">
        <v>149</v>
      </c>
    </row>
    <row r="4546" spans="1:11" x14ac:dyDescent="0.25">
      <c r="A4546">
        <v>518713670</v>
      </c>
      <c r="B4546" s="1">
        <v>45084</v>
      </c>
      <c r="C4546" t="s">
        <v>27</v>
      </c>
      <c r="D4546" t="s">
        <v>21</v>
      </c>
      <c r="E4546">
        <v>0.65</v>
      </c>
      <c r="F4546">
        <v>0.55000000000000004</v>
      </c>
      <c r="G4546" t="s">
        <v>148</v>
      </c>
      <c r="H4546">
        <v>256</v>
      </c>
      <c r="I4546">
        <v>288</v>
      </c>
      <c r="J4546" t="s">
        <v>14</v>
      </c>
      <c r="K4546" s="36" t="s">
        <v>149</v>
      </c>
    </row>
    <row r="4547" spans="1:11" x14ac:dyDescent="0.25">
      <c r="A4547">
        <v>518754471</v>
      </c>
      <c r="B4547" s="1">
        <v>45084</v>
      </c>
      <c r="C4547" t="s">
        <v>11</v>
      </c>
      <c r="D4547" t="s">
        <v>21</v>
      </c>
      <c r="E4547">
        <v>1</v>
      </c>
      <c r="F4547">
        <v>0.33</v>
      </c>
      <c r="G4547" t="s">
        <v>148</v>
      </c>
      <c r="H4547">
        <v>1</v>
      </c>
      <c r="I4547">
        <v>1</v>
      </c>
      <c r="J4547" t="s">
        <v>14</v>
      </c>
      <c r="K4547" s="36" t="s">
        <v>149</v>
      </c>
    </row>
    <row r="4548" spans="1:11" x14ac:dyDescent="0.25">
      <c r="A4548">
        <v>463609046</v>
      </c>
      <c r="B4548" s="1">
        <v>44722</v>
      </c>
      <c r="C4548" t="s">
        <v>11</v>
      </c>
      <c r="D4548" t="s">
        <v>17</v>
      </c>
      <c r="E4548">
        <v>0.9</v>
      </c>
      <c r="F4548">
        <v>0.93</v>
      </c>
      <c r="G4548" t="s">
        <v>148</v>
      </c>
      <c r="H4548">
        <v>1</v>
      </c>
      <c r="I4548">
        <v>1</v>
      </c>
      <c r="J4548" t="s">
        <v>22</v>
      </c>
      <c r="K4548" s="36" t="s">
        <v>149</v>
      </c>
    </row>
    <row r="4549" spans="1:11" x14ac:dyDescent="0.25">
      <c r="A4549">
        <v>517880670</v>
      </c>
      <c r="B4549" s="1">
        <v>45079</v>
      </c>
      <c r="C4549" t="s">
        <v>11</v>
      </c>
      <c r="D4549" t="s">
        <v>16</v>
      </c>
      <c r="E4549">
        <v>0.97</v>
      </c>
      <c r="F4549">
        <v>0.23</v>
      </c>
      <c r="G4549" t="s">
        <v>148</v>
      </c>
      <c r="H4549">
        <v>3</v>
      </c>
      <c r="I4549">
        <v>3</v>
      </c>
      <c r="J4549" t="s">
        <v>14</v>
      </c>
      <c r="K4549" s="36" t="s">
        <v>149</v>
      </c>
    </row>
    <row r="4550" spans="1:11" x14ac:dyDescent="0.25">
      <c r="A4550">
        <v>211870581</v>
      </c>
      <c r="B4550" s="1">
        <v>43338</v>
      </c>
      <c r="C4550" t="s">
        <v>11</v>
      </c>
      <c r="D4550" t="s">
        <v>20</v>
      </c>
      <c r="E4550">
        <v>0.13</v>
      </c>
      <c r="F4550">
        <v>0.21</v>
      </c>
      <c r="G4550" t="s">
        <v>148</v>
      </c>
      <c r="H4550">
        <v>1</v>
      </c>
      <c r="I4550">
        <v>2</v>
      </c>
      <c r="J4550" t="s">
        <v>14</v>
      </c>
      <c r="K4550" s="36" t="s">
        <v>149</v>
      </c>
    </row>
    <row r="4551" spans="1:11" x14ac:dyDescent="0.25">
      <c r="A4551">
        <v>46025125</v>
      </c>
      <c r="B4551" s="1">
        <v>42284</v>
      </c>
      <c r="C4551" t="s">
        <v>11</v>
      </c>
      <c r="D4551" t="s">
        <v>17</v>
      </c>
      <c r="E4551">
        <v>1</v>
      </c>
      <c r="F4551">
        <v>0.91</v>
      </c>
      <c r="G4551" t="s">
        <v>149</v>
      </c>
      <c r="H4551">
        <v>2</v>
      </c>
      <c r="I4551">
        <v>2</v>
      </c>
      <c r="J4551" t="s">
        <v>22</v>
      </c>
      <c r="K4551" s="36" t="s">
        <v>149</v>
      </c>
    </row>
    <row r="4552" spans="1:11" x14ac:dyDescent="0.25">
      <c r="A4552">
        <v>517984353</v>
      </c>
      <c r="B4552" s="1">
        <v>45080</v>
      </c>
      <c r="C4552" t="s">
        <v>11</v>
      </c>
      <c r="D4552" t="s">
        <v>17</v>
      </c>
      <c r="E4552">
        <v>1</v>
      </c>
      <c r="F4552">
        <v>0.94</v>
      </c>
      <c r="G4552" t="s">
        <v>149</v>
      </c>
      <c r="H4552">
        <v>1</v>
      </c>
      <c r="I4552">
        <v>1</v>
      </c>
      <c r="J4552" t="s">
        <v>14</v>
      </c>
      <c r="K4552" s="36" t="s">
        <v>149</v>
      </c>
    </row>
    <row r="4553" spans="1:11" x14ac:dyDescent="0.25">
      <c r="A4553">
        <v>518006616</v>
      </c>
      <c r="B4553" s="1">
        <v>45080</v>
      </c>
      <c r="C4553" t="s">
        <v>11</v>
      </c>
      <c r="D4553" t="s">
        <v>16</v>
      </c>
      <c r="E4553">
        <v>1</v>
      </c>
      <c r="F4553">
        <v>1</v>
      </c>
      <c r="G4553" t="s">
        <v>149</v>
      </c>
      <c r="H4553">
        <v>2</v>
      </c>
      <c r="I4553">
        <v>2</v>
      </c>
      <c r="J4553" t="s">
        <v>14</v>
      </c>
      <c r="K4553" s="36" t="s">
        <v>149</v>
      </c>
    </row>
    <row r="4554" spans="1:11" x14ac:dyDescent="0.25">
      <c r="A4554">
        <v>89655373</v>
      </c>
      <c r="B4554" s="1">
        <v>42595</v>
      </c>
      <c r="C4554" t="s">
        <v>11</v>
      </c>
      <c r="D4554" t="s">
        <v>16</v>
      </c>
      <c r="E4554">
        <v>1</v>
      </c>
      <c r="F4554">
        <v>1</v>
      </c>
      <c r="G4554" t="s">
        <v>149</v>
      </c>
      <c r="H4554">
        <v>1</v>
      </c>
      <c r="I4554">
        <v>1</v>
      </c>
      <c r="J4554" t="s">
        <v>14</v>
      </c>
      <c r="K4554" s="36" t="s">
        <v>149</v>
      </c>
    </row>
    <row r="4555" spans="1:11" x14ac:dyDescent="0.25">
      <c r="A4555">
        <v>370143672</v>
      </c>
      <c r="B4555" s="1">
        <v>44105</v>
      </c>
      <c r="C4555" t="s">
        <v>11</v>
      </c>
      <c r="D4555" t="s">
        <v>16</v>
      </c>
      <c r="E4555">
        <v>1</v>
      </c>
      <c r="F4555">
        <v>1</v>
      </c>
      <c r="G4555" t="s">
        <v>148</v>
      </c>
      <c r="H4555">
        <v>7</v>
      </c>
      <c r="I4555">
        <v>7</v>
      </c>
      <c r="J4555" t="s">
        <v>14</v>
      </c>
      <c r="K4555" s="36" t="s">
        <v>149</v>
      </c>
    </row>
    <row r="4556" spans="1:11" x14ac:dyDescent="0.25">
      <c r="A4556">
        <v>341500626</v>
      </c>
      <c r="B4556" s="1">
        <v>43903</v>
      </c>
      <c r="C4556" t="s">
        <v>11</v>
      </c>
      <c r="D4556" t="s">
        <v>12</v>
      </c>
      <c r="F4556">
        <v>0.61</v>
      </c>
      <c r="G4556" t="s">
        <v>149</v>
      </c>
      <c r="H4556">
        <v>1</v>
      </c>
      <c r="I4556">
        <v>1</v>
      </c>
      <c r="J4556" t="s">
        <v>14</v>
      </c>
      <c r="K4556" s="36" t="s">
        <v>149</v>
      </c>
    </row>
    <row r="4557" spans="1:11" x14ac:dyDescent="0.25">
      <c r="A4557">
        <v>73906411</v>
      </c>
      <c r="B4557" s="1">
        <v>42515</v>
      </c>
      <c r="C4557" t="s">
        <v>11</v>
      </c>
      <c r="D4557" t="s">
        <v>21</v>
      </c>
      <c r="E4557">
        <v>1</v>
      </c>
      <c r="F4557">
        <v>0</v>
      </c>
      <c r="G4557" t="s">
        <v>148</v>
      </c>
      <c r="H4557">
        <v>1</v>
      </c>
      <c r="I4557">
        <v>1</v>
      </c>
      <c r="J4557" t="s">
        <v>18</v>
      </c>
      <c r="K4557" s="36" t="s">
        <v>149</v>
      </c>
    </row>
    <row r="4558" spans="1:11" x14ac:dyDescent="0.25">
      <c r="A4558">
        <v>206632541</v>
      </c>
      <c r="B4558" s="1">
        <v>43313</v>
      </c>
      <c r="C4558" t="s">
        <v>11</v>
      </c>
      <c r="D4558" t="s">
        <v>17</v>
      </c>
      <c r="E4558">
        <v>1</v>
      </c>
      <c r="F4558">
        <v>0.77</v>
      </c>
      <c r="G4558" t="s">
        <v>148</v>
      </c>
      <c r="H4558">
        <v>1</v>
      </c>
      <c r="I4558">
        <v>1</v>
      </c>
      <c r="J4558" t="s">
        <v>22</v>
      </c>
      <c r="K4558" s="36" t="s">
        <v>149</v>
      </c>
    </row>
    <row r="4559" spans="1:11" x14ac:dyDescent="0.25">
      <c r="A4559">
        <v>517930649</v>
      </c>
      <c r="B4559" s="1">
        <v>45079</v>
      </c>
      <c r="C4559" t="s">
        <v>27</v>
      </c>
      <c r="D4559" t="s">
        <v>12</v>
      </c>
      <c r="F4559">
        <v>1</v>
      </c>
      <c r="G4559" t="s">
        <v>149</v>
      </c>
      <c r="H4559">
        <v>1</v>
      </c>
      <c r="I4559">
        <v>1</v>
      </c>
      <c r="J4559" t="s">
        <v>14</v>
      </c>
      <c r="K4559" s="36" t="s">
        <v>149</v>
      </c>
    </row>
    <row r="4560" spans="1:11" x14ac:dyDescent="0.25">
      <c r="A4560">
        <v>16655968</v>
      </c>
      <c r="B4560" s="1">
        <v>41801</v>
      </c>
      <c r="C4560" t="s">
        <v>11</v>
      </c>
      <c r="D4560" t="s">
        <v>16</v>
      </c>
      <c r="E4560">
        <v>1</v>
      </c>
      <c r="F4560">
        <v>0.63</v>
      </c>
      <c r="G4560" t="s">
        <v>148</v>
      </c>
      <c r="H4560">
        <v>1</v>
      </c>
      <c r="I4560">
        <v>4</v>
      </c>
      <c r="J4560" t="s">
        <v>14</v>
      </c>
      <c r="K4560" s="36" t="s">
        <v>149</v>
      </c>
    </row>
    <row r="4561" spans="1:11" x14ac:dyDescent="0.25">
      <c r="A4561">
        <v>61746190</v>
      </c>
      <c r="B4561" s="1">
        <v>42435</v>
      </c>
      <c r="C4561" t="s">
        <v>11</v>
      </c>
      <c r="D4561" t="s">
        <v>16</v>
      </c>
      <c r="E4561">
        <v>1</v>
      </c>
      <c r="F4561">
        <v>1</v>
      </c>
      <c r="G4561" t="s">
        <v>148</v>
      </c>
      <c r="H4561">
        <v>1</v>
      </c>
      <c r="I4561">
        <v>1</v>
      </c>
      <c r="J4561" t="s">
        <v>14</v>
      </c>
      <c r="K4561" s="36" t="s">
        <v>149</v>
      </c>
    </row>
    <row r="4562" spans="1:11" x14ac:dyDescent="0.25">
      <c r="A4562">
        <v>125660595</v>
      </c>
      <c r="B4562" s="1">
        <v>42838</v>
      </c>
      <c r="C4562" t="s">
        <v>11</v>
      </c>
      <c r="D4562" t="s">
        <v>16</v>
      </c>
      <c r="E4562">
        <v>1</v>
      </c>
      <c r="F4562">
        <v>0.99</v>
      </c>
      <c r="G4562" t="s">
        <v>148</v>
      </c>
      <c r="H4562">
        <v>2</v>
      </c>
      <c r="I4562">
        <v>2</v>
      </c>
      <c r="J4562" t="s">
        <v>14</v>
      </c>
      <c r="K4562" s="36" t="s">
        <v>149</v>
      </c>
    </row>
    <row r="4563" spans="1:11" x14ac:dyDescent="0.25">
      <c r="A4563">
        <v>234010589</v>
      </c>
      <c r="B4563" s="1">
        <v>43468</v>
      </c>
      <c r="C4563" t="s">
        <v>11</v>
      </c>
      <c r="D4563" t="s">
        <v>20</v>
      </c>
      <c r="E4563">
        <v>0.1</v>
      </c>
      <c r="F4563">
        <v>0.52</v>
      </c>
      <c r="G4563" t="s">
        <v>148</v>
      </c>
      <c r="H4563">
        <v>2</v>
      </c>
      <c r="I4563">
        <v>2</v>
      </c>
      <c r="J4563" t="s">
        <v>14</v>
      </c>
      <c r="K4563" s="36" t="s">
        <v>149</v>
      </c>
    </row>
    <row r="4564" spans="1:11" x14ac:dyDescent="0.25">
      <c r="A4564">
        <v>4135685</v>
      </c>
      <c r="B4564" s="1">
        <v>41226</v>
      </c>
      <c r="C4564" t="s">
        <v>11</v>
      </c>
      <c r="D4564" t="s">
        <v>12</v>
      </c>
      <c r="G4564" t="s">
        <v>148</v>
      </c>
      <c r="H4564">
        <v>1</v>
      </c>
      <c r="I4564">
        <v>1</v>
      </c>
      <c r="J4564" t="s">
        <v>14</v>
      </c>
      <c r="K4564" s="36" t="s">
        <v>149</v>
      </c>
    </row>
    <row r="4565" spans="1:11" x14ac:dyDescent="0.25">
      <c r="A4565">
        <v>18083606</v>
      </c>
      <c r="B4565" s="1">
        <v>41834</v>
      </c>
      <c r="C4565" t="s">
        <v>11</v>
      </c>
      <c r="D4565" t="s">
        <v>17</v>
      </c>
      <c r="E4565">
        <v>1</v>
      </c>
      <c r="F4565">
        <v>0.41</v>
      </c>
      <c r="G4565" t="s">
        <v>148</v>
      </c>
      <c r="H4565">
        <v>1</v>
      </c>
      <c r="I4565">
        <v>1</v>
      </c>
      <c r="J4565" t="s">
        <v>14</v>
      </c>
      <c r="K4565" s="36" t="s">
        <v>149</v>
      </c>
    </row>
    <row r="4566" spans="1:11" x14ac:dyDescent="0.25">
      <c r="A4566">
        <v>95435653</v>
      </c>
      <c r="B4566" s="1">
        <v>42629</v>
      </c>
      <c r="C4566" t="s">
        <v>11</v>
      </c>
      <c r="D4566" t="s">
        <v>21</v>
      </c>
      <c r="E4566">
        <v>0.64</v>
      </c>
      <c r="F4566">
        <v>0.5</v>
      </c>
      <c r="G4566" t="s">
        <v>148</v>
      </c>
      <c r="H4566">
        <v>1</v>
      </c>
      <c r="I4566">
        <v>1</v>
      </c>
      <c r="J4566" t="s">
        <v>14</v>
      </c>
      <c r="K4566" s="36" t="s">
        <v>149</v>
      </c>
    </row>
    <row r="4567" spans="1:11" x14ac:dyDescent="0.25">
      <c r="A4567">
        <v>513299532</v>
      </c>
      <c r="B4567" s="1">
        <v>45051</v>
      </c>
      <c r="C4567" t="s">
        <v>11</v>
      </c>
      <c r="D4567" t="s">
        <v>16</v>
      </c>
      <c r="E4567">
        <v>1</v>
      </c>
      <c r="F4567">
        <v>0.89</v>
      </c>
      <c r="G4567" t="s">
        <v>148</v>
      </c>
      <c r="H4567">
        <v>4</v>
      </c>
      <c r="I4567">
        <v>5</v>
      </c>
      <c r="J4567" t="s">
        <v>14</v>
      </c>
      <c r="K4567" s="36" t="s">
        <v>149</v>
      </c>
    </row>
    <row r="4568" spans="1:11" x14ac:dyDescent="0.25">
      <c r="A4568">
        <v>498134099</v>
      </c>
      <c r="B4568" s="1">
        <v>44952</v>
      </c>
      <c r="C4568" t="s">
        <v>11</v>
      </c>
      <c r="D4568" t="s">
        <v>16</v>
      </c>
      <c r="E4568">
        <v>1</v>
      </c>
      <c r="F4568">
        <v>0.74</v>
      </c>
      <c r="G4568" t="s">
        <v>148</v>
      </c>
      <c r="H4568">
        <v>3</v>
      </c>
      <c r="I4568">
        <v>3</v>
      </c>
      <c r="J4568" t="s">
        <v>14</v>
      </c>
      <c r="K4568" s="36" t="s">
        <v>149</v>
      </c>
    </row>
    <row r="4569" spans="1:11" x14ac:dyDescent="0.25">
      <c r="A4569">
        <v>519031865</v>
      </c>
      <c r="B4569" s="1">
        <v>45086</v>
      </c>
      <c r="C4569" t="s">
        <v>27</v>
      </c>
      <c r="D4569" t="s">
        <v>16</v>
      </c>
      <c r="E4569">
        <v>1</v>
      </c>
      <c r="F4569">
        <v>1</v>
      </c>
      <c r="G4569" t="s">
        <v>148</v>
      </c>
      <c r="H4569">
        <v>3</v>
      </c>
      <c r="I4569">
        <v>3</v>
      </c>
      <c r="J4569" t="s">
        <v>14</v>
      </c>
      <c r="K4569" s="36" t="s">
        <v>149</v>
      </c>
    </row>
    <row r="4570" spans="1:11" x14ac:dyDescent="0.25">
      <c r="A4570">
        <v>2546882</v>
      </c>
      <c r="B4570" s="1">
        <v>41064</v>
      </c>
      <c r="C4570" t="s">
        <v>11</v>
      </c>
      <c r="D4570" t="s">
        <v>12</v>
      </c>
      <c r="F4570">
        <v>0</v>
      </c>
      <c r="G4570" t="s">
        <v>148</v>
      </c>
      <c r="H4570">
        <v>1</v>
      </c>
      <c r="I4570">
        <v>1</v>
      </c>
      <c r="J4570" t="s">
        <v>14</v>
      </c>
      <c r="K4570" s="36" t="s">
        <v>149</v>
      </c>
    </row>
    <row r="4571" spans="1:11" x14ac:dyDescent="0.25">
      <c r="A4571">
        <v>5089741</v>
      </c>
      <c r="B4571" s="1">
        <v>41319</v>
      </c>
      <c r="C4571" t="s">
        <v>11</v>
      </c>
      <c r="D4571" t="s">
        <v>16</v>
      </c>
      <c r="E4571">
        <v>1</v>
      </c>
      <c r="F4571">
        <v>1</v>
      </c>
      <c r="G4571" t="s">
        <v>149</v>
      </c>
      <c r="H4571">
        <v>2</v>
      </c>
      <c r="I4571">
        <v>4</v>
      </c>
      <c r="J4571" t="s">
        <v>14</v>
      </c>
      <c r="K4571" s="36" t="s">
        <v>149</v>
      </c>
    </row>
    <row r="4572" spans="1:11" x14ac:dyDescent="0.25">
      <c r="A4572">
        <v>519262210</v>
      </c>
      <c r="B4572" s="1">
        <v>45087</v>
      </c>
      <c r="C4572" t="s">
        <v>27</v>
      </c>
      <c r="D4572" t="s">
        <v>16</v>
      </c>
      <c r="E4572">
        <v>1</v>
      </c>
      <c r="F4572">
        <v>0.97</v>
      </c>
      <c r="G4572" t="s">
        <v>149</v>
      </c>
      <c r="H4572">
        <v>1</v>
      </c>
      <c r="I4572">
        <v>1</v>
      </c>
      <c r="J4572" t="s">
        <v>14</v>
      </c>
      <c r="K4572" s="36" t="s">
        <v>149</v>
      </c>
    </row>
    <row r="4573" spans="1:11" x14ac:dyDescent="0.25">
      <c r="A4573">
        <v>517502310</v>
      </c>
      <c r="B4573" s="1">
        <v>45077</v>
      </c>
      <c r="C4573" t="s">
        <v>11</v>
      </c>
      <c r="D4573" t="s">
        <v>16</v>
      </c>
      <c r="E4573">
        <v>1</v>
      </c>
      <c r="F4573">
        <v>0.54</v>
      </c>
      <c r="G4573" t="s">
        <v>148</v>
      </c>
      <c r="H4573">
        <v>1</v>
      </c>
      <c r="I4573">
        <v>1</v>
      </c>
      <c r="J4573" t="s">
        <v>14</v>
      </c>
      <c r="K4573" s="36" t="s">
        <v>149</v>
      </c>
    </row>
    <row r="4574" spans="1:11" x14ac:dyDescent="0.25">
      <c r="A4574">
        <v>225024509</v>
      </c>
      <c r="B4574" s="1">
        <v>43413</v>
      </c>
      <c r="C4574" t="s">
        <v>11</v>
      </c>
      <c r="D4574" t="s">
        <v>16</v>
      </c>
      <c r="E4574">
        <v>1</v>
      </c>
      <c r="F4574">
        <v>0.92</v>
      </c>
      <c r="G4574" t="s">
        <v>149</v>
      </c>
      <c r="H4574">
        <v>1</v>
      </c>
      <c r="I4574">
        <v>1</v>
      </c>
      <c r="J4574" t="s">
        <v>18</v>
      </c>
      <c r="K4574" s="36" t="s">
        <v>149</v>
      </c>
    </row>
    <row r="4575" spans="1:11" x14ac:dyDescent="0.25">
      <c r="A4575">
        <v>132164258</v>
      </c>
      <c r="B4575" s="1">
        <v>42882</v>
      </c>
      <c r="C4575" t="s">
        <v>27</v>
      </c>
      <c r="D4575" t="s">
        <v>16</v>
      </c>
      <c r="E4575">
        <v>1</v>
      </c>
      <c r="F4575">
        <v>0.71</v>
      </c>
      <c r="G4575" t="s">
        <v>149</v>
      </c>
      <c r="H4575">
        <v>1</v>
      </c>
      <c r="I4575">
        <v>1</v>
      </c>
      <c r="J4575" t="s">
        <v>14</v>
      </c>
      <c r="K4575" s="36" t="s">
        <v>149</v>
      </c>
    </row>
    <row r="4576" spans="1:11" x14ac:dyDescent="0.25">
      <c r="A4576">
        <v>50838157</v>
      </c>
      <c r="B4576" s="1">
        <v>42346</v>
      </c>
      <c r="C4576" t="s">
        <v>11</v>
      </c>
      <c r="D4576" t="s">
        <v>21</v>
      </c>
      <c r="E4576">
        <v>0.57999999999999996</v>
      </c>
      <c r="F4576">
        <v>0.44</v>
      </c>
      <c r="G4576" t="s">
        <v>148</v>
      </c>
      <c r="H4576">
        <v>3</v>
      </c>
      <c r="I4576">
        <v>4</v>
      </c>
      <c r="J4576" t="s">
        <v>14</v>
      </c>
      <c r="K4576" s="36" t="s">
        <v>149</v>
      </c>
    </row>
    <row r="4577" spans="1:11" x14ac:dyDescent="0.25">
      <c r="A4577">
        <v>197070958</v>
      </c>
      <c r="B4577" s="1">
        <v>43272</v>
      </c>
      <c r="C4577" t="s">
        <v>11</v>
      </c>
      <c r="D4577" t="s">
        <v>12</v>
      </c>
      <c r="F4577">
        <v>0</v>
      </c>
      <c r="G4577" t="s">
        <v>148</v>
      </c>
      <c r="H4577">
        <v>1</v>
      </c>
      <c r="I4577">
        <v>2</v>
      </c>
      <c r="J4577" t="s">
        <v>14</v>
      </c>
      <c r="K4577" s="36" t="s">
        <v>149</v>
      </c>
    </row>
    <row r="4578" spans="1:11" x14ac:dyDescent="0.25">
      <c r="A4578">
        <v>46972752</v>
      </c>
      <c r="B4578" s="1">
        <v>42296</v>
      </c>
      <c r="C4578" t="s">
        <v>11</v>
      </c>
      <c r="D4578" t="s">
        <v>20</v>
      </c>
      <c r="E4578">
        <v>0</v>
      </c>
      <c r="F4578">
        <v>0.42</v>
      </c>
      <c r="G4578" t="s">
        <v>148</v>
      </c>
      <c r="H4578">
        <v>1</v>
      </c>
      <c r="I4578">
        <v>1</v>
      </c>
      <c r="J4578" t="s">
        <v>14</v>
      </c>
      <c r="K4578" s="36" t="s">
        <v>149</v>
      </c>
    </row>
    <row r="4579" spans="1:11" x14ac:dyDescent="0.25">
      <c r="A4579">
        <v>519096282</v>
      </c>
      <c r="B4579" s="1">
        <v>45086</v>
      </c>
      <c r="C4579" t="s">
        <v>11</v>
      </c>
      <c r="D4579" t="s">
        <v>12</v>
      </c>
      <c r="G4579" t="s">
        <v>148</v>
      </c>
      <c r="H4579">
        <v>1</v>
      </c>
      <c r="I4579">
        <v>1</v>
      </c>
      <c r="J4579" t="s">
        <v>22</v>
      </c>
      <c r="K4579" s="36" t="s">
        <v>149</v>
      </c>
    </row>
    <row r="4580" spans="1:11" x14ac:dyDescent="0.25">
      <c r="A4580">
        <v>47816118</v>
      </c>
      <c r="B4580" s="1">
        <v>42308</v>
      </c>
      <c r="C4580" t="s">
        <v>11</v>
      </c>
      <c r="D4580" t="s">
        <v>16</v>
      </c>
      <c r="E4580">
        <v>1</v>
      </c>
      <c r="F4580">
        <v>0.92</v>
      </c>
      <c r="G4580" t="s">
        <v>149</v>
      </c>
      <c r="H4580">
        <v>1</v>
      </c>
      <c r="I4580">
        <v>1</v>
      </c>
      <c r="J4580" t="s">
        <v>14</v>
      </c>
      <c r="K4580" s="36" t="s">
        <v>149</v>
      </c>
    </row>
    <row r="4581" spans="1:11" x14ac:dyDescent="0.25">
      <c r="A4581">
        <v>39694757</v>
      </c>
      <c r="B4581" s="1">
        <v>42212</v>
      </c>
      <c r="C4581" t="s">
        <v>11</v>
      </c>
      <c r="D4581" t="s">
        <v>16</v>
      </c>
      <c r="E4581">
        <v>1</v>
      </c>
      <c r="F4581">
        <v>0.21</v>
      </c>
      <c r="G4581" t="s">
        <v>148</v>
      </c>
      <c r="H4581">
        <v>1</v>
      </c>
      <c r="I4581">
        <v>1</v>
      </c>
      <c r="J4581" t="s">
        <v>14</v>
      </c>
      <c r="K4581" s="36" t="s">
        <v>149</v>
      </c>
    </row>
    <row r="4582" spans="1:11" x14ac:dyDescent="0.25">
      <c r="A4582">
        <v>36854703</v>
      </c>
      <c r="B4582" s="1">
        <v>42182</v>
      </c>
      <c r="C4582" t="s">
        <v>11</v>
      </c>
      <c r="D4582" t="s">
        <v>16</v>
      </c>
      <c r="E4582">
        <v>1</v>
      </c>
      <c r="F4582">
        <v>1</v>
      </c>
      <c r="G4582" t="s">
        <v>149</v>
      </c>
      <c r="H4582">
        <v>1</v>
      </c>
      <c r="I4582">
        <v>1</v>
      </c>
      <c r="J4582" t="s">
        <v>14</v>
      </c>
      <c r="K4582" s="36" t="s">
        <v>149</v>
      </c>
    </row>
    <row r="4583" spans="1:11" x14ac:dyDescent="0.25">
      <c r="A4583">
        <v>240001528</v>
      </c>
      <c r="B4583" s="1">
        <v>43495</v>
      </c>
      <c r="C4583" t="s">
        <v>27</v>
      </c>
      <c r="D4583" t="s">
        <v>16</v>
      </c>
      <c r="E4583">
        <v>0.91</v>
      </c>
      <c r="F4583">
        <v>0.99</v>
      </c>
      <c r="G4583" t="s">
        <v>149</v>
      </c>
      <c r="H4583">
        <v>2</v>
      </c>
      <c r="I4583">
        <v>3</v>
      </c>
      <c r="J4583" t="s">
        <v>18</v>
      </c>
      <c r="K4583" s="36" t="s">
        <v>149</v>
      </c>
    </row>
    <row r="4584" spans="1:11" x14ac:dyDescent="0.25">
      <c r="A4584">
        <v>519542431</v>
      </c>
      <c r="B4584" s="1">
        <v>45089</v>
      </c>
      <c r="C4584" t="s">
        <v>27</v>
      </c>
      <c r="D4584" t="s">
        <v>12</v>
      </c>
      <c r="F4584">
        <v>1</v>
      </c>
      <c r="G4584" t="s">
        <v>148</v>
      </c>
      <c r="H4584">
        <v>1</v>
      </c>
      <c r="I4584">
        <v>1</v>
      </c>
      <c r="J4584" t="s">
        <v>14</v>
      </c>
      <c r="K4584" s="36" t="s">
        <v>149</v>
      </c>
    </row>
    <row r="4585" spans="1:11" x14ac:dyDescent="0.25">
      <c r="A4585">
        <v>45687247</v>
      </c>
      <c r="B4585" s="1">
        <v>42280</v>
      </c>
      <c r="C4585" t="s">
        <v>11</v>
      </c>
      <c r="D4585" t="s">
        <v>16</v>
      </c>
      <c r="E4585">
        <v>1</v>
      </c>
      <c r="F4585">
        <v>0.93</v>
      </c>
      <c r="G4585" t="s">
        <v>149</v>
      </c>
      <c r="H4585">
        <v>1</v>
      </c>
      <c r="I4585">
        <v>1</v>
      </c>
      <c r="J4585" t="s">
        <v>14</v>
      </c>
      <c r="K4585" s="36" t="s">
        <v>149</v>
      </c>
    </row>
    <row r="4586" spans="1:11" x14ac:dyDescent="0.25">
      <c r="A4586">
        <v>5270686</v>
      </c>
      <c r="B4586" s="1">
        <v>41333</v>
      </c>
      <c r="C4586" t="s">
        <v>11</v>
      </c>
      <c r="D4586" t="s">
        <v>12</v>
      </c>
      <c r="G4586" t="s">
        <v>148</v>
      </c>
      <c r="H4586">
        <v>1</v>
      </c>
      <c r="I4586">
        <v>3</v>
      </c>
      <c r="J4586" t="s">
        <v>14</v>
      </c>
      <c r="K4586" s="36" t="s">
        <v>149</v>
      </c>
    </row>
    <row r="4587" spans="1:11" x14ac:dyDescent="0.25">
      <c r="A4587">
        <v>508788647</v>
      </c>
      <c r="B4587" s="1">
        <v>45022</v>
      </c>
      <c r="C4587" t="s">
        <v>27</v>
      </c>
      <c r="D4587" t="s">
        <v>16</v>
      </c>
      <c r="E4587">
        <v>1</v>
      </c>
      <c r="F4587">
        <v>0.62</v>
      </c>
      <c r="G4587" t="s">
        <v>149</v>
      </c>
      <c r="H4587">
        <v>9</v>
      </c>
      <c r="I4587">
        <v>9</v>
      </c>
      <c r="J4587" t="s">
        <v>14</v>
      </c>
      <c r="K4587" s="36" t="s">
        <v>149</v>
      </c>
    </row>
    <row r="4588" spans="1:11" x14ac:dyDescent="0.25">
      <c r="A4588">
        <v>2540230</v>
      </c>
      <c r="B4588" s="1">
        <v>41064</v>
      </c>
      <c r="C4588" t="s">
        <v>11</v>
      </c>
      <c r="D4588" t="s">
        <v>16</v>
      </c>
      <c r="E4588">
        <v>0.67</v>
      </c>
      <c r="F4588">
        <v>1</v>
      </c>
      <c r="G4588" t="s">
        <v>148</v>
      </c>
      <c r="H4588">
        <v>1</v>
      </c>
      <c r="I4588">
        <v>1</v>
      </c>
      <c r="J4588" t="s">
        <v>18</v>
      </c>
      <c r="K4588" s="36" t="s">
        <v>149</v>
      </c>
    </row>
    <row r="4589" spans="1:11" x14ac:dyDescent="0.25">
      <c r="A4589">
        <v>519035262</v>
      </c>
      <c r="B4589" s="1">
        <v>45086</v>
      </c>
      <c r="C4589" t="s">
        <v>11</v>
      </c>
      <c r="D4589" t="s">
        <v>16</v>
      </c>
      <c r="E4589">
        <v>0.91</v>
      </c>
      <c r="F4589">
        <v>0.92</v>
      </c>
      <c r="G4589" t="s">
        <v>148</v>
      </c>
      <c r="H4589">
        <v>1</v>
      </c>
      <c r="I4589">
        <v>3</v>
      </c>
      <c r="J4589" t="s">
        <v>14</v>
      </c>
      <c r="K4589" s="36" t="s">
        <v>149</v>
      </c>
    </row>
    <row r="4590" spans="1:11" x14ac:dyDescent="0.25">
      <c r="A4590">
        <v>519552453</v>
      </c>
      <c r="B4590" s="1">
        <v>45089</v>
      </c>
      <c r="C4590" t="s">
        <v>27</v>
      </c>
      <c r="D4590" t="s">
        <v>16</v>
      </c>
      <c r="E4590">
        <v>1</v>
      </c>
      <c r="F4590">
        <v>1</v>
      </c>
      <c r="G4590" t="s">
        <v>148</v>
      </c>
      <c r="H4590">
        <v>1</v>
      </c>
      <c r="I4590">
        <v>1</v>
      </c>
      <c r="J4590" t="s">
        <v>14</v>
      </c>
      <c r="K4590" s="36" t="s">
        <v>149</v>
      </c>
    </row>
    <row r="4591" spans="1:11" x14ac:dyDescent="0.25">
      <c r="A4591">
        <v>508475997</v>
      </c>
      <c r="B4591" s="1">
        <v>45020</v>
      </c>
      <c r="C4591" t="s">
        <v>27</v>
      </c>
      <c r="D4591" t="s">
        <v>12</v>
      </c>
      <c r="F4591">
        <v>1</v>
      </c>
      <c r="G4591" t="s">
        <v>148</v>
      </c>
      <c r="H4591">
        <v>1</v>
      </c>
      <c r="I4591">
        <v>2</v>
      </c>
      <c r="J4591" t="s">
        <v>14</v>
      </c>
      <c r="K4591" s="36" t="s">
        <v>149</v>
      </c>
    </row>
    <row r="4592" spans="1:11" x14ac:dyDescent="0.25">
      <c r="A4592">
        <v>488190941</v>
      </c>
      <c r="B4592" s="1">
        <v>44883</v>
      </c>
      <c r="C4592" t="s">
        <v>27</v>
      </c>
      <c r="D4592" t="s">
        <v>16</v>
      </c>
      <c r="E4592">
        <v>1</v>
      </c>
      <c r="F4592">
        <v>1</v>
      </c>
      <c r="G4592" t="s">
        <v>149</v>
      </c>
      <c r="H4592">
        <v>2</v>
      </c>
      <c r="I4592">
        <v>2</v>
      </c>
      <c r="J4592" t="s">
        <v>14</v>
      </c>
      <c r="K4592" s="36" t="s">
        <v>149</v>
      </c>
    </row>
    <row r="4593" spans="1:11" x14ac:dyDescent="0.25">
      <c r="A4593">
        <v>520204685</v>
      </c>
      <c r="B4593" s="1">
        <v>45092</v>
      </c>
      <c r="C4593" t="s">
        <v>27</v>
      </c>
      <c r="D4593" t="s">
        <v>16</v>
      </c>
      <c r="E4593">
        <v>1</v>
      </c>
      <c r="F4593">
        <v>0.97</v>
      </c>
      <c r="G4593" t="s">
        <v>148</v>
      </c>
      <c r="H4593">
        <v>1</v>
      </c>
      <c r="I4593">
        <v>1</v>
      </c>
      <c r="J4593" t="s">
        <v>14</v>
      </c>
      <c r="K4593" s="36" t="s">
        <v>149</v>
      </c>
    </row>
    <row r="4594" spans="1:11" x14ac:dyDescent="0.25">
      <c r="A4594">
        <v>215855289</v>
      </c>
      <c r="B4594" s="1">
        <v>43360</v>
      </c>
      <c r="C4594" t="s">
        <v>11</v>
      </c>
      <c r="D4594" t="s">
        <v>12</v>
      </c>
      <c r="F4594">
        <v>1</v>
      </c>
      <c r="G4594" t="s">
        <v>148</v>
      </c>
      <c r="H4594">
        <v>1</v>
      </c>
      <c r="I4594">
        <v>1</v>
      </c>
      <c r="J4594" t="s">
        <v>14</v>
      </c>
      <c r="K4594" s="36" t="s">
        <v>149</v>
      </c>
    </row>
    <row r="4595" spans="1:11" x14ac:dyDescent="0.25">
      <c r="A4595">
        <v>135506886</v>
      </c>
      <c r="B4595" s="1">
        <v>42903</v>
      </c>
      <c r="C4595" t="s">
        <v>11</v>
      </c>
      <c r="D4595" t="s">
        <v>16</v>
      </c>
      <c r="E4595">
        <v>1</v>
      </c>
      <c r="F4595">
        <v>1</v>
      </c>
      <c r="G4595" t="s">
        <v>149</v>
      </c>
      <c r="H4595">
        <v>1</v>
      </c>
      <c r="I4595">
        <v>2</v>
      </c>
      <c r="J4595" t="s">
        <v>14</v>
      </c>
      <c r="K4595" s="36" t="s">
        <v>149</v>
      </c>
    </row>
    <row r="4596" spans="1:11" x14ac:dyDescent="0.25">
      <c r="A4596">
        <v>43440137</v>
      </c>
      <c r="B4596" s="1">
        <v>42252</v>
      </c>
      <c r="C4596" t="s">
        <v>11</v>
      </c>
      <c r="D4596" t="s">
        <v>17</v>
      </c>
      <c r="E4596">
        <v>1</v>
      </c>
      <c r="F4596">
        <v>0.35</v>
      </c>
      <c r="G4596" t="s">
        <v>149</v>
      </c>
      <c r="H4596">
        <v>1</v>
      </c>
      <c r="I4596">
        <v>1</v>
      </c>
      <c r="J4596" t="s">
        <v>14</v>
      </c>
      <c r="K4596" s="36" t="s">
        <v>149</v>
      </c>
    </row>
    <row r="4597" spans="1:11" x14ac:dyDescent="0.25">
      <c r="A4597">
        <v>510503403</v>
      </c>
      <c r="B4597" s="1">
        <v>45033</v>
      </c>
      <c r="C4597" t="s">
        <v>11</v>
      </c>
      <c r="D4597" t="s">
        <v>16</v>
      </c>
      <c r="E4597">
        <v>1</v>
      </c>
      <c r="F4597">
        <v>1</v>
      </c>
      <c r="G4597" t="s">
        <v>149</v>
      </c>
      <c r="H4597">
        <v>3</v>
      </c>
      <c r="I4597">
        <v>3</v>
      </c>
      <c r="J4597" t="s">
        <v>14</v>
      </c>
      <c r="K4597" s="36" t="s">
        <v>149</v>
      </c>
    </row>
    <row r="4598" spans="1:11" x14ac:dyDescent="0.25">
      <c r="A4598">
        <v>85056956</v>
      </c>
      <c r="B4598" s="1">
        <v>42572</v>
      </c>
      <c r="C4598" t="s">
        <v>11</v>
      </c>
      <c r="D4598" t="s">
        <v>16</v>
      </c>
      <c r="E4598">
        <v>1</v>
      </c>
      <c r="F4598">
        <v>0.97</v>
      </c>
      <c r="G4598" t="s">
        <v>149</v>
      </c>
      <c r="H4598">
        <v>3</v>
      </c>
      <c r="I4598">
        <v>3</v>
      </c>
      <c r="J4598" t="s">
        <v>14</v>
      </c>
      <c r="K4598" s="36" t="s">
        <v>149</v>
      </c>
    </row>
    <row r="4599" spans="1:11" x14ac:dyDescent="0.25">
      <c r="A4599">
        <v>519741398</v>
      </c>
      <c r="B4599" s="1">
        <v>45090</v>
      </c>
      <c r="C4599" t="s">
        <v>27</v>
      </c>
      <c r="D4599" t="s">
        <v>16</v>
      </c>
      <c r="E4599">
        <v>0.92</v>
      </c>
      <c r="F4599">
        <v>1</v>
      </c>
      <c r="G4599" t="s">
        <v>148</v>
      </c>
      <c r="H4599">
        <v>1</v>
      </c>
      <c r="I4599">
        <v>1</v>
      </c>
      <c r="J4599" t="s">
        <v>14</v>
      </c>
      <c r="K4599" s="36" t="s">
        <v>149</v>
      </c>
    </row>
    <row r="4600" spans="1:11" x14ac:dyDescent="0.25">
      <c r="A4600">
        <v>509234851</v>
      </c>
      <c r="B4600" s="1">
        <v>45025</v>
      </c>
      <c r="C4600" t="s">
        <v>27</v>
      </c>
      <c r="D4600" t="s">
        <v>16</v>
      </c>
      <c r="E4600">
        <v>1</v>
      </c>
      <c r="F4600">
        <v>1</v>
      </c>
      <c r="G4600" t="s">
        <v>148</v>
      </c>
      <c r="H4600">
        <v>1</v>
      </c>
      <c r="I4600">
        <v>1</v>
      </c>
      <c r="J4600" t="s">
        <v>14</v>
      </c>
      <c r="K4600" s="36" t="s">
        <v>149</v>
      </c>
    </row>
    <row r="4601" spans="1:11" x14ac:dyDescent="0.25">
      <c r="A4601">
        <v>130969722</v>
      </c>
      <c r="B4601" s="1">
        <v>42873</v>
      </c>
      <c r="C4601" t="s">
        <v>60</v>
      </c>
      <c r="D4601" t="s">
        <v>17</v>
      </c>
      <c r="E4601">
        <v>1</v>
      </c>
      <c r="F4601">
        <v>0.93</v>
      </c>
      <c r="G4601" t="s">
        <v>149</v>
      </c>
      <c r="H4601">
        <v>2</v>
      </c>
      <c r="I4601">
        <v>3</v>
      </c>
      <c r="J4601" t="s">
        <v>18</v>
      </c>
      <c r="K4601" s="36" t="s">
        <v>149</v>
      </c>
    </row>
    <row r="4602" spans="1:11" x14ac:dyDescent="0.25">
      <c r="A4602">
        <v>135505201</v>
      </c>
      <c r="B4602" s="1">
        <v>42903</v>
      </c>
      <c r="C4602" t="s">
        <v>11</v>
      </c>
      <c r="D4602" t="s">
        <v>16</v>
      </c>
      <c r="E4602">
        <v>1</v>
      </c>
      <c r="F4602">
        <v>1</v>
      </c>
      <c r="G4602" t="s">
        <v>148</v>
      </c>
      <c r="H4602">
        <v>2</v>
      </c>
      <c r="I4602">
        <v>2</v>
      </c>
      <c r="J4602" t="s">
        <v>22</v>
      </c>
      <c r="K4602" s="36" t="s">
        <v>149</v>
      </c>
    </row>
    <row r="4603" spans="1:11" x14ac:dyDescent="0.25">
      <c r="A4603">
        <v>69761147</v>
      </c>
      <c r="B4603" s="1">
        <v>42491</v>
      </c>
      <c r="C4603" t="s">
        <v>11</v>
      </c>
      <c r="D4603" t="s">
        <v>17</v>
      </c>
      <c r="E4603">
        <v>1</v>
      </c>
      <c r="F4603">
        <v>0.92</v>
      </c>
      <c r="G4603" t="s">
        <v>149</v>
      </c>
      <c r="H4603">
        <v>3</v>
      </c>
      <c r="I4603">
        <v>3</v>
      </c>
      <c r="J4603" t="s">
        <v>14</v>
      </c>
      <c r="K4603" s="36" t="s">
        <v>149</v>
      </c>
    </row>
    <row r="4604" spans="1:11" x14ac:dyDescent="0.25">
      <c r="A4604">
        <v>430857032</v>
      </c>
      <c r="B4604" s="1">
        <v>44507</v>
      </c>
      <c r="C4604" t="s">
        <v>11</v>
      </c>
      <c r="D4604" t="s">
        <v>17</v>
      </c>
      <c r="E4604">
        <v>1</v>
      </c>
      <c r="F4604">
        <v>0.72</v>
      </c>
      <c r="G4604" t="s">
        <v>148</v>
      </c>
      <c r="H4604">
        <v>1</v>
      </c>
      <c r="I4604">
        <v>1</v>
      </c>
      <c r="J4604" t="s">
        <v>14</v>
      </c>
      <c r="K4604" s="36" t="s">
        <v>149</v>
      </c>
    </row>
    <row r="4605" spans="1:11" x14ac:dyDescent="0.25">
      <c r="A4605">
        <v>404716100</v>
      </c>
      <c r="B4605" s="1">
        <v>44348</v>
      </c>
      <c r="C4605" t="s">
        <v>11</v>
      </c>
      <c r="D4605" t="s">
        <v>16</v>
      </c>
      <c r="E4605">
        <v>1</v>
      </c>
      <c r="F4605">
        <v>1</v>
      </c>
      <c r="G4605" t="s">
        <v>149</v>
      </c>
      <c r="H4605">
        <v>1</v>
      </c>
      <c r="I4605">
        <v>1</v>
      </c>
      <c r="J4605" t="s">
        <v>18</v>
      </c>
      <c r="K4605" s="36" t="s">
        <v>149</v>
      </c>
    </row>
    <row r="4606" spans="1:11" x14ac:dyDescent="0.25">
      <c r="A4606">
        <v>414764817</v>
      </c>
      <c r="B4606" s="1">
        <v>44400</v>
      </c>
      <c r="C4606" t="s">
        <v>27</v>
      </c>
      <c r="D4606" t="s">
        <v>20</v>
      </c>
      <c r="E4606">
        <v>0</v>
      </c>
      <c r="F4606">
        <v>0</v>
      </c>
      <c r="G4606" t="s">
        <v>148</v>
      </c>
      <c r="H4606">
        <v>1</v>
      </c>
      <c r="I4606">
        <v>2</v>
      </c>
      <c r="J4606" t="s">
        <v>22</v>
      </c>
      <c r="K4606" s="36" t="s">
        <v>148</v>
      </c>
    </row>
    <row r="4607" spans="1:11" x14ac:dyDescent="0.25">
      <c r="A4607">
        <v>83530283</v>
      </c>
      <c r="B4607" s="1">
        <v>42564</v>
      </c>
      <c r="C4607" t="s">
        <v>11</v>
      </c>
      <c r="D4607" t="s">
        <v>16</v>
      </c>
      <c r="E4607">
        <v>1</v>
      </c>
      <c r="F4607">
        <v>1</v>
      </c>
      <c r="G4607" t="s">
        <v>149</v>
      </c>
      <c r="H4607">
        <v>1</v>
      </c>
      <c r="I4607">
        <v>1</v>
      </c>
      <c r="J4607" t="s">
        <v>14</v>
      </c>
      <c r="K4607" s="36" t="s">
        <v>149</v>
      </c>
    </row>
    <row r="4608" spans="1:11" x14ac:dyDescent="0.25">
      <c r="A4608">
        <v>520006975</v>
      </c>
      <c r="B4608" s="1">
        <v>45091</v>
      </c>
      <c r="C4608" t="s">
        <v>11</v>
      </c>
      <c r="D4608" t="s">
        <v>20</v>
      </c>
      <c r="E4608">
        <v>0</v>
      </c>
      <c r="F4608">
        <v>0</v>
      </c>
      <c r="G4608" t="s">
        <v>148</v>
      </c>
      <c r="H4608">
        <v>1</v>
      </c>
      <c r="I4608">
        <v>6</v>
      </c>
      <c r="J4608" t="s">
        <v>22</v>
      </c>
      <c r="K4608" s="36" t="s">
        <v>149</v>
      </c>
    </row>
    <row r="4609" spans="1:11" x14ac:dyDescent="0.25">
      <c r="A4609">
        <v>290265081</v>
      </c>
      <c r="B4609" s="1">
        <v>43707</v>
      </c>
      <c r="C4609" t="s">
        <v>11</v>
      </c>
      <c r="D4609" t="s">
        <v>17</v>
      </c>
      <c r="E4609">
        <v>1</v>
      </c>
      <c r="F4609">
        <v>0.93</v>
      </c>
      <c r="G4609" t="s">
        <v>149</v>
      </c>
      <c r="H4609">
        <v>6</v>
      </c>
      <c r="I4609">
        <v>7</v>
      </c>
      <c r="J4609" t="s">
        <v>14</v>
      </c>
      <c r="K4609" s="36" t="s">
        <v>149</v>
      </c>
    </row>
    <row r="4610" spans="1:11" x14ac:dyDescent="0.25">
      <c r="A4610">
        <v>98976666</v>
      </c>
      <c r="B4610" s="1">
        <v>42652</v>
      </c>
      <c r="C4610" t="s">
        <v>11</v>
      </c>
      <c r="D4610" t="s">
        <v>17</v>
      </c>
      <c r="E4610">
        <v>0.9</v>
      </c>
      <c r="F4610">
        <v>0.96</v>
      </c>
      <c r="G4610" t="s">
        <v>149</v>
      </c>
      <c r="H4610">
        <v>1</v>
      </c>
      <c r="I4610">
        <v>1</v>
      </c>
      <c r="J4610" t="s">
        <v>14</v>
      </c>
      <c r="K4610" s="36" t="s">
        <v>149</v>
      </c>
    </row>
    <row r="4611" spans="1:11" x14ac:dyDescent="0.25">
      <c r="A4611">
        <v>379915726</v>
      </c>
      <c r="B4611" s="1">
        <v>44178</v>
      </c>
      <c r="C4611" t="s">
        <v>11</v>
      </c>
      <c r="D4611" t="s">
        <v>16</v>
      </c>
      <c r="E4611">
        <v>1</v>
      </c>
      <c r="F4611">
        <v>1</v>
      </c>
      <c r="G4611" t="s">
        <v>149</v>
      </c>
      <c r="H4611">
        <v>2</v>
      </c>
      <c r="I4611">
        <v>3</v>
      </c>
      <c r="J4611" t="s">
        <v>14</v>
      </c>
      <c r="K4611" s="36" t="s">
        <v>149</v>
      </c>
    </row>
    <row r="4612" spans="1:11" x14ac:dyDescent="0.25">
      <c r="A4612">
        <v>503810186</v>
      </c>
      <c r="B4612" s="1">
        <v>44989</v>
      </c>
      <c r="C4612" t="s">
        <v>11</v>
      </c>
      <c r="D4612" t="s">
        <v>16</v>
      </c>
      <c r="E4612">
        <v>0.83</v>
      </c>
      <c r="F4612">
        <v>0.2</v>
      </c>
      <c r="G4612" t="s">
        <v>148</v>
      </c>
      <c r="H4612">
        <v>2</v>
      </c>
      <c r="I4612">
        <v>2</v>
      </c>
      <c r="J4612" t="s">
        <v>14</v>
      </c>
      <c r="K4612" s="36" t="s">
        <v>149</v>
      </c>
    </row>
    <row r="4613" spans="1:11" x14ac:dyDescent="0.25">
      <c r="A4613">
        <v>451066405</v>
      </c>
      <c r="B4613" s="1">
        <v>44644</v>
      </c>
      <c r="C4613" t="s">
        <v>27</v>
      </c>
      <c r="D4613" t="s">
        <v>16</v>
      </c>
      <c r="E4613">
        <v>1</v>
      </c>
      <c r="F4613">
        <v>1</v>
      </c>
      <c r="G4613" t="s">
        <v>148</v>
      </c>
      <c r="H4613">
        <v>1</v>
      </c>
      <c r="I4613">
        <v>1</v>
      </c>
      <c r="J4613" t="s">
        <v>14</v>
      </c>
      <c r="K4613" s="36" t="s">
        <v>149</v>
      </c>
    </row>
    <row r="4614" spans="1:11" x14ac:dyDescent="0.25">
      <c r="A4614">
        <v>35337667</v>
      </c>
      <c r="B4614" s="1">
        <v>42163</v>
      </c>
      <c r="C4614" t="s">
        <v>11</v>
      </c>
      <c r="D4614" t="s">
        <v>16</v>
      </c>
      <c r="E4614">
        <v>1</v>
      </c>
      <c r="F4614">
        <v>1</v>
      </c>
      <c r="G4614" t="s">
        <v>149</v>
      </c>
      <c r="H4614">
        <v>1</v>
      </c>
      <c r="I4614">
        <v>1</v>
      </c>
      <c r="J4614" t="s">
        <v>14</v>
      </c>
      <c r="K4614" s="36" t="s">
        <v>149</v>
      </c>
    </row>
    <row r="4615" spans="1:11" x14ac:dyDescent="0.25">
      <c r="A4615">
        <v>79122371</v>
      </c>
      <c r="B4615" s="1">
        <v>42542</v>
      </c>
      <c r="C4615" t="s">
        <v>11</v>
      </c>
      <c r="D4615" t="s">
        <v>16</v>
      </c>
      <c r="E4615">
        <v>1</v>
      </c>
      <c r="F4615">
        <v>1</v>
      </c>
      <c r="G4615" t="s">
        <v>149</v>
      </c>
      <c r="H4615">
        <v>8</v>
      </c>
      <c r="I4615">
        <v>8</v>
      </c>
      <c r="J4615" t="s">
        <v>14</v>
      </c>
      <c r="K4615" s="36" t="s">
        <v>149</v>
      </c>
    </row>
    <row r="4616" spans="1:11" x14ac:dyDescent="0.25">
      <c r="A4616">
        <v>407300350</v>
      </c>
      <c r="B4616" s="1">
        <v>44362</v>
      </c>
      <c r="C4616" t="s">
        <v>11</v>
      </c>
      <c r="D4616" t="s">
        <v>20</v>
      </c>
      <c r="E4616">
        <v>0</v>
      </c>
      <c r="F4616">
        <v>0.31</v>
      </c>
      <c r="G4616" t="s">
        <v>148</v>
      </c>
      <c r="H4616">
        <v>1</v>
      </c>
      <c r="I4616">
        <v>2</v>
      </c>
      <c r="J4616" t="s">
        <v>14</v>
      </c>
      <c r="K4616" s="36" t="s">
        <v>149</v>
      </c>
    </row>
    <row r="4617" spans="1:11" x14ac:dyDescent="0.25">
      <c r="A4617">
        <v>520787593</v>
      </c>
      <c r="B4617" s="1">
        <v>45096</v>
      </c>
      <c r="C4617" t="s">
        <v>11</v>
      </c>
      <c r="D4617" t="s">
        <v>21</v>
      </c>
      <c r="E4617">
        <v>1</v>
      </c>
      <c r="F4617">
        <v>0.42</v>
      </c>
      <c r="G4617" t="s">
        <v>148</v>
      </c>
      <c r="H4617">
        <v>1</v>
      </c>
      <c r="I4617">
        <v>3</v>
      </c>
      <c r="J4617" t="s">
        <v>22</v>
      </c>
      <c r="K4617" s="36" t="s">
        <v>149</v>
      </c>
    </row>
    <row r="4618" spans="1:11" x14ac:dyDescent="0.25">
      <c r="A4618">
        <v>521036380</v>
      </c>
      <c r="B4618" s="1">
        <v>45097</v>
      </c>
      <c r="C4618" t="s">
        <v>11</v>
      </c>
      <c r="D4618" t="s">
        <v>12</v>
      </c>
      <c r="G4618" t="s">
        <v>148</v>
      </c>
      <c r="H4618">
        <v>1</v>
      </c>
      <c r="I4618">
        <v>1</v>
      </c>
      <c r="J4618" t="s">
        <v>22</v>
      </c>
      <c r="K4618" s="36" t="s">
        <v>149</v>
      </c>
    </row>
    <row r="4619" spans="1:11" x14ac:dyDescent="0.25">
      <c r="A4619">
        <v>521051361</v>
      </c>
      <c r="B4619" s="1">
        <v>45097</v>
      </c>
      <c r="C4619" t="s">
        <v>11</v>
      </c>
      <c r="D4619" t="s">
        <v>16</v>
      </c>
      <c r="E4619">
        <v>1</v>
      </c>
      <c r="F4619">
        <v>1</v>
      </c>
      <c r="G4619" t="s">
        <v>148</v>
      </c>
      <c r="H4619">
        <v>1</v>
      </c>
      <c r="I4619">
        <v>1</v>
      </c>
      <c r="J4619" t="s">
        <v>22</v>
      </c>
      <c r="K4619" s="36" t="s">
        <v>149</v>
      </c>
    </row>
    <row r="4620" spans="1:11" x14ac:dyDescent="0.25">
      <c r="A4620">
        <v>399029789</v>
      </c>
      <c r="B4620" s="1">
        <v>44314</v>
      </c>
      <c r="C4620" t="s">
        <v>11</v>
      </c>
      <c r="D4620" t="s">
        <v>16</v>
      </c>
      <c r="E4620">
        <v>1</v>
      </c>
      <c r="F4620">
        <v>0.94</v>
      </c>
      <c r="G4620" t="s">
        <v>148</v>
      </c>
      <c r="H4620">
        <v>3</v>
      </c>
      <c r="I4620">
        <v>13</v>
      </c>
      <c r="J4620" t="s">
        <v>14</v>
      </c>
      <c r="K4620" s="36" t="s">
        <v>149</v>
      </c>
    </row>
    <row r="4621" spans="1:11" x14ac:dyDescent="0.25">
      <c r="A4621">
        <v>5650939</v>
      </c>
      <c r="B4621" s="1">
        <v>41360</v>
      </c>
      <c r="C4621" t="s">
        <v>11</v>
      </c>
      <c r="D4621" t="s">
        <v>16</v>
      </c>
      <c r="E4621">
        <v>1</v>
      </c>
      <c r="F4621">
        <v>0.99</v>
      </c>
      <c r="G4621" t="s">
        <v>149</v>
      </c>
      <c r="H4621">
        <v>1</v>
      </c>
      <c r="I4621">
        <v>1</v>
      </c>
      <c r="J4621" t="s">
        <v>14</v>
      </c>
      <c r="K4621" s="36" t="s">
        <v>149</v>
      </c>
    </row>
    <row r="4622" spans="1:11" x14ac:dyDescent="0.25">
      <c r="A4622">
        <v>19741432</v>
      </c>
      <c r="B4622" s="1">
        <v>41860</v>
      </c>
      <c r="C4622" t="s">
        <v>27</v>
      </c>
      <c r="D4622" t="s">
        <v>12</v>
      </c>
      <c r="F4622">
        <v>1</v>
      </c>
      <c r="G4622" t="s">
        <v>149</v>
      </c>
      <c r="H4622">
        <v>1</v>
      </c>
      <c r="I4622">
        <v>1</v>
      </c>
      <c r="J4622" t="s">
        <v>14</v>
      </c>
      <c r="K4622" s="36" t="s">
        <v>149</v>
      </c>
    </row>
    <row r="4623" spans="1:11" x14ac:dyDescent="0.25">
      <c r="A4623">
        <v>4288830</v>
      </c>
      <c r="B4623" s="1">
        <v>41243</v>
      </c>
      <c r="C4623" t="s">
        <v>11</v>
      </c>
      <c r="D4623" t="s">
        <v>20</v>
      </c>
      <c r="E4623">
        <v>0.2</v>
      </c>
      <c r="F4623">
        <v>0.54</v>
      </c>
      <c r="G4623" t="s">
        <v>148</v>
      </c>
      <c r="H4623">
        <v>1</v>
      </c>
      <c r="I4623">
        <v>2</v>
      </c>
      <c r="J4623" t="s">
        <v>14</v>
      </c>
      <c r="K4623" s="36" t="s">
        <v>149</v>
      </c>
    </row>
    <row r="4624" spans="1:11" x14ac:dyDescent="0.25">
      <c r="A4624">
        <v>520824212</v>
      </c>
      <c r="B4624" s="1">
        <v>45096</v>
      </c>
      <c r="C4624" t="s">
        <v>27</v>
      </c>
      <c r="D4624" t="s">
        <v>16</v>
      </c>
      <c r="E4624">
        <v>1</v>
      </c>
      <c r="F4624">
        <v>1</v>
      </c>
      <c r="G4624" t="s">
        <v>148</v>
      </c>
      <c r="H4624">
        <v>1</v>
      </c>
      <c r="I4624">
        <v>1</v>
      </c>
      <c r="J4624" t="s">
        <v>14</v>
      </c>
      <c r="K4624" s="36" t="s">
        <v>149</v>
      </c>
    </row>
    <row r="4625" spans="1:11" x14ac:dyDescent="0.25">
      <c r="A4625">
        <v>26737435</v>
      </c>
      <c r="B4625" s="1">
        <v>42030</v>
      </c>
      <c r="C4625" t="s">
        <v>11</v>
      </c>
      <c r="D4625" t="s">
        <v>17</v>
      </c>
      <c r="E4625">
        <v>1</v>
      </c>
      <c r="F4625">
        <v>0.84</v>
      </c>
      <c r="G4625" t="s">
        <v>149</v>
      </c>
      <c r="H4625">
        <v>3</v>
      </c>
      <c r="I4625">
        <v>3</v>
      </c>
      <c r="J4625" t="s">
        <v>14</v>
      </c>
      <c r="K4625" s="36" t="s">
        <v>149</v>
      </c>
    </row>
    <row r="4626" spans="1:11" x14ac:dyDescent="0.25">
      <c r="A4626">
        <v>111129718</v>
      </c>
      <c r="B4626" s="1">
        <v>42747</v>
      </c>
      <c r="C4626" t="s">
        <v>11</v>
      </c>
      <c r="D4626" t="s">
        <v>16</v>
      </c>
      <c r="E4626">
        <v>1</v>
      </c>
      <c r="F4626">
        <v>0.78</v>
      </c>
      <c r="G4626" t="s">
        <v>149</v>
      </c>
      <c r="H4626">
        <v>1</v>
      </c>
      <c r="I4626">
        <v>1</v>
      </c>
      <c r="J4626" t="s">
        <v>14</v>
      </c>
      <c r="K4626" s="36" t="s">
        <v>149</v>
      </c>
    </row>
    <row r="4627" spans="1:11" x14ac:dyDescent="0.25">
      <c r="A4627">
        <v>520385665</v>
      </c>
      <c r="B4627" s="1">
        <v>45093</v>
      </c>
      <c r="C4627" t="s">
        <v>11</v>
      </c>
      <c r="D4627" t="s">
        <v>20</v>
      </c>
      <c r="E4627">
        <v>0.13</v>
      </c>
      <c r="F4627">
        <v>0</v>
      </c>
      <c r="G4627" t="s">
        <v>148</v>
      </c>
      <c r="H4627">
        <v>1</v>
      </c>
      <c r="I4627">
        <v>1</v>
      </c>
      <c r="J4627" t="s">
        <v>22</v>
      </c>
      <c r="K4627" s="36" t="s">
        <v>149</v>
      </c>
    </row>
    <row r="4628" spans="1:11" x14ac:dyDescent="0.25">
      <c r="A4628">
        <v>115903179</v>
      </c>
      <c r="B4628" s="1">
        <v>42777</v>
      </c>
      <c r="C4628" t="s">
        <v>11</v>
      </c>
      <c r="D4628" t="s">
        <v>16</v>
      </c>
      <c r="E4628">
        <v>1</v>
      </c>
      <c r="F4628">
        <v>0.84</v>
      </c>
      <c r="G4628" t="s">
        <v>149</v>
      </c>
      <c r="H4628">
        <v>1</v>
      </c>
      <c r="I4628">
        <v>1</v>
      </c>
      <c r="J4628" t="s">
        <v>14</v>
      </c>
      <c r="K4628" s="36" t="s">
        <v>149</v>
      </c>
    </row>
    <row r="4629" spans="1:11" x14ac:dyDescent="0.25">
      <c r="A4629">
        <v>447783550</v>
      </c>
      <c r="B4629" s="1">
        <v>44623</v>
      </c>
      <c r="C4629" t="s">
        <v>11</v>
      </c>
      <c r="D4629" t="s">
        <v>16</v>
      </c>
      <c r="E4629">
        <v>1</v>
      </c>
      <c r="F4629">
        <v>0.93</v>
      </c>
      <c r="G4629" t="s">
        <v>149</v>
      </c>
      <c r="H4629">
        <v>1</v>
      </c>
      <c r="I4629">
        <v>1</v>
      </c>
      <c r="J4629" t="s">
        <v>22</v>
      </c>
      <c r="K4629" s="36" t="s">
        <v>149</v>
      </c>
    </row>
    <row r="4630" spans="1:11" x14ac:dyDescent="0.25">
      <c r="A4630">
        <v>273699271</v>
      </c>
      <c r="B4630" s="1">
        <v>43651</v>
      </c>
      <c r="C4630" t="s">
        <v>11</v>
      </c>
      <c r="D4630" t="s">
        <v>12</v>
      </c>
      <c r="F4630">
        <v>0.64</v>
      </c>
      <c r="G4630" t="s">
        <v>148</v>
      </c>
      <c r="H4630">
        <v>1</v>
      </c>
      <c r="I4630">
        <v>1</v>
      </c>
      <c r="J4630" t="s">
        <v>14</v>
      </c>
      <c r="K4630" s="36" t="s">
        <v>149</v>
      </c>
    </row>
    <row r="4631" spans="1:11" x14ac:dyDescent="0.25">
      <c r="A4631">
        <v>9531324</v>
      </c>
      <c r="B4631" s="1">
        <v>41567</v>
      </c>
      <c r="C4631" t="s">
        <v>11</v>
      </c>
      <c r="D4631" t="s">
        <v>17</v>
      </c>
      <c r="E4631">
        <v>0.8</v>
      </c>
      <c r="F4631">
        <v>0.71</v>
      </c>
      <c r="G4631" t="s">
        <v>148</v>
      </c>
      <c r="H4631">
        <v>1</v>
      </c>
      <c r="I4631">
        <v>2</v>
      </c>
      <c r="J4631" t="s">
        <v>14</v>
      </c>
      <c r="K4631" s="36" t="s">
        <v>149</v>
      </c>
    </row>
    <row r="4632" spans="1:11" x14ac:dyDescent="0.25">
      <c r="A4632">
        <v>171333584</v>
      </c>
      <c r="B4632" s="1">
        <v>43133</v>
      </c>
      <c r="C4632" t="s">
        <v>11</v>
      </c>
      <c r="D4632" t="s">
        <v>16</v>
      </c>
      <c r="E4632">
        <v>1</v>
      </c>
      <c r="F4632">
        <v>1</v>
      </c>
      <c r="G4632" t="s">
        <v>149</v>
      </c>
      <c r="H4632">
        <v>2</v>
      </c>
      <c r="I4632">
        <v>2</v>
      </c>
      <c r="J4632" t="s">
        <v>14</v>
      </c>
      <c r="K4632" s="36" t="s">
        <v>149</v>
      </c>
    </row>
    <row r="4633" spans="1:11" x14ac:dyDescent="0.25">
      <c r="A4633">
        <v>516475643</v>
      </c>
      <c r="B4633" s="1">
        <v>45071</v>
      </c>
      <c r="C4633" t="s">
        <v>11</v>
      </c>
      <c r="D4633" t="s">
        <v>16</v>
      </c>
      <c r="E4633">
        <v>1</v>
      </c>
      <c r="F4633">
        <v>1</v>
      </c>
      <c r="G4633" t="s">
        <v>148</v>
      </c>
      <c r="H4633">
        <v>1</v>
      </c>
      <c r="I4633">
        <v>1</v>
      </c>
      <c r="J4633" t="s">
        <v>14</v>
      </c>
      <c r="K4633" s="36" t="s">
        <v>149</v>
      </c>
    </row>
    <row r="4634" spans="1:11" x14ac:dyDescent="0.25">
      <c r="A4634">
        <v>519763795</v>
      </c>
      <c r="B4634" s="1">
        <v>45090</v>
      </c>
      <c r="C4634" t="s">
        <v>27</v>
      </c>
      <c r="D4634" t="s">
        <v>16</v>
      </c>
      <c r="E4634">
        <v>1</v>
      </c>
      <c r="F4634">
        <v>1</v>
      </c>
      <c r="G4634" t="s">
        <v>149</v>
      </c>
      <c r="H4634">
        <v>1</v>
      </c>
      <c r="I4634">
        <v>1</v>
      </c>
      <c r="J4634" t="s">
        <v>14</v>
      </c>
      <c r="K4634" s="36" t="s">
        <v>149</v>
      </c>
    </row>
    <row r="4635" spans="1:11" x14ac:dyDescent="0.25">
      <c r="A4635">
        <v>520990133</v>
      </c>
      <c r="B4635" s="1">
        <v>45097</v>
      </c>
      <c r="C4635" t="s">
        <v>11</v>
      </c>
      <c r="D4635" t="s">
        <v>16</v>
      </c>
      <c r="E4635">
        <v>1</v>
      </c>
      <c r="F4635">
        <v>0.46</v>
      </c>
      <c r="G4635" t="s">
        <v>148</v>
      </c>
      <c r="H4635">
        <v>5</v>
      </c>
      <c r="I4635">
        <v>5</v>
      </c>
      <c r="J4635" t="s">
        <v>14</v>
      </c>
      <c r="K4635" s="36" t="s">
        <v>149</v>
      </c>
    </row>
    <row r="4636" spans="1:11" x14ac:dyDescent="0.25">
      <c r="A4636">
        <v>521266746</v>
      </c>
      <c r="B4636" s="1">
        <v>45098</v>
      </c>
      <c r="C4636" t="s">
        <v>11</v>
      </c>
      <c r="D4636" t="s">
        <v>16</v>
      </c>
      <c r="E4636">
        <v>1</v>
      </c>
      <c r="F4636">
        <v>0.98</v>
      </c>
      <c r="G4636" t="s">
        <v>148</v>
      </c>
      <c r="H4636">
        <v>2</v>
      </c>
      <c r="I4636">
        <v>2</v>
      </c>
      <c r="J4636" t="s">
        <v>14</v>
      </c>
      <c r="K4636" s="36" t="s">
        <v>149</v>
      </c>
    </row>
    <row r="4637" spans="1:11" x14ac:dyDescent="0.25">
      <c r="A4637">
        <v>16406561</v>
      </c>
      <c r="B4637" s="1">
        <v>41795</v>
      </c>
      <c r="C4637" t="s">
        <v>11</v>
      </c>
      <c r="D4637" t="s">
        <v>20</v>
      </c>
      <c r="E4637">
        <v>0</v>
      </c>
      <c r="F4637">
        <v>0</v>
      </c>
      <c r="G4637" t="s">
        <v>148</v>
      </c>
      <c r="H4637">
        <v>1</v>
      </c>
      <c r="I4637">
        <v>3</v>
      </c>
      <c r="J4637" t="s">
        <v>14</v>
      </c>
      <c r="K4637" s="36" t="s">
        <v>149</v>
      </c>
    </row>
    <row r="4638" spans="1:11" x14ac:dyDescent="0.25">
      <c r="A4638">
        <v>520975568</v>
      </c>
      <c r="B4638" s="1">
        <v>45097</v>
      </c>
      <c r="C4638" t="s">
        <v>27</v>
      </c>
      <c r="D4638" t="s">
        <v>12</v>
      </c>
      <c r="G4638" t="s">
        <v>148</v>
      </c>
      <c r="H4638">
        <v>1</v>
      </c>
      <c r="I4638">
        <v>1</v>
      </c>
      <c r="J4638" t="s">
        <v>14</v>
      </c>
      <c r="K4638" s="36" t="s">
        <v>149</v>
      </c>
    </row>
    <row r="4639" spans="1:11" x14ac:dyDescent="0.25">
      <c r="A4639">
        <v>120185039</v>
      </c>
      <c r="B4639" s="1">
        <v>42805</v>
      </c>
      <c r="C4639" t="s">
        <v>11</v>
      </c>
      <c r="D4639" t="s">
        <v>16</v>
      </c>
      <c r="E4639">
        <v>1</v>
      </c>
      <c r="F4639">
        <v>0.99</v>
      </c>
      <c r="G4639" t="s">
        <v>27</v>
      </c>
      <c r="H4639">
        <v>2</v>
      </c>
      <c r="I4639">
        <v>2</v>
      </c>
      <c r="J4639" t="s">
        <v>14</v>
      </c>
      <c r="K4639" s="36" t="s">
        <v>148</v>
      </c>
    </row>
    <row r="4640" spans="1:11" x14ac:dyDescent="0.25">
      <c r="A4640">
        <v>50352420</v>
      </c>
      <c r="B4640" s="1">
        <v>42340</v>
      </c>
      <c r="C4640" t="s">
        <v>11</v>
      </c>
      <c r="D4640" t="s">
        <v>12</v>
      </c>
      <c r="F4640">
        <v>0.44</v>
      </c>
      <c r="G4640" t="s">
        <v>148</v>
      </c>
      <c r="H4640">
        <v>3</v>
      </c>
      <c r="I4640">
        <v>3</v>
      </c>
      <c r="J4640" t="s">
        <v>14</v>
      </c>
      <c r="K4640" s="36" t="s">
        <v>149</v>
      </c>
    </row>
    <row r="4641" spans="1:11" x14ac:dyDescent="0.25">
      <c r="A4641">
        <v>110601066</v>
      </c>
      <c r="B4641" s="1">
        <v>42744</v>
      </c>
      <c r="C4641" t="s">
        <v>11</v>
      </c>
      <c r="D4641" t="s">
        <v>16</v>
      </c>
      <c r="E4641">
        <v>1</v>
      </c>
      <c r="F4641">
        <v>0.59</v>
      </c>
      <c r="G4641" t="s">
        <v>148</v>
      </c>
      <c r="H4641">
        <v>1</v>
      </c>
      <c r="I4641">
        <v>3</v>
      </c>
      <c r="J4641" t="s">
        <v>14</v>
      </c>
      <c r="K4641" s="36" t="s">
        <v>149</v>
      </c>
    </row>
    <row r="4642" spans="1:11" x14ac:dyDescent="0.25">
      <c r="A4642">
        <v>521030454</v>
      </c>
      <c r="B4642" s="1">
        <v>45097</v>
      </c>
      <c r="C4642" t="s">
        <v>11</v>
      </c>
      <c r="D4642" t="s">
        <v>16</v>
      </c>
      <c r="E4642">
        <v>1</v>
      </c>
      <c r="F4642">
        <v>1</v>
      </c>
      <c r="G4642" t="s">
        <v>148</v>
      </c>
      <c r="H4642">
        <v>2</v>
      </c>
      <c r="I4642">
        <v>2</v>
      </c>
      <c r="J4642" t="s">
        <v>14</v>
      </c>
      <c r="K4642" s="36" t="s">
        <v>149</v>
      </c>
    </row>
    <row r="4643" spans="1:11" x14ac:dyDescent="0.25">
      <c r="A4643">
        <v>81734062</v>
      </c>
      <c r="B4643" s="1">
        <v>42555</v>
      </c>
      <c r="C4643" t="s">
        <v>11</v>
      </c>
      <c r="D4643" t="s">
        <v>20</v>
      </c>
      <c r="E4643">
        <v>0</v>
      </c>
      <c r="F4643">
        <v>0.53</v>
      </c>
      <c r="G4643" t="s">
        <v>148</v>
      </c>
      <c r="H4643">
        <v>1</v>
      </c>
      <c r="I4643">
        <v>1</v>
      </c>
      <c r="J4643" t="s">
        <v>26</v>
      </c>
      <c r="K4643" s="36" t="s">
        <v>149</v>
      </c>
    </row>
    <row r="4644" spans="1:11" x14ac:dyDescent="0.25">
      <c r="A4644">
        <v>211993023</v>
      </c>
      <c r="B4644" s="1">
        <v>43339</v>
      </c>
      <c r="C4644" t="s">
        <v>11</v>
      </c>
      <c r="D4644" t="s">
        <v>20</v>
      </c>
      <c r="E4644">
        <v>0</v>
      </c>
      <c r="F4644">
        <v>0</v>
      </c>
      <c r="G4644" t="s">
        <v>148</v>
      </c>
      <c r="H4644">
        <v>1</v>
      </c>
      <c r="I4644">
        <v>2</v>
      </c>
      <c r="J4644" t="s">
        <v>14</v>
      </c>
      <c r="K4644" s="36" t="s">
        <v>149</v>
      </c>
    </row>
    <row r="4645" spans="1:11" x14ac:dyDescent="0.25">
      <c r="A4645">
        <v>521427947</v>
      </c>
      <c r="B4645" s="1">
        <v>45099</v>
      </c>
      <c r="C4645" t="s">
        <v>27</v>
      </c>
      <c r="D4645" t="s">
        <v>16</v>
      </c>
      <c r="E4645">
        <v>1</v>
      </c>
      <c r="F4645">
        <v>0.97</v>
      </c>
      <c r="G4645" t="s">
        <v>149</v>
      </c>
      <c r="H4645">
        <v>2</v>
      </c>
      <c r="I4645">
        <v>2</v>
      </c>
      <c r="J4645" t="s">
        <v>14</v>
      </c>
      <c r="K4645" s="36" t="s">
        <v>149</v>
      </c>
    </row>
    <row r="4646" spans="1:11" x14ac:dyDescent="0.25">
      <c r="A4646">
        <v>59232509</v>
      </c>
      <c r="B4646" s="1">
        <v>42417</v>
      </c>
      <c r="C4646" t="s">
        <v>11</v>
      </c>
      <c r="D4646" t="s">
        <v>16</v>
      </c>
      <c r="E4646">
        <v>1</v>
      </c>
      <c r="F4646">
        <v>1</v>
      </c>
      <c r="G4646" t="s">
        <v>149</v>
      </c>
      <c r="H4646">
        <v>1</v>
      </c>
      <c r="I4646">
        <v>1</v>
      </c>
      <c r="J4646" t="s">
        <v>14</v>
      </c>
      <c r="K4646" s="36" t="s">
        <v>149</v>
      </c>
    </row>
    <row r="4647" spans="1:11" x14ac:dyDescent="0.25">
      <c r="A4647">
        <v>205068582</v>
      </c>
      <c r="B4647" s="1">
        <v>43306</v>
      </c>
      <c r="C4647" t="s">
        <v>11</v>
      </c>
      <c r="D4647" t="s">
        <v>21</v>
      </c>
      <c r="E4647">
        <v>0.67</v>
      </c>
      <c r="F4647">
        <v>0.96</v>
      </c>
      <c r="G4647" t="s">
        <v>149</v>
      </c>
      <c r="H4647">
        <v>1</v>
      </c>
      <c r="I4647">
        <v>2</v>
      </c>
      <c r="J4647" t="s">
        <v>18</v>
      </c>
      <c r="K4647" s="36" t="s">
        <v>149</v>
      </c>
    </row>
    <row r="4648" spans="1:11" x14ac:dyDescent="0.25">
      <c r="A4648">
        <v>13393243</v>
      </c>
      <c r="B4648" s="1">
        <v>41719</v>
      </c>
      <c r="C4648" t="s">
        <v>11</v>
      </c>
      <c r="D4648" t="s">
        <v>21</v>
      </c>
      <c r="E4648">
        <v>1</v>
      </c>
      <c r="F4648">
        <v>0.57999999999999996</v>
      </c>
      <c r="G4648" t="s">
        <v>148</v>
      </c>
      <c r="H4648">
        <v>3</v>
      </c>
      <c r="I4648">
        <v>4</v>
      </c>
      <c r="J4648" t="s">
        <v>14</v>
      </c>
      <c r="K4648" s="36" t="s">
        <v>149</v>
      </c>
    </row>
    <row r="4649" spans="1:11" x14ac:dyDescent="0.25">
      <c r="A4649">
        <v>521550195</v>
      </c>
      <c r="B4649" s="1">
        <v>45100</v>
      </c>
      <c r="C4649" t="s">
        <v>27</v>
      </c>
      <c r="D4649" t="s">
        <v>20</v>
      </c>
      <c r="E4649">
        <v>0.1</v>
      </c>
      <c r="F4649">
        <v>0</v>
      </c>
      <c r="G4649" t="s">
        <v>148</v>
      </c>
      <c r="H4649">
        <v>1</v>
      </c>
      <c r="I4649">
        <v>1</v>
      </c>
      <c r="J4649" t="s">
        <v>22</v>
      </c>
      <c r="K4649" s="36" t="s">
        <v>149</v>
      </c>
    </row>
    <row r="4650" spans="1:11" x14ac:dyDescent="0.25">
      <c r="A4650">
        <v>34403860</v>
      </c>
      <c r="B4650" s="1">
        <v>42151</v>
      </c>
      <c r="C4650" t="s">
        <v>11</v>
      </c>
      <c r="D4650" t="s">
        <v>16</v>
      </c>
      <c r="E4650">
        <v>1</v>
      </c>
      <c r="F4650">
        <v>1</v>
      </c>
      <c r="G4650" t="s">
        <v>149</v>
      </c>
      <c r="H4650">
        <v>3</v>
      </c>
      <c r="I4650">
        <v>4</v>
      </c>
      <c r="J4650" t="s">
        <v>14</v>
      </c>
      <c r="K4650" s="36" t="s">
        <v>149</v>
      </c>
    </row>
    <row r="4651" spans="1:11" x14ac:dyDescent="0.25">
      <c r="A4651">
        <v>266349014</v>
      </c>
      <c r="B4651" s="1">
        <v>43620</v>
      </c>
      <c r="C4651" t="s">
        <v>11</v>
      </c>
      <c r="D4651" t="s">
        <v>20</v>
      </c>
      <c r="E4651">
        <v>0</v>
      </c>
      <c r="F4651">
        <v>0</v>
      </c>
      <c r="G4651" t="s">
        <v>148</v>
      </c>
      <c r="H4651">
        <v>1</v>
      </c>
      <c r="I4651">
        <v>1</v>
      </c>
      <c r="J4651" t="s">
        <v>14</v>
      </c>
      <c r="K4651" s="36" t="s">
        <v>149</v>
      </c>
    </row>
    <row r="4652" spans="1:11" x14ac:dyDescent="0.25">
      <c r="A4652">
        <v>520846168</v>
      </c>
      <c r="B4652" s="1">
        <v>45096</v>
      </c>
      <c r="C4652" t="s">
        <v>11</v>
      </c>
      <c r="D4652" t="s">
        <v>17</v>
      </c>
      <c r="E4652">
        <v>1</v>
      </c>
      <c r="F4652">
        <v>0.69</v>
      </c>
      <c r="G4652" t="s">
        <v>148</v>
      </c>
      <c r="H4652">
        <v>1</v>
      </c>
      <c r="I4652">
        <v>1</v>
      </c>
      <c r="J4652" t="s">
        <v>14</v>
      </c>
      <c r="K4652" s="36" t="s">
        <v>149</v>
      </c>
    </row>
    <row r="4653" spans="1:11" x14ac:dyDescent="0.25">
      <c r="A4653">
        <v>302290677</v>
      </c>
      <c r="B4653" s="1">
        <v>43752</v>
      </c>
      <c r="C4653" t="s">
        <v>27</v>
      </c>
      <c r="D4653" t="s">
        <v>16</v>
      </c>
      <c r="E4653">
        <v>1</v>
      </c>
      <c r="F4653">
        <v>0.7</v>
      </c>
      <c r="G4653" t="s">
        <v>149</v>
      </c>
      <c r="H4653">
        <v>1</v>
      </c>
      <c r="I4653">
        <v>1</v>
      </c>
      <c r="J4653" t="s">
        <v>14</v>
      </c>
      <c r="K4653" s="36" t="s">
        <v>149</v>
      </c>
    </row>
    <row r="4654" spans="1:11" x14ac:dyDescent="0.25">
      <c r="A4654">
        <v>521666015</v>
      </c>
      <c r="B4654" s="1">
        <v>45100</v>
      </c>
      <c r="C4654" t="s">
        <v>11</v>
      </c>
      <c r="D4654" t="s">
        <v>16</v>
      </c>
      <c r="E4654">
        <v>0.97</v>
      </c>
      <c r="F4654">
        <v>0.97</v>
      </c>
      <c r="G4654" t="s">
        <v>149</v>
      </c>
      <c r="H4654">
        <v>3</v>
      </c>
      <c r="I4654">
        <v>3</v>
      </c>
      <c r="J4654" t="s">
        <v>14</v>
      </c>
      <c r="K4654" s="36" t="s">
        <v>149</v>
      </c>
    </row>
    <row r="4655" spans="1:11" x14ac:dyDescent="0.25">
      <c r="A4655">
        <v>17728398</v>
      </c>
      <c r="B4655" s="1">
        <v>41826</v>
      </c>
      <c r="C4655" t="s">
        <v>11</v>
      </c>
      <c r="D4655" t="s">
        <v>16</v>
      </c>
      <c r="E4655">
        <v>1</v>
      </c>
      <c r="F4655">
        <v>1</v>
      </c>
      <c r="G4655" t="s">
        <v>148</v>
      </c>
      <c r="H4655">
        <v>1</v>
      </c>
      <c r="I4655">
        <v>4</v>
      </c>
      <c r="J4655" t="s">
        <v>14</v>
      </c>
      <c r="K4655" s="36" t="s">
        <v>149</v>
      </c>
    </row>
    <row r="4656" spans="1:11" x14ac:dyDescent="0.25">
      <c r="A4656">
        <v>305633459</v>
      </c>
      <c r="B4656" s="1">
        <v>43769</v>
      </c>
      <c r="C4656" t="s">
        <v>11</v>
      </c>
      <c r="D4656" t="s">
        <v>16</v>
      </c>
      <c r="E4656">
        <v>1</v>
      </c>
      <c r="F4656">
        <v>0.95</v>
      </c>
      <c r="G4656" t="s">
        <v>148</v>
      </c>
      <c r="H4656">
        <v>2</v>
      </c>
      <c r="I4656">
        <v>2</v>
      </c>
      <c r="J4656" t="s">
        <v>14</v>
      </c>
      <c r="K4656" s="36" t="s">
        <v>149</v>
      </c>
    </row>
    <row r="4657" spans="1:11" x14ac:dyDescent="0.25">
      <c r="A4657">
        <v>521724915</v>
      </c>
      <c r="B4657" s="1">
        <v>45101</v>
      </c>
      <c r="C4657" t="s">
        <v>27</v>
      </c>
      <c r="D4657" t="s">
        <v>16</v>
      </c>
      <c r="E4657">
        <v>1</v>
      </c>
      <c r="F4657">
        <v>0.98</v>
      </c>
      <c r="G4657" t="s">
        <v>149</v>
      </c>
      <c r="H4657">
        <v>2</v>
      </c>
      <c r="I4657">
        <v>2</v>
      </c>
      <c r="J4657" t="s">
        <v>14</v>
      </c>
      <c r="K4657" s="36" t="s">
        <v>149</v>
      </c>
    </row>
    <row r="4658" spans="1:11" x14ac:dyDescent="0.25">
      <c r="A4658">
        <v>97231645</v>
      </c>
      <c r="B4658" s="1">
        <v>42642</v>
      </c>
      <c r="C4658" t="s">
        <v>27</v>
      </c>
      <c r="D4658" t="s">
        <v>20</v>
      </c>
      <c r="E4658">
        <v>0.1</v>
      </c>
      <c r="F4658">
        <v>0</v>
      </c>
      <c r="G4658" t="s">
        <v>148</v>
      </c>
      <c r="H4658">
        <v>1</v>
      </c>
      <c r="I4658">
        <v>3</v>
      </c>
      <c r="J4658" t="s">
        <v>14</v>
      </c>
      <c r="K4658" s="36" t="s">
        <v>149</v>
      </c>
    </row>
    <row r="4659" spans="1:11" x14ac:dyDescent="0.25">
      <c r="A4659">
        <v>521916254</v>
      </c>
      <c r="B4659" s="1">
        <v>45102</v>
      </c>
      <c r="C4659" t="s">
        <v>27</v>
      </c>
      <c r="D4659" t="s">
        <v>12</v>
      </c>
      <c r="G4659" t="s">
        <v>148</v>
      </c>
      <c r="H4659">
        <v>1</v>
      </c>
      <c r="I4659">
        <v>1</v>
      </c>
      <c r="J4659" t="s">
        <v>22</v>
      </c>
      <c r="K4659" s="36" t="s">
        <v>149</v>
      </c>
    </row>
    <row r="4660" spans="1:11" x14ac:dyDescent="0.25">
      <c r="A4660">
        <v>522165347</v>
      </c>
      <c r="B4660" s="1">
        <v>45103</v>
      </c>
      <c r="C4660" t="s">
        <v>11</v>
      </c>
      <c r="D4660" t="s">
        <v>12</v>
      </c>
      <c r="G4660" t="s">
        <v>148</v>
      </c>
      <c r="H4660">
        <v>1</v>
      </c>
      <c r="I4660">
        <v>1</v>
      </c>
      <c r="J4660" t="s">
        <v>14</v>
      </c>
      <c r="K4660" s="36" t="s">
        <v>149</v>
      </c>
    </row>
    <row r="4661" spans="1:11" x14ac:dyDescent="0.25">
      <c r="A4661">
        <v>34464960</v>
      </c>
      <c r="B4661" s="1">
        <v>42152</v>
      </c>
      <c r="C4661" t="s">
        <v>11</v>
      </c>
      <c r="D4661" t="s">
        <v>12</v>
      </c>
      <c r="F4661">
        <v>1</v>
      </c>
      <c r="G4661" t="s">
        <v>148</v>
      </c>
      <c r="H4661">
        <v>1</v>
      </c>
      <c r="I4661">
        <v>1</v>
      </c>
      <c r="J4661" t="s">
        <v>14</v>
      </c>
      <c r="K4661" s="36" t="s">
        <v>149</v>
      </c>
    </row>
    <row r="4662" spans="1:11" x14ac:dyDescent="0.25">
      <c r="A4662">
        <v>468117226</v>
      </c>
      <c r="B4662" s="1">
        <v>44749</v>
      </c>
      <c r="C4662" t="s">
        <v>11</v>
      </c>
      <c r="D4662" t="s">
        <v>16</v>
      </c>
      <c r="E4662">
        <v>1</v>
      </c>
      <c r="F4662">
        <v>1</v>
      </c>
      <c r="G4662" t="s">
        <v>148</v>
      </c>
      <c r="H4662">
        <v>3</v>
      </c>
      <c r="I4662">
        <v>3</v>
      </c>
      <c r="J4662" t="s">
        <v>14</v>
      </c>
      <c r="K4662" s="36" t="s">
        <v>149</v>
      </c>
    </row>
    <row r="4663" spans="1:11" x14ac:dyDescent="0.25">
      <c r="A4663">
        <v>118232676</v>
      </c>
      <c r="B4663" s="1">
        <v>42792</v>
      </c>
      <c r="C4663" t="s">
        <v>11</v>
      </c>
      <c r="D4663" t="s">
        <v>12</v>
      </c>
      <c r="F4663">
        <v>1</v>
      </c>
      <c r="G4663" t="s">
        <v>148</v>
      </c>
      <c r="H4663">
        <v>4</v>
      </c>
      <c r="I4663">
        <v>4</v>
      </c>
      <c r="J4663" t="s">
        <v>14</v>
      </c>
      <c r="K4663" s="36" t="s">
        <v>149</v>
      </c>
    </row>
    <row r="4664" spans="1:11" x14ac:dyDescent="0.25">
      <c r="A4664">
        <v>407104327</v>
      </c>
      <c r="B4664" s="1">
        <v>44361</v>
      </c>
      <c r="C4664" t="s">
        <v>27</v>
      </c>
      <c r="D4664" t="s">
        <v>16</v>
      </c>
      <c r="E4664">
        <v>1</v>
      </c>
      <c r="F4664">
        <v>0.75</v>
      </c>
      <c r="G4664" t="s">
        <v>148</v>
      </c>
      <c r="H4664">
        <v>1</v>
      </c>
      <c r="I4664">
        <v>1</v>
      </c>
      <c r="J4664" t="s">
        <v>14</v>
      </c>
      <c r="K4664" s="36" t="s">
        <v>149</v>
      </c>
    </row>
    <row r="4665" spans="1:11" x14ac:dyDescent="0.25">
      <c r="A4665">
        <v>18164736</v>
      </c>
      <c r="B4665" s="1">
        <v>41835</v>
      </c>
      <c r="C4665" t="s">
        <v>25</v>
      </c>
      <c r="D4665" t="s">
        <v>16</v>
      </c>
      <c r="E4665">
        <v>1</v>
      </c>
      <c r="F4665">
        <v>1</v>
      </c>
      <c r="G4665" t="s">
        <v>148</v>
      </c>
      <c r="H4665">
        <v>12</v>
      </c>
      <c r="I4665">
        <v>12</v>
      </c>
      <c r="J4665" t="s">
        <v>14</v>
      </c>
      <c r="K4665" s="36" t="s">
        <v>149</v>
      </c>
    </row>
    <row r="4666" spans="1:11" x14ac:dyDescent="0.25">
      <c r="A4666">
        <v>164648788</v>
      </c>
      <c r="B4666" s="1">
        <v>43097</v>
      </c>
      <c r="C4666" t="s">
        <v>11</v>
      </c>
      <c r="D4666" t="s">
        <v>16</v>
      </c>
      <c r="E4666">
        <v>1</v>
      </c>
      <c r="F4666">
        <v>1</v>
      </c>
      <c r="G4666" t="s">
        <v>148</v>
      </c>
      <c r="H4666">
        <v>4</v>
      </c>
      <c r="I4666">
        <v>4</v>
      </c>
      <c r="J4666" t="s">
        <v>14</v>
      </c>
      <c r="K4666" s="36" t="s">
        <v>149</v>
      </c>
    </row>
    <row r="4667" spans="1:11" x14ac:dyDescent="0.25">
      <c r="A4667">
        <v>178181275</v>
      </c>
      <c r="B4667" s="1">
        <v>43172</v>
      </c>
      <c r="C4667" t="s">
        <v>11</v>
      </c>
      <c r="D4667" t="s">
        <v>16</v>
      </c>
      <c r="E4667">
        <v>1</v>
      </c>
      <c r="F4667">
        <v>1</v>
      </c>
      <c r="G4667" t="s">
        <v>149</v>
      </c>
      <c r="H4667">
        <v>1</v>
      </c>
      <c r="I4667">
        <v>1</v>
      </c>
      <c r="J4667" t="s">
        <v>14</v>
      </c>
      <c r="K4667" s="36" t="s">
        <v>149</v>
      </c>
    </row>
    <row r="4668" spans="1:11" x14ac:dyDescent="0.25">
      <c r="A4668">
        <v>209480925</v>
      </c>
      <c r="B4668" s="1">
        <v>43326</v>
      </c>
      <c r="C4668" t="s">
        <v>11</v>
      </c>
      <c r="D4668" t="s">
        <v>21</v>
      </c>
      <c r="E4668">
        <v>1</v>
      </c>
      <c r="F4668">
        <v>0.28999999999999998</v>
      </c>
      <c r="G4668" t="s">
        <v>148</v>
      </c>
      <c r="H4668">
        <v>1</v>
      </c>
      <c r="I4668">
        <v>1</v>
      </c>
      <c r="J4668" t="s">
        <v>14</v>
      </c>
      <c r="K4668" s="36" t="s">
        <v>149</v>
      </c>
    </row>
    <row r="4669" spans="1:11" x14ac:dyDescent="0.25">
      <c r="A4669">
        <v>522221095</v>
      </c>
      <c r="B4669" s="1">
        <v>45103</v>
      </c>
      <c r="C4669" t="s">
        <v>27</v>
      </c>
      <c r="D4669" t="s">
        <v>16</v>
      </c>
      <c r="E4669">
        <v>1</v>
      </c>
      <c r="F4669">
        <v>0.85</v>
      </c>
      <c r="G4669" t="s">
        <v>148</v>
      </c>
      <c r="H4669">
        <v>1</v>
      </c>
      <c r="I4669">
        <v>1</v>
      </c>
      <c r="J4669" t="s">
        <v>14</v>
      </c>
      <c r="K4669" s="36" t="s">
        <v>149</v>
      </c>
    </row>
    <row r="4670" spans="1:11" x14ac:dyDescent="0.25">
      <c r="A4670">
        <v>252160925</v>
      </c>
      <c r="B4670" s="1">
        <v>43554</v>
      </c>
      <c r="C4670" t="s">
        <v>11</v>
      </c>
      <c r="D4670" t="s">
        <v>16</v>
      </c>
      <c r="E4670">
        <v>1</v>
      </c>
      <c r="F4670">
        <v>1</v>
      </c>
      <c r="G4670" t="s">
        <v>149</v>
      </c>
      <c r="H4670">
        <v>2</v>
      </c>
      <c r="I4670">
        <v>2</v>
      </c>
      <c r="J4670" t="s">
        <v>14</v>
      </c>
      <c r="K4670" s="36" t="s">
        <v>149</v>
      </c>
    </row>
    <row r="4671" spans="1:11" x14ac:dyDescent="0.25">
      <c r="A4671">
        <v>511376102</v>
      </c>
      <c r="B4671" s="1">
        <v>45039</v>
      </c>
      <c r="C4671" t="s">
        <v>11</v>
      </c>
      <c r="D4671" t="s">
        <v>16</v>
      </c>
      <c r="E4671">
        <v>1</v>
      </c>
      <c r="F4671">
        <v>1</v>
      </c>
      <c r="G4671" t="s">
        <v>148</v>
      </c>
      <c r="H4671">
        <v>1</v>
      </c>
      <c r="I4671">
        <v>2</v>
      </c>
      <c r="J4671" t="s">
        <v>14</v>
      </c>
      <c r="K4671" s="36" t="s">
        <v>149</v>
      </c>
    </row>
    <row r="4672" spans="1:11" x14ac:dyDescent="0.25">
      <c r="A4672">
        <v>213004787</v>
      </c>
      <c r="B4672" s="1">
        <v>43344</v>
      </c>
      <c r="C4672" t="s">
        <v>11</v>
      </c>
      <c r="D4672" t="s">
        <v>16</v>
      </c>
      <c r="E4672">
        <v>1</v>
      </c>
      <c r="F4672">
        <v>0.66</v>
      </c>
      <c r="G4672" t="s">
        <v>148</v>
      </c>
      <c r="H4672">
        <v>1</v>
      </c>
      <c r="I4672">
        <v>2</v>
      </c>
      <c r="J4672" t="s">
        <v>14</v>
      </c>
      <c r="K4672" s="36" t="s">
        <v>149</v>
      </c>
    </row>
    <row r="4673" spans="1:11" x14ac:dyDescent="0.25">
      <c r="A4673">
        <v>111213670</v>
      </c>
      <c r="B4673" s="1">
        <v>42748</v>
      </c>
      <c r="C4673" t="s">
        <v>11</v>
      </c>
      <c r="D4673" t="s">
        <v>17</v>
      </c>
      <c r="E4673">
        <v>1</v>
      </c>
      <c r="F4673">
        <v>0.64</v>
      </c>
      <c r="G4673" t="s">
        <v>148</v>
      </c>
      <c r="H4673">
        <v>1</v>
      </c>
      <c r="I4673">
        <v>1</v>
      </c>
      <c r="J4673" t="s">
        <v>14</v>
      </c>
      <c r="K4673" s="36" t="s">
        <v>149</v>
      </c>
    </row>
    <row r="4674" spans="1:11" x14ac:dyDescent="0.25">
      <c r="A4674">
        <v>511649938</v>
      </c>
      <c r="B4674" s="1">
        <v>45041</v>
      </c>
      <c r="C4674" t="s">
        <v>27</v>
      </c>
      <c r="D4674" t="s">
        <v>16</v>
      </c>
      <c r="E4674">
        <v>0.95</v>
      </c>
      <c r="F4674">
        <v>0.98</v>
      </c>
      <c r="G4674" t="s">
        <v>148</v>
      </c>
      <c r="H4674">
        <v>28</v>
      </c>
      <c r="I4674">
        <v>30</v>
      </c>
      <c r="J4674" t="s">
        <v>14</v>
      </c>
      <c r="K4674" s="36" t="s">
        <v>149</v>
      </c>
    </row>
    <row r="4675" spans="1:11" x14ac:dyDescent="0.25">
      <c r="A4675">
        <v>522351723</v>
      </c>
      <c r="B4675" s="1">
        <v>45104</v>
      </c>
      <c r="C4675" t="s">
        <v>27</v>
      </c>
      <c r="D4675" t="s">
        <v>16</v>
      </c>
      <c r="E4675">
        <v>1</v>
      </c>
      <c r="F4675">
        <v>1</v>
      </c>
      <c r="G4675" t="s">
        <v>149</v>
      </c>
      <c r="H4675">
        <v>1</v>
      </c>
      <c r="I4675">
        <v>1</v>
      </c>
      <c r="J4675" t="s">
        <v>14</v>
      </c>
      <c r="K4675" s="36" t="s">
        <v>149</v>
      </c>
    </row>
    <row r="4676" spans="1:11" x14ac:dyDescent="0.25">
      <c r="A4676">
        <v>522294028</v>
      </c>
      <c r="B4676" s="1">
        <v>45104</v>
      </c>
      <c r="C4676" t="s">
        <v>11</v>
      </c>
      <c r="D4676" t="s">
        <v>16</v>
      </c>
      <c r="E4676">
        <v>1</v>
      </c>
      <c r="F4676">
        <v>1</v>
      </c>
      <c r="G4676" t="s">
        <v>149</v>
      </c>
      <c r="H4676">
        <v>1</v>
      </c>
      <c r="I4676">
        <v>1</v>
      </c>
      <c r="J4676" t="s">
        <v>22</v>
      </c>
      <c r="K4676" s="36" t="s">
        <v>149</v>
      </c>
    </row>
    <row r="4677" spans="1:11" x14ac:dyDescent="0.25">
      <c r="A4677">
        <v>448734354</v>
      </c>
      <c r="B4677" s="1">
        <v>44629</v>
      </c>
      <c r="C4677" t="s">
        <v>11</v>
      </c>
      <c r="D4677" t="s">
        <v>16</v>
      </c>
      <c r="E4677">
        <v>1</v>
      </c>
      <c r="F4677">
        <v>0.67</v>
      </c>
      <c r="G4677" t="s">
        <v>149</v>
      </c>
      <c r="H4677">
        <v>1</v>
      </c>
      <c r="I4677">
        <v>1</v>
      </c>
      <c r="J4677" t="s">
        <v>14</v>
      </c>
      <c r="K4677" s="36" t="s">
        <v>149</v>
      </c>
    </row>
    <row r="4678" spans="1:11" x14ac:dyDescent="0.25">
      <c r="A4678">
        <v>10671073</v>
      </c>
      <c r="B4678" s="1">
        <v>41625</v>
      </c>
      <c r="C4678" t="s">
        <v>11</v>
      </c>
      <c r="D4678" t="s">
        <v>12</v>
      </c>
      <c r="F4678">
        <v>0.25</v>
      </c>
      <c r="G4678" t="s">
        <v>148</v>
      </c>
      <c r="H4678">
        <v>2</v>
      </c>
      <c r="I4678">
        <v>6</v>
      </c>
      <c r="J4678" t="s">
        <v>14</v>
      </c>
      <c r="K4678" s="36" t="s">
        <v>149</v>
      </c>
    </row>
    <row r="4679" spans="1:11" x14ac:dyDescent="0.25">
      <c r="A4679">
        <v>522923029</v>
      </c>
      <c r="B4679" s="1">
        <v>45107</v>
      </c>
      <c r="C4679" t="s">
        <v>27</v>
      </c>
      <c r="D4679" t="s">
        <v>16</v>
      </c>
      <c r="E4679">
        <v>1</v>
      </c>
      <c r="F4679">
        <v>1</v>
      </c>
      <c r="G4679" t="s">
        <v>148</v>
      </c>
      <c r="H4679">
        <v>1</v>
      </c>
      <c r="I4679">
        <v>1</v>
      </c>
      <c r="J4679" t="s">
        <v>14</v>
      </c>
      <c r="K4679" s="36" t="s">
        <v>149</v>
      </c>
    </row>
    <row r="4680" spans="1:11" x14ac:dyDescent="0.25">
      <c r="A4680">
        <v>198889113</v>
      </c>
      <c r="B4680" s="1">
        <v>43280</v>
      </c>
      <c r="C4680" t="s">
        <v>11</v>
      </c>
      <c r="D4680" t="s">
        <v>16</v>
      </c>
      <c r="E4680">
        <v>1</v>
      </c>
      <c r="F4680">
        <v>1</v>
      </c>
      <c r="G4680" t="s">
        <v>148</v>
      </c>
      <c r="H4680">
        <v>1</v>
      </c>
      <c r="I4680">
        <v>2</v>
      </c>
      <c r="J4680" t="s">
        <v>14</v>
      </c>
      <c r="K4680" s="36" t="s">
        <v>149</v>
      </c>
    </row>
    <row r="4681" spans="1:11" x14ac:dyDescent="0.25">
      <c r="A4681">
        <v>175865</v>
      </c>
      <c r="B4681" s="1">
        <v>40380</v>
      </c>
      <c r="C4681" t="s">
        <v>11</v>
      </c>
      <c r="D4681" t="s">
        <v>16</v>
      </c>
      <c r="E4681">
        <v>1</v>
      </c>
      <c r="F4681">
        <v>0.98</v>
      </c>
      <c r="G4681" t="s">
        <v>149</v>
      </c>
      <c r="H4681">
        <v>1</v>
      </c>
      <c r="I4681">
        <v>1</v>
      </c>
      <c r="J4681" t="s">
        <v>14</v>
      </c>
      <c r="K4681" s="36" t="s">
        <v>149</v>
      </c>
    </row>
    <row r="4682" spans="1:11" x14ac:dyDescent="0.25">
      <c r="A4682">
        <v>284959379</v>
      </c>
      <c r="B4682" s="1">
        <v>43689</v>
      </c>
      <c r="C4682" t="s">
        <v>11</v>
      </c>
      <c r="D4682" t="s">
        <v>16</v>
      </c>
      <c r="E4682">
        <v>1</v>
      </c>
      <c r="F4682">
        <v>0.71</v>
      </c>
      <c r="G4682" t="s">
        <v>149</v>
      </c>
      <c r="H4682">
        <v>2</v>
      </c>
      <c r="I4682">
        <v>2</v>
      </c>
      <c r="J4682" t="s">
        <v>14</v>
      </c>
      <c r="K4682" s="36" t="s">
        <v>149</v>
      </c>
    </row>
    <row r="4683" spans="1:11" x14ac:dyDescent="0.25">
      <c r="A4683">
        <v>438984240</v>
      </c>
      <c r="B4683" s="1">
        <v>44565</v>
      </c>
      <c r="C4683" t="s">
        <v>27</v>
      </c>
      <c r="D4683" t="s">
        <v>16</v>
      </c>
      <c r="E4683">
        <v>1</v>
      </c>
      <c r="F4683">
        <v>0.99</v>
      </c>
      <c r="G4683" t="s">
        <v>148</v>
      </c>
      <c r="H4683">
        <v>13</v>
      </c>
      <c r="I4683">
        <v>16</v>
      </c>
      <c r="J4683" t="s">
        <v>14</v>
      </c>
      <c r="K4683" s="36" t="s">
        <v>149</v>
      </c>
    </row>
    <row r="4684" spans="1:11" x14ac:dyDescent="0.25">
      <c r="A4684">
        <v>496990020</v>
      </c>
      <c r="B4684" s="1">
        <v>44945</v>
      </c>
      <c r="C4684" t="s">
        <v>11</v>
      </c>
      <c r="D4684" t="s">
        <v>16</v>
      </c>
      <c r="E4684">
        <v>1</v>
      </c>
      <c r="F4684">
        <v>0.95</v>
      </c>
      <c r="G4684" t="s">
        <v>148</v>
      </c>
      <c r="H4684">
        <v>1</v>
      </c>
      <c r="I4684">
        <v>3</v>
      </c>
      <c r="J4684" t="s">
        <v>14</v>
      </c>
      <c r="K4684" s="36" t="s">
        <v>149</v>
      </c>
    </row>
    <row r="4685" spans="1:11" x14ac:dyDescent="0.25">
      <c r="A4685">
        <v>461404851</v>
      </c>
      <c r="B4685" s="1">
        <v>44709</v>
      </c>
      <c r="C4685" t="s">
        <v>11</v>
      </c>
      <c r="D4685" t="s">
        <v>17</v>
      </c>
      <c r="E4685">
        <v>1</v>
      </c>
      <c r="F4685">
        <v>1</v>
      </c>
      <c r="G4685" t="s">
        <v>148</v>
      </c>
      <c r="H4685">
        <v>1</v>
      </c>
      <c r="I4685">
        <v>9</v>
      </c>
      <c r="J4685" t="s">
        <v>14</v>
      </c>
      <c r="K4685" s="36" t="s">
        <v>149</v>
      </c>
    </row>
    <row r="4686" spans="1:11" x14ac:dyDescent="0.25">
      <c r="A4686">
        <v>421999208</v>
      </c>
      <c r="B4686" s="1">
        <v>44446</v>
      </c>
      <c r="C4686" t="s">
        <v>27</v>
      </c>
      <c r="D4686" t="s">
        <v>16</v>
      </c>
      <c r="E4686">
        <v>1</v>
      </c>
      <c r="F4686">
        <v>1</v>
      </c>
      <c r="G4686" t="s">
        <v>148</v>
      </c>
      <c r="H4686">
        <v>3</v>
      </c>
      <c r="I4686">
        <v>5</v>
      </c>
      <c r="J4686" t="s">
        <v>14</v>
      </c>
      <c r="K4686" s="36" t="s">
        <v>149</v>
      </c>
    </row>
    <row r="4687" spans="1:11" x14ac:dyDescent="0.25">
      <c r="A4687">
        <v>523240088</v>
      </c>
      <c r="B4687" s="1">
        <v>45109</v>
      </c>
      <c r="C4687" t="s">
        <v>27</v>
      </c>
      <c r="D4687" t="s">
        <v>21</v>
      </c>
      <c r="E4687">
        <v>1</v>
      </c>
      <c r="F4687">
        <v>1</v>
      </c>
      <c r="G4687" t="s">
        <v>148</v>
      </c>
      <c r="H4687">
        <v>1</v>
      </c>
      <c r="I4687">
        <v>1</v>
      </c>
      <c r="J4687" t="s">
        <v>14</v>
      </c>
      <c r="K4687" s="36" t="s">
        <v>149</v>
      </c>
    </row>
    <row r="4688" spans="1:11" x14ac:dyDescent="0.25">
      <c r="A4688">
        <v>126637398</v>
      </c>
      <c r="B4688" s="1">
        <v>42844</v>
      </c>
      <c r="C4688" t="s">
        <v>27</v>
      </c>
      <c r="D4688" t="s">
        <v>17</v>
      </c>
      <c r="E4688">
        <v>1</v>
      </c>
      <c r="F4688">
        <v>0</v>
      </c>
      <c r="G4688" t="s">
        <v>148</v>
      </c>
      <c r="H4688">
        <v>1</v>
      </c>
      <c r="I4688">
        <v>1</v>
      </c>
      <c r="J4688" t="s">
        <v>14</v>
      </c>
      <c r="K4688" s="36" t="s">
        <v>149</v>
      </c>
    </row>
    <row r="4689" spans="1:11" x14ac:dyDescent="0.25">
      <c r="A4689">
        <v>181965622</v>
      </c>
      <c r="B4689" s="1">
        <v>43192</v>
      </c>
      <c r="C4689" t="s">
        <v>11</v>
      </c>
      <c r="D4689" t="s">
        <v>16</v>
      </c>
      <c r="E4689">
        <v>1</v>
      </c>
      <c r="F4689">
        <v>0.97</v>
      </c>
      <c r="G4689" t="s">
        <v>149</v>
      </c>
      <c r="H4689">
        <v>1</v>
      </c>
      <c r="I4689">
        <v>1</v>
      </c>
      <c r="J4689" t="s">
        <v>14</v>
      </c>
      <c r="K4689" s="36" t="s">
        <v>149</v>
      </c>
    </row>
    <row r="4690" spans="1:11" x14ac:dyDescent="0.25">
      <c r="A4690">
        <v>65656674</v>
      </c>
      <c r="B4690" s="1">
        <v>42463</v>
      </c>
      <c r="C4690" t="s">
        <v>11</v>
      </c>
      <c r="D4690" t="s">
        <v>16</v>
      </c>
      <c r="E4690">
        <v>1</v>
      </c>
      <c r="F4690">
        <v>1</v>
      </c>
      <c r="G4690" t="s">
        <v>148</v>
      </c>
      <c r="H4690">
        <v>33</v>
      </c>
      <c r="I4690">
        <v>45</v>
      </c>
      <c r="J4690" t="s">
        <v>14</v>
      </c>
      <c r="K4690" s="36" t="s">
        <v>149</v>
      </c>
    </row>
    <row r="4691" spans="1:11" x14ac:dyDescent="0.25">
      <c r="A4691">
        <v>241947618</v>
      </c>
      <c r="B4691" s="1">
        <v>43504</v>
      </c>
      <c r="C4691" t="s">
        <v>11</v>
      </c>
      <c r="D4691" t="s">
        <v>12</v>
      </c>
      <c r="F4691">
        <v>0.96</v>
      </c>
      <c r="G4691" t="s">
        <v>149</v>
      </c>
      <c r="H4691">
        <v>1</v>
      </c>
      <c r="I4691">
        <v>1</v>
      </c>
      <c r="J4691" t="s">
        <v>14</v>
      </c>
      <c r="K4691" s="36" t="s">
        <v>149</v>
      </c>
    </row>
    <row r="4692" spans="1:11" x14ac:dyDescent="0.25">
      <c r="A4692">
        <v>384136188</v>
      </c>
      <c r="B4692" s="1">
        <v>44207</v>
      </c>
      <c r="C4692" t="s">
        <v>11</v>
      </c>
      <c r="D4692" t="s">
        <v>17</v>
      </c>
      <c r="E4692">
        <v>1</v>
      </c>
      <c r="F4692">
        <v>0.86</v>
      </c>
      <c r="G4692" t="s">
        <v>148</v>
      </c>
      <c r="H4692">
        <v>2</v>
      </c>
      <c r="I4692">
        <v>3</v>
      </c>
      <c r="J4692" t="s">
        <v>14</v>
      </c>
      <c r="K4692" s="36" t="s">
        <v>149</v>
      </c>
    </row>
    <row r="4693" spans="1:11" x14ac:dyDescent="0.25">
      <c r="A4693">
        <v>466506473</v>
      </c>
      <c r="B4693" s="1">
        <v>44740</v>
      </c>
      <c r="C4693" t="s">
        <v>11</v>
      </c>
      <c r="D4693" t="s">
        <v>12</v>
      </c>
      <c r="G4693" t="s">
        <v>148</v>
      </c>
      <c r="H4693">
        <v>1</v>
      </c>
      <c r="I4693">
        <v>1</v>
      </c>
      <c r="J4693" t="s">
        <v>22</v>
      </c>
      <c r="K4693" s="36" t="s">
        <v>149</v>
      </c>
    </row>
    <row r="4694" spans="1:11" x14ac:dyDescent="0.25">
      <c r="A4694">
        <v>523284471</v>
      </c>
      <c r="B4694" s="1">
        <v>45109</v>
      </c>
      <c r="C4694" t="s">
        <v>47</v>
      </c>
      <c r="D4694" t="s">
        <v>16</v>
      </c>
      <c r="E4694">
        <v>1</v>
      </c>
      <c r="F4694">
        <v>0.97</v>
      </c>
      <c r="G4694" t="s">
        <v>149</v>
      </c>
      <c r="H4694">
        <v>3</v>
      </c>
      <c r="I4694">
        <v>4</v>
      </c>
      <c r="J4694" t="s">
        <v>14</v>
      </c>
      <c r="K4694" s="36" t="s">
        <v>149</v>
      </c>
    </row>
    <row r="4695" spans="1:11" x14ac:dyDescent="0.25">
      <c r="A4695">
        <v>179065862</v>
      </c>
      <c r="B4695" s="1">
        <v>43177</v>
      </c>
      <c r="C4695" t="s">
        <v>11</v>
      </c>
      <c r="D4695" t="s">
        <v>16</v>
      </c>
      <c r="E4695">
        <v>1</v>
      </c>
      <c r="F4695">
        <v>1</v>
      </c>
      <c r="G4695" t="s">
        <v>148</v>
      </c>
      <c r="H4695">
        <v>1</v>
      </c>
      <c r="I4695">
        <v>1</v>
      </c>
      <c r="J4695" t="s">
        <v>14</v>
      </c>
      <c r="K4695" s="36" t="s">
        <v>149</v>
      </c>
    </row>
    <row r="4696" spans="1:11" x14ac:dyDescent="0.25">
      <c r="A4696">
        <v>523424342</v>
      </c>
      <c r="B4696" s="1">
        <v>45110</v>
      </c>
      <c r="C4696" t="s">
        <v>27</v>
      </c>
      <c r="D4696" t="s">
        <v>17</v>
      </c>
      <c r="E4696">
        <v>1</v>
      </c>
      <c r="F4696">
        <v>0.75</v>
      </c>
      <c r="G4696" t="s">
        <v>148</v>
      </c>
      <c r="H4696">
        <v>1</v>
      </c>
      <c r="I4696">
        <v>1</v>
      </c>
      <c r="J4696" t="s">
        <v>14</v>
      </c>
      <c r="K4696" s="36" t="s">
        <v>149</v>
      </c>
    </row>
    <row r="4697" spans="1:11" x14ac:dyDescent="0.25">
      <c r="A4697">
        <v>148608411</v>
      </c>
      <c r="B4697" s="1">
        <v>42978</v>
      </c>
      <c r="C4697" t="s">
        <v>11</v>
      </c>
      <c r="D4697" t="s">
        <v>12</v>
      </c>
      <c r="G4697" t="s">
        <v>148</v>
      </c>
      <c r="H4697">
        <v>1</v>
      </c>
      <c r="I4697">
        <v>3</v>
      </c>
      <c r="J4697" t="s">
        <v>14</v>
      </c>
      <c r="K4697" s="36" t="s">
        <v>149</v>
      </c>
    </row>
    <row r="4698" spans="1:11" x14ac:dyDescent="0.25">
      <c r="A4698">
        <v>477144842</v>
      </c>
      <c r="B4698" s="1">
        <v>44801</v>
      </c>
      <c r="C4698" t="s">
        <v>27</v>
      </c>
      <c r="D4698" t="s">
        <v>16</v>
      </c>
      <c r="E4698">
        <v>1</v>
      </c>
      <c r="F4698">
        <v>1</v>
      </c>
      <c r="G4698" t="s">
        <v>149</v>
      </c>
      <c r="H4698">
        <v>2</v>
      </c>
      <c r="I4698">
        <v>2</v>
      </c>
      <c r="J4698" t="s">
        <v>14</v>
      </c>
      <c r="K4698" s="36" t="s">
        <v>149</v>
      </c>
    </row>
    <row r="4699" spans="1:11" x14ac:dyDescent="0.25">
      <c r="A4699">
        <v>523502733</v>
      </c>
      <c r="B4699" s="1">
        <v>45110</v>
      </c>
      <c r="C4699" t="s">
        <v>11</v>
      </c>
      <c r="D4699" t="s">
        <v>17</v>
      </c>
      <c r="E4699">
        <v>1</v>
      </c>
      <c r="F4699">
        <v>0.83</v>
      </c>
      <c r="G4699" t="s">
        <v>149</v>
      </c>
      <c r="H4699">
        <v>1</v>
      </c>
      <c r="I4699">
        <v>1</v>
      </c>
      <c r="J4699" t="s">
        <v>14</v>
      </c>
      <c r="K4699" s="36" t="s">
        <v>149</v>
      </c>
    </row>
    <row r="4700" spans="1:11" x14ac:dyDescent="0.25">
      <c r="A4700">
        <v>383918683</v>
      </c>
      <c r="B4700" s="1">
        <v>44206</v>
      </c>
      <c r="C4700" t="s">
        <v>61</v>
      </c>
      <c r="D4700" t="s">
        <v>12</v>
      </c>
      <c r="F4700">
        <v>1</v>
      </c>
      <c r="G4700" t="s">
        <v>148</v>
      </c>
      <c r="H4700">
        <v>2</v>
      </c>
      <c r="I4700">
        <v>2</v>
      </c>
      <c r="J4700" t="s">
        <v>14</v>
      </c>
      <c r="K4700" s="36" t="s">
        <v>149</v>
      </c>
    </row>
    <row r="4701" spans="1:11" x14ac:dyDescent="0.25">
      <c r="A4701">
        <v>226714135</v>
      </c>
      <c r="B4701" s="1">
        <v>43424</v>
      </c>
      <c r="C4701" t="s">
        <v>42</v>
      </c>
      <c r="D4701" t="s">
        <v>20</v>
      </c>
      <c r="E4701">
        <v>0.33</v>
      </c>
      <c r="F4701">
        <v>0.13</v>
      </c>
      <c r="G4701" t="s">
        <v>148</v>
      </c>
      <c r="H4701">
        <v>1</v>
      </c>
      <c r="I4701">
        <v>3</v>
      </c>
      <c r="J4701" t="s">
        <v>14</v>
      </c>
      <c r="K4701" s="36" t="s">
        <v>149</v>
      </c>
    </row>
    <row r="4702" spans="1:11" x14ac:dyDescent="0.25">
      <c r="A4702">
        <v>520310129</v>
      </c>
      <c r="B4702" s="1">
        <v>45093</v>
      </c>
      <c r="C4702" t="s">
        <v>27</v>
      </c>
      <c r="D4702" t="s">
        <v>16</v>
      </c>
      <c r="E4702">
        <v>1</v>
      </c>
      <c r="F4702">
        <v>1</v>
      </c>
      <c r="G4702" t="s">
        <v>148</v>
      </c>
      <c r="H4702">
        <v>1</v>
      </c>
      <c r="I4702">
        <v>1</v>
      </c>
      <c r="J4702" t="s">
        <v>14</v>
      </c>
      <c r="K4702" s="36" t="s">
        <v>149</v>
      </c>
    </row>
    <row r="4703" spans="1:11" x14ac:dyDescent="0.25">
      <c r="A4703">
        <v>41799015</v>
      </c>
      <c r="B4703" s="1">
        <v>42234</v>
      </c>
      <c r="C4703" t="s">
        <v>11</v>
      </c>
      <c r="D4703" t="s">
        <v>16</v>
      </c>
      <c r="E4703">
        <v>1</v>
      </c>
      <c r="F4703">
        <v>0.94</v>
      </c>
      <c r="G4703" t="s">
        <v>149</v>
      </c>
      <c r="H4703">
        <v>1</v>
      </c>
      <c r="I4703">
        <v>1</v>
      </c>
      <c r="J4703" t="s">
        <v>14</v>
      </c>
      <c r="K4703" s="36" t="s">
        <v>149</v>
      </c>
    </row>
    <row r="4704" spans="1:11" x14ac:dyDescent="0.25">
      <c r="A4704">
        <v>501061878</v>
      </c>
      <c r="B4704" s="1">
        <v>44971</v>
      </c>
      <c r="C4704" t="s">
        <v>27</v>
      </c>
      <c r="D4704" t="s">
        <v>20</v>
      </c>
      <c r="E4704">
        <v>0</v>
      </c>
      <c r="F4704">
        <v>0</v>
      </c>
      <c r="G4704" t="s">
        <v>148</v>
      </c>
      <c r="H4704">
        <v>1</v>
      </c>
      <c r="I4704">
        <v>1</v>
      </c>
      <c r="J4704" t="s">
        <v>22</v>
      </c>
      <c r="K4704" s="36" t="s">
        <v>149</v>
      </c>
    </row>
    <row r="4705" spans="1:11" x14ac:dyDescent="0.25">
      <c r="A4705">
        <v>98838752</v>
      </c>
      <c r="B4705" s="1">
        <v>42651</v>
      </c>
      <c r="C4705" t="s">
        <v>11</v>
      </c>
      <c r="D4705" t="s">
        <v>16</v>
      </c>
      <c r="E4705">
        <v>1</v>
      </c>
      <c r="F4705">
        <v>0.84</v>
      </c>
      <c r="G4705" t="s">
        <v>148</v>
      </c>
      <c r="H4705">
        <v>1</v>
      </c>
      <c r="I4705">
        <v>5</v>
      </c>
      <c r="J4705" t="s">
        <v>22</v>
      </c>
      <c r="K4705" s="36" t="s">
        <v>149</v>
      </c>
    </row>
    <row r="4706" spans="1:11" x14ac:dyDescent="0.25">
      <c r="A4706">
        <v>23656496</v>
      </c>
      <c r="B4706" s="1">
        <v>41955</v>
      </c>
      <c r="C4706" t="s">
        <v>11</v>
      </c>
      <c r="D4706" t="s">
        <v>21</v>
      </c>
      <c r="E4706">
        <v>1</v>
      </c>
      <c r="F4706">
        <v>0.5</v>
      </c>
      <c r="G4706" t="s">
        <v>149</v>
      </c>
      <c r="H4706">
        <v>3</v>
      </c>
      <c r="I4706">
        <v>3</v>
      </c>
      <c r="J4706" t="s">
        <v>18</v>
      </c>
      <c r="K4706" s="36" t="s">
        <v>149</v>
      </c>
    </row>
    <row r="4707" spans="1:11" x14ac:dyDescent="0.25">
      <c r="A4707">
        <v>521381901</v>
      </c>
      <c r="B4707" s="1">
        <v>45099</v>
      </c>
      <c r="C4707" t="s">
        <v>27</v>
      </c>
      <c r="D4707" t="s">
        <v>16</v>
      </c>
      <c r="E4707">
        <v>0.88</v>
      </c>
      <c r="F4707">
        <v>1</v>
      </c>
      <c r="G4707" t="s">
        <v>148</v>
      </c>
      <c r="H4707">
        <v>11</v>
      </c>
      <c r="I4707">
        <v>12</v>
      </c>
      <c r="J4707" t="s">
        <v>14</v>
      </c>
      <c r="K4707" s="36" t="s">
        <v>149</v>
      </c>
    </row>
    <row r="4708" spans="1:11" x14ac:dyDescent="0.25">
      <c r="A4708">
        <v>503888616</v>
      </c>
      <c r="B4708" s="1">
        <v>44989</v>
      </c>
      <c r="C4708" t="s">
        <v>11</v>
      </c>
      <c r="D4708" t="s">
        <v>16</v>
      </c>
      <c r="E4708">
        <v>1</v>
      </c>
      <c r="F4708">
        <v>0.95</v>
      </c>
      <c r="G4708" t="s">
        <v>149</v>
      </c>
      <c r="H4708">
        <v>2</v>
      </c>
      <c r="I4708">
        <v>3</v>
      </c>
      <c r="J4708" t="s">
        <v>14</v>
      </c>
      <c r="K4708" s="36" t="s">
        <v>149</v>
      </c>
    </row>
    <row r="4709" spans="1:11" x14ac:dyDescent="0.25">
      <c r="A4709">
        <v>6038964</v>
      </c>
      <c r="B4709" s="1">
        <v>41386</v>
      </c>
      <c r="C4709" t="s">
        <v>11</v>
      </c>
      <c r="D4709" t="s">
        <v>21</v>
      </c>
      <c r="E4709">
        <v>0.5</v>
      </c>
      <c r="F4709">
        <v>0</v>
      </c>
      <c r="G4709" t="s">
        <v>148</v>
      </c>
      <c r="H4709">
        <v>4</v>
      </c>
      <c r="I4709">
        <v>5</v>
      </c>
      <c r="J4709" t="s">
        <v>18</v>
      </c>
      <c r="K4709" s="36" t="s">
        <v>149</v>
      </c>
    </row>
    <row r="4710" spans="1:11" x14ac:dyDescent="0.25">
      <c r="A4710">
        <v>590372342</v>
      </c>
      <c r="B4710" s="1">
        <v>45490</v>
      </c>
      <c r="C4710" t="s">
        <v>11</v>
      </c>
      <c r="D4710" t="s">
        <v>12</v>
      </c>
      <c r="G4710" t="s">
        <v>148</v>
      </c>
      <c r="H4710">
        <v>19</v>
      </c>
      <c r="I4710">
        <v>20</v>
      </c>
      <c r="J4710" t="s">
        <v>14</v>
      </c>
      <c r="K4710" s="36" t="s">
        <v>149</v>
      </c>
    </row>
    <row r="4711" spans="1:11" x14ac:dyDescent="0.25">
      <c r="A4711">
        <v>497008248</v>
      </c>
      <c r="B4711" s="1">
        <v>44945</v>
      </c>
      <c r="C4711" t="s">
        <v>11</v>
      </c>
      <c r="D4711" t="s">
        <v>16</v>
      </c>
      <c r="E4711">
        <v>1</v>
      </c>
      <c r="F4711">
        <v>1</v>
      </c>
      <c r="G4711" t="s">
        <v>148</v>
      </c>
      <c r="H4711">
        <v>1</v>
      </c>
      <c r="I4711">
        <v>1</v>
      </c>
      <c r="J4711" t="s">
        <v>14</v>
      </c>
      <c r="K4711" s="36" t="s">
        <v>149</v>
      </c>
    </row>
    <row r="4712" spans="1:11" x14ac:dyDescent="0.25">
      <c r="A4712">
        <v>205879857</v>
      </c>
      <c r="B4712" s="1">
        <v>43310</v>
      </c>
      <c r="C4712" t="s">
        <v>11</v>
      </c>
      <c r="D4712" t="s">
        <v>16</v>
      </c>
      <c r="E4712">
        <v>0.97</v>
      </c>
      <c r="F4712">
        <v>0.51</v>
      </c>
      <c r="G4712" t="s">
        <v>148</v>
      </c>
      <c r="H4712">
        <v>2</v>
      </c>
      <c r="I4712">
        <v>2</v>
      </c>
      <c r="J4712" t="s">
        <v>14</v>
      </c>
      <c r="K4712" s="36" t="s">
        <v>149</v>
      </c>
    </row>
    <row r="4713" spans="1:11" x14ac:dyDescent="0.25">
      <c r="A4713">
        <v>523954584</v>
      </c>
      <c r="B4713" s="1">
        <v>45112</v>
      </c>
      <c r="C4713" t="s">
        <v>27</v>
      </c>
      <c r="D4713" t="s">
        <v>16</v>
      </c>
      <c r="E4713">
        <v>1</v>
      </c>
      <c r="F4713">
        <v>1</v>
      </c>
      <c r="G4713" t="s">
        <v>148</v>
      </c>
      <c r="H4713">
        <v>3</v>
      </c>
      <c r="I4713">
        <v>3</v>
      </c>
      <c r="J4713" t="s">
        <v>14</v>
      </c>
      <c r="K4713" s="36" t="s">
        <v>149</v>
      </c>
    </row>
    <row r="4714" spans="1:11" x14ac:dyDescent="0.25">
      <c r="A4714">
        <v>61625674</v>
      </c>
      <c r="B4714" s="1">
        <v>42434</v>
      </c>
      <c r="C4714" t="s">
        <v>31</v>
      </c>
      <c r="D4714" t="s">
        <v>17</v>
      </c>
      <c r="E4714">
        <v>1</v>
      </c>
      <c r="F4714">
        <v>0.97</v>
      </c>
      <c r="G4714" t="s">
        <v>149</v>
      </c>
      <c r="H4714">
        <v>1</v>
      </c>
      <c r="I4714">
        <v>1</v>
      </c>
      <c r="J4714" t="s">
        <v>14</v>
      </c>
      <c r="K4714" s="36" t="s">
        <v>149</v>
      </c>
    </row>
    <row r="4715" spans="1:11" x14ac:dyDescent="0.25">
      <c r="A4715">
        <v>492804109</v>
      </c>
      <c r="B4715" s="1">
        <v>44921</v>
      </c>
      <c r="C4715" t="s">
        <v>11</v>
      </c>
      <c r="D4715" t="s">
        <v>20</v>
      </c>
      <c r="E4715">
        <v>0</v>
      </c>
      <c r="F4715">
        <v>0.76</v>
      </c>
      <c r="G4715" t="s">
        <v>149</v>
      </c>
      <c r="H4715">
        <v>2</v>
      </c>
      <c r="I4715">
        <v>4</v>
      </c>
      <c r="J4715" t="s">
        <v>22</v>
      </c>
      <c r="K4715" s="36" t="s">
        <v>149</v>
      </c>
    </row>
    <row r="4716" spans="1:11" x14ac:dyDescent="0.25">
      <c r="A4716">
        <v>524029374</v>
      </c>
      <c r="B4716" s="1">
        <v>45113</v>
      </c>
      <c r="C4716" t="s">
        <v>11</v>
      </c>
      <c r="D4716" t="s">
        <v>12</v>
      </c>
      <c r="F4716">
        <v>0.87</v>
      </c>
      <c r="G4716" t="s">
        <v>148</v>
      </c>
      <c r="H4716">
        <v>1</v>
      </c>
      <c r="I4716">
        <v>1</v>
      </c>
      <c r="J4716" t="s">
        <v>14</v>
      </c>
      <c r="K4716" s="36" t="s">
        <v>149</v>
      </c>
    </row>
    <row r="4717" spans="1:11" x14ac:dyDescent="0.25">
      <c r="A4717">
        <v>524025496</v>
      </c>
      <c r="B4717" s="1">
        <v>45113</v>
      </c>
      <c r="C4717" t="s">
        <v>27</v>
      </c>
      <c r="D4717" t="s">
        <v>16</v>
      </c>
      <c r="E4717">
        <v>1</v>
      </c>
      <c r="F4717">
        <v>1</v>
      </c>
      <c r="G4717" t="s">
        <v>149</v>
      </c>
      <c r="H4717">
        <v>1</v>
      </c>
      <c r="I4717">
        <v>1</v>
      </c>
      <c r="J4717" t="s">
        <v>14</v>
      </c>
      <c r="K4717" s="36" t="s">
        <v>149</v>
      </c>
    </row>
    <row r="4718" spans="1:11" x14ac:dyDescent="0.25">
      <c r="A4718">
        <v>74028891</v>
      </c>
      <c r="B4718" s="1">
        <v>42515</v>
      </c>
      <c r="C4718" t="s">
        <v>11</v>
      </c>
      <c r="D4718" t="s">
        <v>16</v>
      </c>
      <c r="E4718">
        <v>1</v>
      </c>
      <c r="F4718">
        <v>0.99</v>
      </c>
      <c r="G4718" t="s">
        <v>148</v>
      </c>
      <c r="H4718">
        <v>1</v>
      </c>
      <c r="I4718">
        <v>6</v>
      </c>
      <c r="J4718" t="s">
        <v>14</v>
      </c>
      <c r="K4718" s="36" t="s">
        <v>149</v>
      </c>
    </row>
    <row r="4719" spans="1:11" x14ac:dyDescent="0.25">
      <c r="A4719">
        <v>5561885</v>
      </c>
      <c r="B4719" s="1">
        <v>41354</v>
      </c>
      <c r="C4719" t="s">
        <v>11</v>
      </c>
      <c r="D4719" t="s">
        <v>16</v>
      </c>
      <c r="E4719">
        <v>1</v>
      </c>
      <c r="F4719">
        <v>0.97</v>
      </c>
      <c r="G4719" t="s">
        <v>148</v>
      </c>
      <c r="H4719">
        <v>1</v>
      </c>
      <c r="I4719">
        <v>1</v>
      </c>
      <c r="J4719" t="s">
        <v>14</v>
      </c>
      <c r="K4719" s="36" t="s">
        <v>148</v>
      </c>
    </row>
    <row r="4720" spans="1:11" x14ac:dyDescent="0.25">
      <c r="A4720">
        <v>524299913</v>
      </c>
      <c r="B4720" s="1">
        <v>45114</v>
      </c>
      <c r="C4720" t="s">
        <v>11</v>
      </c>
      <c r="D4720" t="s">
        <v>12</v>
      </c>
      <c r="G4720" t="s">
        <v>148</v>
      </c>
      <c r="H4720">
        <v>1</v>
      </c>
      <c r="I4720">
        <v>1</v>
      </c>
      <c r="J4720" t="s">
        <v>22</v>
      </c>
      <c r="K4720" s="36" t="s">
        <v>149</v>
      </c>
    </row>
    <row r="4721" spans="1:11" x14ac:dyDescent="0.25">
      <c r="A4721">
        <v>524309092</v>
      </c>
      <c r="B4721" s="1">
        <v>45114</v>
      </c>
      <c r="C4721" t="s">
        <v>11</v>
      </c>
      <c r="D4721" t="s">
        <v>16</v>
      </c>
      <c r="E4721">
        <v>1</v>
      </c>
      <c r="F4721">
        <v>1</v>
      </c>
      <c r="G4721" t="s">
        <v>149</v>
      </c>
      <c r="H4721">
        <v>4</v>
      </c>
      <c r="I4721">
        <v>4</v>
      </c>
      <c r="J4721" t="s">
        <v>14</v>
      </c>
      <c r="K4721" s="36" t="s">
        <v>149</v>
      </c>
    </row>
    <row r="4722" spans="1:11" x14ac:dyDescent="0.25">
      <c r="A4722">
        <v>20563777</v>
      </c>
      <c r="B4722" s="1">
        <v>41877</v>
      </c>
      <c r="C4722" t="s">
        <v>11</v>
      </c>
      <c r="D4722" t="s">
        <v>16</v>
      </c>
      <c r="E4722">
        <v>1</v>
      </c>
      <c r="F4722">
        <v>0.86</v>
      </c>
      <c r="G4722" t="s">
        <v>149</v>
      </c>
      <c r="H4722">
        <v>1</v>
      </c>
      <c r="I4722">
        <v>1</v>
      </c>
      <c r="J4722" t="s">
        <v>14</v>
      </c>
      <c r="K4722" s="36" t="s">
        <v>149</v>
      </c>
    </row>
    <row r="4723" spans="1:11" x14ac:dyDescent="0.25">
      <c r="A4723">
        <v>210909808</v>
      </c>
      <c r="B4723" s="1">
        <v>43333</v>
      </c>
      <c r="C4723" t="s">
        <v>11</v>
      </c>
      <c r="D4723" t="s">
        <v>17</v>
      </c>
      <c r="E4723">
        <v>0.9</v>
      </c>
      <c r="F4723">
        <v>0.55000000000000004</v>
      </c>
      <c r="G4723" t="s">
        <v>27</v>
      </c>
      <c r="H4723">
        <v>2</v>
      </c>
      <c r="I4723">
        <v>2</v>
      </c>
      <c r="J4723" t="s">
        <v>14</v>
      </c>
      <c r="K4723" s="36" t="s">
        <v>149</v>
      </c>
    </row>
    <row r="4724" spans="1:11" x14ac:dyDescent="0.25">
      <c r="A4724">
        <v>210360225</v>
      </c>
      <c r="B4724" s="1">
        <v>43330</v>
      </c>
      <c r="C4724" t="s">
        <v>11</v>
      </c>
      <c r="D4724" t="s">
        <v>16</v>
      </c>
      <c r="E4724">
        <v>1</v>
      </c>
      <c r="F4724">
        <v>0.99</v>
      </c>
      <c r="G4724" t="s">
        <v>149</v>
      </c>
      <c r="H4724">
        <v>2</v>
      </c>
      <c r="I4724">
        <v>2</v>
      </c>
      <c r="J4724" t="s">
        <v>14</v>
      </c>
      <c r="K4724" s="36" t="s">
        <v>149</v>
      </c>
    </row>
    <row r="4725" spans="1:11" x14ac:dyDescent="0.25">
      <c r="A4725">
        <v>419923799</v>
      </c>
      <c r="B4725" s="1">
        <v>44432</v>
      </c>
      <c r="C4725" t="s">
        <v>11</v>
      </c>
      <c r="D4725" t="s">
        <v>12</v>
      </c>
      <c r="F4725">
        <v>0</v>
      </c>
      <c r="G4725" t="s">
        <v>148</v>
      </c>
      <c r="H4725">
        <v>2</v>
      </c>
      <c r="I4725">
        <v>3</v>
      </c>
      <c r="J4725" t="s">
        <v>26</v>
      </c>
      <c r="K4725" s="36" t="s">
        <v>149</v>
      </c>
    </row>
    <row r="4726" spans="1:11" x14ac:dyDescent="0.25">
      <c r="A4726">
        <v>52458389</v>
      </c>
      <c r="B4726" s="1">
        <v>42365</v>
      </c>
      <c r="C4726" t="s">
        <v>33</v>
      </c>
      <c r="D4726" t="s">
        <v>16</v>
      </c>
      <c r="E4726">
        <v>1</v>
      </c>
      <c r="F4726">
        <v>0.99</v>
      </c>
      <c r="G4726" t="s">
        <v>148</v>
      </c>
      <c r="H4726">
        <v>1</v>
      </c>
      <c r="I4726">
        <v>1</v>
      </c>
      <c r="J4726" t="s">
        <v>14</v>
      </c>
      <c r="K4726" s="36" t="s">
        <v>149</v>
      </c>
    </row>
    <row r="4727" spans="1:11" x14ac:dyDescent="0.25">
      <c r="A4727">
        <v>1673679</v>
      </c>
      <c r="B4727" s="1">
        <v>40938</v>
      </c>
      <c r="C4727" t="s">
        <v>32</v>
      </c>
      <c r="D4727" t="s">
        <v>16</v>
      </c>
      <c r="E4727">
        <v>1</v>
      </c>
      <c r="F4727">
        <v>0.95</v>
      </c>
      <c r="G4727" t="s">
        <v>149</v>
      </c>
      <c r="H4727">
        <v>15</v>
      </c>
      <c r="I4727">
        <v>19</v>
      </c>
      <c r="J4727" t="s">
        <v>14</v>
      </c>
      <c r="K4727" s="36" t="s">
        <v>149</v>
      </c>
    </row>
    <row r="4728" spans="1:11" x14ac:dyDescent="0.25">
      <c r="A4728">
        <v>338404744</v>
      </c>
      <c r="B4728" s="1">
        <v>43884</v>
      </c>
      <c r="C4728" t="s">
        <v>11</v>
      </c>
      <c r="D4728" t="s">
        <v>12</v>
      </c>
      <c r="F4728">
        <v>0</v>
      </c>
      <c r="G4728" t="s">
        <v>148</v>
      </c>
      <c r="H4728">
        <v>1</v>
      </c>
      <c r="I4728">
        <v>1</v>
      </c>
      <c r="J4728" t="s">
        <v>14</v>
      </c>
      <c r="K4728" s="36" t="s">
        <v>149</v>
      </c>
    </row>
    <row r="4729" spans="1:11" x14ac:dyDescent="0.25">
      <c r="A4729">
        <v>442944608</v>
      </c>
      <c r="B4729" s="1">
        <v>44592</v>
      </c>
      <c r="C4729" t="s">
        <v>11</v>
      </c>
      <c r="D4729" t="s">
        <v>17</v>
      </c>
      <c r="E4729">
        <v>1</v>
      </c>
      <c r="F4729">
        <v>0</v>
      </c>
      <c r="G4729" t="s">
        <v>148</v>
      </c>
      <c r="H4729">
        <v>2</v>
      </c>
      <c r="I4729">
        <v>4</v>
      </c>
      <c r="J4729" t="s">
        <v>22</v>
      </c>
      <c r="K4729" s="36" t="s">
        <v>149</v>
      </c>
    </row>
    <row r="4730" spans="1:11" x14ac:dyDescent="0.25">
      <c r="A4730">
        <v>248412692</v>
      </c>
      <c r="B4730" s="1">
        <v>43536</v>
      </c>
      <c r="C4730" t="s">
        <v>11</v>
      </c>
      <c r="D4730" t="s">
        <v>16</v>
      </c>
      <c r="E4730">
        <v>1</v>
      </c>
      <c r="F4730">
        <v>0.99</v>
      </c>
      <c r="G4730" t="s">
        <v>148</v>
      </c>
      <c r="H4730">
        <v>4</v>
      </c>
      <c r="I4730">
        <v>4</v>
      </c>
      <c r="J4730" t="s">
        <v>14</v>
      </c>
      <c r="K4730" s="36" t="s">
        <v>149</v>
      </c>
    </row>
    <row r="4731" spans="1:11" x14ac:dyDescent="0.25">
      <c r="A4731">
        <v>6476704</v>
      </c>
      <c r="B4731" s="1">
        <v>41414</v>
      </c>
      <c r="C4731" t="s">
        <v>11</v>
      </c>
      <c r="D4731" t="s">
        <v>16</v>
      </c>
      <c r="E4731">
        <v>1</v>
      </c>
      <c r="F4731">
        <v>0.67</v>
      </c>
      <c r="G4731" t="s">
        <v>149</v>
      </c>
      <c r="H4731">
        <v>1</v>
      </c>
      <c r="I4731">
        <v>1</v>
      </c>
      <c r="J4731" t="s">
        <v>14</v>
      </c>
      <c r="K4731" s="36" t="s">
        <v>149</v>
      </c>
    </row>
    <row r="4732" spans="1:11" x14ac:dyDescent="0.25">
      <c r="A4732">
        <v>105015604</v>
      </c>
      <c r="B4732" s="1">
        <v>42698</v>
      </c>
      <c r="C4732" t="s">
        <v>11</v>
      </c>
      <c r="D4732" t="s">
        <v>16</v>
      </c>
      <c r="E4732">
        <v>0.99</v>
      </c>
      <c r="F4732">
        <v>1</v>
      </c>
      <c r="G4732" t="s">
        <v>149</v>
      </c>
      <c r="H4732">
        <v>7</v>
      </c>
      <c r="I4732">
        <v>9</v>
      </c>
      <c r="J4732" t="s">
        <v>14</v>
      </c>
      <c r="K4732" s="36" t="s">
        <v>149</v>
      </c>
    </row>
    <row r="4733" spans="1:11" x14ac:dyDescent="0.25">
      <c r="A4733">
        <v>524872947</v>
      </c>
      <c r="B4733" s="1">
        <v>45117</v>
      </c>
      <c r="C4733" t="s">
        <v>27</v>
      </c>
      <c r="D4733" t="s">
        <v>16</v>
      </c>
      <c r="E4733">
        <v>1</v>
      </c>
      <c r="F4733">
        <v>1</v>
      </c>
      <c r="G4733" t="s">
        <v>148</v>
      </c>
      <c r="H4733">
        <v>1</v>
      </c>
      <c r="I4733">
        <v>1</v>
      </c>
      <c r="J4733" t="s">
        <v>14</v>
      </c>
      <c r="K4733" s="36" t="s">
        <v>149</v>
      </c>
    </row>
    <row r="4734" spans="1:11" x14ac:dyDescent="0.25">
      <c r="A4734">
        <v>264077787</v>
      </c>
      <c r="B4734" s="1">
        <v>43610</v>
      </c>
      <c r="C4734" t="s">
        <v>11</v>
      </c>
      <c r="D4734" t="s">
        <v>16</v>
      </c>
      <c r="E4734">
        <v>1</v>
      </c>
      <c r="F4734">
        <v>1</v>
      </c>
      <c r="G4734" t="s">
        <v>149</v>
      </c>
      <c r="H4734">
        <v>2</v>
      </c>
      <c r="I4734">
        <v>3</v>
      </c>
      <c r="J4734" t="s">
        <v>14</v>
      </c>
      <c r="K4734" s="36" t="s">
        <v>149</v>
      </c>
    </row>
    <row r="4735" spans="1:11" x14ac:dyDescent="0.25">
      <c r="A4735">
        <v>525466601</v>
      </c>
      <c r="B4735" s="1">
        <v>45120</v>
      </c>
      <c r="C4735" t="s">
        <v>11</v>
      </c>
      <c r="D4735" t="s">
        <v>16</v>
      </c>
      <c r="E4735">
        <v>1</v>
      </c>
      <c r="F4735">
        <v>0.98</v>
      </c>
      <c r="G4735" t="s">
        <v>149</v>
      </c>
      <c r="H4735">
        <v>1</v>
      </c>
      <c r="I4735">
        <v>2</v>
      </c>
      <c r="J4735" t="s">
        <v>22</v>
      </c>
      <c r="K4735" s="36" t="s">
        <v>149</v>
      </c>
    </row>
    <row r="4736" spans="1:11" x14ac:dyDescent="0.25">
      <c r="A4736">
        <v>169765625</v>
      </c>
      <c r="B4736" s="1">
        <v>43124</v>
      </c>
      <c r="C4736" t="s">
        <v>11</v>
      </c>
      <c r="D4736" t="s">
        <v>12</v>
      </c>
      <c r="F4736">
        <v>0</v>
      </c>
      <c r="G4736" t="s">
        <v>148</v>
      </c>
      <c r="H4736">
        <v>2</v>
      </c>
      <c r="I4736">
        <v>4</v>
      </c>
      <c r="J4736" t="s">
        <v>14</v>
      </c>
      <c r="K4736" s="36" t="s">
        <v>149</v>
      </c>
    </row>
    <row r="4737" spans="1:11" x14ac:dyDescent="0.25">
      <c r="A4737">
        <v>7681897</v>
      </c>
      <c r="B4737" s="1">
        <v>41478</v>
      </c>
      <c r="C4737" t="s">
        <v>11</v>
      </c>
      <c r="D4737" t="s">
        <v>16</v>
      </c>
      <c r="E4737">
        <v>1</v>
      </c>
      <c r="F4737">
        <v>1</v>
      </c>
      <c r="G4737" t="s">
        <v>149</v>
      </c>
      <c r="H4737">
        <v>2</v>
      </c>
      <c r="I4737">
        <v>2</v>
      </c>
      <c r="J4737" t="s">
        <v>14</v>
      </c>
      <c r="K4737" s="36" t="s">
        <v>149</v>
      </c>
    </row>
    <row r="4738" spans="1:11" x14ac:dyDescent="0.25">
      <c r="A4738">
        <v>13293810</v>
      </c>
      <c r="B4738" s="1">
        <v>41717</v>
      </c>
      <c r="C4738" t="s">
        <v>11</v>
      </c>
      <c r="D4738" t="s">
        <v>16</v>
      </c>
      <c r="E4738">
        <v>1</v>
      </c>
      <c r="F4738">
        <v>0.97</v>
      </c>
      <c r="G4738" t="s">
        <v>149</v>
      </c>
      <c r="H4738">
        <v>1</v>
      </c>
      <c r="I4738">
        <v>2</v>
      </c>
      <c r="J4738" t="s">
        <v>14</v>
      </c>
      <c r="K4738" s="36" t="s">
        <v>149</v>
      </c>
    </row>
    <row r="4739" spans="1:11" x14ac:dyDescent="0.25">
      <c r="A4739">
        <v>525592314</v>
      </c>
      <c r="B4739" s="1">
        <v>45121</v>
      </c>
      <c r="C4739" t="s">
        <v>27</v>
      </c>
      <c r="D4739" t="s">
        <v>16</v>
      </c>
      <c r="E4739">
        <v>1</v>
      </c>
      <c r="F4739">
        <v>1</v>
      </c>
      <c r="G4739" t="s">
        <v>148</v>
      </c>
      <c r="H4739">
        <v>1</v>
      </c>
      <c r="I4739">
        <v>1</v>
      </c>
      <c r="J4739" t="s">
        <v>14</v>
      </c>
      <c r="K4739" s="36" t="s">
        <v>149</v>
      </c>
    </row>
    <row r="4740" spans="1:11" x14ac:dyDescent="0.25">
      <c r="A4740">
        <v>507462912</v>
      </c>
      <c r="B4740" s="1">
        <v>45013</v>
      </c>
      <c r="C4740" t="s">
        <v>27</v>
      </c>
      <c r="D4740" t="s">
        <v>16</v>
      </c>
      <c r="E4740">
        <v>1</v>
      </c>
      <c r="F4740">
        <v>1</v>
      </c>
      <c r="G4740" t="s">
        <v>148</v>
      </c>
      <c r="H4740">
        <v>1</v>
      </c>
      <c r="I4740">
        <v>1</v>
      </c>
      <c r="J4740" t="s">
        <v>14</v>
      </c>
      <c r="K4740" s="36" t="s">
        <v>149</v>
      </c>
    </row>
    <row r="4741" spans="1:11" x14ac:dyDescent="0.25">
      <c r="A4741">
        <v>525605698</v>
      </c>
      <c r="B4741" s="1">
        <v>45121</v>
      </c>
      <c r="C4741" t="s">
        <v>27</v>
      </c>
      <c r="D4741" t="s">
        <v>12</v>
      </c>
      <c r="G4741" t="s">
        <v>148</v>
      </c>
      <c r="H4741">
        <v>1</v>
      </c>
      <c r="I4741">
        <v>1</v>
      </c>
      <c r="J4741" t="s">
        <v>22</v>
      </c>
      <c r="K4741" s="36" t="s">
        <v>149</v>
      </c>
    </row>
    <row r="4742" spans="1:11" x14ac:dyDescent="0.25">
      <c r="A4742">
        <v>116281704</v>
      </c>
      <c r="B4742" s="1">
        <v>42779</v>
      </c>
      <c r="C4742" t="s">
        <v>11</v>
      </c>
      <c r="D4742" t="s">
        <v>16</v>
      </c>
      <c r="E4742">
        <v>1</v>
      </c>
      <c r="F4742">
        <v>0.93</v>
      </c>
      <c r="G4742" t="s">
        <v>148</v>
      </c>
      <c r="H4742">
        <v>3</v>
      </c>
      <c r="I4742">
        <v>5</v>
      </c>
      <c r="J4742" t="s">
        <v>14</v>
      </c>
      <c r="K4742" s="36" t="s">
        <v>149</v>
      </c>
    </row>
    <row r="4743" spans="1:11" x14ac:dyDescent="0.25">
      <c r="A4743">
        <v>718762</v>
      </c>
      <c r="B4743" s="1">
        <v>40713</v>
      </c>
      <c r="C4743" t="s">
        <v>11</v>
      </c>
      <c r="D4743" t="s">
        <v>16</v>
      </c>
      <c r="E4743">
        <v>0.92</v>
      </c>
      <c r="F4743">
        <v>0.94</v>
      </c>
      <c r="G4743" t="s">
        <v>149</v>
      </c>
      <c r="H4743">
        <v>2</v>
      </c>
      <c r="I4743">
        <v>11</v>
      </c>
      <c r="J4743" t="s">
        <v>14</v>
      </c>
      <c r="K4743" s="36" t="s">
        <v>149</v>
      </c>
    </row>
    <row r="4744" spans="1:11" x14ac:dyDescent="0.25">
      <c r="A4744">
        <v>30731326</v>
      </c>
      <c r="B4744" s="1">
        <v>42100</v>
      </c>
      <c r="C4744" t="s">
        <v>11</v>
      </c>
      <c r="D4744" t="s">
        <v>16</v>
      </c>
      <c r="E4744">
        <v>1</v>
      </c>
      <c r="F4744">
        <v>1</v>
      </c>
      <c r="G4744" t="s">
        <v>149</v>
      </c>
      <c r="H4744">
        <v>1</v>
      </c>
      <c r="I4744">
        <v>2</v>
      </c>
      <c r="J4744" t="s">
        <v>14</v>
      </c>
      <c r="K4744" s="36" t="s">
        <v>149</v>
      </c>
    </row>
    <row r="4745" spans="1:11" x14ac:dyDescent="0.25">
      <c r="A4745">
        <v>482711529</v>
      </c>
      <c r="B4745" s="1">
        <v>44842</v>
      </c>
      <c r="C4745" t="s">
        <v>11</v>
      </c>
      <c r="D4745" t="s">
        <v>16</v>
      </c>
      <c r="E4745">
        <v>1</v>
      </c>
      <c r="F4745">
        <v>0.99</v>
      </c>
      <c r="G4745" t="s">
        <v>149</v>
      </c>
      <c r="H4745">
        <v>4</v>
      </c>
      <c r="I4745">
        <v>4</v>
      </c>
      <c r="J4745" t="s">
        <v>14</v>
      </c>
      <c r="K4745" s="36" t="s">
        <v>149</v>
      </c>
    </row>
    <row r="4746" spans="1:11" x14ac:dyDescent="0.25">
      <c r="A4746">
        <v>62773757</v>
      </c>
      <c r="B4746" s="1">
        <v>42442</v>
      </c>
      <c r="C4746" t="s">
        <v>11</v>
      </c>
      <c r="D4746" t="s">
        <v>21</v>
      </c>
      <c r="E4746">
        <v>1</v>
      </c>
      <c r="F4746">
        <v>0.77</v>
      </c>
      <c r="G4746" t="s">
        <v>148</v>
      </c>
      <c r="H4746">
        <v>5</v>
      </c>
      <c r="I4746">
        <v>6</v>
      </c>
      <c r="J4746" t="s">
        <v>14</v>
      </c>
      <c r="K4746" s="36" t="s">
        <v>149</v>
      </c>
    </row>
    <row r="4747" spans="1:11" x14ac:dyDescent="0.25">
      <c r="A4747">
        <v>525057896</v>
      </c>
      <c r="B4747" s="1">
        <v>45118</v>
      </c>
      <c r="C4747" t="s">
        <v>27</v>
      </c>
      <c r="D4747" t="s">
        <v>12</v>
      </c>
      <c r="F4747">
        <v>0.38</v>
      </c>
      <c r="G4747" t="s">
        <v>149</v>
      </c>
      <c r="H4747">
        <v>1</v>
      </c>
      <c r="I4747">
        <v>2</v>
      </c>
      <c r="J4747" t="s">
        <v>14</v>
      </c>
      <c r="K4747" s="36" t="s">
        <v>149</v>
      </c>
    </row>
    <row r="4748" spans="1:11" x14ac:dyDescent="0.25">
      <c r="A4748">
        <v>510989110</v>
      </c>
      <c r="B4748" s="1">
        <v>45036</v>
      </c>
      <c r="C4748" t="s">
        <v>27</v>
      </c>
      <c r="D4748" t="s">
        <v>17</v>
      </c>
      <c r="E4748">
        <v>1</v>
      </c>
      <c r="F4748">
        <v>0.99</v>
      </c>
      <c r="G4748" t="s">
        <v>149</v>
      </c>
      <c r="H4748">
        <v>1</v>
      </c>
      <c r="I4748">
        <v>2</v>
      </c>
      <c r="J4748" t="s">
        <v>22</v>
      </c>
      <c r="K4748" s="36" t="s">
        <v>149</v>
      </c>
    </row>
    <row r="4749" spans="1:11" x14ac:dyDescent="0.25">
      <c r="A4749">
        <v>80717458</v>
      </c>
      <c r="B4749" s="1">
        <v>42550</v>
      </c>
      <c r="C4749" t="s">
        <v>11</v>
      </c>
      <c r="D4749" t="s">
        <v>21</v>
      </c>
      <c r="E4749">
        <v>1</v>
      </c>
      <c r="F4749">
        <v>0.89</v>
      </c>
      <c r="G4749" t="s">
        <v>148</v>
      </c>
      <c r="H4749">
        <v>1</v>
      </c>
      <c r="I4749">
        <v>1</v>
      </c>
      <c r="J4749" t="s">
        <v>14</v>
      </c>
      <c r="K4749" s="36" t="s">
        <v>149</v>
      </c>
    </row>
    <row r="4750" spans="1:11" x14ac:dyDescent="0.25">
      <c r="A4750">
        <v>102675796</v>
      </c>
      <c r="B4750" s="1">
        <v>42680</v>
      </c>
      <c r="C4750" t="s">
        <v>11</v>
      </c>
      <c r="D4750" t="s">
        <v>21</v>
      </c>
      <c r="E4750">
        <v>1</v>
      </c>
      <c r="F4750">
        <v>0.64</v>
      </c>
      <c r="G4750" t="s">
        <v>148</v>
      </c>
      <c r="H4750">
        <v>1</v>
      </c>
      <c r="I4750">
        <v>2</v>
      </c>
      <c r="J4750" t="s">
        <v>14</v>
      </c>
      <c r="K4750" s="36" t="s">
        <v>149</v>
      </c>
    </row>
    <row r="4751" spans="1:11" x14ac:dyDescent="0.25">
      <c r="A4751">
        <v>524645179</v>
      </c>
      <c r="B4751" s="1">
        <v>45116</v>
      </c>
      <c r="C4751" t="s">
        <v>27</v>
      </c>
      <c r="D4751" t="s">
        <v>16</v>
      </c>
      <c r="E4751">
        <v>0.94</v>
      </c>
      <c r="F4751">
        <v>0.98</v>
      </c>
      <c r="G4751" t="s">
        <v>149</v>
      </c>
      <c r="H4751">
        <v>10</v>
      </c>
      <c r="I4751">
        <v>11</v>
      </c>
      <c r="J4751" t="s">
        <v>14</v>
      </c>
      <c r="K4751" s="36" t="s">
        <v>149</v>
      </c>
    </row>
    <row r="4752" spans="1:11" x14ac:dyDescent="0.25">
      <c r="A4752">
        <v>9189670</v>
      </c>
      <c r="B4752" s="1">
        <v>41549</v>
      </c>
      <c r="C4752" t="s">
        <v>11</v>
      </c>
      <c r="D4752" t="s">
        <v>16</v>
      </c>
      <c r="E4752">
        <v>1</v>
      </c>
      <c r="F4752">
        <v>1</v>
      </c>
      <c r="G4752" t="s">
        <v>148</v>
      </c>
      <c r="H4752">
        <v>1</v>
      </c>
      <c r="I4752">
        <v>1</v>
      </c>
      <c r="J4752" t="s">
        <v>14</v>
      </c>
      <c r="K4752" s="36" t="s">
        <v>149</v>
      </c>
    </row>
    <row r="4753" spans="1:11" x14ac:dyDescent="0.25">
      <c r="A4753">
        <v>6290324</v>
      </c>
      <c r="B4753" s="1">
        <v>41402</v>
      </c>
      <c r="C4753" t="s">
        <v>11</v>
      </c>
      <c r="D4753" t="s">
        <v>17</v>
      </c>
      <c r="E4753">
        <v>1</v>
      </c>
      <c r="F4753">
        <v>0.27</v>
      </c>
      <c r="G4753" t="s">
        <v>149</v>
      </c>
      <c r="H4753">
        <v>1</v>
      </c>
      <c r="I4753">
        <v>1</v>
      </c>
      <c r="J4753" t="s">
        <v>14</v>
      </c>
      <c r="K4753" s="36" t="s">
        <v>149</v>
      </c>
    </row>
    <row r="4754" spans="1:11" x14ac:dyDescent="0.25">
      <c r="A4754">
        <v>520405059</v>
      </c>
      <c r="B4754" s="1">
        <v>45093</v>
      </c>
      <c r="C4754" t="s">
        <v>11</v>
      </c>
      <c r="D4754" t="s">
        <v>20</v>
      </c>
      <c r="E4754">
        <v>0</v>
      </c>
      <c r="F4754">
        <v>0.36</v>
      </c>
      <c r="G4754" t="s">
        <v>148</v>
      </c>
      <c r="H4754">
        <v>1</v>
      </c>
      <c r="I4754">
        <v>1</v>
      </c>
      <c r="J4754" t="s">
        <v>14</v>
      </c>
      <c r="K4754" s="36" t="s">
        <v>149</v>
      </c>
    </row>
    <row r="4755" spans="1:11" x14ac:dyDescent="0.25">
      <c r="A4755">
        <v>471869129</v>
      </c>
      <c r="B4755" s="1">
        <v>44769</v>
      </c>
      <c r="C4755" t="s">
        <v>27</v>
      </c>
      <c r="D4755" t="s">
        <v>20</v>
      </c>
      <c r="E4755">
        <v>0.2</v>
      </c>
      <c r="F4755">
        <v>0</v>
      </c>
      <c r="G4755" t="s">
        <v>148</v>
      </c>
      <c r="H4755">
        <v>1</v>
      </c>
      <c r="I4755">
        <v>1</v>
      </c>
      <c r="J4755" t="s">
        <v>14</v>
      </c>
      <c r="K4755" s="36" t="s">
        <v>149</v>
      </c>
    </row>
    <row r="4756" spans="1:11" x14ac:dyDescent="0.25">
      <c r="A4756">
        <v>525808155</v>
      </c>
      <c r="B4756" s="1">
        <v>45122</v>
      </c>
      <c r="C4756" t="s">
        <v>27</v>
      </c>
      <c r="D4756" t="s">
        <v>16</v>
      </c>
      <c r="E4756">
        <v>1</v>
      </c>
      <c r="F4756">
        <v>0.96</v>
      </c>
      <c r="G4756" t="s">
        <v>148</v>
      </c>
      <c r="H4756">
        <v>1</v>
      </c>
      <c r="I4756">
        <v>1</v>
      </c>
      <c r="J4756" t="s">
        <v>22</v>
      </c>
      <c r="K4756" s="36" t="s">
        <v>149</v>
      </c>
    </row>
    <row r="4757" spans="1:11" x14ac:dyDescent="0.25">
      <c r="A4757">
        <v>42459869</v>
      </c>
      <c r="B4757" s="1">
        <v>42241</v>
      </c>
      <c r="C4757" t="s">
        <v>27</v>
      </c>
      <c r="D4757" t="s">
        <v>21</v>
      </c>
      <c r="E4757">
        <v>1</v>
      </c>
      <c r="F4757">
        <v>0.7</v>
      </c>
      <c r="G4757" t="s">
        <v>148</v>
      </c>
      <c r="H4757">
        <v>1</v>
      </c>
      <c r="I4757">
        <v>1</v>
      </c>
      <c r="J4757" t="s">
        <v>22</v>
      </c>
      <c r="K4757" s="36" t="s">
        <v>149</v>
      </c>
    </row>
    <row r="4758" spans="1:11" x14ac:dyDescent="0.25">
      <c r="A4758">
        <v>182817344</v>
      </c>
      <c r="B4758" s="1">
        <v>43196</v>
      </c>
      <c r="C4758" t="s">
        <v>27</v>
      </c>
      <c r="D4758" t="s">
        <v>17</v>
      </c>
      <c r="E4758">
        <v>0.8</v>
      </c>
      <c r="F4758">
        <v>0.88</v>
      </c>
      <c r="G4758" t="s">
        <v>149</v>
      </c>
      <c r="H4758">
        <v>2</v>
      </c>
      <c r="I4758">
        <v>2</v>
      </c>
      <c r="J4758" t="s">
        <v>14</v>
      </c>
      <c r="K4758" s="36" t="s">
        <v>149</v>
      </c>
    </row>
    <row r="4759" spans="1:11" x14ac:dyDescent="0.25">
      <c r="A4759">
        <v>525981050</v>
      </c>
      <c r="B4759" s="1">
        <v>45123</v>
      </c>
      <c r="C4759" t="s">
        <v>27</v>
      </c>
      <c r="D4759" t="s">
        <v>17</v>
      </c>
      <c r="E4759">
        <v>0.9</v>
      </c>
      <c r="F4759">
        <v>0.86</v>
      </c>
      <c r="G4759" t="s">
        <v>149</v>
      </c>
      <c r="H4759">
        <v>1</v>
      </c>
      <c r="I4759">
        <v>1</v>
      </c>
      <c r="J4759" t="s">
        <v>14</v>
      </c>
      <c r="K4759" s="36" t="s">
        <v>149</v>
      </c>
    </row>
    <row r="4760" spans="1:11" x14ac:dyDescent="0.25">
      <c r="A4760">
        <v>487936142</v>
      </c>
      <c r="B4760" s="1">
        <v>44881</v>
      </c>
      <c r="C4760" t="s">
        <v>11</v>
      </c>
      <c r="D4760" t="s">
        <v>16</v>
      </c>
      <c r="E4760">
        <v>1</v>
      </c>
      <c r="F4760">
        <v>1</v>
      </c>
      <c r="G4760" t="s">
        <v>148</v>
      </c>
      <c r="H4760">
        <v>18</v>
      </c>
      <c r="I4760">
        <v>20</v>
      </c>
      <c r="J4760" t="s">
        <v>22</v>
      </c>
      <c r="K4760" s="36" t="s">
        <v>149</v>
      </c>
    </row>
    <row r="4761" spans="1:11" x14ac:dyDescent="0.25">
      <c r="A4761">
        <v>524509707</v>
      </c>
      <c r="B4761" s="1">
        <v>45115</v>
      </c>
      <c r="C4761" t="s">
        <v>27</v>
      </c>
      <c r="D4761" t="s">
        <v>16</v>
      </c>
      <c r="E4761">
        <v>1</v>
      </c>
      <c r="F4761">
        <v>1</v>
      </c>
      <c r="G4761" t="s">
        <v>148</v>
      </c>
      <c r="H4761">
        <v>1</v>
      </c>
      <c r="I4761">
        <v>1</v>
      </c>
      <c r="J4761" t="s">
        <v>14</v>
      </c>
      <c r="K4761" s="36" t="s">
        <v>149</v>
      </c>
    </row>
    <row r="4762" spans="1:11" x14ac:dyDescent="0.25">
      <c r="A4762">
        <v>300354770</v>
      </c>
      <c r="B4762" s="1">
        <v>43743</v>
      </c>
      <c r="C4762" t="s">
        <v>11</v>
      </c>
      <c r="D4762" t="s">
        <v>21</v>
      </c>
      <c r="E4762">
        <v>1</v>
      </c>
      <c r="F4762">
        <v>1</v>
      </c>
      <c r="G4762" t="s">
        <v>148</v>
      </c>
      <c r="H4762">
        <v>2</v>
      </c>
      <c r="I4762">
        <v>2</v>
      </c>
      <c r="J4762" t="s">
        <v>14</v>
      </c>
      <c r="K4762" s="36" t="s">
        <v>149</v>
      </c>
    </row>
    <row r="4763" spans="1:11" x14ac:dyDescent="0.25">
      <c r="A4763">
        <v>522543716</v>
      </c>
      <c r="B4763" s="1">
        <v>45105</v>
      </c>
      <c r="C4763" t="s">
        <v>27</v>
      </c>
      <c r="D4763" t="s">
        <v>12</v>
      </c>
      <c r="F4763">
        <v>0.63</v>
      </c>
      <c r="G4763" t="s">
        <v>148</v>
      </c>
      <c r="H4763">
        <v>1</v>
      </c>
      <c r="I4763">
        <v>1</v>
      </c>
      <c r="J4763" t="s">
        <v>14</v>
      </c>
      <c r="K4763" s="36" t="s">
        <v>149</v>
      </c>
    </row>
    <row r="4764" spans="1:11" x14ac:dyDescent="0.25">
      <c r="A4764">
        <v>9963784</v>
      </c>
      <c r="B4764" s="1">
        <v>41590</v>
      </c>
      <c r="C4764" t="s">
        <v>11</v>
      </c>
      <c r="D4764" t="s">
        <v>16</v>
      </c>
      <c r="E4764">
        <v>1</v>
      </c>
      <c r="F4764">
        <v>0.95</v>
      </c>
      <c r="G4764" t="s">
        <v>148</v>
      </c>
      <c r="H4764">
        <v>1</v>
      </c>
      <c r="I4764">
        <v>1</v>
      </c>
      <c r="J4764" t="s">
        <v>14</v>
      </c>
      <c r="K4764" s="36" t="s">
        <v>149</v>
      </c>
    </row>
    <row r="4765" spans="1:11" x14ac:dyDescent="0.25">
      <c r="A4765">
        <v>207298868</v>
      </c>
      <c r="B4765" s="1">
        <v>43316</v>
      </c>
      <c r="C4765" t="s">
        <v>11</v>
      </c>
      <c r="D4765" t="s">
        <v>12</v>
      </c>
      <c r="F4765">
        <v>0.5</v>
      </c>
      <c r="G4765" t="s">
        <v>148</v>
      </c>
      <c r="H4765">
        <v>1</v>
      </c>
      <c r="I4765">
        <v>1</v>
      </c>
      <c r="J4765" t="s">
        <v>14</v>
      </c>
      <c r="K4765" s="36" t="s">
        <v>149</v>
      </c>
    </row>
    <row r="4766" spans="1:11" x14ac:dyDescent="0.25">
      <c r="A4766">
        <v>10381408</v>
      </c>
      <c r="B4766" s="1">
        <v>41610</v>
      </c>
      <c r="C4766" t="s">
        <v>11</v>
      </c>
      <c r="D4766" t="s">
        <v>16</v>
      </c>
      <c r="E4766">
        <v>1</v>
      </c>
      <c r="F4766">
        <v>0.3</v>
      </c>
      <c r="G4766" t="s">
        <v>149</v>
      </c>
      <c r="H4766">
        <v>3</v>
      </c>
      <c r="I4766">
        <v>3</v>
      </c>
      <c r="J4766" t="s">
        <v>14</v>
      </c>
      <c r="K4766" s="36" t="s">
        <v>149</v>
      </c>
    </row>
    <row r="4767" spans="1:11" x14ac:dyDescent="0.25">
      <c r="A4767">
        <v>526128827</v>
      </c>
      <c r="B4767" s="1">
        <v>45123</v>
      </c>
      <c r="C4767" t="s">
        <v>27</v>
      </c>
      <c r="D4767" t="s">
        <v>16</v>
      </c>
      <c r="E4767">
        <v>1</v>
      </c>
      <c r="F4767">
        <v>0.93</v>
      </c>
      <c r="G4767" t="s">
        <v>149</v>
      </c>
      <c r="H4767">
        <v>1</v>
      </c>
      <c r="I4767">
        <v>1</v>
      </c>
      <c r="J4767" t="s">
        <v>14</v>
      </c>
      <c r="K4767" s="36" t="s">
        <v>149</v>
      </c>
    </row>
    <row r="4768" spans="1:11" x14ac:dyDescent="0.25">
      <c r="A4768">
        <v>525611978</v>
      </c>
      <c r="B4768" s="1">
        <v>45121</v>
      </c>
      <c r="C4768" t="s">
        <v>27</v>
      </c>
      <c r="D4768" t="s">
        <v>16</v>
      </c>
      <c r="E4768">
        <v>1</v>
      </c>
      <c r="F4768">
        <v>0.99</v>
      </c>
      <c r="G4768" t="s">
        <v>149</v>
      </c>
      <c r="H4768">
        <v>1</v>
      </c>
      <c r="I4768">
        <v>1</v>
      </c>
      <c r="J4768" t="s">
        <v>14</v>
      </c>
      <c r="K4768" s="36" t="s">
        <v>149</v>
      </c>
    </row>
    <row r="4769" spans="1:11" x14ac:dyDescent="0.25">
      <c r="A4769">
        <v>12508202</v>
      </c>
      <c r="B4769" s="1">
        <v>41693</v>
      </c>
      <c r="C4769" t="s">
        <v>27</v>
      </c>
      <c r="D4769" t="s">
        <v>21</v>
      </c>
      <c r="E4769">
        <v>1</v>
      </c>
      <c r="F4769">
        <v>0.95</v>
      </c>
      <c r="G4769" t="s">
        <v>149</v>
      </c>
      <c r="H4769">
        <v>1</v>
      </c>
      <c r="I4769">
        <v>1</v>
      </c>
      <c r="J4769" t="s">
        <v>14</v>
      </c>
      <c r="K4769" s="36" t="s">
        <v>149</v>
      </c>
    </row>
    <row r="4770" spans="1:11" x14ac:dyDescent="0.25">
      <c r="A4770">
        <v>36129202</v>
      </c>
      <c r="B4770" s="1">
        <v>42173</v>
      </c>
      <c r="C4770" t="s">
        <v>11</v>
      </c>
      <c r="D4770" t="s">
        <v>17</v>
      </c>
      <c r="E4770">
        <v>1</v>
      </c>
      <c r="F4770">
        <v>0.5</v>
      </c>
      <c r="G4770" t="s">
        <v>148</v>
      </c>
      <c r="H4770">
        <v>1</v>
      </c>
      <c r="I4770">
        <v>1</v>
      </c>
      <c r="J4770" t="s">
        <v>14</v>
      </c>
      <c r="K4770" s="36" t="s">
        <v>149</v>
      </c>
    </row>
    <row r="4771" spans="1:11" x14ac:dyDescent="0.25">
      <c r="A4771">
        <v>526215814</v>
      </c>
      <c r="B4771" s="1">
        <v>45124</v>
      </c>
      <c r="C4771" t="s">
        <v>27</v>
      </c>
      <c r="D4771" t="s">
        <v>16</v>
      </c>
      <c r="E4771">
        <v>1</v>
      </c>
      <c r="F4771">
        <v>1</v>
      </c>
      <c r="G4771" t="s">
        <v>148</v>
      </c>
      <c r="H4771">
        <v>1</v>
      </c>
      <c r="I4771">
        <v>1</v>
      </c>
      <c r="J4771" t="s">
        <v>22</v>
      </c>
      <c r="K4771" s="36" t="s">
        <v>149</v>
      </c>
    </row>
    <row r="4772" spans="1:11" x14ac:dyDescent="0.25">
      <c r="A4772">
        <v>524990847</v>
      </c>
      <c r="B4772" s="1">
        <v>45118</v>
      </c>
      <c r="C4772" t="s">
        <v>27</v>
      </c>
      <c r="D4772" t="s">
        <v>17</v>
      </c>
      <c r="E4772">
        <v>0.56999999999999995</v>
      </c>
      <c r="F4772">
        <v>1</v>
      </c>
      <c r="G4772" t="s">
        <v>148</v>
      </c>
      <c r="H4772">
        <v>4</v>
      </c>
      <c r="I4772">
        <v>4</v>
      </c>
      <c r="J4772" t="s">
        <v>14</v>
      </c>
      <c r="K4772" s="36" t="s">
        <v>149</v>
      </c>
    </row>
    <row r="4773" spans="1:11" x14ac:dyDescent="0.25">
      <c r="A4773">
        <v>349926378</v>
      </c>
      <c r="B4773" s="1">
        <v>43995</v>
      </c>
      <c r="C4773" t="s">
        <v>27</v>
      </c>
      <c r="D4773" t="s">
        <v>12</v>
      </c>
      <c r="F4773">
        <v>0</v>
      </c>
      <c r="G4773" t="s">
        <v>148</v>
      </c>
      <c r="H4773">
        <v>1</v>
      </c>
      <c r="I4773">
        <v>1</v>
      </c>
      <c r="J4773" t="s">
        <v>14</v>
      </c>
      <c r="K4773" s="36" t="s">
        <v>149</v>
      </c>
    </row>
    <row r="4774" spans="1:11" x14ac:dyDescent="0.25">
      <c r="A4774">
        <v>524996609</v>
      </c>
      <c r="B4774" s="1">
        <v>45118</v>
      </c>
      <c r="C4774" t="s">
        <v>11</v>
      </c>
      <c r="D4774" t="s">
        <v>16</v>
      </c>
      <c r="E4774">
        <v>1</v>
      </c>
      <c r="F4774">
        <v>1</v>
      </c>
      <c r="G4774" t="s">
        <v>149</v>
      </c>
      <c r="H4774">
        <v>2</v>
      </c>
      <c r="I4774">
        <v>2</v>
      </c>
      <c r="J4774" t="s">
        <v>14</v>
      </c>
      <c r="K4774" s="36" t="s">
        <v>149</v>
      </c>
    </row>
    <row r="4775" spans="1:11" x14ac:dyDescent="0.25">
      <c r="A4775">
        <v>360510792</v>
      </c>
      <c r="B4775" s="1">
        <v>44047</v>
      </c>
      <c r="C4775" t="s">
        <v>11</v>
      </c>
      <c r="D4775" t="s">
        <v>12</v>
      </c>
      <c r="F4775">
        <v>0</v>
      </c>
      <c r="G4775" t="s">
        <v>148</v>
      </c>
      <c r="H4775">
        <v>1</v>
      </c>
      <c r="I4775">
        <v>5</v>
      </c>
      <c r="J4775" t="s">
        <v>18</v>
      </c>
      <c r="K4775" s="36" t="s">
        <v>149</v>
      </c>
    </row>
    <row r="4776" spans="1:11" x14ac:dyDescent="0.25">
      <c r="A4776">
        <v>459056924</v>
      </c>
      <c r="B4776" s="1">
        <v>44695</v>
      </c>
      <c r="C4776" t="s">
        <v>11</v>
      </c>
      <c r="D4776" t="s">
        <v>16</v>
      </c>
      <c r="E4776">
        <v>1</v>
      </c>
      <c r="F4776">
        <v>0.84</v>
      </c>
      <c r="G4776" t="s">
        <v>148</v>
      </c>
      <c r="H4776">
        <v>1</v>
      </c>
      <c r="I4776">
        <v>1</v>
      </c>
      <c r="J4776" t="s">
        <v>22</v>
      </c>
      <c r="K4776" s="36" t="s">
        <v>149</v>
      </c>
    </row>
    <row r="4777" spans="1:11" x14ac:dyDescent="0.25">
      <c r="A4777">
        <v>18206447</v>
      </c>
      <c r="B4777" s="1">
        <v>41836</v>
      </c>
      <c r="C4777" t="s">
        <v>27</v>
      </c>
      <c r="D4777" t="s">
        <v>12</v>
      </c>
      <c r="F4777">
        <v>0</v>
      </c>
      <c r="G4777" t="s">
        <v>148</v>
      </c>
      <c r="H4777">
        <v>2</v>
      </c>
      <c r="I4777">
        <v>2</v>
      </c>
      <c r="J4777" t="s">
        <v>14</v>
      </c>
      <c r="K4777" s="36" t="s">
        <v>149</v>
      </c>
    </row>
    <row r="4778" spans="1:11" x14ac:dyDescent="0.25">
      <c r="A4778">
        <v>457954771</v>
      </c>
      <c r="B4778" s="1">
        <v>44688</v>
      </c>
      <c r="C4778" t="s">
        <v>11</v>
      </c>
      <c r="D4778" t="s">
        <v>12</v>
      </c>
      <c r="F4778">
        <v>0.81</v>
      </c>
      <c r="G4778" t="s">
        <v>148</v>
      </c>
      <c r="H4778">
        <v>1</v>
      </c>
      <c r="I4778">
        <v>1</v>
      </c>
      <c r="J4778" t="s">
        <v>14</v>
      </c>
      <c r="K4778" s="36" t="s">
        <v>149</v>
      </c>
    </row>
    <row r="4779" spans="1:11" x14ac:dyDescent="0.25">
      <c r="A4779">
        <v>50664380</v>
      </c>
      <c r="B4779" s="1">
        <v>42344</v>
      </c>
      <c r="C4779" t="s">
        <v>11</v>
      </c>
      <c r="D4779" t="s">
        <v>12</v>
      </c>
      <c r="G4779" t="s">
        <v>148</v>
      </c>
      <c r="H4779">
        <v>1</v>
      </c>
      <c r="I4779">
        <v>2</v>
      </c>
      <c r="J4779" t="s">
        <v>14</v>
      </c>
      <c r="K4779" s="36" t="s">
        <v>149</v>
      </c>
    </row>
    <row r="4780" spans="1:11" x14ac:dyDescent="0.25">
      <c r="A4780">
        <v>522584279</v>
      </c>
      <c r="B4780" s="1">
        <v>45105</v>
      </c>
      <c r="C4780" t="s">
        <v>11</v>
      </c>
      <c r="D4780" t="s">
        <v>20</v>
      </c>
      <c r="E4780">
        <v>0.17</v>
      </c>
      <c r="F4780">
        <v>0</v>
      </c>
      <c r="G4780" t="s">
        <v>148</v>
      </c>
      <c r="H4780">
        <v>1</v>
      </c>
      <c r="I4780">
        <v>1</v>
      </c>
      <c r="J4780" t="s">
        <v>22</v>
      </c>
      <c r="K4780" s="36" t="s">
        <v>149</v>
      </c>
    </row>
    <row r="4781" spans="1:11" x14ac:dyDescent="0.25">
      <c r="A4781">
        <v>4063691</v>
      </c>
      <c r="B4781" s="1">
        <v>41218</v>
      </c>
      <c r="C4781" t="s">
        <v>11</v>
      </c>
      <c r="D4781" t="s">
        <v>16</v>
      </c>
      <c r="E4781">
        <v>1</v>
      </c>
      <c r="F4781">
        <v>0.9</v>
      </c>
      <c r="G4781" t="s">
        <v>148</v>
      </c>
      <c r="H4781">
        <v>2</v>
      </c>
      <c r="I4781">
        <v>4</v>
      </c>
      <c r="J4781" t="s">
        <v>14</v>
      </c>
      <c r="K4781" s="36" t="s">
        <v>149</v>
      </c>
    </row>
    <row r="4782" spans="1:11" x14ac:dyDescent="0.25">
      <c r="A4782">
        <v>523905039</v>
      </c>
      <c r="B4782" s="1">
        <v>45112</v>
      </c>
      <c r="C4782" t="s">
        <v>27</v>
      </c>
      <c r="D4782" t="s">
        <v>16</v>
      </c>
      <c r="E4782">
        <v>1</v>
      </c>
      <c r="F4782">
        <v>1</v>
      </c>
      <c r="G4782" t="s">
        <v>149</v>
      </c>
      <c r="H4782">
        <v>5</v>
      </c>
      <c r="I4782">
        <v>7</v>
      </c>
      <c r="J4782" t="s">
        <v>14</v>
      </c>
      <c r="K4782" s="36" t="s">
        <v>149</v>
      </c>
    </row>
    <row r="4783" spans="1:11" x14ac:dyDescent="0.25">
      <c r="A4783">
        <v>523033431</v>
      </c>
      <c r="B4783" s="1">
        <v>45108</v>
      </c>
      <c r="C4783" t="s">
        <v>11</v>
      </c>
      <c r="D4783" t="s">
        <v>12</v>
      </c>
      <c r="G4783" t="s">
        <v>148</v>
      </c>
      <c r="H4783">
        <v>1</v>
      </c>
      <c r="I4783">
        <v>3</v>
      </c>
      <c r="J4783" t="s">
        <v>14</v>
      </c>
      <c r="K4783" s="36" t="s">
        <v>149</v>
      </c>
    </row>
    <row r="4784" spans="1:11" x14ac:dyDescent="0.25">
      <c r="A4784">
        <v>507175208</v>
      </c>
      <c r="B4784" s="1">
        <v>45011</v>
      </c>
      <c r="C4784" t="s">
        <v>27</v>
      </c>
      <c r="D4784" t="s">
        <v>16</v>
      </c>
      <c r="E4784">
        <v>0.89</v>
      </c>
      <c r="F4784">
        <v>0.95</v>
      </c>
      <c r="G4784" t="s">
        <v>148</v>
      </c>
      <c r="H4784">
        <v>1</v>
      </c>
      <c r="I4784">
        <v>1</v>
      </c>
      <c r="J4784" t="s">
        <v>14</v>
      </c>
      <c r="K4784" s="36" t="s">
        <v>149</v>
      </c>
    </row>
    <row r="4785" spans="1:11" x14ac:dyDescent="0.25">
      <c r="A4785">
        <v>526639976</v>
      </c>
      <c r="B4785" s="1">
        <v>45126</v>
      </c>
      <c r="C4785" t="s">
        <v>27</v>
      </c>
      <c r="D4785" t="s">
        <v>16</v>
      </c>
      <c r="E4785">
        <v>1</v>
      </c>
      <c r="F4785">
        <v>1</v>
      </c>
      <c r="G4785" t="s">
        <v>148</v>
      </c>
      <c r="H4785">
        <v>2</v>
      </c>
      <c r="I4785">
        <v>2</v>
      </c>
      <c r="J4785" t="s">
        <v>14</v>
      </c>
      <c r="K4785" s="36" t="s">
        <v>149</v>
      </c>
    </row>
    <row r="4786" spans="1:11" x14ac:dyDescent="0.25">
      <c r="A4786">
        <v>526309424</v>
      </c>
      <c r="B4786" s="1">
        <v>45124</v>
      </c>
      <c r="C4786" t="s">
        <v>11</v>
      </c>
      <c r="D4786" t="s">
        <v>16</v>
      </c>
      <c r="E4786">
        <v>1</v>
      </c>
      <c r="F4786">
        <v>0.91</v>
      </c>
      <c r="G4786" t="s">
        <v>27</v>
      </c>
      <c r="H4786">
        <v>5</v>
      </c>
      <c r="I4786">
        <v>5</v>
      </c>
      <c r="J4786" t="s">
        <v>22</v>
      </c>
      <c r="K4786" s="36" t="s">
        <v>149</v>
      </c>
    </row>
    <row r="4787" spans="1:11" x14ac:dyDescent="0.25">
      <c r="A4787">
        <v>526878650</v>
      </c>
      <c r="B4787" s="1">
        <v>45127</v>
      </c>
      <c r="C4787" t="s">
        <v>11</v>
      </c>
      <c r="D4787" t="s">
        <v>12</v>
      </c>
      <c r="F4787">
        <v>1</v>
      </c>
      <c r="G4787" t="s">
        <v>148</v>
      </c>
      <c r="H4787">
        <v>1</v>
      </c>
      <c r="I4787">
        <v>2</v>
      </c>
      <c r="J4787" t="s">
        <v>14</v>
      </c>
      <c r="K4787" s="36" t="s">
        <v>149</v>
      </c>
    </row>
    <row r="4788" spans="1:11" x14ac:dyDescent="0.25">
      <c r="A4788">
        <v>456596129</v>
      </c>
      <c r="B4788" s="1">
        <v>44680</v>
      </c>
      <c r="C4788" t="s">
        <v>27</v>
      </c>
      <c r="D4788" t="s">
        <v>16</v>
      </c>
      <c r="E4788">
        <v>1</v>
      </c>
      <c r="F4788">
        <v>1</v>
      </c>
      <c r="G4788" t="s">
        <v>148</v>
      </c>
      <c r="H4788">
        <v>1</v>
      </c>
      <c r="I4788">
        <v>1</v>
      </c>
      <c r="J4788" t="s">
        <v>14</v>
      </c>
      <c r="K4788" s="36" t="s">
        <v>149</v>
      </c>
    </row>
    <row r="4789" spans="1:11" x14ac:dyDescent="0.25">
      <c r="A4789">
        <v>483014383</v>
      </c>
      <c r="B4789" s="1">
        <v>44844</v>
      </c>
      <c r="C4789" t="s">
        <v>27</v>
      </c>
      <c r="D4789" t="s">
        <v>16</v>
      </c>
      <c r="E4789">
        <v>1</v>
      </c>
      <c r="F4789">
        <v>1</v>
      </c>
      <c r="G4789" t="s">
        <v>148</v>
      </c>
      <c r="H4789">
        <v>1</v>
      </c>
      <c r="I4789">
        <v>1</v>
      </c>
      <c r="J4789" t="s">
        <v>14</v>
      </c>
      <c r="K4789" s="36" t="s">
        <v>149</v>
      </c>
    </row>
    <row r="4790" spans="1:11" x14ac:dyDescent="0.25">
      <c r="A4790">
        <v>472030604</v>
      </c>
      <c r="B4790" s="1">
        <v>44770</v>
      </c>
      <c r="C4790" t="s">
        <v>27</v>
      </c>
      <c r="D4790" t="s">
        <v>16</v>
      </c>
      <c r="E4790">
        <v>1</v>
      </c>
      <c r="F4790">
        <v>0.97</v>
      </c>
      <c r="G4790" t="s">
        <v>148</v>
      </c>
      <c r="H4790">
        <v>1</v>
      </c>
      <c r="I4790">
        <v>1</v>
      </c>
      <c r="J4790" t="s">
        <v>14</v>
      </c>
      <c r="K4790" s="36" t="s">
        <v>149</v>
      </c>
    </row>
    <row r="4791" spans="1:11" x14ac:dyDescent="0.25">
      <c r="A4791">
        <v>30456006</v>
      </c>
      <c r="B4791" s="1">
        <v>42096</v>
      </c>
      <c r="C4791" t="s">
        <v>11</v>
      </c>
      <c r="D4791" t="s">
        <v>16</v>
      </c>
      <c r="E4791">
        <v>0.9</v>
      </c>
      <c r="F4791">
        <v>1</v>
      </c>
      <c r="G4791" t="s">
        <v>148</v>
      </c>
      <c r="H4791">
        <v>2</v>
      </c>
      <c r="I4791">
        <v>2</v>
      </c>
      <c r="J4791" t="s">
        <v>18</v>
      </c>
      <c r="K4791" s="36" t="s">
        <v>149</v>
      </c>
    </row>
    <row r="4792" spans="1:11" x14ac:dyDescent="0.25">
      <c r="A4792">
        <v>488212566</v>
      </c>
      <c r="B4792" s="1">
        <v>44883</v>
      </c>
      <c r="C4792" t="s">
        <v>27</v>
      </c>
      <c r="D4792" t="s">
        <v>12</v>
      </c>
      <c r="G4792" t="s">
        <v>148</v>
      </c>
      <c r="H4792">
        <v>1</v>
      </c>
      <c r="I4792">
        <v>1</v>
      </c>
      <c r="J4792" t="s">
        <v>14</v>
      </c>
      <c r="K4792" s="36" t="s">
        <v>149</v>
      </c>
    </row>
    <row r="4793" spans="1:11" x14ac:dyDescent="0.25">
      <c r="A4793">
        <v>526830590</v>
      </c>
      <c r="B4793" s="1">
        <v>45127</v>
      </c>
      <c r="C4793" t="s">
        <v>27</v>
      </c>
      <c r="D4793" t="s">
        <v>16</v>
      </c>
      <c r="E4793">
        <v>0.99</v>
      </c>
      <c r="F4793">
        <v>1</v>
      </c>
      <c r="G4793" t="s">
        <v>149</v>
      </c>
      <c r="H4793">
        <v>4</v>
      </c>
      <c r="I4793">
        <v>4</v>
      </c>
      <c r="J4793" t="s">
        <v>14</v>
      </c>
      <c r="K4793" s="36" t="s">
        <v>149</v>
      </c>
    </row>
    <row r="4794" spans="1:11" x14ac:dyDescent="0.25">
      <c r="A4794">
        <v>526850077</v>
      </c>
      <c r="B4794" s="1">
        <v>45127</v>
      </c>
      <c r="C4794" t="s">
        <v>27</v>
      </c>
      <c r="D4794" t="s">
        <v>16</v>
      </c>
      <c r="E4794">
        <v>1</v>
      </c>
      <c r="F4794">
        <v>1</v>
      </c>
      <c r="G4794" t="s">
        <v>148</v>
      </c>
      <c r="H4794">
        <v>1</v>
      </c>
      <c r="I4794">
        <v>1</v>
      </c>
      <c r="J4794" t="s">
        <v>14</v>
      </c>
      <c r="K4794" s="36" t="s">
        <v>149</v>
      </c>
    </row>
    <row r="4795" spans="1:11" x14ac:dyDescent="0.25">
      <c r="A4795">
        <v>45014768</v>
      </c>
      <c r="B4795" s="1">
        <v>42271</v>
      </c>
      <c r="C4795" t="s">
        <v>11</v>
      </c>
      <c r="D4795" t="s">
        <v>16</v>
      </c>
      <c r="E4795">
        <v>1</v>
      </c>
      <c r="F4795">
        <v>0.62</v>
      </c>
      <c r="G4795" t="s">
        <v>148</v>
      </c>
      <c r="H4795">
        <v>4</v>
      </c>
      <c r="I4795">
        <v>11</v>
      </c>
      <c r="J4795" t="s">
        <v>14</v>
      </c>
      <c r="K4795" s="36" t="s">
        <v>149</v>
      </c>
    </row>
    <row r="4796" spans="1:11" x14ac:dyDescent="0.25">
      <c r="A4796">
        <v>184673266</v>
      </c>
      <c r="B4796" s="1">
        <v>43206</v>
      </c>
      <c r="C4796" t="s">
        <v>11</v>
      </c>
      <c r="D4796" t="s">
        <v>17</v>
      </c>
      <c r="E4796">
        <v>1</v>
      </c>
      <c r="F4796">
        <v>0.81</v>
      </c>
      <c r="G4796" t="s">
        <v>148</v>
      </c>
      <c r="H4796">
        <v>1</v>
      </c>
      <c r="I4796">
        <v>1</v>
      </c>
      <c r="J4796" t="s">
        <v>14</v>
      </c>
      <c r="K4796" s="36" t="s">
        <v>149</v>
      </c>
    </row>
    <row r="4797" spans="1:11" x14ac:dyDescent="0.25">
      <c r="A4797">
        <v>266268060</v>
      </c>
      <c r="B4797" s="1">
        <v>43620</v>
      </c>
      <c r="C4797" t="s">
        <v>11</v>
      </c>
      <c r="D4797" t="s">
        <v>17</v>
      </c>
      <c r="E4797">
        <v>1</v>
      </c>
      <c r="F4797">
        <v>0.86</v>
      </c>
      <c r="G4797" t="s">
        <v>149</v>
      </c>
      <c r="H4797">
        <v>1</v>
      </c>
      <c r="I4797">
        <v>2</v>
      </c>
      <c r="J4797" t="s">
        <v>14</v>
      </c>
      <c r="K4797" s="36" t="s">
        <v>149</v>
      </c>
    </row>
    <row r="4798" spans="1:11" x14ac:dyDescent="0.25">
      <c r="A4798">
        <v>309401524</v>
      </c>
      <c r="B4798" s="1">
        <v>43782</v>
      </c>
      <c r="C4798" t="s">
        <v>27</v>
      </c>
      <c r="D4798" t="s">
        <v>16</v>
      </c>
      <c r="E4798">
        <v>1</v>
      </c>
      <c r="F4798">
        <v>0.92</v>
      </c>
      <c r="G4798" t="s">
        <v>149</v>
      </c>
      <c r="H4798">
        <v>1</v>
      </c>
      <c r="I4798">
        <v>2</v>
      </c>
      <c r="J4798" t="s">
        <v>14</v>
      </c>
      <c r="K4798" s="36" t="s">
        <v>149</v>
      </c>
    </row>
    <row r="4799" spans="1:11" x14ac:dyDescent="0.25">
      <c r="A4799">
        <v>133735890</v>
      </c>
      <c r="B4799" s="1">
        <v>42892</v>
      </c>
      <c r="C4799" t="s">
        <v>11</v>
      </c>
      <c r="D4799" t="s">
        <v>16</v>
      </c>
      <c r="E4799">
        <v>0.99</v>
      </c>
      <c r="F4799">
        <v>0.99</v>
      </c>
      <c r="G4799" t="s">
        <v>27</v>
      </c>
      <c r="H4799">
        <v>21</v>
      </c>
      <c r="I4799">
        <v>23</v>
      </c>
      <c r="J4799" t="s">
        <v>22</v>
      </c>
      <c r="K4799" s="36" t="s">
        <v>149</v>
      </c>
    </row>
    <row r="4800" spans="1:11" x14ac:dyDescent="0.25">
      <c r="A4800">
        <v>100322041</v>
      </c>
      <c r="B4800" s="1">
        <v>42662</v>
      </c>
      <c r="C4800" t="s">
        <v>11</v>
      </c>
      <c r="D4800" t="s">
        <v>16</v>
      </c>
      <c r="E4800">
        <v>1</v>
      </c>
      <c r="F4800">
        <v>0.97</v>
      </c>
      <c r="G4800" t="s">
        <v>148</v>
      </c>
      <c r="H4800">
        <v>1</v>
      </c>
      <c r="I4800">
        <v>1</v>
      </c>
      <c r="J4800" t="s">
        <v>14</v>
      </c>
      <c r="K4800" s="36" t="s">
        <v>149</v>
      </c>
    </row>
    <row r="4801" spans="1:11" x14ac:dyDescent="0.25">
      <c r="A4801">
        <v>491218000</v>
      </c>
      <c r="B4801" s="1">
        <v>44907</v>
      </c>
      <c r="C4801" t="s">
        <v>27</v>
      </c>
      <c r="D4801" t="s">
        <v>20</v>
      </c>
      <c r="E4801">
        <v>0.09</v>
      </c>
      <c r="F4801">
        <v>0</v>
      </c>
      <c r="G4801" t="s">
        <v>148</v>
      </c>
      <c r="H4801">
        <v>2</v>
      </c>
      <c r="I4801">
        <v>3</v>
      </c>
      <c r="J4801" t="s">
        <v>22</v>
      </c>
      <c r="K4801" s="36" t="s">
        <v>149</v>
      </c>
    </row>
    <row r="4802" spans="1:11" x14ac:dyDescent="0.25">
      <c r="A4802">
        <v>408304167</v>
      </c>
      <c r="B4802" s="1">
        <v>44368</v>
      </c>
      <c r="C4802" t="s">
        <v>27</v>
      </c>
      <c r="D4802" t="s">
        <v>16</v>
      </c>
      <c r="E4802">
        <v>1</v>
      </c>
      <c r="F4802">
        <v>1</v>
      </c>
      <c r="G4802" t="s">
        <v>148</v>
      </c>
      <c r="H4802">
        <v>2</v>
      </c>
      <c r="I4802">
        <v>2</v>
      </c>
      <c r="J4802" t="s">
        <v>14</v>
      </c>
      <c r="K4802" s="36" t="s">
        <v>149</v>
      </c>
    </row>
    <row r="4803" spans="1:11" x14ac:dyDescent="0.25">
      <c r="A4803">
        <v>527966889</v>
      </c>
      <c r="B4803" s="1">
        <v>45133</v>
      </c>
      <c r="C4803" t="s">
        <v>11</v>
      </c>
      <c r="D4803" t="s">
        <v>12</v>
      </c>
      <c r="F4803">
        <v>0</v>
      </c>
      <c r="G4803" t="s">
        <v>148</v>
      </c>
      <c r="H4803">
        <v>1</v>
      </c>
      <c r="I4803">
        <v>1</v>
      </c>
      <c r="J4803" t="s">
        <v>22</v>
      </c>
      <c r="K4803" s="36" t="s">
        <v>149</v>
      </c>
    </row>
    <row r="4804" spans="1:11" x14ac:dyDescent="0.25">
      <c r="A4804">
        <v>521544167</v>
      </c>
      <c r="B4804" s="1">
        <v>45100</v>
      </c>
      <c r="C4804" t="s">
        <v>11</v>
      </c>
      <c r="D4804" t="s">
        <v>12</v>
      </c>
      <c r="F4804">
        <v>1</v>
      </c>
      <c r="G4804" t="s">
        <v>148</v>
      </c>
      <c r="H4804">
        <v>1</v>
      </c>
      <c r="I4804">
        <v>6</v>
      </c>
      <c r="J4804" t="s">
        <v>22</v>
      </c>
      <c r="K4804" s="36" t="s">
        <v>149</v>
      </c>
    </row>
    <row r="4805" spans="1:11" x14ac:dyDescent="0.25">
      <c r="A4805">
        <v>527111640</v>
      </c>
      <c r="B4805" s="1">
        <v>45128</v>
      </c>
      <c r="C4805" t="s">
        <v>11</v>
      </c>
      <c r="D4805" t="s">
        <v>16</v>
      </c>
      <c r="E4805">
        <v>1</v>
      </c>
      <c r="F4805">
        <v>0.99</v>
      </c>
      <c r="G4805" t="s">
        <v>149</v>
      </c>
      <c r="H4805">
        <v>2</v>
      </c>
      <c r="I4805">
        <v>2</v>
      </c>
      <c r="J4805" t="s">
        <v>14</v>
      </c>
      <c r="K4805" s="36" t="s">
        <v>149</v>
      </c>
    </row>
    <row r="4806" spans="1:11" x14ac:dyDescent="0.25">
      <c r="A4806">
        <v>112271726</v>
      </c>
      <c r="B4806" s="1">
        <v>42754</v>
      </c>
      <c r="C4806" t="s">
        <v>11</v>
      </c>
      <c r="D4806" t="s">
        <v>17</v>
      </c>
      <c r="E4806">
        <v>0.8</v>
      </c>
      <c r="F4806">
        <v>0.35</v>
      </c>
      <c r="G4806" t="s">
        <v>149</v>
      </c>
      <c r="H4806">
        <v>81</v>
      </c>
      <c r="I4806">
        <v>89</v>
      </c>
      <c r="J4806" t="s">
        <v>14</v>
      </c>
      <c r="K4806" s="36" t="s">
        <v>149</v>
      </c>
    </row>
    <row r="4807" spans="1:11" x14ac:dyDescent="0.25">
      <c r="A4807">
        <v>100419897</v>
      </c>
      <c r="B4807" s="1">
        <v>42662</v>
      </c>
      <c r="C4807" t="s">
        <v>11</v>
      </c>
      <c r="D4807" t="s">
        <v>12</v>
      </c>
      <c r="F4807">
        <v>0</v>
      </c>
      <c r="G4807" t="s">
        <v>148</v>
      </c>
      <c r="H4807">
        <v>1</v>
      </c>
      <c r="I4807">
        <v>2</v>
      </c>
      <c r="J4807" t="s">
        <v>22</v>
      </c>
      <c r="K4807" s="36" t="s">
        <v>149</v>
      </c>
    </row>
    <row r="4808" spans="1:11" x14ac:dyDescent="0.25">
      <c r="A4808">
        <v>527075967</v>
      </c>
      <c r="B4808" s="1">
        <v>45128</v>
      </c>
      <c r="C4808" t="s">
        <v>27</v>
      </c>
      <c r="D4808" t="s">
        <v>17</v>
      </c>
      <c r="E4808">
        <v>1</v>
      </c>
      <c r="F4808">
        <v>1</v>
      </c>
      <c r="G4808" t="s">
        <v>149</v>
      </c>
      <c r="H4808">
        <v>2</v>
      </c>
      <c r="I4808">
        <v>2</v>
      </c>
      <c r="J4808" t="s">
        <v>14</v>
      </c>
      <c r="K4808" s="36" t="s">
        <v>149</v>
      </c>
    </row>
    <row r="4809" spans="1:11" x14ac:dyDescent="0.25">
      <c r="A4809">
        <v>30366625</v>
      </c>
      <c r="B4809" s="1">
        <v>42094</v>
      </c>
      <c r="C4809" t="s">
        <v>11</v>
      </c>
      <c r="D4809" t="s">
        <v>16</v>
      </c>
      <c r="E4809">
        <v>1</v>
      </c>
      <c r="F4809">
        <v>1</v>
      </c>
      <c r="G4809" t="s">
        <v>148</v>
      </c>
      <c r="H4809">
        <v>5</v>
      </c>
      <c r="I4809">
        <v>7</v>
      </c>
      <c r="J4809" t="s">
        <v>22</v>
      </c>
      <c r="K4809" s="36" t="s">
        <v>149</v>
      </c>
    </row>
    <row r="4810" spans="1:11" x14ac:dyDescent="0.25">
      <c r="A4810">
        <v>527620314</v>
      </c>
      <c r="B4810" s="1">
        <v>45131</v>
      </c>
      <c r="C4810" t="s">
        <v>11</v>
      </c>
      <c r="D4810" t="s">
        <v>17</v>
      </c>
      <c r="E4810">
        <v>1</v>
      </c>
      <c r="F4810">
        <v>1</v>
      </c>
      <c r="G4810" t="s">
        <v>148</v>
      </c>
      <c r="H4810">
        <v>1</v>
      </c>
      <c r="I4810">
        <v>11</v>
      </c>
      <c r="J4810" t="s">
        <v>14</v>
      </c>
      <c r="K4810" s="36" t="s">
        <v>149</v>
      </c>
    </row>
    <row r="4811" spans="1:11" x14ac:dyDescent="0.25">
      <c r="A4811">
        <v>262462585</v>
      </c>
      <c r="B4811" s="1">
        <v>43602</v>
      </c>
      <c r="C4811" t="s">
        <v>11</v>
      </c>
      <c r="D4811" t="s">
        <v>16</v>
      </c>
      <c r="E4811">
        <v>1</v>
      </c>
      <c r="F4811">
        <v>1</v>
      </c>
      <c r="G4811" t="s">
        <v>149</v>
      </c>
      <c r="H4811">
        <v>1</v>
      </c>
      <c r="I4811">
        <v>1</v>
      </c>
      <c r="J4811" t="s">
        <v>14</v>
      </c>
      <c r="K4811" s="36" t="s">
        <v>149</v>
      </c>
    </row>
    <row r="4812" spans="1:11" x14ac:dyDescent="0.25">
      <c r="A4812">
        <v>527254442</v>
      </c>
      <c r="B4812" s="1">
        <v>45129</v>
      </c>
      <c r="C4812" t="s">
        <v>27</v>
      </c>
      <c r="D4812" t="s">
        <v>16</v>
      </c>
      <c r="E4812">
        <v>1</v>
      </c>
      <c r="F4812">
        <v>1</v>
      </c>
      <c r="G4812" t="s">
        <v>149</v>
      </c>
      <c r="H4812">
        <v>3</v>
      </c>
      <c r="I4812">
        <v>3</v>
      </c>
      <c r="J4812" t="s">
        <v>14</v>
      </c>
      <c r="K4812" s="36" t="s">
        <v>149</v>
      </c>
    </row>
    <row r="4813" spans="1:11" x14ac:dyDescent="0.25">
      <c r="A4813">
        <v>527286029</v>
      </c>
      <c r="B4813" s="1">
        <v>45129</v>
      </c>
      <c r="C4813" t="s">
        <v>11</v>
      </c>
      <c r="D4813" t="s">
        <v>16</v>
      </c>
      <c r="E4813">
        <v>1</v>
      </c>
      <c r="F4813">
        <v>1</v>
      </c>
      <c r="G4813" t="s">
        <v>148</v>
      </c>
      <c r="H4813">
        <v>2</v>
      </c>
      <c r="I4813">
        <v>2</v>
      </c>
      <c r="J4813" t="s">
        <v>14</v>
      </c>
      <c r="K4813" s="36" t="s">
        <v>149</v>
      </c>
    </row>
    <row r="4814" spans="1:11" x14ac:dyDescent="0.25">
      <c r="A4814">
        <v>527373487</v>
      </c>
      <c r="B4814" s="1">
        <v>45130</v>
      </c>
      <c r="C4814" t="s">
        <v>27</v>
      </c>
      <c r="D4814" t="s">
        <v>20</v>
      </c>
      <c r="E4814">
        <v>0.1</v>
      </c>
      <c r="F4814">
        <v>0</v>
      </c>
      <c r="G4814" t="s">
        <v>148</v>
      </c>
      <c r="H4814">
        <v>1</v>
      </c>
      <c r="I4814">
        <v>1</v>
      </c>
      <c r="J4814" t="s">
        <v>22</v>
      </c>
      <c r="K4814" s="36" t="s">
        <v>149</v>
      </c>
    </row>
    <row r="4815" spans="1:11" x14ac:dyDescent="0.25">
      <c r="A4815">
        <v>18079710</v>
      </c>
      <c r="B4815" s="1">
        <v>41834</v>
      </c>
      <c r="C4815" t="s">
        <v>11</v>
      </c>
      <c r="D4815" t="s">
        <v>17</v>
      </c>
      <c r="E4815">
        <v>0.9</v>
      </c>
      <c r="F4815">
        <v>0.79</v>
      </c>
      <c r="G4815" t="s">
        <v>148</v>
      </c>
      <c r="H4815">
        <v>1</v>
      </c>
      <c r="I4815">
        <v>1</v>
      </c>
      <c r="J4815" t="s">
        <v>14</v>
      </c>
      <c r="K4815" s="36" t="s">
        <v>148</v>
      </c>
    </row>
    <row r="4816" spans="1:11" x14ac:dyDescent="0.25">
      <c r="A4816">
        <v>528168209</v>
      </c>
      <c r="B4816" s="1">
        <v>45134</v>
      </c>
      <c r="C4816" t="s">
        <v>27</v>
      </c>
      <c r="D4816" t="s">
        <v>16</v>
      </c>
      <c r="E4816">
        <v>1</v>
      </c>
      <c r="F4816">
        <v>0.89</v>
      </c>
      <c r="G4816" t="s">
        <v>149</v>
      </c>
      <c r="H4816">
        <v>2</v>
      </c>
      <c r="I4816">
        <v>3</v>
      </c>
      <c r="J4816" t="s">
        <v>14</v>
      </c>
      <c r="K4816" s="36" t="s">
        <v>149</v>
      </c>
    </row>
    <row r="4817" spans="1:11" x14ac:dyDescent="0.25">
      <c r="A4817">
        <v>149577494</v>
      </c>
      <c r="B4817" s="1">
        <v>42985</v>
      </c>
      <c r="C4817" t="s">
        <v>11</v>
      </c>
      <c r="D4817" t="s">
        <v>20</v>
      </c>
      <c r="E4817">
        <v>0</v>
      </c>
      <c r="F4817">
        <v>0</v>
      </c>
      <c r="G4817" t="s">
        <v>148</v>
      </c>
      <c r="H4817">
        <v>1</v>
      </c>
      <c r="I4817">
        <v>1</v>
      </c>
      <c r="J4817" t="s">
        <v>14</v>
      </c>
      <c r="K4817" s="36" t="s">
        <v>149</v>
      </c>
    </row>
    <row r="4818" spans="1:11" x14ac:dyDescent="0.25">
      <c r="A4818">
        <v>527436401</v>
      </c>
      <c r="B4818" s="1">
        <v>45130</v>
      </c>
      <c r="C4818" t="s">
        <v>11</v>
      </c>
      <c r="D4818" t="s">
        <v>16</v>
      </c>
      <c r="E4818">
        <v>1</v>
      </c>
      <c r="F4818">
        <v>1</v>
      </c>
      <c r="G4818" t="s">
        <v>148</v>
      </c>
      <c r="H4818">
        <v>1</v>
      </c>
      <c r="I4818">
        <v>1</v>
      </c>
      <c r="J4818" t="s">
        <v>14</v>
      </c>
      <c r="K4818" s="36" t="s">
        <v>149</v>
      </c>
    </row>
    <row r="4819" spans="1:11" x14ac:dyDescent="0.25">
      <c r="A4819">
        <v>314994979</v>
      </c>
      <c r="B4819" s="1">
        <v>43805</v>
      </c>
      <c r="C4819" t="s">
        <v>11</v>
      </c>
      <c r="D4819" t="s">
        <v>16</v>
      </c>
      <c r="E4819">
        <v>1</v>
      </c>
      <c r="F4819">
        <v>0.89</v>
      </c>
      <c r="G4819" t="s">
        <v>149</v>
      </c>
      <c r="H4819">
        <v>1</v>
      </c>
      <c r="I4819">
        <v>1</v>
      </c>
      <c r="J4819" t="s">
        <v>14</v>
      </c>
      <c r="K4819" s="36" t="s">
        <v>149</v>
      </c>
    </row>
    <row r="4820" spans="1:11" x14ac:dyDescent="0.25">
      <c r="A4820">
        <v>9979067</v>
      </c>
      <c r="B4820" s="1">
        <v>41591</v>
      </c>
      <c r="C4820" t="s">
        <v>11</v>
      </c>
      <c r="D4820" t="s">
        <v>12</v>
      </c>
      <c r="F4820">
        <v>0</v>
      </c>
      <c r="G4820" t="s">
        <v>148</v>
      </c>
      <c r="H4820">
        <v>1</v>
      </c>
      <c r="I4820">
        <v>2</v>
      </c>
      <c r="J4820" t="s">
        <v>14</v>
      </c>
      <c r="K4820" s="36" t="s">
        <v>149</v>
      </c>
    </row>
    <row r="4821" spans="1:11" x14ac:dyDescent="0.25">
      <c r="A4821">
        <v>527466116</v>
      </c>
      <c r="B4821" s="1">
        <v>45130</v>
      </c>
      <c r="C4821" t="s">
        <v>27</v>
      </c>
      <c r="D4821" t="s">
        <v>20</v>
      </c>
      <c r="E4821">
        <v>0.33</v>
      </c>
      <c r="F4821">
        <v>0</v>
      </c>
      <c r="G4821" t="s">
        <v>148</v>
      </c>
      <c r="H4821">
        <v>1</v>
      </c>
      <c r="I4821">
        <v>1</v>
      </c>
      <c r="J4821" t="s">
        <v>14</v>
      </c>
      <c r="K4821" s="36" t="s">
        <v>149</v>
      </c>
    </row>
    <row r="4822" spans="1:11" x14ac:dyDescent="0.25">
      <c r="A4822">
        <v>527497810</v>
      </c>
      <c r="B4822" s="1">
        <v>45130</v>
      </c>
      <c r="C4822" t="s">
        <v>27</v>
      </c>
      <c r="D4822" t="s">
        <v>20</v>
      </c>
      <c r="E4822">
        <v>0</v>
      </c>
      <c r="F4822">
        <v>0.05</v>
      </c>
      <c r="G4822" t="s">
        <v>148</v>
      </c>
      <c r="H4822">
        <v>1</v>
      </c>
      <c r="I4822">
        <v>1</v>
      </c>
      <c r="J4822" t="s">
        <v>22</v>
      </c>
      <c r="K4822" s="36" t="s">
        <v>149</v>
      </c>
    </row>
    <row r="4823" spans="1:11" x14ac:dyDescent="0.25">
      <c r="A4823">
        <v>527559966</v>
      </c>
      <c r="B4823" s="1">
        <v>45131</v>
      </c>
      <c r="C4823" t="s">
        <v>11</v>
      </c>
      <c r="D4823" t="s">
        <v>17</v>
      </c>
      <c r="E4823">
        <v>1</v>
      </c>
      <c r="F4823">
        <v>0.72</v>
      </c>
      <c r="G4823" t="s">
        <v>149</v>
      </c>
      <c r="H4823">
        <v>1</v>
      </c>
      <c r="I4823">
        <v>1</v>
      </c>
      <c r="J4823" t="s">
        <v>14</v>
      </c>
      <c r="K4823" s="36" t="s">
        <v>149</v>
      </c>
    </row>
    <row r="4824" spans="1:11" x14ac:dyDescent="0.25">
      <c r="A4824">
        <v>528326479</v>
      </c>
      <c r="B4824" s="1">
        <v>45134</v>
      </c>
      <c r="C4824" t="s">
        <v>27</v>
      </c>
      <c r="D4824" t="s">
        <v>16</v>
      </c>
      <c r="E4824">
        <v>1</v>
      </c>
      <c r="F4824">
        <v>1</v>
      </c>
      <c r="G4824" t="s">
        <v>149</v>
      </c>
      <c r="H4824">
        <v>1</v>
      </c>
      <c r="I4824">
        <v>1</v>
      </c>
      <c r="J4824" t="s">
        <v>22</v>
      </c>
      <c r="K4824" s="36" t="s">
        <v>149</v>
      </c>
    </row>
    <row r="4825" spans="1:11" x14ac:dyDescent="0.25">
      <c r="A4825">
        <v>527436195</v>
      </c>
      <c r="B4825" s="1">
        <v>45130</v>
      </c>
      <c r="C4825" t="s">
        <v>27</v>
      </c>
      <c r="D4825" t="s">
        <v>20</v>
      </c>
      <c r="E4825">
        <v>0</v>
      </c>
      <c r="G4825" t="s">
        <v>148</v>
      </c>
      <c r="H4825">
        <v>1</v>
      </c>
      <c r="I4825">
        <v>1</v>
      </c>
      <c r="J4825" t="s">
        <v>22</v>
      </c>
      <c r="K4825" s="36" t="s">
        <v>149</v>
      </c>
    </row>
    <row r="4826" spans="1:11" x14ac:dyDescent="0.25">
      <c r="A4826">
        <v>528378772</v>
      </c>
      <c r="B4826" s="1">
        <v>45135</v>
      </c>
      <c r="C4826" t="s">
        <v>27</v>
      </c>
      <c r="D4826" t="s">
        <v>16</v>
      </c>
      <c r="E4826">
        <v>1</v>
      </c>
      <c r="F4826">
        <v>1</v>
      </c>
      <c r="G4826" t="s">
        <v>148</v>
      </c>
      <c r="H4826">
        <v>1</v>
      </c>
      <c r="I4826">
        <v>2</v>
      </c>
      <c r="J4826" t="s">
        <v>14</v>
      </c>
      <c r="K4826" s="36" t="s">
        <v>149</v>
      </c>
    </row>
    <row r="4827" spans="1:11" x14ac:dyDescent="0.25">
      <c r="A4827">
        <v>160475110</v>
      </c>
      <c r="B4827" s="1">
        <v>43067</v>
      </c>
      <c r="C4827" t="s">
        <v>11</v>
      </c>
      <c r="D4827" t="s">
        <v>16</v>
      </c>
      <c r="E4827">
        <v>1</v>
      </c>
      <c r="F4827">
        <v>1</v>
      </c>
      <c r="G4827" t="s">
        <v>149</v>
      </c>
      <c r="H4827">
        <v>1</v>
      </c>
      <c r="I4827">
        <v>1</v>
      </c>
      <c r="J4827" t="s">
        <v>14</v>
      </c>
      <c r="K4827" s="36" t="s">
        <v>149</v>
      </c>
    </row>
    <row r="4828" spans="1:11" x14ac:dyDescent="0.25">
      <c r="A4828">
        <v>500764691</v>
      </c>
      <c r="B4828" s="1">
        <v>44969</v>
      </c>
      <c r="C4828" t="s">
        <v>27</v>
      </c>
      <c r="D4828" t="s">
        <v>12</v>
      </c>
      <c r="F4828">
        <v>0</v>
      </c>
      <c r="G4828" t="s">
        <v>148</v>
      </c>
      <c r="H4828">
        <v>1</v>
      </c>
      <c r="I4828">
        <v>1</v>
      </c>
      <c r="J4828" t="s">
        <v>22</v>
      </c>
      <c r="K4828" s="36" t="s">
        <v>149</v>
      </c>
    </row>
    <row r="4829" spans="1:11" x14ac:dyDescent="0.25">
      <c r="A4829">
        <v>42965532</v>
      </c>
      <c r="B4829" s="1">
        <v>42247</v>
      </c>
      <c r="C4829" t="s">
        <v>11</v>
      </c>
      <c r="D4829" t="s">
        <v>17</v>
      </c>
      <c r="E4829">
        <v>1</v>
      </c>
      <c r="F4829">
        <v>0.66</v>
      </c>
      <c r="G4829" t="s">
        <v>149</v>
      </c>
      <c r="H4829">
        <v>1</v>
      </c>
      <c r="I4829">
        <v>1</v>
      </c>
      <c r="J4829" t="s">
        <v>14</v>
      </c>
      <c r="K4829" s="36" t="s">
        <v>149</v>
      </c>
    </row>
    <row r="4830" spans="1:11" x14ac:dyDescent="0.25">
      <c r="A4830">
        <v>521238250</v>
      </c>
      <c r="B4830" s="1">
        <v>45098</v>
      </c>
      <c r="C4830" t="s">
        <v>11</v>
      </c>
      <c r="D4830" t="s">
        <v>16</v>
      </c>
      <c r="E4830">
        <v>1</v>
      </c>
      <c r="F4830">
        <v>0.96</v>
      </c>
      <c r="G4830" t="s">
        <v>149</v>
      </c>
      <c r="H4830">
        <v>5</v>
      </c>
      <c r="I4830">
        <v>5</v>
      </c>
      <c r="J4830" t="s">
        <v>14</v>
      </c>
      <c r="K4830" s="36" t="s">
        <v>149</v>
      </c>
    </row>
    <row r="4831" spans="1:11" x14ac:dyDescent="0.25">
      <c r="A4831">
        <v>494296251</v>
      </c>
      <c r="B4831" s="1">
        <v>44930</v>
      </c>
      <c r="C4831" t="s">
        <v>27</v>
      </c>
      <c r="D4831" t="s">
        <v>16</v>
      </c>
      <c r="E4831">
        <v>1</v>
      </c>
      <c r="F4831">
        <v>1</v>
      </c>
      <c r="G4831" t="s">
        <v>149</v>
      </c>
      <c r="H4831">
        <v>2</v>
      </c>
      <c r="I4831">
        <v>5</v>
      </c>
      <c r="J4831" t="s">
        <v>22</v>
      </c>
      <c r="K4831" s="36" t="s">
        <v>149</v>
      </c>
    </row>
    <row r="4832" spans="1:11" x14ac:dyDescent="0.25">
      <c r="A4832">
        <v>381008506</v>
      </c>
      <c r="B4832" s="1">
        <v>44186</v>
      </c>
      <c r="C4832" t="s">
        <v>11</v>
      </c>
      <c r="D4832" t="s">
        <v>16</v>
      </c>
      <c r="E4832">
        <v>1</v>
      </c>
      <c r="F4832">
        <v>0.98</v>
      </c>
      <c r="G4832" t="s">
        <v>148</v>
      </c>
      <c r="H4832">
        <v>11</v>
      </c>
      <c r="I4832">
        <v>14</v>
      </c>
      <c r="J4832" t="s">
        <v>14</v>
      </c>
      <c r="K4832" s="36" t="s">
        <v>149</v>
      </c>
    </row>
    <row r="4833" spans="1:11" x14ac:dyDescent="0.25">
      <c r="A4833">
        <v>527679902</v>
      </c>
      <c r="B4833" s="1">
        <v>45131</v>
      </c>
      <c r="C4833" t="s">
        <v>11</v>
      </c>
      <c r="D4833" t="s">
        <v>16</v>
      </c>
      <c r="E4833">
        <v>1</v>
      </c>
      <c r="F4833">
        <v>1</v>
      </c>
      <c r="G4833" t="s">
        <v>149</v>
      </c>
      <c r="H4833">
        <v>1</v>
      </c>
      <c r="I4833">
        <v>2</v>
      </c>
      <c r="J4833" t="s">
        <v>14</v>
      </c>
      <c r="K4833" s="36" t="s">
        <v>149</v>
      </c>
    </row>
    <row r="4834" spans="1:11" x14ac:dyDescent="0.25">
      <c r="A4834">
        <v>215877816</v>
      </c>
      <c r="B4834" s="1">
        <v>43360</v>
      </c>
      <c r="C4834" t="s">
        <v>11</v>
      </c>
      <c r="D4834" t="s">
        <v>20</v>
      </c>
      <c r="E4834">
        <v>0</v>
      </c>
      <c r="F4834">
        <v>0.13</v>
      </c>
      <c r="G4834" t="s">
        <v>148</v>
      </c>
      <c r="H4834">
        <v>1</v>
      </c>
      <c r="I4834">
        <v>1</v>
      </c>
      <c r="J4834" t="s">
        <v>14</v>
      </c>
      <c r="K4834" s="36" t="s">
        <v>149</v>
      </c>
    </row>
    <row r="4835" spans="1:11" x14ac:dyDescent="0.25">
      <c r="A4835">
        <v>528484875</v>
      </c>
      <c r="B4835" s="1">
        <v>45135</v>
      </c>
      <c r="C4835" t="s">
        <v>27</v>
      </c>
      <c r="D4835" t="s">
        <v>21</v>
      </c>
      <c r="E4835">
        <v>0.67</v>
      </c>
      <c r="F4835">
        <v>0.5</v>
      </c>
      <c r="G4835" t="s">
        <v>148</v>
      </c>
      <c r="H4835">
        <v>2</v>
      </c>
      <c r="I4835">
        <v>2</v>
      </c>
      <c r="J4835" t="s">
        <v>14</v>
      </c>
      <c r="K4835" s="36" t="s">
        <v>149</v>
      </c>
    </row>
    <row r="4836" spans="1:11" x14ac:dyDescent="0.25">
      <c r="A4836">
        <v>528560910</v>
      </c>
      <c r="B4836" s="1">
        <v>45136</v>
      </c>
      <c r="C4836" t="s">
        <v>27</v>
      </c>
      <c r="D4836" t="s">
        <v>16</v>
      </c>
      <c r="E4836">
        <v>1</v>
      </c>
      <c r="F4836">
        <v>0.94</v>
      </c>
      <c r="G4836" t="s">
        <v>149</v>
      </c>
      <c r="H4836">
        <v>2</v>
      </c>
      <c r="I4836">
        <v>2</v>
      </c>
      <c r="J4836" t="s">
        <v>14</v>
      </c>
      <c r="K4836" s="36" t="s">
        <v>149</v>
      </c>
    </row>
    <row r="4837" spans="1:11" x14ac:dyDescent="0.25">
      <c r="A4837">
        <v>83876363</v>
      </c>
      <c r="B4837" s="1">
        <v>42566</v>
      </c>
      <c r="C4837" t="s">
        <v>27</v>
      </c>
      <c r="D4837" t="s">
        <v>16</v>
      </c>
      <c r="E4837">
        <v>1</v>
      </c>
      <c r="F4837">
        <v>1</v>
      </c>
      <c r="G4837" t="s">
        <v>148</v>
      </c>
      <c r="H4837">
        <v>4</v>
      </c>
      <c r="I4837">
        <v>7</v>
      </c>
      <c r="J4837" t="s">
        <v>14</v>
      </c>
      <c r="K4837" s="36" t="s">
        <v>149</v>
      </c>
    </row>
    <row r="4838" spans="1:11" x14ac:dyDescent="0.25">
      <c r="A4838">
        <v>2031694</v>
      </c>
      <c r="B4838" s="1">
        <v>40997</v>
      </c>
      <c r="C4838" t="s">
        <v>44</v>
      </c>
      <c r="D4838" t="s">
        <v>16</v>
      </c>
      <c r="E4838">
        <v>0.99</v>
      </c>
      <c r="F4838">
        <v>0.85</v>
      </c>
      <c r="G4838" t="s">
        <v>149</v>
      </c>
      <c r="H4838">
        <v>13</v>
      </c>
      <c r="I4838">
        <v>13</v>
      </c>
      <c r="J4838" t="s">
        <v>14</v>
      </c>
      <c r="K4838" s="36" t="s">
        <v>149</v>
      </c>
    </row>
    <row r="4839" spans="1:11" x14ac:dyDescent="0.25">
      <c r="A4839">
        <v>528756235</v>
      </c>
      <c r="B4839" s="1">
        <v>45137</v>
      </c>
      <c r="C4839" t="s">
        <v>27</v>
      </c>
      <c r="D4839" t="s">
        <v>21</v>
      </c>
      <c r="E4839">
        <v>1</v>
      </c>
      <c r="F4839">
        <v>1</v>
      </c>
      <c r="G4839" t="s">
        <v>148</v>
      </c>
      <c r="H4839">
        <v>1</v>
      </c>
      <c r="I4839">
        <v>1</v>
      </c>
      <c r="J4839" t="s">
        <v>22</v>
      </c>
      <c r="K4839" s="36" t="s">
        <v>149</v>
      </c>
    </row>
    <row r="4840" spans="1:11" x14ac:dyDescent="0.25">
      <c r="A4840">
        <v>487840387</v>
      </c>
      <c r="B4840" s="1">
        <v>44880</v>
      </c>
      <c r="C4840" t="s">
        <v>27</v>
      </c>
      <c r="D4840" t="s">
        <v>20</v>
      </c>
      <c r="E4840">
        <v>0.33</v>
      </c>
      <c r="F4840">
        <v>0</v>
      </c>
      <c r="G4840" t="s">
        <v>148</v>
      </c>
      <c r="H4840">
        <v>1</v>
      </c>
      <c r="I4840">
        <v>1</v>
      </c>
      <c r="J4840" t="s">
        <v>14</v>
      </c>
      <c r="K4840" s="36" t="s">
        <v>149</v>
      </c>
    </row>
    <row r="4841" spans="1:11" x14ac:dyDescent="0.25">
      <c r="A4841">
        <v>424188777</v>
      </c>
      <c r="B4841" s="1">
        <v>44461</v>
      </c>
      <c r="C4841" t="s">
        <v>11</v>
      </c>
      <c r="D4841" t="s">
        <v>16</v>
      </c>
      <c r="E4841">
        <v>1</v>
      </c>
      <c r="F4841">
        <v>1</v>
      </c>
      <c r="G4841" t="s">
        <v>148</v>
      </c>
      <c r="H4841">
        <v>1</v>
      </c>
      <c r="I4841">
        <v>3</v>
      </c>
      <c r="J4841" t="s">
        <v>18</v>
      </c>
      <c r="K4841" s="36" t="s">
        <v>149</v>
      </c>
    </row>
    <row r="4842" spans="1:11" x14ac:dyDescent="0.25">
      <c r="A4842">
        <v>194963008</v>
      </c>
      <c r="B4842" s="1">
        <v>43262</v>
      </c>
      <c r="C4842" t="s">
        <v>11</v>
      </c>
      <c r="D4842" t="s">
        <v>16</v>
      </c>
      <c r="E4842">
        <v>1</v>
      </c>
      <c r="F4842">
        <v>1</v>
      </c>
      <c r="G4842" t="s">
        <v>148</v>
      </c>
      <c r="H4842">
        <v>29</v>
      </c>
      <c r="I4842">
        <v>33</v>
      </c>
      <c r="J4842" t="s">
        <v>14</v>
      </c>
      <c r="K4842" s="36" t="s">
        <v>149</v>
      </c>
    </row>
    <row r="4843" spans="1:11" x14ac:dyDescent="0.25">
      <c r="A4843">
        <v>114965560</v>
      </c>
      <c r="B4843" s="1">
        <v>42771</v>
      </c>
      <c r="C4843" t="s">
        <v>11</v>
      </c>
      <c r="D4843" t="s">
        <v>12</v>
      </c>
      <c r="F4843">
        <v>0.67</v>
      </c>
      <c r="G4843" t="s">
        <v>148</v>
      </c>
      <c r="H4843">
        <v>1</v>
      </c>
      <c r="I4843">
        <v>1</v>
      </c>
      <c r="J4843" t="s">
        <v>18</v>
      </c>
      <c r="K4843" s="36" t="s">
        <v>149</v>
      </c>
    </row>
    <row r="4844" spans="1:11" x14ac:dyDescent="0.25">
      <c r="A4844">
        <v>355047935</v>
      </c>
      <c r="B4844" s="1">
        <v>44021</v>
      </c>
      <c r="C4844" t="s">
        <v>11</v>
      </c>
      <c r="D4844" t="s">
        <v>16</v>
      </c>
      <c r="E4844">
        <v>1</v>
      </c>
      <c r="F4844">
        <v>0</v>
      </c>
      <c r="G4844" t="s">
        <v>148</v>
      </c>
      <c r="H4844">
        <v>2</v>
      </c>
      <c r="I4844">
        <v>3</v>
      </c>
      <c r="J4844" t="s">
        <v>14</v>
      </c>
      <c r="K4844" s="36" t="s">
        <v>149</v>
      </c>
    </row>
    <row r="4845" spans="1:11" x14ac:dyDescent="0.25">
      <c r="A4845">
        <v>528946208</v>
      </c>
      <c r="B4845" s="1">
        <v>45138</v>
      </c>
      <c r="C4845" t="s">
        <v>27</v>
      </c>
      <c r="D4845" t="s">
        <v>16</v>
      </c>
      <c r="E4845">
        <v>1</v>
      </c>
      <c r="F4845">
        <v>1</v>
      </c>
      <c r="G4845" t="s">
        <v>149</v>
      </c>
      <c r="H4845">
        <v>1</v>
      </c>
      <c r="I4845">
        <v>1</v>
      </c>
      <c r="J4845" t="s">
        <v>14</v>
      </c>
      <c r="K4845" s="36" t="s">
        <v>149</v>
      </c>
    </row>
    <row r="4846" spans="1:11" x14ac:dyDescent="0.25">
      <c r="A4846">
        <v>358673851</v>
      </c>
      <c r="B4846" s="1">
        <v>44038</v>
      </c>
      <c r="C4846" t="s">
        <v>11</v>
      </c>
      <c r="D4846" t="s">
        <v>16</v>
      </c>
      <c r="E4846">
        <v>1</v>
      </c>
      <c r="F4846">
        <v>0.72</v>
      </c>
      <c r="G4846" t="s">
        <v>148</v>
      </c>
      <c r="H4846">
        <v>1</v>
      </c>
      <c r="I4846">
        <v>2</v>
      </c>
      <c r="J4846" t="s">
        <v>14</v>
      </c>
      <c r="K4846" s="36" t="s">
        <v>149</v>
      </c>
    </row>
    <row r="4847" spans="1:11" x14ac:dyDescent="0.25">
      <c r="A4847">
        <v>356508140</v>
      </c>
      <c r="B4847" s="1">
        <v>44027</v>
      </c>
      <c r="C4847" t="s">
        <v>27</v>
      </c>
      <c r="D4847" t="s">
        <v>20</v>
      </c>
      <c r="E4847">
        <v>0.2</v>
      </c>
      <c r="F4847">
        <v>0</v>
      </c>
      <c r="G4847" t="s">
        <v>148</v>
      </c>
      <c r="H4847">
        <v>1</v>
      </c>
      <c r="I4847">
        <v>1</v>
      </c>
      <c r="J4847" t="s">
        <v>22</v>
      </c>
      <c r="K4847" s="36" t="s">
        <v>149</v>
      </c>
    </row>
    <row r="4848" spans="1:11" x14ac:dyDescent="0.25">
      <c r="A4848">
        <v>529375570</v>
      </c>
      <c r="B4848" s="1">
        <v>45140</v>
      </c>
      <c r="C4848" t="s">
        <v>27</v>
      </c>
      <c r="D4848" t="s">
        <v>16</v>
      </c>
      <c r="E4848">
        <v>1</v>
      </c>
      <c r="F4848">
        <v>1</v>
      </c>
      <c r="G4848" t="s">
        <v>148</v>
      </c>
      <c r="H4848">
        <v>1</v>
      </c>
      <c r="I4848">
        <v>1</v>
      </c>
      <c r="J4848" t="s">
        <v>14</v>
      </c>
      <c r="K4848" s="36" t="s">
        <v>149</v>
      </c>
    </row>
    <row r="4849" spans="1:11" x14ac:dyDescent="0.25">
      <c r="A4849">
        <v>119732167</v>
      </c>
      <c r="B4849" s="1">
        <v>42802</v>
      </c>
      <c r="C4849" t="s">
        <v>11</v>
      </c>
      <c r="D4849" t="s">
        <v>12</v>
      </c>
      <c r="F4849">
        <v>0.71</v>
      </c>
      <c r="G4849" t="s">
        <v>149</v>
      </c>
      <c r="H4849">
        <v>1</v>
      </c>
      <c r="I4849">
        <v>2</v>
      </c>
      <c r="J4849" t="s">
        <v>14</v>
      </c>
      <c r="K4849" s="36" t="s">
        <v>149</v>
      </c>
    </row>
    <row r="4850" spans="1:11" x14ac:dyDescent="0.25">
      <c r="A4850">
        <v>349065435</v>
      </c>
      <c r="B4850" s="1">
        <v>43989</v>
      </c>
      <c r="C4850" t="s">
        <v>11</v>
      </c>
      <c r="D4850" t="s">
        <v>16</v>
      </c>
      <c r="E4850">
        <v>1</v>
      </c>
      <c r="F4850">
        <v>0.88</v>
      </c>
      <c r="G4850" t="s">
        <v>149</v>
      </c>
      <c r="H4850">
        <v>1</v>
      </c>
      <c r="I4850">
        <v>1</v>
      </c>
      <c r="J4850" t="s">
        <v>14</v>
      </c>
      <c r="K4850" s="36" t="s">
        <v>149</v>
      </c>
    </row>
    <row r="4851" spans="1:11" x14ac:dyDescent="0.25">
      <c r="A4851">
        <v>5657191</v>
      </c>
      <c r="B4851" s="1">
        <v>41360</v>
      </c>
      <c r="C4851" t="s">
        <v>11</v>
      </c>
      <c r="D4851" t="s">
        <v>16</v>
      </c>
      <c r="E4851">
        <v>1</v>
      </c>
      <c r="F4851">
        <v>0.81</v>
      </c>
      <c r="G4851" t="s">
        <v>149</v>
      </c>
      <c r="H4851">
        <v>3</v>
      </c>
      <c r="I4851">
        <v>4</v>
      </c>
      <c r="J4851" t="s">
        <v>14</v>
      </c>
      <c r="K4851" s="36" t="s">
        <v>149</v>
      </c>
    </row>
    <row r="4852" spans="1:11" x14ac:dyDescent="0.25">
      <c r="A4852">
        <v>495338813</v>
      </c>
      <c r="B4852" s="1">
        <v>44936</v>
      </c>
      <c r="C4852" t="s">
        <v>27</v>
      </c>
      <c r="D4852" t="s">
        <v>16</v>
      </c>
      <c r="E4852">
        <v>0.93</v>
      </c>
      <c r="F4852">
        <v>0.46</v>
      </c>
      <c r="G4852" t="s">
        <v>148</v>
      </c>
      <c r="H4852">
        <v>7</v>
      </c>
      <c r="I4852">
        <v>7</v>
      </c>
      <c r="J4852" t="s">
        <v>14</v>
      </c>
      <c r="K4852" s="36" t="s">
        <v>149</v>
      </c>
    </row>
    <row r="4853" spans="1:11" x14ac:dyDescent="0.25">
      <c r="A4853">
        <v>70680911</v>
      </c>
      <c r="B4853" s="1">
        <v>42496</v>
      </c>
      <c r="C4853" t="s">
        <v>27</v>
      </c>
      <c r="D4853" t="s">
        <v>16</v>
      </c>
      <c r="E4853">
        <v>1</v>
      </c>
      <c r="F4853">
        <v>1</v>
      </c>
      <c r="G4853" t="s">
        <v>149</v>
      </c>
      <c r="H4853">
        <v>7</v>
      </c>
      <c r="I4853">
        <v>8</v>
      </c>
      <c r="J4853" t="s">
        <v>22</v>
      </c>
      <c r="K4853" s="36" t="s">
        <v>149</v>
      </c>
    </row>
    <row r="4854" spans="1:11" x14ac:dyDescent="0.25">
      <c r="A4854">
        <v>394647391</v>
      </c>
      <c r="B4854" s="1">
        <v>44284</v>
      </c>
      <c r="C4854" t="s">
        <v>11</v>
      </c>
      <c r="D4854" t="s">
        <v>16</v>
      </c>
      <c r="E4854">
        <v>1</v>
      </c>
      <c r="F4854">
        <v>0.4</v>
      </c>
      <c r="G4854" t="s">
        <v>149</v>
      </c>
      <c r="H4854">
        <v>2</v>
      </c>
      <c r="I4854">
        <v>4</v>
      </c>
      <c r="J4854" t="s">
        <v>14</v>
      </c>
      <c r="K4854" s="36" t="s">
        <v>149</v>
      </c>
    </row>
    <row r="4855" spans="1:11" x14ac:dyDescent="0.25">
      <c r="A4855">
        <v>118792902</v>
      </c>
      <c r="B4855" s="1">
        <v>42796</v>
      </c>
      <c r="C4855" t="s">
        <v>11</v>
      </c>
      <c r="D4855" t="s">
        <v>16</v>
      </c>
      <c r="E4855">
        <v>1</v>
      </c>
      <c r="F4855">
        <v>0.83</v>
      </c>
      <c r="G4855" t="s">
        <v>149</v>
      </c>
      <c r="H4855">
        <v>1</v>
      </c>
      <c r="I4855">
        <v>1</v>
      </c>
      <c r="J4855" t="s">
        <v>14</v>
      </c>
      <c r="K4855" s="36" t="s">
        <v>149</v>
      </c>
    </row>
    <row r="4856" spans="1:11" x14ac:dyDescent="0.25">
      <c r="A4856">
        <v>529660013</v>
      </c>
      <c r="B4856" s="1">
        <v>45141</v>
      </c>
      <c r="C4856" t="s">
        <v>27</v>
      </c>
      <c r="D4856" t="s">
        <v>16</v>
      </c>
      <c r="E4856">
        <v>1</v>
      </c>
      <c r="F4856">
        <v>1</v>
      </c>
      <c r="G4856" t="s">
        <v>148</v>
      </c>
      <c r="H4856">
        <v>2</v>
      </c>
      <c r="I4856">
        <v>2</v>
      </c>
      <c r="J4856" t="s">
        <v>14</v>
      </c>
      <c r="K4856" s="36" t="s">
        <v>149</v>
      </c>
    </row>
    <row r="4857" spans="1:11" x14ac:dyDescent="0.25">
      <c r="A4857">
        <v>504478012</v>
      </c>
      <c r="B4857" s="1">
        <v>44993</v>
      </c>
      <c r="C4857" t="s">
        <v>27</v>
      </c>
      <c r="D4857" t="s">
        <v>16</v>
      </c>
      <c r="E4857">
        <v>1</v>
      </c>
      <c r="F4857">
        <v>0.95</v>
      </c>
      <c r="G4857" t="s">
        <v>148</v>
      </c>
      <c r="H4857">
        <v>1</v>
      </c>
      <c r="I4857">
        <v>1</v>
      </c>
      <c r="J4857" t="s">
        <v>22</v>
      </c>
      <c r="K4857" s="36" t="s">
        <v>149</v>
      </c>
    </row>
    <row r="4858" spans="1:11" x14ac:dyDescent="0.25">
      <c r="A4858">
        <v>94053931</v>
      </c>
      <c r="B4858" s="1">
        <v>42620</v>
      </c>
      <c r="C4858" t="s">
        <v>27</v>
      </c>
      <c r="D4858" t="s">
        <v>17</v>
      </c>
      <c r="E4858">
        <v>1</v>
      </c>
      <c r="F4858">
        <v>0.95</v>
      </c>
      <c r="G4858" t="s">
        <v>149</v>
      </c>
      <c r="H4858">
        <v>1</v>
      </c>
      <c r="I4858">
        <v>1</v>
      </c>
      <c r="J4858" t="s">
        <v>14</v>
      </c>
      <c r="K4858" s="36" t="s">
        <v>149</v>
      </c>
    </row>
    <row r="4859" spans="1:11" x14ac:dyDescent="0.25">
      <c r="A4859">
        <v>525636723</v>
      </c>
      <c r="B4859" s="1">
        <v>45121</v>
      </c>
      <c r="C4859" t="s">
        <v>30</v>
      </c>
      <c r="D4859" t="s">
        <v>16</v>
      </c>
      <c r="E4859">
        <v>1</v>
      </c>
      <c r="F4859">
        <v>1</v>
      </c>
      <c r="G4859" t="s">
        <v>148</v>
      </c>
      <c r="H4859">
        <v>1</v>
      </c>
      <c r="I4859">
        <v>2</v>
      </c>
      <c r="J4859" t="s">
        <v>14</v>
      </c>
      <c r="K4859" s="36" t="s">
        <v>149</v>
      </c>
    </row>
    <row r="4860" spans="1:11" x14ac:dyDescent="0.25">
      <c r="A4860">
        <v>8053070</v>
      </c>
      <c r="B4860" s="1">
        <v>41495</v>
      </c>
      <c r="C4860" t="s">
        <v>11</v>
      </c>
      <c r="D4860" t="s">
        <v>16</v>
      </c>
      <c r="E4860">
        <v>1</v>
      </c>
      <c r="F4860">
        <v>1</v>
      </c>
      <c r="G4860" t="s">
        <v>149</v>
      </c>
      <c r="H4860">
        <v>1</v>
      </c>
      <c r="I4860">
        <v>3</v>
      </c>
      <c r="J4860" t="s">
        <v>18</v>
      </c>
      <c r="K4860" s="36" t="s">
        <v>149</v>
      </c>
    </row>
    <row r="4861" spans="1:11" x14ac:dyDescent="0.25">
      <c r="A4861">
        <v>212462062</v>
      </c>
      <c r="B4861" s="1">
        <v>43341</v>
      </c>
      <c r="C4861" t="s">
        <v>11</v>
      </c>
      <c r="D4861" t="s">
        <v>20</v>
      </c>
      <c r="E4861">
        <v>0</v>
      </c>
      <c r="F4861">
        <v>0.67</v>
      </c>
      <c r="G4861" t="s">
        <v>148</v>
      </c>
      <c r="H4861">
        <v>2</v>
      </c>
      <c r="I4861">
        <v>4</v>
      </c>
      <c r="J4861" t="s">
        <v>14</v>
      </c>
      <c r="K4861" s="36" t="s">
        <v>149</v>
      </c>
    </row>
    <row r="4862" spans="1:11" x14ac:dyDescent="0.25">
      <c r="A4862">
        <v>530673784</v>
      </c>
      <c r="B4862" s="1">
        <v>45146</v>
      </c>
      <c r="C4862" t="s">
        <v>11</v>
      </c>
      <c r="D4862" t="s">
        <v>20</v>
      </c>
      <c r="E4862">
        <v>0</v>
      </c>
      <c r="F4862">
        <v>0.2</v>
      </c>
      <c r="G4862" t="s">
        <v>148</v>
      </c>
      <c r="H4862">
        <v>2</v>
      </c>
      <c r="I4862">
        <v>2</v>
      </c>
      <c r="J4862" t="s">
        <v>14</v>
      </c>
      <c r="K4862" s="36" t="s">
        <v>149</v>
      </c>
    </row>
    <row r="4863" spans="1:11" x14ac:dyDescent="0.25">
      <c r="A4863">
        <v>530668905</v>
      </c>
      <c r="B4863" s="1">
        <v>45146</v>
      </c>
      <c r="C4863" t="s">
        <v>27</v>
      </c>
      <c r="D4863" t="s">
        <v>16</v>
      </c>
      <c r="E4863">
        <v>1</v>
      </c>
      <c r="F4863">
        <v>1</v>
      </c>
      <c r="G4863" t="s">
        <v>149</v>
      </c>
      <c r="H4863">
        <v>1</v>
      </c>
      <c r="I4863">
        <v>1</v>
      </c>
      <c r="J4863" t="s">
        <v>14</v>
      </c>
      <c r="K4863" s="36" t="s">
        <v>149</v>
      </c>
    </row>
    <row r="4864" spans="1:11" x14ac:dyDescent="0.25">
      <c r="A4864">
        <v>6646578</v>
      </c>
      <c r="B4864" s="1">
        <v>41424</v>
      </c>
      <c r="C4864" t="s">
        <v>11</v>
      </c>
      <c r="D4864" t="s">
        <v>17</v>
      </c>
      <c r="E4864">
        <v>1</v>
      </c>
      <c r="F4864">
        <v>0.88</v>
      </c>
      <c r="G4864" t="s">
        <v>149</v>
      </c>
      <c r="H4864">
        <v>1</v>
      </c>
      <c r="I4864">
        <v>3</v>
      </c>
      <c r="J4864" t="s">
        <v>18</v>
      </c>
      <c r="K4864" s="36" t="s">
        <v>149</v>
      </c>
    </row>
    <row r="4865" spans="1:11" x14ac:dyDescent="0.25">
      <c r="A4865">
        <v>509763279</v>
      </c>
      <c r="B4865" s="1">
        <v>45028</v>
      </c>
      <c r="C4865" t="s">
        <v>11</v>
      </c>
      <c r="D4865" t="s">
        <v>20</v>
      </c>
      <c r="E4865">
        <v>0</v>
      </c>
      <c r="F4865">
        <v>0.53</v>
      </c>
      <c r="G4865" t="s">
        <v>148</v>
      </c>
      <c r="H4865">
        <v>1</v>
      </c>
      <c r="I4865">
        <v>1</v>
      </c>
      <c r="J4865" t="s">
        <v>22</v>
      </c>
      <c r="K4865" s="36" t="s">
        <v>149</v>
      </c>
    </row>
    <row r="4866" spans="1:11" x14ac:dyDescent="0.25">
      <c r="A4866">
        <v>197124009</v>
      </c>
      <c r="B4866" s="1">
        <v>43272</v>
      </c>
      <c r="C4866" t="s">
        <v>27</v>
      </c>
      <c r="D4866" t="s">
        <v>21</v>
      </c>
      <c r="E4866">
        <v>1</v>
      </c>
      <c r="F4866">
        <v>1</v>
      </c>
      <c r="G4866" t="s">
        <v>148</v>
      </c>
      <c r="H4866">
        <v>1</v>
      </c>
      <c r="I4866">
        <v>1</v>
      </c>
      <c r="J4866" t="s">
        <v>14</v>
      </c>
      <c r="K4866" s="36" t="s">
        <v>149</v>
      </c>
    </row>
    <row r="4867" spans="1:11" x14ac:dyDescent="0.25">
      <c r="A4867">
        <v>488339191</v>
      </c>
      <c r="B4867" s="1">
        <v>44884</v>
      </c>
      <c r="C4867" t="s">
        <v>27</v>
      </c>
      <c r="D4867" t="s">
        <v>17</v>
      </c>
      <c r="E4867">
        <v>1</v>
      </c>
      <c r="F4867">
        <v>0.86</v>
      </c>
      <c r="G4867" t="s">
        <v>27</v>
      </c>
      <c r="H4867">
        <v>2</v>
      </c>
      <c r="I4867">
        <v>3</v>
      </c>
      <c r="J4867" t="s">
        <v>14</v>
      </c>
      <c r="K4867" s="36" t="s">
        <v>149</v>
      </c>
    </row>
    <row r="4868" spans="1:11" x14ac:dyDescent="0.25">
      <c r="A4868">
        <v>530703143</v>
      </c>
      <c r="B4868" s="1">
        <v>45146</v>
      </c>
      <c r="C4868" t="s">
        <v>11</v>
      </c>
      <c r="D4868" t="s">
        <v>16</v>
      </c>
      <c r="E4868">
        <v>1</v>
      </c>
      <c r="F4868">
        <v>0.96</v>
      </c>
      <c r="G4868" t="s">
        <v>149</v>
      </c>
      <c r="H4868">
        <v>1</v>
      </c>
      <c r="I4868">
        <v>4</v>
      </c>
      <c r="J4868" t="s">
        <v>14</v>
      </c>
      <c r="K4868" s="36" t="s">
        <v>149</v>
      </c>
    </row>
    <row r="4869" spans="1:11" x14ac:dyDescent="0.25">
      <c r="A4869">
        <v>458051072</v>
      </c>
      <c r="B4869" s="1">
        <v>44689</v>
      </c>
      <c r="C4869" t="s">
        <v>27</v>
      </c>
      <c r="D4869" t="s">
        <v>21</v>
      </c>
      <c r="E4869">
        <v>0.5</v>
      </c>
      <c r="F4869">
        <v>0.9</v>
      </c>
      <c r="G4869" t="s">
        <v>148</v>
      </c>
      <c r="H4869">
        <v>1</v>
      </c>
      <c r="I4869">
        <v>1</v>
      </c>
      <c r="J4869" t="s">
        <v>14</v>
      </c>
      <c r="K4869" s="36" t="s">
        <v>149</v>
      </c>
    </row>
    <row r="4870" spans="1:11" x14ac:dyDescent="0.25">
      <c r="A4870">
        <v>162487503</v>
      </c>
      <c r="B4870" s="1">
        <v>43082</v>
      </c>
      <c r="C4870" t="s">
        <v>27</v>
      </c>
      <c r="D4870" t="s">
        <v>16</v>
      </c>
      <c r="E4870">
        <v>0.94</v>
      </c>
      <c r="F4870">
        <v>0.99</v>
      </c>
      <c r="G4870" t="s">
        <v>148</v>
      </c>
      <c r="H4870">
        <v>4</v>
      </c>
      <c r="I4870">
        <v>4</v>
      </c>
      <c r="J4870" t="s">
        <v>14</v>
      </c>
      <c r="K4870" s="36" t="s">
        <v>149</v>
      </c>
    </row>
    <row r="4871" spans="1:11" x14ac:dyDescent="0.25">
      <c r="A4871">
        <v>510691749</v>
      </c>
      <c r="B4871" s="1">
        <v>45034</v>
      </c>
      <c r="C4871" t="s">
        <v>27</v>
      </c>
      <c r="D4871" t="s">
        <v>16</v>
      </c>
      <c r="E4871">
        <v>1</v>
      </c>
      <c r="F4871">
        <v>1</v>
      </c>
      <c r="G4871" t="s">
        <v>149</v>
      </c>
      <c r="H4871">
        <v>2</v>
      </c>
      <c r="I4871">
        <v>2</v>
      </c>
      <c r="J4871" t="s">
        <v>14</v>
      </c>
      <c r="K4871" s="36" t="s">
        <v>149</v>
      </c>
    </row>
    <row r="4872" spans="1:11" x14ac:dyDescent="0.25">
      <c r="A4872">
        <v>530797011</v>
      </c>
      <c r="B4872" s="1">
        <v>45147</v>
      </c>
      <c r="C4872" t="s">
        <v>27</v>
      </c>
      <c r="D4872" t="s">
        <v>16</v>
      </c>
      <c r="E4872">
        <v>1</v>
      </c>
      <c r="F4872">
        <v>0.93</v>
      </c>
      <c r="G4872" t="s">
        <v>148</v>
      </c>
      <c r="H4872">
        <v>1</v>
      </c>
      <c r="I4872">
        <v>1</v>
      </c>
      <c r="J4872" t="s">
        <v>14</v>
      </c>
      <c r="K4872" s="36" t="s">
        <v>149</v>
      </c>
    </row>
    <row r="4873" spans="1:11" x14ac:dyDescent="0.25">
      <c r="A4873">
        <v>80276745</v>
      </c>
      <c r="B4873" s="1">
        <v>42548</v>
      </c>
      <c r="C4873" t="s">
        <v>25</v>
      </c>
      <c r="D4873" t="s">
        <v>12</v>
      </c>
      <c r="F4873">
        <v>0</v>
      </c>
      <c r="G4873" t="s">
        <v>148</v>
      </c>
      <c r="H4873">
        <v>1</v>
      </c>
      <c r="I4873">
        <v>1</v>
      </c>
      <c r="J4873" t="s">
        <v>14</v>
      </c>
      <c r="K4873" s="36" t="s">
        <v>149</v>
      </c>
    </row>
    <row r="4874" spans="1:11" x14ac:dyDescent="0.25">
      <c r="A4874">
        <v>144294198</v>
      </c>
      <c r="B4874" s="1">
        <v>42951</v>
      </c>
      <c r="C4874" t="s">
        <v>11</v>
      </c>
      <c r="D4874" t="s">
        <v>17</v>
      </c>
      <c r="E4874">
        <v>0.9</v>
      </c>
      <c r="F4874">
        <v>0.63</v>
      </c>
      <c r="G4874" t="s">
        <v>148</v>
      </c>
      <c r="H4874">
        <v>1</v>
      </c>
      <c r="I4874">
        <v>2</v>
      </c>
      <c r="J4874" t="s">
        <v>14</v>
      </c>
      <c r="K4874" s="36" t="s">
        <v>149</v>
      </c>
    </row>
    <row r="4875" spans="1:11" x14ac:dyDescent="0.25">
      <c r="A4875">
        <v>529426825</v>
      </c>
      <c r="B4875" s="1">
        <v>45140</v>
      </c>
      <c r="C4875" t="s">
        <v>27</v>
      </c>
      <c r="D4875" t="s">
        <v>16</v>
      </c>
      <c r="E4875">
        <v>1</v>
      </c>
      <c r="F4875">
        <v>1</v>
      </c>
      <c r="G4875" t="s">
        <v>148</v>
      </c>
      <c r="H4875">
        <v>1</v>
      </c>
      <c r="I4875">
        <v>1</v>
      </c>
      <c r="J4875" t="s">
        <v>14</v>
      </c>
      <c r="K4875" s="36" t="s">
        <v>149</v>
      </c>
    </row>
    <row r="4876" spans="1:11" x14ac:dyDescent="0.25">
      <c r="A4876">
        <v>193427296</v>
      </c>
      <c r="B4876" s="1">
        <v>43255</v>
      </c>
      <c r="C4876" t="s">
        <v>11</v>
      </c>
      <c r="D4876" t="s">
        <v>17</v>
      </c>
      <c r="E4876">
        <v>1</v>
      </c>
      <c r="F4876">
        <v>0.39</v>
      </c>
      <c r="G4876" t="s">
        <v>148</v>
      </c>
      <c r="H4876">
        <v>1</v>
      </c>
      <c r="I4876">
        <v>2</v>
      </c>
      <c r="J4876" t="s">
        <v>14</v>
      </c>
      <c r="K4876" s="36" t="s">
        <v>149</v>
      </c>
    </row>
    <row r="4877" spans="1:11" x14ac:dyDescent="0.25">
      <c r="A4877">
        <v>443269861</v>
      </c>
      <c r="B4877" s="1">
        <v>44594</v>
      </c>
      <c r="C4877" t="s">
        <v>11</v>
      </c>
      <c r="D4877" t="s">
        <v>16</v>
      </c>
      <c r="E4877">
        <v>1</v>
      </c>
      <c r="F4877">
        <v>1</v>
      </c>
      <c r="G4877" t="s">
        <v>149</v>
      </c>
      <c r="H4877">
        <v>1</v>
      </c>
      <c r="I4877">
        <v>1</v>
      </c>
      <c r="J4877" t="s">
        <v>14</v>
      </c>
      <c r="K4877" s="36" t="s">
        <v>149</v>
      </c>
    </row>
    <row r="4878" spans="1:11" x14ac:dyDescent="0.25">
      <c r="A4878">
        <v>341490587</v>
      </c>
      <c r="B4878" s="1">
        <v>43903</v>
      </c>
      <c r="C4878" t="s">
        <v>11</v>
      </c>
      <c r="D4878" t="s">
        <v>20</v>
      </c>
      <c r="E4878">
        <v>0.08</v>
      </c>
      <c r="F4878">
        <v>0</v>
      </c>
      <c r="G4878" t="s">
        <v>148</v>
      </c>
      <c r="H4878">
        <v>1</v>
      </c>
      <c r="I4878">
        <v>3</v>
      </c>
      <c r="J4878" t="s">
        <v>22</v>
      </c>
      <c r="K4878" s="36" t="s">
        <v>149</v>
      </c>
    </row>
    <row r="4879" spans="1:11" x14ac:dyDescent="0.25">
      <c r="A4879">
        <v>708731</v>
      </c>
      <c r="B4879" s="1">
        <v>40710</v>
      </c>
      <c r="C4879" t="s">
        <v>11</v>
      </c>
      <c r="D4879" t="s">
        <v>21</v>
      </c>
      <c r="E4879">
        <v>1</v>
      </c>
      <c r="F4879">
        <v>0.04</v>
      </c>
      <c r="G4879" t="s">
        <v>148</v>
      </c>
      <c r="H4879">
        <v>2</v>
      </c>
      <c r="I4879">
        <v>3</v>
      </c>
      <c r="J4879" t="s">
        <v>14</v>
      </c>
      <c r="K4879" s="36" t="s">
        <v>149</v>
      </c>
    </row>
    <row r="4880" spans="1:11" x14ac:dyDescent="0.25">
      <c r="A4880">
        <v>91120180</v>
      </c>
      <c r="B4880" s="1">
        <v>42603</v>
      </c>
      <c r="C4880" t="s">
        <v>11</v>
      </c>
      <c r="D4880" t="s">
        <v>17</v>
      </c>
      <c r="E4880">
        <v>1</v>
      </c>
      <c r="F4880">
        <v>1</v>
      </c>
      <c r="G4880" t="s">
        <v>149</v>
      </c>
      <c r="H4880">
        <v>1</v>
      </c>
      <c r="I4880">
        <v>2</v>
      </c>
      <c r="J4880" t="s">
        <v>14</v>
      </c>
      <c r="K4880" s="36" t="s">
        <v>149</v>
      </c>
    </row>
    <row r="4881" spans="1:11" x14ac:dyDescent="0.25">
      <c r="A4881">
        <v>389466690</v>
      </c>
      <c r="B4881" s="1">
        <v>44248</v>
      </c>
      <c r="C4881" t="s">
        <v>11</v>
      </c>
      <c r="D4881" t="s">
        <v>17</v>
      </c>
      <c r="E4881">
        <v>1</v>
      </c>
      <c r="F4881">
        <v>0.93</v>
      </c>
      <c r="G4881" t="s">
        <v>149</v>
      </c>
      <c r="H4881">
        <v>2</v>
      </c>
      <c r="I4881">
        <v>2</v>
      </c>
      <c r="J4881" t="s">
        <v>14</v>
      </c>
      <c r="K4881" s="36" t="s">
        <v>149</v>
      </c>
    </row>
    <row r="4882" spans="1:11" x14ac:dyDescent="0.25">
      <c r="A4882">
        <v>530876394</v>
      </c>
      <c r="B4882" s="1">
        <v>45147</v>
      </c>
      <c r="C4882" t="s">
        <v>27</v>
      </c>
      <c r="D4882" t="s">
        <v>17</v>
      </c>
      <c r="E4882">
        <v>0.81</v>
      </c>
      <c r="F4882">
        <v>0.56000000000000005</v>
      </c>
      <c r="G4882" t="s">
        <v>148</v>
      </c>
      <c r="H4882">
        <v>2</v>
      </c>
      <c r="I4882">
        <v>2</v>
      </c>
      <c r="J4882" t="s">
        <v>22</v>
      </c>
      <c r="K4882" s="36" t="s">
        <v>149</v>
      </c>
    </row>
    <row r="4883" spans="1:11" x14ac:dyDescent="0.25">
      <c r="A4883">
        <v>527301105</v>
      </c>
      <c r="B4883" s="1">
        <v>45129</v>
      </c>
      <c r="C4883" t="s">
        <v>11</v>
      </c>
      <c r="D4883" t="s">
        <v>20</v>
      </c>
      <c r="E4883">
        <v>0.33</v>
      </c>
      <c r="F4883">
        <v>0</v>
      </c>
      <c r="G4883" t="s">
        <v>148</v>
      </c>
      <c r="H4883">
        <v>2</v>
      </c>
      <c r="I4883">
        <v>3</v>
      </c>
      <c r="J4883" t="s">
        <v>14</v>
      </c>
      <c r="K4883" s="36" t="s">
        <v>149</v>
      </c>
    </row>
    <row r="4884" spans="1:11" x14ac:dyDescent="0.25">
      <c r="A4884">
        <v>358250375</v>
      </c>
      <c r="B4884" s="1">
        <v>44036</v>
      </c>
      <c r="C4884" t="s">
        <v>11</v>
      </c>
      <c r="D4884" t="s">
        <v>16</v>
      </c>
      <c r="E4884">
        <v>1</v>
      </c>
      <c r="F4884">
        <v>1</v>
      </c>
      <c r="G4884" t="s">
        <v>149</v>
      </c>
      <c r="H4884">
        <v>2</v>
      </c>
      <c r="I4884">
        <v>2</v>
      </c>
      <c r="J4884" t="s">
        <v>22</v>
      </c>
      <c r="K4884" s="36" t="s">
        <v>149</v>
      </c>
    </row>
    <row r="4885" spans="1:11" x14ac:dyDescent="0.25">
      <c r="A4885">
        <v>133166690</v>
      </c>
      <c r="B4885" s="1">
        <v>42888</v>
      </c>
      <c r="C4885" t="s">
        <v>11</v>
      </c>
      <c r="D4885" t="s">
        <v>17</v>
      </c>
      <c r="E4885">
        <v>1</v>
      </c>
      <c r="F4885">
        <v>0.71</v>
      </c>
      <c r="G4885" t="s">
        <v>148</v>
      </c>
      <c r="H4885">
        <v>2</v>
      </c>
      <c r="I4885">
        <v>23</v>
      </c>
      <c r="J4885" t="s">
        <v>14</v>
      </c>
      <c r="K4885" s="36" t="s">
        <v>149</v>
      </c>
    </row>
    <row r="4886" spans="1:11" x14ac:dyDescent="0.25">
      <c r="A4886">
        <v>529402573</v>
      </c>
      <c r="B4886" s="1">
        <v>45140</v>
      </c>
      <c r="C4886" t="s">
        <v>27</v>
      </c>
      <c r="D4886" t="s">
        <v>16</v>
      </c>
      <c r="E4886">
        <v>1</v>
      </c>
      <c r="F4886">
        <v>0.98</v>
      </c>
      <c r="G4886" t="s">
        <v>148</v>
      </c>
      <c r="H4886">
        <v>80</v>
      </c>
      <c r="I4886">
        <v>89</v>
      </c>
      <c r="J4886" t="s">
        <v>14</v>
      </c>
      <c r="K4886" s="36" t="s">
        <v>149</v>
      </c>
    </row>
    <row r="4887" spans="1:11" x14ac:dyDescent="0.25">
      <c r="A4887">
        <v>464607063</v>
      </c>
      <c r="B4887" s="1">
        <v>44728</v>
      </c>
      <c r="C4887" t="s">
        <v>27</v>
      </c>
      <c r="D4887" t="s">
        <v>20</v>
      </c>
      <c r="E4887">
        <v>0</v>
      </c>
      <c r="F4887">
        <v>0</v>
      </c>
      <c r="G4887" t="s">
        <v>148</v>
      </c>
      <c r="H4887">
        <v>1</v>
      </c>
      <c r="I4887">
        <v>1</v>
      </c>
      <c r="J4887" t="s">
        <v>22</v>
      </c>
      <c r="K4887" s="36" t="s">
        <v>149</v>
      </c>
    </row>
    <row r="4888" spans="1:11" x14ac:dyDescent="0.25">
      <c r="A4888">
        <v>255833604</v>
      </c>
      <c r="B4888" s="1">
        <v>43569</v>
      </c>
      <c r="C4888" t="s">
        <v>11</v>
      </c>
      <c r="D4888" t="s">
        <v>16</v>
      </c>
      <c r="E4888">
        <v>1</v>
      </c>
      <c r="F4888">
        <v>1</v>
      </c>
      <c r="G4888" t="s">
        <v>149</v>
      </c>
      <c r="H4888">
        <v>4</v>
      </c>
      <c r="I4888">
        <v>4</v>
      </c>
      <c r="J4888" t="s">
        <v>18</v>
      </c>
      <c r="K4888" s="36" t="s">
        <v>149</v>
      </c>
    </row>
    <row r="4889" spans="1:11" x14ac:dyDescent="0.25">
      <c r="A4889">
        <v>531118903</v>
      </c>
      <c r="B4889" s="1">
        <v>45148</v>
      </c>
      <c r="C4889" t="s">
        <v>11</v>
      </c>
      <c r="D4889" t="s">
        <v>16</v>
      </c>
      <c r="E4889">
        <v>1</v>
      </c>
      <c r="F4889">
        <v>0.98</v>
      </c>
      <c r="G4889" t="s">
        <v>149</v>
      </c>
      <c r="H4889">
        <v>1</v>
      </c>
      <c r="I4889">
        <v>1</v>
      </c>
      <c r="J4889" t="s">
        <v>14</v>
      </c>
      <c r="K4889" s="36" t="s">
        <v>149</v>
      </c>
    </row>
    <row r="4890" spans="1:11" x14ac:dyDescent="0.25">
      <c r="A4890">
        <v>177465937</v>
      </c>
      <c r="B4890" s="1">
        <v>43168</v>
      </c>
      <c r="C4890" t="s">
        <v>27</v>
      </c>
      <c r="D4890" t="s">
        <v>16</v>
      </c>
      <c r="E4890">
        <v>1</v>
      </c>
      <c r="F4890">
        <v>0.9</v>
      </c>
      <c r="G4890" t="s">
        <v>148</v>
      </c>
      <c r="H4890">
        <v>1</v>
      </c>
      <c r="I4890">
        <v>2</v>
      </c>
      <c r="J4890" t="s">
        <v>14</v>
      </c>
      <c r="K4890" s="36" t="s">
        <v>149</v>
      </c>
    </row>
    <row r="4891" spans="1:11" x14ac:dyDescent="0.25">
      <c r="A4891">
        <v>529653944</v>
      </c>
      <c r="B4891" s="1">
        <v>45141</v>
      </c>
      <c r="C4891" t="s">
        <v>11</v>
      </c>
      <c r="D4891" t="s">
        <v>16</v>
      </c>
      <c r="E4891">
        <v>1</v>
      </c>
      <c r="F4891">
        <v>0.98</v>
      </c>
      <c r="G4891" t="s">
        <v>148</v>
      </c>
      <c r="H4891">
        <v>1</v>
      </c>
      <c r="I4891">
        <v>2</v>
      </c>
      <c r="J4891" t="s">
        <v>14</v>
      </c>
      <c r="K4891" s="36" t="s">
        <v>149</v>
      </c>
    </row>
    <row r="4892" spans="1:11" x14ac:dyDescent="0.25">
      <c r="A4892">
        <v>529693066</v>
      </c>
      <c r="B4892" s="1">
        <v>45141</v>
      </c>
      <c r="C4892" t="s">
        <v>27</v>
      </c>
      <c r="D4892" t="s">
        <v>16</v>
      </c>
      <c r="E4892">
        <v>1</v>
      </c>
      <c r="F4892">
        <v>1</v>
      </c>
      <c r="G4892" t="s">
        <v>148</v>
      </c>
      <c r="H4892">
        <v>3</v>
      </c>
      <c r="I4892">
        <v>5</v>
      </c>
      <c r="J4892" t="s">
        <v>14</v>
      </c>
      <c r="K4892" s="36" t="s">
        <v>149</v>
      </c>
    </row>
    <row r="4893" spans="1:11" x14ac:dyDescent="0.25">
      <c r="A4893">
        <v>529456759</v>
      </c>
      <c r="B4893" s="1">
        <v>45140</v>
      </c>
      <c r="C4893" t="s">
        <v>11</v>
      </c>
      <c r="D4893" t="s">
        <v>16</v>
      </c>
      <c r="E4893">
        <v>1</v>
      </c>
      <c r="F4893">
        <v>0.96</v>
      </c>
      <c r="G4893" t="s">
        <v>149</v>
      </c>
      <c r="H4893">
        <v>2</v>
      </c>
      <c r="I4893">
        <v>2</v>
      </c>
      <c r="J4893" t="s">
        <v>14</v>
      </c>
      <c r="K4893" s="36" t="s">
        <v>149</v>
      </c>
    </row>
    <row r="4894" spans="1:11" x14ac:dyDescent="0.25">
      <c r="A4894">
        <v>528979463</v>
      </c>
      <c r="B4894" s="1">
        <v>45138</v>
      </c>
      <c r="C4894" t="s">
        <v>27</v>
      </c>
      <c r="D4894" t="s">
        <v>16</v>
      </c>
      <c r="E4894">
        <v>1</v>
      </c>
      <c r="F4894">
        <v>1</v>
      </c>
      <c r="G4894" t="s">
        <v>148</v>
      </c>
      <c r="H4894">
        <v>35</v>
      </c>
      <c r="I4894">
        <v>37</v>
      </c>
      <c r="J4894" t="s">
        <v>14</v>
      </c>
      <c r="K4894" s="36" t="s">
        <v>149</v>
      </c>
    </row>
    <row r="4895" spans="1:11" x14ac:dyDescent="0.25">
      <c r="A4895">
        <v>527682310</v>
      </c>
      <c r="B4895" s="1">
        <v>45131</v>
      </c>
      <c r="C4895" t="s">
        <v>11</v>
      </c>
      <c r="D4895" t="s">
        <v>16</v>
      </c>
      <c r="E4895">
        <v>1</v>
      </c>
      <c r="F4895">
        <v>0.99</v>
      </c>
      <c r="G4895" t="s">
        <v>148</v>
      </c>
      <c r="H4895">
        <v>4</v>
      </c>
      <c r="I4895">
        <v>4</v>
      </c>
      <c r="J4895" t="s">
        <v>14</v>
      </c>
      <c r="K4895" s="36" t="s">
        <v>149</v>
      </c>
    </row>
    <row r="4896" spans="1:11" x14ac:dyDescent="0.25">
      <c r="A4896">
        <v>31867744</v>
      </c>
      <c r="B4896" s="1">
        <v>42118</v>
      </c>
      <c r="C4896" t="s">
        <v>11</v>
      </c>
      <c r="D4896" t="s">
        <v>21</v>
      </c>
      <c r="E4896">
        <v>1</v>
      </c>
      <c r="F4896">
        <v>0.95</v>
      </c>
      <c r="G4896" t="s">
        <v>148</v>
      </c>
      <c r="H4896">
        <v>1</v>
      </c>
      <c r="I4896">
        <v>1</v>
      </c>
      <c r="J4896" t="s">
        <v>14</v>
      </c>
      <c r="K4896" s="36" t="s">
        <v>149</v>
      </c>
    </row>
    <row r="4897" spans="1:11" x14ac:dyDescent="0.25">
      <c r="A4897">
        <v>508495408</v>
      </c>
      <c r="B4897" s="1">
        <v>45020</v>
      </c>
      <c r="C4897" t="s">
        <v>11</v>
      </c>
      <c r="D4897" t="s">
        <v>16</v>
      </c>
      <c r="E4897">
        <v>0.8</v>
      </c>
      <c r="F4897">
        <v>0.98</v>
      </c>
      <c r="G4897" t="s">
        <v>148</v>
      </c>
      <c r="H4897">
        <v>3</v>
      </c>
      <c r="I4897">
        <v>3</v>
      </c>
      <c r="J4897" t="s">
        <v>14</v>
      </c>
      <c r="K4897" s="36" t="s">
        <v>149</v>
      </c>
    </row>
    <row r="4898" spans="1:11" x14ac:dyDescent="0.25">
      <c r="A4898">
        <v>531238897</v>
      </c>
      <c r="B4898" s="1">
        <v>45149</v>
      </c>
      <c r="C4898" t="s">
        <v>11</v>
      </c>
      <c r="D4898" t="s">
        <v>12</v>
      </c>
      <c r="F4898">
        <v>0.93</v>
      </c>
      <c r="G4898" t="s">
        <v>149</v>
      </c>
      <c r="H4898">
        <v>1</v>
      </c>
      <c r="I4898">
        <v>1</v>
      </c>
      <c r="J4898" t="s">
        <v>14</v>
      </c>
      <c r="K4898" s="36" t="s">
        <v>149</v>
      </c>
    </row>
    <row r="4899" spans="1:11" x14ac:dyDescent="0.25">
      <c r="A4899">
        <v>187662649</v>
      </c>
      <c r="B4899" s="1">
        <v>43223</v>
      </c>
      <c r="C4899" t="s">
        <v>11</v>
      </c>
      <c r="D4899" t="s">
        <v>16</v>
      </c>
      <c r="E4899">
        <v>1</v>
      </c>
      <c r="F4899">
        <v>1</v>
      </c>
      <c r="G4899" t="s">
        <v>149</v>
      </c>
      <c r="H4899">
        <v>1</v>
      </c>
      <c r="I4899">
        <v>1</v>
      </c>
      <c r="J4899" t="s">
        <v>14</v>
      </c>
      <c r="K4899" s="36" t="s">
        <v>149</v>
      </c>
    </row>
    <row r="4900" spans="1:11" x14ac:dyDescent="0.25">
      <c r="A4900">
        <v>488835767</v>
      </c>
      <c r="B4900" s="1">
        <v>44888</v>
      </c>
      <c r="C4900" t="s">
        <v>27</v>
      </c>
      <c r="D4900" t="s">
        <v>16</v>
      </c>
      <c r="E4900">
        <v>0.96</v>
      </c>
      <c r="F4900">
        <v>0.98</v>
      </c>
      <c r="G4900" t="s">
        <v>148</v>
      </c>
      <c r="H4900">
        <v>2</v>
      </c>
      <c r="I4900">
        <v>2</v>
      </c>
      <c r="J4900" t="s">
        <v>14</v>
      </c>
      <c r="K4900" s="36" t="s">
        <v>149</v>
      </c>
    </row>
    <row r="4901" spans="1:11" x14ac:dyDescent="0.25">
      <c r="A4901">
        <v>516108650</v>
      </c>
      <c r="B4901" s="1">
        <v>45069</v>
      </c>
      <c r="C4901" t="s">
        <v>27</v>
      </c>
      <c r="D4901" t="s">
        <v>16</v>
      </c>
      <c r="E4901">
        <v>0.86</v>
      </c>
      <c r="F4901">
        <v>0.71</v>
      </c>
      <c r="G4901" t="s">
        <v>148</v>
      </c>
      <c r="H4901">
        <v>1</v>
      </c>
      <c r="I4901">
        <v>1</v>
      </c>
      <c r="J4901" t="s">
        <v>14</v>
      </c>
      <c r="K4901" s="36" t="s">
        <v>149</v>
      </c>
    </row>
    <row r="4902" spans="1:11" x14ac:dyDescent="0.25">
      <c r="A4902">
        <v>529816425</v>
      </c>
      <c r="B4902" s="1">
        <v>45142</v>
      </c>
      <c r="C4902" t="s">
        <v>11</v>
      </c>
      <c r="D4902" t="s">
        <v>16</v>
      </c>
      <c r="E4902">
        <v>1</v>
      </c>
      <c r="F4902">
        <v>1</v>
      </c>
      <c r="G4902" t="s">
        <v>148</v>
      </c>
      <c r="H4902">
        <v>1</v>
      </c>
      <c r="I4902">
        <v>1</v>
      </c>
      <c r="J4902" t="s">
        <v>14</v>
      </c>
      <c r="K4902" s="36" t="s">
        <v>149</v>
      </c>
    </row>
    <row r="4903" spans="1:11" x14ac:dyDescent="0.25">
      <c r="A4903">
        <v>529827835</v>
      </c>
      <c r="B4903" s="1">
        <v>45142</v>
      </c>
      <c r="C4903" t="s">
        <v>11</v>
      </c>
      <c r="D4903" t="s">
        <v>16</v>
      </c>
      <c r="E4903">
        <v>1</v>
      </c>
      <c r="F4903">
        <v>1</v>
      </c>
      <c r="G4903" t="s">
        <v>148</v>
      </c>
      <c r="H4903">
        <v>1</v>
      </c>
      <c r="I4903">
        <v>1</v>
      </c>
      <c r="J4903" t="s">
        <v>14</v>
      </c>
      <c r="K4903" s="36" t="s">
        <v>149</v>
      </c>
    </row>
    <row r="4904" spans="1:11" x14ac:dyDescent="0.25">
      <c r="A4904">
        <v>529867747</v>
      </c>
      <c r="B4904" s="1">
        <v>45142</v>
      </c>
      <c r="C4904" t="s">
        <v>11</v>
      </c>
      <c r="D4904" t="s">
        <v>16</v>
      </c>
      <c r="E4904">
        <v>1</v>
      </c>
      <c r="F4904">
        <v>1</v>
      </c>
      <c r="G4904" t="s">
        <v>148</v>
      </c>
      <c r="H4904">
        <v>1</v>
      </c>
      <c r="I4904">
        <v>1</v>
      </c>
      <c r="J4904" t="s">
        <v>14</v>
      </c>
      <c r="K4904" s="36" t="s">
        <v>149</v>
      </c>
    </row>
    <row r="4905" spans="1:11" x14ac:dyDescent="0.25">
      <c r="A4905">
        <v>41067191</v>
      </c>
      <c r="B4905" s="1">
        <v>42226</v>
      </c>
      <c r="C4905" t="s">
        <v>11</v>
      </c>
      <c r="D4905" t="s">
        <v>21</v>
      </c>
      <c r="E4905">
        <v>1</v>
      </c>
      <c r="G4905" t="s">
        <v>148</v>
      </c>
      <c r="H4905">
        <v>1</v>
      </c>
      <c r="I4905">
        <v>1</v>
      </c>
      <c r="J4905" t="s">
        <v>14</v>
      </c>
      <c r="K4905" s="36" t="s">
        <v>149</v>
      </c>
    </row>
    <row r="4906" spans="1:11" x14ac:dyDescent="0.25">
      <c r="A4906">
        <v>4788074</v>
      </c>
      <c r="B4906" s="1">
        <v>41295</v>
      </c>
      <c r="C4906" t="s">
        <v>11</v>
      </c>
      <c r="D4906" t="s">
        <v>16</v>
      </c>
      <c r="E4906">
        <v>1</v>
      </c>
      <c r="F4906">
        <v>1</v>
      </c>
      <c r="G4906" t="s">
        <v>149</v>
      </c>
      <c r="H4906">
        <v>1</v>
      </c>
      <c r="I4906">
        <v>1</v>
      </c>
      <c r="J4906" t="s">
        <v>18</v>
      </c>
      <c r="K4906" s="36" t="s">
        <v>149</v>
      </c>
    </row>
    <row r="4907" spans="1:11" x14ac:dyDescent="0.25">
      <c r="A4907">
        <v>531495438</v>
      </c>
      <c r="B4907" s="1">
        <v>45150</v>
      </c>
      <c r="C4907" t="s">
        <v>27</v>
      </c>
      <c r="D4907" t="s">
        <v>16</v>
      </c>
      <c r="E4907">
        <v>1</v>
      </c>
      <c r="F4907">
        <v>1</v>
      </c>
      <c r="G4907" t="s">
        <v>149</v>
      </c>
      <c r="H4907">
        <v>1</v>
      </c>
      <c r="I4907">
        <v>1</v>
      </c>
      <c r="J4907" t="s">
        <v>14</v>
      </c>
      <c r="K4907" s="36" t="s">
        <v>149</v>
      </c>
    </row>
    <row r="4908" spans="1:11" x14ac:dyDescent="0.25">
      <c r="A4908">
        <v>254532793</v>
      </c>
      <c r="B4908" s="1">
        <v>43565</v>
      </c>
      <c r="C4908" t="s">
        <v>11</v>
      </c>
      <c r="D4908" t="s">
        <v>16</v>
      </c>
      <c r="E4908">
        <v>1</v>
      </c>
      <c r="F4908">
        <v>0.61</v>
      </c>
      <c r="G4908" t="s">
        <v>148</v>
      </c>
      <c r="H4908">
        <v>1</v>
      </c>
      <c r="I4908">
        <v>1</v>
      </c>
      <c r="J4908" t="s">
        <v>14</v>
      </c>
      <c r="K4908" s="36" t="s">
        <v>149</v>
      </c>
    </row>
    <row r="4909" spans="1:11" x14ac:dyDescent="0.25">
      <c r="A4909">
        <v>209333568</v>
      </c>
      <c r="B4909" s="1">
        <v>43325</v>
      </c>
      <c r="C4909" t="s">
        <v>11</v>
      </c>
      <c r="D4909" t="s">
        <v>16</v>
      </c>
      <c r="E4909">
        <v>1</v>
      </c>
      <c r="F4909">
        <v>1</v>
      </c>
      <c r="G4909" t="s">
        <v>148</v>
      </c>
      <c r="H4909">
        <v>3</v>
      </c>
      <c r="I4909">
        <v>3</v>
      </c>
      <c r="J4909" t="s">
        <v>14</v>
      </c>
      <c r="K4909" s="36" t="s">
        <v>149</v>
      </c>
    </row>
    <row r="4910" spans="1:11" x14ac:dyDescent="0.25">
      <c r="A4910">
        <v>530854893</v>
      </c>
      <c r="B4910" s="1">
        <v>45147</v>
      </c>
      <c r="C4910" t="s">
        <v>27</v>
      </c>
      <c r="D4910" t="s">
        <v>16</v>
      </c>
      <c r="E4910">
        <v>1</v>
      </c>
      <c r="F4910">
        <v>1</v>
      </c>
      <c r="G4910" t="s">
        <v>148</v>
      </c>
      <c r="H4910">
        <v>3</v>
      </c>
      <c r="I4910">
        <v>5</v>
      </c>
      <c r="J4910" t="s">
        <v>14</v>
      </c>
      <c r="K4910" s="36" t="s">
        <v>149</v>
      </c>
    </row>
    <row r="4911" spans="1:11" x14ac:dyDescent="0.25">
      <c r="A4911">
        <v>533264754</v>
      </c>
      <c r="B4911" s="1">
        <v>45160</v>
      </c>
      <c r="C4911" t="s">
        <v>11</v>
      </c>
      <c r="D4911" t="s">
        <v>16</v>
      </c>
      <c r="E4911">
        <v>1</v>
      </c>
      <c r="F4911">
        <v>1</v>
      </c>
      <c r="G4911" t="s">
        <v>149</v>
      </c>
      <c r="H4911">
        <v>1</v>
      </c>
      <c r="I4911">
        <v>1</v>
      </c>
      <c r="J4911" t="s">
        <v>22</v>
      </c>
      <c r="K4911" s="36" t="s">
        <v>149</v>
      </c>
    </row>
    <row r="4912" spans="1:11" x14ac:dyDescent="0.25">
      <c r="A4912">
        <v>512457675</v>
      </c>
      <c r="B4912" s="1">
        <v>45046</v>
      </c>
      <c r="C4912" t="s">
        <v>27</v>
      </c>
      <c r="D4912" t="s">
        <v>17</v>
      </c>
      <c r="E4912">
        <v>0.6</v>
      </c>
      <c r="F4912">
        <v>0</v>
      </c>
      <c r="G4912" t="s">
        <v>148</v>
      </c>
      <c r="H4912">
        <v>1</v>
      </c>
      <c r="I4912">
        <v>1</v>
      </c>
      <c r="J4912" t="s">
        <v>14</v>
      </c>
      <c r="K4912" s="36" t="s">
        <v>149</v>
      </c>
    </row>
    <row r="4913" spans="1:11" x14ac:dyDescent="0.25">
      <c r="A4913">
        <v>413268392</v>
      </c>
      <c r="B4913" s="1">
        <v>44393</v>
      </c>
      <c r="C4913" t="s">
        <v>11</v>
      </c>
      <c r="D4913" t="s">
        <v>16</v>
      </c>
      <c r="E4913">
        <v>1</v>
      </c>
      <c r="F4913">
        <v>1</v>
      </c>
      <c r="G4913" t="s">
        <v>27</v>
      </c>
      <c r="H4913">
        <v>8</v>
      </c>
      <c r="I4913">
        <v>12</v>
      </c>
      <c r="J4913" t="s">
        <v>14</v>
      </c>
      <c r="K4913" s="36" t="s">
        <v>149</v>
      </c>
    </row>
    <row r="4914" spans="1:11" x14ac:dyDescent="0.25">
      <c r="A4914">
        <v>269692149</v>
      </c>
      <c r="B4914" s="1">
        <v>43635</v>
      </c>
      <c r="C4914" t="s">
        <v>11</v>
      </c>
      <c r="D4914" t="s">
        <v>16</v>
      </c>
      <c r="E4914">
        <v>1</v>
      </c>
      <c r="F4914">
        <v>1</v>
      </c>
      <c r="G4914" t="s">
        <v>148</v>
      </c>
      <c r="H4914">
        <v>6</v>
      </c>
      <c r="I4914">
        <v>6</v>
      </c>
      <c r="J4914" t="s">
        <v>14</v>
      </c>
      <c r="K4914" s="36" t="s">
        <v>149</v>
      </c>
    </row>
    <row r="4915" spans="1:11" x14ac:dyDescent="0.25">
      <c r="A4915">
        <v>225390196</v>
      </c>
      <c r="B4915" s="1">
        <v>43416</v>
      </c>
      <c r="C4915" t="s">
        <v>11</v>
      </c>
      <c r="D4915" t="s">
        <v>16</v>
      </c>
      <c r="E4915">
        <v>1</v>
      </c>
      <c r="F4915">
        <v>1</v>
      </c>
      <c r="G4915" t="s">
        <v>148</v>
      </c>
      <c r="H4915">
        <v>94</v>
      </c>
      <c r="I4915">
        <v>96</v>
      </c>
      <c r="J4915" t="s">
        <v>18</v>
      </c>
      <c r="K4915" s="36" t="s">
        <v>149</v>
      </c>
    </row>
    <row r="4916" spans="1:11" x14ac:dyDescent="0.25">
      <c r="A4916">
        <v>533413620</v>
      </c>
      <c r="B4916" s="1">
        <v>45161</v>
      </c>
      <c r="C4916" t="s">
        <v>27</v>
      </c>
      <c r="D4916" t="s">
        <v>16</v>
      </c>
      <c r="E4916">
        <v>1</v>
      </c>
      <c r="F4916">
        <v>1</v>
      </c>
      <c r="G4916" t="s">
        <v>148</v>
      </c>
      <c r="H4916">
        <v>2</v>
      </c>
      <c r="I4916">
        <v>2</v>
      </c>
      <c r="J4916" t="s">
        <v>14</v>
      </c>
      <c r="K4916" s="36" t="s">
        <v>149</v>
      </c>
    </row>
    <row r="4917" spans="1:11" x14ac:dyDescent="0.25">
      <c r="A4917">
        <v>533423349</v>
      </c>
      <c r="B4917" s="1">
        <v>45161</v>
      </c>
      <c r="C4917" t="s">
        <v>27</v>
      </c>
      <c r="D4917" t="s">
        <v>16</v>
      </c>
      <c r="E4917">
        <v>1</v>
      </c>
      <c r="F4917">
        <v>1</v>
      </c>
      <c r="G4917" t="s">
        <v>148</v>
      </c>
      <c r="H4917">
        <v>8</v>
      </c>
      <c r="I4917">
        <v>8</v>
      </c>
      <c r="J4917" t="s">
        <v>14</v>
      </c>
      <c r="K4917" s="36" t="s">
        <v>149</v>
      </c>
    </row>
    <row r="4918" spans="1:11" x14ac:dyDescent="0.25">
      <c r="A4918">
        <v>533422119</v>
      </c>
      <c r="B4918" s="1">
        <v>45161</v>
      </c>
      <c r="C4918" t="s">
        <v>11</v>
      </c>
      <c r="D4918" t="s">
        <v>21</v>
      </c>
      <c r="E4918">
        <v>0.9</v>
      </c>
      <c r="F4918">
        <v>0.43</v>
      </c>
      <c r="G4918" t="s">
        <v>148</v>
      </c>
      <c r="H4918">
        <v>1</v>
      </c>
      <c r="I4918">
        <v>1</v>
      </c>
      <c r="J4918" t="s">
        <v>14</v>
      </c>
      <c r="K4918" s="36" t="s">
        <v>149</v>
      </c>
    </row>
    <row r="4919" spans="1:11" x14ac:dyDescent="0.25">
      <c r="A4919">
        <v>71784802</v>
      </c>
      <c r="B4919" s="1">
        <v>42503</v>
      </c>
      <c r="C4919" t="s">
        <v>11</v>
      </c>
      <c r="D4919" t="s">
        <v>16</v>
      </c>
      <c r="E4919">
        <v>1</v>
      </c>
      <c r="F4919">
        <v>0.97</v>
      </c>
      <c r="G4919" t="s">
        <v>148</v>
      </c>
      <c r="H4919">
        <v>2</v>
      </c>
      <c r="I4919">
        <v>2</v>
      </c>
      <c r="J4919" t="s">
        <v>14</v>
      </c>
      <c r="K4919" s="36" t="s">
        <v>149</v>
      </c>
    </row>
    <row r="4920" spans="1:11" x14ac:dyDescent="0.25">
      <c r="A4920">
        <v>468351664</v>
      </c>
      <c r="B4920" s="1">
        <v>44750</v>
      </c>
      <c r="C4920" t="s">
        <v>11</v>
      </c>
      <c r="D4920" t="s">
        <v>16</v>
      </c>
      <c r="E4920">
        <v>1</v>
      </c>
      <c r="F4920">
        <v>0.86</v>
      </c>
      <c r="G4920" t="s">
        <v>27</v>
      </c>
      <c r="H4920">
        <v>4</v>
      </c>
      <c r="I4920">
        <v>5</v>
      </c>
      <c r="J4920" t="s">
        <v>14</v>
      </c>
      <c r="K4920" s="36" t="s">
        <v>149</v>
      </c>
    </row>
    <row r="4921" spans="1:11" x14ac:dyDescent="0.25">
      <c r="A4921">
        <v>531783545</v>
      </c>
      <c r="B4921" s="1">
        <v>45152</v>
      </c>
      <c r="C4921" t="s">
        <v>27</v>
      </c>
      <c r="D4921" t="s">
        <v>20</v>
      </c>
      <c r="E4921">
        <v>0</v>
      </c>
      <c r="F4921">
        <v>0</v>
      </c>
      <c r="G4921" t="s">
        <v>148</v>
      </c>
      <c r="H4921">
        <v>1</v>
      </c>
      <c r="I4921">
        <v>3</v>
      </c>
      <c r="J4921" t="s">
        <v>14</v>
      </c>
      <c r="K4921" s="36" t="s">
        <v>149</v>
      </c>
    </row>
    <row r="4922" spans="1:11" x14ac:dyDescent="0.25">
      <c r="A4922">
        <v>523167824</v>
      </c>
      <c r="B4922" s="1">
        <v>45108</v>
      </c>
      <c r="C4922" t="s">
        <v>27</v>
      </c>
      <c r="D4922" t="s">
        <v>12</v>
      </c>
      <c r="G4922" t="s">
        <v>149</v>
      </c>
      <c r="H4922">
        <v>2</v>
      </c>
      <c r="I4922">
        <v>8</v>
      </c>
      <c r="J4922" t="s">
        <v>14</v>
      </c>
      <c r="K4922" s="36" t="s">
        <v>149</v>
      </c>
    </row>
    <row r="4923" spans="1:11" x14ac:dyDescent="0.25">
      <c r="A4923">
        <v>50887257</v>
      </c>
      <c r="B4923" s="1">
        <v>42347</v>
      </c>
      <c r="C4923" t="s">
        <v>11</v>
      </c>
      <c r="D4923" t="s">
        <v>21</v>
      </c>
      <c r="E4923">
        <v>0.66</v>
      </c>
      <c r="F4923">
        <v>0.66</v>
      </c>
      <c r="G4923" t="s">
        <v>148</v>
      </c>
      <c r="H4923">
        <v>32</v>
      </c>
      <c r="I4923">
        <v>100</v>
      </c>
      <c r="J4923" t="s">
        <v>14</v>
      </c>
      <c r="K4923" s="36" t="s">
        <v>149</v>
      </c>
    </row>
    <row r="4924" spans="1:11" x14ac:dyDescent="0.25">
      <c r="A4924">
        <v>213377730</v>
      </c>
      <c r="B4924" s="1">
        <v>43346</v>
      </c>
      <c r="C4924" t="s">
        <v>11</v>
      </c>
      <c r="D4924" t="s">
        <v>20</v>
      </c>
      <c r="E4924">
        <v>0</v>
      </c>
      <c r="F4924">
        <v>0.1</v>
      </c>
      <c r="G4924" t="s">
        <v>148</v>
      </c>
      <c r="H4924">
        <v>2</v>
      </c>
      <c r="I4924">
        <v>2</v>
      </c>
      <c r="J4924" t="s">
        <v>14</v>
      </c>
      <c r="K4924" s="36" t="s">
        <v>149</v>
      </c>
    </row>
    <row r="4925" spans="1:11" x14ac:dyDescent="0.25">
      <c r="A4925">
        <v>533599495</v>
      </c>
      <c r="B4925" s="1">
        <v>45162</v>
      </c>
      <c r="C4925" t="s">
        <v>27</v>
      </c>
      <c r="D4925" t="s">
        <v>16</v>
      </c>
      <c r="E4925">
        <v>1</v>
      </c>
      <c r="F4925">
        <v>0.99</v>
      </c>
      <c r="G4925" t="s">
        <v>148</v>
      </c>
      <c r="H4925">
        <v>2</v>
      </c>
      <c r="I4925">
        <v>3</v>
      </c>
      <c r="J4925" t="s">
        <v>14</v>
      </c>
      <c r="K4925" s="36" t="s">
        <v>149</v>
      </c>
    </row>
    <row r="4926" spans="1:11" x14ac:dyDescent="0.25">
      <c r="A4926">
        <v>533599112</v>
      </c>
      <c r="B4926" s="1">
        <v>45162</v>
      </c>
      <c r="C4926" t="s">
        <v>27</v>
      </c>
      <c r="D4926" t="s">
        <v>16</v>
      </c>
      <c r="E4926">
        <v>1</v>
      </c>
      <c r="F4926">
        <v>0.71</v>
      </c>
      <c r="G4926" t="s">
        <v>148</v>
      </c>
      <c r="H4926">
        <v>5</v>
      </c>
      <c r="I4926">
        <v>5</v>
      </c>
      <c r="J4926" t="s">
        <v>14</v>
      </c>
      <c r="K4926" s="36" t="s">
        <v>149</v>
      </c>
    </row>
    <row r="4927" spans="1:11" x14ac:dyDescent="0.25">
      <c r="A4927">
        <v>528834318</v>
      </c>
      <c r="B4927" s="1">
        <v>45137</v>
      </c>
      <c r="C4927" t="s">
        <v>27</v>
      </c>
      <c r="D4927" t="s">
        <v>16</v>
      </c>
      <c r="E4927">
        <v>1</v>
      </c>
      <c r="F4927">
        <v>0.96</v>
      </c>
      <c r="G4927" t="s">
        <v>149</v>
      </c>
      <c r="H4927">
        <v>2</v>
      </c>
      <c r="I4927">
        <v>2</v>
      </c>
      <c r="J4927" t="s">
        <v>14</v>
      </c>
      <c r="K4927" s="36" t="s">
        <v>149</v>
      </c>
    </row>
    <row r="4928" spans="1:11" x14ac:dyDescent="0.25">
      <c r="A4928">
        <v>129457115</v>
      </c>
      <c r="B4928" s="1">
        <v>42863</v>
      </c>
      <c r="C4928" t="s">
        <v>11</v>
      </c>
      <c r="D4928" t="s">
        <v>12</v>
      </c>
      <c r="G4928" t="s">
        <v>148</v>
      </c>
      <c r="H4928">
        <v>1</v>
      </c>
      <c r="I4928">
        <v>1</v>
      </c>
      <c r="J4928" t="s">
        <v>14</v>
      </c>
      <c r="K4928" s="36" t="s">
        <v>149</v>
      </c>
    </row>
    <row r="4929" spans="1:11" x14ac:dyDescent="0.25">
      <c r="A4929">
        <v>132627106</v>
      </c>
      <c r="B4929" s="1">
        <v>42885</v>
      </c>
      <c r="C4929" t="s">
        <v>11</v>
      </c>
      <c r="D4929" t="s">
        <v>16</v>
      </c>
      <c r="E4929">
        <v>1</v>
      </c>
      <c r="F4929">
        <v>0.88</v>
      </c>
      <c r="G4929" t="s">
        <v>149</v>
      </c>
      <c r="H4929">
        <v>1</v>
      </c>
      <c r="I4929">
        <v>1</v>
      </c>
      <c r="J4929" t="s">
        <v>14</v>
      </c>
      <c r="K4929" s="36" t="s">
        <v>149</v>
      </c>
    </row>
    <row r="4930" spans="1:11" x14ac:dyDescent="0.25">
      <c r="A4930">
        <v>369146471</v>
      </c>
      <c r="B4930" s="1">
        <v>44098</v>
      </c>
      <c r="C4930" t="s">
        <v>11</v>
      </c>
      <c r="D4930" t="s">
        <v>16</v>
      </c>
      <c r="E4930">
        <v>1</v>
      </c>
      <c r="F4930">
        <v>0.95</v>
      </c>
      <c r="G4930" t="s">
        <v>148</v>
      </c>
      <c r="H4930">
        <v>1</v>
      </c>
      <c r="I4930">
        <v>1</v>
      </c>
      <c r="J4930" t="s">
        <v>14</v>
      </c>
      <c r="K4930" s="36" t="s">
        <v>149</v>
      </c>
    </row>
    <row r="4931" spans="1:11" x14ac:dyDescent="0.25">
      <c r="A4931">
        <v>530101786</v>
      </c>
      <c r="B4931" s="1">
        <v>45143</v>
      </c>
      <c r="C4931" t="s">
        <v>27</v>
      </c>
      <c r="D4931" t="s">
        <v>16</v>
      </c>
      <c r="E4931">
        <v>0.99</v>
      </c>
      <c r="F4931">
        <v>1</v>
      </c>
      <c r="G4931" t="s">
        <v>148</v>
      </c>
      <c r="H4931">
        <v>48</v>
      </c>
      <c r="I4931">
        <v>48</v>
      </c>
      <c r="J4931" t="s">
        <v>22</v>
      </c>
      <c r="K4931" s="36" t="s">
        <v>149</v>
      </c>
    </row>
    <row r="4932" spans="1:11" x14ac:dyDescent="0.25">
      <c r="A4932">
        <v>533492627</v>
      </c>
      <c r="B4932" s="1">
        <v>45161</v>
      </c>
      <c r="C4932" t="s">
        <v>11</v>
      </c>
      <c r="D4932" t="s">
        <v>17</v>
      </c>
      <c r="E4932">
        <v>1</v>
      </c>
      <c r="F4932">
        <v>0.33</v>
      </c>
      <c r="G4932" t="s">
        <v>148</v>
      </c>
      <c r="H4932">
        <v>1</v>
      </c>
      <c r="I4932">
        <v>1</v>
      </c>
      <c r="J4932" t="s">
        <v>14</v>
      </c>
      <c r="K4932" s="36" t="s">
        <v>149</v>
      </c>
    </row>
    <row r="4933" spans="1:11" x14ac:dyDescent="0.25">
      <c r="A4933">
        <v>463035566</v>
      </c>
      <c r="B4933" s="1">
        <v>44719</v>
      </c>
      <c r="C4933" t="s">
        <v>27</v>
      </c>
      <c r="D4933" t="s">
        <v>16</v>
      </c>
      <c r="E4933">
        <v>1</v>
      </c>
      <c r="F4933">
        <v>1</v>
      </c>
      <c r="G4933" t="s">
        <v>149</v>
      </c>
      <c r="H4933">
        <v>2</v>
      </c>
      <c r="I4933">
        <v>2</v>
      </c>
      <c r="J4933" t="s">
        <v>22</v>
      </c>
      <c r="K4933" s="36" t="s">
        <v>149</v>
      </c>
    </row>
    <row r="4934" spans="1:11" x14ac:dyDescent="0.25">
      <c r="A4934">
        <v>533764046</v>
      </c>
      <c r="B4934" s="1">
        <v>45163</v>
      </c>
      <c r="C4934" t="s">
        <v>11</v>
      </c>
      <c r="D4934" t="s">
        <v>16</v>
      </c>
      <c r="E4934">
        <v>1</v>
      </c>
      <c r="F4934">
        <v>0.99</v>
      </c>
      <c r="G4934" t="s">
        <v>149</v>
      </c>
      <c r="H4934">
        <v>2</v>
      </c>
      <c r="I4934">
        <v>2</v>
      </c>
      <c r="J4934" t="s">
        <v>14</v>
      </c>
      <c r="K4934" s="36" t="s">
        <v>149</v>
      </c>
    </row>
    <row r="4935" spans="1:11" x14ac:dyDescent="0.25">
      <c r="A4935">
        <v>291771360</v>
      </c>
      <c r="B4935" s="1">
        <v>43712</v>
      </c>
      <c r="C4935" t="s">
        <v>27</v>
      </c>
      <c r="D4935" t="s">
        <v>12</v>
      </c>
      <c r="F4935">
        <v>0</v>
      </c>
      <c r="G4935" t="s">
        <v>148</v>
      </c>
      <c r="H4935">
        <v>1</v>
      </c>
      <c r="I4935">
        <v>1</v>
      </c>
      <c r="J4935" t="s">
        <v>14</v>
      </c>
      <c r="K4935" s="36" t="s">
        <v>149</v>
      </c>
    </row>
    <row r="4936" spans="1:11" x14ac:dyDescent="0.25">
      <c r="A4936">
        <v>22146260</v>
      </c>
      <c r="B4936" s="1">
        <v>41917</v>
      </c>
      <c r="C4936" t="s">
        <v>11</v>
      </c>
      <c r="D4936" t="s">
        <v>17</v>
      </c>
      <c r="E4936">
        <v>1</v>
      </c>
      <c r="F4936">
        <v>0.42</v>
      </c>
      <c r="G4936" t="s">
        <v>149</v>
      </c>
      <c r="H4936">
        <v>1</v>
      </c>
      <c r="I4936">
        <v>3</v>
      </c>
      <c r="J4936" t="s">
        <v>14</v>
      </c>
      <c r="K4936" s="36" t="s">
        <v>149</v>
      </c>
    </row>
    <row r="4937" spans="1:11" x14ac:dyDescent="0.25">
      <c r="A4937">
        <v>427612208</v>
      </c>
      <c r="B4937" s="1">
        <v>44485</v>
      </c>
      <c r="C4937" t="s">
        <v>11</v>
      </c>
      <c r="D4937" t="s">
        <v>16</v>
      </c>
      <c r="E4937">
        <v>1</v>
      </c>
      <c r="F4937">
        <v>0.97</v>
      </c>
      <c r="G4937" t="s">
        <v>149</v>
      </c>
      <c r="H4937">
        <v>1</v>
      </c>
      <c r="I4937">
        <v>1</v>
      </c>
      <c r="J4937" t="s">
        <v>14</v>
      </c>
      <c r="K4937" s="36" t="s">
        <v>149</v>
      </c>
    </row>
    <row r="4938" spans="1:11" x14ac:dyDescent="0.25">
      <c r="A4938">
        <v>533468859</v>
      </c>
      <c r="B4938" s="1">
        <v>45161</v>
      </c>
      <c r="C4938" t="s">
        <v>11</v>
      </c>
      <c r="D4938" t="s">
        <v>16</v>
      </c>
      <c r="E4938">
        <v>1</v>
      </c>
      <c r="F4938">
        <v>0.99</v>
      </c>
      <c r="G4938" t="s">
        <v>148</v>
      </c>
      <c r="H4938">
        <v>46</v>
      </c>
      <c r="I4938">
        <v>50</v>
      </c>
      <c r="J4938" t="s">
        <v>14</v>
      </c>
      <c r="K4938" s="36" t="s">
        <v>149</v>
      </c>
    </row>
    <row r="4939" spans="1:11" x14ac:dyDescent="0.25">
      <c r="A4939">
        <v>523831848</v>
      </c>
      <c r="B4939" s="1">
        <v>45112</v>
      </c>
      <c r="C4939" t="s">
        <v>11</v>
      </c>
      <c r="D4939" t="s">
        <v>16</v>
      </c>
      <c r="E4939">
        <v>0.97</v>
      </c>
      <c r="F4939">
        <v>0.99</v>
      </c>
      <c r="G4939" t="s">
        <v>148</v>
      </c>
      <c r="H4939">
        <v>2</v>
      </c>
      <c r="I4939">
        <v>2</v>
      </c>
      <c r="J4939" t="s">
        <v>14</v>
      </c>
      <c r="K4939" s="36" t="s">
        <v>149</v>
      </c>
    </row>
    <row r="4940" spans="1:11" x14ac:dyDescent="0.25">
      <c r="A4940">
        <v>309273064</v>
      </c>
      <c r="B4940" s="1">
        <v>43782</v>
      </c>
      <c r="C4940" t="s">
        <v>11</v>
      </c>
      <c r="D4940" t="s">
        <v>16</v>
      </c>
      <c r="E4940">
        <v>1</v>
      </c>
      <c r="F4940">
        <v>0.97</v>
      </c>
      <c r="G4940" t="s">
        <v>149</v>
      </c>
      <c r="H4940">
        <v>2</v>
      </c>
      <c r="I4940">
        <v>2</v>
      </c>
      <c r="J4940" t="s">
        <v>14</v>
      </c>
      <c r="K4940" s="36" t="s">
        <v>149</v>
      </c>
    </row>
    <row r="4941" spans="1:11" x14ac:dyDescent="0.25">
      <c r="A4941">
        <v>532538495</v>
      </c>
      <c r="B4941" s="1">
        <v>45156</v>
      </c>
      <c r="C4941" t="s">
        <v>27</v>
      </c>
      <c r="D4941" t="s">
        <v>16</v>
      </c>
      <c r="E4941">
        <v>1</v>
      </c>
      <c r="F4941">
        <v>1</v>
      </c>
      <c r="G4941" t="s">
        <v>148</v>
      </c>
      <c r="H4941">
        <v>1</v>
      </c>
      <c r="I4941">
        <v>1</v>
      </c>
      <c r="J4941" t="s">
        <v>14</v>
      </c>
      <c r="K4941" s="36" t="s">
        <v>149</v>
      </c>
    </row>
    <row r="4942" spans="1:11" x14ac:dyDescent="0.25">
      <c r="A4942">
        <v>17532210</v>
      </c>
      <c r="B4942" s="1">
        <v>41822</v>
      </c>
      <c r="C4942" t="s">
        <v>11</v>
      </c>
      <c r="D4942" t="s">
        <v>16</v>
      </c>
      <c r="E4942">
        <v>1</v>
      </c>
      <c r="F4942">
        <v>1</v>
      </c>
      <c r="G4942" t="s">
        <v>149</v>
      </c>
      <c r="H4942">
        <v>1</v>
      </c>
      <c r="I4942">
        <v>2</v>
      </c>
      <c r="J4942" t="s">
        <v>14</v>
      </c>
      <c r="K4942" s="36" t="s">
        <v>149</v>
      </c>
    </row>
    <row r="4943" spans="1:11" x14ac:dyDescent="0.25">
      <c r="A4943">
        <v>43099571</v>
      </c>
      <c r="B4943" s="1">
        <v>42248</v>
      </c>
      <c r="C4943" t="s">
        <v>11</v>
      </c>
      <c r="D4943" t="s">
        <v>21</v>
      </c>
      <c r="E4943">
        <v>0.5</v>
      </c>
      <c r="F4943">
        <v>0.89</v>
      </c>
      <c r="G4943" t="s">
        <v>148</v>
      </c>
      <c r="H4943">
        <v>4</v>
      </c>
      <c r="I4943">
        <v>5</v>
      </c>
      <c r="J4943" t="s">
        <v>14</v>
      </c>
      <c r="K4943" s="36" t="s">
        <v>149</v>
      </c>
    </row>
    <row r="4944" spans="1:11" x14ac:dyDescent="0.25">
      <c r="A4944">
        <v>494237478</v>
      </c>
      <c r="B4944" s="1">
        <v>44930</v>
      </c>
      <c r="C4944" t="s">
        <v>27</v>
      </c>
      <c r="D4944" t="s">
        <v>16</v>
      </c>
      <c r="E4944">
        <v>0.7</v>
      </c>
      <c r="F4944">
        <v>1</v>
      </c>
      <c r="G4944" t="s">
        <v>148</v>
      </c>
      <c r="H4944">
        <v>21</v>
      </c>
      <c r="I4944">
        <v>52</v>
      </c>
      <c r="J4944" t="s">
        <v>14</v>
      </c>
      <c r="K4944" s="36" t="s">
        <v>149</v>
      </c>
    </row>
    <row r="4945" spans="1:11" x14ac:dyDescent="0.25">
      <c r="A4945">
        <v>56894167</v>
      </c>
      <c r="B4945" s="1">
        <v>42400</v>
      </c>
      <c r="C4945" t="s">
        <v>11</v>
      </c>
      <c r="D4945" t="s">
        <v>12</v>
      </c>
      <c r="F4945">
        <v>0</v>
      </c>
      <c r="G4945" t="s">
        <v>148</v>
      </c>
      <c r="H4945">
        <v>1</v>
      </c>
      <c r="I4945">
        <v>2</v>
      </c>
      <c r="J4945" t="s">
        <v>14</v>
      </c>
      <c r="K4945" s="36" t="s">
        <v>149</v>
      </c>
    </row>
    <row r="4946" spans="1:11" x14ac:dyDescent="0.25">
      <c r="A4946">
        <v>231394521</v>
      </c>
      <c r="B4946" s="1">
        <v>43453</v>
      </c>
      <c r="C4946" t="s">
        <v>11</v>
      </c>
      <c r="D4946" t="s">
        <v>12</v>
      </c>
      <c r="F4946">
        <v>0.67</v>
      </c>
      <c r="G4946" t="s">
        <v>148</v>
      </c>
      <c r="H4946">
        <v>1</v>
      </c>
      <c r="I4946">
        <v>1</v>
      </c>
      <c r="J4946" t="s">
        <v>14</v>
      </c>
      <c r="K4946" s="36" t="s">
        <v>149</v>
      </c>
    </row>
    <row r="4947" spans="1:11" x14ac:dyDescent="0.25">
      <c r="A4947">
        <v>57039953</v>
      </c>
      <c r="B4947" s="1">
        <v>42401</v>
      </c>
      <c r="C4947" t="s">
        <v>11</v>
      </c>
      <c r="D4947" t="s">
        <v>21</v>
      </c>
      <c r="E4947">
        <v>0.75</v>
      </c>
      <c r="F4947">
        <v>0.81</v>
      </c>
      <c r="G4947" t="s">
        <v>149</v>
      </c>
      <c r="H4947">
        <v>1</v>
      </c>
      <c r="I4947">
        <v>1</v>
      </c>
      <c r="J4947" t="s">
        <v>14</v>
      </c>
      <c r="K4947" s="36" t="s">
        <v>149</v>
      </c>
    </row>
    <row r="4948" spans="1:11" x14ac:dyDescent="0.25">
      <c r="A4948">
        <v>57164216</v>
      </c>
      <c r="B4948" s="1">
        <v>42402</v>
      </c>
      <c r="C4948" t="s">
        <v>11</v>
      </c>
      <c r="D4948" t="s">
        <v>16</v>
      </c>
      <c r="E4948">
        <v>1</v>
      </c>
      <c r="F4948">
        <v>0.86</v>
      </c>
      <c r="G4948" t="s">
        <v>149</v>
      </c>
      <c r="H4948">
        <v>1</v>
      </c>
      <c r="I4948">
        <v>1</v>
      </c>
      <c r="J4948" t="s">
        <v>18</v>
      </c>
      <c r="K4948" s="36" t="s">
        <v>149</v>
      </c>
    </row>
    <row r="4949" spans="1:11" x14ac:dyDescent="0.25">
      <c r="A4949">
        <v>57096801</v>
      </c>
      <c r="B4949" s="1">
        <v>42402</v>
      </c>
      <c r="C4949" t="s">
        <v>11</v>
      </c>
      <c r="D4949" t="s">
        <v>21</v>
      </c>
      <c r="E4949">
        <v>1</v>
      </c>
      <c r="F4949">
        <v>0.94</v>
      </c>
      <c r="G4949" t="s">
        <v>149</v>
      </c>
      <c r="H4949">
        <v>1</v>
      </c>
      <c r="I4949">
        <v>1</v>
      </c>
      <c r="J4949" t="s">
        <v>14</v>
      </c>
      <c r="K4949" s="36" t="s">
        <v>149</v>
      </c>
    </row>
    <row r="4950" spans="1:11" x14ac:dyDescent="0.25">
      <c r="A4950">
        <v>26580304</v>
      </c>
      <c r="B4950" s="1">
        <v>42027</v>
      </c>
      <c r="C4950" t="s">
        <v>11</v>
      </c>
      <c r="D4950" t="s">
        <v>12</v>
      </c>
      <c r="F4950">
        <v>0.57999999999999996</v>
      </c>
      <c r="G4950" t="s">
        <v>148</v>
      </c>
      <c r="H4950">
        <v>1</v>
      </c>
      <c r="I4950">
        <v>4</v>
      </c>
      <c r="J4950" t="s">
        <v>14</v>
      </c>
      <c r="K4950" s="36" t="s">
        <v>149</v>
      </c>
    </row>
    <row r="4951" spans="1:11" x14ac:dyDescent="0.25">
      <c r="A4951">
        <v>488130426</v>
      </c>
      <c r="B4951" s="1">
        <v>44882</v>
      </c>
      <c r="C4951" t="s">
        <v>59</v>
      </c>
      <c r="D4951" t="s">
        <v>16</v>
      </c>
      <c r="E4951">
        <v>1</v>
      </c>
      <c r="F4951">
        <v>0.8</v>
      </c>
      <c r="G4951" t="s">
        <v>148</v>
      </c>
      <c r="H4951">
        <v>3</v>
      </c>
      <c r="I4951">
        <v>3</v>
      </c>
      <c r="J4951" t="s">
        <v>14</v>
      </c>
      <c r="K4951" s="36" t="s">
        <v>149</v>
      </c>
    </row>
    <row r="4952" spans="1:11" x14ac:dyDescent="0.25">
      <c r="A4952">
        <v>471874560</v>
      </c>
      <c r="B4952" s="1">
        <v>44769</v>
      </c>
      <c r="C4952" t="s">
        <v>11</v>
      </c>
      <c r="D4952" t="s">
        <v>12</v>
      </c>
      <c r="G4952" t="s">
        <v>148</v>
      </c>
      <c r="H4952">
        <v>1</v>
      </c>
      <c r="I4952">
        <v>1</v>
      </c>
      <c r="J4952" t="s">
        <v>22</v>
      </c>
      <c r="K4952" s="36" t="s">
        <v>149</v>
      </c>
    </row>
    <row r="4953" spans="1:11" x14ac:dyDescent="0.25">
      <c r="A4953">
        <v>239616768</v>
      </c>
      <c r="B4953" s="1">
        <v>43493</v>
      </c>
      <c r="C4953" t="s">
        <v>11</v>
      </c>
      <c r="D4953" t="s">
        <v>16</v>
      </c>
      <c r="E4953">
        <v>1</v>
      </c>
      <c r="F4953">
        <v>1</v>
      </c>
      <c r="G4953" t="s">
        <v>27</v>
      </c>
      <c r="H4953">
        <v>4</v>
      </c>
      <c r="I4953">
        <v>5</v>
      </c>
      <c r="J4953" t="s">
        <v>14</v>
      </c>
      <c r="K4953" s="36" t="s">
        <v>149</v>
      </c>
    </row>
    <row r="4954" spans="1:11" x14ac:dyDescent="0.25">
      <c r="A4954">
        <v>533132637</v>
      </c>
      <c r="B4954" s="1">
        <v>45159</v>
      </c>
      <c r="C4954" t="s">
        <v>11</v>
      </c>
      <c r="D4954" t="s">
        <v>20</v>
      </c>
      <c r="E4954">
        <v>0</v>
      </c>
      <c r="F4954">
        <v>0.14000000000000001</v>
      </c>
      <c r="G4954" t="s">
        <v>148</v>
      </c>
      <c r="H4954">
        <v>2</v>
      </c>
      <c r="I4954">
        <v>3</v>
      </c>
      <c r="J4954" t="s">
        <v>14</v>
      </c>
      <c r="K4954" s="36" t="s">
        <v>148</v>
      </c>
    </row>
    <row r="4955" spans="1:11" x14ac:dyDescent="0.25">
      <c r="A4955">
        <v>153527179</v>
      </c>
      <c r="B4955" s="1">
        <v>43014</v>
      </c>
      <c r="C4955" t="s">
        <v>27</v>
      </c>
      <c r="D4955" t="s">
        <v>16</v>
      </c>
      <c r="E4955">
        <v>1</v>
      </c>
      <c r="F4955">
        <v>0.94</v>
      </c>
      <c r="G4955" t="s">
        <v>148</v>
      </c>
      <c r="H4955">
        <v>1</v>
      </c>
      <c r="I4955">
        <v>6</v>
      </c>
      <c r="J4955" t="s">
        <v>14</v>
      </c>
      <c r="K4955" s="36" t="s">
        <v>149</v>
      </c>
    </row>
    <row r="4956" spans="1:11" x14ac:dyDescent="0.25">
      <c r="A4956">
        <v>14278429</v>
      </c>
      <c r="B4956" s="1">
        <v>41743</v>
      </c>
      <c r="C4956" t="s">
        <v>33</v>
      </c>
      <c r="D4956" t="s">
        <v>17</v>
      </c>
      <c r="E4956">
        <v>1</v>
      </c>
      <c r="F4956">
        <v>0.33</v>
      </c>
      <c r="G4956" t="s">
        <v>148</v>
      </c>
      <c r="H4956">
        <v>5</v>
      </c>
      <c r="I4956">
        <v>8</v>
      </c>
      <c r="J4956" t="s">
        <v>14</v>
      </c>
      <c r="K4956" s="36" t="s">
        <v>149</v>
      </c>
    </row>
    <row r="4957" spans="1:11" x14ac:dyDescent="0.25">
      <c r="A4957">
        <v>534184533</v>
      </c>
      <c r="B4957" s="1">
        <v>45165</v>
      </c>
      <c r="C4957" t="s">
        <v>27</v>
      </c>
      <c r="D4957" t="s">
        <v>16</v>
      </c>
      <c r="E4957">
        <v>1</v>
      </c>
      <c r="F4957">
        <v>0.45</v>
      </c>
      <c r="G4957" t="s">
        <v>148</v>
      </c>
      <c r="H4957">
        <v>4</v>
      </c>
      <c r="I4957">
        <v>4</v>
      </c>
      <c r="J4957" t="s">
        <v>22</v>
      </c>
      <c r="K4957" s="36" t="s">
        <v>149</v>
      </c>
    </row>
    <row r="4958" spans="1:11" x14ac:dyDescent="0.25">
      <c r="A4958">
        <v>33792209</v>
      </c>
      <c r="B4958" s="1">
        <v>42144</v>
      </c>
      <c r="C4958" t="s">
        <v>11</v>
      </c>
      <c r="D4958" t="s">
        <v>17</v>
      </c>
      <c r="E4958">
        <v>1</v>
      </c>
      <c r="F4958">
        <v>0.89</v>
      </c>
      <c r="G4958" t="s">
        <v>148</v>
      </c>
      <c r="H4958">
        <v>1</v>
      </c>
      <c r="I4958">
        <v>1</v>
      </c>
      <c r="J4958" t="s">
        <v>14</v>
      </c>
      <c r="K4958" s="36" t="s">
        <v>149</v>
      </c>
    </row>
    <row r="4959" spans="1:11" x14ac:dyDescent="0.25">
      <c r="A4959">
        <v>534505582</v>
      </c>
      <c r="B4959" s="1">
        <v>45167</v>
      </c>
      <c r="C4959" t="s">
        <v>27</v>
      </c>
      <c r="D4959" t="s">
        <v>16</v>
      </c>
      <c r="E4959">
        <v>1</v>
      </c>
      <c r="F4959">
        <v>1</v>
      </c>
      <c r="G4959" t="s">
        <v>148</v>
      </c>
      <c r="H4959">
        <v>1</v>
      </c>
      <c r="I4959">
        <v>1</v>
      </c>
      <c r="J4959" t="s">
        <v>14</v>
      </c>
      <c r="K4959" s="36" t="s">
        <v>149</v>
      </c>
    </row>
    <row r="4960" spans="1:11" x14ac:dyDescent="0.25">
      <c r="A4960">
        <v>14151784</v>
      </c>
      <c r="B4960" s="1">
        <v>41740</v>
      </c>
      <c r="C4960" t="s">
        <v>11</v>
      </c>
      <c r="D4960" t="s">
        <v>17</v>
      </c>
      <c r="E4960">
        <v>1</v>
      </c>
      <c r="F4960">
        <v>0.57999999999999996</v>
      </c>
      <c r="G4960" t="s">
        <v>149</v>
      </c>
      <c r="H4960">
        <v>1</v>
      </c>
      <c r="I4960">
        <v>5</v>
      </c>
      <c r="J4960" t="s">
        <v>14</v>
      </c>
      <c r="K4960" s="36" t="s">
        <v>149</v>
      </c>
    </row>
    <row r="4961" spans="1:11" x14ac:dyDescent="0.25">
      <c r="A4961">
        <v>63188015</v>
      </c>
      <c r="B4961" s="1">
        <v>42445</v>
      </c>
      <c r="C4961" t="s">
        <v>28</v>
      </c>
      <c r="D4961" t="s">
        <v>16</v>
      </c>
      <c r="E4961">
        <v>1</v>
      </c>
      <c r="F4961">
        <v>0.68</v>
      </c>
      <c r="G4961" t="s">
        <v>149</v>
      </c>
      <c r="H4961">
        <v>1</v>
      </c>
      <c r="I4961">
        <v>2</v>
      </c>
      <c r="J4961" t="s">
        <v>14</v>
      </c>
      <c r="K4961" s="36" t="s">
        <v>149</v>
      </c>
    </row>
    <row r="4962" spans="1:11" x14ac:dyDescent="0.25">
      <c r="A4962">
        <v>533830540</v>
      </c>
      <c r="B4962" s="1">
        <v>45163</v>
      </c>
      <c r="C4962" t="s">
        <v>27</v>
      </c>
      <c r="D4962" t="s">
        <v>16</v>
      </c>
      <c r="E4962">
        <v>1</v>
      </c>
      <c r="F4962">
        <v>1</v>
      </c>
      <c r="G4962" t="s">
        <v>148</v>
      </c>
      <c r="H4962">
        <v>1</v>
      </c>
      <c r="I4962">
        <v>1</v>
      </c>
      <c r="J4962" t="s">
        <v>14</v>
      </c>
      <c r="K4962" s="36" t="s">
        <v>149</v>
      </c>
    </row>
    <row r="4963" spans="1:11" x14ac:dyDescent="0.25">
      <c r="A4963">
        <v>533783058</v>
      </c>
      <c r="B4963" s="1">
        <v>45163</v>
      </c>
      <c r="C4963" t="s">
        <v>11</v>
      </c>
      <c r="D4963" t="s">
        <v>16</v>
      </c>
      <c r="E4963">
        <v>1</v>
      </c>
      <c r="F4963">
        <v>0.96</v>
      </c>
      <c r="G4963" t="s">
        <v>148</v>
      </c>
      <c r="H4963">
        <v>2</v>
      </c>
      <c r="I4963">
        <v>2</v>
      </c>
      <c r="J4963" t="s">
        <v>14</v>
      </c>
      <c r="K4963" s="36" t="s">
        <v>149</v>
      </c>
    </row>
    <row r="4964" spans="1:11" x14ac:dyDescent="0.25">
      <c r="A4964">
        <v>527520587</v>
      </c>
      <c r="B4964" s="1">
        <v>45130</v>
      </c>
      <c r="C4964" t="s">
        <v>27</v>
      </c>
      <c r="D4964" t="s">
        <v>16</v>
      </c>
      <c r="E4964">
        <v>1</v>
      </c>
      <c r="F4964">
        <v>1</v>
      </c>
      <c r="G4964" t="s">
        <v>148</v>
      </c>
      <c r="H4964">
        <v>1</v>
      </c>
      <c r="I4964">
        <v>1</v>
      </c>
      <c r="J4964" t="s">
        <v>14</v>
      </c>
      <c r="K4964" s="36" t="s">
        <v>149</v>
      </c>
    </row>
    <row r="4965" spans="1:11" x14ac:dyDescent="0.25">
      <c r="A4965">
        <v>534616256</v>
      </c>
      <c r="B4965" s="1">
        <v>45168</v>
      </c>
      <c r="C4965" t="s">
        <v>27</v>
      </c>
      <c r="D4965" t="s">
        <v>12</v>
      </c>
      <c r="F4965">
        <v>1</v>
      </c>
      <c r="G4965" t="s">
        <v>148</v>
      </c>
      <c r="H4965">
        <v>1</v>
      </c>
      <c r="I4965">
        <v>1</v>
      </c>
      <c r="J4965" t="s">
        <v>14</v>
      </c>
      <c r="K4965" s="36" t="s">
        <v>149</v>
      </c>
    </row>
    <row r="4966" spans="1:11" x14ac:dyDescent="0.25">
      <c r="A4966">
        <v>1473400</v>
      </c>
      <c r="B4966" s="1">
        <v>40882</v>
      </c>
      <c r="C4966" t="s">
        <v>11</v>
      </c>
      <c r="D4966" t="s">
        <v>16</v>
      </c>
      <c r="E4966">
        <v>1</v>
      </c>
      <c r="F4966">
        <v>1</v>
      </c>
      <c r="G4966" t="s">
        <v>148</v>
      </c>
      <c r="H4966">
        <v>1</v>
      </c>
      <c r="I4966">
        <v>1</v>
      </c>
      <c r="J4966" t="s">
        <v>14</v>
      </c>
      <c r="K4966" s="36" t="s">
        <v>149</v>
      </c>
    </row>
    <row r="4967" spans="1:11" x14ac:dyDescent="0.25">
      <c r="A4967">
        <v>282380652</v>
      </c>
      <c r="B4967" s="1">
        <v>43681</v>
      </c>
      <c r="C4967" t="s">
        <v>11</v>
      </c>
      <c r="D4967" t="s">
        <v>16</v>
      </c>
      <c r="E4967">
        <v>1</v>
      </c>
      <c r="F4967">
        <v>1</v>
      </c>
      <c r="G4967" t="s">
        <v>149</v>
      </c>
      <c r="H4967">
        <v>1</v>
      </c>
      <c r="I4967">
        <v>1</v>
      </c>
      <c r="J4967" t="s">
        <v>14</v>
      </c>
      <c r="K4967" s="36" t="s">
        <v>149</v>
      </c>
    </row>
    <row r="4968" spans="1:11" x14ac:dyDescent="0.25">
      <c r="A4968">
        <v>534316371</v>
      </c>
      <c r="B4968" s="1">
        <v>45166</v>
      </c>
      <c r="C4968" t="s">
        <v>27</v>
      </c>
      <c r="D4968" t="s">
        <v>16</v>
      </c>
      <c r="E4968">
        <v>0.9</v>
      </c>
      <c r="F4968">
        <v>0.93</v>
      </c>
      <c r="G4968" t="s">
        <v>149</v>
      </c>
      <c r="H4968">
        <v>1</v>
      </c>
      <c r="I4968">
        <v>1</v>
      </c>
      <c r="J4968" t="s">
        <v>14</v>
      </c>
      <c r="K4968" s="36" t="s">
        <v>149</v>
      </c>
    </row>
    <row r="4969" spans="1:11" x14ac:dyDescent="0.25">
      <c r="A4969">
        <v>534332489</v>
      </c>
      <c r="B4969" s="1">
        <v>45166</v>
      </c>
      <c r="C4969" t="s">
        <v>27</v>
      </c>
      <c r="D4969" t="s">
        <v>16</v>
      </c>
      <c r="E4969">
        <v>0.9</v>
      </c>
      <c r="F4969">
        <v>0.98</v>
      </c>
      <c r="G4969" t="s">
        <v>149</v>
      </c>
      <c r="H4969">
        <v>1</v>
      </c>
      <c r="I4969">
        <v>1</v>
      </c>
      <c r="J4969" t="s">
        <v>22</v>
      </c>
      <c r="K4969" s="36" t="s">
        <v>149</v>
      </c>
    </row>
    <row r="4970" spans="1:11" x14ac:dyDescent="0.25">
      <c r="A4970">
        <v>44745922</v>
      </c>
      <c r="B4970" s="1">
        <v>42268</v>
      </c>
      <c r="C4970" t="s">
        <v>11</v>
      </c>
      <c r="D4970" t="s">
        <v>16</v>
      </c>
      <c r="E4970">
        <v>1</v>
      </c>
      <c r="F4970">
        <v>0.86</v>
      </c>
      <c r="G4970" t="s">
        <v>148</v>
      </c>
      <c r="H4970">
        <v>2</v>
      </c>
      <c r="I4970">
        <v>2</v>
      </c>
      <c r="J4970" t="s">
        <v>14</v>
      </c>
      <c r="K4970" s="36" t="s">
        <v>149</v>
      </c>
    </row>
    <row r="4971" spans="1:11" x14ac:dyDescent="0.25">
      <c r="A4971">
        <v>414973051</v>
      </c>
      <c r="B4971" s="1">
        <v>44402</v>
      </c>
      <c r="C4971" t="s">
        <v>11</v>
      </c>
      <c r="D4971" t="s">
        <v>16</v>
      </c>
      <c r="E4971">
        <v>0.9</v>
      </c>
      <c r="F4971">
        <v>0.99</v>
      </c>
      <c r="G4971" t="s">
        <v>148</v>
      </c>
      <c r="H4971">
        <v>4</v>
      </c>
      <c r="I4971">
        <v>6</v>
      </c>
      <c r="J4971" t="s">
        <v>14</v>
      </c>
      <c r="K4971" s="36" t="s">
        <v>149</v>
      </c>
    </row>
    <row r="4972" spans="1:11" x14ac:dyDescent="0.25">
      <c r="A4972">
        <v>9330158</v>
      </c>
      <c r="B4972" s="1">
        <v>41556</v>
      </c>
      <c r="C4972" t="s">
        <v>11</v>
      </c>
      <c r="D4972" t="s">
        <v>12</v>
      </c>
      <c r="F4972">
        <v>0</v>
      </c>
      <c r="G4972" t="s">
        <v>148</v>
      </c>
      <c r="H4972">
        <v>1</v>
      </c>
      <c r="I4972">
        <v>2</v>
      </c>
      <c r="J4972" t="s">
        <v>14</v>
      </c>
      <c r="K4972" s="36" t="s">
        <v>149</v>
      </c>
    </row>
    <row r="4973" spans="1:11" x14ac:dyDescent="0.25">
      <c r="A4973">
        <v>534801176</v>
      </c>
      <c r="B4973" s="1">
        <v>45169</v>
      </c>
      <c r="C4973" t="s">
        <v>27</v>
      </c>
      <c r="D4973" t="s">
        <v>16</v>
      </c>
      <c r="E4973">
        <v>1</v>
      </c>
      <c r="F4973">
        <v>0.99</v>
      </c>
      <c r="G4973" t="s">
        <v>149</v>
      </c>
      <c r="H4973">
        <v>2</v>
      </c>
      <c r="I4973">
        <v>2</v>
      </c>
      <c r="J4973" t="s">
        <v>14</v>
      </c>
      <c r="K4973" s="36" t="s">
        <v>149</v>
      </c>
    </row>
    <row r="4974" spans="1:11" x14ac:dyDescent="0.25">
      <c r="A4974">
        <v>408880371</v>
      </c>
      <c r="B4974" s="1">
        <v>44371</v>
      </c>
      <c r="C4974" t="s">
        <v>27</v>
      </c>
      <c r="D4974" t="s">
        <v>16</v>
      </c>
      <c r="E4974">
        <v>1</v>
      </c>
      <c r="F4974">
        <v>1</v>
      </c>
      <c r="G4974" t="s">
        <v>149</v>
      </c>
      <c r="H4974">
        <v>2</v>
      </c>
      <c r="I4974">
        <v>3</v>
      </c>
      <c r="J4974" t="s">
        <v>22</v>
      </c>
      <c r="K4974" s="36" t="s">
        <v>149</v>
      </c>
    </row>
    <row r="4975" spans="1:11" x14ac:dyDescent="0.25">
      <c r="A4975">
        <v>5456369</v>
      </c>
      <c r="B4975" s="1">
        <v>41347</v>
      </c>
      <c r="C4975" t="s">
        <v>11</v>
      </c>
      <c r="D4975" t="s">
        <v>12</v>
      </c>
      <c r="G4975" t="s">
        <v>148</v>
      </c>
      <c r="H4975">
        <v>1</v>
      </c>
      <c r="I4975">
        <v>1</v>
      </c>
      <c r="J4975" t="s">
        <v>14</v>
      </c>
      <c r="K4975" s="36" t="s">
        <v>149</v>
      </c>
    </row>
    <row r="4976" spans="1:11" x14ac:dyDescent="0.25">
      <c r="A4976">
        <v>534363889</v>
      </c>
      <c r="B4976" s="1">
        <v>45166</v>
      </c>
      <c r="C4976" t="s">
        <v>11</v>
      </c>
      <c r="D4976" t="s">
        <v>16</v>
      </c>
      <c r="E4976">
        <v>1</v>
      </c>
      <c r="F4976">
        <v>0.81</v>
      </c>
      <c r="G4976" t="s">
        <v>149</v>
      </c>
      <c r="H4976">
        <v>1</v>
      </c>
      <c r="I4976">
        <v>1</v>
      </c>
      <c r="J4976" t="s">
        <v>14</v>
      </c>
      <c r="K4976" s="36" t="s">
        <v>149</v>
      </c>
    </row>
    <row r="4977" spans="1:11" x14ac:dyDescent="0.25">
      <c r="A4977">
        <v>17901566</v>
      </c>
      <c r="B4977" s="1">
        <v>41830</v>
      </c>
      <c r="C4977" t="s">
        <v>11</v>
      </c>
      <c r="D4977" t="s">
        <v>16</v>
      </c>
      <c r="E4977">
        <v>1</v>
      </c>
      <c r="F4977">
        <v>0.98</v>
      </c>
      <c r="G4977" t="s">
        <v>148</v>
      </c>
      <c r="H4977">
        <v>3</v>
      </c>
      <c r="I4977">
        <v>3</v>
      </c>
      <c r="J4977" t="s">
        <v>22</v>
      </c>
      <c r="K4977" s="36" t="s">
        <v>149</v>
      </c>
    </row>
    <row r="4978" spans="1:11" x14ac:dyDescent="0.25">
      <c r="A4978">
        <v>534845026</v>
      </c>
      <c r="B4978" s="1">
        <v>45169</v>
      </c>
      <c r="C4978" t="s">
        <v>27</v>
      </c>
      <c r="D4978" t="s">
        <v>21</v>
      </c>
      <c r="E4978">
        <v>0.6</v>
      </c>
      <c r="F4978">
        <v>0.83</v>
      </c>
      <c r="G4978" t="s">
        <v>148</v>
      </c>
      <c r="H4978">
        <v>1</v>
      </c>
      <c r="I4978">
        <v>1</v>
      </c>
      <c r="J4978" t="s">
        <v>22</v>
      </c>
      <c r="K4978" s="36" t="s">
        <v>149</v>
      </c>
    </row>
    <row r="4979" spans="1:11" x14ac:dyDescent="0.25">
      <c r="A4979">
        <v>9185486</v>
      </c>
      <c r="B4979" s="1">
        <v>41549</v>
      </c>
      <c r="C4979" t="s">
        <v>11</v>
      </c>
      <c r="D4979" t="s">
        <v>21</v>
      </c>
      <c r="E4979">
        <v>1</v>
      </c>
      <c r="F4979">
        <v>0.54</v>
      </c>
      <c r="G4979" t="s">
        <v>149</v>
      </c>
      <c r="H4979">
        <v>1</v>
      </c>
      <c r="I4979">
        <v>2</v>
      </c>
      <c r="J4979" t="s">
        <v>14</v>
      </c>
      <c r="K4979" s="36" t="s">
        <v>149</v>
      </c>
    </row>
    <row r="4980" spans="1:11" x14ac:dyDescent="0.25">
      <c r="A4980">
        <v>283656228</v>
      </c>
      <c r="B4980" s="1">
        <v>43684</v>
      </c>
      <c r="C4980" t="s">
        <v>27</v>
      </c>
      <c r="D4980" t="s">
        <v>16</v>
      </c>
      <c r="E4980">
        <v>1</v>
      </c>
      <c r="F4980">
        <v>1</v>
      </c>
      <c r="G4980" t="s">
        <v>148</v>
      </c>
      <c r="H4980">
        <v>2</v>
      </c>
      <c r="I4980">
        <v>7</v>
      </c>
      <c r="J4980" t="s">
        <v>14</v>
      </c>
      <c r="K4980" s="36" t="s">
        <v>149</v>
      </c>
    </row>
    <row r="4981" spans="1:11" x14ac:dyDescent="0.25">
      <c r="A4981">
        <v>28228643</v>
      </c>
      <c r="B4981" s="1">
        <v>42058</v>
      </c>
      <c r="C4981" t="s">
        <v>11</v>
      </c>
      <c r="D4981" t="s">
        <v>16</v>
      </c>
      <c r="E4981">
        <v>1</v>
      </c>
      <c r="F4981">
        <v>0.94</v>
      </c>
      <c r="G4981" t="s">
        <v>148</v>
      </c>
      <c r="H4981">
        <v>3</v>
      </c>
      <c r="I4981">
        <v>3</v>
      </c>
      <c r="J4981" t="s">
        <v>14</v>
      </c>
      <c r="K4981" s="36" t="s">
        <v>149</v>
      </c>
    </row>
    <row r="4982" spans="1:11" x14ac:dyDescent="0.25">
      <c r="A4982">
        <v>534913122</v>
      </c>
      <c r="B4982" s="1">
        <v>45169</v>
      </c>
      <c r="C4982" t="s">
        <v>27</v>
      </c>
      <c r="D4982" t="s">
        <v>20</v>
      </c>
      <c r="E4982">
        <v>0</v>
      </c>
      <c r="F4982">
        <v>0</v>
      </c>
      <c r="G4982" t="s">
        <v>148</v>
      </c>
      <c r="H4982">
        <v>1</v>
      </c>
      <c r="I4982">
        <v>1</v>
      </c>
      <c r="J4982" t="s">
        <v>14</v>
      </c>
      <c r="K4982" s="36" t="s">
        <v>149</v>
      </c>
    </row>
    <row r="4983" spans="1:11" x14ac:dyDescent="0.25">
      <c r="A4983">
        <v>534950829</v>
      </c>
      <c r="B4983" s="1">
        <v>45170</v>
      </c>
      <c r="C4983" t="s">
        <v>11</v>
      </c>
      <c r="D4983" t="s">
        <v>16</v>
      </c>
      <c r="E4983">
        <v>1</v>
      </c>
      <c r="F4983">
        <v>0.95</v>
      </c>
      <c r="G4983" t="s">
        <v>27</v>
      </c>
      <c r="H4983">
        <v>6</v>
      </c>
      <c r="I4983">
        <v>7</v>
      </c>
      <c r="J4983" t="s">
        <v>14</v>
      </c>
      <c r="K4983" s="36" t="s">
        <v>149</v>
      </c>
    </row>
    <row r="4984" spans="1:11" x14ac:dyDescent="0.25">
      <c r="A4984">
        <v>535867683</v>
      </c>
      <c r="B4984" s="1">
        <v>45175</v>
      </c>
      <c r="C4984" t="s">
        <v>11</v>
      </c>
      <c r="D4984" t="s">
        <v>16</v>
      </c>
      <c r="E4984">
        <v>1</v>
      </c>
      <c r="F4984">
        <v>0.96</v>
      </c>
      <c r="G4984" t="s">
        <v>149</v>
      </c>
      <c r="H4984">
        <v>4</v>
      </c>
      <c r="I4984">
        <v>4</v>
      </c>
      <c r="J4984" t="s">
        <v>14</v>
      </c>
      <c r="K4984" s="36" t="s">
        <v>149</v>
      </c>
    </row>
    <row r="4985" spans="1:11" x14ac:dyDescent="0.25">
      <c r="A4985">
        <v>8974042</v>
      </c>
      <c r="B4985" s="1">
        <v>41538</v>
      </c>
      <c r="C4985" t="s">
        <v>11</v>
      </c>
      <c r="D4985" t="s">
        <v>17</v>
      </c>
      <c r="E4985">
        <v>0.9</v>
      </c>
      <c r="F4985">
        <v>0.52</v>
      </c>
      <c r="G4985" t="s">
        <v>149</v>
      </c>
      <c r="H4985">
        <v>1</v>
      </c>
      <c r="I4985">
        <v>1</v>
      </c>
      <c r="J4985" t="s">
        <v>22</v>
      </c>
      <c r="K4985" s="36" t="s">
        <v>148</v>
      </c>
    </row>
    <row r="4986" spans="1:11" x14ac:dyDescent="0.25">
      <c r="A4986">
        <v>13211592</v>
      </c>
      <c r="B4986" s="1">
        <v>41715</v>
      </c>
      <c r="C4986" t="s">
        <v>62</v>
      </c>
      <c r="D4986" t="s">
        <v>16</v>
      </c>
      <c r="E4986">
        <v>1</v>
      </c>
      <c r="F4986">
        <v>0.99</v>
      </c>
      <c r="G4986" t="s">
        <v>148</v>
      </c>
      <c r="H4986">
        <v>2</v>
      </c>
      <c r="I4986">
        <v>3</v>
      </c>
      <c r="J4986" t="s">
        <v>14</v>
      </c>
      <c r="K4986" s="36" t="s">
        <v>149</v>
      </c>
    </row>
    <row r="4987" spans="1:11" x14ac:dyDescent="0.25">
      <c r="A4987">
        <v>287334308</v>
      </c>
      <c r="B4987" s="1">
        <v>43697</v>
      </c>
      <c r="C4987" t="s">
        <v>27</v>
      </c>
      <c r="D4987" t="s">
        <v>17</v>
      </c>
      <c r="E4987">
        <v>1</v>
      </c>
      <c r="F4987">
        <v>0.77</v>
      </c>
      <c r="G4987" t="s">
        <v>148</v>
      </c>
      <c r="H4987">
        <v>2</v>
      </c>
      <c r="I4987">
        <v>2</v>
      </c>
      <c r="J4987" t="s">
        <v>22</v>
      </c>
      <c r="K4987" s="36" t="s">
        <v>149</v>
      </c>
    </row>
    <row r="4988" spans="1:11" x14ac:dyDescent="0.25">
      <c r="A4988">
        <v>138629245</v>
      </c>
      <c r="B4988" s="1">
        <v>42920</v>
      </c>
      <c r="C4988" t="s">
        <v>11</v>
      </c>
      <c r="D4988" t="s">
        <v>12</v>
      </c>
      <c r="F4988">
        <v>0.08</v>
      </c>
      <c r="G4988" t="s">
        <v>148</v>
      </c>
      <c r="H4988">
        <v>1</v>
      </c>
      <c r="I4988">
        <v>1</v>
      </c>
      <c r="J4988" t="s">
        <v>14</v>
      </c>
      <c r="K4988" s="36" t="s">
        <v>149</v>
      </c>
    </row>
    <row r="4989" spans="1:11" x14ac:dyDescent="0.25">
      <c r="A4989">
        <v>7464432</v>
      </c>
      <c r="B4989" s="1">
        <v>41468</v>
      </c>
      <c r="C4989" t="s">
        <v>11</v>
      </c>
      <c r="D4989" t="s">
        <v>16</v>
      </c>
      <c r="E4989">
        <v>1</v>
      </c>
      <c r="F4989">
        <v>1</v>
      </c>
      <c r="G4989" t="s">
        <v>149</v>
      </c>
      <c r="H4989">
        <v>1</v>
      </c>
      <c r="I4989">
        <v>2</v>
      </c>
      <c r="J4989" t="s">
        <v>14</v>
      </c>
      <c r="K4989" s="36" t="s">
        <v>149</v>
      </c>
    </row>
    <row r="4990" spans="1:11" x14ac:dyDescent="0.25">
      <c r="A4990">
        <v>534969810</v>
      </c>
      <c r="B4990" s="1">
        <v>45170</v>
      </c>
      <c r="C4990" t="s">
        <v>11</v>
      </c>
      <c r="D4990" t="s">
        <v>16</v>
      </c>
      <c r="E4990">
        <v>1</v>
      </c>
      <c r="F4990">
        <v>1</v>
      </c>
      <c r="G4990" t="s">
        <v>148</v>
      </c>
      <c r="H4990">
        <v>1</v>
      </c>
      <c r="I4990">
        <v>2</v>
      </c>
      <c r="J4990" t="s">
        <v>14</v>
      </c>
      <c r="K4990" s="36" t="s">
        <v>149</v>
      </c>
    </row>
    <row r="4991" spans="1:11" x14ac:dyDescent="0.25">
      <c r="A4991">
        <v>486057326</v>
      </c>
      <c r="B4991" s="1">
        <v>44867</v>
      </c>
      <c r="C4991" t="s">
        <v>11</v>
      </c>
      <c r="D4991" t="s">
        <v>16</v>
      </c>
      <c r="E4991">
        <v>1</v>
      </c>
      <c r="F4991">
        <v>0.99</v>
      </c>
      <c r="G4991" t="s">
        <v>149</v>
      </c>
      <c r="H4991">
        <v>5</v>
      </c>
      <c r="I4991">
        <v>6</v>
      </c>
      <c r="J4991" t="s">
        <v>18</v>
      </c>
      <c r="K4991" s="36" t="s">
        <v>149</v>
      </c>
    </row>
    <row r="4992" spans="1:11" x14ac:dyDescent="0.25">
      <c r="A4992">
        <v>106330191</v>
      </c>
      <c r="B4992" s="1">
        <v>42709</v>
      </c>
      <c r="C4992" t="s">
        <v>11</v>
      </c>
      <c r="D4992" t="s">
        <v>16</v>
      </c>
      <c r="E4992">
        <v>0.9</v>
      </c>
      <c r="F4992">
        <v>0.72</v>
      </c>
      <c r="G4992" t="s">
        <v>148</v>
      </c>
      <c r="H4992">
        <v>2</v>
      </c>
      <c r="I4992">
        <v>4</v>
      </c>
      <c r="J4992" t="s">
        <v>14</v>
      </c>
      <c r="K4992" s="36" t="s">
        <v>149</v>
      </c>
    </row>
    <row r="4993" spans="1:11" x14ac:dyDescent="0.25">
      <c r="A4993">
        <v>407095587</v>
      </c>
      <c r="B4993" s="1">
        <v>44361</v>
      </c>
      <c r="C4993" t="s">
        <v>27</v>
      </c>
      <c r="D4993" t="s">
        <v>16</v>
      </c>
      <c r="E4993">
        <v>0.96</v>
      </c>
      <c r="F4993">
        <v>0</v>
      </c>
      <c r="G4993" t="s">
        <v>148</v>
      </c>
      <c r="H4993">
        <v>1</v>
      </c>
      <c r="I4993">
        <v>1</v>
      </c>
      <c r="J4993" t="s">
        <v>14</v>
      </c>
      <c r="K4993" s="36" t="s">
        <v>149</v>
      </c>
    </row>
    <row r="4994" spans="1:11" x14ac:dyDescent="0.25">
      <c r="A4994">
        <v>535125259</v>
      </c>
      <c r="B4994" s="1">
        <v>45171</v>
      </c>
      <c r="C4994" t="s">
        <v>27</v>
      </c>
      <c r="D4994" t="s">
        <v>16</v>
      </c>
      <c r="E4994">
        <v>1</v>
      </c>
      <c r="F4994">
        <v>0.98</v>
      </c>
      <c r="G4994" t="s">
        <v>148</v>
      </c>
      <c r="H4994">
        <v>1</v>
      </c>
      <c r="I4994">
        <v>1</v>
      </c>
      <c r="J4994" t="s">
        <v>14</v>
      </c>
      <c r="K4994" s="36" t="s">
        <v>149</v>
      </c>
    </row>
    <row r="4995" spans="1:11" x14ac:dyDescent="0.25">
      <c r="A4995">
        <v>128884942</v>
      </c>
      <c r="B4995" s="1">
        <v>42859</v>
      </c>
      <c r="C4995" t="s">
        <v>11</v>
      </c>
      <c r="D4995" t="s">
        <v>16</v>
      </c>
      <c r="E4995">
        <v>1</v>
      </c>
      <c r="F4995">
        <v>0.93</v>
      </c>
      <c r="G4995" t="s">
        <v>149</v>
      </c>
      <c r="H4995">
        <v>2</v>
      </c>
      <c r="I4995">
        <v>9</v>
      </c>
      <c r="J4995" t="s">
        <v>14</v>
      </c>
      <c r="K4995" s="36" t="s">
        <v>149</v>
      </c>
    </row>
    <row r="4996" spans="1:11" x14ac:dyDescent="0.25">
      <c r="A4996">
        <v>462464790</v>
      </c>
      <c r="B4996" s="1">
        <v>44716</v>
      </c>
      <c r="C4996" t="s">
        <v>27</v>
      </c>
      <c r="D4996" t="s">
        <v>16</v>
      </c>
      <c r="E4996">
        <v>1</v>
      </c>
      <c r="F4996">
        <v>1</v>
      </c>
      <c r="G4996" t="s">
        <v>148</v>
      </c>
      <c r="H4996">
        <v>2</v>
      </c>
      <c r="I4996">
        <v>2</v>
      </c>
      <c r="J4996" t="s">
        <v>14</v>
      </c>
      <c r="K4996" s="36" t="s">
        <v>149</v>
      </c>
    </row>
    <row r="4997" spans="1:11" x14ac:dyDescent="0.25">
      <c r="A4997">
        <v>286942213</v>
      </c>
      <c r="B4997" s="1">
        <v>43695</v>
      </c>
      <c r="C4997" t="s">
        <v>11</v>
      </c>
      <c r="D4997" t="s">
        <v>16</v>
      </c>
      <c r="E4997">
        <v>1</v>
      </c>
      <c r="F4997">
        <v>1</v>
      </c>
      <c r="G4997" t="s">
        <v>27</v>
      </c>
      <c r="H4997">
        <v>4</v>
      </c>
      <c r="I4997">
        <v>4</v>
      </c>
      <c r="J4997" t="s">
        <v>14</v>
      </c>
      <c r="K4997" s="36" t="s">
        <v>149</v>
      </c>
    </row>
    <row r="4998" spans="1:11" x14ac:dyDescent="0.25">
      <c r="A4998">
        <v>85793255</v>
      </c>
      <c r="B4998" s="1">
        <v>42576</v>
      </c>
      <c r="C4998" t="s">
        <v>11</v>
      </c>
      <c r="D4998" t="s">
        <v>20</v>
      </c>
      <c r="E4998">
        <v>0.1</v>
      </c>
      <c r="F4998">
        <v>0</v>
      </c>
      <c r="G4998" t="s">
        <v>148</v>
      </c>
      <c r="H4998">
        <v>1</v>
      </c>
      <c r="I4998">
        <v>3</v>
      </c>
      <c r="J4998" t="s">
        <v>14</v>
      </c>
      <c r="K4998" s="36" t="s">
        <v>148</v>
      </c>
    </row>
    <row r="4999" spans="1:11" x14ac:dyDescent="0.25">
      <c r="A4999">
        <v>89327367</v>
      </c>
      <c r="B4999" s="1">
        <v>42593</v>
      </c>
      <c r="C4999" t="s">
        <v>11</v>
      </c>
      <c r="D4999" t="s">
        <v>16</v>
      </c>
      <c r="E4999">
        <v>0.9</v>
      </c>
      <c r="F4999">
        <v>0.98</v>
      </c>
      <c r="G4999" t="s">
        <v>148</v>
      </c>
      <c r="H4999">
        <v>3</v>
      </c>
      <c r="I4999">
        <v>3</v>
      </c>
      <c r="J4999" t="s">
        <v>14</v>
      </c>
      <c r="K4999" s="36" t="s">
        <v>149</v>
      </c>
    </row>
    <row r="5000" spans="1:11" x14ac:dyDescent="0.25">
      <c r="A5000">
        <v>288978751</v>
      </c>
      <c r="B5000" s="1">
        <v>43702</v>
      </c>
      <c r="C5000" t="s">
        <v>27</v>
      </c>
      <c r="D5000" t="s">
        <v>12</v>
      </c>
      <c r="F5000">
        <v>0.13</v>
      </c>
      <c r="G5000" t="s">
        <v>148</v>
      </c>
      <c r="H5000">
        <v>1</v>
      </c>
      <c r="I5000">
        <v>2</v>
      </c>
      <c r="J5000" t="s">
        <v>14</v>
      </c>
      <c r="K5000" s="36" t="s">
        <v>149</v>
      </c>
    </row>
    <row r="5001" spans="1:11" x14ac:dyDescent="0.25">
      <c r="A5001">
        <v>508386575</v>
      </c>
      <c r="B5001" s="1">
        <v>45019</v>
      </c>
      <c r="C5001" t="s">
        <v>27</v>
      </c>
      <c r="D5001" t="s">
        <v>16</v>
      </c>
      <c r="E5001">
        <v>1</v>
      </c>
      <c r="F5001">
        <v>1</v>
      </c>
      <c r="G5001" t="s">
        <v>149</v>
      </c>
      <c r="H5001">
        <v>1</v>
      </c>
      <c r="I5001">
        <v>1</v>
      </c>
      <c r="J5001" t="s">
        <v>14</v>
      </c>
      <c r="K5001" s="36" t="s">
        <v>149</v>
      </c>
    </row>
    <row r="5002" spans="1:11" x14ac:dyDescent="0.25">
      <c r="A5002">
        <v>536001322</v>
      </c>
      <c r="B5002" s="1">
        <v>45176</v>
      </c>
      <c r="C5002" t="s">
        <v>27</v>
      </c>
      <c r="D5002" t="s">
        <v>12</v>
      </c>
      <c r="G5002" t="s">
        <v>148</v>
      </c>
      <c r="H5002">
        <v>1</v>
      </c>
      <c r="I5002">
        <v>1</v>
      </c>
      <c r="J5002" t="s">
        <v>22</v>
      </c>
      <c r="K5002" s="36" t="s">
        <v>149</v>
      </c>
    </row>
    <row r="5003" spans="1:11" x14ac:dyDescent="0.25">
      <c r="A5003">
        <v>536028432</v>
      </c>
      <c r="B5003" s="1">
        <v>45176</v>
      </c>
      <c r="C5003" t="s">
        <v>27</v>
      </c>
      <c r="D5003" t="s">
        <v>12</v>
      </c>
      <c r="G5003" t="s">
        <v>148</v>
      </c>
      <c r="H5003">
        <v>1</v>
      </c>
      <c r="I5003">
        <v>1</v>
      </c>
      <c r="J5003" t="s">
        <v>22</v>
      </c>
      <c r="K5003" s="36" t="s">
        <v>149</v>
      </c>
    </row>
    <row r="5004" spans="1:11" x14ac:dyDescent="0.25">
      <c r="A5004">
        <v>535267133</v>
      </c>
      <c r="B5004" s="1">
        <v>45172</v>
      </c>
      <c r="C5004" t="s">
        <v>27</v>
      </c>
      <c r="D5004" t="s">
        <v>20</v>
      </c>
      <c r="E5004">
        <v>0.1</v>
      </c>
      <c r="F5004">
        <v>0</v>
      </c>
      <c r="G5004" t="s">
        <v>148</v>
      </c>
      <c r="H5004">
        <v>5</v>
      </c>
      <c r="I5004">
        <v>7</v>
      </c>
      <c r="J5004" t="s">
        <v>14</v>
      </c>
      <c r="K5004" s="36" t="s">
        <v>149</v>
      </c>
    </row>
    <row r="5005" spans="1:11" x14ac:dyDescent="0.25">
      <c r="A5005">
        <v>536035686</v>
      </c>
      <c r="B5005" s="1">
        <v>45176</v>
      </c>
      <c r="C5005" t="s">
        <v>27</v>
      </c>
      <c r="D5005" t="s">
        <v>17</v>
      </c>
      <c r="E5005">
        <v>1</v>
      </c>
      <c r="F5005">
        <v>0.67</v>
      </c>
      <c r="G5005" t="s">
        <v>148</v>
      </c>
      <c r="H5005">
        <v>4</v>
      </c>
      <c r="I5005">
        <v>4</v>
      </c>
      <c r="J5005" t="s">
        <v>14</v>
      </c>
      <c r="K5005" s="36" t="s">
        <v>149</v>
      </c>
    </row>
    <row r="5006" spans="1:11" x14ac:dyDescent="0.25">
      <c r="A5006">
        <v>96162481</v>
      </c>
      <c r="B5006" s="1">
        <v>42634</v>
      </c>
      <c r="C5006" t="s">
        <v>11</v>
      </c>
      <c r="D5006" t="s">
        <v>16</v>
      </c>
      <c r="E5006">
        <v>1</v>
      </c>
      <c r="F5006">
        <v>0.97</v>
      </c>
      <c r="G5006" t="s">
        <v>148</v>
      </c>
      <c r="H5006">
        <v>7</v>
      </c>
      <c r="I5006">
        <v>7</v>
      </c>
      <c r="J5006" t="s">
        <v>14</v>
      </c>
      <c r="K5006" s="36" t="s">
        <v>149</v>
      </c>
    </row>
    <row r="5007" spans="1:11" x14ac:dyDescent="0.25">
      <c r="A5007">
        <v>445801018</v>
      </c>
      <c r="B5007" s="1">
        <v>44611</v>
      </c>
      <c r="C5007" t="s">
        <v>27</v>
      </c>
      <c r="D5007" t="s">
        <v>16</v>
      </c>
      <c r="E5007">
        <v>1</v>
      </c>
      <c r="F5007">
        <v>0.98</v>
      </c>
      <c r="G5007" t="s">
        <v>149</v>
      </c>
      <c r="H5007">
        <v>1</v>
      </c>
      <c r="I5007">
        <v>2</v>
      </c>
      <c r="J5007" t="s">
        <v>14</v>
      </c>
      <c r="K5007" s="36" t="s">
        <v>149</v>
      </c>
    </row>
    <row r="5008" spans="1:11" x14ac:dyDescent="0.25">
      <c r="A5008">
        <v>109447199</v>
      </c>
      <c r="B5008" s="1">
        <v>42737</v>
      </c>
      <c r="C5008" t="s">
        <v>11</v>
      </c>
      <c r="D5008" t="s">
        <v>21</v>
      </c>
      <c r="E5008">
        <v>0.7</v>
      </c>
      <c r="F5008">
        <v>0.33</v>
      </c>
      <c r="G5008" t="s">
        <v>148</v>
      </c>
      <c r="H5008">
        <v>7</v>
      </c>
      <c r="I5008">
        <v>12</v>
      </c>
      <c r="J5008" t="s">
        <v>14</v>
      </c>
      <c r="K5008" s="36" t="s">
        <v>149</v>
      </c>
    </row>
    <row r="5009" spans="1:11" x14ac:dyDescent="0.25">
      <c r="A5009">
        <v>535578609</v>
      </c>
      <c r="B5009" s="1">
        <v>45174</v>
      </c>
      <c r="C5009" t="s">
        <v>27</v>
      </c>
      <c r="D5009" t="s">
        <v>16</v>
      </c>
      <c r="E5009">
        <v>1</v>
      </c>
      <c r="F5009">
        <v>0.98</v>
      </c>
      <c r="G5009" t="s">
        <v>149</v>
      </c>
      <c r="H5009">
        <v>1</v>
      </c>
      <c r="I5009">
        <v>2</v>
      </c>
      <c r="J5009" t="s">
        <v>14</v>
      </c>
      <c r="K5009" s="36" t="s">
        <v>149</v>
      </c>
    </row>
    <row r="5010" spans="1:11" x14ac:dyDescent="0.25">
      <c r="A5010">
        <v>12248986</v>
      </c>
      <c r="B5010" s="1">
        <v>41685</v>
      </c>
      <c r="C5010" t="s">
        <v>11</v>
      </c>
      <c r="D5010" t="s">
        <v>16</v>
      </c>
      <c r="E5010">
        <v>1</v>
      </c>
      <c r="F5010">
        <v>1</v>
      </c>
      <c r="G5010" t="s">
        <v>148</v>
      </c>
      <c r="H5010">
        <v>1</v>
      </c>
      <c r="I5010">
        <v>5</v>
      </c>
      <c r="J5010" t="s">
        <v>18</v>
      </c>
      <c r="K5010" s="36" t="s">
        <v>149</v>
      </c>
    </row>
    <row r="5011" spans="1:11" x14ac:dyDescent="0.25">
      <c r="A5011">
        <v>127010216</v>
      </c>
      <c r="B5011" s="1">
        <v>42847</v>
      </c>
      <c r="C5011" t="s">
        <v>11</v>
      </c>
      <c r="D5011" t="s">
        <v>12</v>
      </c>
      <c r="G5011" t="s">
        <v>148</v>
      </c>
      <c r="H5011">
        <v>1</v>
      </c>
      <c r="I5011">
        <v>1</v>
      </c>
      <c r="J5011" t="s">
        <v>14</v>
      </c>
      <c r="K5011" s="36" t="s">
        <v>149</v>
      </c>
    </row>
    <row r="5012" spans="1:11" x14ac:dyDescent="0.25">
      <c r="A5012">
        <v>531442508</v>
      </c>
      <c r="B5012" s="1">
        <v>45150</v>
      </c>
      <c r="C5012" t="s">
        <v>11</v>
      </c>
      <c r="D5012" t="s">
        <v>20</v>
      </c>
      <c r="E5012">
        <v>0</v>
      </c>
      <c r="F5012">
        <v>0.62</v>
      </c>
      <c r="G5012" t="s">
        <v>148</v>
      </c>
      <c r="H5012">
        <v>1</v>
      </c>
      <c r="I5012">
        <v>1</v>
      </c>
      <c r="J5012" t="s">
        <v>14</v>
      </c>
      <c r="K5012" s="36" t="s">
        <v>149</v>
      </c>
    </row>
    <row r="5013" spans="1:11" x14ac:dyDescent="0.25">
      <c r="A5013">
        <v>191090007</v>
      </c>
      <c r="B5013" s="1">
        <v>43242</v>
      </c>
      <c r="C5013" t="s">
        <v>11</v>
      </c>
      <c r="D5013" t="s">
        <v>16</v>
      </c>
      <c r="E5013">
        <v>1</v>
      </c>
      <c r="F5013">
        <v>0.95</v>
      </c>
      <c r="G5013" t="s">
        <v>149</v>
      </c>
      <c r="H5013">
        <v>2</v>
      </c>
      <c r="I5013">
        <v>2</v>
      </c>
      <c r="J5013" t="s">
        <v>14</v>
      </c>
      <c r="K5013" s="36" t="s">
        <v>149</v>
      </c>
    </row>
    <row r="5014" spans="1:11" x14ac:dyDescent="0.25">
      <c r="A5014">
        <v>535614855</v>
      </c>
      <c r="B5014" s="1">
        <v>45174</v>
      </c>
      <c r="C5014" t="s">
        <v>27</v>
      </c>
      <c r="D5014" t="s">
        <v>17</v>
      </c>
      <c r="E5014">
        <v>1</v>
      </c>
      <c r="F5014">
        <v>0.97</v>
      </c>
      <c r="G5014" t="s">
        <v>149</v>
      </c>
      <c r="H5014">
        <v>1</v>
      </c>
      <c r="I5014">
        <v>1</v>
      </c>
      <c r="J5014" t="s">
        <v>14</v>
      </c>
      <c r="K5014" s="36" t="s">
        <v>149</v>
      </c>
    </row>
    <row r="5015" spans="1:11" x14ac:dyDescent="0.25">
      <c r="A5015">
        <v>536249812</v>
      </c>
      <c r="B5015" s="1">
        <v>45178</v>
      </c>
      <c r="C5015" t="s">
        <v>11</v>
      </c>
      <c r="D5015" t="s">
        <v>12</v>
      </c>
      <c r="G5015" t="s">
        <v>148</v>
      </c>
      <c r="H5015">
        <v>1</v>
      </c>
      <c r="I5015">
        <v>1</v>
      </c>
      <c r="J5015" t="s">
        <v>22</v>
      </c>
      <c r="K5015" s="36" t="s">
        <v>149</v>
      </c>
    </row>
    <row r="5016" spans="1:11" x14ac:dyDescent="0.25">
      <c r="A5016">
        <v>173040212</v>
      </c>
      <c r="B5016" s="1">
        <v>43143</v>
      </c>
      <c r="C5016" t="s">
        <v>27</v>
      </c>
      <c r="D5016" t="s">
        <v>17</v>
      </c>
      <c r="E5016">
        <v>1</v>
      </c>
      <c r="F5016">
        <v>0.86</v>
      </c>
      <c r="G5016" t="s">
        <v>149</v>
      </c>
      <c r="H5016">
        <v>1</v>
      </c>
      <c r="I5016">
        <v>1</v>
      </c>
      <c r="J5016" t="s">
        <v>14</v>
      </c>
      <c r="K5016" s="36" t="s">
        <v>149</v>
      </c>
    </row>
    <row r="5017" spans="1:11" x14ac:dyDescent="0.25">
      <c r="A5017">
        <v>472772273</v>
      </c>
      <c r="B5017" s="1">
        <v>44774</v>
      </c>
      <c r="C5017" t="s">
        <v>11</v>
      </c>
      <c r="D5017" t="s">
        <v>21</v>
      </c>
      <c r="E5017">
        <v>0.65</v>
      </c>
      <c r="F5017">
        <v>0.24</v>
      </c>
      <c r="G5017" t="s">
        <v>148</v>
      </c>
      <c r="H5017">
        <v>2</v>
      </c>
      <c r="I5017">
        <v>2</v>
      </c>
      <c r="J5017" t="s">
        <v>14</v>
      </c>
      <c r="K5017" s="36" t="s">
        <v>149</v>
      </c>
    </row>
    <row r="5018" spans="1:11" x14ac:dyDescent="0.25">
      <c r="A5018">
        <v>535637209</v>
      </c>
      <c r="B5018" s="1">
        <v>45174</v>
      </c>
      <c r="C5018" t="s">
        <v>27</v>
      </c>
      <c r="D5018" t="s">
        <v>16</v>
      </c>
      <c r="E5018">
        <v>1</v>
      </c>
      <c r="F5018">
        <v>0.83</v>
      </c>
      <c r="G5018" t="s">
        <v>149</v>
      </c>
      <c r="H5018">
        <v>1</v>
      </c>
      <c r="I5018">
        <v>1</v>
      </c>
      <c r="J5018" t="s">
        <v>14</v>
      </c>
      <c r="K5018" s="36" t="s">
        <v>149</v>
      </c>
    </row>
    <row r="5019" spans="1:11" x14ac:dyDescent="0.25">
      <c r="A5019">
        <v>261906095</v>
      </c>
      <c r="B5019" s="1">
        <v>43599</v>
      </c>
      <c r="C5019" t="s">
        <v>57</v>
      </c>
      <c r="D5019" t="s">
        <v>20</v>
      </c>
      <c r="E5019">
        <v>7.0000000000000007E-2</v>
      </c>
      <c r="F5019">
        <v>0</v>
      </c>
      <c r="G5019" t="s">
        <v>148</v>
      </c>
      <c r="H5019">
        <v>1</v>
      </c>
      <c r="I5019">
        <v>1</v>
      </c>
      <c r="J5019" t="s">
        <v>14</v>
      </c>
      <c r="K5019" s="36" t="s">
        <v>149</v>
      </c>
    </row>
    <row r="5020" spans="1:11" x14ac:dyDescent="0.25">
      <c r="A5020">
        <v>9713156</v>
      </c>
      <c r="B5020" s="1">
        <v>41577</v>
      </c>
      <c r="C5020" t="s">
        <v>11</v>
      </c>
      <c r="D5020" t="s">
        <v>16</v>
      </c>
      <c r="E5020">
        <v>1</v>
      </c>
      <c r="F5020">
        <v>0.98</v>
      </c>
      <c r="G5020" t="s">
        <v>148</v>
      </c>
      <c r="H5020">
        <v>1</v>
      </c>
      <c r="I5020">
        <v>1</v>
      </c>
      <c r="J5020" t="s">
        <v>14</v>
      </c>
      <c r="K5020" s="36" t="s">
        <v>149</v>
      </c>
    </row>
    <row r="5021" spans="1:11" x14ac:dyDescent="0.25">
      <c r="A5021">
        <v>536318284</v>
      </c>
      <c r="B5021" s="1">
        <v>45178</v>
      </c>
      <c r="C5021" t="s">
        <v>11</v>
      </c>
      <c r="D5021" t="s">
        <v>16</v>
      </c>
      <c r="E5021">
        <v>1</v>
      </c>
      <c r="F5021">
        <v>1</v>
      </c>
      <c r="G5021" t="s">
        <v>149</v>
      </c>
      <c r="H5021">
        <v>3</v>
      </c>
      <c r="I5021">
        <v>3</v>
      </c>
      <c r="J5021" t="s">
        <v>22</v>
      </c>
      <c r="K5021" s="36" t="s">
        <v>149</v>
      </c>
    </row>
    <row r="5022" spans="1:11" x14ac:dyDescent="0.25">
      <c r="A5022">
        <v>435901864</v>
      </c>
      <c r="B5022" s="1">
        <v>44543</v>
      </c>
      <c r="C5022" t="s">
        <v>11</v>
      </c>
      <c r="D5022" t="s">
        <v>16</v>
      </c>
      <c r="E5022">
        <v>1</v>
      </c>
      <c r="F5022">
        <v>0.88</v>
      </c>
      <c r="G5022" t="s">
        <v>148</v>
      </c>
      <c r="H5022">
        <v>1</v>
      </c>
      <c r="I5022">
        <v>2</v>
      </c>
      <c r="J5022" t="s">
        <v>14</v>
      </c>
      <c r="K5022" s="36" t="s">
        <v>149</v>
      </c>
    </row>
    <row r="5023" spans="1:11" x14ac:dyDescent="0.25">
      <c r="A5023">
        <v>536991182</v>
      </c>
      <c r="B5023" s="1">
        <v>45182</v>
      </c>
      <c r="C5023" t="s">
        <v>27</v>
      </c>
      <c r="D5023" t="s">
        <v>16</v>
      </c>
      <c r="E5023">
        <v>1</v>
      </c>
      <c r="F5023">
        <v>1</v>
      </c>
      <c r="G5023" t="s">
        <v>148</v>
      </c>
      <c r="H5023">
        <v>1</v>
      </c>
      <c r="I5023">
        <v>1</v>
      </c>
      <c r="J5023" t="s">
        <v>22</v>
      </c>
      <c r="K5023" s="36" t="s">
        <v>149</v>
      </c>
    </row>
    <row r="5024" spans="1:11" x14ac:dyDescent="0.25">
      <c r="A5024">
        <v>536587738</v>
      </c>
      <c r="B5024" s="1">
        <v>45180</v>
      </c>
      <c r="C5024" t="s">
        <v>27</v>
      </c>
      <c r="D5024" t="s">
        <v>16</v>
      </c>
      <c r="E5024">
        <v>1</v>
      </c>
      <c r="F5024">
        <v>1</v>
      </c>
      <c r="G5024" t="s">
        <v>149</v>
      </c>
      <c r="H5024">
        <v>6</v>
      </c>
      <c r="I5024">
        <v>6</v>
      </c>
      <c r="J5024" t="s">
        <v>14</v>
      </c>
      <c r="K5024" s="36" t="s">
        <v>149</v>
      </c>
    </row>
    <row r="5025" spans="1:11" x14ac:dyDescent="0.25">
      <c r="A5025">
        <v>482174793</v>
      </c>
      <c r="B5025" s="1">
        <v>44838</v>
      </c>
      <c r="C5025" t="s">
        <v>27</v>
      </c>
      <c r="D5025" t="s">
        <v>16</v>
      </c>
      <c r="E5025">
        <v>1</v>
      </c>
      <c r="F5025">
        <v>1</v>
      </c>
      <c r="G5025" t="s">
        <v>148</v>
      </c>
      <c r="H5025">
        <v>1</v>
      </c>
      <c r="I5025">
        <v>1</v>
      </c>
      <c r="J5025" t="s">
        <v>14</v>
      </c>
      <c r="K5025" s="36" t="s">
        <v>149</v>
      </c>
    </row>
    <row r="5026" spans="1:11" x14ac:dyDescent="0.25">
      <c r="A5026">
        <v>3856148</v>
      </c>
      <c r="B5026" s="1">
        <v>41195</v>
      </c>
      <c r="C5026" t="s">
        <v>11</v>
      </c>
      <c r="D5026" t="s">
        <v>17</v>
      </c>
      <c r="E5026">
        <v>1</v>
      </c>
      <c r="F5026">
        <v>0.86</v>
      </c>
      <c r="G5026" t="s">
        <v>149</v>
      </c>
      <c r="H5026">
        <v>3</v>
      </c>
      <c r="I5026">
        <v>3</v>
      </c>
      <c r="J5026" t="s">
        <v>14</v>
      </c>
      <c r="K5026" s="36" t="s">
        <v>149</v>
      </c>
    </row>
    <row r="5027" spans="1:11" x14ac:dyDescent="0.25">
      <c r="A5027">
        <v>79508301</v>
      </c>
      <c r="B5027" s="1">
        <v>42544</v>
      </c>
      <c r="C5027" t="s">
        <v>11</v>
      </c>
      <c r="D5027" t="s">
        <v>16</v>
      </c>
      <c r="E5027">
        <v>0.92</v>
      </c>
      <c r="F5027">
        <v>1</v>
      </c>
      <c r="G5027" t="s">
        <v>149</v>
      </c>
      <c r="H5027">
        <v>1</v>
      </c>
      <c r="I5027">
        <v>1</v>
      </c>
      <c r="J5027" t="s">
        <v>14</v>
      </c>
      <c r="K5027" s="36" t="s">
        <v>149</v>
      </c>
    </row>
    <row r="5028" spans="1:11" x14ac:dyDescent="0.25">
      <c r="A5028">
        <v>388784794</v>
      </c>
      <c r="B5028" s="1">
        <v>44243</v>
      </c>
      <c r="C5028" t="s">
        <v>11</v>
      </c>
      <c r="D5028" t="s">
        <v>17</v>
      </c>
      <c r="E5028">
        <v>1</v>
      </c>
      <c r="F5028">
        <v>0.81</v>
      </c>
      <c r="G5028" t="s">
        <v>148</v>
      </c>
      <c r="H5028">
        <v>1</v>
      </c>
      <c r="I5028">
        <v>1</v>
      </c>
      <c r="J5028" t="s">
        <v>14</v>
      </c>
      <c r="K5028" s="36" t="s">
        <v>149</v>
      </c>
    </row>
    <row r="5029" spans="1:11" x14ac:dyDescent="0.25">
      <c r="A5029">
        <v>537091845</v>
      </c>
      <c r="B5029" s="1">
        <v>45183</v>
      </c>
      <c r="C5029" t="s">
        <v>27</v>
      </c>
      <c r="D5029" t="s">
        <v>17</v>
      </c>
      <c r="E5029">
        <v>1</v>
      </c>
      <c r="F5029">
        <v>0.98</v>
      </c>
      <c r="G5029" t="s">
        <v>148</v>
      </c>
      <c r="H5029">
        <v>2</v>
      </c>
      <c r="I5029">
        <v>2</v>
      </c>
      <c r="J5029" t="s">
        <v>14</v>
      </c>
      <c r="K5029" s="36" t="s">
        <v>149</v>
      </c>
    </row>
    <row r="5030" spans="1:11" x14ac:dyDescent="0.25">
      <c r="A5030">
        <v>132966910</v>
      </c>
      <c r="B5030" s="1">
        <v>42887</v>
      </c>
      <c r="C5030" t="s">
        <v>11</v>
      </c>
      <c r="D5030" t="s">
        <v>21</v>
      </c>
      <c r="E5030">
        <v>1</v>
      </c>
      <c r="F5030">
        <v>0.68</v>
      </c>
      <c r="G5030" t="s">
        <v>148</v>
      </c>
      <c r="H5030">
        <v>1</v>
      </c>
      <c r="I5030">
        <v>3</v>
      </c>
      <c r="J5030" t="s">
        <v>14</v>
      </c>
      <c r="K5030" s="36" t="s">
        <v>149</v>
      </c>
    </row>
    <row r="5031" spans="1:11" x14ac:dyDescent="0.25">
      <c r="A5031">
        <v>74752891</v>
      </c>
      <c r="B5031" s="1">
        <v>42520</v>
      </c>
      <c r="C5031" t="s">
        <v>11</v>
      </c>
      <c r="D5031" t="s">
        <v>12</v>
      </c>
      <c r="F5031">
        <v>0.83</v>
      </c>
      <c r="G5031" t="s">
        <v>149</v>
      </c>
      <c r="H5031">
        <v>1</v>
      </c>
      <c r="I5031">
        <v>1</v>
      </c>
      <c r="J5031" t="s">
        <v>14</v>
      </c>
      <c r="K5031" s="36" t="s">
        <v>149</v>
      </c>
    </row>
    <row r="5032" spans="1:11" x14ac:dyDescent="0.25">
      <c r="A5032">
        <v>126724391</v>
      </c>
      <c r="B5032" s="1">
        <v>42845</v>
      </c>
      <c r="C5032" t="s">
        <v>11</v>
      </c>
      <c r="D5032" t="s">
        <v>21</v>
      </c>
      <c r="E5032">
        <v>1</v>
      </c>
      <c r="F5032">
        <v>0.7</v>
      </c>
      <c r="G5032" t="s">
        <v>148</v>
      </c>
      <c r="H5032">
        <v>1</v>
      </c>
      <c r="I5032">
        <v>1</v>
      </c>
      <c r="J5032" t="s">
        <v>14</v>
      </c>
      <c r="K5032" s="36" t="s">
        <v>149</v>
      </c>
    </row>
    <row r="5033" spans="1:11" x14ac:dyDescent="0.25">
      <c r="A5033">
        <v>240766713</v>
      </c>
      <c r="B5033" s="1">
        <v>43499</v>
      </c>
      <c r="C5033" t="s">
        <v>34</v>
      </c>
      <c r="D5033" t="s">
        <v>20</v>
      </c>
      <c r="E5033">
        <v>0</v>
      </c>
      <c r="F5033">
        <v>0</v>
      </c>
      <c r="G5033" t="s">
        <v>148</v>
      </c>
      <c r="H5033">
        <v>1</v>
      </c>
      <c r="I5033">
        <v>1</v>
      </c>
      <c r="J5033" t="s">
        <v>14</v>
      </c>
      <c r="K5033" s="36" t="s">
        <v>149</v>
      </c>
    </row>
    <row r="5034" spans="1:11" x14ac:dyDescent="0.25">
      <c r="A5034">
        <v>511063744</v>
      </c>
      <c r="B5034" s="1">
        <v>45037</v>
      </c>
      <c r="C5034" t="s">
        <v>11</v>
      </c>
      <c r="D5034" t="s">
        <v>16</v>
      </c>
      <c r="E5034">
        <v>1</v>
      </c>
      <c r="F5034">
        <v>0.75</v>
      </c>
      <c r="G5034" t="s">
        <v>148</v>
      </c>
      <c r="H5034">
        <v>2</v>
      </c>
      <c r="I5034">
        <v>3</v>
      </c>
      <c r="J5034" t="s">
        <v>14</v>
      </c>
      <c r="K5034" s="36" t="s">
        <v>149</v>
      </c>
    </row>
    <row r="5035" spans="1:11" x14ac:dyDescent="0.25">
      <c r="A5035">
        <v>113864545</v>
      </c>
      <c r="B5035" s="1">
        <v>42764</v>
      </c>
      <c r="C5035" t="s">
        <v>11</v>
      </c>
      <c r="D5035" t="s">
        <v>16</v>
      </c>
      <c r="E5035">
        <v>1</v>
      </c>
      <c r="F5035">
        <v>1</v>
      </c>
      <c r="G5035" t="s">
        <v>148</v>
      </c>
      <c r="H5035">
        <v>1</v>
      </c>
      <c r="I5035">
        <v>16</v>
      </c>
      <c r="J5035" t="s">
        <v>14</v>
      </c>
      <c r="K5035" s="36" t="s">
        <v>149</v>
      </c>
    </row>
    <row r="5036" spans="1:11" x14ac:dyDescent="0.25">
      <c r="A5036">
        <v>537248256</v>
      </c>
      <c r="B5036" s="1">
        <v>45184</v>
      </c>
      <c r="C5036" t="s">
        <v>30</v>
      </c>
      <c r="D5036" t="s">
        <v>16</v>
      </c>
      <c r="E5036">
        <v>1</v>
      </c>
      <c r="F5036">
        <v>1</v>
      </c>
      <c r="G5036" t="s">
        <v>148</v>
      </c>
      <c r="H5036">
        <v>1</v>
      </c>
      <c r="I5036">
        <v>1</v>
      </c>
      <c r="J5036" t="s">
        <v>14</v>
      </c>
      <c r="K5036" s="36" t="s">
        <v>149</v>
      </c>
    </row>
    <row r="5037" spans="1:11" x14ac:dyDescent="0.25">
      <c r="A5037">
        <v>22636517</v>
      </c>
      <c r="B5037" s="1">
        <v>41929</v>
      </c>
      <c r="C5037" t="s">
        <v>11</v>
      </c>
      <c r="D5037" t="s">
        <v>16</v>
      </c>
      <c r="E5037">
        <v>1</v>
      </c>
      <c r="F5037">
        <v>0.76</v>
      </c>
      <c r="G5037" t="s">
        <v>149</v>
      </c>
      <c r="H5037">
        <v>1</v>
      </c>
      <c r="I5037">
        <v>2</v>
      </c>
      <c r="J5037" t="s">
        <v>14</v>
      </c>
      <c r="K5037" s="36" t="s">
        <v>149</v>
      </c>
    </row>
    <row r="5038" spans="1:11" x14ac:dyDescent="0.25">
      <c r="A5038">
        <v>537280069</v>
      </c>
      <c r="B5038" s="1">
        <v>45184</v>
      </c>
      <c r="C5038" t="s">
        <v>27</v>
      </c>
      <c r="D5038" t="s">
        <v>16</v>
      </c>
      <c r="E5038">
        <v>1</v>
      </c>
      <c r="F5038">
        <v>0.99</v>
      </c>
      <c r="G5038" t="s">
        <v>149</v>
      </c>
      <c r="H5038">
        <v>4</v>
      </c>
      <c r="I5038">
        <v>5</v>
      </c>
      <c r="J5038" t="s">
        <v>14</v>
      </c>
      <c r="K5038" s="36" t="s">
        <v>148</v>
      </c>
    </row>
    <row r="5039" spans="1:11" x14ac:dyDescent="0.25">
      <c r="A5039">
        <v>260563514</v>
      </c>
      <c r="B5039" s="1">
        <v>43593</v>
      </c>
      <c r="C5039" t="s">
        <v>11</v>
      </c>
      <c r="D5039" t="s">
        <v>21</v>
      </c>
      <c r="E5039">
        <v>0.71</v>
      </c>
      <c r="F5039">
        <v>0.93</v>
      </c>
      <c r="G5039" t="s">
        <v>148</v>
      </c>
      <c r="H5039">
        <v>1</v>
      </c>
      <c r="I5039">
        <v>1</v>
      </c>
      <c r="J5039" t="s">
        <v>14</v>
      </c>
      <c r="K5039" s="36" t="s">
        <v>149</v>
      </c>
    </row>
    <row r="5040" spans="1:11" x14ac:dyDescent="0.25">
      <c r="A5040">
        <v>10592426</v>
      </c>
      <c r="B5040" s="1">
        <v>41620</v>
      </c>
      <c r="C5040" t="s">
        <v>11</v>
      </c>
      <c r="D5040" t="s">
        <v>12</v>
      </c>
      <c r="F5040">
        <v>0.9</v>
      </c>
      <c r="G5040" t="s">
        <v>149</v>
      </c>
      <c r="H5040">
        <v>1</v>
      </c>
      <c r="I5040">
        <v>4</v>
      </c>
      <c r="J5040" t="s">
        <v>14</v>
      </c>
      <c r="K5040" s="36" t="s">
        <v>149</v>
      </c>
    </row>
    <row r="5041" spans="1:11" x14ac:dyDescent="0.25">
      <c r="A5041">
        <v>95645986</v>
      </c>
      <c r="B5041" s="1">
        <v>42631</v>
      </c>
      <c r="C5041" t="s">
        <v>11</v>
      </c>
      <c r="D5041" t="s">
        <v>20</v>
      </c>
      <c r="E5041">
        <v>0</v>
      </c>
      <c r="F5041">
        <v>0</v>
      </c>
      <c r="G5041" t="s">
        <v>148</v>
      </c>
      <c r="H5041">
        <v>1</v>
      </c>
      <c r="I5041">
        <v>1</v>
      </c>
      <c r="J5041" t="s">
        <v>14</v>
      </c>
      <c r="K5041" s="36" t="s">
        <v>149</v>
      </c>
    </row>
    <row r="5042" spans="1:11" x14ac:dyDescent="0.25">
      <c r="A5042">
        <v>138673996</v>
      </c>
      <c r="B5042" s="1">
        <v>42921</v>
      </c>
      <c r="C5042" t="s">
        <v>11</v>
      </c>
      <c r="D5042" t="s">
        <v>16</v>
      </c>
      <c r="E5042">
        <v>1</v>
      </c>
      <c r="F5042">
        <v>0.88</v>
      </c>
      <c r="G5042" t="s">
        <v>148</v>
      </c>
      <c r="H5042">
        <v>1</v>
      </c>
      <c r="I5042">
        <v>1</v>
      </c>
      <c r="J5042" t="s">
        <v>18</v>
      </c>
      <c r="K5042" s="36" t="s">
        <v>149</v>
      </c>
    </row>
    <row r="5043" spans="1:11" x14ac:dyDescent="0.25">
      <c r="A5043">
        <v>71155195</v>
      </c>
      <c r="B5043" s="1">
        <v>42499</v>
      </c>
      <c r="C5043" t="s">
        <v>11</v>
      </c>
      <c r="D5043" t="s">
        <v>16</v>
      </c>
      <c r="E5043">
        <v>1</v>
      </c>
      <c r="F5043">
        <v>0.94</v>
      </c>
      <c r="G5043" t="s">
        <v>149</v>
      </c>
      <c r="H5043">
        <v>1</v>
      </c>
      <c r="I5043">
        <v>1</v>
      </c>
      <c r="J5043" t="s">
        <v>14</v>
      </c>
      <c r="K5043" s="36" t="s">
        <v>149</v>
      </c>
    </row>
    <row r="5044" spans="1:11" x14ac:dyDescent="0.25">
      <c r="A5044">
        <v>537386752</v>
      </c>
      <c r="B5044" s="1">
        <v>45185</v>
      </c>
      <c r="C5044" t="s">
        <v>31</v>
      </c>
      <c r="D5044" t="s">
        <v>20</v>
      </c>
      <c r="E5044">
        <v>0.04</v>
      </c>
      <c r="F5044">
        <v>0.89</v>
      </c>
      <c r="G5044" t="s">
        <v>148</v>
      </c>
      <c r="H5044">
        <v>1</v>
      </c>
      <c r="I5044">
        <v>2</v>
      </c>
      <c r="J5044" t="s">
        <v>22</v>
      </c>
      <c r="K5044" s="36" t="s">
        <v>148</v>
      </c>
    </row>
    <row r="5045" spans="1:11" x14ac:dyDescent="0.25">
      <c r="A5045">
        <v>537503161</v>
      </c>
      <c r="B5045" s="1">
        <v>45186</v>
      </c>
      <c r="C5045" t="s">
        <v>27</v>
      </c>
      <c r="D5045" t="s">
        <v>12</v>
      </c>
      <c r="F5045">
        <v>0</v>
      </c>
      <c r="G5045" t="s">
        <v>148</v>
      </c>
      <c r="H5045">
        <v>1</v>
      </c>
      <c r="I5045">
        <v>1</v>
      </c>
      <c r="J5045" t="s">
        <v>22</v>
      </c>
      <c r="K5045" s="36" t="s">
        <v>149</v>
      </c>
    </row>
    <row r="5046" spans="1:11" x14ac:dyDescent="0.25">
      <c r="A5046">
        <v>86726220</v>
      </c>
      <c r="B5046" s="1">
        <v>42580</v>
      </c>
      <c r="C5046" t="s">
        <v>11</v>
      </c>
      <c r="D5046" t="s">
        <v>17</v>
      </c>
      <c r="E5046">
        <v>1</v>
      </c>
      <c r="F5046">
        <v>0.3</v>
      </c>
      <c r="G5046" t="s">
        <v>149</v>
      </c>
      <c r="H5046">
        <v>1</v>
      </c>
      <c r="I5046">
        <v>1</v>
      </c>
      <c r="J5046" t="s">
        <v>14</v>
      </c>
      <c r="K5046" s="36" t="s">
        <v>149</v>
      </c>
    </row>
    <row r="5047" spans="1:11" x14ac:dyDescent="0.25">
      <c r="A5047">
        <v>273780645</v>
      </c>
      <c r="B5047" s="1">
        <v>43651</v>
      </c>
      <c r="C5047" t="s">
        <v>11</v>
      </c>
      <c r="D5047" t="s">
        <v>16</v>
      </c>
      <c r="E5047">
        <v>1</v>
      </c>
      <c r="F5047">
        <v>0.99</v>
      </c>
      <c r="G5047" t="s">
        <v>149</v>
      </c>
      <c r="H5047">
        <v>1</v>
      </c>
      <c r="I5047">
        <v>1</v>
      </c>
      <c r="J5047" t="s">
        <v>22</v>
      </c>
      <c r="K5047" s="36" t="s">
        <v>149</v>
      </c>
    </row>
    <row r="5048" spans="1:11" x14ac:dyDescent="0.25">
      <c r="A5048">
        <v>14917545</v>
      </c>
      <c r="B5048" s="1">
        <v>41759</v>
      </c>
      <c r="C5048" t="s">
        <v>11</v>
      </c>
      <c r="D5048" t="s">
        <v>17</v>
      </c>
      <c r="E5048">
        <v>1</v>
      </c>
      <c r="F5048">
        <v>0.92</v>
      </c>
      <c r="G5048" t="s">
        <v>148</v>
      </c>
      <c r="H5048">
        <v>1</v>
      </c>
      <c r="I5048">
        <v>1</v>
      </c>
      <c r="J5048" t="s">
        <v>14</v>
      </c>
      <c r="K5048" s="36" t="s">
        <v>149</v>
      </c>
    </row>
    <row r="5049" spans="1:11" x14ac:dyDescent="0.25">
      <c r="A5049">
        <v>297852588</v>
      </c>
      <c r="B5049" s="1">
        <v>43733</v>
      </c>
      <c r="C5049" t="s">
        <v>11</v>
      </c>
      <c r="D5049" t="s">
        <v>16</v>
      </c>
      <c r="E5049">
        <v>1</v>
      </c>
      <c r="F5049">
        <v>0.66</v>
      </c>
      <c r="G5049" t="s">
        <v>148</v>
      </c>
      <c r="H5049">
        <v>1</v>
      </c>
      <c r="I5049">
        <v>1</v>
      </c>
      <c r="J5049" t="s">
        <v>14</v>
      </c>
      <c r="K5049" s="36" t="s">
        <v>149</v>
      </c>
    </row>
    <row r="5050" spans="1:11" x14ac:dyDescent="0.25">
      <c r="A5050">
        <v>536832930</v>
      </c>
      <c r="B5050" s="1">
        <v>45181</v>
      </c>
      <c r="C5050" t="s">
        <v>27</v>
      </c>
      <c r="D5050" t="s">
        <v>16</v>
      </c>
      <c r="E5050">
        <v>0.94</v>
      </c>
      <c r="F5050">
        <v>0.96</v>
      </c>
      <c r="G5050" t="s">
        <v>149</v>
      </c>
      <c r="H5050">
        <v>2</v>
      </c>
      <c r="I5050">
        <v>2</v>
      </c>
      <c r="J5050" t="s">
        <v>14</v>
      </c>
      <c r="K5050" s="36" t="s">
        <v>149</v>
      </c>
    </row>
    <row r="5051" spans="1:11" x14ac:dyDescent="0.25">
      <c r="A5051">
        <v>537725925</v>
      </c>
      <c r="B5051" s="1">
        <v>45187</v>
      </c>
      <c r="C5051" t="s">
        <v>27</v>
      </c>
      <c r="D5051" t="s">
        <v>16</v>
      </c>
      <c r="E5051">
        <v>1</v>
      </c>
      <c r="F5051">
        <v>0.33</v>
      </c>
      <c r="G5051" t="s">
        <v>148</v>
      </c>
      <c r="H5051">
        <v>2</v>
      </c>
      <c r="I5051">
        <v>2</v>
      </c>
      <c r="J5051" t="s">
        <v>22</v>
      </c>
      <c r="K5051" s="36" t="s">
        <v>149</v>
      </c>
    </row>
    <row r="5052" spans="1:11" x14ac:dyDescent="0.25">
      <c r="A5052">
        <v>461757294</v>
      </c>
      <c r="B5052" s="1">
        <v>44711</v>
      </c>
      <c r="C5052" t="s">
        <v>27</v>
      </c>
      <c r="D5052" t="s">
        <v>20</v>
      </c>
      <c r="E5052">
        <v>0</v>
      </c>
      <c r="F5052">
        <v>0</v>
      </c>
      <c r="G5052" t="s">
        <v>148</v>
      </c>
      <c r="H5052">
        <v>1</v>
      </c>
      <c r="I5052">
        <v>1</v>
      </c>
      <c r="J5052" t="s">
        <v>22</v>
      </c>
      <c r="K5052" s="36" t="s">
        <v>149</v>
      </c>
    </row>
    <row r="5053" spans="1:11" x14ac:dyDescent="0.25">
      <c r="A5053">
        <v>526508819</v>
      </c>
      <c r="B5053" s="1">
        <v>45125</v>
      </c>
      <c r="C5053" t="s">
        <v>11</v>
      </c>
      <c r="D5053" t="s">
        <v>16</v>
      </c>
      <c r="E5053">
        <v>1</v>
      </c>
      <c r="F5053">
        <v>1</v>
      </c>
      <c r="G5053" t="s">
        <v>149</v>
      </c>
      <c r="H5053">
        <v>1</v>
      </c>
      <c r="I5053">
        <v>1</v>
      </c>
      <c r="J5053" t="s">
        <v>14</v>
      </c>
      <c r="K5053" s="36" t="s">
        <v>149</v>
      </c>
    </row>
    <row r="5054" spans="1:11" x14ac:dyDescent="0.25">
      <c r="A5054">
        <v>177668238</v>
      </c>
      <c r="B5054" s="1">
        <v>43169</v>
      </c>
      <c r="C5054" t="s">
        <v>11</v>
      </c>
      <c r="D5054" t="s">
        <v>21</v>
      </c>
      <c r="E5054">
        <v>0.86</v>
      </c>
      <c r="F5054">
        <v>0.86</v>
      </c>
      <c r="G5054" t="s">
        <v>148</v>
      </c>
      <c r="H5054">
        <v>11</v>
      </c>
      <c r="I5054">
        <v>12</v>
      </c>
      <c r="J5054" t="s">
        <v>14</v>
      </c>
      <c r="K5054" s="36" t="s">
        <v>149</v>
      </c>
    </row>
    <row r="5055" spans="1:11" x14ac:dyDescent="0.25">
      <c r="A5055">
        <v>143705251</v>
      </c>
      <c r="B5055" s="1">
        <v>42948</v>
      </c>
      <c r="C5055" t="s">
        <v>11</v>
      </c>
      <c r="D5055" t="s">
        <v>16</v>
      </c>
      <c r="E5055">
        <v>0.97</v>
      </c>
      <c r="F5055">
        <v>1</v>
      </c>
      <c r="G5055" t="s">
        <v>27</v>
      </c>
      <c r="H5055">
        <v>23</v>
      </c>
      <c r="I5055">
        <v>29</v>
      </c>
      <c r="J5055" t="s">
        <v>14</v>
      </c>
      <c r="K5055" s="36" t="s">
        <v>149</v>
      </c>
    </row>
    <row r="5056" spans="1:11" x14ac:dyDescent="0.25">
      <c r="A5056">
        <v>351479159</v>
      </c>
      <c r="B5056" s="1">
        <v>44005</v>
      </c>
      <c r="C5056" t="s">
        <v>27</v>
      </c>
      <c r="D5056" t="s">
        <v>21</v>
      </c>
      <c r="E5056">
        <v>0.7</v>
      </c>
      <c r="F5056">
        <v>0.6</v>
      </c>
      <c r="G5056" t="s">
        <v>148</v>
      </c>
      <c r="H5056">
        <v>2</v>
      </c>
      <c r="I5056">
        <v>3</v>
      </c>
      <c r="J5056" t="s">
        <v>22</v>
      </c>
      <c r="K5056" s="36" t="s">
        <v>149</v>
      </c>
    </row>
    <row r="5057" spans="1:11" x14ac:dyDescent="0.25">
      <c r="A5057">
        <v>538021546</v>
      </c>
      <c r="B5057" s="1">
        <v>45189</v>
      </c>
      <c r="C5057" t="s">
        <v>11</v>
      </c>
      <c r="D5057" t="s">
        <v>16</v>
      </c>
      <c r="E5057">
        <v>1</v>
      </c>
      <c r="F5057">
        <v>0.97</v>
      </c>
      <c r="G5057" t="s">
        <v>149</v>
      </c>
      <c r="H5057">
        <v>2</v>
      </c>
      <c r="I5057">
        <v>2</v>
      </c>
      <c r="J5057" t="s">
        <v>14</v>
      </c>
      <c r="K5057" s="36" t="s">
        <v>149</v>
      </c>
    </row>
    <row r="5058" spans="1:11" x14ac:dyDescent="0.25">
      <c r="A5058">
        <v>537680913</v>
      </c>
      <c r="B5058" s="1">
        <v>45187</v>
      </c>
      <c r="C5058" t="s">
        <v>27</v>
      </c>
      <c r="D5058" t="s">
        <v>16</v>
      </c>
      <c r="E5058">
        <v>1</v>
      </c>
      <c r="F5058">
        <v>1</v>
      </c>
      <c r="G5058" t="s">
        <v>148</v>
      </c>
      <c r="H5058">
        <v>1</v>
      </c>
      <c r="I5058">
        <v>2</v>
      </c>
      <c r="J5058" t="s">
        <v>14</v>
      </c>
      <c r="K5058" s="36" t="s">
        <v>149</v>
      </c>
    </row>
    <row r="5059" spans="1:11" x14ac:dyDescent="0.25">
      <c r="A5059">
        <v>69978254</v>
      </c>
      <c r="B5059" s="1">
        <v>42492</v>
      </c>
      <c r="C5059" t="s">
        <v>11</v>
      </c>
      <c r="D5059" t="s">
        <v>12</v>
      </c>
      <c r="G5059" t="s">
        <v>148</v>
      </c>
      <c r="H5059">
        <v>1</v>
      </c>
      <c r="I5059">
        <v>1</v>
      </c>
      <c r="J5059" t="s">
        <v>14</v>
      </c>
      <c r="K5059" s="36" t="s">
        <v>149</v>
      </c>
    </row>
    <row r="5060" spans="1:11" x14ac:dyDescent="0.25">
      <c r="A5060">
        <v>17169662</v>
      </c>
      <c r="B5060" s="1">
        <v>41813</v>
      </c>
      <c r="C5060" t="s">
        <v>54</v>
      </c>
      <c r="D5060" t="s">
        <v>16</v>
      </c>
      <c r="E5060">
        <v>1</v>
      </c>
      <c r="F5060">
        <v>0.97</v>
      </c>
      <c r="G5060" t="s">
        <v>148</v>
      </c>
      <c r="H5060">
        <v>6</v>
      </c>
      <c r="I5060">
        <v>6</v>
      </c>
      <c r="J5060" t="s">
        <v>14</v>
      </c>
      <c r="K5060" s="36" t="s">
        <v>149</v>
      </c>
    </row>
    <row r="5061" spans="1:11" x14ac:dyDescent="0.25">
      <c r="A5061">
        <v>539002673</v>
      </c>
      <c r="B5061" s="1">
        <v>45195</v>
      </c>
      <c r="C5061" t="s">
        <v>11</v>
      </c>
      <c r="D5061" t="s">
        <v>20</v>
      </c>
      <c r="E5061">
        <v>0</v>
      </c>
      <c r="F5061">
        <v>0</v>
      </c>
      <c r="G5061" t="s">
        <v>148</v>
      </c>
      <c r="H5061">
        <v>2</v>
      </c>
      <c r="I5061">
        <v>2</v>
      </c>
      <c r="J5061" t="s">
        <v>22</v>
      </c>
      <c r="K5061" s="36" t="s">
        <v>149</v>
      </c>
    </row>
    <row r="5062" spans="1:11" x14ac:dyDescent="0.25">
      <c r="A5062">
        <v>538027819</v>
      </c>
      <c r="B5062" s="1">
        <v>45189</v>
      </c>
      <c r="C5062" t="s">
        <v>27</v>
      </c>
      <c r="D5062" t="s">
        <v>17</v>
      </c>
      <c r="E5062">
        <v>1</v>
      </c>
      <c r="F5062">
        <v>0.88</v>
      </c>
      <c r="G5062" t="s">
        <v>149</v>
      </c>
      <c r="H5062">
        <v>1</v>
      </c>
      <c r="I5062">
        <v>1</v>
      </c>
      <c r="J5062" t="s">
        <v>14</v>
      </c>
      <c r="K5062" s="36" t="s">
        <v>149</v>
      </c>
    </row>
    <row r="5063" spans="1:11" x14ac:dyDescent="0.25">
      <c r="A5063">
        <v>538027953</v>
      </c>
      <c r="B5063" s="1">
        <v>45189</v>
      </c>
      <c r="C5063" t="s">
        <v>27</v>
      </c>
      <c r="D5063" t="s">
        <v>16</v>
      </c>
      <c r="E5063">
        <v>1</v>
      </c>
      <c r="F5063">
        <v>1</v>
      </c>
      <c r="G5063" t="s">
        <v>148</v>
      </c>
      <c r="H5063">
        <v>1</v>
      </c>
      <c r="I5063">
        <v>1</v>
      </c>
      <c r="J5063" t="s">
        <v>14</v>
      </c>
      <c r="K5063" s="36" t="s">
        <v>149</v>
      </c>
    </row>
    <row r="5064" spans="1:11" x14ac:dyDescent="0.25">
      <c r="A5064">
        <v>522861838</v>
      </c>
      <c r="B5064" s="1">
        <v>45107</v>
      </c>
      <c r="C5064" t="s">
        <v>11</v>
      </c>
      <c r="D5064" t="s">
        <v>16</v>
      </c>
      <c r="E5064">
        <v>1</v>
      </c>
      <c r="F5064">
        <v>1</v>
      </c>
      <c r="G5064" t="s">
        <v>148</v>
      </c>
      <c r="H5064">
        <v>4</v>
      </c>
      <c r="I5064">
        <v>4</v>
      </c>
      <c r="J5064" t="s">
        <v>14</v>
      </c>
      <c r="K5064" s="36" t="s">
        <v>149</v>
      </c>
    </row>
    <row r="5065" spans="1:11" x14ac:dyDescent="0.25">
      <c r="A5065">
        <v>538084038</v>
      </c>
      <c r="B5065" s="1">
        <v>45189</v>
      </c>
      <c r="C5065" t="s">
        <v>11</v>
      </c>
      <c r="D5065" t="s">
        <v>16</v>
      </c>
      <c r="E5065">
        <v>1</v>
      </c>
      <c r="F5065">
        <v>0.99</v>
      </c>
      <c r="G5065" t="s">
        <v>149</v>
      </c>
      <c r="H5065">
        <v>1</v>
      </c>
      <c r="I5065">
        <v>1</v>
      </c>
      <c r="J5065" t="s">
        <v>14</v>
      </c>
      <c r="K5065" s="36" t="s">
        <v>149</v>
      </c>
    </row>
    <row r="5066" spans="1:11" x14ac:dyDescent="0.25">
      <c r="A5066">
        <v>210313799</v>
      </c>
      <c r="B5066" s="1">
        <v>43330</v>
      </c>
      <c r="C5066" t="s">
        <v>11</v>
      </c>
      <c r="D5066" t="s">
        <v>16</v>
      </c>
      <c r="E5066">
        <v>0.9</v>
      </c>
      <c r="F5066">
        <v>1</v>
      </c>
      <c r="G5066" t="s">
        <v>149</v>
      </c>
      <c r="H5066">
        <v>2</v>
      </c>
      <c r="I5066">
        <v>2</v>
      </c>
      <c r="J5066" t="s">
        <v>14</v>
      </c>
      <c r="K5066" s="36" t="s">
        <v>149</v>
      </c>
    </row>
    <row r="5067" spans="1:11" x14ac:dyDescent="0.25">
      <c r="A5067">
        <v>537233431</v>
      </c>
      <c r="B5067" s="1">
        <v>45184</v>
      </c>
      <c r="C5067" t="s">
        <v>27</v>
      </c>
      <c r="D5067" t="s">
        <v>16</v>
      </c>
      <c r="E5067">
        <v>1</v>
      </c>
      <c r="F5067">
        <v>0.99</v>
      </c>
      <c r="G5067" t="s">
        <v>148</v>
      </c>
      <c r="H5067">
        <v>2</v>
      </c>
      <c r="I5067">
        <v>2</v>
      </c>
      <c r="J5067" t="s">
        <v>14</v>
      </c>
      <c r="K5067" s="36" t="s">
        <v>149</v>
      </c>
    </row>
    <row r="5068" spans="1:11" x14ac:dyDescent="0.25">
      <c r="A5068">
        <v>539180197</v>
      </c>
      <c r="B5068" s="1">
        <v>45196</v>
      </c>
      <c r="C5068" t="s">
        <v>11</v>
      </c>
      <c r="D5068" t="s">
        <v>16</v>
      </c>
      <c r="E5068">
        <v>1</v>
      </c>
      <c r="F5068">
        <v>1</v>
      </c>
      <c r="G5068" t="s">
        <v>149</v>
      </c>
      <c r="H5068">
        <v>1</v>
      </c>
      <c r="I5068">
        <v>1</v>
      </c>
      <c r="J5068" t="s">
        <v>14</v>
      </c>
      <c r="K5068" s="36" t="s">
        <v>149</v>
      </c>
    </row>
    <row r="5069" spans="1:11" x14ac:dyDescent="0.25">
      <c r="A5069">
        <v>96759172</v>
      </c>
      <c r="B5069" s="1">
        <v>42639</v>
      </c>
      <c r="C5069" t="s">
        <v>11</v>
      </c>
      <c r="D5069" t="s">
        <v>16</v>
      </c>
      <c r="E5069">
        <v>1</v>
      </c>
      <c r="F5069">
        <v>1</v>
      </c>
      <c r="G5069" t="s">
        <v>149</v>
      </c>
      <c r="H5069">
        <v>2</v>
      </c>
      <c r="I5069">
        <v>2</v>
      </c>
      <c r="J5069" t="s">
        <v>14</v>
      </c>
      <c r="K5069" s="36" t="s">
        <v>149</v>
      </c>
    </row>
    <row r="5070" spans="1:11" x14ac:dyDescent="0.25">
      <c r="A5070">
        <v>538028997</v>
      </c>
      <c r="B5070" s="1">
        <v>45189</v>
      </c>
      <c r="C5070" t="s">
        <v>11</v>
      </c>
      <c r="D5070" t="s">
        <v>16</v>
      </c>
      <c r="E5070">
        <v>1</v>
      </c>
      <c r="F5070">
        <v>1</v>
      </c>
      <c r="G5070" t="s">
        <v>149</v>
      </c>
      <c r="H5070">
        <v>3</v>
      </c>
      <c r="I5070">
        <v>3</v>
      </c>
      <c r="J5070" t="s">
        <v>14</v>
      </c>
      <c r="K5070" s="36" t="s">
        <v>149</v>
      </c>
    </row>
    <row r="5071" spans="1:11" x14ac:dyDescent="0.25">
      <c r="A5071">
        <v>26053412</v>
      </c>
      <c r="B5071" s="1">
        <v>42017</v>
      </c>
      <c r="C5071" t="s">
        <v>11</v>
      </c>
      <c r="D5071" t="s">
        <v>16</v>
      </c>
      <c r="E5071">
        <v>1</v>
      </c>
      <c r="F5071">
        <v>0.69</v>
      </c>
      <c r="G5071" t="s">
        <v>148</v>
      </c>
      <c r="H5071">
        <v>1</v>
      </c>
      <c r="I5071">
        <v>3</v>
      </c>
      <c r="J5071" t="s">
        <v>14</v>
      </c>
      <c r="K5071" s="36" t="s">
        <v>149</v>
      </c>
    </row>
    <row r="5072" spans="1:11" x14ac:dyDescent="0.25">
      <c r="A5072">
        <v>539319414</v>
      </c>
      <c r="B5072" s="1">
        <v>45197</v>
      </c>
      <c r="C5072" t="s">
        <v>27</v>
      </c>
      <c r="D5072" t="s">
        <v>12</v>
      </c>
      <c r="F5072">
        <v>1</v>
      </c>
      <c r="G5072" t="s">
        <v>148</v>
      </c>
      <c r="H5072">
        <v>1</v>
      </c>
      <c r="I5072">
        <v>1</v>
      </c>
      <c r="J5072" t="s">
        <v>22</v>
      </c>
      <c r="K5072" s="36" t="s">
        <v>149</v>
      </c>
    </row>
    <row r="5073" spans="1:11" x14ac:dyDescent="0.25">
      <c r="A5073">
        <v>507438930</v>
      </c>
      <c r="B5073" s="1">
        <v>45013</v>
      </c>
      <c r="C5073" t="s">
        <v>27</v>
      </c>
      <c r="D5073" t="s">
        <v>16</v>
      </c>
      <c r="E5073">
        <v>1</v>
      </c>
      <c r="F5073">
        <v>0.98</v>
      </c>
      <c r="G5073" t="s">
        <v>148</v>
      </c>
      <c r="H5073">
        <v>2</v>
      </c>
      <c r="I5073">
        <v>2</v>
      </c>
      <c r="J5073" t="s">
        <v>14</v>
      </c>
      <c r="K5073" s="36" t="s">
        <v>149</v>
      </c>
    </row>
    <row r="5074" spans="1:11" x14ac:dyDescent="0.25">
      <c r="A5074">
        <v>20071947</v>
      </c>
      <c r="B5074" s="1">
        <v>41866</v>
      </c>
      <c r="C5074" t="s">
        <v>11</v>
      </c>
      <c r="D5074" t="s">
        <v>17</v>
      </c>
      <c r="E5074">
        <v>1</v>
      </c>
      <c r="F5074">
        <v>7.0000000000000007E-2</v>
      </c>
      <c r="G5074" t="s">
        <v>148</v>
      </c>
      <c r="H5074">
        <v>1</v>
      </c>
      <c r="I5074">
        <v>2</v>
      </c>
      <c r="J5074" t="s">
        <v>14</v>
      </c>
      <c r="K5074" s="36" t="s">
        <v>149</v>
      </c>
    </row>
    <row r="5075" spans="1:11" x14ac:dyDescent="0.25">
      <c r="A5075">
        <v>538057542</v>
      </c>
      <c r="B5075" s="1">
        <v>45189</v>
      </c>
      <c r="C5075" t="s">
        <v>11</v>
      </c>
      <c r="D5075" t="s">
        <v>16</v>
      </c>
      <c r="E5075">
        <v>1</v>
      </c>
      <c r="F5075">
        <v>0.86</v>
      </c>
      <c r="G5075" t="s">
        <v>149</v>
      </c>
      <c r="H5075">
        <v>3</v>
      </c>
      <c r="I5075">
        <v>4</v>
      </c>
      <c r="J5075" t="s">
        <v>14</v>
      </c>
      <c r="K5075" s="36" t="s">
        <v>149</v>
      </c>
    </row>
    <row r="5076" spans="1:11" x14ac:dyDescent="0.25">
      <c r="A5076">
        <v>79009658</v>
      </c>
      <c r="B5076" s="1">
        <v>42542</v>
      </c>
      <c r="C5076" t="s">
        <v>11</v>
      </c>
      <c r="D5076" t="s">
        <v>16</v>
      </c>
      <c r="E5076">
        <v>1</v>
      </c>
      <c r="F5076">
        <v>0.99</v>
      </c>
      <c r="G5076" t="s">
        <v>149</v>
      </c>
      <c r="H5076">
        <v>2</v>
      </c>
      <c r="I5076">
        <v>2</v>
      </c>
      <c r="J5076" t="s">
        <v>14</v>
      </c>
      <c r="K5076" s="36" t="s">
        <v>149</v>
      </c>
    </row>
    <row r="5077" spans="1:11" x14ac:dyDescent="0.25">
      <c r="A5077">
        <v>539323743</v>
      </c>
      <c r="B5077" s="1">
        <v>45197</v>
      </c>
      <c r="C5077" t="s">
        <v>11</v>
      </c>
      <c r="D5077" t="s">
        <v>17</v>
      </c>
      <c r="E5077">
        <v>0.56999999999999995</v>
      </c>
      <c r="F5077">
        <v>0.94</v>
      </c>
      <c r="G5077" t="s">
        <v>148</v>
      </c>
      <c r="H5077">
        <v>2</v>
      </c>
      <c r="I5077">
        <v>2</v>
      </c>
      <c r="J5077" t="s">
        <v>22</v>
      </c>
      <c r="K5077" s="36" t="s">
        <v>149</v>
      </c>
    </row>
    <row r="5078" spans="1:11" x14ac:dyDescent="0.25">
      <c r="A5078">
        <v>67837845</v>
      </c>
      <c r="B5078" s="1">
        <v>42479</v>
      </c>
      <c r="C5078" t="s">
        <v>11</v>
      </c>
      <c r="D5078" t="s">
        <v>16</v>
      </c>
      <c r="E5078">
        <v>1</v>
      </c>
      <c r="F5078">
        <v>0.83</v>
      </c>
      <c r="G5078" t="s">
        <v>149</v>
      </c>
      <c r="H5078">
        <v>5</v>
      </c>
      <c r="I5078">
        <v>5</v>
      </c>
      <c r="J5078" t="s">
        <v>18</v>
      </c>
      <c r="K5078" s="36" t="s">
        <v>149</v>
      </c>
    </row>
    <row r="5079" spans="1:11" x14ac:dyDescent="0.25">
      <c r="A5079">
        <v>29534357</v>
      </c>
      <c r="B5079" s="1">
        <v>42080</v>
      </c>
      <c r="C5079" t="s">
        <v>11</v>
      </c>
      <c r="D5079" t="s">
        <v>16</v>
      </c>
      <c r="E5079">
        <v>1</v>
      </c>
      <c r="F5079">
        <v>0.95</v>
      </c>
      <c r="G5079" t="s">
        <v>148</v>
      </c>
      <c r="H5079">
        <v>1</v>
      </c>
      <c r="I5079">
        <v>1</v>
      </c>
      <c r="J5079" t="s">
        <v>14</v>
      </c>
      <c r="K5079" s="36" t="s">
        <v>149</v>
      </c>
    </row>
    <row r="5080" spans="1:11" x14ac:dyDescent="0.25">
      <c r="A5080">
        <v>33858927</v>
      </c>
      <c r="B5080" s="1">
        <v>42144</v>
      </c>
      <c r="C5080" t="s">
        <v>42</v>
      </c>
      <c r="D5080" t="s">
        <v>20</v>
      </c>
      <c r="E5080">
        <v>0</v>
      </c>
      <c r="F5080">
        <v>0</v>
      </c>
      <c r="G5080" t="s">
        <v>148</v>
      </c>
      <c r="H5080">
        <v>1</v>
      </c>
      <c r="I5080">
        <v>1</v>
      </c>
      <c r="J5080" t="s">
        <v>14</v>
      </c>
      <c r="K5080" s="36" t="s">
        <v>149</v>
      </c>
    </row>
    <row r="5081" spans="1:11" x14ac:dyDescent="0.25">
      <c r="A5081">
        <v>185119442</v>
      </c>
      <c r="B5081" s="1">
        <v>43209</v>
      </c>
      <c r="C5081" t="s">
        <v>11</v>
      </c>
      <c r="D5081" t="s">
        <v>12</v>
      </c>
      <c r="G5081" t="s">
        <v>148</v>
      </c>
      <c r="H5081">
        <v>1</v>
      </c>
      <c r="I5081">
        <v>3</v>
      </c>
      <c r="J5081" t="s">
        <v>14</v>
      </c>
      <c r="K5081" s="36" t="s">
        <v>149</v>
      </c>
    </row>
    <row r="5082" spans="1:11" x14ac:dyDescent="0.25">
      <c r="A5082">
        <v>434062502</v>
      </c>
      <c r="B5082" s="1">
        <v>44530</v>
      </c>
      <c r="C5082" t="s">
        <v>11</v>
      </c>
      <c r="D5082" t="s">
        <v>16</v>
      </c>
      <c r="E5082">
        <v>0.89</v>
      </c>
      <c r="F5082">
        <v>1</v>
      </c>
      <c r="G5082" t="s">
        <v>149</v>
      </c>
      <c r="H5082">
        <v>2</v>
      </c>
      <c r="I5082">
        <v>2</v>
      </c>
      <c r="J5082" t="s">
        <v>18</v>
      </c>
      <c r="K5082" s="36" t="s">
        <v>149</v>
      </c>
    </row>
    <row r="5083" spans="1:11" x14ac:dyDescent="0.25">
      <c r="A5083">
        <v>305501267</v>
      </c>
      <c r="B5083" s="1">
        <v>43768</v>
      </c>
      <c r="C5083" t="s">
        <v>11</v>
      </c>
      <c r="D5083" t="s">
        <v>21</v>
      </c>
      <c r="E5083">
        <v>1</v>
      </c>
      <c r="F5083">
        <v>0.6</v>
      </c>
      <c r="G5083" t="s">
        <v>148</v>
      </c>
      <c r="H5083">
        <v>1</v>
      </c>
      <c r="I5083">
        <v>1</v>
      </c>
      <c r="J5083" t="s">
        <v>22</v>
      </c>
      <c r="K5083" s="36" t="s">
        <v>149</v>
      </c>
    </row>
    <row r="5084" spans="1:11" x14ac:dyDescent="0.25">
      <c r="A5084">
        <v>114622937</v>
      </c>
      <c r="B5084" s="1">
        <v>42769</v>
      </c>
      <c r="C5084" t="s">
        <v>11</v>
      </c>
      <c r="D5084" t="s">
        <v>17</v>
      </c>
      <c r="E5084">
        <v>1</v>
      </c>
      <c r="F5084">
        <v>0.72</v>
      </c>
      <c r="G5084" t="s">
        <v>149</v>
      </c>
      <c r="H5084">
        <v>1</v>
      </c>
      <c r="I5084">
        <v>1</v>
      </c>
      <c r="J5084" t="s">
        <v>14</v>
      </c>
      <c r="K5084" s="36" t="s">
        <v>149</v>
      </c>
    </row>
    <row r="5085" spans="1:11" x14ac:dyDescent="0.25">
      <c r="A5085">
        <v>16706312</v>
      </c>
      <c r="B5085" s="1">
        <v>41802</v>
      </c>
      <c r="C5085" t="s">
        <v>11</v>
      </c>
      <c r="D5085" t="s">
        <v>12</v>
      </c>
      <c r="F5085">
        <v>1</v>
      </c>
      <c r="G5085" t="s">
        <v>148</v>
      </c>
      <c r="H5085">
        <v>1</v>
      </c>
      <c r="I5085">
        <v>1</v>
      </c>
      <c r="J5085" t="s">
        <v>14</v>
      </c>
      <c r="K5085" s="36" t="s">
        <v>149</v>
      </c>
    </row>
    <row r="5086" spans="1:11" x14ac:dyDescent="0.25">
      <c r="A5086">
        <v>313953702</v>
      </c>
      <c r="B5086" s="1">
        <v>43801</v>
      </c>
      <c r="C5086" t="s">
        <v>11</v>
      </c>
      <c r="D5086" t="s">
        <v>12</v>
      </c>
      <c r="F5086">
        <v>0</v>
      </c>
      <c r="G5086" t="s">
        <v>148</v>
      </c>
      <c r="H5086">
        <v>1</v>
      </c>
      <c r="I5086">
        <v>1</v>
      </c>
      <c r="J5086" t="s">
        <v>22</v>
      </c>
      <c r="K5086" s="36" t="s">
        <v>149</v>
      </c>
    </row>
    <row r="5087" spans="1:11" x14ac:dyDescent="0.25">
      <c r="A5087">
        <v>539544958</v>
      </c>
      <c r="B5087" s="1">
        <v>45198</v>
      </c>
      <c r="C5087" t="s">
        <v>27</v>
      </c>
      <c r="D5087" t="s">
        <v>16</v>
      </c>
      <c r="E5087">
        <v>1</v>
      </c>
      <c r="F5087">
        <v>0.98</v>
      </c>
      <c r="G5087" t="s">
        <v>148</v>
      </c>
      <c r="H5087">
        <v>1</v>
      </c>
      <c r="I5087">
        <v>1</v>
      </c>
      <c r="J5087" t="s">
        <v>22</v>
      </c>
      <c r="K5087" s="36" t="s">
        <v>149</v>
      </c>
    </row>
    <row r="5088" spans="1:11" x14ac:dyDescent="0.25">
      <c r="A5088">
        <v>539565094</v>
      </c>
      <c r="B5088" s="1">
        <v>45198</v>
      </c>
      <c r="C5088" t="s">
        <v>11</v>
      </c>
      <c r="D5088" t="s">
        <v>16</v>
      </c>
      <c r="E5088">
        <v>1</v>
      </c>
      <c r="F5088">
        <v>0.98</v>
      </c>
      <c r="G5088" t="s">
        <v>149</v>
      </c>
      <c r="H5088">
        <v>1</v>
      </c>
      <c r="I5088">
        <v>2</v>
      </c>
      <c r="J5088" t="s">
        <v>22</v>
      </c>
      <c r="K5088" s="36" t="s">
        <v>149</v>
      </c>
    </row>
    <row r="5089" spans="1:11" x14ac:dyDescent="0.25">
      <c r="A5089">
        <v>511493094</v>
      </c>
      <c r="B5089" s="1">
        <v>45040</v>
      </c>
      <c r="C5089" t="s">
        <v>27</v>
      </c>
      <c r="D5089" t="s">
        <v>17</v>
      </c>
      <c r="E5089">
        <v>0.67</v>
      </c>
      <c r="F5089">
        <v>0.86</v>
      </c>
      <c r="G5089" t="s">
        <v>148</v>
      </c>
      <c r="H5089">
        <v>1</v>
      </c>
      <c r="I5089">
        <v>1</v>
      </c>
      <c r="J5089" t="s">
        <v>14</v>
      </c>
      <c r="K5089" s="36" t="s">
        <v>149</v>
      </c>
    </row>
    <row r="5090" spans="1:11" x14ac:dyDescent="0.25">
      <c r="A5090">
        <v>539642591</v>
      </c>
      <c r="B5090" s="1">
        <v>45199</v>
      </c>
      <c r="C5090" t="s">
        <v>27</v>
      </c>
      <c r="D5090" t="s">
        <v>16</v>
      </c>
      <c r="E5090">
        <v>1</v>
      </c>
      <c r="F5090">
        <v>1</v>
      </c>
      <c r="G5090" t="s">
        <v>148</v>
      </c>
      <c r="H5090">
        <v>1</v>
      </c>
      <c r="I5090">
        <v>1</v>
      </c>
      <c r="J5090" t="s">
        <v>14</v>
      </c>
      <c r="K5090" s="36" t="s">
        <v>149</v>
      </c>
    </row>
    <row r="5091" spans="1:11" x14ac:dyDescent="0.25">
      <c r="A5091">
        <v>516785314</v>
      </c>
      <c r="B5091" s="1">
        <v>45073</v>
      </c>
      <c r="C5091" t="s">
        <v>27</v>
      </c>
      <c r="D5091" t="s">
        <v>12</v>
      </c>
      <c r="F5091">
        <v>0.33</v>
      </c>
      <c r="G5091" t="s">
        <v>148</v>
      </c>
      <c r="H5091">
        <v>1</v>
      </c>
      <c r="I5091">
        <v>1</v>
      </c>
      <c r="J5091" t="s">
        <v>22</v>
      </c>
      <c r="K5091" s="36" t="s">
        <v>149</v>
      </c>
    </row>
    <row r="5092" spans="1:11" x14ac:dyDescent="0.25">
      <c r="A5092">
        <v>31205759</v>
      </c>
      <c r="B5092" s="1">
        <v>42108</v>
      </c>
      <c r="C5092" t="s">
        <v>11</v>
      </c>
      <c r="D5092" t="s">
        <v>16</v>
      </c>
      <c r="E5092">
        <v>1</v>
      </c>
      <c r="F5092">
        <v>0.81</v>
      </c>
      <c r="G5092" t="s">
        <v>149</v>
      </c>
      <c r="H5092">
        <v>1</v>
      </c>
      <c r="I5092">
        <v>1</v>
      </c>
      <c r="J5092" t="s">
        <v>14</v>
      </c>
      <c r="K5092" s="36" t="s">
        <v>149</v>
      </c>
    </row>
    <row r="5093" spans="1:11" x14ac:dyDescent="0.25">
      <c r="A5093">
        <v>72832858</v>
      </c>
      <c r="B5093" s="1">
        <v>42509</v>
      </c>
      <c r="C5093" t="s">
        <v>11</v>
      </c>
      <c r="D5093" t="s">
        <v>16</v>
      </c>
      <c r="E5093">
        <v>1</v>
      </c>
      <c r="F5093">
        <v>1</v>
      </c>
      <c r="G5093" t="s">
        <v>27</v>
      </c>
      <c r="H5093">
        <v>2</v>
      </c>
      <c r="I5093">
        <v>2</v>
      </c>
      <c r="J5093" t="s">
        <v>14</v>
      </c>
      <c r="K5093" s="36" t="s">
        <v>149</v>
      </c>
    </row>
    <row r="5094" spans="1:11" x14ac:dyDescent="0.25">
      <c r="A5094">
        <v>119930048</v>
      </c>
      <c r="B5094" s="1">
        <v>42803</v>
      </c>
      <c r="C5094" t="s">
        <v>11</v>
      </c>
      <c r="D5094" t="s">
        <v>16</v>
      </c>
      <c r="E5094">
        <v>0.7</v>
      </c>
      <c r="F5094">
        <v>0.99</v>
      </c>
      <c r="G5094" t="s">
        <v>148</v>
      </c>
      <c r="H5094">
        <v>1</v>
      </c>
      <c r="I5094">
        <v>1</v>
      </c>
      <c r="J5094" t="s">
        <v>14</v>
      </c>
      <c r="K5094" s="36" t="s">
        <v>149</v>
      </c>
    </row>
    <row r="5095" spans="1:11" x14ac:dyDescent="0.25">
      <c r="A5095">
        <v>539716259</v>
      </c>
      <c r="B5095" s="1">
        <v>45199</v>
      </c>
      <c r="C5095" t="s">
        <v>11</v>
      </c>
      <c r="D5095" t="s">
        <v>16</v>
      </c>
      <c r="E5095">
        <v>0.98</v>
      </c>
      <c r="F5095">
        <v>0.93</v>
      </c>
      <c r="G5095" t="s">
        <v>148</v>
      </c>
      <c r="H5095">
        <v>2</v>
      </c>
      <c r="I5095">
        <v>3</v>
      </c>
      <c r="J5095" t="s">
        <v>14</v>
      </c>
      <c r="K5095" s="36" t="s">
        <v>149</v>
      </c>
    </row>
    <row r="5096" spans="1:11" x14ac:dyDescent="0.25">
      <c r="A5096">
        <v>166862695</v>
      </c>
      <c r="B5096" s="1">
        <v>43109</v>
      </c>
      <c r="C5096" t="s">
        <v>27</v>
      </c>
      <c r="D5096" t="s">
        <v>21</v>
      </c>
      <c r="E5096">
        <v>0.5</v>
      </c>
      <c r="F5096">
        <v>0.71</v>
      </c>
      <c r="G5096" t="s">
        <v>148</v>
      </c>
      <c r="H5096">
        <v>1</v>
      </c>
      <c r="I5096">
        <v>2</v>
      </c>
      <c r="J5096" t="s">
        <v>14</v>
      </c>
      <c r="K5096" s="36" t="s">
        <v>149</v>
      </c>
    </row>
    <row r="5097" spans="1:11" x14ac:dyDescent="0.25">
      <c r="A5097">
        <v>192834256</v>
      </c>
      <c r="B5097" s="1">
        <v>43252</v>
      </c>
      <c r="C5097" t="s">
        <v>27</v>
      </c>
      <c r="D5097" t="s">
        <v>16</v>
      </c>
      <c r="E5097">
        <v>1</v>
      </c>
      <c r="F5097">
        <v>1</v>
      </c>
      <c r="G5097" t="s">
        <v>149</v>
      </c>
      <c r="H5097">
        <v>1</v>
      </c>
      <c r="I5097">
        <v>1</v>
      </c>
      <c r="J5097" t="s">
        <v>14</v>
      </c>
      <c r="K5097" s="36" t="s">
        <v>149</v>
      </c>
    </row>
    <row r="5098" spans="1:11" x14ac:dyDescent="0.25">
      <c r="A5098">
        <v>23151778</v>
      </c>
      <c r="B5098" s="1">
        <v>41942</v>
      </c>
      <c r="C5098" t="s">
        <v>11</v>
      </c>
      <c r="D5098" t="s">
        <v>16</v>
      </c>
      <c r="E5098">
        <v>1</v>
      </c>
      <c r="F5098">
        <v>1</v>
      </c>
      <c r="G5098" t="s">
        <v>148</v>
      </c>
      <c r="H5098">
        <v>2</v>
      </c>
      <c r="I5098">
        <v>2</v>
      </c>
      <c r="J5098" t="s">
        <v>14</v>
      </c>
      <c r="K5098" s="36" t="s">
        <v>149</v>
      </c>
    </row>
    <row r="5099" spans="1:11" x14ac:dyDescent="0.25">
      <c r="A5099">
        <v>424002718</v>
      </c>
      <c r="B5099" s="1">
        <v>44460</v>
      </c>
      <c r="C5099" t="s">
        <v>27</v>
      </c>
      <c r="D5099" t="s">
        <v>21</v>
      </c>
      <c r="E5099">
        <v>0.93</v>
      </c>
      <c r="F5099">
        <v>0.54</v>
      </c>
      <c r="G5099" t="s">
        <v>148</v>
      </c>
      <c r="H5099">
        <v>2</v>
      </c>
      <c r="I5099">
        <v>2</v>
      </c>
      <c r="J5099" t="s">
        <v>14</v>
      </c>
      <c r="K5099" s="36" t="s">
        <v>149</v>
      </c>
    </row>
    <row r="5100" spans="1:11" x14ac:dyDescent="0.25">
      <c r="A5100">
        <v>539958570</v>
      </c>
      <c r="B5100" s="1">
        <v>45201</v>
      </c>
      <c r="C5100" t="s">
        <v>27</v>
      </c>
      <c r="D5100" t="s">
        <v>16</v>
      </c>
      <c r="E5100">
        <v>1</v>
      </c>
      <c r="F5100">
        <v>1</v>
      </c>
      <c r="G5100" t="s">
        <v>148</v>
      </c>
      <c r="H5100">
        <v>4</v>
      </c>
      <c r="I5100">
        <v>4</v>
      </c>
      <c r="J5100" t="s">
        <v>14</v>
      </c>
      <c r="K5100" s="36" t="s">
        <v>149</v>
      </c>
    </row>
    <row r="5101" spans="1:11" x14ac:dyDescent="0.25">
      <c r="A5101">
        <v>5495471</v>
      </c>
      <c r="B5101" s="1">
        <v>41350</v>
      </c>
      <c r="C5101" t="s">
        <v>11</v>
      </c>
      <c r="D5101" t="s">
        <v>16</v>
      </c>
      <c r="E5101">
        <v>1</v>
      </c>
      <c r="F5101">
        <v>1</v>
      </c>
      <c r="G5101" t="s">
        <v>148</v>
      </c>
      <c r="H5101">
        <v>1</v>
      </c>
      <c r="I5101">
        <v>1</v>
      </c>
      <c r="J5101" t="s">
        <v>14</v>
      </c>
      <c r="K5101" s="36" t="s">
        <v>149</v>
      </c>
    </row>
    <row r="5102" spans="1:11" x14ac:dyDescent="0.25">
      <c r="A5102">
        <v>243902632</v>
      </c>
      <c r="B5102" s="1">
        <v>43514</v>
      </c>
      <c r="C5102" t="s">
        <v>11</v>
      </c>
      <c r="D5102" t="s">
        <v>20</v>
      </c>
      <c r="E5102">
        <v>0.2</v>
      </c>
      <c r="F5102">
        <v>0.77</v>
      </c>
      <c r="G5102" t="s">
        <v>148</v>
      </c>
      <c r="H5102">
        <v>1</v>
      </c>
      <c r="I5102">
        <v>2</v>
      </c>
      <c r="J5102" t="s">
        <v>14</v>
      </c>
      <c r="K5102" s="36" t="s">
        <v>149</v>
      </c>
    </row>
    <row r="5103" spans="1:11" x14ac:dyDescent="0.25">
      <c r="A5103">
        <v>505025129</v>
      </c>
      <c r="B5103" s="1">
        <v>44997</v>
      </c>
      <c r="C5103" t="s">
        <v>27</v>
      </c>
      <c r="D5103" t="s">
        <v>16</v>
      </c>
      <c r="E5103">
        <v>1</v>
      </c>
      <c r="F5103">
        <v>0.97</v>
      </c>
      <c r="G5103" t="s">
        <v>148</v>
      </c>
      <c r="H5103">
        <v>33</v>
      </c>
      <c r="I5103">
        <v>50</v>
      </c>
      <c r="J5103" t="s">
        <v>14</v>
      </c>
      <c r="K5103" s="36" t="s">
        <v>149</v>
      </c>
    </row>
    <row r="5104" spans="1:11" x14ac:dyDescent="0.25">
      <c r="A5104">
        <v>163279324</v>
      </c>
      <c r="B5104" s="1">
        <v>43088</v>
      </c>
      <c r="C5104" t="s">
        <v>11</v>
      </c>
      <c r="D5104" t="s">
        <v>16</v>
      </c>
      <c r="E5104">
        <v>1</v>
      </c>
      <c r="F5104">
        <v>1</v>
      </c>
      <c r="G5104" t="s">
        <v>149</v>
      </c>
      <c r="H5104">
        <v>1</v>
      </c>
      <c r="I5104">
        <v>1</v>
      </c>
      <c r="J5104" t="s">
        <v>14</v>
      </c>
      <c r="K5104" s="36" t="s">
        <v>149</v>
      </c>
    </row>
    <row r="5105" spans="1:11" x14ac:dyDescent="0.25">
      <c r="A5105">
        <v>431540564</v>
      </c>
      <c r="B5105" s="1">
        <v>44512</v>
      </c>
      <c r="C5105" t="s">
        <v>11</v>
      </c>
      <c r="D5105" t="s">
        <v>16</v>
      </c>
      <c r="E5105">
        <v>1</v>
      </c>
      <c r="F5105">
        <v>0.94</v>
      </c>
      <c r="G5105" t="s">
        <v>149</v>
      </c>
      <c r="H5105">
        <v>3</v>
      </c>
      <c r="I5105">
        <v>3</v>
      </c>
      <c r="J5105" t="s">
        <v>14</v>
      </c>
      <c r="K5105" s="36" t="s">
        <v>149</v>
      </c>
    </row>
    <row r="5106" spans="1:11" x14ac:dyDescent="0.25">
      <c r="A5106">
        <v>178188619</v>
      </c>
      <c r="B5106" s="1">
        <v>43172</v>
      </c>
      <c r="C5106" t="s">
        <v>11</v>
      </c>
      <c r="D5106" t="s">
        <v>12</v>
      </c>
      <c r="G5106" t="s">
        <v>148</v>
      </c>
      <c r="H5106">
        <v>1</v>
      </c>
      <c r="I5106">
        <v>1</v>
      </c>
      <c r="J5106" t="s">
        <v>14</v>
      </c>
      <c r="K5106" s="36" t="s">
        <v>149</v>
      </c>
    </row>
    <row r="5107" spans="1:11" x14ac:dyDescent="0.25">
      <c r="A5107">
        <v>538065506</v>
      </c>
      <c r="B5107" s="1">
        <v>45189</v>
      </c>
      <c r="C5107" t="s">
        <v>27</v>
      </c>
      <c r="D5107" t="s">
        <v>16</v>
      </c>
      <c r="E5107">
        <v>1</v>
      </c>
      <c r="F5107">
        <v>1</v>
      </c>
      <c r="G5107" t="s">
        <v>148</v>
      </c>
      <c r="H5107">
        <v>1</v>
      </c>
      <c r="I5107">
        <v>1</v>
      </c>
      <c r="J5107" t="s">
        <v>14</v>
      </c>
      <c r="K5107" s="36" t="s">
        <v>149</v>
      </c>
    </row>
    <row r="5108" spans="1:11" x14ac:dyDescent="0.25">
      <c r="A5108">
        <v>463585510</v>
      </c>
      <c r="B5108" s="1">
        <v>44722</v>
      </c>
      <c r="C5108" t="s">
        <v>11</v>
      </c>
      <c r="D5108" t="s">
        <v>12</v>
      </c>
      <c r="F5108">
        <v>1</v>
      </c>
      <c r="G5108" t="s">
        <v>148</v>
      </c>
      <c r="H5108">
        <v>1</v>
      </c>
      <c r="I5108">
        <v>1</v>
      </c>
      <c r="J5108" t="s">
        <v>14</v>
      </c>
      <c r="K5108" s="36" t="s">
        <v>149</v>
      </c>
    </row>
    <row r="5109" spans="1:11" x14ac:dyDescent="0.25">
      <c r="A5109">
        <v>538830253</v>
      </c>
      <c r="B5109" s="1">
        <v>45194</v>
      </c>
      <c r="C5109" t="s">
        <v>27</v>
      </c>
      <c r="D5109" t="s">
        <v>16</v>
      </c>
      <c r="E5109">
        <v>1</v>
      </c>
      <c r="F5109">
        <v>1</v>
      </c>
      <c r="G5109" t="s">
        <v>149</v>
      </c>
      <c r="H5109">
        <v>1</v>
      </c>
      <c r="I5109">
        <v>1</v>
      </c>
      <c r="J5109" t="s">
        <v>14</v>
      </c>
      <c r="K5109" s="36" t="s">
        <v>149</v>
      </c>
    </row>
    <row r="5110" spans="1:11" x14ac:dyDescent="0.25">
      <c r="A5110">
        <v>42345997</v>
      </c>
      <c r="B5110" s="1">
        <v>42240</v>
      </c>
      <c r="C5110" t="s">
        <v>11</v>
      </c>
      <c r="D5110" t="s">
        <v>16</v>
      </c>
      <c r="E5110">
        <v>1</v>
      </c>
      <c r="F5110">
        <v>1</v>
      </c>
      <c r="G5110" t="s">
        <v>149</v>
      </c>
      <c r="H5110">
        <v>1</v>
      </c>
      <c r="I5110">
        <v>1</v>
      </c>
      <c r="J5110" t="s">
        <v>18</v>
      </c>
      <c r="K5110" s="36" t="s">
        <v>149</v>
      </c>
    </row>
    <row r="5111" spans="1:11" x14ac:dyDescent="0.25">
      <c r="A5111">
        <v>188023901</v>
      </c>
      <c r="B5111" s="1">
        <v>43225</v>
      </c>
      <c r="C5111" t="s">
        <v>11</v>
      </c>
      <c r="D5111" t="s">
        <v>16</v>
      </c>
      <c r="E5111">
        <v>1</v>
      </c>
      <c r="F5111">
        <v>1</v>
      </c>
      <c r="G5111" t="s">
        <v>148</v>
      </c>
      <c r="H5111">
        <v>2</v>
      </c>
      <c r="I5111">
        <v>2</v>
      </c>
      <c r="J5111" t="s">
        <v>14</v>
      </c>
      <c r="K5111" s="36" t="s">
        <v>149</v>
      </c>
    </row>
    <row r="5112" spans="1:11" x14ac:dyDescent="0.25">
      <c r="A5112">
        <v>7738463</v>
      </c>
      <c r="B5112" s="1">
        <v>41481</v>
      </c>
      <c r="C5112" t="s">
        <v>11</v>
      </c>
      <c r="D5112" t="s">
        <v>16</v>
      </c>
      <c r="E5112">
        <v>1</v>
      </c>
      <c r="F5112">
        <v>0.89</v>
      </c>
      <c r="G5112" t="s">
        <v>148</v>
      </c>
      <c r="H5112">
        <v>1</v>
      </c>
      <c r="I5112">
        <v>2</v>
      </c>
      <c r="J5112" t="s">
        <v>14</v>
      </c>
      <c r="K5112" s="36" t="s">
        <v>149</v>
      </c>
    </row>
    <row r="5113" spans="1:11" x14ac:dyDescent="0.25">
      <c r="A5113">
        <v>21663488</v>
      </c>
      <c r="B5113" s="1">
        <v>41905</v>
      </c>
      <c r="C5113" t="s">
        <v>11</v>
      </c>
      <c r="D5113" t="s">
        <v>16</v>
      </c>
      <c r="E5113">
        <v>0.98</v>
      </c>
      <c r="F5113">
        <v>0.96</v>
      </c>
      <c r="G5113" t="s">
        <v>148</v>
      </c>
      <c r="H5113">
        <v>7</v>
      </c>
      <c r="I5113">
        <v>11</v>
      </c>
      <c r="J5113" t="s">
        <v>14</v>
      </c>
      <c r="K5113" s="36" t="s">
        <v>149</v>
      </c>
    </row>
    <row r="5114" spans="1:11" x14ac:dyDescent="0.25">
      <c r="A5114">
        <v>540040728</v>
      </c>
      <c r="B5114" s="1">
        <v>45201</v>
      </c>
      <c r="C5114" t="s">
        <v>11</v>
      </c>
      <c r="D5114" t="s">
        <v>16</v>
      </c>
      <c r="E5114">
        <v>1</v>
      </c>
      <c r="F5114">
        <v>0.87</v>
      </c>
      <c r="G5114" t="s">
        <v>149</v>
      </c>
      <c r="H5114">
        <v>2</v>
      </c>
      <c r="I5114">
        <v>2</v>
      </c>
      <c r="J5114" t="s">
        <v>14</v>
      </c>
      <c r="K5114" s="36" t="s">
        <v>149</v>
      </c>
    </row>
    <row r="5115" spans="1:11" x14ac:dyDescent="0.25">
      <c r="A5115">
        <v>540220453</v>
      </c>
      <c r="B5115" s="1">
        <v>45202</v>
      </c>
      <c r="C5115" t="s">
        <v>11</v>
      </c>
      <c r="D5115" t="s">
        <v>12</v>
      </c>
      <c r="F5115">
        <v>0</v>
      </c>
      <c r="G5115" t="s">
        <v>148</v>
      </c>
      <c r="H5115">
        <v>1</v>
      </c>
      <c r="I5115">
        <v>1</v>
      </c>
      <c r="J5115" t="s">
        <v>14</v>
      </c>
      <c r="K5115" s="36" t="s">
        <v>149</v>
      </c>
    </row>
    <row r="5116" spans="1:11" x14ac:dyDescent="0.25">
      <c r="A5116">
        <v>538875841</v>
      </c>
      <c r="B5116" s="1">
        <v>45194</v>
      </c>
      <c r="C5116" t="s">
        <v>11</v>
      </c>
      <c r="D5116" t="s">
        <v>16</v>
      </c>
      <c r="E5116">
        <v>1</v>
      </c>
      <c r="F5116">
        <v>1</v>
      </c>
      <c r="G5116" t="s">
        <v>149</v>
      </c>
      <c r="H5116">
        <v>1</v>
      </c>
      <c r="I5116">
        <v>1</v>
      </c>
      <c r="J5116" t="s">
        <v>22</v>
      </c>
      <c r="K5116" s="36" t="s">
        <v>149</v>
      </c>
    </row>
    <row r="5117" spans="1:11" x14ac:dyDescent="0.25">
      <c r="A5117">
        <v>515347962</v>
      </c>
      <c r="B5117" s="1">
        <v>45064</v>
      </c>
      <c r="C5117" t="s">
        <v>11</v>
      </c>
      <c r="D5117" t="s">
        <v>16</v>
      </c>
      <c r="E5117">
        <v>1</v>
      </c>
      <c r="F5117">
        <v>0.96</v>
      </c>
      <c r="G5117" t="s">
        <v>149</v>
      </c>
      <c r="H5117">
        <v>2</v>
      </c>
      <c r="I5117">
        <v>4</v>
      </c>
      <c r="J5117" t="s">
        <v>14</v>
      </c>
      <c r="K5117" s="36" t="s">
        <v>149</v>
      </c>
    </row>
    <row r="5118" spans="1:11" x14ac:dyDescent="0.25">
      <c r="A5118">
        <v>508348236</v>
      </c>
      <c r="B5118" s="1">
        <v>45019</v>
      </c>
      <c r="C5118" t="s">
        <v>11</v>
      </c>
      <c r="D5118" t="s">
        <v>16</v>
      </c>
      <c r="E5118">
        <v>1</v>
      </c>
      <c r="F5118">
        <v>0.99</v>
      </c>
      <c r="G5118" t="s">
        <v>148</v>
      </c>
      <c r="H5118">
        <v>1</v>
      </c>
      <c r="I5118">
        <v>3</v>
      </c>
      <c r="J5118" t="s">
        <v>22</v>
      </c>
      <c r="K5118" s="36" t="s">
        <v>149</v>
      </c>
    </row>
    <row r="5119" spans="1:11" x14ac:dyDescent="0.25">
      <c r="A5119">
        <v>98259688</v>
      </c>
      <c r="B5119" s="1">
        <v>42648</v>
      </c>
      <c r="C5119" t="s">
        <v>11</v>
      </c>
      <c r="D5119" t="s">
        <v>20</v>
      </c>
      <c r="E5119">
        <v>0</v>
      </c>
      <c r="F5119">
        <v>0</v>
      </c>
      <c r="G5119" t="s">
        <v>148</v>
      </c>
      <c r="H5119">
        <v>1</v>
      </c>
      <c r="I5119">
        <v>2</v>
      </c>
      <c r="J5119" t="s">
        <v>22</v>
      </c>
      <c r="K5119" s="36" t="s">
        <v>149</v>
      </c>
    </row>
    <row r="5120" spans="1:11" x14ac:dyDescent="0.25">
      <c r="A5120">
        <v>305240633</v>
      </c>
      <c r="B5120" s="1">
        <v>43767</v>
      </c>
      <c r="C5120" t="s">
        <v>11</v>
      </c>
      <c r="D5120" t="s">
        <v>21</v>
      </c>
      <c r="E5120">
        <v>0.5</v>
      </c>
      <c r="F5120">
        <v>0</v>
      </c>
      <c r="G5120" t="s">
        <v>148</v>
      </c>
      <c r="H5120">
        <v>1</v>
      </c>
      <c r="I5120">
        <v>1</v>
      </c>
      <c r="J5120" t="s">
        <v>14</v>
      </c>
      <c r="K5120" s="36" t="s">
        <v>149</v>
      </c>
    </row>
    <row r="5121" spans="1:11" x14ac:dyDescent="0.25">
      <c r="A5121">
        <v>141169256</v>
      </c>
      <c r="B5121" s="1">
        <v>42934</v>
      </c>
      <c r="C5121" t="s">
        <v>11</v>
      </c>
      <c r="D5121" t="s">
        <v>16</v>
      </c>
      <c r="E5121">
        <v>1</v>
      </c>
      <c r="F5121">
        <v>1</v>
      </c>
      <c r="G5121" t="s">
        <v>148</v>
      </c>
      <c r="H5121">
        <v>2</v>
      </c>
      <c r="I5121">
        <v>2</v>
      </c>
      <c r="J5121" t="s">
        <v>14</v>
      </c>
      <c r="K5121" s="36" t="s">
        <v>149</v>
      </c>
    </row>
    <row r="5122" spans="1:11" x14ac:dyDescent="0.25">
      <c r="A5122">
        <v>486737751</v>
      </c>
      <c r="B5122" s="1">
        <v>44872</v>
      </c>
      <c r="C5122" t="s">
        <v>11</v>
      </c>
      <c r="D5122" t="s">
        <v>16</v>
      </c>
      <c r="E5122">
        <v>1</v>
      </c>
      <c r="F5122">
        <v>1</v>
      </c>
      <c r="G5122" t="s">
        <v>148</v>
      </c>
      <c r="H5122">
        <v>3</v>
      </c>
      <c r="I5122">
        <v>3</v>
      </c>
      <c r="J5122" t="s">
        <v>22</v>
      </c>
      <c r="K5122" s="36" t="s">
        <v>149</v>
      </c>
    </row>
    <row r="5123" spans="1:11" x14ac:dyDescent="0.25">
      <c r="A5123">
        <v>444367855</v>
      </c>
      <c r="B5123" s="1">
        <v>44601</v>
      </c>
      <c r="C5123" t="s">
        <v>27</v>
      </c>
      <c r="D5123" t="s">
        <v>21</v>
      </c>
      <c r="E5123">
        <v>1</v>
      </c>
      <c r="F5123">
        <v>0.78</v>
      </c>
      <c r="G5123" t="s">
        <v>149</v>
      </c>
      <c r="H5123">
        <v>1</v>
      </c>
      <c r="I5123">
        <v>1</v>
      </c>
      <c r="J5123" t="s">
        <v>14</v>
      </c>
      <c r="K5123" s="36" t="s">
        <v>149</v>
      </c>
    </row>
    <row r="5124" spans="1:11" x14ac:dyDescent="0.25">
      <c r="A5124">
        <v>102768405</v>
      </c>
      <c r="B5124" s="1">
        <v>42680</v>
      </c>
      <c r="C5124" t="s">
        <v>11</v>
      </c>
      <c r="D5124" t="s">
        <v>16</v>
      </c>
      <c r="E5124">
        <v>1</v>
      </c>
      <c r="F5124">
        <v>0.97</v>
      </c>
      <c r="G5124" t="s">
        <v>149</v>
      </c>
      <c r="H5124">
        <v>1</v>
      </c>
      <c r="I5124">
        <v>1</v>
      </c>
      <c r="J5124" t="s">
        <v>14</v>
      </c>
      <c r="K5124" s="36" t="s">
        <v>149</v>
      </c>
    </row>
    <row r="5125" spans="1:11" x14ac:dyDescent="0.25">
      <c r="A5125">
        <v>539001200</v>
      </c>
      <c r="B5125" s="1">
        <v>45195</v>
      </c>
      <c r="C5125" t="s">
        <v>27</v>
      </c>
      <c r="D5125" t="s">
        <v>16</v>
      </c>
      <c r="E5125">
        <v>1</v>
      </c>
      <c r="F5125">
        <v>1</v>
      </c>
      <c r="G5125" t="s">
        <v>148</v>
      </c>
      <c r="H5125">
        <v>1</v>
      </c>
      <c r="I5125">
        <v>1</v>
      </c>
      <c r="J5125" t="s">
        <v>14</v>
      </c>
      <c r="K5125" s="36" t="s">
        <v>149</v>
      </c>
    </row>
    <row r="5126" spans="1:11" x14ac:dyDescent="0.25">
      <c r="A5126">
        <v>541335901</v>
      </c>
      <c r="B5126" s="1">
        <v>45210</v>
      </c>
      <c r="C5126" t="s">
        <v>11</v>
      </c>
      <c r="D5126" t="s">
        <v>16</v>
      </c>
      <c r="E5126">
        <v>1</v>
      </c>
      <c r="F5126">
        <v>1</v>
      </c>
      <c r="G5126" t="s">
        <v>148</v>
      </c>
      <c r="H5126">
        <v>1</v>
      </c>
      <c r="I5126">
        <v>1</v>
      </c>
      <c r="J5126" t="s">
        <v>14</v>
      </c>
      <c r="K5126" s="36" t="s">
        <v>149</v>
      </c>
    </row>
    <row r="5127" spans="1:11" x14ac:dyDescent="0.25">
      <c r="A5127">
        <v>41978004</v>
      </c>
      <c r="B5127" s="1">
        <v>42236</v>
      </c>
      <c r="C5127" t="s">
        <v>11</v>
      </c>
      <c r="D5127" t="s">
        <v>17</v>
      </c>
      <c r="E5127">
        <v>1</v>
      </c>
      <c r="F5127">
        <v>0.25</v>
      </c>
      <c r="G5127" t="s">
        <v>148</v>
      </c>
      <c r="H5127">
        <v>2</v>
      </c>
      <c r="I5127">
        <v>5</v>
      </c>
      <c r="J5127" t="s">
        <v>14</v>
      </c>
      <c r="K5127" s="36" t="s">
        <v>149</v>
      </c>
    </row>
    <row r="5128" spans="1:11" x14ac:dyDescent="0.25">
      <c r="A5128">
        <v>9133695</v>
      </c>
      <c r="B5128" s="1">
        <v>41547</v>
      </c>
      <c r="C5128" t="s">
        <v>11</v>
      </c>
      <c r="D5128" t="s">
        <v>16</v>
      </c>
      <c r="E5128">
        <v>1</v>
      </c>
      <c r="F5128">
        <v>1</v>
      </c>
      <c r="G5128" t="s">
        <v>148</v>
      </c>
      <c r="H5128">
        <v>1</v>
      </c>
      <c r="I5128">
        <v>4</v>
      </c>
      <c r="J5128" t="s">
        <v>14</v>
      </c>
      <c r="K5128" s="36" t="s">
        <v>149</v>
      </c>
    </row>
    <row r="5129" spans="1:11" x14ac:dyDescent="0.25">
      <c r="A5129">
        <v>540469113</v>
      </c>
      <c r="B5129" s="1">
        <v>45204</v>
      </c>
      <c r="C5129" t="s">
        <v>27</v>
      </c>
      <c r="D5129" t="s">
        <v>21</v>
      </c>
      <c r="E5129">
        <v>1</v>
      </c>
      <c r="F5129">
        <v>0.21</v>
      </c>
      <c r="G5129" t="s">
        <v>148</v>
      </c>
      <c r="H5129">
        <v>1</v>
      </c>
      <c r="I5129">
        <v>1</v>
      </c>
      <c r="J5129" t="s">
        <v>14</v>
      </c>
      <c r="K5129" s="36" t="s">
        <v>149</v>
      </c>
    </row>
    <row r="5130" spans="1:11" x14ac:dyDescent="0.25">
      <c r="A5130">
        <v>500291531</v>
      </c>
      <c r="B5130" s="1">
        <v>44966</v>
      </c>
      <c r="C5130" t="s">
        <v>27</v>
      </c>
      <c r="D5130" t="s">
        <v>16</v>
      </c>
      <c r="E5130">
        <v>1</v>
      </c>
      <c r="F5130">
        <v>0.97</v>
      </c>
      <c r="G5130" t="s">
        <v>148</v>
      </c>
      <c r="H5130">
        <v>5</v>
      </c>
      <c r="I5130">
        <v>6</v>
      </c>
      <c r="J5130" t="s">
        <v>14</v>
      </c>
      <c r="K5130" s="36" t="s">
        <v>149</v>
      </c>
    </row>
    <row r="5131" spans="1:11" x14ac:dyDescent="0.25">
      <c r="A5131">
        <v>95992426</v>
      </c>
      <c r="B5131" s="1">
        <v>42633</v>
      </c>
      <c r="C5131" t="s">
        <v>11</v>
      </c>
      <c r="D5131" t="s">
        <v>21</v>
      </c>
      <c r="E5131">
        <v>0.75</v>
      </c>
      <c r="F5131">
        <v>0.47</v>
      </c>
      <c r="G5131" t="s">
        <v>148</v>
      </c>
      <c r="H5131">
        <v>3</v>
      </c>
      <c r="I5131">
        <v>3</v>
      </c>
      <c r="J5131" t="s">
        <v>14</v>
      </c>
      <c r="K5131" s="36" t="s">
        <v>149</v>
      </c>
    </row>
    <row r="5132" spans="1:11" x14ac:dyDescent="0.25">
      <c r="A5132">
        <v>513723542</v>
      </c>
      <c r="B5132" s="1">
        <v>45054</v>
      </c>
      <c r="C5132" t="s">
        <v>11</v>
      </c>
      <c r="D5132" t="s">
        <v>16</v>
      </c>
      <c r="E5132">
        <v>1</v>
      </c>
      <c r="F5132">
        <v>0.97</v>
      </c>
      <c r="G5132" t="s">
        <v>149</v>
      </c>
      <c r="H5132">
        <v>1</v>
      </c>
      <c r="I5132">
        <v>1</v>
      </c>
      <c r="J5132" t="s">
        <v>14</v>
      </c>
      <c r="K5132" s="36" t="s">
        <v>149</v>
      </c>
    </row>
    <row r="5133" spans="1:11" x14ac:dyDescent="0.25">
      <c r="A5133">
        <v>2271668</v>
      </c>
      <c r="B5133" s="1">
        <v>41031</v>
      </c>
      <c r="C5133" t="s">
        <v>11</v>
      </c>
      <c r="D5133" t="s">
        <v>17</v>
      </c>
      <c r="E5133">
        <v>0.9</v>
      </c>
      <c r="F5133">
        <v>0.09</v>
      </c>
      <c r="G5133" t="s">
        <v>148</v>
      </c>
      <c r="H5133">
        <v>2</v>
      </c>
      <c r="I5133">
        <v>2</v>
      </c>
      <c r="J5133" t="s">
        <v>14</v>
      </c>
      <c r="K5133" s="36" t="s">
        <v>149</v>
      </c>
    </row>
    <row r="5134" spans="1:11" x14ac:dyDescent="0.25">
      <c r="A5134">
        <v>528831727</v>
      </c>
      <c r="B5134" s="1">
        <v>45137</v>
      </c>
      <c r="C5134" t="s">
        <v>27</v>
      </c>
      <c r="D5134" t="s">
        <v>16</v>
      </c>
      <c r="E5134">
        <v>1</v>
      </c>
      <c r="F5134">
        <v>1</v>
      </c>
      <c r="G5134" t="s">
        <v>148</v>
      </c>
      <c r="H5134">
        <v>1</v>
      </c>
      <c r="I5134">
        <v>1</v>
      </c>
      <c r="J5134" t="s">
        <v>14</v>
      </c>
      <c r="K5134" s="36" t="s">
        <v>149</v>
      </c>
    </row>
    <row r="5135" spans="1:11" x14ac:dyDescent="0.25">
      <c r="A5135">
        <v>225713292</v>
      </c>
      <c r="B5135" s="1">
        <v>43418</v>
      </c>
      <c r="C5135" t="s">
        <v>11</v>
      </c>
      <c r="D5135" t="s">
        <v>16</v>
      </c>
      <c r="E5135">
        <v>1</v>
      </c>
      <c r="F5135">
        <v>0.88</v>
      </c>
      <c r="G5135" t="s">
        <v>149</v>
      </c>
      <c r="H5135">
        <v>1</v>
      </c>
      <c r="I5135">
        <v>1</v>
      </c>
      <c r="J5135" t="s">
        <v>14</v>
      </c>
      <c r="K5135" s="36" t="s">
        <v>149</v>
      </c>
    </row>
    <row r="5136" spans="1:11" x14ac:dyDescent="0.25">
      <c r="A5136">
        <v>128437708</v>
      </c>
      <c r="B5136" s="1">
        <v>42856</v>
      </c>
      <c r="C5136" t="s">
        <v>11</v>
      </c>
      <c r="D5136" t="s">
        <v>12</v>
      </c>
      <c r="F5136">
        <v>1</v>
      </c>
      <c r="G5136" t="s">
        <v>148</v>
      </c>
      <c r="H5136">
        <v>3</v>
      </c>
      <c r="I5136">
        <v>3</v>
      </c>
      <c r="J5136" t="s">
        <v>18</v>
      </c>
      <c r="K5136" s="36" t="s">
        <v>149</v>
      </c>
    </row>
    <row r="5137" spans="1:11" x14ac:dyDescent="0.25">
      <c r="A5137">
        <v>513092716</v>
      </c>
      <c r="B5137" s="1">
        <v>45050</v>
      </c>
      <c r="C5137" t="s">
        <v>11</v>
      </c>
      <c r="D5137" t="s">
        <v>12</v>
      </c>
      <c r="F5137">
        <v>1</v>
      </c>
      <c r="G5137" t="s">
        <v>148</v>
      </c>
      <c r="H5137">
        <v>4</v>
      </c>
      <c r="I5137">
        <v>6</v>
      </c>
      <c r="J5137" t="s">
        <v>14</v>
      </c>
      <c r="K5137" s="36" t="s">
        <v>149</v>
      </c>
    </row>
    <row r="5138" spans="1:11" x14ac:dyDescent="0.25">
      <c r="A5138">
        <v>540624085</v>
      </c>
      <c r="B5138" s="1">
        <v>45205</v>
      </c>
      <c r="C5138" t="s">
        <v>27</v>
      </c>
      <c r="D5138" t="s">
        <v>17</v>
      </c>
      <c r="E5138">
        <v>1</v>
      </c>
      <c r="G5138" t="s">
        <v>148</v>
      </c>
      <c r="H5138">
        <v>1</v>
      </c>
      <c r="I5138">
        <v>1</v>
      </c>
      <c r="J5138" t="s">
        <v>14</v>
      </c>
      <c r="K5138" s="36" t="s">
        <v>149</v>
      </c>
    </row>
    <row r="5139" spans="1:11" x14ac:dyDescent="0.25">
      <c r="A5139">
        <v>497390338</v>
      </c>
      <c r="B5139" s="1">
        <v>44948</v>
      </c>
      <c r="C5139" t="s">
        <v>27</v>
      </c>
      <c r="D5139" t="s">
        <v>16</v>
      </c>
      <c r="E5139">
        <v>1</v>
      </c>
      <c r="F5139">
        <v>1</v>
      </c>
      <c r="G5139" t="s">
        <v>149</v>
      </c>
      <c r="H5139">
        <v>1</v>
      </c>
      <c r="I5139">
        <v>1</v>
      </c>
      <c r="J5139" t="s">
        <v>14</v>
      </c>
      <c r="K5139" s="36" t="s">
        <v>149</v>
      </c>
    </row>
    <row r="5140" spans="1:11" x14ac:dyDescent="0.25">
      <c r="A5140">
        <v>165625334</v>
      </c>
      <c r="B5140" s="1">
        <v>43103</v>
      </c>
      <c r="C5140" t="s">
        <v>11</v>
      </c>
      <c r="D5140" t="s">
        <v>16</v>
      </c>
      <c r="E5140">
        <v>1</v>
      </c>
      <c r="F5140">
        <v>1</v>
      </c>
      <c r="G5140" t="s">
        <v>149</v>
      </c>
      <c r="H5140">
        <v>1</v>
      </c>
      <c r="I5140">
        <v>2</v>
      </c>
      <c r="J5140" t="s">
        <v>14</v>
      </c>
      <c r="K5140" s="36" t="s">
        <v>149</v>
      </c>
    </row>
    <row r="5141" spans="1:11" x14ac:dyDescent="0.25">
      <c r="A5141">
        <v>512468097</v>
      </c>
      <c r="B5141" s="1">
        <v>45046</v>
      </c>
      <c r="C5141" t="s">
        <v>27</v>
      </c>
      <c r="D5141" t="s">
        <v>12</v>
      </c>
      <c r="F5141">
        <v>0.5</v>
      </c>
      <c r="G5141" t="s">
        <v>148</v>
      </c>
      <c r="H5141">
        <v>1</v>
      </c>
      <c r="I5141">
        <v>1</v>
      </c>
      <c r="J5141" t="s">
        <v>22</v>
      </c>
      <c r="K5141" s="36" t="s">
        <v>149</v>
      </c>
    </row>
    <row r="5142" spans="1:11" x14ac:dyDescent="0.25">
      <c r="A5142">
        <v>77001299</v>
      </c>
      <c r="B5142" s="1">
        <v>42531</v>
      </c>
      <c r="C5142" t="s">
        <v>11</v>
      </c>
      <c r="D5142" t="s">
        <v>16</v>
      </c>
      <c r="E5142">
        <v>1</v>
      </c>
      <c r="F5142">
        <v>0.71</v>
      </c>
      <c r="G5142" t="s">
        <v>149</v>
      </c>
      <c r="H5142">
        <v>2</v>
      </c>
      <c r="I5142">
        <v>2</v>
      </c>
      <c r="J5142" t="s">
        <v>14</v>
      </c>
      <c r="K5142" s="36" t="s">
        <v>149</v>
      </c>
    </row>
    <row r="5143" spans="1:11" x14ac:dyDescent="0.25">
      <c r="A5143">
        <v>143283631</v>
      </c>
      <c r="B5143" s="1">
        <v>42946</v>
      </c>
      <c r="C5143" t="s">
        <v>27</v>
      </c>
      <c r="D5143" t="s">
        <v>16</v>
      </c>
      <c r="E5143">
        <v>0.98</v>
      </c>
      <c r="F5143">
        <v>0.85</v>
      </c>
      <c r="G5143" t="s">
        <v>148</v>
      </c>
      <c r="H5143">
        <v>15</v>
      </c>
      <c r="I5143">
        <v>15</v>
      </c>
      <c r="J5143" t="s">
        <v>14</v>
      </c>
      <c r="K5143" s="36" t="s">
        <v>149</v>
      </c>
    </row>
    <row r="5144" spans="1:11" x14ac:dyDescent="0.25">
      <c r="A5144">
        <v>537289015</v>
      </c>
      <c r="B5144" s="1">
        <v>45184</v>
      </c>
      <c r="C5144" t="s">
        <v>11</v>
      </c>
      <c r="D5144" t="s">
        <v>21</v>
      </c>
      <c r="E5144">
        <v>0.75</v>
      </c>
      <c r="F5144">
        <v>0.59</v>
      </c>
      <c r="G5144" t="s">
        <v>149</v>
      </c>
      <c r="H5144">
        <v>1</v>
      </c>
      <c r="I5144">
        <v>3</v>
      </c>
      <c r="J5144" t="s">
        <v>14</v>
      </c>
      <c r="K5144" s="36" t="s">
        <v>149</v>
      </c>
    </row>
    <row r="5145" spans="1:11" x14ac:dyDescent="0.25">
      <c r="A5145">
        <v>483028813</v>
      </c>
      <c r="B5145" s="1">
        <v>44844</v>
      </c>
      <c r="C5145" t="s">
        <v>27</v>
      </c>
      <c r="D5145" t="s">
        <v>16</v>
      </c>
      <c r="E5145">
        <v>1</v>
      </c>
      <c r="F5145">
        <v>0.91</v>
      </c>
      <c r="G5145" t="s">
        <v>27</v>
      </c>
      <c r="H5145">
        <v>13</v>
      </c>
      <c r="I5145">
        <v>16</v>
      </c>
      <c r="J5145" t="s">
        <v>14</v>
      </c>
      <c r="K5145" s="36" t="s">
        <v>149</v>
      </c>
    </row>
    <row r="5146" spans="1:11" x14ac:dyDescent="0.25">
      <c r="A5146">
        <v>7073570</v>
      </c>
      <c r="B5146" s="1">
        <v>41448</v>
      </c>
      <c r="C5146" t="s">
        <v>11</v>
      </c>
      <c r="D5146" t="s">
        <v>17</v>
      </c>
      <c r="E5146">
        <v>1</v>
      </c>
      <c r="F5146">
        <v>0.56000000000000005</v>
      </c>
      <c r="G5146" t="s">
        <v>148</v>
      </c>
      <c r="H5146">
        <v>1</v>
      </c>
      <c r="I5146">
        <v>1</v>
      </c>
      <c r="J5146" t="s">
        <v>14</v>
      </c>
      <c r="K5146" s="36" t="s">
        <v>149</v>
      </c>
    </row>
    <row r="5147" spans="1:11" x14ac:dyDescent="0.25">
      <c r="A5147">
        <v>223388322</v>
      </c>
      <c r="B5147" s="1">
        <v>43403</v>
      </c>
      <c r="C5147" t="s">
        <v>11</v>
      </c>
      <c r="D5147" t="s">
        <v>20</v>
      </c>
      <c r="E5147">
        <v>0</v>
      </c>
      <c r="F5147">
        <v>0</v>
      </c>
      <c r="G5147" t="s">
        <v>148</v>
      </c>
      <c r="H5147">
        <v>1</v>
      </c>
      <c r="I5147">
        <v>1</v>
      </c>
      <c r="J5147" t="s">
        <v>14</v>
      </c>
      <c r="K5147" s="36" t="s">
        <v>149</v>
      </c>
    </row>
    <row r="5148" spans="1:11" x14ac:dyDescent="0.25">
      <c r="A5148">
        <v>467418585</v>
      </c>
      <c r="B5148" s="1">
        <v>44745</v>
      </c>
      <c r="C5148" t="s">
        <v>11</v>
      </c>
      <c r="D5148" t="s">
        <v>17</v>
      </c>
      <c r="E5148">
        <v>1</v>
      </c>
      <c r="F5148">
        <v>0.7</v>
      </c>
      <c r="G5148" t="s">
        <v>148</v>
      </c>
      <c r="H5148">
        <v>1</v>
      </c>
      <c r="I5148">
        <v>1</v>
      </c>
      <c r="J5148" t="s">
        <v>14</v>
      </c>
      <c r="K5148" s="36" t="s">
        <v>149</v>
      </c>
    </row>
    <row r="5149" spans="1:11" x14ac:dyDescent="0.25">
      <c r="A5149">
        <v>346490078</v>
      </c>
      <c r="B5149" s="1">
        <v>43967</v>
      </c>
      <c r="C5149" t="s">
        <v>27</v>
      </c>
      <c r="D5149" t="s">
        <v>20</v>
      </c>
      <c r="E5149">
        <v>0</v>
      </c>
      <c r="F5149">
        <v>0</v>
      </c>
      <c r="G5149" t="s">
        <v>148</v>
      </c>
      <c r="H5149">
        <v>1</v>
      </c>
      <c r="I5149">
        <v>1</v>
      </c>
      <c r="J5149" t="s">
        <v>22</v>
      </c>
      <c r="K5149" s="36" t="s">
        <v>149</v>
      </c>
    </row>
    <row r="5150" spans="1:11" x14ac:dyDescent="0.25">
      <c r="A5150">
        <v>198828808</v>
      </c>
      <c r="B5150" s="1">
        <v>43280</v>
      </c>
      <c r="C5150" t="s">
        <v>11</v>
      </c>
      <c r="D5150" t="s">
        <v>16</v>
      </c>
      <c r="E5150">
        <v>1</v>
      </c>
      <c r="F5150">
        <v>1</v>
      </c>
      <c r="G5150" t="s">
        <v>149</v>
      </c>
      <c r="H5150">
        <v>1</v>
      </c>
      <c r="I5150">
        <v>2</v>
      </c>
      <c r="J5150" t="s">
        <v>14</v>
      </c>
      <c r="K5150" s="36" t="s">
        <v>149</v>
      </c>
    </row>
    <row r="5151" spans="1:11" x14ac:dyDescent="0.25">
      <c r="A5151">
        <v>537860313</v>
      </c>
      <c r="B5151" s="1">
        <v>45188</v>
      </c>
      <c r="C5151" t="s">
        <v>27</v>
      </c>
      <c r="D5151" t="s">
        <v>16</v>
      </c>
      <c r="E5151">
        <v>1</v>
      </c>
      <c r="F5151">
        <v>1</v>
      </c>
      <c r="G5151" t="s">
        <v>149</v>
      </c>
      <c r="H5151">
        <v>1</v>
      </c>
      <c r="I5151">
        <v>1</v>
      </c>
      <c r="J5151" t="s">
        <v>14</v>
      </c>
      <c r="K5151" s="36" t="s">
        <v>149</v>
      </c>
    </row>
    <row r="5152" spans="1:11" x14ac:dyDescent="0.25">
      <c r="A5152">
        <v>390629854</v>
      </c>
      <c r="B5152" s="1">
        <v>44256</v>
      </c>
      <c r="C5152" t="s">
        <v>27</v>
      </c>
      <c r="D5152" t="s">
        <v>17</v>
      </c>
      <c r="E5152">
        <v>0.78</v>
      </c>
      <c r="F5152">
        <v>0.8</v>
      </c>
      <c r="G5152" t="s">
        <v>148</v>
      </c>
      <c r="H5152">
        <v>1</v>
      </c>
      <c r="I5152">
        <v>1</v>
      </c>
      <c r="J5152" t="s">
        <v>14</v>
      </c>
      <c r="K5152" s="36" t="s">
        <v>149</v>
      </c>
    </row>
    <row r="5153" spans="1:11" x14ac:dyDescent="0.25">
      <c r="A5153">
        <v>527984312</v>
      </c>
      <c r="B5153" s="1">
        <v>45133</v>
      </c>
      <c r="C5153" t="s">
        <v>27</v>
      </c>
      <c r="D5153" t="s">
        <v>16</v>
      </c>
      <c r="E5153">
        <v>0.98</v>
      </c>
      <c r="F5153">
        <v>1</v>
      </c>
      <c r="G5153" t="s">
        <v>149</v>
      </c>
      <c r="H5153">
        <v>3</v>
      </c>
      <c r="I5153">
        <v>3</v>
      </c>
      <c r="J5153" t="s">
        <v>14</v>
      </c>
      <c r="K5153" s="36" t="s">
        <v>149</v>
      </c>
    </row>
    <row r="5154" spans="1:11" x14ac:dyDescent="0.25">
      <c r="A5154">
        <v>514272498</v>
      </c>
      <c r="B5154" s="1">
        <v>45057</v>
      </c>
      <c r="C5154" t="s">
        <v>27</v>
      </c>
      <c r="D5154" t="s">
        <v>16</v>
      </c>
      <c r="E5154">
        <v>0.92</v>
      </c>
      <c r="F5154">
        <v>1</v>
      </c>
      <c r="G5154" t="s">
        <v>149</v>
      </c>
      <c r="H5154">
        <v>2</v>
      </c>
      <c r="I5154">
        <v>2</v>
      </c>
      <c r="J5154" t="s">
        <v>14</v>
      </c>
      <c r="K5154" s="36" t="s">
        <v>149</v>
      </c>
    </row>
    <row r="5155" spans="1:11" x14ac:dyDescent="0.25">
      <c r="A5155">
        <v>4909698</v>
      </c>
      <c r="B5155" s="1">
        <v>41304</v>
      </c>
      <c r="C5155" t="s">
        <v>11</v>
      </c>
      <c r="D5155" t="s">
        <v>16</v>
      </c>
      <c r="E5155">
        <v>1</v>
      </c>
      <c r="F5155">
        <v>1</v>
      </c>
      <c r="G5155" t="s">
        <v>148</v>
      </c>
      <c r="H5155">
        <v>2</v>
      </c>
      <c r="I5155">
        <v>2</v>
      </c>
      <c r="J5155" t="s">
        <v>14</v>
      </c>
      <c r="K5155" s="36" t="s">
        <v>149</v>
      </c>
    </row>
    <row r="5156" spans="1:11" x14ac:dyDescent="0.25">
      <c r="A5156">
        <v>394022680</v>
      </c>
      <c r="B5156" s="1">
        <v>44279</v>
      </c>
      <c r="C5156" t="s">
        <v>11</v>
      </c>
      <c r="D5156" t="s">
        <v>21</v>
      </c>
      <c r="E5156">
        <v>0.5</v>
      </c>
      <c r="F5156">
        <v>0.67</v>
      </c>
      <c r="G5156" t="s">
        <v>148</v>
      </c>
      <c r="H5156">
        <v>1</v>
      </c>
      <c r="I5156">
        <v>1</v>
      </c>
      <c r="J5156" t="s">
        <v>14</v>
      </c>
      <c r="K5156" s="36" t="s">
        <v>149</v>
      </c>
    </row>
    <row r="5157" spans="1:11" x14ac:dyDescent="0.25">
      <c r="A5157">
        <v>540922630</v>
      </c>
      <c r="B5157" s="1">
        <v>45207</v>
      </c>
      <c r="C5157" t="s">
        <v>27</v>
      </c>
      <c r="D5157" t="s">
        <v>17</v>
      </c>
      <c r="E5157">
        <v>0.75</v>
      </c>
      <c r="F5157">
        <v>0.45</v>
      </c>
      <c r="G5157" t="s">
        <v>148</v>
      </c>
      <c r="H5157">
        <v>1</v>
      </c>
      <c r="I5157">
        <v>2</v>
      </c>
      <c r="J5157" t="s">
        <v>14</v>
      </c>
      <c r="K5157" s="36" t="s">
        <v>149</v>
      </c>
    </row>
    <row r="5158" spans="1:11" x14ac:dyDescent="0.25">
      <c r="A5158">
        <v>541206197</v>
      </c>
      <c r="B5158" s="1">
        <v>45209</v>
      </c>
      <c r="C5158" t="s">
        <v>27</v>
      </c>
      <c r="D5158" t="s">
        <v>16</v>
      </c>
      <c r="E5158">
        <v>1</v>
      </c>
      <c r="F5158">
        <v>1</v>
      </c>
      <c r="G5158" t="s">
        <v>148</v>
      </c>
      <c r="H5158">
        <v>1</v>
      </c>
      <c r="I5158">
        <v>1</v>
      </c>
      <c r="J5158" t="s">
        <v>14</v>
      </c>
      <c r="K5158" s="36" t="s">
        <v>149</v>
      </c>
    </row>
    <row r="5159" spans="1:11" x14ac:dyDescent="0.25">
      <c r="A5159">
        <v>541334694</v>
      </c>
      <c r="B5159" s="1">
        <v>45210</v>
      </c>
      <c r="C5159" t="s">
        <v>27</v>
      </c>
      <c r="D5159" t="s">
        <v>16</v>
      </c>
      <c r="E5159">
        <v>1</v>
      </c>
      <c r="F5159">
        <v>0.99</v>
      </c>
      <c r="G5159" t="s">
        <v>148</v>
      </c>
      <c r="H5159">
        <v>2</v>
      </c>
      <c r="I5159">
        <v>2</v>
      </c>
      <c r="J5159" t="s">
        <v>14</v>
      </c>
      <c r="K5159" s="36" t="s">
        <v>149</v>
      </c>
    </row>
    <row r="5160" spans="1:11" x14ac:dyDescent="0.25">
      <c r="A5160">
        <v>541804486</v>
      </c>
      <c r="B5160" s="1">
        <v>45213</v>
      </c>
      <c r="C5160" t="s">
        <v>27</v>
      </c>
      <c r="D5160" t="s">
        <v>16</v>
      </c>
      <c r="E5160">
        <v>1</v>
      </c>
      <c r="F5160">
        <v>1</v>
      </c>
      <c r="G5160" t="s">
        <v>148</v>
      </c>
      <c r="H5160">
        <v>1</v>
      </c>
      <c r="I5160">
        <v>1</v>
      </c>
      <c r="J5160" t="s">
        <v>14</v>
      </c>
      <c r="K5160" s="36" t="s">
        <v>149</v>
      </c>
    </row>
    <row r="5161" spans="1:11" x14ac:dyDescent="0.25">
      <c r="A5161">
        <v>305196048</v>
      </c>
      <c r="B5161" s="1">
        <v>43767</v>
      </c>
      <c r="C5161" t="s">
        <v>11</v>
      </c>
      <c r="D5161" t="s">
        <v>16</v>
      </c>
      <c r="E5161">
        <v>1</v>
      </c>
      <c r="F5161">
        <v>0.96</v>
      </c>
      <c r="G5161" t="s">
        <v>149</v>
      </c>
      <c r="H5161">
        <v>4</v>
      </c>
      <c r="I5161">
        <v>4</v>
      </c>
      <c r="J5161" t="s">
        <v>14</v>
      </c>
      <c r="K5161" s="36" t="s">
        <v>149</v>
      </c>
    </row>
    <row r="5162" spans="1:11" x14ac:dyDescent="0.25">
      <c r="A5162">
        <v>455477797</v>
      </c>
      <c r="B5162" s="1">
        <v>44673</v>
      </c>
      <c r="C5162" t="s">
        <v>27</v>
      </c>
      <c r="D5162" t="s">
        <v>17</v>
      </c>
      <c r="E5162">
        <v>1</v>
      </c>
      <c r="F5162">
        <v>0.5</v>
      </c>
      <c r="G5162" t="s">
        <v>148</v>
      </c>
      <c r="H5162">
        <v>1</v>
      </c>
      <c r="I5162">
        <v>1</v>
      </c>
      <c r="J5162" t="s">
        <v>14</v>
      </c>
      <c r="K5162" s="36" t="s">
        <v>149</v>
      </c>
    </row>
    <row r="5163" spans="1:11" x14ac:dyDescent="0.25">
      <c r="A5163">
        <v>541036633</v>
      </c>
      <c r="B5163" s="1">
        <v>45208</v>
      </c>
      <c r="C5163" t="s">
        <v>27</v>
      </c>
      <c r="D5163" t="s">
        <v>16</v>
      </c>
      <c r="E5163">
        <v>1</v>
      </c>
      <c r="F5163">
        <v>0.87</v>
      </c>
      <c r="G5163" t="s">
        <v>149</v>
      </c>
      <c r="H5163">
        <v>1</v>
      </c>
      <c r="I5163">
        <v>1</v>
      </c>
      <c r="J5163" t="s">
        <v>14</v>
      </c>
      <c r="K5163" s="36" t="s">
        <v>149</v>
      </c>
    </row>
    <row r="5164" spans="1:11" x14ac:dyDescent="0.25">
      <c r="A5164">
        <v>540667887</v>
      </c>
      <c r="B5164" s="1">
        <v>45205</v>
      </c>
      <c r="C5164" t="s">
        <v>27</v>
      </c>
      <c r="D5164" t="s">
        <v>16</v>
      </c>
      <c r="E5164">
        <v>1</v>
      </c>
      <c r="F5164">
        <v>1</v>
      </c>
      <c r="G5164" t="s">
        <v>149</v>
      </c>
      <c r="H5164">
        <v>1</v>
      </c>
      <c r="I5164">
        <v>1</v>
      </c>
      <c r="J5164" t="s">
        <v>14</v>
      </c>
      <c r="K5164" s="36" t="s">
        <v>149</v>
      </c>
    </row>
    <row r="5165" spans="1:11" x14ac:dyDescent="0.25">
      <c r="A5165">
        <v>520712263</v>
      </c>
      <c r="B5165" s="1">
        <v>45095</v>
      </c>
      <c r="C5165" t="s">
        <v>27</v>
      </c>
      <c r="D5165" t="s">
        <v>16</v>
      </c>
      <c r="E5165">
        <v>0.95</v>
      </c>
      <c r="F5165">
        <v>0.57999999999999996</v>
      </c>
      <c r="G5165" t="s">
        <v>148</v>
      </c>
      <c r="H5165">
        <v>1</v>
      </c>
      <c r="I5165">
        <v>1</v>
      </c>
      <c r="J5165" t="s">
        <v>14</v>
      </c>
      <c r="K5165" s="36" t="s">
        <v>149</v>
      </c>
    </row>
    <row r="5166" spans="1:11" x14ac:dyDescent="0.25">
      <c r="A5166">
        <v>541904996</v>
      </c>
      <c r="B5166" s="1">
        <v>45214</v>
      </c>
      <c r="C5166" t="s">
        <v>11</v>
      </c>
      <c r="D5166" t="s">
        <v>17</v>
      </c>
      <c r="E5166">
        <v>1</v>
      </c>
      <c r="F5166">
        <v>0.71</v>
      </c>
      <c r="G5166" t="s">
        <v>148</v>
      </c>
      <c r="H5166">
        <v>1</v>
      </c>
      <c r="I5166">
        <v>1</v>
      </c>
      <c r="J5166" t="s">
        <v>14</v>
      </c>
      <c r="K5166" s="36" t="s">
        <v>149</v>
      </c>
    </row>
    <row r="5167" spans="1:11" x14ac:dyDescent="0.25">
      <c r="A5167">
        <v>403617663</v>
      </c>
      <c r="B5167" s="1">
        <v>44342</v>
      </c>
      <c r="C5167" t="s">
        <v>27</v>
      </c>
      <c r="D5167" t="s">
        <v>16</v>
      </c>
      <c r="E5167">
        <v>1</v>
      </c>
      <c r="F5167">
        <v>1</v>
      </c>
      <c r="G5167" t="s">
        <v>148</v>
      </c>
      <c r="H5167">
        <v>1</v>
      </c>
      <c r="I5167">
        <v>2</v>
      </c>
      <c r="J5167" t="s">
        <v>14</v>
      </c>
      <c r="K5167" s="36" t="s">
        <v>149</v>
      </c>
    </row>
    <row r="5168" spans="1:11" x14ac:dyDescent="0.25">
      <c r="A5168">
        <v>541203350</v>
      </c>
      <c r="B5168" s="1">
        <v>45209</v>
      </c>
      <c r="C5168" t="s">
        <v>27</v>
      </c>
      <c r="D5168" t="s">
        <v>17</v>
      </c>
      <c r="E5168">
        <v>1</v>
      </c>
      <c r="F5168">
        <v>0.82</v>
      </c>
      <c r="G5168" t="s">
        <v>148</v>
      </c>
      <c r="H5168">
        <v>1</v>
      </c>
      <c r="I5168">
        <v>1</v>
      </c>
      <c r="J5168" t="s">
        <v>22</v>
      </c>
      <c r="K5168" s="36" t="s">
        <v>149</v>
      </c>
    </row>
    <row r="5169" spans="1:11" x14ac:dyDescent="0.25">
      <c r="A5169">
        <v>541211423</v>
      </c>
      <c r="B5169" s="1">
        <v>45209</v>
      </c>
      <c r="C5169" t="s">
        <v>27</v>
      </c>
      <c r="D5169" t="s">
        <v>16</v>
      </c>
      <c r="E5169">
        <v>0.97</v>
      </c>
      <c r="F5169">
        <v>1</v>
      </c>
      <c r="G5169" t="s">
        <v>148</v>
      </c>
      <c r="H5169">
        <v>4</v>
      </c>
      <c r="I5169">
        <v>4</v>
      </c>
      <c r="J5169" t="s">
        <v>14</v>
      </c>
      <c r="K5169" s="36" t="s">
        <v>149</v>
      </c>
    </row>
    <row r="5170" spans="1:11" x14ac:dyDescent="0.25">
      <c r="A5170">
        <v>57028394</v>
      </c>
      <c r="B5170" s="1">
        <v>42401</v>
      </c>
      <c r="C5170" t="s">
        <v>11</v>
      </c>
      <c r="D5170" t="s">
        <v>17</v>
      </c>
      <c r="E5170">
        <v>0.92</v>
      </c>
      <c r="F5170">
        <v>0.87</v>
      </c>
      <c r="G5170" t="s">
        <v>149</v>
      </c>
      <c r="H5170">
        <v>1</v>
      </c>
      <c r="I5170">
        <v>1</v>
      </c>
      <c r="J5170" t="s">
        <v>14</v>
      </c>
      <c r="K5170" s="36" t="s">
        <v>149</v>
      </c>
    </row>
    <row r="5171" spans="1:11" x14ac:dyDescent="0.25">
      <c r="A5171">
        <v>451602665</v>
      </c>
      <c r="B5171" s="1">
        <v>44648</v>
      </c>
      <c r="C5171" t="s">
        <v>11</v>
      </c>
      <c r="D5171" t="s">
        <v>16</v>
      </c>
      <c r="E5171">
        <v>1</v>
      </c>
      <c r="F5171">
        <v>0.99</v>
      </c>
      <c r="G5171" t="s">
        <v>149</v>
      </c>
      <c r="H5171">
        <v>1</v>
      </c>
      <c r="I5171">
        <v>1</v>
      </c>
      <c r="J5171" t="s">
        <v>14</v>
      </c>
      <c r="K5171" s="36" t="s">
        <v>149</v>
      </c>
    </row>
    <row r="5172" spans="1:11" x14ac:dyDescent="0.25">
      <c r="A5172">
        <v>4294898</v>
      </c>
      <c r="B5172" s="1">
        <v>41244</v>
      </c>
      <c r="C5172" t="s">
        <v>11</v>
      </c>
      <c r="D5172" t="s">
        <v>16</v>
      </c>
      <c r="E5172">
        <v>1</v>
      </c>
      <c r="F5172">
        <v>0.99</v>
      </c>
      <c r="G5172" t="s">
        <v>148</v>
      </c>
      <c r="H5172">
        <v>1</v>
      </c>
      <c r="I5172">
        <v>1</v>
      </c>
      <c r="J5172" t="s">
        <v>14</v>
      </c>
      <c r="K5172" s="36" t="s">
        <v>149</v>
      </c>
    </row>
    <row r="5173" spans="1:11" x14ac:dyDescent="0.25">
      <c r="A5173">
        <v>105113798</v>
      </c>
      <c r="B5173" s="1">
        <v>42699</v>
      </c>
      <c r="C5173" t="s">
        <v>11</v>
      </c>
      <c r="D5173" t="s">
        <v>16</v>
      </c>
      <c r="E5173">
        <v>1</v>
      </c>
      <c r="F5173">
        <v>1</v>
      </c>
      <c r="G5173" t="s">
        <v>148</v>
      </c>
      <c r="H5173">
        <v>1</v>
      </c>
      <c r="I5173">
        <v>4</v>
      </c>
      <c r="J5173" t="s">
        <v>14</v>
      </c>
      <c r="K5173" s="36" t="s">
        <v>149</v>
      </c>
    </row>
    <row r="5174" spans="1:11" x14ac:dyDescent="0.25">
      <c r="A5174">
        <v>502614387</v>
      </c>
      <c r="B5174" s="1">
        <v>44981</v>
      </c>
      <c r="C5174" t="s">
        <v>27</v>
      </c>
      <c r="D5174" t="s">
        <v>21</v>
      </c>
      <c r="E5174">
        <v>0.73</v>
      </c>
      <c r="F5174">
        <v>0.83</v>
      </c>
      <c r="G5174" t="s">
        <v>148</v>
      </c>
      <c r="H5174">
        <v>1</v>
      </c>
      <c r="I5174">
        <v>7</v>
      </c>
      <c r="J5174" t="s">
        <v>22</v>
      </c>
      <c r="K5174" s="36" t="s">
        <v>149</v>
      </c>
    </row>
    <row r="5175" spans="1:11" x14ac:dyDescent="0.25">
      <c r="A5175">
        <v>358985357</v>
      </c>
      <c r="B5175" s="1">
        <v>44040</v>
      </c>
      <c r="C5175" t="s">
        <v>11</v>
      </c>
      <c r="D5175" t="s">
        <v>16</v>
      </c>
      <c r="E5175">
        <v>1</v>
      </c>
      <c r="F5175">
        <v>1</v>
      </c>
      <c r="G5175" t="s">
        <v>27</v>
      </c>
      <c r="H5175">
        <v>5</v>
      </c>
      <c r="I5175">
        <v>5</v>
      </c>
      <c r="J5175" t="s">
        <v>22</v>
      </c>
      <c r="K5175" s="36" t="s">
        <v>149</v>
      </c>
    </row>
    <row r="5176" spans="1:11" x14ac:dyDescent="0.25">
      <c r="A5176">
        <v>38723300</v>
      </c>
      <c r="B5176" s="1">
        <v>42202</v>
      </c>
      <c r="C5176" t="s">
        <v>11</v>
      </c>
      <c r="D5176" t="s">
        <v>17</v>
      </c>
      <c r="E5176">
        <v>1</v>
      </c>
      <c r="F5176">
        <v>0.53</v>
      </c>
      <c r="G5176" t="s">
        <v>149</v>
      </c>
      <c r="H5176">
        <v>1</v>
      </c>
      <c r="I5176">
        <v>1</v>
      </c>
      <c r="J5176" t="s">
        <v>14</v>
      </c>
      <c r="K5176" s="36" t="s">
        <v>149</v>
      </c>
    </row>
    <row r="5177" spans="1:11" x14ac:dyDescent="0.25">
      <c r="A5177">
        <v>462605679</v>
      </c>
      <c r="B5177" s="1">
        <v>44716</v>
      </c>
      <c r="C5177" t="s">
        <v>11</v>
      </c>
      <c r="D5177" t="s">
        <v>21</v>
      </c>
      <c r="E5177">
        <v>1</v>
      </c>
      <c r="F5177">
        <v>0.81</v>
      </c>
      <c r="G5177" t="s">
        <v>149</v>
      </c>
      <c r="H5177">
        <v>1</v>
      </c>
      <c r="I5177">
        <v>1</v>
      </c>
      <c r="J5177" t="s">
        <v>14</v>
      </c>
      <c r="K5177" s="36" t="s">
        <v>149</v>
      </c>
    </row>
    <row r="5178" spans="1:11" x14ac:dyDescent="0.25">
      <c r="A5178">
        <v>542099189</v>
      </c>
      <c r="B5178" s="1">
        <v>45215</v>
      </c>
      <c r="C5178" t="s">
        <v>11</v>
      </c>
      <c r="D5178" t="s">
        <v>17</v>
      </c>
      <c r="E5178">
        <v>0.9</v>
      </c>
      <c r="F5178">
        <v>0.7</v>
      </c>
      <c r="G5178" t="s">
        <v>148</v>
      </c>
      <c r="H5178">
        <v>1</v>
      </c>
      <c r="I5178">
        <v>1</v>
      </c>
      <c r="J5178" t="s">
        <v>14</v>
      </c>
      <c r="K5178" s="36" t="s">
        <v>149</v>
      </c>
    </row>
    <row r="5179" spans="1:11" x14ac:dyDescent="0.25">
      <c r="A5179">
        <v>2536524</v>
      </c>
      <c r="B5179" s="1">
        <v>41063</v>
      </c>
      <c r="C5179" t="s">
        <v>11</v>
      </c>
      <c r="D5179" t="s">
        <v>16</v>
      </c>
      <c r="E5179">
        <v>1</v>
      </c>
      <c r="F5179">
        <v>1</v>
      </c>
      <c r="G5179" t="s">
        <v>27</v>
      </c>
      <c r="H5179">
        <v>11</v>
      </c>
      <c r="I5179">
        <v>11</v>
      </c>
      <c r="J5179" t="s">
        <v>14</v>
      </c>
      <c r="K5179" s="36" t="s">
        <v>149</v>
      </c>
    </row>
    <row r="5180" spans="1:11" x14ac:dyDescent="0.25">
      <c r="A5180">
        <v>465990977</v>
      </c>
      <c r="B5180" s="1">
        <v>44737</v>
      </c>
      <c r="C5180" t="s">
        <v>27</v>
      </c>
      <c r="D5180" t="s">
        <v>20</v>
      </c>
      <c r="E5180">
        <v>0.33</v>
      </c>
      <c r="F5180">
        <v>0</v>
      </c>
      <c r="G5180" t="s">
        <v>148</v>
      </c>
      <c r="H5180">
        <v>1</v>
      </c>
      <c r="I5180">
        <v>1</v>
      </c>
      <c r="J5180" t="s">
        <v>22</v>
      </c>
      <c r="K5180" s="36" t="s">
        <v>149</v>
      </c>
    </row>
    <row r="5181" spans="1:11" x14ac:dyDescent="0.25">
      <c r="A5181">
        <v>486157429</v>
      </c>
      <c r="B5181" s="1">
        <v>44868</v>
      </c>
      <c r="C5181" t="s">
        <v>11</v>
      </c>
      <c r="D5181" t="s">
        <v>16</v>
      </c>
      <c r="E5181">
        <v>1</v>
      </c>
      <c r="F5181">
        <v>0.85</v>
      </c>
      <c r="G5181" t="s">
        <v>148</v>
      </c>
      <c r="H5181">
        <v>1</v>
      </c>
      <c r="I5181">
        <v>2</v>
      </c>
      <c r="J5181" t="s">
        <v>14</v>
      </c>
      <c r="K5181" s="36" t="s">
        <v>149</v>
      </c>
    </row>
    <row r="5182" spans="1:11" x14ac:dyDescent="0.25">
      <c r="A5182">
        <v>430251460</v>
      </c>
      <c r="B5182" s="1">
        <v>44503</v>
      </c>
      <c r="C5182" t="s">
        <v>27</v>
      </c>
      <c r="D5182" t="s">
        <v>16</v>
      </c>
      <c r="E5182">
        <v>0.95</v>
      </c>
      <c r="F5182">
        <v>1</v>
      </c>
      <c r="G5182" t="s">
        <v>27</v>
      </c>
      <c r="H5182">
        <v>4</v>
      </c>
      <c r="I5182">
        <v>4</v>
      </c>
      <c r="J5182" t="s">
        <v>14</v>
      </c>
      <c r="K5182" s="36" t="s">
        <v>149</v>
      </c>
    </row>
    <row r="5183" spans="1:11" x14ac:dyDescent="0.25">
      <c r="A5183">
        <v>483588616</v>
      </c>
      <c r="B5183" s="1">
        <v>44848</v>
      </c>
      <c r="C5183" t="s">
        <v>27</v>
      </c>
      <c r="D5183" t="s">
        <v>16</v>
      </c>
      <c r="E5183">
        <v>1</v>
      </c>
      <c r="F5183">
        <v>1</v>
      </c>
      <c r="G5183" t="s">
        <v>149</v>
      </c>
      <c r="H5183">
        <v>2</v>
      </c>
      <c r="I5183">
        <v>2</v>
      </c>
      <c r="J5183" t="s">
        <v>14</v>
      </c>
      <c r="K5183" s="36" t="s">
        <v>149</v>
      </c>
    </row>
    <row r="5184" spans="1:11" x14ac:dyDescent="0.25">
      <c r="A5184">
        <v>17160544</v>
      </c>
      <c r="B5184" s="1">
        <v>41813</v>
      </c>
      <c r="C5184" t="s">
        <v>11</v>
      </c>
      <c r="D5184" t="s">
        <v>16</v>
      </c>
      <c r="E5184">
        <v>1</v>
      </c>
      <c r="F5184">
        <v>1</v>
      </c>
      <c r="G5184" t="s">
        <v>149</v>
      </c>
      <c r="H5184">
        <v>9</v>
      </c>
      <c r="I5184">
        <v>9</v>
      </c>
      <c r="J5184" t="s">
        <v>14</v>
      </c>
      <c r="K5184" s="36" t="s">
        <v>149</v>
      </c>
    </row>
    <row r="5185" spans="1:11" x14ac:dyDescent="0.25">
      <c r="A5185">
        <v>16664066</v>
      </c>
      <c r="B5185" s="1">
        <v>41801</v>
      </c>
      <c r="C5185" t="s">
        <v>11</v>
      </c>
      <c r="D5185" t="s">
        <v>21</v>
      </c>
      <c r="E5185">
        <v>1</v>
      </c>
      <c r="F5185">
        <v>1</v>
      </c>
      <c r="G5185" t="s">
        <v>149</v>
      </c>
      <c r="H5185">
        <v>5</v>
      </c>
      <c r="I5185">
        <v>6</v>
      </c>
      <c r="J5185" t="s">
        <v>14</v>
      </c>
      <c r="K5185" s="36" t="s">
        <v>149</v>
      </c>
    </row>
    <row r="5186" spans="1:11" x14ac:dyDescent="0.25">
      <c r="A5186">
        <v>540610307</v>
      </c>
      <c r="B5186" s="1">
        <v>45205</v>
      </c>
      <c r="C5186" t="s">
        <v>27</v>
      </c>
      <c r="D5186" t="s">
        <v>16</v>
      </c>
      <c r="E5186">
        <v>1</v>
      </c>
      <c r="F5186">
        <v>1</v>
      </c>
      <c r="G5186" t="s">
        <v>148</v>
      </c>
      <c r="H5186">
        <v>5</v>
      </c>
      <c r="I5186">
        <v>5</v>
      </c>
      <c r="J5186" t="s">
        <v>14</v>
      </c>
      <c r="K5186" s="36" t="s">
        <v>149</v>
      </c>
    </row>
    <row r="5187" spans="1:11" x14ac:dyDescent="0.25">
      <c r="A5187">
        <v>490107843</v>
      </c>
      <c r="B5187" s="1">
        <v>44898</v>
      </c>
      <c r="C5187" t="s">
        <v>11</v>
      </c>
      <c r="D5187" t="s">
        <v>16</v>
      </c>
      <c r="E5187">
        <v>1</v>
      </c>
      <c r="F5187">
        <v>0.42</v>
      </c>
      <c r="G5187" t="s">
        <v>148</v>
      </c>
      <c r="H5187">
        <v>1</v>
      </c>
      <c r="I5187">
        <v>2</v>
      </c>
      <c r="J5187" t="s">
        <v>14</v>
      </c>
      <c r="K5187" s="36" t="s">
        <v>149</v>
      </c>
    </row>
    <row r="5188" spans="1:11" x14ac:dyDescent="0.25">
      <c r="A5188">
        <v>160581352</v>
      </c>
      <c r="B5188" s="1">
        <v>43068</v>
      </c>
      <c r="C5188" t="s">
        <v>27</v>
      </c>
      <c r="D5188" t="s">
        <v>21</v>
      </c>
      <c r="E5188">
        <v>1</v>
      </c>
      <c r="F5188">
        <v>0.4</v>
      </c>
      <c r="G5188" t="s">
        <v>148</v>
      </c>
      <c r="H5188">
        <v>2</v>
      </c>
      <c r="I5188">
        <v>2</v>
      </c>
      <c r="J5188" t="s">
        <v>14</v>
      </c>
      <c r="K5188" s="36" t="s">
        <v>149</v>
      </c>
    </row>
    <row r="5189" spans="1:11" x14ac:dyDescent="0.25">
      <c r="A5189">
        <v>542922747</v>
      </c>
      <c r="B5189" s="1">
        <v>45221</v>
      </c>
      <c r="C5189" t="s">
        <v>27</v>
      </c>
      <c r="D5189" t="s">
        <v>16</v>
      </c>
      <c r="E5189">
        <v>1</v>
      </c>
      <c r="F5189">
        <v>1</v>
      </c>
      <c r="G5189" t="s">
        <v>149</v>
      </c>
      <c r="H5189">
        <v>1</v>
      </c>
      <c r="I5189">
        <v>1</v>
      </c>
      <c r="J5189" t="s">
        <v>14</v>
      </c>
      <c r="K5189" s="36" t="s">
        <v>149</v>
      </c>
    </row>
    <row r="5190" spans="1:11" x14ac:dyDescent="0.25">
      <c r="A5190">
        <v>375432383</v>
      </c>
      <c r="B5190" s="1">
        <v>44147</v>
      </c>
      <c r="C5190" t="s">
        <v>11</v>
      </c>
      <c r="D5190" t="s">
        <v>16</v>
      </c>
      <c r="E5190">
        <v>1</v>
      </c>
      <c r="F5190">
        <v>0.92</v>
      </c>
      <c r="G5190" t="s">
        <v>149</v>
      </c>
      <c r="H5190">
        <v>2</v>
      </c>
      <c r="I5190">
        <v>2</v>
      </c>
      <c r="J5190" t="s">
        <v>14</v>
      </c>
      <c r="K5190" s="36" t="s">
        <v>149</v>
      </c>
    </row>
    <row r="5191" spans="1:11" x14ac:dyDescent="0.25">
      <c r="A5191">
        <v>542942724</v>
      </c>
      <c r="B5191" s="1">
        <v>45221</v>
      </c>
      <c r="C5191" t="s">
        <v>27</v>
      </c>
      <c r="D5191" t="s">
        <v>16</v>
      </c>
      <c r="E5191">
        <v>1</v>
      </c>
      <c r="F5191">
        <v>0.93</v>
      </c>
      <c r="G5191" t="s">
        <v>149</v>
      </c>
      <c r="H5191">
        <v>1</v>
      </c>
      <c r="I5191">
        <v>1</v>
      </c>
      <c r="J5191" t="s">
        <v>14</v>
      </c>
      <c r="K5191" s="36" t="s">
        <v>148</v>
      </c>
    </row>
    <row r="5192" spans="1:11" x14ac:dyDescent="0.25">
      <c r="A5192">
        <v>51230380</v>
      </c>
      <c r="B5192" s="1">
        <v>42351</v>
      </c>
      <c r="C5192" t="s">
        <v>19</v>
      </c>
      <c r="D5192" t="s">
        <v>12</v>
      </c>
      <c r="G5192" t="s">
        <v>148</v>
      </c>
      <c r="H5192">
        <v>1</v>
      </c>
      <c r="I5192">
        <v>1</v>
      </c>
      <c r="J5192" t="s">
        <v>14</v>
      </c>
      <c r="K5192" s="36" t="s">
        <v>149</v>
      </c>
    </row>
    <row r="5193" spans="1:11" x14ac:dyDescent="0.25">
      <c r="A5193">
        <v>58840783</v>
      </c>
      <c r="B5193" s="1">
        <v>42415</v>
      </c>
      <c r="C5193" t="s">
        <v>11</v>
      </c>
      <c r="D5193" t="s">
        <v>17</v>
      </c>
      <c r="E5193">
        <v>1</v>
      </c>
      <c r="F5193">
        <v>0.65</v>
      </c>
      <c r="G5193" t="s">
        <v>148</v>
      </c>
      <c r="H5193">
        <v>2</v>
      </c>
      <c r="I5193">
        <v>2</v>
      </c>
      <c r="J5193" t="s">
        <v>14</v>
      </c>
      <c r="K5193" s="36" t="s">
        <v>149</v>
      </c>
    </row>
    <row r="5194" spans="1:11" x14ac:dyDescent="0.25">
      <c r="A5194">
        <v>294678826</v>
      </c>
      <c r="B5194" s="1">
        <v>43721</v>
      </c>
      <c r="C5194" t="s">
        <v>11</v>
      </c>
      <c r="D5194" t="s">
        <v>16</v>
      </c>
      <c r="E5194">
        <v>1</v>
      </c>
      <c r="F5194">
        <v>0.85</v>
      </c>
      <c r="G5194" t="s">
        <v>149</v>
      </c>
      <c r="H5194">
        <v>2</v>
      </c>
      <c r="I5194">
        <v>2</v>
      </c>
      <c r="J5194" t="s">
        <v>14</v>
      </c>
      <c r="K5194" s="36" t="s">
        <v>149</v>
      </c>
    </row>
    <row r="5195" spans="1:11" x14ac:dyDescent="0.25">
      <c r="A5195">
        <v>132602457</v>
      </c>
      <c r="B5195" s="1">
        <v>42885</v>
      </c>
      <c r="C5195" t="s">
        <v>11</v>
      </c>
      <c r="D5195" t="s">
        <v>21</v>
      </c>
      <c r="E5195">
        <v>0.5</v>
      </c>
      <c r="F5195">
        <v>0.85</v>
      </c>
      <c r="G5195" t="s">
        <v>149</v>
      </c>
      <c r="H5195">
        <v>1</v>
      </c>
      <c r="I5195">
        <v>1</v>
      </c>
      <c r="J5195" t="s">
        <v>14</v>
      </c>
      <c r="K5195" s="36" t="s">
        <v>149</v>
      </c>
    </row>
    <row r="5196" spans="1:11" x14ac:dyDescent="0.25">
      <c r="A5196">
        <v>337827286</v>
      </c>
      <c r="B5196" s="1">
        <v>43881</v>
      </c>
      <c r="C5196" t="s">
        <v>27</v>
      </c>
      <c r="D5196" t="s">
        <v>16</v>
      </c>
      <c r="E5196">
        <v>1</v>
      </c>
      <c r="F5196">
        <v>0.91</v>
      </c>
      <c r="G5196" t="s">
        <v>148</v>
      </c>
      <c r="H5196">
        <v>1</v>
      </c>
      <c r="I5196">
        <v>1</v>
      </c>
      <c r="J5196" t="s">
        <v>22</v>
      </c>
      <c r="K5196" s="36" t="s">
        <v>149</v>
      </c>
    </row>
    <row r="5197" spans="1:11" x14ac:dyDescent="0.25">
      <c r="A5197">
        <v>4231218</v>
      </c>
      <c r="B5197" s="1">
        <v>41237</v>
      </c>
      <c r="C5197" t="s">
        <v>11</v>
      </c>
      <c r="D5197" t="s">
        <v>16</v>
      </c>
      <c r="E5197">
        <v>1</v>
      </c>
      <c r="F5197">
        <v>1</v>
      </c>
      <c r="G5197" t="s">
        <v>148</v>
      </c>
      <c r="H5197">
        <v>2</v>
      </c>
      <c r="I5197">
        <v>10</v>
      </c>
      <c r="J5197" t="s">
        <v>14</v>
      </c>
      <c r="K5197" s="36" t="s">
        <v>149</v>
      </c>
    </row>
    <row r="5198" spans="1:11" x14ac:dyDescent="0.25">
      <c r="A5198">
        <v>531146587</v>
      </c>
      <c r="B5198" s="1">
        <v>45148</v>
      </c>
      <c r="C5198" t="s">
        <v>11</v>
      </c>
      <c r="D5198" t="s">
        <v>16</v>
      </c>
      <c r="E5198">
        <v>1</v>
      </c>
      <c r="F5198">
        <v>1</v>
      </c>
      <c r="G5198" t="s">
        <v>148</v>
      </c>
      <c r="H5198">
        <v>1</v>
      </c>
      <c r="I5198">
        <v>1</v>
      </c>
      <c r="J5198" t="s">
        <v>22</v>
      </c>
      <c r="K5198" s="36" t="s">
        <v>149</v>
      </c>
    </row>
    <row r="5199" spans="1:11" x14ac:dyDescent="0.25">
      <c r="A5199">
        <v>47637205</v>
      </c>
      <c r="B5199" s="1">
        <v>42305</v>
      </c>
      <c r="C5199" t="s">
        <v>27</v>
      </c>
      <c r="D5199" t="s">
        <v>16</v>
      </c>
      <c r="E5199">
        <v>1</v>
      </c>
      <c r="F5199">
        <v>0.6</v>
      </c>
      <c r="G5199" t="s">
        <v>148</v>
      </c>
      <c r="H5199">
        <v>1</v>
      </c>
      <c r="I5199">
        <v>1</v>
      </c>
      <c r="J5199" t="s">
        <v>14</v>
      </c>
      <c r="K5199" s="36" t="s">
        <v>149</v>
      </c>
    </row>
    <row r="5200" spans="1:11" x14ac:dyDescent="0.25">
      <c r="A5200">
        <v>92860341</v>
      </c>
      <c r="B5200" s="1">
        <v>42613</v>
      </c>
      <c r="C5200" t="s">
        <v>11</v>
      </c>
      <c r="D5200" t="s">
        <v>16</v>
      </c>
      <c r="E5200">
        <v>1</v>
      </c>
      <c r="F5200">
        <v>1</v>
      </c>
      <c r="G5200" t="s">
        <v>149</v>
      </c>
      <c r="H5200">
        <v>1</v>
      </c>
      <c r="I5200">
        <v>1</v>
      </c>
      <c r="J5200" t="s">
        <v>22</v>
      </c>
      <c r="K5200" s="36" t="s">
        <v>149</v>
      </c>
    </row>
    <row r="5201" spans="1:11" x14ac:dyDescent="0.25">
      <c r="A5201">
        <v>441442790</v>
      </c>
      <c r="B5201" s="1">
        <v>44582</v>
      </c>
      <c r="C5201" t="s">
        <v>27</v>
      </c>
      <c r="D5201" t="s">
        <v>16</v>
      </c>
      <c r="E5201">
        <v>1</v>
      </c>
      <c r="F5201">
        <v>1</v>
      </c>
      <c r="G5201" t="s">
        <v>148</v>
      </c>
      <c r="H5201">
        <v>1</v>
      </c>
      <c r="I5201">
        <v>1</v>
      </c>
      <c r="J5201" t="s">
        <v>14</v>
      </c>
      <c r="K5201" s="36" t="s">
        <v>149</v>
      </c>
    </row>
    <row r="5202" spans="1:11" x14ac:dyDescent="0.25">
      <c r="A5202">
        <v>542522687</v>
      </c>
      <c r="B5202" s="1">
        <v>45218</v>
      </c>
      <c r="C5202" t="s">
        <v>27</v>
      </c>
      <c r="D5202" t="s">
        <v>16</v>
      </c>
      <c r="E5202">
        <v>0.94</v>
      </c>
      <c r="F5202">
        <v>0.99</v>
      </c>
      <c r="G5202" t="s">
        <v>149</v>
      </c>
      <c r="H5202">
        <v>4</v>
      </c>
      <c r="I5202">
        <v>5</v>
      </c>
      <c r="J5202" t="s">
        <v>14</v>
      </c>
      <c r="K5202" s="36" t="s">
        <v>149</v>
      </c>
    </row>
    <row r="5203" spans="1:11" x14ac:dyDescent="0.25">
      <c r="A5203">
        <v>543094374</v>
      </c>
      <c r="B5203" s="1">
        <v>45222</v>
      </c>
      <c r="C5203" t="s">
        <v>11</v>
      </c>
      <c r="D5203" t="s">
        <v>16</v>
      </c>
      <c r="E5203">
        <v>1</v>
      </c>
      <c r="F5203">
        <v>1</v>
      </c>
      <c r="G5203" t="s">
        <v>148</v>
      </c>
      <c r="H5203">
        <v>17</v>
      </c>
      <c r="I5203">
        <v>18</v>
      </c>
      <c r="J5203" t="s">
        <v>14</v>
      </c>
      <c r="K5203" s="36" t="s">
        <v>149</v>
      </c>
    </row>
    <row r="5204" spans="1:11" x14ac:dyDescent="0.25">
      <c r="A5204">
        <v>543098786</v>
      </c>
      <c r="B5204" s="1">
        <v>45222</v>
      </c>
      <c r="C5204" t="s">
        <v>11</v>
      </c>
      <c r="D5204" t="s">
        <v>16</v>
      </c>
      <c r="E5204">
        <v>1</v>
      </c>
      <c r="F5204">
        <v>1</v>
      </c>
      <c r="G5204" t="s">
        <v>148</v>
      </c>
      <c r="H5204">
        <v>2</v>
      </c>
      <c r="I5204">
        <v>2</v>
      </c>
      <c r="J5204" t="s">
        <v>14</v>
      </c>
      <c r="K5204" s="36" t="s">
        <v>149</v>
      </c>
    </row>
    <row r="5205" spans="1:11" x14ac:dyDescent="0.25">
      <c r="A5205">
        <v>508938922</v>
      </c>
      <c r="B5205" s="1">
        <v>45023</v>
      </c>
      <c r="C5205" t="s">
        <v>27</v>
      </c>
      <c r="D5205" t="s">
        <v>12</v>
      </c>
      <c r="F5205">
        <v>0.49</v>
      </c>
      <c r="G5205" t="s">
        <v>149</v>
      </c>
      <c r="H5205">
        <v>1</v>
      </c>
      <c r="I5205">
        <v>2</v>
      </c>
      <c r="J5205" t="s">
        <v>14</v>
      </c>
      <c r="K5205" s="36" t="s">
        <v>149</v>
      </c>
    </row>
    <row r="5206" spans="1:11" x14ac:dyDescent="0.25">
      <c r="A5206">
        <v>48602040</v>
      </c>
      <c r="B5206" s="1">
        <v>42317</v>
      </c>
      <c r="C5206" t="s">
        <v>11</v>
      </c>
      <c r="D5206" t="s">
        <v>16</v>
      </c>
      <c r="E5206">
        <v>1</v>
      </c>
      <c r="F5206">
        <v>1</v>
      </c>
      <c r="G5206" t="s">
        <v>148</v>
      </c>
      <c r="H5206">
        <v>2</v>
      </c>
      <c r="I5206">
        <v>2</v>
      </c>
      <c r="J5206" t="s">
        <v>14</v>
      </c>
      <c r="K5206" s="36" t="s">
        <v>149</v>
      </c>
    </row>
    <row r="5207" spans="1:11" x14ac:dyDescent="0.25">
      <c r="A5207">
        <v>543154755</v>
      </c>
      <c r="B5207" s="1">
        <v>45222</v>
      </c>
      <c r="C5207" t="s">
        <v>27</v>
      </c>
      <c r="D5207" t="s">
        <v>20</v>
      </c>
      <c r="E5207">
        <v>0.1</v>
      </c>
      <c r="F5207">
        <v>0.17</v>
      </c>
      <c r="G5207" t="s">
        <v>148</v>
      </c>
      <c r="H5207">
        <v>4</v>
      </c>
      <c r="I5207">
        <v>4</v>
      </c>
      <c r="J5207" t="s">
        <v>22</v>
      </c>
      <c r="K5207" s="36" t="s">
        <v>149</v>
      </c>
    </row>
    <row r="5208" spans="1:11" x14ac:dyDescent="0.25">
      <c r="A5208">
        <v>272965797</v>
      </c>
      <c r="B5208" s="1">
        <v>43648</v>
      </c>
      <c r="C5208" t="s">
        <v>11</v>
      </c>
      <c r="D5208" t="s">
        <v>20</v>
      </c>
      <c r="E5208">
        <v>0.1</v>
      </c>
      <c r="F5208">
        <v>0</v>
      </c>
      <c r="G5208" t="s">
        <v>148</v>
      </c>
      <c r="H5208">
        <v>1</v>
      </c>
      <c r="I5208">
        <v>2</v>
      </c>
      <c r="J5208" t="s">
        <v>22</v>
      </c>
      <c r="K5208" s="36" t="s">
        <v>149</v>
      </c>
    </row>
    <row r="5209" spans="1:11" x14ac:dyDescent="0.25">
      <c r="A5209">
        <v>533679118</v>
      </c>
      <c r="B5209" s="1">
        <v>45162</v>
      </c>
      <c r="C5209" t="s">
        <v>11</v>
      </c>
      <c r="D5209" t="s">
        <v>21</v>
      </c>
      <c r="E5209">
        <v>0.7</v>
      </c>
      <c r="F5209">
        <v>0.69</v>
      </c>
      <c r="G5209" t="s">
        <v>148</v>
      </c>
      <c r="H5209">
        <v>1</v>
      </c>
      <c r="I5209">
        <v>4</v>
      </c>
      <c r="J5209" t="s">
        <v>22</v>
      </c>
      <c r="K5209" s="36" t="s">
        <v>149</v>
      </c>
    </row>
    <row r="5210" spans="1:11" x14ac:dyDescent="0.25">
      <c r="A5210">
        <v>542387953</v>
      </c>
      <c r="B5210" s="1">
        <v>45217</v>
      </c>
      <c r="C5210" t="s">
        <v>27</v>
      </c>
      <c r="D5210" t="s">
        <v>16</v>
      </c>
      <c r="E5210">
        <v>1</v>
      </c>
      <c r="F5210">
        <v>1</v>
      </c>
      <c r="G5210" t="s">
        <v>148</v>
      </c>
      <c r="H5210">
        <v>1</v>
      </c>
      <c r="I5210">
        <v>1</v>
      </c>
      <c r="J5210" t="s">
        <v>14</v>
      </c>
      <c r="K5210" s="36" t="s">
        <v>149</v>
      </c>
    </row>
    <row r="5211" spans="1:11" x14ac:dyDescent="0.25">
      <c r="A5211">
        <v>47784023</v>
      </c>
      <c r="B5211" s="1">
        <v>42307</v>
      </c>
      <c r="C5211" t="s">
        <v>11</v>
      </c>
      <c r="D5211" t="s">
        <v>12</v>
      </c>
      <c r="F5211">
        <v>0.22</v>
      </c>
      <c r="G5211" t="s">
        <v>148</v>
      </c>
      <c r="H5211">
        <v>1</v>
      </c>
      <c r="I5211">
        <v>3</v>
      </c>
      <c r="J5211" t="s">
        <v>14</v>
      </c>
      <c r="K5211" s="36" t="s">
        <v>149</v>
      </c>
    </row>
    <row r="5212" spans="1:11" x14ac:dyDescent="0.25">
      <c r="A5212">
        <v>542456403</v>
      </c>
      <c r="B5212" s="1">
        <v>45217</v>
      </c>
      <c r="C5212" t="s">
        <v>11</v>
      </c>
      <c r="D5212" t="s">
        <v>16</v>
      </c>
      <c r="E5212">
        <v>1</v>
      </c>
      <c r="F5212">
        <v>0.99</v>
      </c>
      <c r="G5212" t="s">
        <v>149</v>
      </c>
      <c r="H5212">
        <v>5</v>
      </c>
      <c r="I5212">
        <v>7</v>
      </c>
      <c r="J5212" t="s">
        <v>14</v>
      </c>
      <c r="K5212" s="36" t="s">
        <v>149</v>
      </c>
    </row>
    <row r="5213" spans="1:11" x14ac:dyDescent="0.25">
      <c r="A5213">
        <v>44887447</v>
      </c>
      <c r="B5213" s="1">
        <v>42269</v>
      </c>
      <c r="C5213" t="s">
        <v>11</v>
      </c>
      <c r="D5213" t="s">
        <v>16</v>
      </c>
      <c r="E5213">
        <v>1</v>
      </c>
      <c r="F5213">
        <v>1</v>
      </c>
      <c r="G5213" t="s">
        <v>149</v>
      </c>
      <c r="H5213">
        <v>2</v>
      </c>
      <c r="I5213">
        <v>2</v>
      </c>
      <c r="J5213" t="s">
        <v>14</v>
      </c>
      <c r="K5213" s="36" t="s">
        <v>149</v>
      </c>
    </row>
    <row r="5214" spans="1:11" x14ac:dyDescent="0.25">
      <c r="A5214">
        <v>542522977</v>
      </c>
      <c r="B5214" s="1">
        <v>45218</v>
      </c>
      <c r="C5214" t="s">
        <v>27</v>
      </c>
      <c r="D5214" t="s">
        <v>16</v>
      </c>
      <c r="E5214">
        <v>1</v>
      </c>
      <c r="F5214">
        <v>1</v>
      </c>
      <c r="G5214" t="s">
        <v>149</v>
      </c>
      <c r="H5214">
        <v>1</v>
      </c>
      <c r="I5214">
        <v>1</v>
      </c>
      <c r="J5214" t="s">
        <v>14</v>
      </c>
      <c r="K5214" s="36" t="s">
        <v>149</v>
      </c>
    </row>
    <row r="5215" spans="1:11" x14ac:dyDescent="0.25">
      <c r="A5215">
        <v>22562675</v>
      </c>
      <c r="B5215" s="1">
        <v>41927</v>
      </c>
      <c r="C5215" t="s">
        <v>11</v>
      </c>
      <c r="D5215" t="s">
        <v>16</v>
      </c>
      <c r="E5215">
        <v>1</v>
      </c>
      <c r="F5215">
        <v>0.97</v>
      </c>
      <c r="G5215" t="s">
        <v>148</v>
      </c>
      <c r="H5215">
        <v>5</v>
      </c>
      <c r="I5215">
        <v>6</v>
      </c>
      <c r="J5215" t="s">
        <v>18</v>
      </c>
      <c r="K5215" s="36" t="s">
        <v>149</v>
      </c>
    </row>
    <row r="5216" spans="1:11" x14ac:dyDescent="0.25">
      <c r="A5216">
        <v>364210023</v>
      </c>
      <c r="B5216" s="1">
        <v>44067</v>
      </c>
      <c r="C5216" t="s">
        <v>11</v>
      </c>
      <c r="D5216" t="s">
        <v>20</v>
      </c>
      <c r="E5216">
        <v>0.33</v>
      </c>
      <c r="F5216">
        <v>0</v>
      </c>
      <c r="G5216" t="s">
        <v>148</v>
      </c>
      <c r="H5216">
        <v>1</v>
      </c>
      <c r="I5216">
        <v>1</v>
      </c>
      <c r="J5216" t="s">
        <v>22</v>
      </c>
      <c r="K5216" s="36" t="s">
        <v>149</v>
      </c>
    </row>
    <row r="5217" spans="1:11" x14ac:dyDescent="0.25">
      <c r="A5217">
        <v>351670559</v>
      </c>
      <c r="B5217" s="1">
        <v>44006</v>
      </c>
      <c r="C5217" t="s">
        <v>11</v>
      </c>
      <c r="D5217" t="s">
        <v>16</v>
      </c>
      <c r="E5217">
        <v>1</v>
      </c>
      <c r="F5217">
        <v>0.66</v>
      </c>
      <c r="G5217" t="s">
        <v>149</v>
      </c>
      <c r="H5217">
        <v>1</v>
      </c>
      <c r="I5217">
        <v>1</v>
      </c>
      <c r="J5217" t="s">
        <v>22</v>
      </c>
      <c r="K5217" s="36" t="s">
        <v>149</v>
      </c>
    </row>
    <row r="5218" spans="1:11" x14ac:dyDescent="0.25">
      <c r="A5218">
        <v>503880865</v>
      </c>
      <c r="B5218" s="1">
        <v>44989</v>
      </c>
      <c r="C5218" t="s">
        <v>11</v>
      </c>
      <c r="D5218" t="s">
        <v>17</v>
      </c>
      <c r="E5218">
        <v>1</v>
      </c>
      <c r="F5218">
        <v>0.99</v>
      </c>
      <c r="G5218" t="s">
        <v>149</v>
      </c>
      <c r="H5218">
        <v>1</v>
      </c>
      <c r="I5218">
        <v>1</v>
      </c>
      <c r="J5218" t="s">
        <v>22</v>
      </c>
      <c r="K5218" s="36" t="s">
        <v>149</v>
      </c>
    </row>
    <row r="5219" spans="1:11" x14ac:dyDescent="0.25">
      <c r="A5219">
        <v>543013439</v>
      </c>
      <c r="B5219" s="1">
        <v>45221</v>
      </c>
      <c r="C5219" t="s">
        <v>27</v>
      </c>
      <c r="D5219" t="s">
        <v>16</v>
      </c>
      <c r="E5219">
        <v>1</v>
      </c>
      <c r="F5219">
        <v>1</v>
      </c>
      <c r="G5219" t="s">
        <v>149</v>
      </c>
      <c r="H5219">
        <v>1</v>
      </c>
      <c r="I5219">
        <v>2</v>
      </c>
      <c r="J5219" t="s">
        <v>22</v>
      </c>
      <c r="K5219" s="36" t="s">
        <v>148</v>
      </c>
    </row>
    <row r="5220" spans="1:11" x14ac:dyDescent="0.25">
      <c r="A5220">
        <v>15369494</v>
      </c>
      <c r="B5220" s="1">
        <v>41770</v>
      </c>
      <c r="C5220" t="s">
        <v>11</v>
      </c>
      <c r="D5220" t="s">
        <v>16</v>
      </c>
      <c r="E5220">
        <v>1</v>
      </c>
      <c r="F5220">
        <v>1</v>
      </c>
      <c r="G5220" t="s">
        <v>149</v>
      </c>
      <c r="H5220">
        <v>1</v>
      </c>
      <c r="I5220">
        <v>1</v>
      </c>
      <c r="J5220" t="s">
        <v>14</v>
      </c>
      <c r="K5220" s="36" t="s">
        <v>149</v>
      </c>
    </row>
    <row r="5221" spans="1:11" x14ac:dyDescent="0.25">
      <c r="A5221">
        <v>542548747</v>
      </c>
      <c r="B5221" s="1">
        <v>45218</v>
      </c>
      <c r="C5221" t="s">
        <v>27</v>
      </c>
      <c r="D5221" t="s">
        <v>20</v>
      </c>
      <c r="E5221">
        <v>0.17</v>
      </c>
      <c r="F5221">
        <v>0.76</v>
      </c>
      <c r="G5221" t="s">
        <v>148</v>
      </c>
      <c r="H5221">
        <v>4</v>
      </c>
      <c r="I5221">
        <v>6</v>
      </c>
      <c r="J5221" t="s">
        <v>14</v>
      </c>
      <c r="K5221" s="36" t="s">
        <v>149</v>
      </c>
    </row>
    <row r="5222" spans="1:11" x14ac:dyDescent="0.25">
      <c r="A5222">
        <v>521545745</v>
      </c>
      <c r="B5222" s="1">
        <v>45100</v>
      </c>
      <c r="C5222" t="s">
        <v>11</v>
      </c>
      <c r="D5222" t="s">
        <v>21</v>
      </c>
      <c r="E5222">
        <v>0.8</v>
      </c>
      <c r="F5222">
        <v>0.15</v>
      </c>
      <c r="G5222" t="s">
        <v>148</v>
      </c>
      <c r="H5222">
        <v>12</v>
      </c>
      <c r="I5222">
        <v>15</v>
      </c>
      <c r="J5222" t="s">
        <v>18</v>
      </c>
      <c r="K5222" s="36" t="s">
        <v>149</v>
      </c>
    </row>
    <row r="5223" spans="1:11" x14ac:dyDescent="0.25">
      <c r="A5223">
        <v>11730479</v>
      </c>
      <c r="B5223" s="1">
        <v>41667</v>
      </c>
      <c r="C5223" t="s">
        <v>11</v>
      </c>
      <c r="D5223" t="s">
        <v>16</v>
      </c>
      <c r="E5223">
        <v>1</v>
      </c>
      <c r="F5223">
        <v>1</v>
      </c>
      <c r="G5223" t="s">
        <v>149</v>
      </c>
      <c r="H5223">
        <v>1</v>
      </c>
      <c r="I5223">
        <v>2</v>
      </c>
      <c r="J5223" t="s">
        <v>14</v>
      </c>
      <c r="K5223" s="36" t="s">
        <v>149</v>
      </c>
    </row>
    <row r="5224" spans="1:11" x14ac:dyDescent="0.25">
      <c r="A5224">
        <v>169143459</v>
      </c>
      <c r="B5224" s="1">
        <v>43121</v>
      </c>
      <c r="C5224" t="s">
        <v>11</v>
      </c>
      <c r="D5224" t="s">
        <v>21</v>
      </c>
      <c r="E5224">
        <v>1</v>
      </c>
      <c r="F5224">
        <v>0.16</v>
      </c>
      <c r="G5224" t="s">
        <v>148</v>
      </c>
      <c r="H5224">
        <v>1</v>
      </c>
      <c r="I5224">
        <v>1</v>
      </c>
      <c r="J5224" t="s">
        <v>14</v>
      </c>
      <c r="K5224" s="36" t="s">
        <v>149</v>
      </c>
    </row>
    <row r="5225" spans="1:11" x14ac:dyDescent="0.25">
      <c r="A5225">
        <v>543325777</v>
      </c>
      <c r="B5225" s="1">
        <v>45223</v>
      </c>
      <c r="C5225" t="s">
        <v>27</v>
      </c>
      <c r="D5225" t="s">
        <v>16</v>
      </c>
      <c r="E5225">
        <v>1</v>
      </c>
      <c r="F5225">
        <v>1</v>
      </c>
      <c r="G5225" t="s">
        <v>148</v>
      </c>
      <c r="H5225">
        <v>1</v>
      </c>
      <c r="I5225">
        <v>1</v>
      </c>
      <c r="J5225" t="s">
        <v>14</v>
      </c>
      <c r="K5225" s="36" t="s">
        <v>149</v>
      </c>
    </row>
    <row r="5226" spans="1:11" x14ac:dyDescent="0.25">
      <c r="A5226">
        <v>541351857</v>
      </c>
      <c r="B5226" s="1">
        <v>45210</v>
      </c>
      <c r="C5226" t="s">
        <v>27</v>
      </c>
      <c r="D5226" t="s">
        <v>16</v>
      </c>
      <c r="E5226">
        <v>1</v>
      </c>
      <c r="F5226">
        <v>1</v>
      </c>
      <c r="G5226" t="s">
        <v>149</v>
      </c>
      <c r="H5226">
        <v>2</v>
      </c>
      <c r="I5226">
        <v>2</v>
      </c>
      <c r="J5226" t="s">
        <v>14</v>
      </c>
      <c r="K5226" s="36" t="s">
        <v>149</v>
      </c>
    </row>
    <row r="5227" spans="1:11" x14ac:dyDescent="0.25">
      <c r="A5227">
        <v>479800603</v>
      </c>
      <c r="B5227" s="1">
        <v>44820</v>
      </c>
      <c r="C5227" t="s">
        <v>11</v>
      </c>
      <c r="D5227" t="s">
        <v>17</v>
      </c>
      <c r="E5227">
        <v>0.96</v>
      </c>
      <c r="F5227">
        <v>0.19</v>
      </c>
      <c r="G5227" t="s">
        <v>149</v>
      </c>
      <c r="H5227">
        <v>2</v>
      </c>
      <c r="I5227">
        <v>2</v>
      </c>
      <c r="J5227" t="s">
        <v>22</v>
      </c>
      <c r="K5227" s="36" t="s">
        <v>149</v>
      </c>
    </row>
    <row r="5228" spans="1:11" x14ac:dyDescent="0.25">
      <c r="A5228">
        <v>516636798</v>
      </c>
      <c r="B5228" s="1">
        <v>45072</v>
      </c>
      <c r="C5228" t="s">
        <v>27</v>
      </c>
      <c r="D5228" t="s">
        <v>17</v>
      </c>
      <c r="E5228">
        <v>0.92</v>
      </c>
      <c r="F5228">
        <v>0.94</v>
      </c>
      <c r="G5228" t="s">
        <v>148</v>
      </c>
      <c r="H5228">
        <v>5</v>
      </c>
      <c r="I5228">
        <v>10</v>
      </c>
      <c r="J5228" t="s">
        <v>14</v>
      </c>
      <c r="K5228" s="36" t="s">
        <v>149</v>
      </c>
    </row>
    <row r="5229" spans="1:11" x14ac:dyDescent="0.25">
      <c r="A5229">
        <v>7841643</v>
      </c>
      <c r="B5229" s="1">
        <v>41486</v>
      </c>
      <c r="C5229" t="s">
        <v>11</v>
      </c>
      <c r="D5229" t="s">
        <v>16</v>
      </c>
      <c r="E5229">
        <v>1</v>
      </c>
      <c r="F5229">
        <v>1</v>
      </c>
      <c r="G5229" t="s">
        <v>148</v>
      </c>
      <c r="H5229">
        <v>1</v>
      </c>
      <c r="I5229">
        <v>3</v>
      </c>
      <c r="J5229" t="s">
        <v>14</v>
      </c>
      <c r="K5229" s="36" t="s">
        <v>149</v>
      </c>
    </row>
    <row r="5230" spans="1:11" x14ac:dyDescent="0.25">
      <c r="A5230">
        <v>336855340</v>
      </c>
      <c r="B5230" s="1">
        <v>43878</v>
      </c>
      <c r="C5230" t="s">
        <v>11</v>
      </c>
      <c r="D5230" t="s">
        <v>12</v>
      </c>
      <c r="G5230" t="s">
        <v>148</v>
      </c>
      <c r="H5230">
        <v>1</v>
      </c>
      <c r="I5230">
        <v>1</v>
      </c>
      <c r="J5230" t="s">
        <v>14</v>
      </c>
      <c r="K5230" s="36" t="s">
        <v>149</v>
      </c>
    </row>
    <row r="5231" spans="1:11" x14ac:dyDescent="0.25">
      <c r="A5231">
        <v>543388769</v>
      </c>
      <c r="B5231" s="1">
        <v>45224</v>
      </c>
      <c r="C5231" t="s">
        <v>27</v>
      </c>
      <c r="D5231" t="s">
        <v>16</v>
      </c>
      <c r="E5231">
        <v>1</v>
      </c>
      <c r="F5231">
        <v>1</v>
      </c>
      <c r="G5231" t="s">
        <v>149</v>
      </c>
      <c r="H5231">
        <v>1</v>
      </c>
      <c r="I5231">
        <v>2</v>
      </c>
      <c r="J5231" t="s">
        <v>14</v>
      </c>
      <c r="K5231" s="36" t="s">
        <v>149</v>
      </c>
    </row>
    <row r="5232" spans="1:11" x14ac:dyDescent="0.25">
      <c r="A5232">
        <v>436774995</v>
      </c>
      <c r="B5232" s="1">
        <v>44550</v>
      </c>
      <c r="C5232" t="s">
        <v>27</v>
      </c>
      <c r="D5232" t="s">
        <v>16</v>
      </c>
      <c r="E5232">
        <v>1</v>
      </c>
      <c r="F5232">
        <v>0.94</v>
      </c>
      <c r="G5232" t="s">
        <v>148</v>
      </c>
      <c r="H5232">
        <v>9</v>
      </c>
      <c r="I5232">
        <v>16</v>
      </c>
      <c r="J5232" t="s">
        <v>14</v>
      </c>
      <c r="K5232" s="36" t="s">
        <v>149</v>
      </c>
    </row>
    <row r="5233" spans="1:11" x14ac:dyDescent="0.25">
      <c r="A5233">
        <v>416434602</v>
      </c>
      <c r="B5233" s="1">
        <v>44410</v>
      </c>
      <c r="C5233" t="s">
        <v>11</v>
      </c>
      <c r="D5233" t="s">
        <v>17</v>
      </c>
      <c r="E5233">
        <v>1</v>
      </c>
      <c r="F5233">
        <v>0.78</v>
      </c>
      <c r="G5233" t="s">
        <v>148</v>
      </c>
      <c r="H5233">
        <v>1</v>
      </c>
      <c r="I5233">
        <v>1</v>
      </c>
      <c r="J5233" t="s">
        <v>22</v>
      </c>
      <c r="K5233" s="36" t="s">
        <v>149</v>
      </c>
    </row>
    <row r="5234" spans="1:11" x14ac:dyDescent="0.25">
      <c r="A5234">
        <v>23097461</v>
      </c>
      <c r="B5234" s="1">
        <v>41941</v>
      </c>
      <c r="C5234" t="s">
        <v>27</v>
      </c>
      <c r="D5234" t="s">
        <v>17</v>
      </c>
      <c r="E5234">
        <v>0.75</v>
      </c>
      <c r="F5234">
        <v>0.24</v>
      </c>
      <c r="G5234" t="s">
        <v>148</v>
      </c>
      <c r="H5234">
        <v>3</v>
      </c>
      <c r="I5234">
        <v>9</v>
      </c>
      <c r="J5234" t="s">
        <v>14</v>
      </c>
      <c r="K5234" s="36" t="s">
        <v>149</v>
      </c>
    </row>
    <row r="5235" spans="1:11" x14ac:dyDescent="0.25">
      <c r="A5235">
        <v>544125318</v>
      </c>
      <c r="B5235" s="1">
        <v>45229</v>
      </c>
      <c r="C5235" t="s">
        <v>27</v>
      </c>
      <c r="D5235" t="s">
        <v>16</v>
      </c>
      <c r="E5235">
        <v>1</v>
      </c>
      <c r="F5235">
        <v>1</v>
      </c>
      <c r="G5235" t="s">
        <v>149</v>
      </c>
      <c r="H5235">
        <v>1</v>
      </c>
      <c r="I5235">
        <v>1</v>
      </c>
      <c r="J5235" t="s">
        <v>14</v>
      </c>
      <c r="K5235" s="36" t="s">
        <v>149</v>
      </c>
    </row>
    <row r="5236" spans="1:11" x14ac:dyDescent="0.25">
      <c r="A5236">
        <v>543438901</v>
      </c>
      <c r="B5236" s="1">
        <v>45224</v>
      </c>
      <c r="C5236" t="s">
        <v>27</v>
      </c>
      <c r="D5236" t="s">
        <v>16</v>
      </c>
      <c r="E5236">
        <v>1</v>
      </c>
      <c r="F5236">
        <v>0.91</v>
      </c>
      <c r="G5236" t="s">
        <v>148</v>
      </c>
      <c r="H5236">
        <v>4</v>
      </c>
      <c r="I5236">
        <v>4</v>
      </c>
      <c r="J5236" t="s">
        <v>22</v>
      </c>
      <c r="K5236" s="36" t="s">
        <v>149</v>
      </c>
    </row>
    <row r="5237" spans="1:11" x14ac:dyDescent="0.25">
      <c r="A5237">
        <v>16554204</v>
      </c>
      <c r="B5237" s="1">
        <v>41799</v>
      </c>
      <c r="C5237" t="s">
        <v>11</v>
      </c>
      <c r="D5237" t="s">
        <v>16</v>
      </c>
      <c r="E5237">
        <v>1</v>
      </c>
      <c r="F5237">
        <v>0.86</v>
      </c>
      <c r="G5237" t="s">
        <v>148</v>
      </c>
      <c r="H5237">
        <v>1</v>
      </c>
      <c r="I5237">
        <v>2</v>
      </c>
      <c r="J5237" t="s">
        <v>14</v>
      </c>
      <c r="K5237" s="36" t="s">
        <v>149</v>
      </c>
    </row>
    <row r="5238" spans="1:11" x14ac:dyDescent="0.25">
      <c r="A5238">
        <v>543569141</v>
      </c>
      <c r="B5238" s="1">
        <v>45225</v>
      </c>
      <c r="C5238" t="s">
        <v>11</v>
      </c>
      <c r="D5238" t="s">
        <v>16</v>
      </c>
      <c r="E5238">
        <v>1</v>
      </c>
      <c r="F5238">
        <v>0.99</v>
      </c>
      <c r="G5238" t="s">
        <v>149</v>
      </c>
      <c r="H5238">
        <v>1</v>
      </c>
      <c r="I5238">
        <v>1</v>
      </c>
      <c r="J5238" t="s">
        <v>14</v>
      </c>
      <c r="K5238" s="36" t="s">
        <v>149</v>
      </c>
    </row>
    <row r="5239" spans="1:11" x14ac:dyDescent="0.25">
      <c r="A5239">
        <v>544601385</v>
      </c>
      <c r="B5239" s="1">
        <v>45232</v>
      </c>
      <c r="C5239" t="s">
        <v>11</v>
      </c>
      <c r="D5239" t="s">
        <v>17</v>
      </c>
      <c r="E5239">
        <v>1</v>
      </c>
      <c r="F5239">
        <v>0.9</v>
      </c>
      <c r="G5239" t="s">
        <v>149</v>
      </c>
      <c r="H5239">
        <v>1</v>
      </c>
      <c r="I5239">
        <v>1</v>
      </c>
      <c r="J5239" t="s">
        <v>22</v>
      </c>
      <c r="K5239" s="36" t="s">
        <v>149</v>
      </c>
    </row>
    <row r="5240" spans="1:11" x14ac:dyDescent="0.25">
      <c r="A5240">
        <v>508795255</v>
      </c>
      <c r="B5240" s="1">
        <v>45022</v>
      </c>
      <c r="C5240" t="s">
        <v>27</v>
      </c>
      <c r="D5240" t="s">
        <v>20</v>
      </c>
      <c r="E5240">
        <v>0</v>
      </c>
      <c r="F5240">
        <v>0</v>
      </c>
      <c r="G5240" t="s">
        <v>148</v>
      </c>
      <c r="H5240">
        <v>2</v>
      </c>
      <c r="I5240">
        <v>2</v>
      </c>
      <c r="J5240" t="s">
        <v>14</v>
      </c>
      <c r="K5240" s="36" t="s">
        <v>149</v>
      </c>
    </row>
    <row r="5241" spans="1:11" x14ac:dyDescent="0.25">
      <c r="A5241">
        <v>537265236</v>
      </c>
      <c r="B5241" s="1">
        <v>45184</v>
      </c>
      <c r="C5241" t="s">
        <v>27</v>
      </c>
      <c r="D5241" t="s">
        <v>16</v>
      </c>
      <c r="E5241">
        <v>0.8</v>
      </c>
      <c r="F5241">
        <v>0.99</v>
      </c>
      <c r="G5241" t="s">
        <v>149</v>
      </c>
      <c r="H5241">
        <v>1</v>
      </c>
      <c r="I5241">
        <v>1</v>
      </c>
      <c r="J5241" t="s">
        <v>14</v>
      </c>
      <c r="K5241" s="36" t="s">
        <v>149</v>
      </c>
    </row>
    <row r="5242" spans="1:11" x14ac:dyDescent="0.25">
      <c r="A5242">
        <v>144117390</v>
      </c>
      <c r="B5242" s="1">
        <v>42950</v>
      </c>
      <c r="C5242" t="s">
        <v>11</v>
      </c>
      <c r="D5242" t="s">
        <v>16</v>
      </c>
      <c r="E5242">
        <v>1</v>
      </c>
      <c r="F5242">
        <v>0.98</v>
      </c>
      <c r="G5242" t="s">
        <v>148</v>
      </c>
      <c r="H5242">
        <v>1</v>
      </c>
      <c r="I5242">
        <v>1</v>
      </c>
      <c r="J5242" t="s">
        <v>14</v>
      </c>
      <c r="K5242" s="36" t="s">
        <v>149</v>
      </c>
    </row>
    <row r="5243" spans="1:11" x14ac:dyDescent="0.25">
      <c r="A5243">
        <v>193605261</v>
      </c>
      <c r="B5243" s="1">
        <v>43256</v>
      </c>
      <c r="C5243" t="s">
        <v>27</v>
      </c>
      <c r="D5243" t="s">
        <v>16</v>
      </c>
      <c r="E5243">
        <v>1</v>
      </c>
      <c r="F5243">
        <v>0.97</v>
      </c>
      <c r="G5243" t="s">
        <v>148</v>
      </c>
      <c r="H5243">
        <v>2</v>
      </c>
      <c r="I5243">
        <v>2</v>
      </c>
      <c r="J5243" t="s">
        <v>14</v>
      </c>
      <c r="K5243" s="36" t="s">
        <v>149</v>
      </c>
    </row>
    <row r="5244" spans="1:11" x14ac:dyDescent="0.25">
      <c r="A5244">
        <v>543927721</v>
      </c>
      <c r="B5244" s="1">
        <v>45228</v>
      </c>
      <c r="C5244" t="s">
        <v>11</v>
      </c>
      <c r="D5244" t="s">
        <v>16</v>
      </c>
      <c r="E5244">
        <v>1</v>
      </c>
      <c r="F5244">
        <v>0.91</v>
      </c>
      <c r="G5244" t="s">
        <v>149</v>
      </c>
      <c r="H5244">
        <v>8</v>
      </c>
      <c r="I5244">
        <v>14</v>
      </c>
      <c r="J5244" t="s">
        <v>14</v>
      </c>
      <c r="K5244" s="36" t="s">
        <v>149</v>
      </c>
    </row>
    <row r="5245" spans="1:11" x14ac:dyDescent="0.25">
      <c r="A5245">
        <v>543946231</v>
      </c>
      <c r="B5245" s="1">
        <v>45228</v>
      </c>
      <c r="C5245" t="s">
        <v>11</v>
      </c>
      <c r="D5245" t="s">
        <v>16</v>
      </c>
      <c r="E5245">
        <v>1</v>
      </c>
      <c r="F5245">
        <v>0.98</v>
      </c>
      <c r="G5245" t="s">
        <v>149</v>
      </c>
      <c r="H5245">
        <v>2</v>
      </c>
      <c r="I5245">
        <v>2</v>
      </c>
      <c r="J5245" t="s">
        <v>22</v>
      </c>
      <c r="K5245" s="36" t="s">
        <v>149</v>
      </c>
    </row>
    <row r="5246" spans="1:11" x14ac:dyDescent="0.25">
      <c r="A5246">
        <v>543949945</v>
      </c>
      <c r="B5246" s="1">
        <v>45228</v>
      </c>
      <c r="C5246" t="s">
        <v>11</v>
      </c>
      <c r="D5246" t="s">
        <v>16</v>
      </c>
      <c r="E5246">
        <v>1</v>
      </c>
      <c r="F5246">
        <v>0.95</v>
      </c>
      <c r="G5246" t="s">
        <v>148</v>
      </c>
      <c r="H5246">
        <v>2</v>
      </c>
      <c r="I5246">
        <v>2</v>
      </c>
      <c r="J5246" t="s">
        <v>14</v>
      </c>
      <c r="K5246" s="36" t="s">
        <v>149</v>
      </c>
    </row>
    <row r="5247" spans="1:11" x14ac:dyDescent="0.25">
      <c r="A5247">
        <v>543956287</v>
      </c>
      <c r="B5247" s="1">
        <v>45228</v>
      </c>
      <c r="C5247" t="s">
        <v>11</v>
      </c>
      <c r="D5247" t="s">
        <v>16</v>
      </c>
      <c r="E5247">
        <v>1</v>
      </c>
      <c r="F5247">
        <v>0.97</v>
      </c>
      <c r="G5247" t="s">
        <v>149</v>
      </c>
      <c r="H5247">
        <v>1</v>
      </c>
      <c r="I5247">
        <v>1</v>
      </c>
      <c r="J5247" t="s">
        <v>22</v>
      </c>
      <c r="K5247" s="36" t="s">
        <v>149</v>
      </c>
    </row>
    <row r="5248" spans="1:11" x14ac:dyDescent="0.25">
      <c r="A5248">
        <v>388501073</v>
      </c>
      <c r="B5248" s="1">
        <v>44241</v>
      </c>
      <c r="C5248" t="s">
        <v>11</v>
      </c>
      <c r="D5248" t="s">
        <v>16</v>
      </c>
      <c r="E5248">
        <v>1</v>
      </c>
      <c r="F5248">
        <v>0.98</v>
      </c>
      <c r="G5248" t="s">
        <v>148</v>
      </c>
      <c r="H5248">
        <v>6</v>
      </c>
      <c r="I5248">
        <v>6</v>
      </c>
      <c r="J5248" t="s">
        <v>22</v>
      </c>
      <c r="K5248" s="36" t="s">
        <v>149</v>
      </c>
    </row>
    <row r="5249" spans="1:11" x14ac:dyDescent="0.25">
      <c r="A5249">
        <v>519139418</v>
      </c>
      <c r="B5249" s="1">
        <v>45086</v>
      </c>
      <c r="C5249" t="s">
        <v>11</v>
      </c>
      <c r="D5249" t="s">
        <v>12</v>
      </c>
      <c r="G5249" t="s">
        <v>148</v>
      </c>
      <c r="H5249">
        <v>1</v>
      </c>
      <c r="I5249">
        <v>3</v>
      </c>
      <c r="J5249" t="s">
        <v>14</v>
      </c>
      <c r="K5249" s="36" t="s">
        <v>149</v>
      </c>
    </row>
    <row r="5250" spans="1:11" x14ac:dyDescent="0.25">
      <c r="A5250">
        <v>5264032</v>
      </c>
      <c r="B5250" s="1">
        <v>41333</v>
      </c>
      <c r="C5250" t="s">
        <v>11</v>
      </c>
      <c r="D5250" t="s">
        <v>16</v>
      </c>
      <c r="E5250">
        <v>1</v>
      </c>
      <c r="F5250">
        <v>0.98</v>
      </c>
      <c r="G5250" t="s">
        <v>149</v>
      </c>
      <c r="H5250">
        <v>1</v>
      </c>
      <c r="I5250">
        <v>3</v>
      </c>
      <c r="J5250" t="s">
        <v>18</v>
      </c>
      <c r="K5250" s="36" t="s">
        <v>149</v>
      </c>
    </row>
    <row r="5251" spans="1:11" x14ac:dyDescent="0.25">
      <c r="A5251">
        <v>543681223</v>
      </c>
      <c r="B5251" s="1">
        <v>45226</v>
      </c>
      <c r="C5251" t="s">
        <v>27</v>
      </c>
      <c r="D5251" t="s">
        <v>16</v>
      </c>
      <c r="E5251">
        <v>1</v>
      </c>
      <c r="F5251">
        <v>1</v>
      </c>
      <c r="G5251" t="s">
        <v>149</v>
      </c>
      <c r="H5251">
        <v>2</v>
      </c>
      <c r="I5251">
        <v>2</v>
      </c>
      <c r="J5251" t="s">
        <v>14</v>
      </c>
      <c r="K5251" s="36" t="s">
        <v>149</v>
      </c>
    </row>
    <row r="5252" spans="1:11" x14ac:dyDescent="0.25">
      <c r="A5252">
        <v>543991095</v>
      </c>
      <c r="B5252" s="1">
        <v>45228</v>
      </c>
      <c r="C5252" t="s">
        <v>11</v>
      </c>
      <c r="D5252" t="s">
        <v>16</v>
      </c>
      <c r="E5252">
        <v>1</v>
      </c>
      <c r="F5252">
        <v>0.99</v>
      </c>
      <c r="G5252" t="s">
        <v>148</v>
      </c>
      <c r="H5252">
        <v>1</v>
      </c>
      <c r="I5252">
        <v>1</v>
      </c>
      <c r="J5252" t="s">
        <v>14</v>
      </c>
      <c r="K5252" s="36" t="s">
        <v>149</v>
      </c>
    </row>
    <row r="5253" spans="1:11" x14ac:dyDescent="0.25">
      <c r="A5253">
        <v>543428383</v>
      </c>
      <c r="B5253" s="1">
        <v>45224</v>
      </c>
      <c r="C5253" t="s">
        <v>27</v>
      </c>
      <c r="D5253" t="s">
        <v>16</v>
      </c>
      <c r="E5253">
        <v>1</v>
      </c>
      <c r="F5253">
        <v>0.92</v>
      </c>
      <c r="G5253" t="s">
        <v>148</v>
      </c>
      <c r="H5253">
        <v>2</v>
      </c>
      <c r="I5253">
        <v>2</v>
      </c>
      <c r="J5253" t="s">
        <v>14</v>
      </c>
      <c r="K5253" s="36" t="s">
        <v>149</v>
      </c>
    </row>
    <row r="5254" spans="1:11" x14ac:dyDescent="0.25">
      <c r="A5254">
        <v>542522886</v>
      </c>
      <c r="B5254" s="1">
        <v>45218</v>
      </c>
      <c r="C5254" t="s">
        <v>11</v>
      </c>
      <c r="D5254" t="s">
        <v>16</v>
      </c>
      <c r="E5254">
        <v>1</v>
      </c>
      <c r="F5254">
        <v>1</v>
      </c>
      <c r="G5254" t="s">
        <v>148</v>
      </c>
      <c r="H5254">
        <v>1</v>
      </c>
      <c r="I5254">
        <v>1</v>
      </c>
      <c r="J5254" t="s">
        <v>14</v>
      </c>
      <c r="K5254" s="36" t="s">
        <v>149</v>
      </c>
    </row>
    <row r="5255" spans="1:11" x14ac:dyDescent="0.25">
      <c r="A5255">
        <v>389059363</v>
      </c>
      <c r="B5255" s="1">
        <v>44245</v>
      </c>
      <c r="C5255" t="s">
        <v>27</v>
      </c>
      <c r="D5255" t="s">
        <v>16</v>
      </c>
      <c r="E5255">
        <v>1</v>
      </c>
      <c r="F5255">
        <v>1</v>
      </c>
      <c r="G5255" t="s">
        <v>149</v>
      </c>
      <c r="H5255">
        <v>4</v>
      </c>
      <c r="I5255">
        <v>4</v>
      </c>
      <c r="J5255" t="s">
        <v>14</v>
      </c>
      <c r="K5255" s="36" t="s">
        <v>149</v>
      </c>
    </row>
    <row r="5256" spans="1:11" x14ac:dyDescent="0.25">
      <c r="A5256">
        <v>544722595</v>
      </c>
      <c r="B5256" s="1">
        <v>45233</v>
      </c>
      <c r="C5256" t="s">
        <v>11</v>
      </c>
      <c r="D5256" t="s">
        <v>16</v>
      </c>
      <c r="E5256">
        <v>1</v>
      </c>
      <c r="F5256">
        <v>0.61</v>
      </c>
      <c r="G5256" t="s">
        <v>148</v>
      </c>
      <c r="H5256">
        <v>1</v>
      </c>
      <c r="I5256">
        <v>1</v>
      </c>
      <c r="J5256" t="s">
        <v>14</v>
      </c>
      <c r="K5256" s="36" t="s">
        <v>149</v>
      </c>
    </row>
    <row r="5257" spans="1:11" x14ac:dyDescent="0.25">
      <c r="A5257">
        <v>544728331</v>
      </c>
      <c r="B5257" s="1">
        <v>45233</v>
      </c>
      <c r="C5257" t="s">
        <v>11</v>
      </c>
      <c r="D5257" t="s">
        <v>20</v>
      </c>
      <c r="E5257">
        <v>0</v>
      </c>
      <c r="F5257">
        <v>0</v>
      </c>
      <c r="G5257" t="s">
        <v>148</v>
      </c>
      <c r="H5257">
        <v>1</v>
      </c>
      <c r="I5257">
        <v>1</v>
      </c>
      <c r="J5257" t="s">
        <v>22</v>
      </c>
      <c r="K5257" s="36" t="s">
        <v>149</v>
      </c>
    </row>
    <row r="5258" spans="1:11" x14ac:dyDescent="0.25">
      <c r="A5258">
        <v>544843209</v>
      </c>
      <c r="B5258" s="1">
        <v>45234</v>
      </c>
      <c r="C5258" t="s">
        <v>11</v>
      </c>
      <c r="D5258" t="s">
        <v>16</v>
      </c>
      <c r="E5258">
        <v>1</v>
      </c>
      <c r="F5258">
        <v>1</v>
      </c>
      <c r="G5258" t="s">
        <v>149</v>
      </c>
      <c r="H5258">
        <v>1</v>
      </c>
      <c r="I5258">
        <v>1</v>
      </c>
      <c r="J5258" t="s">
        <v>14</v>
      </c>
      <c r="K5258" s="36" t="s">
        <v>149</v>
      </c>
    </row>
    <row r="5259" spans="1:11" x14ac:dyDescent="0.25">
      <c r="A5259">
        <v>182265593</v>
      </c>
      <c r="B5259" s="1">
        <v>43193</v>
      </c>
      <c r="C5259" t="s">
        <v>11</v>
      </c>
      <c r="D5259" t="s">
        <v>16</v>
      </c>
      <c r="E5259">
        <v>1</v>
      </c>
      <c r="F5259">
        <v>0.56000000000000005</v>
      </c>
      <c r="G5259" t="s">
        <v>148</v>
      </c>
      <c r="H5259">
        <v>1</v>
      </c>
      <c r="I5259">
        <v>1</v>
      </c>
      <c r="J5259" t="s">
        <v>14</v>
      </c>
      <c r="K5259" s="36" t="s">
        <v>149</v>
      </c>
    </row>
    <row r="5260" spans="1:11" x14ac:dyDescent="0.25">
      <c r="A5260">
        <v>543789247</v>
      </c>
      <c r="B5260" s="1">
        <v>45227</v>
      </c>
      <c r="C5260" t="s">
        <v>27</v>
      </c>
      <c r="D5260" t="s">
        <v>20</v>
      </c>
      <c r="E5260">
        <v>0.1</v>
      </c>
      <c r="F5260">
        <v>0.13</v>
      </c>
      <c r="G5260" t="s">
        <v>148</v>
      </c>
      <c r="H5260">
        <v>1</v>
      </c>
      <c r="I5260">
        <v>2</v>
      </c>
      <c r="J5260" t="s">
        <v>22</v>
      </c>
      <c r="K5260" s="36" t="s">
        <v>149</v>
      </c>
    </row>
    <row r="5261" spans="1:11" x14ac:dyDescent="0.25">
      <c r="A5261">
        <v>335336594</v>
      </c>
      <c r="B5261" s="1">
        <v>43872</v>
      </c>
      <c r="C5261" t="s">
        <v>27</v>
      </c>
      <c r="D5261" t="s">
        <v>16</v>
      </c>
      <c r="E5261">
        <v>1</v>
      </c>
      <c r="F5261">
        <v>1</v>
      </c>
      <c r="G5261" t="s">
        <v>149</v>
      </c>
      <c r="H5261">
        <v>1</v>
      </c>
      <c r="I5261">
        <v>1</v>
      </c>
      <c r="J5261" t="s">
        <v>14</v>
      </c>
      <c r="K5261" s="36" t="s">
        <v>149</v>
      </c>
    </row>
    <row r="5262" spans="1:11" x14ac:dyDescent="0.25">
      <c r="A5262">
        <v>467251190</v>
      </c>
      <c r="B5262" s="1">
        <v>44744</v>
      </c>
      <c r="C5262" t="s">
        <v>11</v>
      </c>
      <c r="D5262" t="s">
        <v>12</v>
      </c>
      <c r="F5262">
        <v>0</v>
      </c>
      <c r="G5262" t="s">
        <v>148</v>
      </c>
      <c r="H5262">
        <v>1</v>
      </c>
      <c r="I5262">
        <v>1</v>
      </c>
      <c r="J5262" t="s">
        <v>22</v>
      </c>
      <c r="K5262" s="36" t="s">
        <v>149</v>
      </c>
    </row>
    <row r="5263" spans="1:11" x14ac:dyDescent="0.25">
      <c r="A5263">
        <v>84859804</v>
      </c>
      <c r="B5263" s="1">
        <v>42571</v>
      </c>
      <c r="C5263" t="s">
        <v>27</v>
      </c>
      <c r="D5263" t="s">
        <v>16</v>
      </c>
      <c r="E5263">
        <v>1</v>
      </c>
      <c r="F5263">
        <v>0.5</v>
      </c>
      <c r="G5263" t="s">
        <v>148</v>
      </c>
      <c r="H5263">
        <v>1</v>
      </c>
      <c r="I5263">
        <v>4</v>
      </c>
      <c r="J5263" t="s">
        <v>14</v>
      </c>
      <c r="K5263" s="36" t="s">
        <v>149</v>
      </c>
    </row>
    <row r="5264" spans="1:11" x14ac:dyDescent="0.25">
      <c r="A5264">
        <v>507902611</v>
      </c>
      <c r="B5264" s="1">
        <v>45016</v>
      </c>
      <c r="C5264" t="s">
        <v>11</v>
      </c>
      <c r="D5264" t="s">
        <v>16</v>
      </c>
      <c r="E5264">
        <v>1</v>
      </c>
      <c r="F5264">
        <v>1</v>
      </c>
      <c r="G5264" t="s">
        <v>148</v>
      </c>
      <c r="H5264">
        <v>1</v>
      </c>
      <c r="I5264">
        <v>1</v>
      </c>
      <c r="J5264" t="s">
        <v>22</v>
      </c>
      <c r="K5264" s="36" t="s">
        <v>149</v>
      </c>
    </row>
    <row r="5265" spans="1:11" x14ac:dyDescent="0.25">
      <c r="A5265">
        <v>14286612</v>
      </c>
      <c r="B5265" s="1">
        <v>41743</v>
      </c>
      <c r="C5265" t="s">
        <v>11</v>
      </c>
      <c r="D5265" t="s">
        <v>16</v>
      </c>
      <c r="E5265">
        <v>1</v>
      </c>
      <c r="F5265">
        <v>0.99</v>
      </c>
      <c r="G5265" t="s">
        <v>149</v>
      </c>
      <c r="H5265">
        <v>1</v>
      </c>
      <c r="I5265">
        <v>1</v>
      </c>
      <c r="J5265" t="s">
        <v>18</v>
      </c>
      <c r="K5265" s="36" t="s">
        <v>149</v>
      </c>
    </row>
    <row r="5266" spans="1:11" x14ac:dyDescent="0.25">
      <c r="A5266">
        <v>418399257</v>
      </c>
      <c r="B5266" s="1">
        <v>44422</v>
      </c>
      <c r="C5266" t="s">
        <v>11</v>
      </c>
      <c r="D5266" t="s">
        <v>20</v>
      </c>
      <c r="E5266">
        <v>0</v>
      </c>
      <c r="F5266">
        <v>0.67</v>
      </c>
      <c r="G5266" t="s">
        <v>148</v>
      </c>
      <c r="H5266">
        <v>1</v>
      </c>
      <c r="I5266">
        <v>2</v>
      </c>
      <c r="J5266" t="s">
        <v>14</v>
      </c>
      <c r="K5266" s="36" t="s">
        <v>149</v>
      </c>
    </row>
    <row r="5267" spans="1:11" x14ac:dyDescent="0.25">
      <c r="A5267">
        <v>22061018</v>
      </c>
      <c r="B5267" s="1">
        <v>41914</v>
      </c>
      <c r="C5267" t="s">
        <v>30</v>
      </c>
      <c r="D5267" t="s">
        <v>16</v>
      </c>
      <c r="E5267">
        <v>1</v>
      </c>
      <c r="F5267">
        <v>0.92</v>
      </c>
      <c r="G5267" t="s">
        <v>149</v>
      </c>
      <c r="H5267">
        <v>5</v>
      </c>
      <c r="I5267">
        <v>6</v>
      </c>
      <c r="J5267" t="s">
        <v>14</v>
      </c>
      <c r="K5267" s="36" t="s">
        <v>149</v>
      </c>
    </row>
    <row r="5268" spans="1:11" x14ac:dyDescent="0.25">
      <c r="A5268">
        <v>221280822</v>
      </c>
      <c r="B5268" s="1">
        <v>43391</v>
      </c>
      <c r="C5268" t="s">
        <v>11</v>
      </c>
      <c r="D5268" t="s">
        <v>16</v>
      </c>
      <c r="E5268">
        <v>1</v>
      </c>
      <c r="F5268">
        <v>1</v>
      </c>
      <c r="G5268" t="s">
        <v>149</v>
      </c>
      <c r="H5268">
        <v>3</v>
      </c>
      <c r="I5268">
        <v>3</v>
      </c>
      <c r="J5268" t="s">
        <v>14</v>
      </c>
      <c r="K5268" s="36" t="s">
        <v>149</v>
      </c>
    </row>
    <row r="5269" spans="1:11" x14ac:dyDescent="0.25">
      <c r="A5269">
        <v>315939462</v>
      </c>
      <c r="B5269" s="1">
        <v>43808</v>
      </c>
      <c r="C5269" t="s">
        <v>27</v>
      </c>
      <c r="D5269" t="s">
        <v>16</v>
      </c>
      <c r="E5269">
        <v>1</v>
      </c>
      <c r="F5269">
        <v>0.83</v>
      </c>
      <c r="G5269" t="s">
        <v>148</v>
      </c>
      <c r="H5269">
        <v>3</v>
      </c>
      <c r="I5269">
        <v>3</v>
      </c>
      <c r="J5269" t="s">
        <v>14</v>
      </c>
      <c r="K5269" s="36" t="s">
        <v>149</v>
      </c>
    </row>
    <row r="5270" spans="1:11" x14ac:dyDescent="0.25">
      <c r="A5270">
        <v>544415815</v>
      </c>
      <c r="B5270" s="1">
        <v>45231</v>
      </c>
      <c r="C5270" t="s">
        <v>11</v>
      </c>
      <c r="D5270" t="s">
        <v>16</v>
      </c>
      <c r="E5270">
        <v>1</v>
      </c>
      <c r="F5270">
        <v>0.99</v>
      </c>
      <c r="G5270" t="s">
        <v>148</v>
      </c>
      <c r="H5270">
        <v>2</v>
      </c>
      <c r="I5270">
        <v>2</v>
      </c>
      <c r="J5270" t="s">
        <v>14</v>
      </c>
      <c r="K5270" s="36" t="s">
        <v>149</v>
      </c>
    </row>
    <row r="5271" spans="1:11" x14ac:dyDescent="0.25">
      <c r="A5271">
        <v>399961266</v>
      </c>
      <c r="B5271" s="1">
        <v>44320</v>
      </c>
      <c r="C5271" t="s">
        <v>27</v>
      </c>
      <c r="D5271" t="s">
        <v>16</v>
      </c>
      <c r="E5271">
        <v>1</v>
      </c>
      <c r="F5271">
        <v>1</v>
      </c>
      <c r="G5271" t="s">
        <v>148</v>
      </c>
      <c r="H5271">
        <v>91</v>
      </c>
      <c r="I5271">
        <v>107</v>
      </c>
      <c r="J5271" t="s">
        <v>14</v>
      </c>
      <c r="K5271" s="36" t="s">
        <v>149</v>
      </c>
    </row>
    <row r="5272" spans="1:11" x14ac:dyDescent="0.25">
      <c r="A5272">
        <v>544572087</v>
      </c>
      <c r="B5272" s="1">
        <v>45232</v>
      </c>
      <c r="C5272" t="s">
        <v>11</v>
      </c>
      <c r="D5272" t="s">
        <v>16</v>
      </c>
      <c r="E5272">
        <v>1</v>
      </c>
      <c r="F5272">
        <v>1</v>
      </c>
      <c r="G5272" t="s">
        <v>149</v>
      </c>
      <c r="H5272">
        <v>2</v>
      </c>
      <c r="I5272">
        <v>2</v>
      </c>
      <c r="J5272" t="s">
        <v>22</v>
      </c>
      <c r="K5272" s="36" t="s">
        <v>149</v>
      </c>
    </row>
    <row r="5273" spans="1:11" x14ac:dyDescent="0.25">
      <c r="A5273">
        <v>544985170</v>
      </c>
      <c r="B5273" s="1">
        <v>45235</v>
      </c>
      <c r="C5273" t="s">
        <v>11</v>
      </c>
      <c r="D5273" t="s">
        <v>16</v>
      </c>
      <c r="E5273">
        <v>1</v>
      </c>
      <c r="F5273">
        <v>0.99</v>
      </c>
      <c r="G5273" t="s">
        <v>149</v>
      </c>
      <c r="H5273">
        <v>1</v>
      </c>
      <c r="I5273">
        <v>1</v>
      </c>
      <c r="J5273" t="s">
        <v>14</v>
      </c>
      <c r="K5273" s="36" t="s">
        <v>149</v>
      </c>
    </row>
    <row r="5274" spans="1:11" x14ac:dyDescent="0.25">
      <c r="A5274">
        <v>143458747</v>
      </c>
      <c r="B5274" s="1">
        <v>42947</v>
      </c>
      <c r="C5274" t="s">
        <v>11</v>
      </c>
      <c r="D5274" t="s">
        <v>16</v>
      </c>
      <c r="E5274">
        <v>1</v>
      </c>
      <c r="F5274">
        <v>0.97</v>
      </c>
      <c r="G5274" t="s">
        <v>148</v>
      </c>
      <c r="H5274">
        <v>3</v>
      </c>
      <c r="I5274">
        <v>3</v>
      </c>
      <c r="J5274" t="s">
        <v>14</v>
      </c>
      <c r="K5274" s="36" t="s">
        <v>149</v>
      </c>
    </row>
    <row r="5275" spans="1:11" x14ac:dyDescent="0.25">
      <c r="A5275">
        <v>520910093</v>
      </c>
      <c r="B5275" s="1">
        <v>45096</v>
      </c>
      <c r="C5275" t="s">
        <v>27</v>
      </c>
      <c r="D5275" t="s">
        <v>16</v>
      </c>
      <c r="E5275">
        <v>0.89</v>
      </c>
      <c r="F5275">
        <v>1</v>
      </c>
      <c r="G5275" t="s">
        <v>149</v>
      </c>
      <c r="H5275">
        <v>1</v>
      </c>
      <c r="I5275">
        <v>4</v>
      </c>
      <c r="J5275" t="s">
        <v>14</v>
      </c>
      <c r="K5275" s="36" t="s">
        <v>149</v>
      </c>
    </row>
    <row r="5276" spans="1:11" x14ac:dyDescent="0.25">
      <c r="A5276">
        <v>545532478</v>
      </c>
      <c r="B5276" s="1">
        <v>45238</v>
      </c>
      <c r="C5276" t="s">
        <v>27</v>
      </c>
      <c r="D5276" t="s">
        <v>16</v>
      </c>
      <c r="E5276">
        <v>1</v>
      </c>
      <c r="F5276">
        <v>0.99</v>
      </c>
      <c r="G5276" t="s">
        <v>149</v>
      </c>
      <c r="H5276">
        <v>1</v>
      </c>
      <c r="I5276">
        <v>1</v>
      </c>
      <c r="J5276" t="s">
        <v>14</v>
      </c>
      <c r="K5276" s="36" t="s">
        <v>149</v>
      </c>
    </row>
    <row r="5277" spans="1:11" x14ac:dyDescent="0.25">
      <c r="A5277">
        <v>537864820</v>
      </c>
      <c r="B5277" s="1">
        <v>45188</v>
      </c>
      <c r="C5277" t="s">
        <v>11</v>
      </c>
      <c r="D5277" t="s">
        <v>16</v>
      </c>
      <c r="E5277">
        <v>1</v>
      </c>
      <c r="F5277">
        <v>0.62</v>
      </c>
      <c r="G5277" t="s">
        <v>149</v>
      </c>
      <c r="H5277">
        <v>1</v>
      </c>
      <c r="I5277">
        <v>1</v>
      </c>
      <c r="J5277" t="s">
        <v>22</v>
      </c>
      <c r="K5277" s="36" t="s">
        <v>149</v>
      </c>
    </row>
    <row r="5278" spans="1:11" x14ac:dyDescent="0.25">
      <c r="A5278">
        <v>156223006</v>
      </c>
      <c r="B5278" s="1">
        <v>43033</v>
      </c>
      <c r="C5278" t="s">
        <v>27</v>
      </c>
      <c r="D5278" t="s">
        <v>20</v>
      </c>
      <c r="E5278">
        <v>0.33</v>
      </c>
      <c r="F5278">
        <v>0</v>
      </c>
      <c r="G5278" t="s">
        <v>148</v>
      </c>
      <c r="H5278">
        <v>1</v>
      </c>
      <c r="I5278">
        <v>1</v>
      </c>
      <c r="J5278" t="s">
        <v>14</v>
      </c>
      <c r="K5278" s="36" t="s">
        <v>149</v>
      </c>
    </row>
    <row r="5279" spans="1:11" x14ac:dyDescent="0.25">
      <c r="A5279">
        <v>2993477</v>
      </c>
      <c r="B5279" s="1">
        <v>41109</v>
      </c>
      <c r="C5279" t="s">
        <v>27</v>
      </c>
      <c r="D5279" t="s">
        <v>16</v>
      </c>
      <c r="E5279">
        <v>0.95</v>
      </c>
      <c r="F5279">
        <v>0.93</v>
      </c>
      <c r="G5279" t="s">
        <v>148</v>
      </c>
      <c r="H5279">
        <v>8</v>
      </c>
      <c r="I5279">
        <v>10</v>
      </c>
      <c r="J5279" t="s">
        <v>14</v>
      </c>
      <c r="K5279" s="36" t="s">
        <v>148</v>
      </c>
    </row>
    <row r="5280" spans="1:11" x14ac:dyDescent="0.25">
      <c r="A5280">
        <v>545059674</v>
      </c>
      <c r="B5280" s="1">
        <v>45235</v>
      </c>
      <c r="C5280" t="s">
        <v>27</v>
      </c>
      <c r="D5280" t="s">
        <v>12</v>
      </c>
      <c r="G5280" t="s">
        <v>148</v>
      </c>
      <c r="H5280">
        <v>1</v>
      </c>
      <c r="I5280">
        <v>1</v>
      </c>
      <c r="J5280" t="s">
        <v>14</v>
      </c>
      <c r="K5280" s="36" t="s">
        <v>149</v>
      </c>
    </row>
    <row r="5281" spans="1:11" x14ac:dyDescent="0.25">
      <c r="A5281">
        <v>545570229</v>
      </c>
      <c r="B5281" s="1">
        <v>45238</v>
      </c>
      <c r="C5281" t="s">
        <v>27</v>
      </c>
      <c r="D5281" t="s">
        <v>16</v>
      </c>
      <c r="E5281">
        <v>1</v>
      </c>
      <c r="F5281">
        <v>0.63</v>
      </c>
      <c r="G5281" t="s">
        <v>148</v>
      </c>
      <c r="H5281">
        <v>2</v>
      </c>
      <c r="I5281">
        <v>2</v>
      </c>
      <c r="J5281" t="s">
        <v>14</v>
      </c>
      <c r="K5281" s="36" t="s">
        <v>149</v>
      </c>
    </row>
    <row r="5282" spans="1:11" x14ac:dyDescent="0.25">
      <c r="A5282">
        <v>63334355</v>
      </c>
      <c r="B5282" s="1">
        <v>42446</v>
      </c>
      <c r="C5282" t="s">
        <v>11</v>
      </c>
      <c r="D5282" t="s">
        <v>12</v>
      </c>
      <c r="F5282">
        <v>0.94</v>
      </c>
      <c r="G5282" t="s">
        <v>148</v>
      </c>
      <c r="H5282">
        <v>1</v>
      </c>
      <c r="I5282">
        <v>3</v>
      </c>
      <c r="J5282" t="s">
        <v>18</v>
      </c>
      <c r="K5282" s="36" t="s">
        <v>149</v>
      </c>
    </row>
    <row r="5283" spans="1:11" x14ac:dyDescent="0.25">
      <c r="A5283">
        <v>383302726</v>
      </c>
      <c r="B5283" s="1">
        <v>44202</v>
      </c>
      <c r="C5283" t="s">
        <v>11</v>
      </c>
      <c r="D5283" t="s">
        <v>12</v>
      </c>
      <c r="G5283" t="s">
        <v>148</v>
      </c>
      <c r="H5283">
        <v>1</v>
      </c>
      <c r="I5283">
        <v>3</v>
      </c>
      <c r="J5283" t="s">
        <v>14</v>
      </c>
      <c r="K5283" s="36" t="s">
        <v>149</v>
      </c>
    </row>
    <row r="5284" spans="1:11" x14ac:dyDescent="0.25">
      <c r="A5284">
        <v>544987165</v>
      </c>
      <c r="B5284" s="1">
        <v>45235</v>
      </c>
      <c r="C5284" t="s">
        <v>27</v>
      </c>
      <c r="D5284" t="s">
        <v>12</v>
      </c>
      <c r="F5284">
        <v>1</v>
      </c>
      <c r="G5284" t="s">
        <v>148</v>
      </c>
      <c r="H5284">
        <v>1</v>
      </c>
      <c r="I5284">
        <v>2</v>
      </c>
      <c r="J5284" t="s">
        <v>14</v>
      </c>
      <c r="K5284" s="36" t="s">
        <v>149</v>
      </c>
    </row>
    <row r="5285" spans="1:11" x14ac:dyDescent="0.25">
      <c r="A5285">
        <v>907548</v>
      </c>
      <c r="B5285" s="1">
        <v>40757</v>
      </c>
      <c r="C5285" t="s">
        <v>27</v>
      </c>
      <c r="D5285" t="s">
        <v>16</v>
      </c>
      <c r="E5285">
        <v>1</v>
      </c>
      <c r="F5285">
        <v>0.86</v>
      </c>
      <c r="G5285" t="s">
        <v>149</v>
      </c>
      <c r="H5285">
        <v>2</v>
      </c>
      <c r="I5285">
        <v>6</v>
      </c>
      <c r="J5285" t="s">
        <v>18</v>
      </c>
      <c r="K5285" s="36" t="s">
        <v>149</v>
      </c>
    </row>
    <row r="5286" spans="1:11" x14ac:dyDescent="0.25">
      <c r="A5286">
        <v>545160550</v>
      </c>
      <c r="B5286" s="1">
        <v>45236</v>
      </c>
      <c r="C5286" t="s">
        <v>27</v>
      </c>
      <c r="D5286" t="s">
        <v>16</v>
      </c>
      <c r="E5286">
        <v>1</v>
      </c>
      <c r="F5286">
        <v>1</v>
      </c>
      <c r="G5286" t="s">
        <v>148</v>
      </c>
      <c r="H5286">
        <v>6</v>
      </c>
      <c r="I5286">
        <v>11</v>
      </c>
      <c r="J5286" t="s">
        <v>14</v>
      </c>
      <c r="K5286" s="36" t="s">
        <v>149</v>
      </c>
    </row>
    <row r="5287" spans="1:11" x14ac:dyDescent="0.25">
      <c r="A5287">
        <v>221672615</v>
      </c>
      <c r="B5287" s="1">
        <v>43393</v>
      </c>
      <c r="C5287" t="s">
        <v>27</v>
      </c>
      <c r="D5287" t="s">
        <v>16</v>
      </c>
      <c r="E5287">
        <v>1</v>
      </c>
      <c r="F5287">
        <v>1</v>
      </c>
      <c r="G5287" t="s">
        <v>148</v>
      </c>
      <c r="H5287">
        <v>9</v>
      </c>
      <c r="I5287">
        <v>12</v>
      </c>
      <c r="J5287" t="s">
        <v>14</v>
      </c>
      <c r="K5287" s="36" t="s">
        <v>149</v>
      </c>
    </row>
    <row r="5288" spans="1:11" x14ac:dyDescent="0.25">
      <c r="A5288">
        <v>267011996</v>
      </c>
      <c r="B5288" s="1">
        <v>43623</v>
      </c>
      <c r="C5288" t="s">
        <v>11</v>
      </c>
      <c r="D5288" t="s">
        <v>16</v>
      </c>
      <c r="E5288">
        <v>1</v>
      </c>
      <c r="F5288">
        <v>0.78</v>
      </c>
      <c r="G5288" t="s">
        <v>148</v>
      </c>
      <c r="H5288">
        <v>9</v>
      </c>
      <c r="I5288">
        <v>10</v>
      </c>
      <c r="J5288" t="s">
        <v>14</v>
      </c>
      <c r="K5288" s="36" t="s">
        <v>149</v>
      </c>
    </row>
    <row r="5289" spans="1:11" x14ac:dyDescent="0.25">
      <c r="A5289">
        <v>545707068</v>
      </c>
      <c r="B5289" s="1">
        <v>45239</v>
      </c>
      <c r="C5289" t="s">
        <v>11</v>
      </c>
      <c r="D5289" t="s">
        <v>20</v>
      </c>
      <c r="E5289">
        <v>0.1</v>
      </c>
      <c r="F5289">
        <v>0</v>
      </c>
      <c r="G5289" t="s">
        <v>148</v>
      </c>
      <c r="H5289">
        <v>1</v>
      </c>
      <c r="I5289">
        <v>1</v>
      </c>
      <c r="J5289" t="s">
        <v>22</v>
      </c>
      <c r="K5289" s="36" t="s">
        <v>149</v>
      </c>
    </row>
    <row r="5290" spans="1:11" x14ac:dyDescent="0.25">
      <c r="A5290">
        <v>194248625</v>
      </c>
      <c r="B5290" s="1">
        <v>43259</v>
      </c>
      <c r="C5290" t="s">
        <v>11</v>
      </c>
      <c r="D5290" t="s">
        <v>21</v>
      </c>
      <c r="E5290">
        <v>1</v>
      </c>
      <c r="G5290" t="s">
        <v>148</v>
      </c>
      <c r="H5290">
        <v>3</v>
      </c>
      <c r="I5290">
        <v>3</v>
      </c>
      <c r="J5290" t="s">
        <v>14</v>
      </c>
      <c r="K5290" s="36" t="s">
        <v>149</v>
      </c>
    </row>
    <row r="5291" spans="1:11" x14ac:dyDescent="0.25">
      <c r="A5291">
        <v>545710421</v>
      </c>
      <c r="B5291" s="1">
        <v>45239</v>
      </c>
      <c r="C5291" t="s">
        <v>27</v>
      </c>
      <c r="D5291" t="s">
        <v>16</v>
      </c>
      <c r="E5291">
        <v>1</v>
      </c>
      <c r="F5291">
        <v>0.91</v>
      </c>
      <c r="G5291" t="s">
        <v>149</v>
      </c>
      <c r="H5291">
        <v>1</v>
      </c>
      <c r="I5291">
        <v>1</v>
      </c>
      <c r="J5291" t="s">
        <v>14</v>
      </c>
      <c r="K5291" s="36" t="s">
        <v>149</v>
      </c>
    </row>
    <row r="5292" spans="1:11" x14ac:dyDescent="0.25">
      <c r="A5292">
        <v>545735320</v>
      </c>
      <c r="B5292" s="1">
        <v>45239</v>
      </c>
      <c r="C5292" t="s">
        <v>27</v>
      </c>
      <c r="D5292" t="s">
        <v>16</v>
      </c>
      <c r="E5292">
        <v>1</v>
      </c>
      <c r="F5292">
        <v>1</v>
      </c>
      <c r="G5292" t="s">
        <v>149</v>
      </c>
      <c r="H5292">
        <v>1</v>
      </c>
      <c r="I5292">
        <v>3</v>
      </c>
      <c r="J5292" t="s">
        <v>14</v>
      </c>
      <c r="K5292" s="36" t="s">
        <v>149</v>
      </c>
    </row>
    <row r="5293" spans="1:11" x14ac:dyDescent="0.25">
      <c r="A5293">
        <v>544256667</v>
      </c>
      <c r="B5293" s="1">
        <v>45230</v>
      </c>
      <c r="C5293" t="s">
        <v>27</v>
      </c>
      <c r="D5293" t="s">
        <v>16</v>
      </c>
      <c r="E5293">
        <v>1</v>
      </c>
      <c r="F5293">
        <v>1</v>
      </c>
      <c r="G5293" t="s">
        <v>149</v>
      </c>
      <c r="H5293">
        <v>1</v>
      </c>
      <c r="I5293">
        <v>1</v>
      </c>
      <c r="J5293" t="s">
        <v>14</v>
      </c>
      <c r="K5293" s="36" t="s">
        <v>149</v>
      </c>
    </row>
    <row r="5294" spans="1:11" x14ac:dyDescent="0.25">
      <c r="A5294">
        <v>56676992</v>
      </c>
      <c r="B5294" s="1">
        <v>42399</v>
      </c>
      <c r="C5294" t="s">
        <v>27</v>
      </c>
      <c r="D5294" t="s">
        <v>16</v>
      </c>
      <c r="E5294">
        <v>1</v>
      </c>
      <c r="F5294">
        <v>0.84</v>
      </c>
      <c r="G5294" t="s">
        <v>149</v>
      </c>
      <c r="H5294">
        <v>1</v>
      </c>
      <c r="I5294">
        <v>1</v>
      </c>
      <c r="J5294" t="s">
        <v>14</v>
      </c>
      <c r="K5294" s="36" t="s">
        <v>149</v>
      </c>
    </row>
    <row r="5295" spans="1:11" x14ac:dyDescent="0.25">
      <c r="A5295">
        <v>355683152</v>
      </c>
      <c r="B5295" s="1">
        <v>44023</v>
      </c>
      <c r="C5295" t="s">
        <v>11</v>
      </c>
      <c r="D5295" t="s">
        <v>20</v>
      </c>
      <c r="E5295">
        <v>0.3</v>
      </c>
      <c r="F5295">
        <v>0.56999999999999995</v>
      </c>
      <c r="G5295" t="s">
        <v>148</v>
      </c>
      <c r="H5295">
        <v>2</v>
      </c>
      <c r="I5295">
        <v>2</v>
      </c>
      <c r="J5295" t="s">
        <v>14</v>
      </c>
      <c r="K5295" s="36" t="s">
        <v>149</v>
      </c>
    </row>
    <row r="5296" spans="1:11" x14ac:dyDescent="0.25">
      <c r="A5296">
        <v>545778778</v>
      </c>
      <c r="B5296" s="1">
        <v>45239</v>
      </c>
      <c r="C5296" t="s">
        <v>11</v>
      </c>
      <c r="D5296" t="s">
        <v>16</v>
      </c>
      <c r="E5296">
        <v>1</v>
      </c>
      <c r="F5296">
        <v>1</v>
      </c>
      <c r="G5296" t="s">
        <v>148</v>
      </c>
      <c r="H5296">
        <v>1</v>
      </c>
      <c r="I5296">
        <v>1</v>
      </c>
      <c r="J5296" t="s">
        <v>22</v>
      </c>
      <c r="K5296" s="36" t="s">
        <v>149</v>
      </c>
    </row>
    <row r="5297" spans="1:11" x14ac:dyDescent="0.25">
      <c r="A5297">
        <v>65738053</v>
      </c>
      <c r="B5297" s="1">
        <v>42464</v>
      </c>
      <c r="C5297" t="s">
        <v>11</v>
      </c>
      <c r="D5297" t="s">
        <v>16</v>
      </c>
      <c r="E5297">
        <v>1</v>
      </c>
      <c r="F5297">
        <v>1</v>
      </c>
      <c r="G5297" t="s">
        <v>149</v>
      </c>
      <c r="H5297">
        <v>1</v>
      </c>
      <c r="I5297">
        <v>1</v>
      </c>
      <c r="J5297" t="s">
        <v>14</v>
      </c>
      <c r="K5297" s="36" t="s">
        <v>149</v>
      </c>
    </row>
    <row r="5298" spans="1:11" x14ac:dyDescent="0.25">
      <c r="A5298">
        <v>1847346</v>
      </c>
      <c r="B5298" s="1">
        <v>40971</v>
      </c>
      <c r="C5298" t="s">
        <v>11</v>
      </c>
      <c r="D5298" t="s">
        <v>16</v>
      </c>
      <c r="E5298">
        <v>1</v>
      </c>
      <c r="F5298">
        <v>1</v>
      </c>
      <c r="G5298" t="s">
        <v>149</v>
      </c>
      <c r="H5298">
        <v>1</v>
      </c>
      <c r="I5298">
        <v>1</v>
      </c>
      <c r="J5298" t="s">
        <v>14</v>
      </c>
      <c r="K5298" s="36" t="s">
        <v>149</v>
      </c>
    </row>
    <row r="5299" spans="1:11" x14ac:dyDescent="0.25">
      <c r="A5299">
        <v>57555160</v>
      </c>
      <c r="B5299" s="1">
        <v>42405</v>
      </c>
      <c r="C5299" t="s">
        <v>11</v>
      </c>
      <c r="D5299" t="s">
        <v>21</v>
      </c>
      <c r="E5299">
        <v>1</v>
      </c>
      <c r="F5299">
        <v>0.61</v>
      </c>
      <c r="G5299" t="s">
        <v>148</v>
      </c>
      <c r="H5299">
        <v>1</v>
      </c>
      <c r="I5299">
        <v>3</v>
      </c>
      <c r="J5299" t="s">
        <v>14</v>
      </c>
      <c r="K5299" s="36" t="s">
        <v>149</v>
      </c>
    </row>
    <row r="5300" spans="1:11" x14ac:dyDescent="0.25">
      <c r="A5300">
        <v>228182094</v>
      </c>
      <c r="B5300" s="1">
        <v>43433</v>
      </c>
      <c r="C5300" t="s">
        <v>11</v>
      </c>
      <c r="D5300" t="s">
        <v>16</v>
      </c>
      <c r="E5300">
        <v>1</v>
      </c>
      <c r="F5300">
        <v>1</v>
      </c>
      <c r="G5300" t="s">
        <v>27</v>
      </c>
      <c r="H5300">
        <v>3</v>
      </c>
      <c r="I5300">
        <v>4</v>
      </c>
      <c r="J5300" t="s">
        <v>14</v>
      </c>
      <c r="K5300" s="36" t="s">
        <v>149</v>
      </c>
    </row>
    <row r="5301" spans="1:11" x14ac:dyDescent="0.25">
      <c r="A5301">
        <v>145922098</v>
      </c>
      <c r="B5301" s="1">
        <v>42961</v>
      </c>
      <c r="C5301" t="s">
        <v>11</v>
      </c>
      <c r="D5301" t="s">
        <v>12</v>
      </c>
      <c r="G5301" t="s">
        <v>148</v>
      </c>
      <c r="H5301">
        <v>1</v>
      </c>
      <c r="I5301">
        <v>2</v>
      </c>
      <c r="J5301" t="s">
        <v>14</v>
      </c>
      <c r="K5301" s="36" t="s">
        <v>149</v>
      </c>
    </row>
    <row r="5302" spans="1:11" x14ac:dyDescent="0.25">
      <c r="A5302">
        <v>43848867</v>
      </c>
      <c r="B5302" s="1">
        <v>42257</v>
      </c>
      <c r="C5302" t="s">
        <v>11</v>
      </c>
      <c r="D5302" t="s">
        <v>16</v>
      </c>
      <c r="E5302">
        <v>1</v>
      </c>
      <c r="F5302">
        <v>1</v>
      </c>
      <c r="G5302" t="s">
        <v>149</v>
      </c>
      <c r="H5302">
        <v>1</v>
      </c>
      <c r="I5302">
        <v>1</v>
      </c>
      <c r="J5302" t="s">
        <v>18</v>
      </c>
      <c r="K5302" s="36" t="s">
        <v>149</v>
      </c>
    </row>
    <row r="5303" spans="1:11" x14ac:dyDescent="0.25">
      <c r="A5303">
        <v>7238727</v>
      </c>
      <c r="B5303" s="1">
        <v>41457</v>
      </c>
      <c r="C5303" t="s">
        <v>11</v>
      </c>
      <c r="D5303" t="s">
        <v>17</v>
      </c>
      <c r="E5303">
        <v>1</v>
      </c>
      <c r="F5303">
        <v>0.84</v>
      </c>
      <c r="G5303" t="s">
        <v>149</v>
      </c>
      <c r="H5303">
        <v>2</v>
      </c>
      <c r="I5303">
        <v>2</v>
      </c>
      <c r="J5303" t="s">
        <v>14</v>
      </c>
      <c r="K5303" s="36" t="s">
        <v>149</v>
      </c>
    </row>
    <row r="5304" spans="1:11" x14ac:dyDescent="0.25">
      <c r="A5304">
        <v>238099184</v>
      </c>
      <c r="B5304" s="1">
        <v>43486</v>
      </c>
      <c r="C5304" t="s">
        <v>11</v>
      </c>
      <c r="D5304" t="s">
        <v>17</v>
      </c>
      <c r="E5304">
        <v>1</v>
      </c>
      <c r="F5304">
        <v>1</v>
      </c>
      <c r="G5304" t="s">
        <v>149</v>
      </c>
      <c r="H5304">
        <v>1</v>
      </c>
      <c r="I5304">
        <v>1</v>
      </c>
      <c r="J5304" t="s">
        <v>14</v>
      </c>
      <c r="K5304" s="36" t="s">
        <v>149</v>
      </c>
    </row>
    <row r="5305" spans="1:11" x14ac:dyDescent="0.25">
      <c r="A5305">
        <v>546109930</v>
      </c>
      <c r="B5305" s="1">
        <v>45242</v>
      </c>
      <c r="C5305" t="s">
        <v>27</v>
      </c>
      <c r="D5305" t="s">
        <v>20</v>
      </c>
      <c r="E5305">
        <v>0</v>
      </c>
      <c r="F5305">
        <v>0</v>
      </c>
      <c r="G5305" t="s">
        <v>148</v>
      </c>
      <c r="H5305">
        <v>1</v>
      </c>
      <c r="I5305">
        <v>1</v>
      </c>
      <c r="J5305" t="s">
        <v>14</v>
      </c>
      <c r="K5305" s="36" t="s">
        <v>149</v>
      </c>
    </row>
    <row r="5306" spans="1:11" x14ac:dyDescent="0.25">
      <c r="A5306">
        <v>498037348</v>
      </c>
      <c r="B5306" s="1">
        <v>44952</v>
      </c>
      <c r="C5306" t="s">
        <v>27</v>
      </c>
      <c r="D5306" t="s">
        <v>16</v>
      </c>
      <c r="E5306">
        <v>1</v>
      </c>
      <c r="F5306">
        <v>0.99</v>
      </c>
      <c r="G5306" t="s">
        <v>148</v>
      </c>
      <c r="H5306">
        <v>2</v>
      </c>
      <c r="I5306">
        <v>4</v>
      </c>
      <c r="J5306" t="s">
        <v>14</v>
      </c>
      <c r="K5306" s="36" t="s">
        <v>149</v>
      </c>
    </row>
    <row r="5307" spans="1:11" x14ac:dyDescent="0.25">
      <c r="A5307">
        <v>545722581</v>
      </c>
      <c r="B5307" s="1">
        <v>45239</v>
      </c>
      <c r="C5307" t="s">
        <v>27</v>
      </c>
      <c r="D5307" t="s">
        <v>12</v>
      </c>
      <c r="G5307" t="s">
        <v>148</v>
      </c>
      <c r="H5307">
        <v>1</v>
      </c>
      <c r="I5307">
        <v>1</v>
      </c>
      <c r="J5307" t="s">
        <v>56</v>
      </c>
      <c r="K5307" s="36" t="s">
        <v>149</v>
      </c>
    </row>
    <row r="5308" spans="1:11" x14ac:dyDescent="0.25">
      <c r="A5308">
        <v>544236241</v>
      </c>
      <c r="B5308" s="1">
        <v>45230</v>
      </c>
      <c r="C5308" t="s">
        <v>27</v>
      </c>
      <c r="D5308" t="s">
        <v>16</v>
      </c>
      <c r="E5308">
        <v>1</v>
      </c>
      <c r="F5308">
        <v>1</v>
      </c>
      <c r="G5308" t="s">
        <v>149</v>
      </c>
      <c r="H5308">
        <v>2</v>
      </c>
      <c r="I5308">
        <v>2</v>
      </c>
      <c r="J5308" t="s">
        <v>14</v>
      </c>
      <c r="K5308" s="36" t="s">
        <v>149</v>
      </c>
    </row>
    <row r="5309" spans="1:11" x14ac:dyDescent="0.25">
      <c r="A5309">
        <v>546148116</v>
      </c>
      <c r="B5309" s="1">
        <v>45242</v>
      </c>
      <c r="C5309" t="s">
        <v>27</v>
      </c>
      <c r="D5309" t="s">
        <v>16</v>
      </c>
      <c r="E5309">
        <v>1</v>
      </c>
      <c r="F5309">
        <v>0.99</v>
      </c>
      <c r="G5309" t="s">
        <v>148</v>
      </c>
      <c r="H5309">
        <v>1</v>
      </c>
      <c r="I5309">
        <v>1</v>
      </c>
      <c r="J5309" t="s">
        <v>14</v>
      </c>
      <c r="K5309" s="36" t="s">
        <v>149</v>
      </c>
    </row>
    <row r="5310" spans="1:11" x14ac:dyDescent="0.25">
      <c r="A5310">
        <v>546174027</v>
      </c>
      <c r="B5310" s="1">
        <v>45242</v>
      </c>
      <c r="C5310" t="s">
        <v>11</v>
      </c>
      <c r="D5310" t="s">
        <v>16</v>
      </c>
      <c r="E5310">
        <v>1</v>
      </c>
      <c r="F5310">
        <v>0.96</v>
      </c>
      <c r="G5310" t="s">
        <v>148</v>
      </c>
      <c r="H5310">
        <v>1</v>
      </c>
      <c r="I5310">
        <v>1</v>
      </c>
      <c r="J5310" t="s">
        <v>14</v>
      </c>
      <c r="K5310" s="36" t="s">
        <v>149</v>
      </c>
    </row>
    <row r="5311" spans="1:11" x14ac:dyDescent="0.25">
      <c r="A5311">
        <v>546177175</v>
      </c>
      <c r="B5311" s="1">
        <v>45242</v>
      </c>
      <c r="C5311" t="s">
        <v>11</v>
      </c>
      <c r="D5311" t="s">
        <v>16</v>
      </c>
      <c r="E5311">
        <v>1</v>
      </c>
      <c r="F5311">
        <v>1</v>
      </c>
      <c r="G5311" t="s">
        <v>149</v>
      </c>
      <c r="H5311">
        <v>2</v>
      </c>
      <c r="I5311">
        <v>3</v>
      </c>
      <c r="J5311" t="s">
        <v>14</v>
      </c>
      <c r="K5311" s="36" t="s">
        <v>149</v>
      </c>
    </row>
    <row r="5312" spans="1:11" x14ac:dyDescent="0.25">
      <c r="A5312">
        <v>546187890</v>
      </c>
      <c r="B5312" s="1">
        <v>45242</v>
      </c>
      <c r="C5312" t="s">
        <v>25</v>
      </c>
      <c r="D5312" t="s">
        <v>16</v>
      </c>
      <c r="E5312">
        <v>0.96</v>
      </c>
      <c r="F5312">
        <v>1</v>
      </c>
      <c r="G5312" t="s">
        <v>148</v>
      </c>
      <c r="H5312">
        <v>3</v>
      </c>
      <c r="I5312">
        <v>3</v>
      </c>
      <c r="J5312" t="s">
        <v>22</v>
      </c>
      <c r="K5312" s="36" t="s">
        <v>149</v>
      </c>
    </row>
    <row r="5313" spans="1:11" x14ac:dyDescent="0.25">
      <c r="A5313">
        <v>336862223</v>
      </c>
      <c r="B5313" s="1">
        <v>43878</v>
      </c>
      <c r="C5313" t="s">
        <v>11</v>
      </c>
      <c r="D5313" t="s">
        <v>16</v>
      </c>
      <c r="E5313">
        <v>1</v>
      </c>
      <c r="F5313">
        <v>1</v>
      </c>
      <c r="G5313" t="s">
        <v>148</v>
      </c>
      <c r="H5313">
        <v>1</v>
      </c>
      <c r="I5313">
        <v>1</v>
      </c>
      <c r="J5313" t="s">
        <v>14</v>
      </c>
      <c r="K5313" s="36" t="s">
        <v>149</v>
      </c>
    </row>
    <row r="5314" spans="1:11" x14ac:dyDescent="0.25">
      <c r="A5314">
        <v>144132150</v>
      </c>
      <c r="B5314" s="1">
        <v>42950</v>
      </c>
      <c r="C5314" t="s">
        <v>11</v>
      </c>
      <c r="D5314" t="s">
        <v>17</v>
      </c>
      <c r="E5314">
        <v>1</v>
      </c>
      <c r="F5314">
        <v>0.91</v>
      </c>
      <c r="G5314" t="s">
        <v>148</v>
      </c>
      <c r="H5314">
        <v>1</v>
      </c>
      <c r="I5314">
        <v>5</v>
      </c>
      <c r="J5314" t="s">
        <v>18</v>
      </c>
      <c r="K5314" s="36" t="s">
        <v>149</v>
      </c>
    </row>
    <row r="5315" spans="1:11" x14ac:dyDescent="0.25">
      <c r="A5315">
        <v>546279500</v>
      </c>
      <c r="B5315" s="1">
        <v>45243</v>
      </c>
      <c r="C5315" t="s">
        <v>27</v>
      </c>
      <c r="D5315" t="s">
        <v>16</v>
      </c>
      <c r="E5315">
        <v>1</v>
      </c>
      <c r="F5315">
        <v>1</v>
      </c>
      <c r="G5315" t="s">
        <v>148</v>
      </c>
      <c r="H5315">
        <v>10</v>
      </c>
      <c r="I5315">
        <v>10</v>
      </c>
      <c r="J5315" t="s">
        <v>14</v>
      </c>
      <c r="K5315" s="36" t="s">
        <v>149</v>
      </c>
    </row>
    <row r="5316" spans="1:11" x14ac:dyDescent="0.25">
      <c r="A5316">
        <v>30013983</v>
      </c>
      <c r="B5316" s="1">
        <v>42088</v>
      </c>
      <c r="C5316" t="s">
        <v>11</v>
      </c>
      <c r="D5316" t="s">
        <v>16</v>
      </c>
      <c r="E5316">
        <v>1</v>
      </c>
      <c r="F5316">
        <v>0.97</v>
      </c>
      <c r="G5316" t="s">
        <v>149</v>
      </c>
      <c r="H5316">
        <v>1</v>
      </c>
      <c r="I5316">
        <v>1</v>
      </c>
      <c r="J5316" t="s">
        <v>14</v>
      </c>
      <c r="K5316" s="36" t="s">
        <v>149</v>
      </c>
    </row>
    <row r="5317" spans="1:11" x14ac:dyDescent="0.25">
      <c r="A5317">
        <v>546299793</v>
      </c>
      <c r="B5317" s="1">
        <v>45243</v>
      </c>
      <c r="C5317" t="s">
        <v>27</v>
      </c>
      <c r="D5317" t="s">
        <v>16</v>
      </c>
      <c r="E5317">
        <v>1</v>
      </c>
      <c r="F5317">
        <v>1</v>
      </c>
      <c r="G5317" t="s">
        <v>149</v>
      </c>
      <c r="H5317">
        <v>4</v>
      </c>
      <c r="I5317">
        <v>4</v>
      </c>
      <c r="J5317" t="s">
        <v>14</v>
      </c>
      <c r="K5317" s="36" t="s">
        <v>148</v>
      </c>
    </row>
    <row r="5318" spans="1:11" x14ac:dyDescent="0.25">
      <c r="A5318">
        <v>161136674</v>
      </c>
      <c r="B5318" s="1">
        <v>43072</v>
      </c>
      <c r="C5318" t="s">
        <v>11</v>
      </c>
      <c r="D5318" t="s">
        <v>16</v>
      </c>
      <c r="E5318">
        <v>1</v>
      </c>
      <c r="F5318">
        <v>0.93</v>
      </c>
      <c r="G5318" t="s">
        <v>149</v>
      </c>
      <c r="H5318">
        <v>2</v>
      </c>
      <c r="I5318">
        <v>2</v>
      </c>
      <c r="J5318" t="s">
        <v>14</v>
      </c>
      <c r="K5318" s="36" t="s">
        <v>149</v>
      </c>
    </row>
    <row r="5319" spans="1:11" x14ac:dyDescent="0.25">
      <c r="A5319">
        <v>467361675</v>
      </c>
      <c r="B5319" s="1">
        <v>44745</v>
      </c>
      <c r="C5319" t="s">
        <v>11</v>
      </c>
      <c r="D5319" t="s">
        <v>16</v>
      </c>
      <c r="E5319">
        <v>1</v>
      </c>
      <c r="F5319">
        <v>0.97</v>
      </c>
      <c r="G5319" t="s">
        <v>27</v>
      </c>
      <c r="H5319">
        <v>18</v>
      </c>
      <c r="I5319">
        <v>46</v>
      </c>
      <c r="J5319" t="s">
        <v>14</v>
      </c>
      <c r="K5319" s="36" t="s">
        <v>149</v>
      </c>
    </row>
    <row r="5320" spans="1:11" x14ac:dyDescent="0.25">
      <c r="A5320">
        <v>546500162</v>
      </c>
      <c r="B5320" s="1">
        <v>45244</v>
      </c>
      <c r="C5320" t="s">
        <v>11</v>
      </c>
      <c r="D5320" t="s">
        <v>20</v>
      </c>
      <c r="E5320">
        <v>0.2</v>
      </c>
      <c r="F5320">
        <v>0.18</v>
      </c>
      <c r="G5320" t="s">
        <v>148</v>
      </c>
      <c r="H5320">
        <v>1</v>
      </c>
      <c r="I5320">
        <v>1</v>
      </c>
      <c r="J5320" t="s">
        <v>14</v>
      </c>
      <c r="K5320" s="36" t="s">
        <v>149</v>
      </c>
    </row>
    <row r="5321" spans="1:11" x14ac:dyDescent="0.25">
      <c r="A5321">
        <v>546463167</v>
      </c>
      <c r="B5321" s="1">
        <v>45244</v>
      </c>
      <c r="C5321" t="s">
        <v>27</v>
      </c>
      <c r="D5321" t="s">
        <v>16</v>
      </c>
      <c r="E5321">
        <v>0.94</v>
      </c>
      <c r="F5321">
        <v>0.98</v>
      </c>
      <c r="G5321" t="s">
        <v>149</v>
      </c>
      <c r="H5321">
        <v>1</v>
      </c>
      <c r="I5321">
        <v>1</v>
      </c>
      <c r="J5321" t="s">
        <v>22</v>
      </c>
      <c r="K5321" s="36" t="s">
        <v>149</v>
      </c>
    </row>
    <row r="5322" spans="1:11" x14ac:dyDescent="0.25">
      <c r="A5322">
        <v>15786137</v>
      </c>
      <c r="B5322" s="1">
        <v>41779</v>
      </c>
      <c r="C5322" t="s">
        <v>11</v>
      </c>
      <c r="D5322" t="s">
        <v>17</v>
      </c>
      <c r="E5322">
        <v>1</v>
      </c>
      <c r="F5322">
        <v>0.85</v>
      </c>
      <c r="G5322" t="s">
        <v>148</v>
      </c>
      <c r="H5322">
        <v>1</v>
      </c>
      <c r="I5322">
        <v>2</v>
      </c>
      <c r="J5322" t="s">
        <v>14</v>
      </c>
      <c r="K5322" s="36" t="s">
        <v>149</v>
      </c>
    </row>
    <row r="5323" spans="1:11" x14ac:dyDescent="0.25">
      <c r="A5323">
        <v>531963518</v>
      </c>
      <c r="B5323" s="1">
        <v>45153</v>
      </c>
      <c r="C5323" t="s">
        <v>11</v>
      </c>
      <c r="D5323" t="s">
        <v>21</v>
      </c>
      <c r="E5323">
        <v>0.9</v>
      </c>
      <c r="F5323">
        <v>0.86</v>
      </c>
      <c r="G5323" t="s">
        <v>148</v>
      </c>
      <c r="H5323">
        <v>1</v>
      </c>
      <c r="I5323">
        <v>1</v>
      </c>
      <c r="J5323" t="s">
        <v>14</v>
      </c>
      <c r="K5323" s="36" t="s">
        <v>149</v>
      </c>
    </row>
    <row r="5324" spans="1:11" x14ac:dyDescent="0.25">
      <c r="A5324">
        <v>102941865</v>
      </c>
      <c r="B5324" s="1">
        <v>42682</v>
      </c>
      <c r="C5324" t="s">
        <v>33</v>
      </c>
      <c r="D5324" t="s">
        <v>16</v>
      </c>
      <c r="E5324">
        <v>1</v>
      </c>
      <c r="F5324">
        <v>1</v>
      </c>
      <c r="G5324" t="s">
        <v>149</v>
      </c>
      <c r="H5324">
        <v>11</v>
      </c>
      <c r="I5324">
        <v>11</v>
      </c>
      <c r="J5324" t="s">
        <v>14</v>
      </c>
      <c r="K5324" s="36" t="s">
        <v>149</v>
      </c>
    </row>
    <row r="5325" spans="1:11" x14ac:dyDescent="0.25">
      <c r="A5325">
        <v>546528203</v>
      </c>
      <c r="B5325" s="1">
        <v>45244</v>
      </c>
      <c r="C5325" t="s">
        <v>27</v>
      </c>
      <c r="D5325" t="s">
        <v>20</v>
      </c>
      <c r="E5325">
        <v>0</v>
      </c>
      <c r="F5325">
        <v>0</v>
      </c>
      <c r="G5325" t="s">
        <v>148</v>
      </c>
      <c r="H5325">
        <v>1</v>
      </c>
      <c r="I5325">
        <v>1</v>
      </c>
      <c r="J5325" t="s">
        <v>22</v>
      </c>
      <c r="K5325" s="36" t="s">
        <v>149</v>
      </c>
    </row>
    <row r="5326" spans="1:11" x14ac:dyDescent="0.25">
      <c r="A5326">
        <v>203278339</v>
      </c>
      <c r="B5326" s="1">
        <v>43299</v>
      </c>
      <c r="C5326" t="s">
        <v>11</v>
      </c>
      <c r="D5326" t="s">
        <v>17</v>
      </c>
      <c r="E5326">
        <v>0.97</v>
      </c>
      <c r="F5326">
        <v>0.96</v>
      </c>
      <c r="G5326" t="s">
        <v>148</v>
      </c>
      <c r="H5326">
        <v>3</v>
      </c>
      <c r="I5326">
        <v>3</v>
      </c>
      <c r="J5326" t="s">
        <v>14</v>
      </c>
      <c r="K5326" s="36" t="s">
        <v>149</v>
      </c>
    </row>
    <row r="5327" spans="1:11" x14ac:dyDescent="0.25">
      <c r="A5327">
        <v>78085071</v>
      </c>
      <c r="B5327" s="1">
        <v>42537</v>
      </c>
      <c r="C5327" t="s">
        <v>11</v>
      </c>
      <c r="D5327" t="s">
        <v>12</v>
      </c>
      <c r="F5327">
        <v>0.77</v>
      </c>
      <c r="G5327" t="s">
        <v>148</v>
      </c>
      <c r="H5327">
        <v>1</v>
      </c>
      <c r="I5327">
        <v>1</v>
      </c>
      <c r="J5327" t="s">
        <v>14</v>
      </c>
      <c r="K5327" s="36" t="s">
        <v>149</v>
      </c>
    </row>
    <row r="5328" spans="1:11" x14ac:dyDescent="0.25">
      <c r="A5328">
        <v>143695713</v>
      </c>
      <c r="B5328" s="1">
        <v>42948</v>
      </c>
      <c r="C5328" t="s">
        <v>11</v>
      </c>
      <c r="D5328" t="s">
        <v>16</v>
      </c>
      <c r="E5328">
        <v>1</v>
      </c>
      <c r="F5328">
        <v>1</v>
      </c>
      <c r="G5328" t="s">
        <v>149</v>
      </c>
      <c r="H5328">
        <v>1</v>
      </c>
      <c r="I5328">
        <v>1</v>
      </c>
      <c r="J5328" t="s">
        <v>14</v>
      </c>
      <c r="K5328" s="36" t="s">
        <v>149</v>
      </c>
    </row>
    <row r="5329" spans="1:11" x14ac:dyDescent="0.25">
      <c r="A5329">
        <v>546369815</v>
      </c>
      <c r="B5329" s="1">
        <v>45243</v>
      </c>
      <c r="C5329" t="s">
        <v>11</v>
      </c>
      <c r="D5329" t="s">
        <v>16</v>
      </c>
      <c r="E5329">
        <v>1</v>
      </c>
      <c r="F5329">
        <v>0.89</v>
      </c>
      <c r="G5329" t="s">
        <v>149</v>
      </c>
      <c r="H5329">
        <v>1</v>
      </c>
      <c r="I5329">
        <v>2</v>
      </c>
      <c r="J5329" t="s">
        <v>14</v>
      </c>
      <c r="K5329" s="36" t="s">
        <v>149</v>
      </c>
    </row>
    <row r="5330" spans="1:11" x14ac:dyDescent="0.25">
      <c r="A5330">
        <v>399388684</v>
      </c>
      <c r="B5330" s="1">
        <v>44316</v>
      </c>
      <c r="C5330" t="s">
        <v>11</v>
      </c>
      <c r="D5330" t="s">
        <v>20</v>
      </c>
      <c r="E5330">
        <v>0</v>
      </c>
      <c r="F5330">
        <v>0</v>
      </c>
      <c r="G5330" t="s">
        <v>148</v>
      </c>
      <c r="H5330">
        <v>1</v>
      </c>
      <c r="I5330">
        <v>1</v>
      </c>
      <c r="J5330" t="s">
        <v>22</v>
      </c>
      <c r="K5330" s="36" t="s">
        <v>149</v>
      </c>
    </row>
    <row r="5331" spans="1:11" x14ac:dyDescent="0.25">
      <c r="A5331">
        <v>546596245</v>
      </c>
      <c r="B5331" s="1">
        <v>45245</v>
      </c>
      <c r="C5331" t="s">
        <v>27</v>
      </c>
      <c r="D5331" t="s">
        <v>12</v>
      </c>
      <c r="F5331">
        <v>0</v>
      </c>
      <c r="G5331" t="s">
        <v>148</v>
      </c>
      <c r="H5331">
        <v>1</v>
      </c>
      <c r="I5331">
        <v>1</v>
      </c>
      <c r="J5331" t="s">
        <v>22</v>
      </c>
      <c r="K5331" s="36" t="s">
        <v>149</v>
      </c>
    </row>
    <row r="5332" spans="1:11" x14ac:dyDescent="0.25">
      <c r="A5332">
        <v>539344885</v>
      </c>
      <c r="B5332" s="1">
        <v>45197</v>
      </c>
      <c r="C5332" t="s">
        <v>11</v>
      </c>
      <c r="D5332" t="s">
        <v>16</v>
      </c>
      <c r="E5332">
        <v>0.93</v>
      </c>
      <c r="F5332">
        <v>1</v>
      </c>
      <c r="G5332" t="s">
        <v>149</v>
      </c>
      <c r="H5332">
        <v>3</v>
      </c>
      <c r="I5332">
        <v>5</v>
      </c>
      <c r="J5332" t="s">
        <v>14</v>
      </c>
      <c r="K5332" s="36" t="s">
        <v>149</v>
      </c>
    </row>
    <row r="5333" spans="1:11" x14ac:dyDescent="0.25">
      <c r="A5333">
        <v>545877769</v>
      </c>
      <c r="B5333" s="1">
        <v>45240</v>
      </c>
      <c r="C5333" t="s">
        <v>27</v>
      </c>
      <c r="D5333" t="s">
        <v>21</v>
      </c>
      <c r="E5333">
        <v>0.67</v>
      </c>
      <c r="F5333">
        <v>0.79</v>
      </c>
      <c r="G5333" t="s">
        <v>148</v>
      </c>
      <c r="H5333">
        <v>10</v>
      </c>
      <c r="I5333">
        <v>34</v>
      </c>
      <c r="J5333" t="s">
        <v>22</v>
      </c>
      <c r="K5333" s="36" t="s">
        <v>148</v>
      </c>
    </row>
    <row r="5334" spans="1:11" x14ac:dyDescent="0.25">
      <c r="A5334">
        <v>120056214</v>
      </c>
      <c r="B5334" s="1">
        <v>42804</v>
      </c>
      <c r="C5334" t="s">
        <v>11</v>
      </c>
      <c r="D5334" t="s">
        <v>12</v>
      </c>
      <c r="F5334">
        <v>0.11</v>
      </c>
      <c r="G5334" t="s">
        <v>148</v>
      </c>
      <c r="H5334">
        <v>1</v>
      </c>
      <c r="I5334">
        <v>1</v>
      </c>
      <c r="J5334" t="s">
        <v>18</v>
      </c>
      <c r="K5334" s="36" t="s">
        <v>149</v>
      </c>
    </row>
    <row r="5335" spans="1:11" x14ac:dyDescent="0.25">
      <c r="A5335">
        <v>546419983</v>
      </c>
      <c r="B5335" s="1">
        <v>45244</v>
      </c>
      <c r="C5335" t="s">
        <v>27</v>
      </c>
      <c r="D5335" t="s">
        <v>16</v>
      </c>
      <c r="E5335">
        <v>1</v>
      </c>
      <c r="F5335">
        <v>0.99</v>
      </c>
      <c r="G5335" t="s">
        <v>148</v>
      </c>
      <c r="H5335">
        <v>1</v>
      </c>
      <c r="I5335">
        <v>1</v>
      </c>
      <c r="J5335" t="s">
        <v>22</v>
      </c>
      <c r="K5335" s="36" t="s">
        <v>149</v>
      </c>
    </row>
    <row r="5336" spans="1:11" x14ac:dyDescent="0.25">
      <c r="A5336">
        <v>448584511</v>
      </c>
      <c r="B5336" s="1">
        <v>44628</v>
      </c>
      <c r="C5336" t="s">
        <v>27</v>
      </c>
      <c r="D5336" t="s">
        <v>21</v>
      </c>
      <c r="E5336">
        <v>0.6</v>
      </c>
      <c r="F5336">
        <v>0.33</v>
      </c>
      <c r="G5336" t="s">
        <v>148</v>
      </c>
      <c r="H5336">
        <v>1</v>
      </c>
      <c r="I5336">
        <v>1</v>
      </c>
      <c r="J5336" t="s">
        <v>22</v>
      </c>
      <c r="K5336" s="36" t="s">
        <v>149</v>
      </c>
    </row>
    <row r="5337" spans="1:11" x14ac:dyDescent="0.25">
      <c r="A5337">
        <v>546005264</v>
      </c>
      <c r="B5337" s="1">
        <v>45241</v>
      </c>
      <c r="C5337" t="s">
        <v>11</v>
      </c>
      <c r="D5337" t="s">
        <v>12</v>
      </c>
      <c r="F5337">
        <v>0.61</v>
      </c>
      <c r="G5337" t="s">
        <v>148</v>
      </c>
      <c r="H5337">
        <v>2</v>
      </c>
      <c r="I5337">
        <v>3</v>
      </c>
      <c r="J5337" t="s">
        <v>14</v>
      </c>
      <c r="K5337" s="36" t="s">
        <v>149</v>
      </c>
    </row>
    <row r="5338" spans="1:11" x14ac:dyDescent="0.25">
      <c r="A5338">
        <v>38763175</v>
      </c>
      <c r="B5338" s="1">
        <v>42202</v>
      </c>
      <c r="C5338" t="s">
        <v>11</v>
      </c>
      <c r="D5338" t="s">
        <v>21</v>
      </c>
      <c r="E5338">
        <v>0.96</v>
      </c>
      <c r="F5338">
        <v>0.51</v>
      </c>
      <c r="G5338" t="s">
        <v>149</v>
      </c>
      <c r="H5338">
        <v>1</v>
      </c>
      <c r="I5338">
        <v>1</v>
      </c>
      <c r="J5338" t="s">
        <v>14</v>
      </c>
      <c r="K5338" s="36" t="s">
        <v>149</v>
      </c>
    </row>
    <row r="5339" spans="1:11" x14ac:dyDescent="0.25">
      <c r="A5339">
        <v>349366638</v>
      </c>
      <c r="B5339" s="1">
        <v>43991</v>
      </c>
      <c r="C5339" t="s">
        <v>11</v>
      </c>
      <c r="D5339" t="s">
        <v>16</v>
      </c>
      <c r="E5339">
        <v>1</v>
      </c>
      <c r="F5339">
        <v>0.89</v>
      </c>
      <c r="G5339" t="s">
        <v>149</v>
      </c>
      <c r="H5339">
        <v>1</v>
      </c>
      <c r="I5339">
        <v>1</v>
      </c>
      <c r="J5339" t="s">
        <v>14</v>
      </c>
      <c r="K5339" s="36" t="s">
        <v>149</v>
      </c>
    </row>
    <row r="5340" spans="1:11" x14ac:dyDescent="0.25">
      <c r="A5340">
        <v>503503367</v>
      </c>
      <c r="B5340" s="1">
        <v>44987</v>
      </c>
      <c r="C5340" t="s">
        <v>11</v>
      </c>
      <c r="D5340" t="s">
        <v>16</v>
      </c>
      <c r="E5340">
        <v>1</v>
      </c>
      <c r="F5340">
        <v>0.97</v>
      </c>
      <c r="G5340" t="s">
        <v>149</v>
      </c>
      <c r="H5340">
        <v>1</v>
      </c>
      <c r="I5340">
        <v>1</v>
      </c>
      <c r="J5340" t="s">
        <v>22</v>
      </c>
      <c r="K5340" s="36" t="s">
        <v>148</v>
      </c>
    </row>
    <row r="5341" spans="1:11" x14ac:dyDescent="0.25">
      <c r="A5341">
        <v>467775015</v>
      </c>
      <c r="B5341" s="1">
        <v>44747</v>
      </c>
      <c r="C5341" t="s">
        <v>11</v>
      </c>
      <c r="D5341" t="s">
        <v>16</v>
      </c>
      <c r="E5341">
        <v>1</v>
      </c>
      <c r="F5341">
        <v>1</v>
      </c>
      <c r="G5341" t="s">
        <v>148</v>
      </c>
      <c r="H5341">
        <v>11</v>
      </c>
      <c r="I5341">
        <v>13</v>
      </c>
      <c r="J5341" t="s">
        <v>14</v>
      </c>
      <c r="K5341" s="36" t="s">
        <v>149</v>
      </c>
    </row>
    <row r="5342" spans="1:11" x14ac:dyDescent="0.25">
      <c r="A5342">
        <v>547360988</v>
      </c>
      <c r="B5342" s="1">
        <v>45250</v>
      </c>
      <c r="C5342" t="s">
        <v>27</v>
      </c>
      <c r="D5342" t="s">
        <v>16</v>
      </c>
      <c r="E5342">
        <v>0.9</v>
      </c>
      <c r="F5342">
        <v>1</v>
      </c>
      <c r="G5342" t="s">
        <v>149</v>
      </c>
      <c r="H5342">
        <v>1</v>
      </c>
      <c r="I5342">
        <v>1</v>
      </c>
      <c r="J5342" t="s">
        <v>14</v>
      </c>
      <c r="K5342" s="36" t="s">
        <v>149</v>
      </c>
    </row>
    <row r="5343" spans="1:11" x14ac:dyDescent="0.25">
      <c r="A5343">
        <v>547364180</v>
      </c>
      <c r="B5343" s="1">
        <v>45250</v>
      </c>
      <c r="C5343" t="s">
        <v>27</v>
      </c>
      <c r="D5343" t="s">
        <v>16</v>
      </c>
      <c r="E5343">
        <v>1</v>
      </c>
      <c r="F5343">
        <v>1</v>
      </c>
      <c r="G5343" t="s">
        <v>149</v>
      </c>
      <c r="H5343">
        <v>1</v>
      </c>
      <c r="I5343">
        <v>1</v>
      </c>
      <c r="J5343" t="s">
        <v>14</v>
      </c>
      <c r="K5343" s="36" t="s">
        <v>149</v>
      </c>
    </row>
    <row r="5344" spans="1:11" x14ac:dyDescent="0.25">
      <c r="A5344">
        <v>546748289</v>
      </c>
      <c r="B5344" s="1">
        <v>45246</v>
      </c>
      <c r="C5344" t="s">
        <v>11</v>
      </c>
      <c r="D5344" t="s">
        <v>16</v>
      </c>
      <c r="E5344">
        <v>1</v>
      </c>
      <c r="F5344">
        <v>0.8</v>
      </c>
      <c r="G5344" t="s">
        <v>149</v>
      </c>
      <c r="H5344">
        <v>1</v>
      </c>
      <c r="I5344">
        <v>1</v>
      </c>
      <c r="J5344" t="s">
        <v>14</v>
      </c>
      <c r="K5344" s="36" t="s">
        <v>149</v>
      </c>
    </row>
    <row r="5345" spans="1:11" x14ac:dyDescent="0.25">
      <c r="A5345">
        <v>512954195</v>
      </c>
      <c r="B5345" s="1">
        <v>45049</v>
      </c>
      <c r="C5345" t="s">
        <v>27</v>
      </c>
      <c r="D5345" t="s">
        <v>16</v>
      </c>
      <c r="E5345">
        <v>0.97</v>
      </c>
      <c r="F5345">
        <v>0.97</v>
      </c>
      <c r="G5345" t="s">
        <v>148</v>
      </c>
      <c r="H5345">
        <v>7</v>
      </c>
      <c r="I5345">
        <v>8</v>
      </c>
      <c r="J5345" t="s">
        <v>14</v>
      </c>
      <c r="K5345" s="36" t="s">
        <v>149</v>
      </c>
    </row>
    <row r="5346" spans="1:11" x14ac:dyDescent="0.25">
      <c r="A5346">
        <v>547700843</v>
      </c>
      <c r="B5346" s="1">
        <v>45252</v>
      </c>
      <c r="C5346" t="s">
        <v>11</v>
      </c>
      <c r="D5346" t="s">
        <v>16</v>
      </c>
      <c r="E5346">
        <v>1</v>
      </c>
      <c r="F5346">
        <v>0.97</v>
      </c>
      <c r="G5346" t="s">
        <v>149</v>
      </c>
      <c r="H5346">
        <v>2</v>
      </c>
      <c r="I5346">
        <v>2</v>
      </c>
      <c r="J5346" t="s">
        <v>14</v>
      </c>
      <c r="K5346" s="36" t="s">
        <v>149</v>
      </c>
    </row>
    <row r="5347" spans="1:11" x14ac:dyDescent="0.25">
      <c r="A5347">
        <v>546752699</v>
      </c>
      <c r="B5347" s="1">
        <v>45246</v>
      </c>
      <c r="C5347" t="s">
        <v>27</v>
      </c>
      <c r="D5347" t="s">
        <v>16</v>
      </c>
      <c r="E5347">
        <v>1</v>
      </c>
      <c r="F5347">
        <v>1</v>
      </c>
      <c r="G5347" t="s">
        <v>149</v>
      </c>
      <c r="H5347">
        <v>3</v>
      </c>
      <c r="I5347">
        <v>3</v>
      </c>
      <c r="J5347" t="s">
        <v>14</v>
      </c>
      <c r="K5347" s="36" t="s">
        <v>149</v>
      </c>
    </row>
    <row r="5348" spans="1:11" x14ac:dyDescent="0.25">
      <c r="A5348">
        <v>517394939</v>
      </c>
      <c r="B5348" s="1">
        <v>45076</v>
      </c>
      <c r="C5348" t="s">
        <v>11</v>
      </c>
      <c r="D5348" t="s">
        <v>17</v>
      </c>
      <c r="E5348">
        <v>1</v>
      </c>
      <c r="F5348">
        <v>0.89</v>
      </c>
      <c r="G5348" t="s">
        <v>148</v>
      </c>
      <c r="H5348">
        <v>3</v>
      </c>
      <c r="I5348">
        <v>7</v>
      </c>
      <c r="J5348" t="s">
        <v>14</v>
      </c>
      <c r="K5348" s="36" t="s">
        <v>149</v>
      </c>
    </row>
    <row r="5349" spans="1:11" x14ac:dyDescent="0.25">
      <c r="A5349">
        <v>547670008</v>
      </c>
      <c r="B5349" s="1">
        <v>45252</v>
      </c>
      <c r="C5349" t="s">
        <v>27</v>
      </c>
      <c r="D5349" t="s">
        <v>16</v>
      </c>
      <c r="E5349">
        <v>0.92</v>
      </c>
      <c r="F5349">
        <v>0.96</v>
      </c>
      <c r="G5349" t="s">
        <v>148</v>
      </c>
      <c r="H5349">
        <v>1</v>
      </c>
      <c r="I5349">
        <v>1</v>
      </c>
      <c r="J5349" t="s">
        <v>14</v>
      </c>
      <c r="K5349" s="36" t="s">
        <v>149</v>
      </c>
    </row>
    <row r="5350" spans="1:11" x14ac:dyDescent="0.25">
      <c r="A5350">
        <v>35947181</v>
      </c>
      <c r="B5350" s="1">
        <v>42171</v>
      </c>
      <c r="C5350" t="s">
        <v>11</v>
      </c>
      <c r="D5350" t="s">
        <v>16</v>
      </c>
      <c r="E5350">
        <v>1</v>
      </c>
      <c r="F5350">
        <v>1</v>
      </c>
      <c r="G5350" t="s">
        <v>148</v>
      </c>
      <c r="H5350">
        <v>1</v>
      </c>
      <c r="I5350">
        <v>1</v>
      </c>
      <c r="J5350" t="s">
        <v>14</v>
      </c>
      <c r="K5350" s="36" t="s">
        <v>149</v>
      </c>
    </row>
    <row r="5351" spans="1:11" x14ac:dyDescent="0.25">
      <c r="A5351">
        <v>537293279</v>
      </c>
      <c r="B5351" s="1">
        <v>45184</v>
      </c>
      <c r="C5351" t="s">
        <v>11</v>
      </c>
      <c r="D5351" t="s">
        <v>16</v>
      </c>
      <c r="E5351">
        <v>1</v>
      </c>
      <c r="F5351">
        <v>1</v>
      </c>
      <c r="G5351" t="s">
        <v>149</v>
      </c>
      <c r="H5351">
        <v>1</v>
      </c>
      <c r="I5351">
        <v>1</v>
      </c>
      <c r="J5351" t="s">
        <v>14</v>
      </c>
      <c r="K5351" s="36" t="s">
        <v>149</v>
      </c>
    </row>
    <row r="5352" spans="1:11" x14ac:dyDescent="0.25">
      <c r="A5352">
        <v>544866036</v>
      </c>
      <c r="B5352" s="1">
        <v>45234</v>
      </c>
      <c r="C5352" t="s">
        <v>27</v>
      </c>
      <c r="D5352" t="s">
        <v>16</v>
      </c>
      <c r="E5352">
        <v>1</v>
      </c>
      <c r="F5352">
        <v>1</v>
      </c>
      <c r="G5352" t="s">
        <v>148</v>
      </c>
      <c r="H5352">
        <v>2</v>
      </c>
      <c r="I5352">
        <v>2</v>
      </c>
      <c r="J5352" t="s">
        <v>14</v>
      </c>
      <c r="K5352" s="36" t="s">
        <v>149</v>
      </c>
    </row>
    <row r="5353" spans="1:11" x14ac:dyDescent="0.25">
      <c r="A5353">
        <v>547380295</v>
      </c>
      <c r="B5353" s="1">
        <v>45250</v>
      </c>
      <c r="C5353" t="s">
        <v>27</v>
      </c>
      <c r="D5353" t="s">
        <v>21</v>
      </c>
      <c r="E5353">
        <v>0.75</v>
      </c>
      <c r="F5353">
        <v>1</v>
      </c>
      <c r="G5353" t="s">
        <v>148</v>
      </c>
      <c r="H5353">
        <v>12</v>
      </c>
      <c r="I5353">
        <v>12</v>
      </c>
      <c r="J5353" t="s">
        <v>14</v>
      </c>
      <c r="K5353" s="36" t="s">
        <v>149</v>
      </c>
    </row>
    <row r="5354" spans="1:11" x14ac:dyDescent="0.25">
      <c r="A5354">
        <v>544691625</v>
      </c>
      <c r="B5354" s="1">
        <v>45233</v>
      </c>
      <c r="C5354" t="s">
        <v>27</v>
      </c>
      <c r="D5354" t="s">
        <v>16</v>
      </c>
      <c r="E5354">
        <v>1</v>
      </c>
      <c r="F5354">
        <v>1</v>
      </c>
      <c r="G5354" t="s">
        <v>148</v>
      </c>
      <c r="H5354">
        <v>1</v>
      </c>
      <c r="I5354">
        <v>1</v>
      </c>
      <c r="J5354" t="s">
        <v>14</v>
      </c>
      <c r="K5354" s="36" t="s">
        <v>149</v>
      </c>
    </row>
    <row r="5355" spans="1:11" x14ac:dyDescent="0.25">
      <c r="A5355">
        <v>41534580</v>
      </c>
      <c r="B5355" s="1">
        <v>42231</v>
      </c>
      <c r="C5355" t="s">
        <v>11</v>
      </c>
      <c r="D5355" t="s">
        <v>21</v>
      </c>
      <c r="E5355">
        <v>1</v>
      </c>
      <c r="F5355">
        <v>0.75</v>
      </c>
      <c r="G5355" t="s">
        <v>148</v>
      </c>
      <c r="H5355">
        <v>1</v>
      </c>
      <c r="I5355">
        <v>2</v>
      </c>
      <c r="J5355" t="s">
        <v>14</v>
      </c>
      <c r="K5355" s="36" t="s">
        <v>149</v>
      </c>
    </row>
    <row r="5356" spans="1:11" x14ac:dyDescent="0.25">
      <c r="A5356">
        <v>546806084</v>
      </c>
      <c r="B5356" s="1">
        <v>45246</v>
      </c>
      <c r="C5356" t="s">
        <v>27</v>
      </c>
      <c r="D5356" t="s">
        <v>12</v>
      </c>
      <c r="F5356">
        <v>1</v>
      </c>
      <c r="G5356" t="s">
        <v>148</v>
      </c>
      <c r="H5356">
        <v>1</v>
      </c>
      <c r="I5356">
        <v>1</v>
      </c>
      <c r="J5356" t="s">
        <v>14</v>
      </c>
      <c r="K5356" s="36" t="s">
        <v>149</v>
      </c>
    </row>
    <row r="5357" spans="1:11" x14ac:dyDescent="0.25">
      <c r="A5357">
        <v>547859662</v>
      </c>
      <c r="B5357" s="1">
        <v>45253</v>
      </c>
      <c r="C5357" t="s">
        <v>27</v>
      </c>
      <c r="D5357" t="s">
        <v>16</v>
      </c>
      <c r="E5357">
        <v>1</v>
      </c>
      <c r="F5357">
        <v>0.99</v>
      </c>
      <c r="G5357" t="s">
        <v>148</v>
      </c>
      <c r="H5357">
        <v>1</v>
      </c>
      <c r="I5357">
        <v>1</v>
      </c>
      <c r="J5357" t="s">
        <v>14</v>
      </c>
      <c r="K5357" s="36" t="s">
        <v>149</v>
      </c>
    </row>
    <row r="5358" spans="1:11" x14ac:dyDescent="0.25">
      <c r="A5358">
        <v>120405773</v>
      </c>
      <c r="B5358" s="1">
        <v>42806</v>
      </c>
      <c r="C5358" t="s">
        <v>11</v>
      </c>
      <c r="D5358" t="s">
        <v>21</v>
      </c>
      <c r="E5358">
        <v>0.67</v>
      </c>
      <c r="F5358">
        <v>0.83</v>
      </c>
      <c r="G5358" t="s">
        <v>148</v>
      </c>
      <c r="H5358">
        <v>1</v>
      </c>
      <c r="I5358">
        <v>1</v>
      </c>
      <c r="J5358" t="s">
        <v>14</v>
      </c>
      <c r="K5358" s="36" t="s">
        <v>149</v>
      </c>
    </row>
    <row r="5359" spans="1:11" x14ac:dyDescent="0.25">
      <c r="A5359">
        <v>34600944</v>
      </c>
      <c r="B5359" s="1">
        <v>42154</v>
      </c>
      <c r="C5359" t="s">
        <v>11</v>
      </c>
      <c r="D5359" t="s">
        <v>20</v>
      </c>
      <c r="E5359">
        <v>0</v>
      </c>
      <c r="F5359">
        <v>0</v>
      </c>
      <c r="G5359" t="s">
        <v>148</v>
      </c>
      <c r="H5359">
        <v>1</v>
      </c>
      <c r="I5359">
        <v>1</v>
      </c>
      <c r="J5359" t="s">
        <v>22</v>
      </c>
      <c r="K5359" s="36" t="s">
        <v>149</v>
      </c>
    </row>
    <row r="5360" spans="1:11" x14ac:dyDescent="0.25">
      <c r="A5360">
        <v>417315759</v>
      </c>
      <c r="B5360" s="1">
        <v>44415</v>
      </c>
      <c r="C5360" t="s">
        <v>11</v>
      </c>
      <c r="D5360" t="s">
        <v>21</v>
      </c>
      <c r="E5360">
        <v>0.5</v>
      </c>
      <c r="F5360">
        <v>0.15</v>
      </c>
      <c r="G5360" t="s">
        <v>148</v>
      </c>
      <c r="H5360">
        <v>2</v>
      </c>
      <c r="I5360">
        <v>4</v>
      </c>
      <c r="J5360" t="s">
        <v>14</v>
      </c>
      <c r="K5360" s="36" t="s">
        <v>149</v>
      </c>
    </row>
    <row r="5361" spans="1:11" x14ac:dyDescent="0.25">
      <c r="A5361">
        <v>546459030</v>
      </c>
      <c r="B5361" s="1">
        <v>45244</v>
      </c>
      <c r="C5361" t="s">
        <v>27</v>
      </c>
      <c r="D5361" t="s">
        <v>16</v>
      </c>
      <c r="E5361">
        <v>1</v>
      </c>
      <c r="F5361">
        <v>0.99</v>
      </c>
      <c r="G5361" t="s">
        <v>148</v>
      </c>
      <c r="H5361">
        <v>4</v>
      </c>
      <c r="I5361">
        <v>6</v>
      </c>
      <c r="J5361" t="s">
        <v>14</v>
      </c>
      <c r="K5361" s="36" t="s">
        <v>149</v>
      </c>
    </row>
    <row r="5362" spans="1:11" x14ac:dyDescent="0.25">
      <c r="A5362">
        <v>546920813</v>
      </c>
      <c r="B5362" s="1">
        <v>45247</v>
      </c>
      <c r="C5362" t="s">
        <v>27</v>
      </c>
      <c r="D5362" t="s">
        <v>16</v>
      </c>
      <c r="E5362">
        <v>1</v>
      </c>
      <c r="F5362">
        <v>0.77</v>
      </c>
      <c r="G5362" t="s">
        <v>148</v>
      </c>
      <c r="H5362">
        <v>1</v>
      </c>
      <c r="I5362">
        <v>1</v>
      </c>
      <c r="J5362" t="s">
        <v>14</v>
      </c>
      <c r="K5362" s="36" t="s">
        <v>149</v>
      </c>
    </row>
    <row r="5363" spans="1:11" x14ac:dyDescent="0.25">
      <c r="A5363">
        <v>546897243</v>
      </c>
      <c r="B5363" s="1">
        <v>45247</v>
      </c>
      <c r="C5363" t="s">
        <v>27</v>
      </c>
      <c r="D5363" t="s">
        <v>16</v>
      </c>
      <c r="E5363">
        <v>1</v>
      </c>
      <c r="F5363">
        <v>1</v>
      </c>
      <c r="G5363" t="s">
        <v>148</v>
      </c>
      <c r="H5363">
        <v>1</v>
      </c>
      <c r="I5363">
        <v>1</v>
      </c>
      <c r="J5363" t="s">
        <v>22</v>
      </c>
      <c r="K5363" s="36" t="s">
        <v>149</v>
      </c>
    </row>
    <row r="5364" spans="1:11" x14ac:dyDescent="0.25">
      <c r="A5364">
        <v>66705036</v>
      </c>
      <c r="B5364" s="1">
        <v>42471</v>
      </c>
      <c r="C5364" t="s">
        <v>11</v>
      </c>
      <c r="D5364" t="s">
        <v>16</v>
      </c>
      <c r="E5364">
        <v>1</v>
      </c>
      <c r="F5364">
        <v>0.94</v>
      </c>
      <c r="G5364" t="s">
        <v>149</v>
      </c>
      <c r="H5364">
        <v>1</v>
      </c>
      <c r="I5364">
        <v>2</v>
      </c>
      <c r="J5364" t="s">
        <v>22</v>
      </c>
      <c r="K5364" s="36" t="s">
        <v>148</v>
      </c>
    </row>
    <row r="5365" spans="1:11" x14ac:dyDescent="0.25">
      <c r="A5365">
        <v>247382775</v>
      </c>
      <c r="B5365" s="1">
        <v>43531</v>
      </c>
      <c r="C5365" t="s">
        <v>11</v>
      </c>
      <c r="D5365" t="s">
        <v>16</v>
      </c>
      <c r="E5365">
        <v>1</v>
      </c>
      <c r="F5365">
        <v>1</v>
      </c>
      <c r="G5365" t="s">
        <v>149</v>
      </c>
      <c r="H5365">
        <v>1</v>
      </c>
      <c r="I5365">
        <v>3</v>
      </c>
      <c r="J5365" t="s">
        <v>14</v>
      </c>
      <c r="K5365" s="36" t="s">
        <v>149</v>
      </c>
    </row>
    <row r="5366" spans="1:11" x14ac:dyDescent="0.25">
      <c r="A5366">
        <v>18797457</v>
      </c>
      <c r="B5366" s="1">
        <v>41844</v>
      </c>
      <c r="C5366" t="s">
        <v>11</v>
      </c>
      <c r="D5366" t="s">
        <v>16</v>
      </c>
      <c r="E5366">
        <v>1</v>
      </c>
      <c r="F5366">
        <v>1</v>
      </c>
      <c r="G5366" t="s">
        <v>148</v>
      </c>
      <c r="H5366">
        <v>1</v>
      </c>
      <c r="I5366">
        <v>1</v>
      </c>
      <c r="J5366" t="s">
        <v>14</v>
      </c>
      <c r="K5366" s="36" t="s">
        <v>149</v>
      </c>
    </row>
    <row r="5367" spans="1:11" x14ac:dyDescent="0.25">
      <c r="A5367">
        <v>547995417</v>
      </c>
      <c r="B5367" s="1">
        <v>45254</v>
      </c>
      <c r="C5367" t="s">
        <v>11</v>
      </c>
      <c r="D5367" t="s">
        <v>12</v>
      </c>
      <c r="F5367">
        <v>0.08</v>
      </c>
      <c r="G5367" t="s">
        <v>148</v>
      </c>
      <c r="H5367">
        <v>1</v>
      </c>
      <c r="I5367">
        <v>1</v>
      </c>
      <c r="J5367" t="s">
        <v>14</v>
      </c>
      <c r="K5367" s="36" t="s">
        <v>149</v>
      </c>
    </row>
    <row r="5368" spans="1:11" x14ac:dyDescent="0.25">
      <c r="A5368">
        <v>548067120</v>
      </c>
      <c r="B5368" s="1">
        <v>45255</v>
      </c>
      <c r="C5368" t="s">
        <v>11</v>
      </c>
      <c r="D5368" t="s">
        <v>17</v>
      </c>
      <c r="E5368">
        <v>0.8</v>
      </c>
      <c r="F5368">
        <v>0.92</v>
      </c>
      <c r="G5368" t="s">
        <v>149</v>
      </c>
      <c r="H5368">
        <v>1</v>
      </c>
      <c r="I5368">
        <v>1</v>
      </c>
      <c r="J5368" t="s">
        <v>14</v>
      </c>
      <c r="K5368" s="36" t="s">
        <v>149</v>
      </c>
    </row>
    <row r="5369" spans="1:11" x14ac:dyDescent="0.25">
      <c r="A5369">
        <v>25547231</v>
      </c>
      <c r="B5369" s="1">
        <v>42007</v>
      </c>
      <c r="C5369" t="s">
        <v>11</v>
      </c>
      <c r="D5369" t="s">
        <v>16</v>
      </c>
      <c r="E5369">
        <v>1</v>
      </c>
      <c r="F5369">
        <v>0.81</v>
      </c>
      <c r="G5369" t="s">
        <v>149</v>
      </c>
      <c r="H5369">
        <v>1</v>
      </c>
      <c r="I5369">
        <v>1</v>
      </c>
      <c r="J5369" t="s">
        <v>14</v>
      </c>
      <c r="K5369" s="36" t="s">
        <v>149</v>
      </c>
    </row>
    <row r="5370" spans="1:11" x14ac:dyDescent="0.25">
      <c r="A5370">
        <v>479695398</v>
      </c>
      <c r="B5370" s="1">
        <v>44819</v>
      </c>
      <c r="C5370" t="s">
        <v>11</v>
      </c>
      <c r="D5370" t="s">
        <v>16</v>
      </c>
      <c r="E5370">
        <v>1</v>
      </c>
      <c r="F5370">
        <v>1</v>
      </c>
      <c r="G5370" t="s">
        <v>149</v>
      </c>
      <c r="H5370">
        <v>1</v>
      </c>
      <c r="I5370">
        <v>1</v>
      </c>
      <c r="J5370" t="s">
        <v>22</v>
      </c>
      <c r="K5370" s="36" t="s">
        <v>149</v>
      </c>
    </row>
    <row r="5371" spans="1:11" x14ac:dyDescent="0.25">
      <c r="A5371">
        <v>547217672</v>
      </c>
      <c r="B5371" s="1">
        <v>45249</v>
      </c>
      <c r="C5371" t="s">
        <v>27</v>
      </c>
      <c r="D5371" t="s">
        <v>16</v>
      </c>
      <c r="E5371">
        <v>1</v>
      </c>
      <c r="F5371">
        <v>0.97</v>
      </c>
      <c r="G5371" t="s">
        <v>149</v>
      </c>
      <c r="H5371">
        <v>2</v>
      </c>
      <c r="I5371">
        <v>2</v>
      </c>
      <c r="J5371" t="s">
        <v>14</v>
      </c>
      <c r="K5371" s="36" t="s">
        <v>149</v>
      </c>
    </row>
    <row r="5372" spans="1:11" x14ac:dyDescent="0.25">
      <c r="A5372">
        <v>437071576</v>
      </c>
      <c r="B5372" s="1">
        <v>44552</v>
      </c>
      <c r="C5372" t="s">
        <v>27</v>
      </c>
      <c r="D5372" t="s">
        <v>16</v>
      </c>
      <c r="E5372">
        <v>0.86</v>
      </c>
      <c r="F5372">
        <v>0.78</v>
      </c>
      <c r="G5372" t="s">
        <v>148</v>
      </c>
      <c r="H5372">
        <v>7</v>
      </c>
      <c r="I5372">
        <v>9</v>
      </c>
      <c r="J5372" t="s">
        <v>14</v>
      </c>
      <c r="K5372" s="36" t="s">
        <v>149</v>
      </c>
    </row>
    <row r="5373" spans="1:11" x14ac:dyDescent="0.25">
      <c r="A5373">
        <v>547803729</v>
      </c>
      <c r="B5373" s="1">
        <v>45253</v>
      </c>
      <c r="C5373" t="s">
        <v>27</v>
      </c>
      <c r="D5373" t="s">
        <v>16</v>
      </c>
      <c r="E5373">
        <v>1</v>
      </c>
      <c r="F5373">
        <v>1</v>
      </c>
      <c r="G5373" t="s">
        <v>149</v>
      </c>
      <c r="H5373">
        <v>1</v>
      </c>
      <c r="I5373">
        <v>1</v>
      </c>
      <c r="J5373" t="s">
        <v>14</v>
      </c>
      <c r="K5373" s="36" t="s">
        <v>149</v>
      </c>
    </row>
    <row r="5374" spans="1:11" x14ac:dyDescent="0.25">
      <c r="A5374">
        <v>547330152</v>
      </c>
      <c r="B5374" s="1">
        <v>45250</v>
      </c>
      <c r="C5374" t="s">
        <v>27</v>
      </c>
      <c r="D5374" t="s">
        <v>21</v>
      </c>
      <c r="E5374">
        <v>1</v>
      </c>
      <c r="F5374">
        <v>0.97</v>
      </c>
      <c r="G5374" t="s">
        <v>148</v>
      </c>
      <c r="H5374">
        <v>1</v>
      </c>
      <c r="I5374">
        <v>1</v>
      </c>
      <c r="J5374" t="s">
        <v>14</v>
      </c>
      <c r="K5374" s="36" t="s">
        <v>149</v>
      </c>
    </row>
    <row r="5375" spans="1:11" x14ac:dyDescent="0.25">
      <c r="A5375">
        <v>159587607</v>
      </c>
      <c r="B5375" s="1">
        <v>43060</v>
      </c>
      <c r="C5375" t="s">
        <v>11</v>
      </c>
      <c r="D5375" t="s">
        <v>20</v>
      </c>
      <c r="E5375">
        <v>0</v>
      </c>
      <c r="F5375">
        <v>0</v>
      </c>
      <c r="G5375" t="s">
        <v>148</v>
      </c>
      <c r="H5375">
        <v>1</v>
      </c>
      <c r="I5375">
        <v>1</v>
      </c>
      <c r="J5375" t="s">
        <v>14</v>
      </c>
      <c r="K5375" s="36" t="s">
        <v>149</v>
      </c>
    </row>
    <row r="5376" spans="1:11" x14ac:dyDescent="0.25">
      <c r="A5376">
        <v>241645501</v>
      </c>
      <c r="B5376" s="1">
        <v>43503</v>
      </c>
      <c r="C5376" t="s">
        <v>11</v>
      </c>
      <c r="D5376" t="s">
        <v>16</v>
      </c>
      <c r="E5376">
        <v>1</v>
      </c>
      <c r="F5376">
        <v>0.97</v>
      </c>
      <c r="G5376" t="s">
        <v>148</v>
      </c>
      <c r="H5376">
        <v>4</v>
      </c>
      <c r="I5376">
        <v>5</v>
      </c>
      <c r="J5376" t="s">
        <v>18</v>
      </c>
      <c r="K5376" s="36" t="s">
        <v>149</v>
      </c>
    </row>
    <row r="5377" spans="1:11" x14ac:dyDescent="0.25">
      <c r="A5377">
        <v>337088165</v>
      </c>
      <c r="B5377" s="1">
        <v>43879</v>
      </c>
      <c r="C5377" t="s">
        <v>11</v>
      </c>
      <c r="D5377" t="s">
        <v>17</v>
      </c>
      <c r="E5377">
        <v>1</v>
      </c>
      <c r="F5377">
        <v>0.59</v>
      </c>
      <c r="G5377" t="s">
        <v>148</v>
      </c>
      <c r="H5377">
        <v>1</v>
      </c>
      <c r="I5377">
        <v>1</v>
      </c>
      <c r="J5377" t="s">
        <v>14</v>
      </c>
      <c r="K5377" s="36" t="s">
        <v>149</v>
      </c>
    </row>
    <row r="5378" spans="1:11" x14ac:dyDescent="0.25">
      <c r="A5378">
        <v>852519</v>
      </c>
      <c r="B5378" s="1">
        <v>40746</v>
      </c>
      <c r="C5378" t="s">
        <v>11</v>
      </c>
      <c r="D5378" t="s">
        <v>17</v>
      </c>
      <c r="E5378">
        <v>1</v>
      </c>
      <c r="F5378">
        <v>0.26</v>
      </c>
      <c r="G5378" t="s">
        <v>148</v>
      </c>
      <c r="H5378">
        <v>1</v>
      </c>
      <c r="I5378">
        <v>2</v>
      </c>
      <c r="J5378" t="s">
        <v>18</v>
      </c>
      <c r="K5378" s="36" t="s">
        <v>149</v>
      </c>
    </row>
    <row r="5379" spans="1:11" x14ac:dyDescent="0.25">
      <c r="A5379">
        <v>10091412</v>
      </c>
      <c r="B5379" s="1">
        <v>41596</v>
      </c>
      <c r="C5379" t="s">
        <v>11</v>
      </c>
      <c r="D5379" t="s">
        <v>21</v>
      </c>
      <c r="E5379">
        <v>0.5</v>
      </c>
      <c r="F5379">
        <v>0.46</v>
      </c>
      <c r="G5379" t="s">
        <v>148</v>
      </c>
      <c r="H5379">
        <v>1</v>
      </c>
      <c r="I5379">
        <v>1</v>
      </c>
      <c r="J5379" t="s">
        <v>18</v>
      </c>
      <c r="K5379" s="36" t="s">
        <v>149</v>
      </c>
    </row>
    <row r="5380" spans="1:11" x14ac:dyDescent="0.25">
      <c r="A5380">
        <v>544256227</v>
      </c>
      <c r="B5380" s="1">
        <v>45230</v>
      </c>
      <c r="C5380" t="s">
        <v>27</v>
      </c>
      <c r="D5380" t="s">
        <v>16</v>
      </c>
      <c r="E5380">
        <v>1</v>
      </c>
      <c r="F5380">
        <v>1</v>
      </c>
      <c r="G5380" t="s">
        <v>148</v>
      </c>
      <c r="H5380">
        <v>1</v>
      </c>
      <c r="I5380">
        <v>1</v>
      </c>
      <c r="J5380" t="s">
        <v>14</v>
      </c>
      <c r="K5380" s="36" t="s">
        <v>149</v>
      </c>
    </row>
    <row r="5381" spans="1:11" x14ac:dyDescent="0.25">
      <c r="A5381">
        <v>547372416</v>
      </c>
      <c r="B5381" s="1">
        <v>45250</v>
      </c>
      <c r="C5381" t="s">
        <v>11</v>
      </c>
      <c r="D5381" t="s">
        <v>16</v>
      </c>
      <c r="E5381">
        <v>1</v>
      </c>
      <c r="F5381">
        <v>1</v>
      </c>
      <c r="G5381" t="s">
        <v>148</v>
      </c>
      <c r="H5381">
        <v>2</v>
      </c>
      <c r="I5381">
        <v>2</v>
      </c>
      <c r="J5381" t="s">
        <v>14</v>
      </c>
      <c r="K5381" s="36" t="s">
        <v>149</v>
      </c>
    </row>
    <row r="5382" spans="1:11" x14ac:dyDescent="0.25">
      <c r="A5382">
        <v>353345967</v>
      </c>
      <c r="B5382" s="1">
        <v>44016</v>
      </c>
      <c r="C5382" t="s">
        <v>11</v>
      </c>
      <c r="D5382" t="s">
        <v>20</v>
      </c>
      <c r="E5382">
        <v>0</v>
      </c>
      <c r="F5382">
        <v>0</v>
      </c>
      <c r="G5382" t="s">
        <v>148</v>
      </c>
      <c r="H5382">
        <v>1</v>
      </c>
      <c r="I5382">
        <v>3</v>
      </c>
      <c r="J5382" t="s">
        <v>22</v>
      </c>
      <c r="K5382" s="36" t="s">
        <v>149</v>
      </c>
    </row>
    <row r="5383" spans="1:11" x14ac:dyDescent="0.25">
      <c r="A5383">
        <v>548520371</v>
      </c>
      <c r="B5383" s="1">
        <v>45258</v>
      </c>
      <c r="C5383" t="s">
        <v>27</v>
      </c>
      <c r="D5383" t="s">
        <v>16</v>
      </c>
      <c r="E5383">
        <v>1</v>
      </c>
      <c r="F5383">
        <v>1</v>
      </c>
      <c r="G5383" t="s">
        <v>148</v>
      </c>
      <c r="H5383">
        <v>1</v>
      </c>
      <c r="I5383">
        <v>1</v>
      </c>
      <c r="J5383" t="s">
        <v>14</v>
      </c>
      <c r="K5383" s="36" t="s">
        <v>149</v>
      </c>
    </row>
    <row r="5384" spans="1:11" x14ac:dyDescent="0.25">
      <c r="A5384">
        <v>13824227</v>
      </c>
      <c r="B5384" s="1">
        <v>41731</v>
      </c>
      <c r="C5384" t="s">
        <v>11</v>
      </c>
      <c r="D5384" t="s">
        <v>21</v>
      </c>
      <c r="E5384">
        <v>0.83</v>
      </c>
      <c r="F5384">
        <v>0.82</v>
      </c>
      <c r="G5384" t="s">
        <v>149</v>
      </c>
      <c r="H5384">
        <v>1</v>
      </c>
      <c r="I5384">
        <v>2</v>
      </c>
      <c r="J5384" t="s">
        <v>18</v>
      </c>
      <c r="K5384" s="36" t="s">
        <v>149</v>
      </c>
    </row>
    <row r="5385" spans="1:11" x14ac:dyDescent="0.25">
      <c r="A5385">
        <v>507731620</v>
      </c>
      <c r="B5385" s="1">
        <v>45015</v>
      </c>
      <c r="C5385" t="s">
        <v>11</v>
      </c>
      <c r="D5385" t="s">
        <v>20</v>
      </c>
      <c r="E5385">
        <v>0.25</v>
      </c>
      <c r="F5385">
        <v>0</v>
      </c>
      <c r="G5385" t="s">
        <v>148</v>
      </c>
      <c r="H5385">
        <v>1</v>
      </c>
      <c r="I5385">
        <v>3</v>
      </c>
      <c r="J5385" t="s">
        <v>14</v>
      </c>
      <c r="K5385" s="36" t="s">
        <v>149</v>
      </c>
    </row>
    <row r="5386" spans="1:11" x14ac:dyDescent="0.25">
      <c r="A5386">
        <v>528957573</v>
      </c>
      <c r="B5386" s="1">
        <v>45138</v>
      </c>
      <c r="C5386" t="s">
        <v>27</v>
      </c>
      <c r="D5386" t="s">
        <v>20</v>
      </c>
      <c r="E5386">
        <v>0</v>
      </c>
      <c r="G5386" t="s">
        <v>148</v>
      </c>
      <c r="H5386">
        <v>3</v>
      </c>
      <c r="I5386">
        <v>6</v>
      </c>
      <c r="J5386" t="s">
        <v>14</v>
      </c>
      <c r="K5386" s="36" t="s">
        <v>149</v>
      </c>
    </row>
    <row r="5387" spans="1:11" x14ac:dyDescent="0.25">
      <c r="A5387">
        <v>548664711</v>
      </c>
      <c r="B5387" s="1">
        <v>45259</v>
      </c>
      <c r="C5387" t="s">
        <v>11</v>
      </c>
      <c r="D5387" t="s">
        <v>16</v>
      </c>
      <c r="E5387">
        <v>1</v>
      </c>
      <c r="F5387">
        <v>1</v>
      </c>
      <c r="G5387" t="s">
        <v>149</v>
      </c>
      <c r="H5387">
        <v>8</v>
      </c>
      <c r="I5387">
        <v>14</v>
      </c>
      <c r="J5387" t="s">
        <v>14</v>
      </c>
      <c r="K5387" s="36" t="s">
        <v>149</v>
      </c>
    </row>
    <row r="5388" spans="1:11" x14ac:dyDescent="0.25">
      <c r="A5388">
        <v>548662319</v>
      </c>
      <c r="B5388" s="1">
        <v>45259</v>
      </c>
      <c r="C5388" t="s">
        <v>27</v>
      </c>
      <c r="D5388" t="s">
        <v>16</v>
      </c>
      <c r="E5388">
        <v>1</v>
      </c>
      <c r="F5388">
        <v>1</v>
      </c>
      <c r="G5388" t="s">
        <v>148</v>
      </c>
      <c r="H5388">
        <v>1</v>
      </c>
      <c r="I5388">
        <v>1</v>
      </c>
      <c r="J5388" t="s">
        <v>22</v>
      </c>
      <c r="K5388" s="36" t="s">
        <v>149</v>
      </c>
    </row>
    <row r="5389" spans="1:11" x14ac:dyDescent="0.25">
      <c r="A5389">
        <v>547839689</v>
      </c>
      <c r="B5389" s="1">
        <v>45253</v>
      </c>
      <c r="C5389" t="s">
        <v>27</v>
      </c>
      <c r="D5389" t="s">
        <v>16</v>
      </c>
      <c r="E5389">
        <v>1</v>
      </c>
      <c r="F5389">
        <v>1</v>
      </c>
      <c r="G5389" t="s">
        <v>149</v>
      </c>
      <c r="H5389">
        <v>1</v>
      </c>
      <c r="I5389">
        <v>1</v>
      </c>
      <c r="J5389" t="s">
        <v>14</v>
      </c>
      <c r="K5389" s="36" t="s">
        <v>149</v>
      </c>
    </row>
    <row r="5390" spans="1:11" x14ac:dyDescent="0.25">
      <c r="A5390">
        <v>548514038</v>
      </c>
      <c r="B5390" s="1">
        <v>45258</v>
      </c>
      <c r="C5390" t="s">
        <v>27</v>
      </c>
      <c r="D5390" t="s">
        <v>16</v>
      </c>
      <c r="E5390">
        <v>1</v>
      </c>
      <c r="F5390">
        <v>1</v>
      </c>
      <c r="G5390" t="s">
        <v>149</v>
      </c>
      <c r="H5390">
        <v>1</v>
      </c>
      <c r="I5390">
        <v>2</v>
      </c>
      <c r="J5390" t="s">
        <v>14</v>
      </c>
      <c r="K5390" s="36" t="s">
        <v>149</v>
      </c>
    </row>
    <row r="5391" spans="1:11" x14ac:dyDescent="0.25">
      <c r="A5391">
        <v>9690322</v>
      </c>
      <c r="B5391" s="1">
        <v>41575</v>
      </c>
      <c r="C5391" t="s">
        <v>25</v>
      </c>
      <c r="D5391" t="s">
        <v>16</v>
      </c>
      <c r="E5391">
        <v>1</v>
      </c>
      <c r="F5391">
        <v>0.98</v>
      </c>
      <c r="G5391" t="s">
        <v>149</v>
      </c>
      <c r="H5391">
        <v>3</v>
      </c>
      <c r="I5391">
        <v>3</v>
      </c>
      <c r="J5391" t="s">
        <v>14</v>
      </c>
      <c r="K5391" s="36" t="s">
        <v>149</v>
      </c>
    </row>
    <row r="5392" spans="1:11" x14ac:dyDescent="0.25">
      <c r="A5392">
        <v>519981973</v>
      </c>
      <c r="B5392" s="1">
        <v>45091</v>
      </c>
      <c r="C5392" t="s">
        <v>11</v>
      </c>
      <c r="D5392" t="s">
        <v>16</v>
      </c>
      <c r="E5392">
        <v>1</v>
      </c>
      <c r="F5392">
        <v>1</v>
      </c>
      <c r="G5392" t="s">
        <v>148</v>
      </c>
      <c r="H5392">
        <v>1</v>
      </c>
      <c r="I5392">
        <v>1</v>
      </c>
      <c r="J5392" t="s">
        <v>14</v>
      </c>
      <c r="K5392" s="36" t="s">
        <v>149</v>
      </c>
    </row>
    <row r="5393" spans="1:11" x14ac:dyDescent="0.25">
      <c r="A5393">
        <v>531840</v>
      </c>
      <c r="B5393" s="1">
        <v>40657</v>
      </c>
      <c r="C5393" t="s">
        <v>11</v>
      </c>
      <c r="D5393" t="s">
        <v>17</v>
      </c>
      <c r="E5393">
        <v>1</v>
      </c>
      <c r="F5393">
        <v>0.92</v>
      </c>
      <c r="G5393" t="s">
        <v>149</v>
      </c>
      <c r="H5393">
        <v>2</v>
      </c>
      <c r="I5393">
        <v>2</v>
      </c>
      <c r="J5393" t="s">
        <v>14</v>
      </c>
      <c r="K5393" s="36" t="s">
        <v>149</v>
      </c>
    </row>
    <row r="5394" spans="1:11" x14ac:dyDescent="0.25">
      <c r="A5394">
        <v>547490115</v>
      </c>
      <c r="B5394" s="1">
        <v>45251</v>
      </c>
      <c r="C5394" t="s">
        <v>27</v>
      </c>
      <c r="D5394" t="s">
        <v>12</v>
      </c>
      <c r="F5394">
        <v>0</v>
      </c>
      <c r="G5394" t="s">
        <v>148</v>
      </c>
      <c r="H5394">
        <v>1</v>
      </c>
      <c r="I5394">
        <v>1</v>
      </c>
      <c r="J5394" t="s">
        <v>14</v>
      </c>
      <c r="K5394" s="36" t="s">
        <v>149</v>
      </c>
    </row>
    <row r="5395" spans="1:11" x14ac:dyDescent="0.25">
      <c r="A5395">
        <v>548811564</v>
      </c>
      <c r="B5395" s="1">
        <v>45260</v>
      </c>
      <c r="C5395" t="s">
        <v>27</v>
      </c>
      <c r="D5395" t="s">
        <v>12</v>
      </c>
      <c r="G5395" t="s">
        <v>148</v>
      </c>
      <c r="H5395">
        <v>3</v>
      </c>
      <c r="I5395">
        <v>3</v>
      </c>
      <c r="J5395" t="s">
        <v>14</v>
      </c>
      <c r="K5395" s="36" t="s">
        <v>149</v>
      </c>
    </row>
    <row r="5396" spans="1:11" x14ac:dyDescent="0.25">
      <c r="A5396">
        <v>339251568</v>
      </c>
      <c r="B5396" s="1">
        <v>43888</v>
      </c>
      <c r="C5396" t="s">
        <v>27</v>
      </c>
      <c r="D5396" t="s">
        <v>16</v>
      </c>
      <c r="E5396">
        <v>1</v>
      </c>
      <c r="F5396">
        <v>0.99</v>
      </c>
      <c r="G5396" t="s">
        <v>148</v>
      </c>
      <c r="H5396">
        <v>5</v>
      </c>
      <c r="I5396">
        <v>5</v>
      </c>
      <c r="J5396" t="s">
        <v>14</v>
      </c>
      <c r="K5396" s="36" t="s">
        <v>149</v>
      </c>
    </row>
    <row r="5397" spans="1:11" x14ac:dyDescent="0.25">
      <c r="A5397">
        <v>547450857</v>
      </c>
      <c r="B5397" s="1">
        <v>45250</v>
      </c>
      <c r="C5397" t="s">
        <v>11</v>
      </c>
      <c r="D5397" t="s">
        <v>16</v>
      </c>
      <c r="E5397">
        <v>1</v>
      </c>
      <c r="F5397">
        <v>0.98</v>
      </c>
      <c r="G5397" t="s">
        <v>149</v>
      </c>
      <c r="H5397">
        <v>1</v>
      </c>
      <c r="I5397">
        <v>1</v>
      </c>
      <c r="J5397" t="s">
        <v>14</v>
      </c>
      <c r="K5397" s="36" t="s">
        <v>149</v>
      </c>
    </row>
    <row r="5398" spans="1:11" x14ac:dyDescent="0.25">
      <c r="A5398">
        <v>548823864</v>
      </c>
      <c r="B5398" s="1">
        <v>45260</v>
      </c>
      <c r="C5398" t="s">
        <v>11</v>
      </c>
      <c r="D5398" t="s">
        <v>20</v>
      </c>
      <c r="E5398">
        <v>0</v>
      </c>
      <c r="F5398">
        <v>0.15</v>
      </c>
      <c r="G5398" t="s">
        <v>148</v>
      </c>
      <c r="H5398">
        <v>1</v>
      </c>
      <c r="I5398">
        <v>1</v>
      </c>
      <c r="J5398" t="s">
        <v>14</v>
      </c>
      <c r="K5398" s="36" t="s">
        <v>149</v>
      </c>
    </row>
    <row r="5399" spans="1:11" x14ac:dyDescent="0.25">
      <c r="A5399">
        <v>518891492</v>
      </c>
      <c r="B5399" s="1">
        <v>45085</v>
      </c>
      <c r="C5399" t="s">
        <v>27</v>
      </c>
      <c r="D5399" t="s">
        <v>16</v>
      </c>
      <c r="E5399">
        <v>1</v>
      </c>
      <c r="F5399">
        <v>0.95</v>
      </c>
      <c r="G5399" t="s">
        <v>149</v>
      </c>
      <c r="H5399">
        <v>4</v>
      </c>
      <c r="I5399">
        <v>5</v>
      </c>
      <c r="J5399" t="s">
        <v>14</v>
      </c>
      <c r="K5399" s="36" t="s">
        <v>149</v>
      </c>
    </row>
    <row r="5400" spans="1:11" x14ac:dyDescent="0.25">
      <c r="A5400">
        <v>549561354</v>
      </c>
      <c r="B5400" s="1">
        <v>45265</v>
      </c>
      <c r="C5400" t="s">
        <v>11</v>
      </c>
      <c r="D5400" t="s">
        <v>16</v>
      </c>
      <c r="E5400">
        <v>1</v>
      </c>
      <c r="F5400">
        <v>0.89</v>
      </c>
      <c r="G5400" t="s">
        <v>148</v>
      </c>
      <c r="H5400">
        <v>1</v>
      </c>
      <c r="I5400">
        <v>1</v>
      </c>
      <c r="J5400" t="s">
        <v>14</v>
      </c>
      <c r="K5400" s="36" t="s">
        <v>149</v>
      </c>
    </row>
    <row r="5401" spans="1:11" x14ac:dyDescent="0.25">
      <c r="A5401">
        <v>51939140</v>
      </c>
      <c r="B5401" s="1">
        <v>42359</v>
      </c>
      <c r="C5401" t="s">
        <v>11</v>
      </c>
      <c r="D5401" t="s">
        <v>16</v>
      </c>
      <c r="E5401">
        <v>1</v>
      </c>
      <c r="F5401">
        <v>0.99</v>
      </c>
      <c r="G5401" t="s">
        <v>148</v>
      </c>
      <c r="H5401">
        <v>20</v>
      </c>
      <c r="I5401">
        <v>20</v>
      </c>
      <c r="J5401" t="s">
        <v>14</v>
      </c>
      <c r="K5401" s="36" t="s">
        <v>149</v>
      </c>
    </row>
    <row r="5402" spans="1:11" x14ac:dyDescent="0.25">
      <c r="A5402">
        <v>55938570</v>
      </c>
      <c r="B5402" s="1">
        <v>42393</v>
      </c>
      <c r="C5402" t="s">
        <v>11</v>
      </c>
      <c r="D5402" t="s">
        <v>16</v>
      </c>
      <c r="E5402">
        <v>1</v>
      </c>
      <c r="F5402">
        <v>0.9</v>
      </c>
      <c r="G5402" t="s">
        <v>149</v>
      </c>
      <c r="H5402">
        <v>4</v>
      </c>
      <c r="I5402">
        <v>5</v>
      </c>
      <c r="J5402" t="s">
        <v>14</v>
      </c>
      <c r="K5402" s="36" t="s">
        <v>149</v>
      </c>
    </row>
    <row r="5403" spans="1:11" x14ac:dyDescent="0.25">
      <c r="A5403">
        <v>350104268</v>
      </c>
      <c r="B5403" s="1">
        <v>43997</v>
      </c>
      <c r="C5403" t="s">
        <v>11</v>
      </c>
      <c r="D5403" t="s">
        <v>16</v>
      </c>
      <c r="E5403">
        <v>1</v>
      </c>
      <c r="F5403">
        <v>0.83</v>
      </c>
      <c r="G5403" t="s">
        <v>27</v>
      </c>
      <c r="H5403">
        <v>7</v>
      </c>
      <c r="I5403">
        <v>8</v>
      </c>
      <c r="J5403" t="s">
        <v>18</v>
      </c>
      <c r="K5403" s="36" t="s">
        <v>149</v>
      </c>
    </row>
    <row r="5404" spans="1:11" x14ac:dyDescent="0.25">
      <c r="A5404">
        <v>24660046</v>
      </c>
      <c r="B5404" s="1">
        <v>41982</v>
      </c>
      <c r="C5404" t="s">
        <v>11</v>
      </c>
      <c r="D5404" t="s">
        <v>17</v>
      </c>
      <c r="E5404">
        <v>1</v>
      </c>
      <c r="F5404">
        <v>0.77</v>
      </c>
      <c r="G5404" t="s">
        <v>149</v>
      </c>
      <c r="H5404">
        <v>2</v>
      </c>
      <c r="I5404">
        <v>2</v>
      </c>
      <c r="J5404" t="s">
        <v>14</v>
      </c>
      <c r="K5404" s="36" t="s">
        <v>149</v>
      </c>
    </row>
    <row r="5405" spans="1:11" x14ac:dyDescent="0.25">
      <c r="A5405">
        <v>922269</v>
      </c>
      <c r="B5405" s="1">
        <v>40759</v>
      </c>
      <c r="C5405" t="s">
        <v>11</v>
      </c>
      <c r="D5405" t="s">
        <v>16</v>
      </c>
      <c r="E5405">
        <v>1</v>
      </c>
      <c r="F5405">
        <v>1</v>
      </c>
      <c r="G5405" t="s">
        <v>148</v>
      </c>
      <c r="H5405">
        <v>1</v>
      </c>
      <c r="I5405">
        <v>4</v>
      </c>
      <c r="J5405" t="s">
        <v>14</v>
      </c>
      <c r="K5405" s="36" t="s">
        <v>149</v>
      </c>
    </row>
    <row r="5406" spans="1:11" x14ac:dyDescent="0.25">
      <c r="A5406">
        <v>548855215</v>
      </c>
      <c r="B5406" s="1">
        <v>45260</v>
      </c>
      <c r="C5406" t="s">
        <v>27</v>
      </c>
      <c r="D5406" t="s">
        <v>16</v>
      </c>
      <c r="E5406">
        <v>1</v>
      </c>
      <c r="F5406">
        <v>1</v>
      </c>
      <c r="G5406" t="s">
        <v>149</v>
      </c>
      <c r="H5406">
        <v>2</v>
      </c>
      <c r="I5406">
        <v>2</v>
      </c>
      <c r="J5406" t="s">
        <v>14</v>
      </c>
      <c r="K5406" s="36" t="s">
        <v>149</v>
      </c>
    </row>
    <row r="5407" spans="1:11" x14ac:dyDescent="0.25">
      <c r="A5407">
        <v>548540681</v>
      </c>
      <c r="B5407" s="1">
        <v>45258</v>
      </c>
      <c r="C5407" t="s">
        <v>27</v>
      </c>
      <c r="D5407" t="s">
        <v>16</v>
      </c>
      <c r="E5407">
        <v>0.92</v>
      </c>
      <c r="F5407">
        <v>1</v>
      </c>
      <c r="G5407" t="s">
        <v>148</v>
      </c>
      <c r="H5407">
        <v>3</v>
      </c>
      <c r="I5407">
        <v>11</v>
      </c>
      <c r="J5407" t="s">
        <v>14</v>
      </c>
      <c r="K5407" s="36" t="s">
        <v>149</v>
      </c>
    </row>
    <row r="5408" spans="1:11" x14ac:dyDescent="0.25">
      <c r="A5408">
        <v>549276944</v>
      </c>
      <c r="B5408" s="1">
        <v>45263</v>
      </c>
      <c r="C5408" t="s">
        <v>11</v>
      </c>
      <c r="D5408" t="s">
        <v>12</v>
      </c>
      <c r="G5408" t="s">
        <v>148</v>
      </c>
      <c r="H5408">
        <v>1</v>
      </c>
      <c r="I5408">
        <v>2</v>
      </c>
      <c r="J5408" t="s">
        <v>14</v>
      </c>
      <c r="K5408" s="36" t="s">
        <v>149</v>
      </c>
    </row>
    <row r="5409" spans="1:11" x14ac:dyDescent="0.25">
      <c r="A5409">
        <v>264781790</v>
      </c>
      <c r="B5409" s="1">
        <v>43613</v>
      </c>
      <c r="C5409" t="s">
        <v>27</v>
      </c>
      <c r="D5409" t="s">
        <v>17</v>
      </c>
      <c r="E5409">
        <v>1</v>
      </c>
      <c r="F5409">
        <v>1</v>
      </c>
      <c r="G5409" t="s">
        <v>149</v>
      </c>
      <c r="H5409">
        <v>3</v>
      </c>
      <c r="I5409">
        <v>5</v>
      </c>
      <c r="J5409" t="s">
        <v>18</v>
      </c>
      <c r="K5409" s="36" t="s">
        <v>149</v>
      </c>
    </row>
    <row r="5410" spans="1:11" x14ac:dyDescent="0.25">
      <c r="A5410">
        <v>401860347</v>
      </c>
      <c r="B5410" s="1">
        <v>44332</v>
      </c>
      <c r="C5410" t="s">
        <v>27</v>
      </c>
      <c r="D5410" t="s">
        <v>16</v>
      </c>
      <c r="E5410">
        <v>1</v>
      </c>
      <c r="F5410">
        <v>0.75</v>
      </c>
      <c r="G5410" t="s">
        <v>148</v>
      </c>
      <c r="H5410">
        <v>2</v>
      </c>
      <c r="I5410">
        <v>2</v>
      </c>
      <c r="J5410" t="s">
        <v>14</v>
      </c>
      <c r="K5410" s="36" t="s">
        <v>149</v>
      </c>
    </row>
    <row r="5411" spans="1:11" x14ac:dyDescent="0.25">
      <c r="A5411">
        <v>541550604</v>
      </c>
      <c r="B5411" s="1">
        <v>45211</v>
      </c>
      <c r="C5411" t="s">
        <v>11</v>
      </c>
      <c r="D5411" t="s">
        <v>16</v>
      </c>
      <c r="E5411">
        <v>1</v>
      </c>
      <c r="F5411">
        <v>1</v>
      </c>
      <c r="G5411" t="s">
        <v>149</v>
      </c>
      <c r="H5411">
        <v>1</v>
      </c>
      <c r="I5411">
        <v>1</v>
      </c>
      <c r="J5411" t="s">
        <v>14</v>
      </c>
      <c r="K5411" s="36" t="s">
        <v>149</v>
      </c>
    </row>
    <row r="5412" spans="1:11" x14ac:dyDescent="0.25">
      <c r="A5412">
        <v>527819833</v>
      </c>
      <c r="B5412" s="1">
        <v>45132</v>
      </c>
      <c r="C5412" t="s">
        <v>11</v>
      </c>
      <c r="D5412" t="s">
        <v>16</v>
      </c>
      <c r="E5412">
        <v>1</v>
      </c>
      <c r="F5412">
        <v>0.99</v>
      </c>
      <c r="G5412" t="s">
        <v>148</v>
      </c>
      <c r="H5412">
        <v>9</v>
      </c>
      <c r="I5412">
        <v>9</v>
      </c>
      <c r="J5412" t="s">
        <v>22</v>
      </c>
      <c r="K5412" s="36" t="s">
        <v>149</v>
      </c>
    </row>
    <row r="5413" spans="1:11" x14ac:dyDescent="0.25">
      <c r="A5413">
        <v>27660291</v>
      </c>
      <c r="B5413" s="1">
        <v>42047</v>
      </c>
      <c r="C5413" t="s">
        <v>11</v>
      </c>
      <c r="D5413" t="s">
        <v>21</v>
      </c>
      <c r="E5413">
        <v>1</v>
      </c>
      <c r="F5413">
        <v>0.7</v>
      </c>
      <c r="G5413" t="s">
        <v>148</v>
      </c>
      <c r="H5413">
        <v>2</v>
      </c>
      <c r="I5413">
        <v>2</v>
      </c>
      <c r="J5413" t="s">
        <v>14</v>
      </c>
      <c r="K5413" s="36" t="s">
        <v>149</v>
      </c>
    </row>
    <row r="5414" spans="1:11" x14ac:dyDescent="0.25">
      <c r="A5414">
        <v>39756866</v>
      </c>
      <c r="B5414" s="1">
        <v>42212</v>
      </c>
      <c r="C5414" t="s">
        <v>11</v>
      </c>
      <c r="D5414" t="s">
        <v>12</v>
      </c>
      <c r="F5414">
        <v>0</v>
      </c>
      <c r="G5414" t="s">
        <v>148</v>
      </c>
      <c r="H5414">
        <v>1</v>
      </c>
      <c r="I5414">
        <v>1</v>
      </c>
      <c r="J5414" t="s">
        <v>14</v>
      </c>
      <c r="K5414" s="36" t="s">
        <v>149</v>
      </c>
    </row>
    <row r="5415" spans="1:11" x14ac:dyDescent="0.25">
      <c r="A5415">
        <v>520136050</v>
      </c>
      <c r="B5415" s="1">
        <v>45092</v>
      </c>
      <c r="C5415" t="s">
        <v>27</v>
      </c>
      <c r="D5415" t="s">
        <v>16</v>
      </c>
      <c r="E5415">
        <v>1</v>
      </c>
      <c r="F5415">
        <v>1</v>
      </c>
      <c r="G5415" t="s">
        <v>149</v>
      </c>
      <c r="H5415">
        <v>1</v>
      </c>
      <c r="I5415">
        <v>3</v>
      </c>
      <c r="J5415" t="s">
        <v>14</v>
      </c>
      <c r="K5415" s="36" t="s">
        <v>149</v>
      </c>
    </row>
    <row r="5416" spans="1:11" x14ac:dyDescent="0.25">
      <c r="A5416">
        <v>549728304</v>
      </c>
      <c r="B5416" s="1">
        <v>45266</v>
      </c>
      <c r="C5416" t="s">
        <v>11</v>
      </c>
      <c r="D5416" t="s">
        <v>16</v>
      </c>
      <c r="E5416">
        <v>1</v>
      </c>
      <c r="F5416">
        <v>0.96</v>
      </c>
      <c r="G5416" t="s">
        <v>148</v>
      </c>
      <c r="H5416">
        <v>1</v>
      </c>
      <c r="I5416">
        <v>1</v>
      </c>
      <c r="J5416" t="s">
        <v>22</v>
      </c>
      <c r="K5416" s="36" t="s">
        <v>149</v>
      </c>
    </row>
    <row r="5417" spans="1:11" x14ac:dyDescent="0.25">
      <c r="A5417">
        <v>69929979</v>
      </c>
      <c r="B5417" s="1">
        <v>42492</v>
      </c>
      <c r="C5417" t="s">
        <v>11</v>
      </c>
      <c r="D5417" t="s">
        <v>21</v>
      </c>
      <c r="E5417">
        <v>0.89</v>
      </c>
      <c r="F5417">
        <v>0.57999999999999996</v>
      </c>
      <c r="G5417" t="s">
        <v>148</v>
      </c>
      <c r="H5417">
        <v>1</v>
      </c>
      <c r="I5417">
        <v>2</v>
      </c>
      <c r="J5417" t="s">
        <v>14</v>
      </c>
      <c r="K5417" s="36" t="s">
        <v>149</v>
      </c>
    </row>
    <row r="5418" spans="1:11" x14ac:dyDescent="0.25">
      <c r="A5418">
        <v>510376330</v>
      </c>
      <c r="B5418" s="1">
        <v>45032</v>
      </c>
      <c r="C5418" t="s">
        <v>27</v>
      </c>
      <c r="D5418" t="s">
        <v>16</v>
      </c>
      <c r="E5418">
        <v>1</v>
      </c>
      <c r="F5418">
        <v>0.83</v>
      </c>
      <c r="G5418" t="s">
        <v>27</v>
      </c>
      <c r="H5418">
        <v>16</v>
      </c>
      <c r="I5418">
        <v>29</v>
      </c>
      <c r="J5418" t="s">
        <v>14</v>
      </c>
      <c r="K5418" s="36" t="s">
        <v>149</v>
      </c>
    </row>
    <row r="5419" spans="1:11" x14ac:dyDescent="0.25">
      <c r="A5419">
        <v>534365561</v>
      </c>
      <c r="B5419" s="1">
        <v>45166</v>
      </c>
      <c r="C5419" t="s">
        <v>11</v>
      </c>
      <c r="D5419" t="s">
        <v>16</v>
      </c>
      <c r="E5419">
        <v>1</v>
      </c>
      <c r="F5419">
        <v>1</v>
      </c>
      <c r="G5419" t="s">
        <v>148</v>
      </c>
      <c r="H5419">
        <v>3</v>
      </c>
      <c r="I5419">
        <v>3</v>
      </c>
      <c r="J5419" t="s">
        <v>14</v>
      </c>
      <c r="K5419" s="36" t="s">
        <v>149</v>
      </c>
    </row>
    <row r="5420" spans="1:11" x14ac:dyDescent="0.25">
      <c r="A5420">
        <v>45542932</v>
      </c>
      <c r="B5420" s="1">
        <v>42278</v>
      </c>
      <c r="C5420" t="s">
        <v>11</v>
      </c>
      <c r="D5420" t="s">
        <v>21</v>
      </c>
      <c r="E5420">
        <v>1</v>
      </c>
      <c r="F5420">
        <v>0.93</v>
      </c>
      <c r="G5420" t="s">
        <v>148</v>
      </c>
      <c r="H5420">
        <v>2</v>
      </c>
      <c r="I5420">
        <v>3</v>
      </c>
      <c r="J5420" t="s">
        <v>14</v>
      </c>
      <c r="K5420" s="36" t="s">
        <v>149</v>
      </c>
    </row>
    <row r="5421" spans="1:11" x14ac:dyDescent="0.25">
      <c r="A5421">
        <v>61987627</v>
      </c>
      <c r="B5421" s="1">
        <v>42436</v>
      </c>
      <c r="C5421" t="s">
        <v>11</v>
      </c>
      <c r="D5421" t="s">
        <v>17</v>
      </c>
      <c r="E5421">
        <v>1</v>
      </c>
      <c r="F5421">
        <v>0.97</v>
      </c>
      <c r="G5421" t="s">
        <v>149</v>
      </c>
      <c r="H5421">
        <v>1</v>
      </c>
      <c r="I5421">
        <v>1</v>
      </c>
      <c r="J5421" t="s">
        <v>14</v>
      </c>
      <c r="K5421" s="36" t="s">
        <v>149</v>
      </c>
    </row>
    <row r="5422" spans="1:11" x14ac:dyDescent="0.25">
      <c r="A5422">
        <v>525823060</v>
      </c>
      <c r="B5422" s="1">
        <v>45122</v>
      </c>
      <c r="C5422" t="s">
        <v>27</v>
      </c>
      <c r="D5422" t="s">
        <v>12</v>
      </c>
      <c r="G5422" t="s">
        <v>148</v>
      </c>
      <c r="H5422">
        <v>1</v>
      </c>
      <c r="I5422">
        <v>1</v>
      </c>
      <c r="J5422" t="s">
        <v>22</v>
      </c>
      <c r="K5422" s="36" t="s">
        <v>149</v>
      </c>
    </row>
    <row r="5423" spans="1:11" x14ac:dyDescent="0.25">
      <c r="A5423">
        <v>482441258</v>
      </c>
      <c r="B5423" s="1">
        <v>44840</v>
      </c>
      <c r="C5423" t="s">
        <v>27</v>
      </c>
      <c r="D5423" t="s">
        <v>20</v>
      </c>
      <c r="E5423">
        <v>0.18</v>
      </c>
      <c r="F5423">
        <v>0.02</v>
      </c>
      <c r="G5423" t="s">
        <v>148</v>
      </c>
      <c r="H5423">
        <v>1</v>
      </c>
      <c r="I5423">
        <v>1</v>
      </c>
      <c r="J5423" t="s">
        <v>22</v>
      </c>
      <c r="K5423" s="36" t="s">
        <v>149</v>
      </c>
    </row>
    <row r="5424" spans="1:11" x14ac:dyDescent="0.25">
      <c r="A5424">
        <v>246425568</v>
      </c>
      <c r="B5424" s="1">
        <v>43526</v>
      </c>
      <c r="C5424" t="s">
        <v>11</v>
      </c>
      <c r="D5424" t="s">
        <v>21</v>
      </c>
      <c r="E5424">
        <v>0.9</v>
      </c>
      <c r="F5424">
        <v>0.91</v>
      </c>
      <c r="G5424" t="s">
        <v>149</v>
      </c>
      <c r="H5424">
        <v>1</v>
      </c>
      <c r="I5424">
        <v>2</v>
      </c>
      <c r="J5424" t="s">
        <v>14</v>
      </c>
      <c r="K5424" s="36" t="s">
        <v>149</v>
      </c>
    </row>
    <row r="5425" spans="1:11" x14ac:dyDescent="0.25">
      <c r="A5425">
        <v>549491330</v>
      </c>
      <c r="B5425" s="1">
        <v>45264</v>
      </c>
      <c r="C5425" t="s">
        <v>27</v>
      </c>
      <c r="D5425" t="s">
        <v>12</v>
      </c>
      <c r="F5425">
        <v>0</v>
      </c>
      <c r="G5425" t="s">
        <v>148</v>
      </c>
      <c r="H5425">
        <v>1</v>
      </c>
      <c r="I5425">
        <v>2</v>
      </c>
      <c r="J5425" t="s">
        <v>22</v>
      </c>
      <c r="K5425" s="36" t="s">
        <v>149</v>
      </c>
    </row>
    <row r="5426" spans="1:11" x14ac:dyDescent="0.25">
      <c r="A5426">
        <v>2906562</v>
      </c>
      <c r="B5426" s="1">
        <v>41101</v>
      </c>
      <c r="C5426" t="s">
        <v>11</v>
      </c>
      <c r="D5426" t="s">
        <v>16</v>
      </c>
      <c r="E5426">
        <v>1</v>
      </c>
      <c r="F5426">
        <v>0.91</v>
      </c>
      <c r="G5426" t="s">
        <v>149</v>
      </c>
      <c r="H5426">
        <v>3</v>
      </c>
      <c r="I5426">
        <v>3</v>
      </c>
      <c r="J5426" t="s">
        <v>14</v>
      </c>
      <c r="K5426" s="36" t="s">
        <v>149</v>
      </c>
    </row>
    <row r="5427" spans="1:11" x14ac:dyDescent="0.25">
      <c r="A5427">
        <v>90832479</v>
      </c>
      <c r="B5427" s="1">
        <v>42601</v>
      </c>
      <c r="C5427" t="s">
        <v>11</v>
      </c>
      <c r="D5427" t="s">
        <v>17</v>
      </c>
      <c r="E5427">
        <v>0.8</v>
      </c>
      <c r="F5427">
        <v>0.68</v>
      </c>
      <c r="G5427" t="s">
        <v>148</v>
      </c>
      <c r="H5427">
        <v>1</v>
      </c>
      <c r="I5427">
        <v>1</v>
      </c>
      <c r="J5427" t="s">
        <v>14</v>
      </c>
      <c r="K5427" s="36" t="s">
        <v>149</v>
      </c>
    </row>
    <row r="5428" spans="1:11" x14ac:dyDescent="0.25">
      <c r="A5428">
        <v>106877189</v>
      </c>
      <c r="B5428" s="1">
        <v>42715</v>
      </c>
      <c r="C5428" t="s">
        <v>27</v>
      </c>
      <c r="D5428" t="s">
        <v>16</v>
      </c>
      <c r="E5428">
        <v>1</v>
      </c>
      <c r="F5428">
        <v>0.99</v>
      </c>
      <c r="G5428" t="s">
        <v>148</v>
      </c>
      <c r="H5428">
        <v>1</v>
      </c>
      <c r="I5428">
        <v>3</v>
      </c>
      <c r="J5428" t="s">
        <v>14</v>
      </c>
      <c r="K5428" s="36" t="s">
        <v>149</v>
      </c>
    </row>
    <row r="5429" spans="1:11" x14ac:dyDescent="0.25">
      <c r="A5429">
        <v>550537859</v>
      </c>
      <c r="B5429" s="1">
        <v>45271</v>
      </c>
      <c r="C5429" t="s">
        <v>27</v>
      </c>
      <c r="D5429" t="s">
        <v>20</v>
      </c>
      <c r="E5429">
        <v>0.17</v>
      </c>
      <c r="F5429">
        <v>0</v>
      </c>
      <c r="G5429" t="s">
        <v>148</v>
      </c>
      <c r="H5429">
        <v>1</v>
      </c>
      <c r="I5429">
        <v>1</v>
      </c>
      <c r="J5429" t="s">
        <v>22</v>
      </c>
      <c r="K5429" s="36" t="s">
        <v>149</v>
      </c>
    </row>
    <row r="5430" spans="1:11" x14ac:dyDescent="0.25">
      <c r="A5430">
        <v>475355535</v>
      </c>
      <c r="B5430" s="1">
        <v>44789</v>
      </c>
      <c r="C5430" t="s">
        <v>11</v>
      </c>
      <c r="D5430" t="s">
        <v>20</v>
      </c>
      <c r="E5430">
        <v>0.2</v>
      </c>
      <c r="F5430">
        <v>0</v>
      </c>
      <c r="G5430" t="s">
        <v>148</v>
      </c>
      <c r="H5430">
        <v>2</v>
      </c>
      <c r="I5430">
        <v>2</v>
      </c>
      <c r="J5430" t="s">
        <v>14</v>
      </c>
      <c r="K5430" s="36" t="s">
        <v>149</v>
      </c>
    </row>
    <row r="5431" spans="1:11" x14ac:dyDescent="0.25">
      <c r="A5431">
        <v>426383316</v>
      </c>
      <c r="B5431" s="1">
        <v>44476</v>
      </c>
      <c r="C5431" t="s">
        <v>11</v>
      </c>
      <c r="D5431" t="s">
        <v>20</v>
      </c>
      <c r="E5431">
        <v>0</v>
      </c>
      <c r="F5431">
        <v>0.32</v>
      </c>
      <c r="G5431" t="s">
        <v>148</v>
      </c>
      <c r="H5431">
        <v>1</v>
      </c>
      <c r="I5431">
        <v>2</v>
      </c>
      <c r="J5431" t="s">
        <v>14</v>
      </c>
      <c r="K5431" s="36" t="s">
        <v>149</v>
      </c>
    </row>
    <row r="5432" spans="1:11" x14ac:dyDescent="0.25">
      <c r="A5432">
        <v>530389152</v>
      </c>
      <c r="B5432" s="1">
        <v>45145</v>
      </c>
      <c r="C5432" t="s">
        <v>27</v>
      </c>
      <c r="D5432" t="s">
        <v>16</v>
      </c>
      <c r="E5432">
        <v>1</v>
      </c>
      <c r="F5432">
        <v>0.36</v>
      </c>
      <c r="G5432" t="s">
        <v>148</v>
      </c>
      <c r="H5432">
        <v>2</v>
      </c>
      <c r="I5432">
        <v>4</v>
      </c>
      <c r="J5432" t="s">
        <v>14</v>
      </c>
      <c r="K5432" s="36" t="s">
        <v>149</v>
      </c>
    </row>
    <row r="5433" spans="1:11" x14ac:dyDescent="0.25">
      <c r="A5433">
        <v>508624925</v>
      </c>
      <c r="B5433" s="1">
        <v>45021</v>
      </c>
      <c r="C5433" t="s">
        <v>27</v>
      </c>
      <c r="D5433" t="s">
        <v>16</v>
      </c>
      <c r="E5433">
        <v>1</v>
      </c>
      <c r="F5433">
        <v>1</v>
      </c>
      <c r="G5433" t="s">
        <v>149</v>
      </c>
      <c r="H5433">
        <v>1</v>
      </c>
      <c r="I5433">
        <v>1</v>
      </c>
      <c r="J5433" t="s">
        <v>22</v>
      </c>
      <c r="K5433" s="36" t="s">
        <v>149</v>
      </c>
    </row>
    <row r="5434" spans="1:11" x14ac:dyDescent="0.25">
      <c r="A5434">
        <v>40714130</v>
      </c>
      <c r="B5434" s="1">
        <v>42222</v>
      </c>
      <c r="C5434" t="s">
        <v>11</v>
      </c>
      <c r="D5434" t="s">
        <v>16</v>
      </c>
      <c r="E5434">
        <v>1</v>
      </c>
      <c r="F5434">
        <v>0.92</v>
      </c>
      <c r="G5434" t="s">
        <v>149</v>
      </c>
      <c r="H5434">
        <v>1</v>
      </c>
      <c r="I5434">
        <v>1</v>
      </c>
      <c r="J5434" t="s">
        <v>14</v>
      </c>
      <c r="K5434" s="36" t="s">
        <v>149</v>
      </c>
    </row>
    <row r="5435" spans="1:11" x14ac:dyDescent="0.25">
      <c r="A5435">
        <v>540003832</v>
      </c>
      <c r="B5435" s="1">
        <v>45201</v>
      </c>
      <c r="C5435" t="s">
        <v>27</v>
      </c>
      <c r="D5435" t="s">
        <v>16</v>
      </c>
      <c r="E5435">
        <v>1</v>
      </c>
      <c r="F5435">
        <v>0.7</v>
      </c>
      <c r="G5435" t="s">
        <v>148</v>
      </c>
      <c r="H5435">
        <v>2</v>
      </c>
      <c r="I5435">
        <v>2</v>
      </c>
      <c r="J5435" t="s">
        <v>18</v>
      </c>
      <c r="K5435" s="36" t="s">
        <v>149</v>
      </c>
    </row>
    <row r="5436" spans="1:11" x14ac:dyDescent="0.25">
      <c r="A5436">
        <v>276479401</v>
      </c>
      <c r="B5436" s="1">
        <v>43662</v>
      </c>
      <c r="C5436" t="s">
        <v>11</v>
      </c>
      <c r="D5436" t="s">
        <v>21</v>
      </c>
      <c r="E5436">
        <v>0.5</v>
      </c>
      <c r="F5436">
        <v>0.89</v>
      </c>
      <c r="G5436" t="s">
        <v>148</v>
      </c>
      <c r="H5436">
        <v>1</v>
      </c>
      <c r="I5436">
        <v>1</v>
      </c>
      <c r="J5436" t="s">
        <v>14</v>
      </c>
      <c r="K5436" s="36" t="s">
        <v>149</v>
      </c>
    </row>
    <row r="5437" spans="1:11" x14ac:dyDescent="0.25">
      <c r="A5437">
        <v>53665447</v>
      </c>
      <c r="B5437" s="1">
        <v>42376</v>
      </c>
      <c r="C5437" t="s">
        <v>11</v>
      </c>
      <c r="D5437" t="s">
        <v>20</v>
      </c>
      <c r="E5437">
        <v>0.4</v>
      </c>
      <c r="F5437">
        <v>0.05</v>
      </c>
      <c r="G5437" t="s">
        <v>148</v>
      </c>
      <c r="H5437">
        <v>1</v>
      </c>
      <c r="I5437">
        <v>1</v>
      </c>
      <c r="J5437" t="s">
        <v>14</v>
      </c>
      <c r="K5437" s="36" t="s">
        <v>149</v>
      </c>
    </row>
    <row r="5438" spans="1:11" x14ac:dyDescent="0.25">
      <c r="A5438">
        <v>29442549</v>
      </c>
      <c r="B5438" s="1">
        <v>42079</v>
      </c>
      <c r="C5438" t="s">
        <v>11</v>
      </c>
      <c r="D5438" t="s">
        <v>16</v>
      </c>
      <c r="E5438">
        <v>1</v>
      </c>
      <c r="F5438">
        <v>0.99</v>
      </c>
      <c r="G5438" t="s">
        <v>149</v>
      </c>
      <c r="H5438">
        <v>1</v>
      </c>
      <c r="I5438">
        <v>1</v>
      </c>
      <c r="J5438" t="s">
        <v>14</v>
      </c>
      <c r="K5438" s="36" t="s">
        <v>149</v>
      </c>
    </row>
    <row r="5439" spans="1:11" x14ac:dyDescent="0.25">
      <c r="A5439">
        <v>26190797</v>
      </c>
      <c r="B5439" s="1">
        <v>42020</v>
      </c>
      <c r="C5439" t="s">
        <v>11</v>
      </c>
      <c r="D5439" t="s">
        <v>17</v>
      </c>
      <c r="E5439">
        <v>1</v>
      </c>
      <c r="F5439">
        <v>0.97</v>
      </c>
      <c r="G5439" t="s">
        <v>149</v>
      </c>
      <c r="H5439">
        <v>1</v>
      </c>
      <c r="I5439">
        <v>1</v>
      </c>
      <c r="J5439" t="s">
        <v>14</v>
      </c>
      <c r="K5439" s="36" t="s">
        <v>149</v>
      </c>
    </row>
    <row r="5440" spans="1:11" x14ac:dyDescent="0.25">
      <c r="A5440">
        <v>550657485</v>
      </c>
      <c r="B5440" s="1">
        <v>45272</v>
      </c>
      <c r="C5440" t="s">
        <v>11</v>
      </c>
      <c r="D5440" t="s">
        <v>20</v>
      </c>
      <c r="E5440">
        <v>0.09</v>
      </c>
      <c r="F5440">
        <v>0</v>
      </c>
      <c r="G5440" t="s">
        <v>148</v>
      </c>
      <c r="H5440">
        <v>1</v>
      </c>
      <c r="I5440">
        <v>4</v>
      </c>
      <c r="J5440" t="s">
        <v>22</v>
      </c>
      <c r="K5440" s="36" t="s">
        <v>149</v>
      </c>
    </row>
    <row r="5441" spans="1:11" x14ac:dyDescent="0.25">
      <c r="A5441">
        <v>550509963</v>
      </c>
      <c r="B5441" s="1">
        <v>45271</v>
      </c>
      <c r="C5441" t="s">
        <v>11</v>
      </c>
      <c r="D5441" t="s">
        <v>20</v>
      </c>
      <c r="E5441">
        <v>0</v>
      </c>
      <c r="F5441">
        <v>0</v>
      </c>
      <c r="G5441" t="s">
        <v>148</v>
      </c>
      <c r="H5441">
        <v>1</v>
      </c>
      <c r="I5441">
        <v>1</v>
      </c>
      <c r="J5441" t="s">
        <v>14</v>
      </c>
      <c r="K5441" s="36" t="s">
        <v>149</v>
      </c>
    </row>
    <row r="5442" spans="1:11" x14ac:dyDescent="0.25">
      <c r="A5442">
        <v>24161930</v>
      </c>
      <c r="B5442" s="1">
        <v>41968</v>
      </c>
      <c r="C5442" t="s">
        <v>27</v>
      </c>
      <c r="D5442" t="s">
        <v>16</v>
      </c>
      <c r="E5442">
        <v>1</v>
      </c>
      <c r="F5442">
        <v>0.98</v>
      </c>
      <c r="G5442" t="s">
        <v>149</v>
      </c>
      <c r="H5442">
        <v>1</v>
      </c>
      <c r="I5442">
        <v>1</v>
      </c>
      <c r="J5442" t="s">
        <v>14</v>
      </c>
      <c r="K5442" s="36" t="s">
        <v>149</v>
      </c>
    </row>
    <row r="5443" spans="1:11" x14ac:dyDescent="0.25">
      <c r="A5443">
        <v>550683125</v>
      </c>
      <c r="B5443" s="1">
        <v>45272</v>
      </c>
      <c r="C5443" t="s">
        <v>27</v>
      </c>
      <c r="D5443" t="s">
        <v>16</v>
      </c>
      <c r="E5443">
        <v>1</v>
      </c>
      <c r="F5443">
        <v>1</v>
      </c>
      <c r="G5443" t="s">
        <v>148</v>
      </c>
      <c r="H5443">
        <v>1</v>
      </c>
      <c r="I5443">
        <v>1</v>
      </c>
      <c r="J5443" t="s">
        <v>22</v>
      </c>
      <c r="K5443" s="36" t="s">
        <v>149</v>
      </c>
    </row>
    <row r="5444" spans="1:11" x14ac:dyDescent="0.25">
      <c r="A5444">
        <v>411048839</v>
      </c>
      <c r="B5444" s="1">
        <v>44382</v>
      </c>
      <c r="C5444" t="s">
        <v>11</v>
      </c>
      <c r="D5444" t="s">
        <v>16</v>
      </c>
      <c r="E5444">
        <v>1</v>
      </c>
      <c r="F5444">
        <v>0.81</v>
      </c>
      <c r="G5444" t="s">
        <v>149</v>
      </c>
      <c r="H5444">
        <v>2</v>
      </c>
      <c r="I5444">
        <v>2</v>
      </c>
      <c r="J5444" t="s">
        <v>14</v>
      </c>
      <c r="K5444" s="36" t="s">
        <v>149</v>
      </c>
    </row>
    <row r="5445" spans="1:11" x14ac:dyDescent="0.25">
      <c r="A5445">
        <v>81122587</v>
      </c>
      <c r="B5445" s="1">
        <v>42552</v>
      </c>
      <c r="C5445" t="s">
        <v>27</v>
      </c>
      <c r="D5445" t="s">
        <v>16</v>
      </c>
      <c r="E5445">
        <v>1</v>
      </c>
      <c r="F5445">
        <v>1</v>
      </c>
      <c r="G5445" t="s">
        <v>149</v>
      </c>
      <c r="H5445">
        <v>3</v>
      </c>
      <c r="I5445">
        <v>4</v>
      </c>
      <c r="J5445" t="s">
        <v>14</v>
      </c>
      <c r="K5445" s="36" t="s">
        <v>149</v>
      </c>
    </row>
    <row r="5446" spans="1:11" x14ac:dyDescent="0.25">
      <c r="A5446">
        <v>82115062</v>
      </c>
      <c r="B5446" s="1">
        <v>42557</v>
      </c>
      <c r="C5446" t="s">
        <v>33</v>
      </c>
      <c r="D5446" t="s">
        <v>16</v>
      </c>
      <c r="E5446">
        <v>1</v>
      </c>
      <c r="F5446">
        <v>1</v>
      </c>
      <c r="G5446" t="s">
        <v>148</v>
      </c>
      <c r="H5446">
        <v>5</v>
      </c>
      <c r="I5446">
        <v>5</v>
      </c>
      <c r="J5446" t="s">
        <v>14</v>
      </c>
      <c r="K5446" s="36" t="s">
        <v>149</v>
      </c>
    </row>
    <row r="5447" spans="1:11" x14ac:dyDescent="0.25">
      <c r="A5447">
        <v>550308339</v>
      </c>
      <c r="B5447" s="1">
        <v>45270</v>
      </c>
      <c r="C5447" t="s">
        <v>57</v>
      </c>
      <c r="D5447" t="s">
        <v>16</v>
      </c>
      <c r="E5447">
        <v>0.94</v>
      </c>
      <c r="F5447">
        <v>0.9</v>
      </c>
      <c r="G5447" t="s">
        <v>148</v>
      </c>
      <c r="H5447">
        <v>7</v>
      </c>
      <c r="I5447">
        <v>8</v>
      </c>
      <c r="J5447" t="s">
        <v>22</v>
      </c>
      <c r="K5447" s="36" t="s">
        <v>149</v>
      </c>
    </row>
    <row r="5448" spans="1:11" x14ac:dyDescent="0.25">
      <c r="A5448">
        <v>544715764</v>
      </c>
      <c r="B5448" s="1">
        <v>45233</v>
      </c>
      <c r="C5448" t="s">
        <v>27</v>
      </c>
      <c r="D5448" t="s">
        <v>16</v>
      </c>
      <c r="E5448">
        <v>1</v>
      </c>
      <c r="F5448">
        <v>1</v>
      </c>
      <c r="G5448" t="s">
        <v>148</v>
      </c>
      <c r="H5448">
        <v>2</v>
      </c>
      <c r="I5448">
        <v>2</v>
      </c>
      <c r="J5448" t="s">
        <v>14</v>
      </c>
      <c r="K5448" s="36" t="s">
        <v>149</v>
      </c>
    </row>
    <row r="5449" spans="1:11" x14ac:dyDescent="0.25">
      <c r="A5449">
        <v>15143326</v>
      </c>
      <c r="B5449" s="1">
        <v>41764</v>
      </c>
      <c r="C5449" t="s">
        <v>11</v>
      </c>
      <c r="D5449" t="s">
        <v>20</v>
      </c>
      <c r="E5449">
        <v>0</v>
      </c>
      <c r="F5449">
        <v>0</v>
      </c>
      <c r="G5449" t="s">
        <v>148</v>
      </c>
      <c r="H5449">
        <v>1</v>
      </c>
      <c r="I5449">
        <v>1</v>
      </c>
      <c r="J5449" t="s">
        <v>18</v>
      </c>
      <c r="K5449" s="36" t="s">
        <v>149</v>
      </c>
    </row>
    <row r="5450" spans="1:11" x14ac:dyDescent="0.25">
      <c r="A5450">
        <v>401215824</v>
      </c>
      <c r="B5450" s="1">
        <v>44328</v>
      </c>
      <c r="C5450" t="s">
        <v>11</v>
      </c>
      <c r="D5450" t="s">
        <v>16</v>
      </c>
      <c r="E5450">
        <v>1</v>
      </c>
      <c r="F5450">
        <v>0.77</v>
      </c>
      <c r="G5450" t="s">
        <v>148</v>
      </c>
      <c r="H5450">
        <v>1</v>
      </c>
      <c r="I5450">
        <v>2</v>
      </c>
      <c r="J5450" t="s">
        <v>14</v>
      </c>
      <c r="K5450" s="36" t="s">
        <v>149</v>
      </c>
    </row>
    <row r="5451" spans="1:11" x14ac:dyDescent="0.25">
      <c r="A5451">
        <v>550067100</v>
      </c>
      <c r="B5451" s="1">
        <v>45268</v>
      </c>
      <c r="C5451" t="s">
        <v>27</v>
      </c>
      <c r="D5451" t="s">
        <v>12</v>
      </c>
      <c r="G5451" t="s">
        <v>148</v>
      </c>
      <c r="H5451">
        <v>1</v>
      </c>
      <c r="I5451">
        <v>1</v>
      </c>
      <c r="J5451" t="s">
        <v>22</v>
      </c>
      <c r="K5451" s="36" t="s">
        <v>149</v>
      </c>
    </row>
    <row r="5452" spans="1:11" x14ac:dyDescent="0.25">
      <c r="A5452">
        <v>550079260</v>
      </c>
      <c r="B5452" s="1">
        <v>45268</v>
      </c>
      <c r="C5452" t="s">
        <v>11</v>
      </c>
      <c r="D5452" t="s">
        <v>20</v>
      </c>
      <c r="E5452">
        <v>0</v>
      </c>
      <c r="F5452">
        <v>0</v>
      </c>
      <c r="G5452" t="s">
        <v>148</v>
      </c>
      <c r="H5452">
        <v>1</v>
      </c>
      <c r="I5452">
        <v>1</v>
      </c>
      <c r="J5452" t="s">
        <v>14</v>
      </c>
      <c r="K5452" s="36" t="s">
        <v>149</v>
      </c>
    </row>
    <row r="5453" spans="1:11" x14ac:dyDescent="0.25">
      <c r="A5453">
        <v>238061469</v>
      </c>
      <c r="B5453" s="1">
        <v>43486</v>
      </c>
      <c r="C5453" t="s">
        <v>27</v>
      </c>
      <c r="D5453" t="s">
        <v>16</v>
      </c>
      <c r="E5453">
        <v>0.75</v>
      </c>
      <c r="F5453">
        <v>1</v>
      </c>
      <c r="G5453" t="s">
        <v>148</v>
      </c>
      <c r="H5453">
        <v>2</v>
      </c>
      <c r="I5453">
        <v>15</v>
      </c>
      <c r="J5453" t="s">
        <v>14</v>
      </c>
      <c r="K5453" s="36" t="s">
        <v>149</v>
      </c>
    </row>
    <row r="5454" spans="1:11" x14ac:dyDescent="0.25">
      <c r="A5454">
        <v>112177094</v>
      </c>
      <c r="B5454" s="1">
        <v>42753</v>
      </c>
      <c r="C5454" t="s">
        <v>11</v>
      </c>
      <c r="D5454" t="s">
        <v>16</v>
      </c>
      <c r="E5454">
        <v>1</v>
      </c>
      <c r="F5454">
        <v>1</v>
      </c>
      <c r="G5454" t="s">
        <v>149</v>
      </c>
      <c r="H5454">
        <v>2</v>
      </c>
      <c r="I5454">
        <v>3</v>
      </c>
      <c r="J5454" t="s">
        <v>14</v>
      </c>
      <c r="K5454" s="36" t="s">
        <v>149</v>
      </c>
    </row>
    <row r="5455" spans="1:11" x14ac:dyDescent="0.25">
      <c r="A5455">
        <v>366439290</v>
      </c>
      <c r="B5455" s="1">
        <v>44081</v>
      </c>
      <c r="C5455" t="s">
        <v>11</v>
      </c>
      <c r="D5455" t="s">
        <v>16</v>
      </c>
      <c r="E5455">
        <v>1</v>
      </c>
      <c r="F5455">
        <v>0.98</v>
      </c>
      <c r="G5455" t="s">
        <v>148</v>
      </c>
      <c r="H5455">
        <v>5</v>
      </c>
      <c r="I5455">
        <v>5</v>
      </c>
      <c r="J5455" t="s">
        <v>14</v>
      </c>
      <c r="K5455" s="36" t="s">
        <v>149</v>
      </c>
    </row>
    <row r="5456" spans="1:11" x14ac:dyDescent="0.25">
      <c r="A5456">
        <v>24239786</v>
      </c>
      <c r="B5456" s="1">
        <v>41970</v>
      </c>
      <c r="C5456" t="s">
        <v>11</v>
      </c>
      <c r="D5456" t="s">
        <v>17</v>
      </c>
      <c r="E5456">
        <v>1</v>
      </c>
      <c r="F5456">
        <v>0.31</v>
      </c>
      <c r="G5456" t="s">
        <v>148</v>
      </c>
      <c r="H5456">
        <v>1</v>
      </c>
      <c r="I5456">
        <v>1</v>
      </c>
      <c r="J5456" t="s">
        <v>14</v>
      </c>
      <c r="K5456" s="36" t="s">
        <v>149</v>
      </c>
    </row>
    <row r="5457" spans="1:11" x14ac:dyDescent="0.25">
      <c r="A5457">
        <v>71657962</v>
      </c>
      <c r="B5457" s="1">
        <v>42502</v>
      </c>
      <c r="C5457" t="s">
        <v>27</v>
      </c>
      <c r="D5457" t="s">
        <v>20</v>
      </c>
      <c r="E5457">
        <v>0</v>
      </c>
      <c r="F5457">
        <v>0</v>
      </c>
      <c r="G5457" t="s">
        <v>148</v>
      </c>
      <c r="H5457">
        <v>1</v>
      </c>
      <c r="I5457">
        <v>4</v>
      </c>
      <c r="J5457" t="s">
        <v>14</v>
      </c>
      <c r="K5457" s="36" t="s">
        <v>149</v>
      </c>
    </row>
    <row r="5458" spans="1:11" x14ac:dyDescent="0.25">
      <c r="A5458">
        <v>550811463</v>
      </c>
      <c r="B5458" s="1">
        <v>45273</v>
      </c>
      <c r="C5458" t="s">
        <v>11</v>
      </c>
      <c r="D5458" t="s">
        <v>16</v>
      </c>
      <c r="E5458">
        <v>1</v>
      </c>
      <c r="F5458">
        <v>1</v>
      </c>
      <c r="G5458" t="s">
        <v>149</v>
      </c>
      <c r="H5458">
        <v>2</v>
      </c>
      <c r="I5458">
        <v>2</v>
      </c>
      <c r="J5458" t="s">
        <v>14</v>
      </c>
      <c r="K5458" s="36" t="s">
        <v>149</v>
      </c>
    </row>
    <row r="5459" spans="1:11" x14ac:dyDescent="0.25">
      <c r="A5459">
        <v>550814158</v>
      </c>
      <c r="B5459" s="1">
        <v>45273</v>
      </c>
      <c r="C5459" t="s">
        <v>27</v>
      </c>
      <c r="D5459" t="s">
        <v>17</v>
      </c>
      <c r="E5459">
        <v>0.8</v>
      </c>
      <c r="F5459">
        <v>0.73</v>
      </c>
      <c r="G5459" t="s">
        <v>148</v>
      </c>
      <c r="H5459">
        <v>1</v>
      </c>
      <c r="I5459">
        <v>2</v>
      </c>
      <c r="J5459" t="s">
        <v>14</v>
      </c>
      <c r="K5459" s="36" t="s">
        <v>149</v>
      </c>
    </row>
    <row r="5460" spans="1:11" x14ac:dyDescent="0.25">
      <c r="A5460">
        <v>448005127</v>
      </c>
      <c r="B5460" s="1">
        <v>44625</v>
      </c>
      <c r="C5460" t="s">
        <v>11</v>
      </c>
      <c r="D5460" t="s">
        <v>16</v>
      </c>
      <c r="E5460">
        <v>1</v>
      </c>
      <c r="F5460">
        <v>1</v>
      </c>
      <c r="G5460" t="s">
        <v>148</v>
      </c>
      <c r="H5460">
        <v>1</v>
      </c>
      <c r="I5460">
        <v>1</v>
      </c>
      <c r="J5460" t="s">
        <v>22</v>
      </c>
      <c r="K5460" s="36" t="s">
        <v>149</v>
      </c>
    </row>
    <row r="5461" spans="1:11" x14ac:dyDescent="0.25">
      <c r="A5461">
        <v>550826087</v>
      </c>
      <c r="B5461" s="1">
        <v>45273</v>
      </c>
      <c r="C5461" t="s">
        <v>27</v>
      </c>
      <c r="D5461" t="s">
        <v>12</v>
      </c>
      <c r="F5461">
        <v>1</v>
      </c>
      <c r="G5461" t="s">
        <v>148</v>
      </c>
      <c r="H5461">
        <v>5</v>
      </c>
      <c r="I5461">
        <v>5</v>
      </c>
      <c r="J5461" t="s">
        <v>14</v>
      </c>
      <c r="K5461" s="36" t="s">
        <v>148</v>
      </c>
    </row>
    <row r="5462" spans="1:11" x14ac:dyDescent="0.25">
      <c r="A5462">
        <v>550944645</v>
      </c>
      <c r="B5462" s="1">
        <v>45274</v>
      </c>
      <c r="C5462" t="s">
        <v>11</v>
      </c>
      <c r="D5462" t="s">
        <v>16</v>
      </c>
      <c r="E5462">
        <v>1</v>
      </c>
      <c r="F5462">
        <v>0.97</v>
      </c>
      <c r="G5462" t="s">
        <v>148</v>
      </c>
      <c r="H5462">
        <v>1</v>
      </c>
      <c r="I5462">
        <v>1</v>
      </c>
      <c r="J5462" t="s">
        <v>14</v>
      </c>
      <c r="K5462" s="36" t="s">
        <v>149</v>
      </c>
    </row>
    <row r="5463" spans="1:11" x14ac:dyDescent="0.25">
      <c r="A5463">
        <v>221833071</v>
      </c>
      <c r="B5463" s="1">
        <v>43394</v>
      </c>
      <c r="C5463" t="s">
        <v>11</v>
      </c>
      <c r="D5463" t="s">
        <v>12</v>
      </c>
      <c r="G5463" t="s">
        <v>148</v>
      </c>
      <c r="H5463">
        <v>1</v>
      </c>
      <c r="I5463">
        <v>4</v>
      </c>
      <c r="J5463" t="s">
        <v>14</v>
      </c>
      <c r="K5463" s="36" t="s">
        <v>149</v>
      </c>
    </row>
    <row r="5464" spans="1:11" x14ac:dyDescent="0.25">
      <c r="A5464">
        <v>550955957</v>
      </c>
      <c r="B5464" s="1">
        <v>45274</v>
      </c>
      <c r="C5464" t="s">
        <v>27</v>
      </c>
      <c r="D5464" t="s">
        <v>16</v>
      </c>
      <c r="E5464">
        <v>1</v>
      </c>
      <c r="F5464">
        <v>0.99</v>
      </c>
      <c r="G5464" t="s">
        <v>148</v>
      </c>
      <c r="H5464">
        <v>10</v>
      </c>
      <c r="I5464">
        <v>13</v>
      </c>
      <c r="J5464" t="s">
        <v>14</v>
      </c>
      <c r="K5464" s="36" t="s">
        <v>149</v>
      </c>
    </row>
    <row r="5465" spans="1:11" x14ac:dyDescent="0.25">
      <c r="A5465">
        <v>34739169</v>
      </c>
      <c r="B5465" s="1">
        <v>42156</v>
      </c>
      <c r="C5465" t="s">
        <v>11</v>
      </c>
      <c r="D5465" t="s">
        <v>12</v>
      </c>
      <c r="F5465">
        <v>1</v>
      </c>
      <c r="G5465" t="s">
        <v>148</v>
      </c>
      <c r="H5465">
        <v>1</v>
      </c>
      <c r="I5465">
        <v>1</v>
      </c>
      <c r="J5465" t="s">
        <v>14</v>
      </c>
      <c r="K5465" s="36" t="s">
        <v>149</v>
      </c>
    </row>
    <row r="5466" spans="1:11" x14ac:dyDescent="0.25">
      <c r="A5466">
        <v>41145792</v>
      </c>
      <c r="B5466" s="1">
        <v>42227</v>
      </c>
      <c r="C5466" t="s">
        <v>11</v>
      </c>
      <c r="D5466" t="s">
        <v>16</v>
      </c>
      <c r="E5466">
        <v>1</v>
      </c>
      <c r="F5466">
        <v>0.92</v>
      </c>
      <c r="G5466" t="s">
        <v>149</v>
      </c>
      <c r="H5466">
        <v>1</v>
      </c>
      <c r="I5466">
        <v>1</v>
      </c>
      <c r="J5466" t="s">
        <v>14</v>
      </c>
      <c r="K5466" s="36" t="s">
        <v>149</v>
      </c>
    </row>
    <row r="5467" spans="1:11" x14ac:dyDescent="0.25">
      <c r="A5467">
        <v>550337376</v>
      </c>
      <c r="B5467" s="1">
        <v>45270</v>
      </c>
      <c r="C5467" t="s">
        <v>27</v>
      </c>
      <c r="D5467" t="s">
        <v>17</v>
      </c>
      <c r="E5467">
        <v>1</v>
      </c>
      <c r="F5467">
        <v>0.49</v>
      </c>
      <c r="G5467" t="s">
        <v>149</v>
      </c>
      <c r="H5467">
        <v>1</v>
      </c>
      <c r="I5467">
        <v>1</v>
      </c>
      <c r="J5467" t="s">
        <v>14</v>
      </c>
      <c r="K5467" s="36" t="s">
        <v>149</v>
      </c>
    </row>
    <row r="5468" spans="1:11" x14ac:dyDescent="0.25">
      <c r="A5468">
        <v>85877598</v>
      </c>
      <c r="B5468" s="1">
        <v>42576</v>
      </c>
      <c r="C5468" t="s">
        <v>11</v>
      </c>
      <c r="D5468" t="s">
        <v>17</v>
      </c>
      <c r="E5468">
        <v>1</v>
      </c>
      <c r="F5468">
        <v>0.84</v>
      </c>
      <c r="G5468" t="s">
        <v>148</v>
      </c>
      <c r="H5468">
        <v>1</v>
      </c>
      <c r="I5468">
        <v>1</v>
      </c>
      <c r="J5468" t="s">
        <v>14</v>
      </c>
      <c r="K5468" s="36" t="s">
        <v>149</v>
      </c>
    </row>
    <row r="5469" spans="1:11" x14ac:dyDescent="0.25">
      <c r="A5469">
        <v>550448651</v>
      </c>
      <c r="B5469" s="1">
        <v>45271</v>
      </c>
      <c r="C5469" t="s">
        <v>27</v>
      </c>
      <c r="D5469" t="s">
        <v>16</v>
      </c>
      <c r="E5469">
        <v>1</v>
      </c>
      <c r="F5469">
        <v>0.99</v>
      </c>
      <c r="G5469" t="s">
        <v>148</v>
      </c>
      <c r="H5469">
        <v>1</v>
      </c>
      <c r="I5469">
        <v>1</v>
      </c>
      <c r="J5469" t="s">
        <v>14</v>
      </c>
      <c r="K5469" s="36" t="s">
        <v>149</v>
      </c>
    </row>
    <row r="5470" spans="1:11" x14ac:dyDescent="0.25">
      <c r="A5470">
        <v>105806614</v>
      </c>
      <c r="B5470" s="1">
        <v>42705</v>
      </c>
      <c r="C5470" t="s">
        <v>11</v>
      </c>
      <c r="D5470" t="s">
        <v>16</v>
      </c>
      <c r="E5470">
        <v>1</v>
      </c>
      <c r="F5470">
        <v>0.96</v>
      </c>
      <c r="G5470" t="s">
        <v>148</v>
      </c>
      <c r="H5470">
        <v>1</v>
      </c>
      <c r="I5470">
        <v>1</v>
      </c>
      <c r="J5470" t="s">
        <v>14</v>
      </c>
      <c r="K5470" s="36" t="s">
        <v>149</v>
      </c>
    </row>
    <row r="5471" spans="1:11" x14ac:dyDescent="0.25">
      <c r="A5471">
        <v>7931832</v>
      </c>
      <c r="B5471" s="1">
        <v>41490</v>
      </c>
      <c r="C5471" t="s">
        <v>27</v>
      </c>
      <c r="D5471" t="s">
        <v>16</v>
      </c>
      <c r="E5471">
        <v>1</v>
      </c>
      <c r="F5471">
        <v>1</v>
      </c>
      <c r="G5471" t="s">
        <v>149</v>
      </c>
      <c r="H5471">
        <v>1</v>
      </c>
      <c r="I5471">
        <v>1</v>
      </c>
      <c r="J5471" t="s">
        <v>14</v>
      </c>
      <c r="K5471" s="36" t="s">
        <v>149</v>
      </c>
    </row>
    <row r="5472" spans="1:11" x14ac:dyDescent="0.25">
      <c r="A5472">
        <v>49469201</v>
      </c>
      <c r="B5472" s="1">
        <v>42328</v>
      </c>
      <c r="C5472" t="s">
        <v>11</v>
      </c>
      <c r="D5472" t="s">
        <v>17</v>
      </c>
      <c r="E5472">
        <v>1</v>
      </c>
      <c r="F5472">
        <v>0.89</v>
      </c>
      <c r="G5472" t="s">
        <v>148</v>
      </c>
      <c r="H5472">
        <v>2</v>
      </c>
      <c r="I5472">
        <v>3</v>
      </c>
      <c r="J5472" t="s">
        <v>14</v>
      </c>
      <c r="K5472" s="36" t="s">
        <v>149</v>
      </c>
    </row>
    <row r="5473" spans="1:11" x14ac:dyDescent="0.25">
      <c r="A5473">
        <v>464356425</v>
      </c>
      <c r="B5473" s="1">
        <v>44727</v>
      </c>
      <c r="C5473" t="s">
        <v>27</v>
      </c>
      <c r="D5473" t="s">
        <v>16</v>
      </c>
      <c r="E5473">
        <v>1</v>
      </c>
      <c r="F5473">
        <v>1</v>
      </c>
      <c r="G5473" t="s">
        <v>149</v>
      </c>
      <c r="H5473">
        <v>2</v>
      </c>
      <c r="I5473">
        <v>2</v>
      </c>
      <c r="J5473" t="s">
        <v>14</v>
      </c>
      <c r="K5473" s="36" t="s">
        <v>149</v>
      </c>
    </row>
    <row r="5474" spans="1:11" x14ac:dyDescent="0.25">
      <c r="A5474">
        <v>242315690</v>
      </c>
      <c r="B5474" s="1">
        <v>43506</v>
      </c>
      <c r="C5474" t="s">
        <v>27</v>
      </c>
      <c r="D5474" t="s">
        <v>16</v>
      </c>
      <c r="E5474">
        <v>1</v>
      </c>
      <c r="F5474">
        <v>0.94</v>
      </c>
      <c r="G5474" t="s">
        <v>148</v>
      </c>
      <c r="H5474">
        <v>1</v>
      </c>
      <c r="I5474">
        <v>1</v>
      </c>
      <c r="J5474" t="s">
        <v>14</v>
      </c>
      <c r="K5474" s="36" t="s">
        <v>148</v>
      </c>
    </row>
    <row r="5475" spans="1:11" x14ac:dyDescent="0.25">
      <c r="A5475">
        <v>113697859</v>
      </c>
      <c r="B5475" s="1">
        <v>42763</v>
      </c>
      <c r="C5475" t="s">
        <v>11</v>
      </c>
      <c r="D5475" t="s">
        <v>16</v>
      </c>
      <c r="E5475">
        <v>1</v>
      </c>
      <c r="F5475">
        <v>0.98</v>
      </c>
      <c r="G5475" t="s">
        <v>148</v>
      </c>
      <c r="H5475">
        <v>2</v>
      </c>
      <c r="I5475">
        <v>3</v>
      </c>
      <c r="J5475" t="s">
        <v>14</v>
      </c>
      <c r="K5475" s="36" t="s">
        <v>149</v>
      </c>
    </row>
    <row r="5476" spans="1:11" x14ac:dyDescent="0.25">
      <c r="A5476">
        <v>496055825</v>
      </c>
      <c r="B5476" s="1">
        <v>44940</v>
      </c>
      <c r="C5476" t="s">
        <v>11</v>
      </c>
      <c r="D5476" t="s">
        <v>16</v>
      </c>
      <c r="E5476">
        <v>1</v>
      </c>
      <c r="F5476">
        <v>0.86</v>
      </c>
      <c r="G5476" t="s">
        <v>148</v>
      </c>
      <c r="H5476">
        <v>1</v>
      </c>
      <c r="I5476">
        <v>1</v>
      </c>
      <c r="J5476" t="s">
        <v>14</v>
      </c>
      <c r="K5476" s="36" t="s">
        <v>149</v>
      </c>
    </row>
    <row r="5477" spans="1:11" x14ac:dyDescent="0.25">
      <c r="A5477">
        <v>469619955</v>
      </c>
      <c r="B5477" s="1">
        <v>44757</v>
      </c>
      <c r="C5477" t="s">
        <v>11</v>
      </c>
      <c r="D5477" t="s">
        <v>17</v>
      </c>
      <c r="E5477">
        <v>1</v>
      </c>
      <c r="F5477">
        <v>0.6</v>
      </c>
      <c r="G5477" t="s">
        <v>148</v>
      </c>
      <c r="H5477">
        <v>1</v>
      </c>
      <c r="I5477">
        <v>1</v>
      </c>
      <c r="J5477" t="s">
        <v>14</v>
      </c>
      <c r="K5477" s="36" t="s">
        <v>149</v>
      </c>
    </row>
    <row r="5478" spans="1:11" x14ac:dyDescent="0.25">
      <c r="A5478">
        <v>21119380</v>
      </c>
      <c r="B5478" s="1">
        <v>41891</v>
      </c>
      <c r="C5478" t="s">
        <v>44</v>
      </c>
      <c r="D5478" t="s">
        <v>16</v>
      </c>
      <c r="E5478">
        <v>1</v>
      </c>
      <c r="F5478">
        <v>0.94</v>
      </c>
      <c r="G5478" t="s">
        <v>149</v>
      </c>
      <c r="H5478">
        <v>5</v>
      </c>
      <c r="I5478">
        <v>8</v>
      </c>
      <c r="J5478" t="s">
        <v>14</v>
      </c>
      <c r="K5478" s="36" t="s">
        <v>149</v>
      </c>
    </row>
    <row r="5479" spans="1:11" x14ac:dyDescent="0.25">
      <c r="A5479">
        <v>224181734</v>
      </c>
      <c r="B5479" s="1">
        <v>43408</v>
      </c>
      <c r="C5479" t="s">
        <v>11</v>
      </c>
      <c r="D5479" t="s">
        <v>16</v>
      </c>
      <c r="E5479">
        <v>1</v>
      </c>
      <c r="F5479">
        <v>0.93</v>
      </c>
      <c r="G5479" t="s">
        <v>148</v>
      </c>
      <c r="H5479">
        <v>2</v>
      </c>
      <c r="I5479">
        <v>4</v>
      </c>
      <c r="J5479" t="s">
        <v>14</v>
      </c>
      <c r="K5479" s="36" t="s">
        <v>149</v>
      </c>
    </row>
    <row r="5480" spans="1:11" x14ac:dyDescent="0.25">
      <c r="A5480">
        <v>551253588</v>
      </c>
      <c r="B5480" s="1">
        <v>45276</v>
      </c>
      <c r="C5480" t="s">
        <v>11</v>
      </c>
      <c r="D5480" t="s">
        <v>16</v>
      </c>
      <c r="E5480">
        <v>0.75</v>
      </c>
      <c r="F5480">
        <v>1</v>
      </c>
      <c r="G5480" t="s">
        <v>148</v>
      </c>
      <c r="H5480">
        <v>2</v>
      </c>
      <c r="I5480">
        <v>2</v>
      </c>
      <c r="J5480" t="s">
        <v>14</v>
      </c>
      <c r="K5480" s="36" t="s">
        <v>149</v>
      </c>
    </row>
    <row r="5481" spans="1:11" x14ac:dyDescent="0.25">
      <c r="A5481">
        <v>551253403</v>
      </c>
      <c r="B5481" s="1">
        <v>45276</v>
      </c>
      <c r="C5481" t="s">
        <v>11</v>
      </c>
      <c r="D5481" t="s">
        <v>16</v>
      </c>
      <c r="E5481">
        <v>1</v>
      </c>
      <c r="F5481">
        <v>0.98</v>
      </c>
      <c r="G5481" t="s">
        <v>149</v>
      </c>
      <c r="H5481">
        <v>2</v>
      </c>
      <c r="I5481">
        <v>2</v>
      </c>
      <c r="J5481" t="s">
        <v>14</v>
      </c>
      <c r="K5481" s="36" t="s">
        <v>149</v>
      </c>
    </row>
    <row r="5482" spans="1:11" x14ac:dyDescent="0.25">
      <c r="A5482">
        <v>551237332</v>
      </c>
      <c r="B5482" s="1">
        <v>45276</v>
      </c>
      <c r="C5482" t="s">
        <v>27</v>
      </c>
      <c r="D5482" t="s">
        <v>16</v>
      </c>
      <c r="E5482">
        <v>0.87</v>
      </c>
      <c r="F5482">
        <v>0.99</v>
      </c>
      <c r="G5482" t="s">
        <v>148</v>
      </c>
      <c r="H5482">
        <v>4</v>
      </c>
      <c r="I5482">
        <v>4</v>
      </c>
      <c r="J5482" t="s">
        <v>14</v>
      </c>
      <c r="K5482" s="36" t="s">
        <v>149</v>
      </c>
    </row>
    <row r="5483" spans="1:11" x14ac:dyDescent="0.25">
      <c r="A5483">
        <v>138553994</v>
      </c>
      <c r="B5483" s="1">
        <v>42920</v>
      </c>
      <c r="C5483" t="s">
        <v>11</v>
      </c>
      <c r="D5483" t="s">
        <v>21</v>
      </c>
      <c r="E5483">
        <v>1</v>
      </c>
      <c r="F5483">
        <v>0.92</v>
      </c>
      <c r="G5483" t="s">
        <v>149</v>
      </c>
      <c r="H5483">
        <v>1</v>
      </c>
      <c r="I5483">
        <v>1</v>
      </c>
      <c r="J5483" t="s">
        <v>14</v>
      </c>
      <c r="K5483" s="36" t="s">
        <v>149</v>
      </c>
    </row>
    <row r="5484" spans="1:11" x14ac:dyDescent="0.25">
      <c r="A5484">
        <v>552251973</v>
      </c>
      <c r="B5484" s="1">
        <v>45283</v>
      </c>
      <c r="C5484" t="s">
        <v>27</v>
      </c>
      <c r="D5484" t="s">
        <v>16</v>
      </c>
      <c r="E5484">
        <v>1</v>
      </c>
      <c r="F5484">
        <v>0.75</v>
      </c>
      <c r="G5484" t="s">
        <v>149</v>
      </c>
      <c r="H5484">
        <v>1</v>
      </c>
      <c r="I5484">
        <v>1</v>
      </c>
      <c r="J5484" t="s">
        <v>22</v>
      </c>
      <c r="K5484" s="36" t="s">
        <v>149</v>
      </c>
    </row>
    <row r="5485" spans="1:11" x14ac:dyDescent="0.25">
      <c r="A5485">
        <v>545205895</v>
      </c>
      <c r="B5485" s="1">
        <v>45236</v>
      </c>
      <c r="C5485" t="s">
        <v>27</v>
      </c>
      <c r="D5485" t="s">
        <v>16</v>
      </c>
      <c r="E5485">
        <v>1</v>
      </c>
      <c r="F5485">
        <v>1</v>
      </c>
      <c r="G5485" t="s">
        <v>148</v>
      </c>
      <c r="H5485">
        <v>1</v>
      </c>
      <c r="I5485">
        <v>1</v>
      </c>
      <c r="J5485" t="s">
        <v>14</v>
      </c>
      <c r="K5485" s="36" t="s">
        <v>149</v>
      </c>
    </row>
    <row r="5486" spans="1:11" x14ac:dyDescent="0.25">
      <c r="A5486">
        <v>28577319</v>
      </c>
      <c r="B5486" s="1">
        <v>42064</v>
      </c>
      <c r="C5486" t="s">
        <v>11</v>
      </c>
      <c r="D5486" t="s">
        <v>12</v>
      </c>
      <c r="F5486">
        <v>0.6</v>
      </c>
      <c r="G5486" t="s">
        <v>148</v>
      </c>
      <c r="H5486">
        <v>1</v>
      </c>
      <c r="I5486">
        <v>2</v>
      </c>
      <c r="J5486" t="s">
        <v>14</v>
      </c>
      <c r="K5486" s="36" t="s">
        <v>149</v>
      </c>
    </row>
    <row r="5487" spans="1:11" x14ac:dyDescent="0.25">
      <c r="A5487">
        <v>209525802</v>
      </c>
      <c r="B5487" s="1">
        <v>43326</v>
      </c>
      <c r="C5487" t="s">
        <v>11</v>
      </c>
      <c r="D5487" t="s">
        <v>20</v>
      </c>
      <c r="E5487">
        <v>0</v>
      </c>
      <c r="F5487">
        <v>0</v>
      </c>
      <c r="G5487" t="s">
        <v>148</v>
      </c>
      <c r="H5487">
        <v>1</v>
      </c>
      <c r="I5487">
        <v>1</v>
      </c>
      <c r="J5487" t="s">
        <v>14</v>
      </c>
      <c r="K5487" s="36" t="s">
        <v>149</v>
      </c>
    </row>
    <row r="5488" spans="1:11" x14ac:dyDescent="0.25">
      <c r="A5488">
        <v>168757142</v>
      </c>
      <c r="B5488" s="1">
        <v>43119</v>
      </c>
      <c r="C5488" t="s">
        <v>11</v>
      </c>
      <c r="D5488" t="s">
        <v>16</v>
      </c>
      <c r="E5488">
        <v>1</v>
      </c>
      <c r="F5488">
        <v>1</v>
      </c>
      <c r="G5488" t="s">
        <v>148</v>
      </c>
      <c r="H5488">
        <v>3</v>
      </c>
      <c r="I5488">
        <v>3</v>
      </c>
      <c r="J5488" t="s">
        <v>14</v>
      </c>
      <c r="K5488" s="36" t="s">
        <v>149</v>
      </c>
    </row>
    <row r="5489" spans="1:11" x14ac:dyDescent="0.25">
      <c r="A5489">
        <v>552305852</v>
      </c>
      <c r="B5489" s="1">
        <v>45283</v>
      </c>
      <c r="C5489" t="s">
        <v>11</v>
      </c>
      <c r="D5489" t="s">
        <v>16</v>
      </c>
      <c r="E5489">
        <v>1</v>
      </c>
      <c r="F5489">
        <v>0.97</v>
      </c>
      <c r="G5489" t="s">
        <v>149</v>
      </c>
      <c r="H5489">
        <v>11</v>
      </c>
      <c r="I5489">
        <v>11</v>
      </c>
      <c r="J5489" t="s">
        <v>14</v>
      </c>
      <c r="K5489" s="36" t="s">
        <v>149</v>
      </c>
    </row>
    <row r="5490" spans="1:11" x14ac:dyDescent="0.25">
      <c r="A5490">
        <v>479864963</v>
      </c>
      <c r="B5490" s="1">
        <v>44821</v>
      </c>
      <c r="C5490" t="s">
        <v>27</v>
      </c>
      <c r="D5490" t="s">
        <v>20</v>
      </c>
      <c r="E5490">
        <v>0</v>
      </c>
      <c r="F5490">
        <v>0</v>
      </c>
      <c r="G5490" t="s">
        <v>148</v>
      </c>
      <c r="H5490">
        <v>1</v>
      </c>
      <c r="I5490">
        <v>1</v>
      </c>
      <c r="J5490" t="s">
        <v>22</v>
      </c>
      <c r="K5490" s="36" t="s">
        <v>149</v>
      </c>
    </row>
    <row r="5491" spans="1:11" x14ac:dyDescent="0.25">
      <c r="A5491">
        <v>551864231</v>
      </c>
      <c r="B5491" s="1">
        <v>45280</v>
      </c>
      <c r="C5491" t="s">
        <v>27</v>
      </c>
      <c r="D5491" t="s">
        <v>12</v>
      </c>
      <c r="F5491">
        <v>0</v>
      </c>
      <c r="G5491" t="s">
        <v>148</v>
      </c>
      <c r="H5491">
        <v>1</v>
      </c>
      <c r="I5491">
        <v>1</v>
      </c>
      <c r="J5491" t="s">
        <v>22</v>
      </c>
      <c r="K5491" s="36" t="s">
        <v>149</v>
      </c>
    </row>
    <row r="5492" spans="1:11" x14ac:dyDescent="0.25">
      <c r="A5492">
        <v>552517861</v>
      </c>
      <c r="B5492" s="1">
        <v>45285</v>
      </c>
      <c r="C5492" t="s">
        <v>27</v>
      </c>
      <c r="D5492" t="s">
        <v>20</v>
      </c>
      <c r="E5492">
        <v>0</v>
      </c>
      <c r="F5492">
        <v>0.28999999999999998</v>
      </c>
      <c r="G5492" t="s">
        <v>148</v>
      </c>
      <c r="H5492">
        <v>1</v>
      </c>
      <c r="I5492">
        <v>1</v>
      </c>
      <c r="J5492" t="s">
        <v>22</v>
      </c>
      <c r="K5492" s="36" t="s">
        <v>149</v>
      </c>
    </row>
    <row r="5493" spans="1:11" x14ac:dyDescent="0.25">
      <c r="A5493">
        <v>552520189</v>
      </c>
      <c r="B5493" s="1">
        <v>45285</v>
      </c>
      <c r="C5493" t="s">
        <v>27</v>
      </c>
      <c r="D5493" t="s">
        <v>16</v>
      </c>
      <c r="E5493">
        <v>1</v>
      </c>
      <c r="F5493">
        <v>1</v>
      </c>
      <c r="G5493" t="s">
        <v>148</v>
      </c>
      <c r="H5493">
        <v>1</v>
      </c>
      <c r="I5493">
        <v>1</v>
      </c>
      <c r="J5493" t="s">
        <v>14</v>
      </c>
      <c r="K5493" s="36" t="s">
        <v>149</v>
      </c>
    </row>
    <row r="5494" spans="1:11" x14ac:dyDescent="0.25">
      <c r="A5494">
        <v>5016573</v>
      </c>
      <c r="B5494" s="1">
        <v>41313</v>
      </c>
      <c r="C5494" t="s">
        <v>11</v>
      </c>
      <c r="D5494" t="s">
        <v>16</v>
      </c>
      <c r="E5494">
        <v>1</v>
      </c>
      <c r="F5494">
        <v>0.92</v>
      </c>
      <c r="G5494" t="s">
        <v>149</v>
      </c>
      <c r="H5494">
        <v>2</v>
      </c>
      <c r="I5494">
        <v>2</v>
      </c>
      <c r="J5494" t="s">
        <v>14</v>
      </c>
      <c r="K5494" s="36" t="s">
        <v>149</v>
      </c>
    </row>
    <row r="5495" spans="1:11" x14ac:dyDescent="0.25">
      <c r="A5495">
        <v>548858736</v>
      </c>
      <c r="B5495" s="1">
        <v>45260</v>
      </c>
      <c r="C5495" t="s">
        <v>27</v>
      </c>
      <c r="D5495" t="s">
        <v>16</v>
      </c>
      <c r="E5495">
        <v>1</v>
      </c>
      <c r="F5495">
        <v>1</v>
      </c>
      <c r="G5495" t="s">
        <v>148</v>
      </c>
      <c r="H5495">
        <v>1</v>
      </c>
      <c r="I5495">
        <v>1</v>
      </c>
      <c r="J5495" t="s">
        <v>22</v>
      </c>
      <c r="K5495" s="36" t="s">
        <v>149</v>
      </c>
    </row>
    <row r="5496" spans="1:11" x14ac:dyDescent="0.25">
      <c r="A5496">
        <v>547856835</v>
      </c>
      <c r="B5496" s="1">
        <v>45253</v>
      </c>
      <c r="C5496" t="s">
        <v>11</v>
      </c>
      <c r="D5496" t="s">
        <v>16</v>
      </c>
      <c r="E5496">
        <v>1</v>
      </c>
      <c r="F5496">
        <v>0.95</v>
      </c>
      <c r="G5496" t="s">
        <v>149</v>
      </c>
      <c r="H5496">
        <v>5</v>
      </c>
      <c r="I5496">
        <v>9</v>
      </c>
      <c r="J5496" t="s">
        <v>14</v>
      </c>
      <c r="K5496" s="36" t="s">
        <v>149</v>
      </c>
    </row>
    <row r="5497" spans="1:11" x14ac:dyDescent="0.25">
      <c r="A5497">
        <v>495323097</v>
      </c>
      <c r="B5497" s="1">
        <v>44936</v>
      </c>
      <c r="C5497" t="s">
        <v>27</v>
      </c>
      <c r="D5497" t="s">
        <v>16</v>
      </c>
      <c r="E5497">
        <v>1</v>
      </c>
      <c r="F5497">
        <v>1</v>
      </c>
      <c r="G5497" t="s">
        <v>148</v>
      </c>
      <c r="H5497">
        <v>1</v>
      </c>
      <c r="I5497">
        <v>1</v>
      </c>
      <c r="J5497" t="s">
        <v>14</v>
      </c>
      <c r="K5497" s="36" t="s">
        <v>149</v>
      </c>
    </row>
    <row r="5498" spans="1:11" x14ac:dyDescent="0.25">
      <c r="A5498">
        <v>527136094</v>
      </c>
      <c r="B5498" s="1">
        <v>45128</v>
      </c>
      <c r="C5498" t="s">
        <v>27</v>
      </c>
      <c r="D5498" t="s">
        <v>12</v>
      </c>
      <c r="G5498" t="s">
        <v>148</v>
      </c>
      <c r="H5498">
        <v>1</v>
      </c>
      <c r="I5498">
        <v>1</v>
      </c>
      <c r="J5498" t="s">
        <v>35</v>
      </c>
      <c r="K5498" s="36" t="s">
        <v>149</v>
      </c>
    </row>
    <row r="5499" spans="1:11" x14ac:dyDescent="0.25">
      <c r="A5499">
        <v>552742843</v>
      </c>
      <c r="B5499" s="1">
        <v>45286</v>
      </c>
      <c r="C5499" t="s">
        <v>11</v>
      </c>
      <c r="D5499" t="s">
        <v>16</v>
      </c>
      <c r="E5499">
        <v>1</v>
      </c>
      <c r="F5499">
        <v>0.99</v>
      </c>
      <c r="G5499" t="s">
        <v>149</v>
      </c>
      <c r="H5499">
        <v>1</v>
      </c>
      <c r="I5499">
        <v>1</v>
      </c>
      <c r="J5499" t="s">
        <v>14</v>
      </c>
      <c r="K5499" s="36" t="s">
        <v>149</v>
      </c>
    </row>
    <row r="5500" spans="1:11" x14ac:dyDescent="0.25">
      <c r="A5500">
        <v>511763178</v>
      </c>
      <c r="B5500" s="1">
        <v>45041</v>
      </c>
      <c r="C5500" t="s">
        <v>27</v>
      </c>
      <c r="D5500" t="s">
        <v>16</v>
      </c>
      <c r="E5500">
        <v>1</v>
      </c>
      <c r="F5500">
        <v>0.99</v>
      </c>
      <c r="G5500" t="s">
        <v>149</v>
      </c>
      <c r="H5500">
        <v>80</v>
      </c>
      <c r="I5500">
        <v>87</v>
      </c>
      <c r="J5500" t="s">
        <v>22</v>
      </c>
      <c r="K5500" s="36" t="s">
        <v>149</v>
      </c>
    </row>
    <row r="5501" spans="1:11" x14ac:dyDescent="0.25">
      <c r="A5501">
        <v>552891121</v>
      </c>
      <c r="B5501" s="1">
        <v>45287</v>
      </c>
      <c r="C5501" t="s">
        <v>27</v>
      </c>
      <c r="D5501" t="s">
        <v>17</v>
      </c>
      <c r="E5501">
        <v>1</v>
      </c>
      <c r="F5501">
        <v>0.3</v>
      </c>
      <c r="G5501" t="s">
        <v>148</v>
      </c>
      <c r="H5501">
        <v>2</v>
      </c>
      <c r="I5501">
        <v>2</v>
      </c>
      <c r="J5501" t="s">
        <v>14</v>
      </c>
      <c r="K5501" s="36" t="s">
        <v>149</v>
      </c>
    </row>
    <row r="5502" spans="1:11" x14ac:dyDescent="0.25">
      <c r="A5502">
        <v>526657149</v>
      </c>
      <c r="B5502" s="1">
        <v>45126</v>
      </c>
      <c r="C5502" t="s">
        <v>11</v>
      </c>
      <c r="D5502" t="s">
        <v>16</v>
      </c>
      <c r="E5502">
        <v>1</v>
      </c>
      <c r="F5502">
        <v>1</v>
      </c>
      <c r="G5502" t="s">
        <v>149</v>
      </c>
      <c r="H5502">
        <v>1</v>
      </c>
      <c r="I5502">
        <v>1</v>
      </c>
      <c r="J5502" t="s">
        <v>22</v>
      </c>
      <c r="K5502" s="36" t="s">
        <v>149</v>
      </c>
    </row>
    <row r="5503" spans="1:11" x14ac:dyDescent="0.25">
      <c r="A5503">
        <v>221215806</v>
      </c>
      <c r="B5503" s="1">
        <v>43390</v>
      </c>
      <c r="C5503" t="s">
        <v>11</v>
      </c>
      <c r="D5503" t="s">
        <v>21</v>
      </c>
      <c r="E5503">
        <v>1</v>
      </c>
      <c r="F5503">
        <v>0.82</v>
      </c>
      <c r="G5503" t="s">
        <v>149</v>
      </c>
      <c r="H5503">
        <v>1</v>
      </c>
      <c r="I5503">
        <v>1</v>
      </c>
      <c r="J5503" t="s">
        <v>22</v>
      </c>
      <c r="K5503" s="36" t="s">
        <v>149</v>
      </c>
    </row>
    <row r="5504" spans="1:11" x14ac:dyDescent="0.25">
      <c r="A5504">
        <v>552911250</v>
      </c>
      <c r="B5504" s="1">
        <v>45287</v>
      </c>
      <c r="C5504" t="s">
        <v>30</v>
      </c>
      <c r="D5504" t="s">
        <v>16</v>
      </c>
      <c r="E5504">
        <v>0.9</v>
      </c>
      <c r="F5504">
        <v>0.84</v>
      </c>
      <c r="G5504" t="s">
        <v>148</v>
      </c>
      <c r="H5504">
        <v>3</v>
      </c>
      <c r="I5504">
        <v>3</v>
      </c>
      <c r="J5504" t="s">
        <v>14</v>
      </c>
      <c r="K5504" s="36" t="s">
        <v>149</v>
      </c>
    </row>
    <row r="5505" spans="1:11" x14ac:dyDescent="0.25">
      <c r="A5505">
        <v>25432504</v>
      </c>
      <c r="B5505" s="1">
        <v>42004</v>
      </c>
      <c r="C5505" t="s">
        <v>28</v>
      </c>
      <c r="D5505" t="s">
        <v>16</v>
      </c>
      <c r="E5505">
        <v>1</v>
      </c>
      <c r="F5505">
        <v>0.99</v>
      </c>
      <c r="G5505" t="s">
        <v>148</v>
      </c>
      <c r="H5505">
        <v>2</v>
      </c>
      <c r="I5505">
        <v>3</v>
      </c>
      <c r="J5505" t="s">
        <v>14</v>
      </c>
      <c r="K5505" s="36" t="s">
        <v>149</v>
      </c>
    </row>
    <row r="5506" spans="1:11" x14ac:dyDescent="0.25">
      <c r="A5506">
        <v>59140149</v>
      </c>
      <c r="B5506" s="1">
        <v>42417</v>
      </c>
      <c r="C5506" t="s">
        <v>11</v>
      </c>
      <c r="D5506" t="s">
        <v>20</v>
      </c>
      <c r="E5506">
        <v>0.3</v>
      </c>
      <c r="F5506">
        <v>0</v>
      </c>
      <c r="G5506" t="s">
        <v>148</v>
      </c>
      <c r="H5506">
        <v>2</v>
      </c>
      <c r="I5506">
        <v>2</v>
      </c>
      <c r="J5506" t="s">
        <v>14</v>
      </c>
      <c r="K5506" s="36" t="s">
        <v>149</v>
      </c>
    </row>
    <row r="5507" spans="1:11" x14ac:dyDescent="0.25">
      <c r="A5507">
        <v>39710838</v>
      </c>
      <c r="B5507" s="1">
        <v>42212</v>
      </c>
      <c r="C5507" t="s">
        <v>11</v>
      </c>
      <c r="D5507" t="s">
        <v>12</v>
      </c>
      <c r="F5507">
        <v>0</v>
      </c>
      <c r="G5507" t="s">
        <v>148</v>
      </c>
      <c r="H5507">
        <v>1</v>
      </c>
      <c r="I5507">
        <v>2</v>
      </c>
      <c r="J5507" t="s">
        <v>22</v>
      </c>
      <c r="K5507" s="36" t="s">
        <v>149</v>
      </c>
    </row>
    <row r="5508" spans="1:11" x14ac:dyDescent="0.25">
      <c r="A5508">
        <v>551648878</v>
      </c>
      <c r="B5508" s="1">
        <v>45279</v>
      </c>
      <c r="C5508" t="s">
        <v>27</v>
      </c>
      <c r="D5508" t="s">
        <v>16</v>
      </c>
      <c r="E5508">
        <v>0.91</v>
      </c>
      <c r="F5508">
        <v>0.98</v>
      </c>
      <c r="G5508" t="s">
        <v>149</v>
      </c>
      <c r="H5508">
        <v>1</v>
      </c>
      <c r="I5508">
        <v>1</v>
      </c>
      <c r="J5508" t="s">
        <v>14</v>
      </c>
      <c r="K5508" s="36" t="s">
        <v>149</v>
      </c>
    </row>
    <row r="5509" spans="1:11" x14ac:dyDescent="0.25">
      <c r="A5509">
        <v>553059355</v>
      </c>
      <c r="B5509" s="1">
        <v>45288</v>
      </c>
      <c r="C5509" t="s">
        <v>11</v>
      </c>
      <c r="D5509" t="s">
        <v>20</v>
      </c>
      <c r="E5509">
        <v>0.2</v>
      </c>
      <c r="F5509">
        <v>0</v>
      </c>
      <c r="G5509" t="s">
        <v>148</v>
      </c>
      <c r="H5509">
        <v>1</v>
      </c>
      <c r="I5509">
        <v>1</v>
      </c>
      <c r="J5509" t="s">
        <v>14</v>
      </c>
      <c r="K5509" s="36" t="s">
        <v>149</v>
      </c>
    </row>
    <row r="5510" spans="1:11" x14ac:dyDescent="0.25">
      <c r="A5510">
        <v>547346131</v>
      </c>
      <c r="B5510" s="1">
        <v>45250</v>
      </c>
      <c r="C5510" t="s">
        <v>27</v>
      </c>
      <c r="D5510" t="s">
        <v>16</v>
      </c>
      <c r="E5510">
        <v>0.9</v>
      </c>
      <c r="F5510">
        <v>0.99</v>
      </c>
      <c r="G5510" t="s">
        <v>149</v>
      </c>
      <c r="H5510">
        <v>3</v>
      </c>
      <c r="I5510">
        <v>5</v>
      </c>
      <c r="J5510" t="s">
        <v>14</v>
      </c>
      <c r="K5510" s="36" t="s">
        <v>149</v>
      </c>
    </row>
    <row r="5511" spans="1:11" x14ac:dyDescent="0.25">
      <c r="A5511">
        <v>315643441</v>
      </c>
      <c r="B5511" s="1">
        <v>43807</v>
      </c>
      <c r="C5511" t="s">
        <v>27</v>
      </c>
      <c r="D5511" t="s">
        <v>20</v>
      </c>
      <c r="E5511">
        <v>0</v>
      </c>
      <c r="F5511">
        <v>7.0000000000000007E-2</v>
      </c>
      <c r="G5511" t="s">
        <v>148</v>
      </c>
      <c r="H5511">
        <v>1</v>
      </c>
      <c r="I5511">
        <v>1</v>
      </c>
      <c r="J5511" t="s">
        <v>14</v>
      </c>
      <c r="K5511" s="36" t="s">
        <v>149</v>
      </c>
    </row>
    <row r="5512" spans="1:11" x14ac:dyDescent="0.25">
      <c r="A5512">
        <v>551668515</v>
      </c>
      <c r="B5512" s="1">
        <v>45279</v>
      </c>
      <c r="C5512" t="s">
        <v>27</v>
      </c>
      <c r="D5512" t="s">
        <v>17</v>
      </c>
      <c r="E5512">
        <v>1</v>
      </c>
      <c r="F5512">
        <v>0.97</v>
      </c>
      <c r="G5512" t="s">
        <v>148</v>
      </c>
      <c r="H5512">
        <v>1</v>
      </c>
      <c r="I5512">
        <v>1</v>
      </c>
      <c r="J5512" t="s">
        <v>14</v>
      </c>
      <c r="K5512" s="36" t="s">
        <v>149</v>
      </c>
    </row>
    <row r="5513" spans="1:11" x14ac:dyDescent="0.25">
      <c r="A5513">
        <v>553097969</v>
      </c>
      <c r="B5513" s="1">
        <v>45288</v>
      </c>
      <c r="C5513" t="s">
        <v>27</v>
      </c>
      <c r="D5513" t="s">
        <v>21</v>
      </c>
      <c r="E5513">
        <v>1</v>
      </c>
      <c r="F5513">
        <v>1</v>
      </c>
      <c r="G5513" t="s">
        <v>148</v>
      </c>
      <c r="H5513">
        <v>1</v>
      </c>
      <c r="I5513">
        <v>1</v>
      </c>
      <c r="J5513" t="s">
        <v>14</v>
      </c>
      <c r="K5513" s="36" t="s">
        <v>149</v>
      </c>
    </row>
    <row r="5514" spans="1:11" x14ac:dyDescent="0.25">
      <c r="A5514">
        <v>553252420</v>
      </c>
      <c r="B5514" s="1">
        <v>45289</v>
      </c>
      <c r="C5514" t="s">
        <v>11</v>
      </c>
      <c r="D5514" t="s">
        <v>16</v>
      </c>
      <c r="E5514">
        <v>1</v>
      </c>
      <c r="F5514">
        <v>1</v>
      </c>
      <c r="G5514" t="s">
        <v>148</v>
      </c>
      <c r="H5514">
        <v>2</v>
      </c>
      <c r="I5514">
        <v>2</v>
      </c>
      <c r="J5514" t="s">
        <v>14</v>
      </c>
      <c r="K5514" s="36" t="s">
        <v>149</v>
      </c>
    </row>
    <row r="5515" spans="1:11" x14ac:dyDescent="0.25">
      <c r="A5515">
        <v>553109309</v>
      </c>
      <c r="B5515" s="1">
        <v>45288</v>
      </c>
      <c r="C5515" t="s">
        <v>27</v>
      </c>
      <c r="D5515" t="s">
        <v>16</v>
      </c>
      <c r="E5515">
        <v>1</v>
      </c>
      <c r="F5515">
        <v>1</v>
      </c>
      <c r="G5515" t="s">
        <v>148</v>
      </c>
      <c r="H5515">
        <v>1</v>
      </c>
      <c r="I5515">
        <v>1</v>
      </c>
      <c r="J5515" t="s">
        <v>14</v>
      </c>
      <c r="K5515" s="36" t="s">
        <v>149</v>
      </c>
    </row>
    <row r="5516" spans="1:11" x14ac:dyDescent="0.25">
      <c r="A5516">
        <v>551808775</v>
      </c>
      <c r="B5516" s="1">
        <v>45280</v>
      </c>
      <c r="C5516" t="s">
        <v>27</v>
      </c>
      <c r="D5516" t="s">
        <v>12</v>
      </c>
      <c r="G5516" t="s">
        <v>148</v>
      </c>
      <c r="H5516">
        <v>1</v>
      </c>
      <c r="I5516">
        <v>2</v>
      </c>
      <c r="J5516" t="s">
        <v>14</v>
      </c>
      <c r="K5516" s="36" t="s">
        <v>149</v>
      </c>
    </row>
    <row r="5517" spans="1:11" x14ac:dyDescent="0.25">
      <c r="A5517">
        <v>551810332</v>
      </c>
      <c r="B5517" s="1">
        <v>45280</v>
      </c>
      <c r="C5517" t="s">
        <v>27</v>
      </c>
      <c r="D5517" t="s">
        <v>17</v>
      </c>
      <c r="E5517">
        <v>0.92</v>
      </c>
      <c r="F5517">
        <v>0.88</v>
      </c>
      <c r="G5517" t="s">
        <v>148</v>
      </c>
      <c r="H5517">
        <v>1</v>
      </c>
      <c r="I5517">
        <v>1</v>
      </c>
      <c r="J5517" t="s">
        <v>22</v>
      </c>
      <c r="K5517" s="36" t="s">
        <v>149</v>
      </c>
    </row>
    <row r="5518" spans="1:11" x14ac:dyDescent="0.25">
      <c r="A5518">
        <v>511587064</v>
      </c>
      <c r="B5518" s="1">
        <v>45040</v>
      </c>
      <c r="C5518" t="s">
        <v>27</v>
      </c>
      <c r="D5518" t="s">
        <v>20</v>
      </c>
      <c r="E5518">
        <v>0.42</v>
      </c>
      <c r="F5518">
        <v>0.44</v>
      </c>
      <c r="G5518" t="s">
        <v>148</v>
      </c>
      <c r="H5518">
        <v>8</v>
      </c>
      <c r="I5518">
        <v>8</v>
      </c>
      <c r="J5518" t="s">
        <v>14</v>
      </c>
      <c r="K5518" s="36" t="s">
        <v>149</v>
      </c>
    </row>
    <row r="5519" spans="1:11" x14ac:dyDescent="0.25">
      <c r="A5519">
        <v>526728170</v>
      </c>
      <c r="B5519" s="1">
        <v>45126</v>
      </c>
      <c r="C5519" t="s">
        <v>27</v>
      </c>
      <c r="D5519" t="s">
        <v>16</v>
      </c>
      <c r="E5519">
        <v>1</v>
      </c>
      <c r="F5519">
        <v>0.93</v>
      </c>
      <c r="G5519" t="s">
        <v>149</v>
      </c>
      <c r="H5519">
        <v>10</v>
      </c>
      <c r="I5519">
        <v>10</v>
      </c>
      <c r="J5519" t="s">
        <v>14</v>
      </c>
      <c r="K5519" s="36" t="s">
        <v>149</v>
      </c>
    </row>
    <row r="5520" spans="1:11" x14ac:dyDescent="0.25">
      <c r="A5520">
        <v>544524990</v>
      </c>
      <c r="B5520" s="1">
        <v>45232</v>
      </c>
      <c r="C5520" t="s">
        <v>27</v>
      </c>
      <c r="D5520" t="s">
        <v>16</v>
      </c>
      <c r="E5520">
        <v>1</v>
      </c>
      <c r="F5520">
        <v>0.9</v>
      </c>
      <c r="G5520" t="s">
        <v>148</v>
      </c>
      <c r="H5520">
        <v>1</v>
      </c>
      <c r="I5520">
        <v>1</v>
      </c>
      <c r="J5520" t="s">
        <v>14</v>
      </c>
      <c r="K5520" s="36" t="s">
        <v>149</v>
      </c>
    </row>
    <row r="5521" spans="1:11" x14ac:dyDescent="0.25">
      <c r="A5521">
        <v>125318745</v>
      </c>
      <c r="B5521" s="1">
        <v>42836</v>
      </c>
      <c r="C5521" t="s">
        <v>27</v>
      </c>
      <c r="D5521" t="s">
        <v>16</v>
      </c>
      <c r="E5521">
        <v>1</v>
      </c>
      <c r="F5521">
        <v>1</v>
      </c>
      <c r="G5521" t="s">
        <v>149</v>
      </c>
      <c r="H5521">
        <v>2</v>
      </c>
      <c r="I5521">
        <v>2</v>
      </c>
      <c r="J5521" t="s">
        <v>14</v>
      </c>
      <c r="K5521" s="36" t="s">
        <v>149</v>
      </c>
    </row>
    <row r="5522" spans="1:11" x14ac:dyDescent="0.25">
      <c r="A5522">
        <v>29084112</v>
      </c>
      <c r="B5522" s="1">
        <v>42073</v>
      </c>
      <c r="C5522" t="s">
        <v>11</v>
      </c>
      <c r="D5522" t="s">
        <v>16</v>
      </c>
      <c r="E5522">
        <v>1</v>
      </c>
      <c r="F5522">
        <v>1</v>
      </c>
      <c r="G5522" t="s">
        <v>149</v>
      </c>
      <c r="H5522">
        <v>5</v>
      </c>
      <c r="I5522">
        <v>21</v>
      </c>
      <c r="J5522" t="s">
        <v>14</v>
      </c>
      <c r="K5522" s="36" t="s">
        <v>149</v>
      </c>
    </row>
    <row r="5523" spans="1:11" x14ac:dyDescent="0.25">
      <c r="A5523">
        <v>551796400</v>
      </c>
      <c r="B5523" s="1">
        <v>45280</v>
      </c>
      <c r="C5523" t="s">
        <v>27</v>
      </c>
      <c r="D5523" t="s">
        <v>16</v>
      </c>
      <c r="E5523">
        <v>1</v>
      </c>
      <c r="F5523">
        <v>1</v>
      </c>
      <c r="G5523" t="s">
        <v>149</v>
      </c>
      <c r="H5523">
        <v>1</v>
      </c>
      <c r="I5523">
        <v>1</v>
      </c>
      <c r="J5523" t="s">
        <v>14</v>
      </c>
      <c r="K5523" s="36" t="s">
        <v>149</v>
      </c>
    </row>
    <row r="5524" spans="1:11" x14ac:dyDescent="0.25">
      <c r="A5524">
        <v>123493552</v>
      </c>
      <c r="B5524" s="1">
        <v>42824</v>
      </c>
      <c r="C5524" t="s">
        <v>11</v>
      </c>
      <c r="D5524" t="s">
        <v>16</v>
      </c>
      <c r="E5524">
        <v>1</v>
      </c>
      <c r="F5524">
        <v>0.96</v>
      </c>
      <c r="G5524" t="s">
        <v>149</v>
      </c>
      <c r="H5524">
        <v>3</v>
      </c>
      <c r="I5524">
        <v>3</v>
      </c>
      <c r="J5524" t="s">
        <v>14</v>
      </c>
      <c r="K5524" s="36" t="s">
        <v>149</v>
      </c>
    </row>
    <row r="5525" spans="1:11" x14ac:dyDescent="0.25">
      <c r="A5525">
        <v>501255059</v>
      </c>
      <c r="B5525" s="1">
        <v>44972</v>
      </c>
      <c r="C5525" t="s">
        <v>11</v>
      </c>
      <c r="D5525" t="s">
        <v>12</v>
      </c>
      <c r="F5525">
        <v>0</v>
      </c>
      <c r="G5525" t="s">
        <v>148</v>
      </c>
      <c r="H5525">
        <v>1</v>
      </c>
      <c r="I5525">
        <v>1</v>
      </c>
      <c r="J5525" t="s">
        <v>14</v>
      </c>
      <c r="K5525" s="36" t="s">
        <v>149</v>
      </c>
    </row>
    <row r="5526" spans="1:11" x14ac:dyDescent="0.25">
      <c r="A5526">
        <v>426357964</v>
      </c>
      <c r="B5526" s="1">
        <v>44476</v>
      </c>
      <c r="C5526" t="s">
        <v>27</v>
      </c>
      <c r="D5526" t="s">
        <v>17</v>
      </c>
      <c r="E5526">
        <v>0.94</v>
      </c>
      <c r="F5526">
        <v>0.97</v>
      </c>
      <c r="G5526" t="s">
        <v>148</v>
      </c>
      <c r="H5526">
        <v>1</v>
      </c>
      <c r="I5526">
        <v>1</v>
      </c>
      <c r="J5526" t="s">
        <v>22</v>
      </c>
      <c r="K5526" s="36" t="s">
        <v>149</v>
      </c>
    </row>
    <row r="5527" spans="1:11" x14ac:dyDescent="0.25">
      <c r="A5527">
        <v>515800987</v>
      </c>
      <c r="B5527" s="1">
        <v>45067</v>
      </c>
      <c r="C5527" t="s">
        <v>11</v>
      </c>
      <c r="D5527" t="s">
        <v>16</v>
      </c>
      <c r="E5527">
        <v>1</v>
      </c>
      <c r="F5527">
        <v>1</v>
      </c>
      <c r="G5527" t="s">
        <v>149</v>
      </c>
      <c r="H5527">
        <v>1</v>
      </c>
      <c r="I5527">
        <v>2</v>
      </c>
      <c r="J5527" t="s">
        <v>22</v>
      </c>
      <c r="K5527" s="36" t="s">
        <v>149</v>
      </c>
    </row>
    <row r="5528" spans="1:11" x14ac:dyDescent="0.25">
      <c r="A5528">
        <v>550941521</v>
      </c>
      <c r="B5528" s="1">
        <v>45274</v>
      </c>
      <c r="C5528" t="s">
        <v>11</v>
      </c>
      <c r="D5528" t="s">
        <v>16</v>
      </c>
      <c r="E5528">
        <v>1</v>
      </c>
      <c r="F5528">
        <v>1</v>
      </c>
      <c r="G5528" t="s">
        <v>148</v>
      </c>
      <c r="H5528">
        <v>3</v>
      </c>
      <c r="I5528">
        <v>4</v>
      </c>
      <c r="J5528" t="s">
        <v>14</v>
      </c>
      <c r="K5528" s="36" t="s">
        <v>149</v>
      </c>
    </row>
    <row r="5529" spans="1:11" x14ac:dyDescent="0.25">
      <c r="A5529">
        <v>275991449</v>
      </c>
      <c r="B5529" s="1">
        <v>43660</v>
      </c>
      <c r="C5529" t="s">
        <v>11</v>
      </c>
      <c r="D5529" t="s">
        <v>16</v>
      </c>
      <c r="E5529">
        <v>1</v>
      </c>
      <c r="F5529">
        <v>1</v>
      </c>
      <c r="G5529" t="s">
        <v>27</v>
      </c>
      <c r="H5529">
        <v>4</v>
      </c>
      <c r="I5529">
        <v>5</v>
      </c>
      <c r="J5529" t="s">
        <v>14</v>
      </c>
      <c r="K5529" s="36" t="s">
        <v>149</v>
      </c>
    </row>
    <row r="5530" spans="1:11" x14ac:dyDescent="0.25">
      <c r="A5530">
        <v>400462898</v>
      </c>
      <c r="B5530" s="1">
        <v>44323</v>
      </c>
      <c r="C5530" t="s">
        <v>27</v>
      </c>
      <c r="D5530" t="s">
        <v>20</v>
      </c>
      <c r="E5530">
        <v>0</v>
      </c>
      <c r="F5530">
        <v>0</v>
      </c>
      <c r="G5530" t="s">
        <v>148</v>
      </c>
      <c r="H5530">
        <v>1</v>
      </c>
      <c r="I5530">
        <v>2</v>
      </c>
      <c r="J5530" t="s">
        <v>14</v>
      </c>
      <c r="K5530" s="36" t="s">
        <v>149</v>
      </c>
    </row>
    <row r="5531" spans="1:11" x14ac:dyDescent="0.25">
      <c r="A5531">
        <v>553942117</v>
      </c>
      <c r="B5531" s="1">
        <v>45293</v>
      </c>
      <c r="C5531" t="s">
        <v>27</v>
      </c>
      <c r="D5531" t="s">
        <v>16</v>
      </c>
      <c r="E5531">
        <v>1</v>
      </c>
      <c r="F5531">
        <v>0.99</v>
      </c>
      <c r="G5531" t="s">
        <v>148</v>
      </c>
      <c r="H5531">
        <v>13</v>
      </c>
      <c r="I5531">
        <v>13</v>
      </c>
      <c r="J5531" t="s">
        <v>14</v>
      </c>
      <c r="K5531" s="36" t="s">
        <v>149</v>
      </c>
    </row>
    <row r="5532" spans="1:11" x14ac:dyDescent="0.25">
      <c r="A5532">
        <v>28342485</v>
      </c>
      <c r="B5532" s="1">
        <v>42060</v>
      </c>
      <c r="C5532" t="s">
        <v>30</v>
      </c>
      <c r="D5532" t="s">
        <v>16</v>
      </c>
      <c r="E5532">
        <v>1</v>
      </c>
      <c r="F5532">
        <v>0.94</v>
      </c>
      <c r="G5532" t="s">
        <v>149</v>
      </c>
      <c r="H5532">
        <v>1</v>
      </c>
      <c r="I5532">
        <v>1</v>
      </c>
      <c r="J5532" t="s">
        <v>18</v>
      </c>
      <c r="K5532" s="36" t="s">
        <v>149</v>
      </c>
    </row>
    <row r="5533" spans="1:11" x14ac:dyDescent="0.25">
      <c r="A5533">
        <v>508669809</v>
      </c>
      <c r="B5533" s="1">
        <v>45021</v>
      </c>
      <c r="C5533" t="s">
        <v>11</v>
      </c>
      <c r="D5533" t="s">
        <v>16</v>
      </c>
      <c r="E5533">
        <v>1</v>
      </c>
      <c r="F5533">
        <v>0.98</v>
      </c>
      <c r="G5533" t="s">
        <v>148</v>
      </c>
      <c r="H5533">
        <v>1</v>
      </c>
      <c r="I5533">
        <v>1</v>
      </c>
      <c r="J5533" t="s">
        <v>14</v>
      </c>
      <c r="K5533" s="36" t="s">
        <v>149</v>
      </c>
    </row>
    <row r="5534" spans="1:11" x14ac:dyDescent="0.25">
      <c r="A5534">
        <v>554041057</v>
      </c>
      <c r="B5534" s="1">
        <v>45293</v>
      </c>
      <c r="C5534" t="s">
        <v>11</v>
      </c>
      <c r="D5534" t="s">
        <v>16</v>
      </c>
      <c r="E5534">
        <v>1</v>
      </c>
      <c r="F5534">
        <v>0.99</v>
      </c>
      <c r="G5534" t="s">
        <v>149</v>
      </c>
      <c r="H5534">
        <v>1</v>
      </c>
      <c r="I5534">
        <v>1</v>
      </c>
      <c r="J5534" t="s">
        <v>14</v>
      </c>
      <c r="K5534" s="36" t="s">
        <v>149</v>
      </c>
    </row>
    <row r="5535" spans="1:11" x14ac:dyDescent="0.25">
      <c r="A5535">
        <v>540456518</v>
      </c>
      <c r="B5535" s="1">
        <v>45204</v>
      </c>
      <c r="C5535" t="s">
        <v>27</v>
      </c>
      <c r="D5535" t="s">
        <v>16</v>
      </c>
      <c r="E5535">
        <v>0.81</v>
      </c>
      <c r="F5535">
        <v>0.99</v>
      </c>
      <c r="G5535" t="s">
        <v>148</v>
      </c>
      <c r="H5535">
        <v>882</v>
      </c>
      <c r="I5535">
        <v>894</v>
      </c>
      <c r="J5535" t="s">
        <v>14</v>
      </c>
      <c r="K5535" s="36" t="s">
        <v>149</v>
      </c>
    </row>
    <row r="5536" spans="1:11" x14ac:dyDescent="0.25">
      <c r="A5536">
        <v>218470165</v>
      </c>
      <c r="B5536" s="1">
        <v>43375</v>
      </c>
      <c r="C5536" t="s">
        <v>27</v>
      </c>
      <c r="D5536" t="s">
        <v>16</v>
      </c>
      <c r="E5536">
        <v>1</v>
      </c>
      <c r="F5536">
        <v>1</v>
      </c>
      <c r="G5536" t="s">
        <v>148</v>
      </c>
      <c r="H5536">
        <v>5</v>
      </c>
      <c r="I5536">
        <v>5</v>
      </c>
      <c r="J5536" t="s">
        <v>14</v>
      </c>
      <c r="K5536" s="36" t="s">
        <v>149</v>
      </c>
    </row>
    <row r="5537" spans="1:11" x14ac:dyDescent="0.25">
      <c r="A5537">
        <v>555668314</v>
      </c>
      <c r="B5537" s="1">
        <v>45301</v>
      </c>
      <c r="C5537" t="s">
        <v>11</v>
      </c>
      <c r="D5537" t="s">
        <v>16</v>
      </c>
      <c r="E5537">
        <v>0.95</v>
      </c>
      <c r="F5537">
        <v>0.93</v>
      </c>
      <c r="G5537" t="s">
        <v>148</v>
      </c>
      <c r="H5537">
        <v>3</v>
      </c>
      <c r="I5537">
        <v>3</v>
      </c>
      <c r="J5537" t="s">
        <v>14</v>
      </c>
      <c r="K5537" s="36" t="s">
        <v>149</v>
      </c>
    </row>
    <row r="5538" spans="1:11" x14ac:dyDescent="0.25">
      <c r="A5538">
        <v>221863500</v>
      </c>
      <c r="B5538" s="1">
        <v>43394</v>
      </c>
      <c r="C5538" t="s">
        <v>11</v>
      </c>
      <c r="D5538" t="s">
        <v>16</v>
      </c>
      <c r="E5538">
        <v>1</v>
      </c>
      <c r="F5538">
        <v>1</v>
      </c>
      <c r="G5538" t="s">
        <v>149</v>
      </c>
      <c r="H5538">
        <v>1</v>
      </c>
      <c r="I5538">
        <v>1</v>
      </c>
      <c r="J5538" t="s">
        <v>14</v>
      </c>
      <c r="K5538" s="36" t="s">
        <v>149</v>
      </c>
    </row>
    <row r="5539" spans="1:11" x14ac:dyDescent="0.25">
      <c r="A5539">
        <v>553280471</v>
      </c>
      <c r="B5539" s="1">
        <v>45289</v>
      </c>
      <c r="C5539" t="s">
        <v>27</v>
      </c>
      <c r="D5539" t="s">
        <v>12</v>
      </c>
      <c r="F5539">
        <v>1</v>
      </c>
      <c r="G5539" t="s">
        <v>148</v>
      </c>
      <c r="H5539">
        <v>1</v>
      </c>
      <c r="I5539">
        <v>1</v>
      </c>
      <c r="J5539" t="s">
        <v>14</v>
      </c>
      <c r="K5539" s="36" t="s">
        <v>149</v>
      </c>
    </row>
    <row r="5540" spans="1:11" x14ac:dyDescent="0.25">
      <c r="A5540">
        <v>555745247</v>
      </c>
      <c r="B5540" s="1">
        <v>45301</v>
      </c>
      <c r="C5540" t="s">
        <v>11</v>
      </c>
      <c r="D5540" t="s">
        <v>16</v>
      </c>
      <c r="E5540">
        <v>1</v>
      </c>
      <c r="F5540">
        <v>0.77</v>
      </c>
      <c r="G5540" t="s">
        <v>27</v>
      </c>
      <c r="H5540">
        <v>3</v>
      </c>
      <c r="I5540">
        <v>3</v>
      </c>
      <c r="J5540" t="s">
        <v>22</v>
      </c>
      <c r="K5540" s="36" t="s">
        <v>149</v>
      </c>
    </row>
    <row r="5541" spans="1:11" x14ac:dyDescent="0.25">
      <c r="A5541">
        <v>555853660</v>
      </c>
      <c r="B5541" s="1">
        <v>45302</v>
      </c>
      <c r="C5541" t="s">
        <v>27</v>
      </c>
      <c r="D5541" t="s">
        <v>16</v>
      </c>
      <c r="E5541">
        <v>1</v>
      </c>
      <c r="F5541">
        <v>0.98</v>
      </c>
      <c r="G5541" t="s">
        <v>148</v>
      </c>
      <c r="H5541">
        <v>1</v>
      </c>
      <c r="I5541">
        <v>1</v>
      </c>
      <c r="J5541" t="s">
        <v>14</v>
      </c>
      <c r="K5541" s="36" t="s">
        <v>148</v>
      </c>
    </row>
    <row r="5542" spans="1:11" x14ac:dyDescent="0.25">
      <c r="A5542">
        <v>373004577</v>
      </c>
      <c r="B5542" s="1">
        <v>44127</v>
      </c>
      <c r="C5542" t="s">
        <v>27</v>
      </c>
      <c r="D5542" t="s">
        <v>16</v>
      </c>
      <c r="E5542">
        <v>1</v>
      </c>
      <c r="F5542">
        <v>0</v>
      </c>
      <c r="G5542" t="s">
        <v>148</v>
      </c>
      <c r="H5542">
        <v>1</v>
      </c>
      <c r="I5542">
        <v>44</v>
      </c>
      <c r="J5542" t="s">
        <v>22</v>
      </c>
      <c r="K5542" s="36" t="s">
        <v>149</v>
      </c>
    </row>
    <row r="5543" spans="1:11" x14ac:dyDescent="0.25">
      <c r="A5543">
        <v>551875562</v>
      </c>
      <c r="B5543" s="1">
        <v>45280</v>
      </c>
      <c r="C5543" t="s">
        <v>27</v>
      </c>
      <c r="D5543" t="s">
        <v>17</v>
      </c>
      <c r="E5543">
        <v>1</v>
      </c>
      <c r="F5543">
        <v>0.3</v>
      </c>
      <c r="G5543" t="s">
        <v>148</v>
      </c>
      <c r="H5543">
        <v>5</v>
      </c>
      <c r="I5543">
        <v>5</v>
      </c>
      <c r="J5543" t="s">
        <v>14</v>
      </c>
      <c r="K5543" s="36" t="s">
        <v>149</v>
      </c>
    </row>
    <row r="5544" spans="1:11" x14ac:dyDescent="0.25">
      <c r="A5544">
        <v>554386739</v>
      </c>
      <c r="B5544" s="1">
        <v>45295</v>
      </c>
      <c r="C5544" t="s">
        <v>27</v>
      </c>
      <c r="D5544" t="s">
        <v>16</v>
      </c>
      <c r="E5544">
        <v>1</v>
      </c>
      <c r="F5544">
        <v>1</v>
      </c>
      <c r="G5544" t="s">
        <v>149</v>
      </c>
      <c r="H5544">
        <v>1</v>
      </c>
      <c r="I5544">
        <v>1</v>
      </c>
      <c r="J5544" t="s">
        <v>14</v>
      </c>
      <c r="K5544" s="36" t="s">
        <v>149</v>
      </c>
    </row>
    <row r="5545" spans="1:11" x14ac:dyDescent="0.25">
      <c r="A5545">
        <v>555877496</v>
      </c>
      <c r="B5545" s="1">
        <v>45302</v>
      </c>
      <c r="C5545" t="s">
        <v>11</v>
      </c>
      <c r="D5545" t="s">
        <v>16</v>
      </c>
      <c r="E5545">
        <v>1</v>
      </c>
      <c r="F5545">
        <v>0.95</v>
      </c>
      <c r="G5545" t="s">
        <v>149</v>
      </c>
      <c r="H5545">
        <v>2</v>
      </c>
      <c r="I5545">
        <v>2</v>
      </c>
      <c r="J5545" t="s">
        <v>14</v>
      </c>
      <c r="K5545" s="36" t="s">
        <v>149</v>
      </c>
    </row>
    <row r="5546" spans="1:11" x14ac:dyDescent="0.25">
      <c r="A5546">
        <v>415882345</v>
      </c>
      <c r="B5546" s="1">
        <v>44406</v>
      </c>
      <c r="C5546" t="s">
        <v>11</v>
      </c>
      <c r="D5546" t="s">
        <v>16</v>
      </c>
      <c r="E5546">
        <v>1</v>
      </c>
      <c r="F5546">
        <v>1</v>
      </c>
      <c r="G5546" t="s">
        <v>149</v>
      </c>
      <c r="H5546">
        <v>3</v>
      </c>
      <c r="I5546">
        <v>3</v>
      </c>
      <c r="J5546" t="s">
        <v>14</v>
      </c>
      <c r="K5546" s="36" t="s">
        <v>149</v>
      </c>
    </row>
    <row r="5547" spans="1:11" x14ac:dyDescent="0.25">
      <c r="A5547">
        <v>555217520</v>
      </c>
      <c r="B5547" s="1">
        <v>45299</v>
      </c>
      <c r="C5547" t="s">
        <v>27</v>
      </c>
      <c r="D5547" t="s">
        <v>16</v>
      </c>
      <c r="E5547">
        <v>0.83</v>
      </c>
      <c r="F5547">
        <v>1</v>
      </c>
      <c r="G5547" t="s">
        <v>148</v>
      </c>
      <c r="H5547">
        <v>1</v>
      </c>
      <c r="I5547">
        <v>1</v>
      </c>
      <c r="J5547" t="s">
        <v>14</v>
      </c>
      <c r="K5547" s="36" t="s">
        <v>149</v>
      </c>
    </row>
    <row r="5548" spans="1:11" x14ac:dyDescent="0.25">
      <c r="A5548">
        <v>554458855</v>
      </c>
      <c r="B5548" s="1">
        <v>45295</v>
      </c>
      <c r="C5548" t="s">
        <v>11</v>
      </c>
      <c r="D5548" t="s">
        <v>20</v>
      </c>
      <c r="E5548">
        <v>0</v>
      </c>
      <c r="F5548">
        <v>0.6</v>
      </c>
      <c r="G5548" t="s">
        <v>149</v>
      </c>
      <c r="H5548">
        <v>3</v>
      </c>
      <c r="I5548">
        <v>3</v>
      </c>
      <c r="J5548" t="s">
        <v>14</v>
      </c>
      <c r="K5548" s="36" t="s">
        <v>149</v>
      </c>
    </row>
    <row r="5549" spans="1:11" x14ac:dyDescent="0.25">
      <c r="A5549">
        <v>5765108</v>
      </c>
      <c r="B5549" s="1">
        <v>41368</v>
      </c>
      <c r="C5549" t="s">
        <v>11</v>
      </c>
      <c r="D5549" t="s">
        <v>16</v>
      </c>
      <c r="E5549">
        <v>1</v>
      </c>
      <c r="F5549">
        <v>1</v>
      </c>
      <c r="G5549" t="s">
        <v>148</v>
      </c>
      <c r="H5549">
        <v>1</v>
      </c>
      <c r="I5549">
        <v>1</v>
      </c>
      <c r="J5549" t="s">
        <v>22</v>
      </c>
      <c r="K5549" s="36" t="s">
        <v>149</v>
      </c>
    </row>
    <row r="5550" spans="1:11" x14ac:dyDescent="0.25">
      <c r="A5550">
        <v>479186174</v>
      </c>
      <c r="B5550" s="1">
        <v>44816</v>
      </c>
      <c r="C5550" t="s">
        <v>11</v>
      </c>
      <c r="D5550" t="s">
        <v>16</v>
      </c>
      <c r="E5550">
        <v>1</v>
      </c>
      <c r="F5550">
        <v>1</v>
      </c>
      <c r="G5550" t="s">
        <v>149</v>
      </c>
      <c r="H5550">
        <v>2</v>
      </c>
      <c r="I5550">
        <v>2</v>
      </c>
      <c r="J5550" t="s">
        <v>14</v>
      </c>
      <c r="K5550" s="36" t="s">
        <v>149</v>
      </c>
    </row>
    <row r="5551" spans="1:11" x14ac:dyDescent="0.25">
      <c r="A5551">
        <v>555922229</v>
      </c>
      <c r="B5551" s="1">
        <v>45302</v>
      </c>
      <c r="C5551" t="s">
        <v>27</v>
      </c>
      <c r="D5551" t="s">
        <v>12</v>
      </c>
      <c r="F5551">
        <v>0</v>
      </c>
      <c r="G5551" t="s">
        <v>148</v>
      </c>
      <c r="H5551">
        <v>1</v>
      </c>
      <c r="I5551">
        <v>1</v>
      </c>
      <c r="J5551" t="s">
        <v>14</v>
      </c>
      <c r="K5551" s="36" t="s">
        <v>149</v>
      </c>
    </row>
    <row r="5552" spans="1:11" x14ac:dyDescent="0.25">
      <c r="A5552">
        <v>480261102</v>
      </c>
      <c r="B5552" s="1">
        <v>44824</v>
      </c>
      <c r="C5552" t="s">
        <v>27</v>
      </c>
      <c r="D5552" t="s">
        <v>16</v>
      </c>
      <c r="E5552">
        <v>1</v>
      </c>
      <c r="F5552">
        <v>1</v>
      </c>
      <c r="G5552" t="s">
        <v>148</v>
      </c>
      <c r="H5552">
        <v>81</v>
      </c>
      <c r="I5552">
        <v>190</v>
      </c>
      <c r="J5552" t="s">
        <v>14</v>
      </c>
      <c r="K5552" s="36" t="s">
        <v>149</v>
      </c>
    </row>
    <row r="5553" spans="1:11" x14ac:dyDescent="0.25">
      <c r="A5553">
        <v>555643497</v>
      </c>
      <c r="B5553" s="1">
        <v>45301</v>
      </c>
      <c r="C5553" t="s">
        <v>27</v>
      </c>
      <c r="D5553" t="s">
        <v>16</v>
      </c>
      <c r="E5553">
        <v>1</v>
      </c>
      <c r="F5553">
        <v>1</v>
      </c>
      <c r="G5553" t="s">
        <v>148</v>
      </c>
      <c r="H5553">
        <v>4</v>
      </c>
      <c r="I5553">
        <v>16</v>
      </c>
      <c r="J5553" t="s">
        <v>14</v>
      </c>
      <c r="K5553" s="36" t="s">
        <v>149</v>
      </c>
    </row>
    <row r="5554" spans="1:11" x14ac:dyDescent="0.25">
      <c r="A5554">
        <v>551082956</v>
      </c>
      <c r="B5554" s="1">
        <v>45275</v>
      </c>
      <c r="C5554" t="s">
        <v>27</v>
      </c>
      <c r="D5554" t="s">
        <v>16</v>
      </c>
      <c r="E5554">
        <v>1</v>
      </c>
      <c r="F5554">
        <v>0.99</v>
      </c>
      <c r="G5554" t="s">
        <v>148</v>
      </c>
      <c r="H5554">
        <v>1</v>
      </c>
      <c r="I5554">
        <v>1</v>
      </c>
      <c r="J5554" t="s">
        <v>14</v>
      </c>
      <c r="K5554" s="36" t="s">
        <v>149</v>
      </c>
    </row>
    <row r="5555" spans="1:11" x14ac:dyDescent="0.25">
      <c r="A5555">
        <v>519267251</v>
      </c>
      <c r="B5555" s="1">
        <v>45087</v>
      </c>
      <c r="C5555" t="s">
        <v>11</v>
      </c>
      <c r="D5555" t="s">
        <v>17</v>
      </c>
      <c r="E5555">
        <v>0.7</v>
      </c>
      <c r="F5555">
        <v>0.77</v>
      </c>
      <c r="G5555" t="s">
        <v>148</v>
      </c>
      <c r="H5555">
        <v>1</v>
      </c>
      <c r="I5555">
        <v>4</v>
      </c>
      <c r="J5555" t="s">
        <v>22</v>
      </c>
      <c r="K5555" s="36" t="s">
        <v>149</v>
      </c>
    </row>
    <row r="5556" spans="1:11" x14ac:dyDescent="0.25">
      <c r="A5556">
        <v>416470362</v>
      </c>
      <c r="B5556" s="1">
        <v>44410</v>
      </c>
      <c r="C5556" t="s">
        <v>11</v>
      </c>
      <c r="D5556" t="s">
        <v>16</v>
      </c>
      <c r="E5556">
        <v>1</v>
      </c>
      <c r="F5556">
        <v>0.17</v>
      </c>
      <c r="G5556" t="s">
        <v>148</v>
      </c>
      <c r="H5556">
        <v>2</v>
      </c>
      <c r="I5556">
        <v>2</v>
      </c>
      <c r="J5556" t="s">
        <v>14</v>
      </c>
      <c r="K5556" s="36" t="s">
        <v>149</v>
      </c>
    </row>
    <row r="5557" spans="1:11" x14ac:dyDescent="0.25">
      <c r="A5557">
        <v>470847700</v>
      </c>
      <c r="B5557" s="1">
        <v>44763</v>
      </c>
      <c r="C5557" t="s">
        <v>27</v>
      </c>
      <c r="D5557" t="s">
        <v>17</v>
      </c>
      <c r="E5557">
        <v>1</v>
      </c>
      <c r="F5557">
        <v>1</v>
      </c>
      <c r="G5557" t="s">
        <v>149</v>
      </c>
      <c r="H5557">
        <v>1</v>
      </c>
      <c r="I5557">
        <v>2</v>
      </c>
      <c r="J5557" t="s">
        <v>14</v>
      </c>
      <c r="K5557" s="36" t="s">
        <v>149</v>
      </c>
    </row>
    <row r="5558" spans="1:11" x14ac:dyDescent="0.25">
      <c r="A5558">
        <v>554795881</v>
      </c>
      <c r="B5558" s="1">
        <v>45297</v>
      </c>
      <c r="C5558" t="s">
        <v>11</v>
      </c>
      <c r="D5558" t="s">
        <v>16</v>
      </c>
      <c r="E5558">
        <v>1</v>
      </c>
      <c r="F5558">
        <v>0.97</v>
      </c>
      <c r="G5558" t="s">
        <v>149</v>
      </c>
      <c r="H5558">
        <v>1</v>
      </c>
      <c r="I5558">
        <v>1</v>
      </c>
      <c r="J5558" t="s">
        <v>22</v>
      </c>
      <c r="K5558" s="36" t="s">
        <v>149</v>
      </c>
    </row>
    <row r="5559" spans="1:11" x14ac:dyDescent="0.25">
      <c r="A5559">
        <v>554796973</v>
      </c>
      <c r="B5559" s="1">
        <v>45297</v>
      </c>
      <c r="C5559" t="s">
        <v>27</v>
      </c>
      <c r="D5559" t="s">
        <v>12</v>
      </c>
      <c r="F5559">
        <v>0</v>
      </c>
      <c r="G5559" t="s">
        <v>148</v>
      </c>
      <c r="H5559">
        <v>1</v>
      </c>
      <c r="I5559">
        <v>1</v>
      </c>
      <c r="J5559" t="s">
        <v>14</v>
      </c>
      <c r="K5559" s="36" t="s">
        <v>149</v>
      </c>
    </row>
    <row r="5560" spans="1:11" x14ac:dyDescent="0.25">
      <c r="A5560">
        <v>212640897</v>
      </c>
      <c r="B5560" s="1">
        <v>43342</v>
      </c>
      <c r="C5560" t="s">
        <v>11</v>
      </c>
      <c r="D5560" t="s">
        <v>16</v>
      </c>
      <c r="E5560">
        <v>1</v>
      </c>
      <c r="F5560">
        <v>0.33</v>
      </c>
      <c r="G5560" t="s">
        <v>148</v>
      </c>
      <c r="H5560">
        <v>1</v>
      </c>
      <c r="I5560">
        <v>1</v>
      </c>
      <c r="J5560" t="s">
        <v>14</v>
      </c>
      <c r="K5560" s="36" t="s">
        <v>149</v>
      </c>
    </row>
    <row r="5561" spans="1:11" x14ac:dyDescent="0.25">
      <c r="A5561">
        <v>369953601</v>
      </c>
      <c r="B5561" s="1">
        <v>44104</v>
      </c>
      <c r="C5561" t="s">
        <v>27</v>
      </c>
      <c r="D5561" t="s">
        <v>16</v>
      </c>
      <c r="E5561">
        <v>1</v>
      </c>
      <c r="F5561">
        <v>0.93</v>
      </c>
      <c r="G5561" t="s">
        <v>149</v>
      </c>
      <c r="H5561">
        <v>1</v>
      </c>
      <c r="I5561">
        <v>1</v>
      </c>
      <c r="J5561" t="s">
        <v>14</v>
      </c>
      <c r="K5561" s="36" t="s">
        <v>149</v>
      </c>
    </row>
    <row r="5562" spans="1:11" x14ac:dyDescent="0.25">
      <c r="A5562">
        <v>554826408</v>
      </c>
      <c r="B5562" s="1">
        <v>45297</v>
      </c>
      <c r="C5562" t="s">
        <v>27</v>
      </c>
      <c r="D5562" t="s">
        <v>12</v>
      </c>
      <c r="F5562">
        <v>0</v>
      </c>
      <c r="G5562" t="s">
        <v>148</v>
      </c>
      <c r="H5562">
        <v>1</v>
      </c>
      <c r="I5562">
        <v>1</v>
      </c>
      <c r="J5562" t="s">
        <v>22</v>
      </c>
      <c r="K5562" s="36" t="s">
        <v>149</v>
      </c>
    </row>
    <row r="5563" spans="1:11" x14ac:dyDescent="0.25">
      <c r="A5563">
        <v>187087770</v>
      </c>
      <c r="B5563" s="1">
        <v>43220</v>
      </c>
      <c r="C5563" t="s">
        <v>11</v>
      </c>
      <c r="D5563" t="s">
        <v>17</v>
      </c>
      <c r="E5563">
        <v>0.67</v>
      </c>
      <c r="F5563">
        <v>0.82</v>
      </c>
      <c r="G5563" t="s">
        <v>148</v>
      </c>
      <c r="H5563">
        <v>1</v>
      </c>
      <c r="I5563">
        <v>1</v>
      </c>
      <c r="J5563" t="s">
        <v>14</v>
      </c>
      <c r="K5563" s="36" t="s">
        <v>149</v>
      </c>
    </row>
    <row r="5564" spans="1:11" x14ac:dyDescent="0.25">
      <c r="A5564">
        <v>554854417</v>
      </c>
      <c r="B5564" s="1">
        <v>45297</v>
      </c>
      <c r="C5564" t="s">
        <v>27</v>
      </c>
      <c r="D5564" t="s">
        <v>12</v>
      </c>
      <c r="F5564">
        <v>0</v>
      </c>
      <c r="G5564" t="s">
        <v>148</v>
      </c>
      <c r="H5564">
        <v>1</v>
      </c>
      <c r="I5564">
        <v>1</v>
      </c>
      <c r="J5564" t="s">
        <v>22</v>
      </c>
      <c r="K5564" s="36" t="s">
        <v>149</v>
      </c>
    </row>
    <row r="5565" spans="1:11" x14ac:dyDescent="0.25">
      <c r="A5565">
        <v>556082194</v>
      </c>
      <c r="B5565" s="1">
        <v>45303</v>
      </c>
      <c r="C5565" t="s">
        <v>27</v>
      </c>
      <c r="D5565" t="s">
        <v>16</v>
      </c>
      <c r="E5565">
        <v>1</v>
      </c>
      <c r="F5565">
        <v>1</v>
      </c>
      <c r="G5565" t="s">
        <v>148</v>
      </c>
      <c r="H5565">
        <v>1</v>
      </c>
      <c r="I5565">
        <v>1</v>
      </c>
      <c r="J5565" t="s">
        <v>14</v>
      </c>
      <c r="K5565" s="36" t="s">
        <v>149</v>
      </c>
    </row>
    <row r="5566" spans="1:11" x14ac:dyDescent="0.25">
      <c r="A5566">
        <v>556287347</v>
      </c>
      <c r="B5566" s="1">
        <v>45304</v>
      </c>
      <c r="C5566" t="s">
        <v>11</v>
      </c>
      <c r="D5566" t="s">
        <v>20</v>
      </c>
      <c r="E5566">
        <v>0.08</v>
      </c>
      <c r="F5566">
        <v>0</v>
      </c>
      <c r="G5566" t="s">
        <v>148</v>
      </c>
      <c r="H5566">
        <v>1</v>
      </c>
      <c r="I5566">
        <v>1</v>
      </c>
      <c r="J5566" t="s">
        <v>14</v>
      </c>
      <c r="K5566" s="36" t="s">
        <v>149</v>
      </c>
    </row>
    <row r="5567" spans="1:11" x14ac:dyDescent="0.25">
      <c r="A5567">
        <v>215854094</v>
      </c>
      <c r="B5567" s="1">
        <v>43360</v>
      </c>
      <c r="C5567" t="s">
        <v>11</v>
      </c>
      <c r="D5567" t="s">
        <v>17</v>
      </c>
      <c r="E5567">
        <v>1</v>
      </c>
      <c r="F5567">
        <v>0.94</v>
      </c>
      <c r="G5567" t="s">
        <v>149</v>
      </c>
      <c r="H5567">
        <v>3</v>
      </c>
      <c r="I5567">
        <v>3</v>
      </c>
      <c r="J5567" t="s">
        <v>14</v>
      </c>
      <c r="K5567" s="36" t="s">
        <v>149</v>
      </c>
    </row>
    <row r="5568" spans="1:11" x14ac:dyDescent="0.25">
      <c r="A5568">
        <v>427264087</v>
      </c>
      <c r="B5568" s="1">
        <v>44482</v>
      </c>
      <c r="C5568" t="s">
        <v>27</v>
      </c>
      <c r="D5568" t="s">
        <v>20</v>
      </c>
      <c r="E5568">
        <v>0.1</v>
      </c>
      <c r="F5568">
        <v>0</v>
      </c>
      <c r="G5568" t="s">
        <v>148</v>
      </c>
      <c r="H5568">
        <v>1</v>
      </c>
      <c r="I5568">
        <v>1</v>
      </c>
      <c r="J5568" t="s">
        <v>22</v>
      </c>
      <c r="K5568" s="36" t="s">
        <v>149</v>
      </c>
    </row>
    <row r="5569" spans="1:11" x14ac:dyDescent="0.25">
      <c r="A5569">
        <v>69171215</v>
      </c>
      <c r="B5569" s="1">
        <v>42487</v>
      </c>
      <c r="C5569" t="s">
        <v>11</v>
      </c>
      <c r="D5569" t="s">
        <v>16</v>
      </c>
      <c r="E5569">
        <v>1</v>
      </c>
      <c r="F5569">
        <v>0.89</v>
      </c>
      <c r="G5569" t="s">
        <v>148</v>
      </c>
      <c r="H5569">
        <v>2</v>
      </c>
      <c r="I5569">
        <v>2</v>
      </c>
      <c r="J5569" t="s">
        <v>14</v>
      </c>
      <c r="K5569" s="36" t="s">
        <v>149</v>
      </c>
    </row>
    <row r="5570" spans="1:11" x14ac:dyDescent="0.25">
      <c r="A5570">
        <v>556259333</v>
      </c>
      <c r="B5570" s="1">
        <v>45304</v>
      </c>
      <c r="C5570" t="s">
        <v>11</v>
      </c>
      <c r="D5570" t="s">
        <v>16</v>
      </c>
      <c r="E5570">
        <v>1</v>
      </c>
      <c r="F5570">
        <v>1</v>
      </c>
      <c r="G5570" t="s">
        <v>148</v>
      </c>
      <c r="H5570">
        <v>16</v>
      </c>
      <c r="I5570">
        <v>16</v>
      </c>
      <c r="J5570" t="s">
        <v>14</v>
      </c>
      <c r="K5570" s="36" t="s">
        <v>149</v>
      </c>
    </row>
    <row r="5571" spans="1:11" x14ac:dyDescent="0.25">
      <c r="A5571">
        <v>231108875</v>
      </c>
      <c r="B5571" s="1">
        <v>43451</v>
      </c>
      <c r="C5571" t="s">
        <v>11</v>
      </c>
      <c r="D5571" t="s">
        <v>20</v>
      </c>
      <c r="E5571">
        <v>0.05</v>
      </c>
      <c r="F5571">
        <v>0</v>
      </c>
      <c r="G5571" t="s">
        <v>148</v>
      </c>
      <c r="H5571">
        <v>1</v>
      </c>
      <c r="I5571">
        <v>2</v>
      </c>
      <c r="J5571" t="s">
        <v>14</v>
      </c>
      <c r="K5571" s="36" t="s">
        <v>149</v>
      </c>
    </row>
    <row r="5572" spans="1:11" x14ac:dyDescent="0.25">
      <c r="A5572">
        <v>555642355</v>
      </c>
      <c r="B5572" s="1">
        <v>45301</v>
      </c>
      <c r="C5572" t="s">
        <v>27</v>
      </c>
      <c r="D5572" t="s">
        <v>16</v>
      </c>
      <c r="E5572">
        <v>1</v>
      </c>
      <c r="F5572">
        <v>1</v>
      </c>
      <c r="G5572" t="s">
        <v>148</v>
      </c>
      <c r="H5572">
        <v>9</v>
      </c>
      <c r="I5572">
        <v>10</v>
      </c>
      <c r="J5572" t="s">
        <v>14</v>
      </c>
      <c r="K5572" s="36" t="s">
        <v>149</v>
      </c>
    </row>
    <row r="5573" spans="1:11" x14ac:dyDescent="0.25">
      <c r="A5573">
        <v>556206331</v>
      </c>
      <c r="B5573" s="1">
        <v>45304</v>
      </c>
      <c r="C5573" t="s">
        <v>63</v>
      </c>
      <c r="D5573" t="s">
        <v>16</v>
      </c>
      <c r="E5573">
        <v>1</v>
      </c>
      <c r="F5573">
        <v>0.96</v>
      </c>
      <c r="G5573" t="s">
        <v>148</v>
      </c>
      <c r="H5573">
        <v>4</v>
      </c>
      <c r="I5573">
        <v>4</v>
      </c>
      <c r="J5573" t="s">
        <v>22</v>
      </c>
      <c r="K5573" s="36" t="s">
        <v>149</v>
      </c>
    </row>
    <row r="5574" spans="1:11" x14ac:dyDescent="0.25">
      <c r="A5574">
        <v>555335545</v>
      </c>
      <c r="B5574" s="1">
        <v>45299</v>
      </c>
      <c r="C5574" t="s">
        <v>27</v>
      </c>
      <c r="D5574" t="s">
        <v>12</v>
      </c>
      <c r="F5574">
        <v>1</v>
      </c>
      <c r="G5574" t="s">
        <v>148</v>
      </c>
      <c r="H5574">
        <v>1</v>
      </c>
      <c r="I5574">
        <v>1</v>
      </c>
      <c r="J5574" t="s">
        <v>14</v>
      </c>
      <c r="K5574" s="36" t="s">
        <v>149</v>
      </c>
    </row>
    <row r="5575" spans="1:11" x14ac:dyDescent="0.25">
      <c r="A5575">
        <v>555271147</v>
      </c>
      <c r="B5575" s="1">
        <v>45299</v>
      </c>
      <c r="C5575" t="s">
        <v>11</v>
      </c>
      <c r="D5575" t="s">
        <v>16</v>
      </c>
      <c r="E5575">
        <v>0.89</v>
      </c>
      <c r="F5575">
        <v>1</v>
      </c>
      <c r="G5575" t="s">
        <v>148</v>
      </c>
      <c r="H5575">
        <v>5</v>
      </c>
      <c r="I5575">
        <v>5</v>
      </c>
      <c r="J5575" t="s">
        <v>14</v>
      </c>
      <c r="K5575" s="36" t="s">
        <v>149</v>
      </c>
    </row>
    <row r="5576" spans="1:11" x14ac:dyDescent="0.25">
      <c r="A5576">
        <v>556524437</v>
      </c>
      <c r="B5576" s="1">
        <v>45305</v>
      </c>
      <c r="C5576" t="s">
        <v>27</v>
      </c>
      <c r="D5576" t="s">
        <v>12</v>
      </c>
      <c r="F5576">
        <v>0.6</v>
      </c>
      <c r="G5576" t="s">
        <v>149</v>
      </c>
      <c r="H5576">
        <v>1</v>
      </c>
      <c r="I5576">
        <v>1</v>
      </c>
      <c r="J5576" t="s">
        <v>14</v>
      </c>
      <c r="K5576" s="36" t="s">
        <v>148</v>
      </c>
    </row>
    <row r="5577" spans="1:11" x14ac:dyDescent="0.25">
      <c r="A5577">
        <v>556603914</v>
      </c>
      <c r="B5577" s="1">
        <v>45306</v>
      </c>
      <c r="C5577" t="s">
        <v>27</v>
      </c>
      <c r="D5577" t="s">
        <v>16</v>
      </c>
      <c r="E5577">
        <v>1</v>
      </c>
      <c r="F5577">
        <v>0.88</v>
      </c>
      <c r="G5577" t="s">
        <v>149</v>
      </c>
      <c r="H5577">
        <v>1</v>
      </c>
      <c r="I5577">
        <v>1</v>
      </c>
      <c r="J5577" t="s">
        <v>22</v>
      </c>
      <c r="K5577" s="36" t="s">
        <v>149</v>
      </c>
    </row>
    <row r="5578" spans="1:11" x14ac:dyDescent="0.25">
      <c r="A5578">
        <v>554702849</v>
      </c>
      <c r="B5578" s="1">
        <v>45296</v>
      </c>
      <c r="C5578" t="s">
        <v>11</v>
      </c>
      <c r="D5578" t="s">
        <v>16</v>
      </c>
      <c r="E5578">
        <v>1</v>
      </c>
      <c r="F5578">
        <v>0.99</v>
      </c>
      <c r="G5578" t="s">
        <v>27</v>
      </c>
      <c r="H5578">
        <v>14</v>
      </c>
      <c r="I5578">
        <v>17</v>
      </c>
      <c r="J5578" t="s">
        <v>14</v>
      </c>
      <c r="K5578" s="36" t="s">
        <v>149</v>
      </c>
    </row>
    <row r="5579" spans="1:11" x14ac:dyDescent="0.25">
      <c r="A5579">
        <v>556626133</v>
      </c>
      <c r="B5579" s="1">
        <v>45306</v>
      </c>
      <c r="C5579" t="s">
        <v>27</v>
      </c>
      <c r="D5579" t="s">
        <v>16</v>
      </c>
      <c r="E5579">
        <v>0.95</v>
      </c>
      <c r="F5579">
        <v>1</v>
      </c>
      <c r="G5579" t="s">
        <v>148</v>
      </c>
      <c r="H5579">
        <v>2</v>
      </c>
      <c r="I5579">
        <v>3</v>
      </c>
      <c r="J5579" t="s">
        <v>14</v>
      </c>
      <c r="K5579" s="36" t="s">
        <v>149</v>
      </c>
    </row>
    <row r="5580" spans="1:11" x14ac:dyDescent="0.25">
      <c r="A5580">
        <v>555515695</v>
      </c>
      <c r="B5580" s="1">
        <v>45300</v>
      </c>
      <c r="C5580" t="s">
        <v>27</v>
      </c>
      <c r="D5580" t="s">
        <v>16</v>
      </c>
      <c r="E5580">
        <v>1</v>
      </c>
      <c r="F5580">
        <v>0.99</v>
      </c>
      <c r="G5580" t="s">
        <v>148</v>
      </c>
      <c r="H5580">
        <v>1</v>
      </c>
      <c r="I5580">
        <v>1</v>
      </c>
      <c r="J5580" t="s">
        <v>14</v>
      </c>
      <c r="K5580" s="36" t="s">
        <v>149</v>
      </c>
    </row>
    <row r="5581" spans="1:11" x14ac:dyDescent="0.25">
      <c r="A5581">
        <v>406746227</v>
      </c>
      <c r="B5581" s="1">
        <v>44359</v>
      </c>
      <c r="C5581" t="s">
        <v>11</v>
      </c>
      <c r="D5581" t="s">
        <v>20</v>
      </c>
      <c r="E5581">
        <v>0</v>
      </c>
      <c r="F5581">
        <v>0.89</v>
      </c>
      <c r="G5581" t="s">
        <v>148</v>
      </c>
      <c r="H5581">
        <v>1</v>
      </c>
      <c r="I5581">
        <v>2</v>
      </c>
      <c r="J5581" t="s">
        <v>18</v>
      </c>
      <c r="K5581" s="36" t="s">
        <v>149</v>
      </c>
    </row>
    <row r="5582" spans="1:11" x14ac:dyDescent="0.25">
      <c r="A5582">
        <v>24938537</v>
      </c>
      <c r="B5582" s="1">
        <v>41990</v>
      </c>
      <c r="C5582" t="s">
        <v>11</v>
      </c>
      <c r="D5582" t="s">
        <v>21</v>
      </c>
      <c r="E5582">
        <v>1</v>
      </c>
      <c r="F5582">
        <v>0.89</v>
      </c>
      <c r="G5582" t="s">
        <v>148</v>
      </c>
      <c r="H5582">
        <v>1</v>
      </c>
      <c r="I5582">
        <v>2</v>
      </c>
      <c r="J5582" t="s">
        <v>14</v>
      </c>
      <c r="K5582" s="36" t="s">
        <v>149</v>
      </c>
    </row>
    <row r="5583" spans="1:11" x14ac:dyDescent="0.25">
      <c r="A5583">
        <v>555482666</v>
      </c>
      <c r="B5583" s="1">
        <v>45300</v>
      </c>
      <c r="C5583" t="s">
        <v>11</v>
      </c>
      <c r="D5583" t="s">
        <v>16</v>
      </c>
      <c r="E5583">
        <v>1</v>
      </c>
      <c r="F5583">
        <v>0.96</v>
      </c>
      <c r="G5583" t="s">
        <v>148</v>
      </c>
      <c r="H5583">
        <v>1</v>
      </c>
      <c r="I5583">
        <v>1</v>
      </c>
      <c r="J5583" t="s">
        <v>14</v>
      </c>
      <c r="K5583" s="36" t="s">
        <v>149</v>
      </c>
    </row>
    <row r="5584" spans="1:11" x14ac:dyDescent="0.25">
      <c r="A5584">
        <v>415416044</v>
      </c>
      <c r="B5584" s="1">
        <v>44404</v>
      </c>
      <c r="C5584" t="s">
        <v>27</v>
      </c>
      <c r="D5584" t="s">
        <v>16</v>
      </c>
      <c r="E5584">
        <v>1</v>
      </c>
      <c r="F5584">
        <v>1</v>
      </c>
      <c r="G5584" t="s">
        <v>149</v>
      </c>
      <c r="H5584">
        <v>1</v>
      </c>
      <c r="I5584">
        <v>1</v>
      </c>
      <c r="J5584" t="s">
        <v>14</v>
      </c>
      <c r="K5584" s="36" t="s">
        <v>149</v>
      </c>
    </row>
    <row r="5585" spans="1:11" x14ac:dyDescent="0.25">
      <c r="A5585">
        <v>556681688</v>
      </c>
      <c r="B5585" s="1">
        <v>45306</v>
      </c>
      <c r="C5585" t="s">
        <v>27</v>
      </c>
      <c r="D5585" t="s">
        <v>16</v>
      </c>
      <c r="E5585">
        <v>1</v>
      </c>
      <c r="F5585">
        <v>0.78</v>
      </c>
      <c r="G5585" t="s">
        <v>149</v>
      </c>
      <c r="H5585">
        <v>1</v>
      </c>
      <c r="I5585">
        <v>2</v>
      </c>
      <c r="J5585" t="s">
        <v>14</v>
      </c>
      <c r="K5585" s="36" t="s">
        <v>149</v>
      </c>
    </row>
    <row r="5586" spans="1:11" x14ac:dyDescent="0.25">
      <c r="A5586">
        <v>555940333</v>
      </c>
      <c r="B5586" s="1">
        <v>45302</v>
      </c>
      <c r="C5586" t="s">
        <v>27</v>
      </c>
      <c r="D5586" t="s">
        <v>20</v>
      </c>
      <c r="E5586">
        <v>0</v>
      </c>
      <c r="F5586">
        <v>0.06</v>
      </c>
      <c r="G5586" t="s">
        <v>148</v>
      </c>
      <c r="H5586">
        <v>1</v>
      </c>
      <c r="I5586">
        <v>2</v>
      </c>
      <c r="J5586" t="s">
        <v>22</v>
      </c>
      <c r="K5586" s="36" t="s">
        <v>149</v>
      </c>
    </row>
    <row r="5587" spans="1:11" x14ac:dyDescent="0.25">
      <c r="A5587">
        <v>26554006</v>
      </c>
      <c r="B5587" s="1">
        <v>42026</v>
      </c>
      <c r="C5587" t="s">
        <v>11</v>
      </c>
      <c r="D5587" t="s">
        <v>16</v>
      </c>
      <c r="E5587">
        <v>1</v>
      </c>
      <c r="F5587">
        <v>1</v>
      </c>
      <c r="G5587" t="s">
        <v>148</v>
      </c>
      <c r="H5587">
        <v>1</v>
      </c>
      <c r="I5587">
        <v>1</v>
      </c>
      <c r="J5587" t="s">
        <v>14</v>
      </c>
      <c r="K5587" s="36" t="s">
        <v>149</v>
      </c>
    </row>
    <row r="5588" spans="1:11" x14ac:dyDescent="0.25">
      <c r="A5588">
        <v>294538142</v>
      </c>
      <c r="B5588" s="1">
        <v>43721</v>
      </c>
      <c r="C5588" t="s">
        <v>27</v>
      </c>
      <c r="D5588" t="s">
        <v>16</v>
      </c>
      <c r="E5588">
        <v>1</v>
      </c>
      <c r="F5588">
        <v>1</v>
      </c>
      <c r="G5588" t="s">
        <v>27</v>
      </c>
      <c r="H5588">
        <v>3</v>
      </c>
      <c r="I5588">
        <v>4</v>
      </c>
      <c r="J5588" t="s">
        <v>14</v>
      </c>
      <c r="K5588" s="36" t="s">
        <v>149</v>
      </c>
    </row>
    <row r="5589" spans="1:11" x14ac:dyDescent="0.25">
      <c r="A5589">
        <v>558044851</v>
      </c>
      <c r="B5589" s="1">
        <v>45313</v>
      </c>
      <c r="C5589" t="s">
        <v>27</v>
      </c>
      <c r="D5589" t="s">
        <v>16</v>
      </c>
      <c r="E5589">
        <v>0.89</v>
      </c>
      <c r="F5589">
        <v>0.87</v>
      </c>
      <c r="G5589" t="s">
        <v>148</v>
      </c>
      <c r="H5589">
        <v>1</v>
      </c>
      <c r="I5589">
        <v>1</v>
      </c>
      <c r="J5589" t="s">
        <v>22</v>
      </c>
      <c r="K5589" s="36" t="s">
        <v>149</v>
      </c>
    </row>
    <row r="5590" spans="1:11" x14ac:dyDescent="0.25">
      <c r="A5590">
        <v>180690451</v>
      </c>
      <c r="B5590" s="1">
        <v>43185</v>
      </c>
      <c r="C5590" t="s">
        <v>11</v>
      </c>
      <c r="D5590" t="s">
        <v>16</v>
      </c>
      <c r="E5590">
        <v>1</v>
      </c>
      <c r="F5590">
        <v>0.99</v>
      </c>
      <c r="G5590" t="s">
        <v>148</v>
      </c>
      <c r="H5590">
        <v>3</v>
      </c>
      <c r="I5590">
        <v>3</v>
      </c>
      <c r="J5590" t="s">
        <v>14</v>
      </c>
      <c r="K5590" s="36" t="s">
        <v>149</v>
      </c>
    </row>
    <row r="5591" spans="1:11" x14ac:dyDescent="0.25">
      <c r="A5591">
        <v>510261588</v>
      </c>
      <c r="B5591" s="1">
        <v>45032</v>
      </c>
      <c r="C5591" t="s">
        <v>27</v>
      </c>
      <c r="D5591" t="s">
        <v>17</v>
      </c>
      <c r="E5591">
        <v>1</v>
      </c>
      <c r="F5591">
        <v>0.33</v>
      </c>
      <c r="G5591" t="s">
        <v>148</v>
      </c>
      <c r="H5591">
        <v>1</v>
      </c>
      <c r="I5591">
        <v>1</v>
      </c>
      <c r="J5591" t="s">
        <v>22</v>
      </c>
      <c r="K5591" s="36" t="s">
        <v>149</v>
      </c>
    </row>
    <row r="5592" spans="1:11" x14ac:dyDescent="0.25">
      <c r="A5592">
        <v>9324929</v>
      </c>
      <c r="B5592" s="1">
        <v>41556</v>
      </c>
      <c r="C5592" t="s">
        <v>11</v>
      </c>
      <c r="D5592" t="s">
        <v>16</v>
      </c>
      <c r="E5592">
        <v>1</v>
      </c>
      <c r="F5592">
        <v>1</v>
      </c>
      <c r="G5592" t="s">
        <v>149</v>
      </c>
      <c r="H5592">
        <v>1</v>
      </c>
      <c r="I5592">
        <v>3</v>
      </c>
      <c r="J5592" t="s">
        <v>14</v>
      </c>
      <c r="K5592" s="36" t="s">
        <v>149</v>
      </c>
    </row>
    <row r="5593" spans="1:11" x14ac:dyDescent="0.25">
      <c r="A5593">
        <v>556823440</v>
      </c>
      <c r="B5593" s="1">
        <v>45307</v>
      </c>
      <c r="C5593" t="s">
        <v>27</v>
      </c>
      <c r="D5593" t="s">
        <v>16</v>
      </c>
      <c r="E5593">
        <v>1</v>
      </c>
      <c r="F5593">
        <v>1</v>
      </c>
      <c r="G5593" t="s">
        <v>148</v>
      </c>
      <c r="H5593">
        <v>1</v>
      </c>
      <c r="I5593">
        <v>1</v>
      </c>
      <c r="J5593" t="s">
        <v>22</v>
      </c>
      <c r="K5593" s="36" t="s">
        <v>149</v>
      </c>
    </row>
    <row r="5594" spans="1:11" x14ac:dyDescent="0.25">
      <c r="A5594">
        <v>559514704</v>
      </c>
      <c r="B5594" s="1">
        <v>45321</v>
      </c>
      <c r="C5594" t="s">
        <v>27</v>
      </c>
      <c r="D5594" t="s">
        <v>12</v>
      </c>
      <c r="G5594" t="s">
        <v>148</v>
      </c>
      <c r="H5594">
        <v>1</v>
      </c>
      <c r="I5594">
        <v>1</v>
      </c>
      <c r="J5594" t="s">
        <v>14</v>
      </c>
      <c r="K5594" s="36" t="s">
        <v>149</v>
      </c>
    </row>
    <row r="5595" spans="1:11" x14ac:dyDescent="0.25">
      <c r="A5595">
        <v>262184452</v>
      </c>
      <c r="B5595" s="1">
        <v>43601</v>
      </c>
      <c r="C5595" t="s">
        <v>11</v>
      </c>
      <c r="D5595" t="s">
        <v>16</v>
      </c>
      <c r="E5595">
        <v>1</v>
      </c>
      <c r="F5595">
        <v>1</v>
      </c>
      <c r="G5595" t="s">
        <v>149</v>
      </c>
      <c r="H5595">
        <v>4</v>
      </c>
      <c r="I5595">
        <v>4</v>
      </c>
      <c r="J5595" t="s">
        <v>14</v>
      </c>
      <c r="K5595" s="36" t="s">
        <v>149</v>
      </c>
    </row>
    <row r="5596" spans="1:11" x14ac:dyDescent="0.25">
      <c r="A5596">
        <v>558135949</v>
      </c>
      <c r="B5596" s="1">
        <v>45314</v>
      </c>
      <c r="C5596" t="s">
        <v>11</v>
      </c>
      <c r="D5596" t="s">
        <v>16</v>
      </c>
      <c r="E5596">
        <v>1</v>
      </c>
      <c r="F5596">
        <v>1</v>
      </c>
      <c r="G5596" t="s">
        <v>149</v>
      </c>
      <c r="H5596">
        <v>1</v>
      </c>
      <c r="I5596">
        <v>1</v>
      </c>
      <c r="J5596" t="s">
        <v>14</v>
      </c>
      <c r="K5596" s="36" t="s">
        <v>149</v>
      </c>
    </row>
    <row r="5597" spans="1:11" x14ac:dyDescent="0.25">
      <c r="A5597">
        <v>103113162</v>
      </c>
      <c r="B5597" s="1">
        <v>42683</v>
      </c>
      <c r="C5597" t="s">
        <v>11</v>
      </c>
      <c r="D5597" t="s">
        <v>16</v>
      </c>
      <c r="E5597">
        <v>1</v>
      </c>
      <c r="F5597">
        <v>1</v>
      </c>
      <c r="G5597" t="s">
        <v>149</v>
      </c>
      <c r="H5597">
        <v>2</v>
      </c>
      <c r="I5597">
        <v>4</v>
      </c>
      <c r="J5597" t="s">
        <v>14</v>
      </c>
      <c r="K5597" s="36" t="s">
        <v>149</v>
      </c>
    </row>
    <row r="5598" spans="1:11" x14ac:dyDescent="0.25">
      <c r="A5598">
        <v>558136775</v>
      </c>
      <c r="B5598" s="1">
        <v>45314</v>
      </c>
      <c r="C5598" t="s">
        <v>27</v>
      </c>
      <c r="D5598" t="s">
        <v>12</v>
      </c>
      <c r="G5598" t="s">
        <v>148</v>
      </c>
      <c r="H5598">
        <v>1</v>
      </c>
      <c r="I5598">
        <v>1</v>
      </c>
      <c r="J5598" t="s">
        <v>22</v>
      </c>
      <c r="K5598" s="36" t="s">
        <v>149</v>
      </c>
    </row>
    <row r="5599" spans="1:11" x14ac:dyDescent="0.25">
      <c r="A5599">
        <v>558154199</v>
      </c>
      <c r="B5599" s="1">
        <v>45314</v>
      </c>
      <c r="C5599" t="s">
        <v>27</v>
      </c>
      <c r="D5599" t="s">
        <v>12</v>
      </c>
      <c r="F5599">
        <v>1</v>
      </c>
      <c r="G5599" t="s">
        <v>148</v>
      </c>
      <c r="H5599">
        <v>1</v>
      </c>
      <c r="I5599">
        <v>1</v>
      </c>
      <c r="J5599" t="s">
        <v>22</v>
      </c>
      <c r="K5599" s="36" t="s">
        <v>149</v>
      </c>
    </row>
    <row r="5600" spans="1:11" x14ac:dyDescent="0.25">
      <c r="A5600">
        <v>428148955</v>
      </c>
      <c r="B5600" s="1">
        <v>44488</v>
      </c>
      <c r="C5600" t="s">
        <v>27</v>
      </c>
      <c r="D5600" t="s">
        <v>16</v>
      </c>
      <c r="E5600">
        <v>1</v>
      </c>
      <c r="F5600">
        <v>1</v>
      </c>
      <c r="G5600" t="s">
        <v>149</v>
      </c>
      <c r="H5600">
        <v>2</v>
      </c>
      <c r="I5600">
        <v>3</v>
      </c>
      <c r="J5600" t="s">
        <v>14</v>
      </c>
      <c r="K5600" s="36" t="s">
        <v>149</v>
      </c>
    </row>
    <row r="5601" spans="1:11" x14ac:dyDescent="0.25">
      <c r="A5601">
        <v>558149729</v>
      </c>
      <c r="B5601" s="1">
        <v>45314</v>
      </c>
      <c r="C5601" t="s">
        <v>27</v>
      </c>
      <c r="D5601" t="s">
        <v>16</v>
      </c>
      <c r="E5601">
        <v>1</v>
      </c>
      <c r="F5601">
        <v>1</v>
      </c>
      <c r="G5601" t="s">
        <v>148</v>
      </c>
      <c r="H5601">
        <v>1</v>
      </c>
      <c r="I5601">
        <v>1</v>
      </c>
      <c r="J5601" t="s">
        <v>14</v>
      </c>
      <c r="K5601" s="36" t="s">
        <v>149</v>
      </c>
    </row>
    <row r="5602" spans="1:11" x14ac:dyDescent="0.25">
      <c r="A5602">
        <v>556873291</v>
      </c>
      <c r="B5602" s="1">
        <v>45307</v>
      </c>
      <c r="C5602" t="s">
        <v>11</v>
      </c>
      <c r="D5602" t="s">
        <v>21</v>
      </c>
      <c r="E5602">
        <v>1</v>
      </c>
      <c r="G5602" t="s">
        <v>148</v>
      </c>
      <c r="H5602">
        <v>1</v>
      </c>
      <c r="I5602">
        <v>1</v>
      </c>
      <c r="J5602" t="s">
        <v>14</v>
      </c>
      <c r="K5602" s="36" t="s">
        <v>149</v>
      </c>
    </row>
    <row r="5603" spans="1:11" x14ac:dyDescent="0.25">
      <c r="A5603">
        <v>439585642</v>
      </c>
      <c r="B5603" s="1">
        <v>44569</v>
      </c>
      <c r="C5603" t="s">
        <v>27</v>
      </c>
      <c r="D5603" t="s">
        <v>16</v>
      </c>
      <c r="E5603">
        <v>0.9</v>
      </c>
      <c r="F5603">
        <v>0.49</v>
      </c>
      <c r="G5603" t="s">
        <v>148</v>
      </c>
      <c r="H5603">
        <v>1</v>
      </c>
      <c r="I5603">
        <v>2</v>
      </c>
      <c r="J5603" t="s">
        <v>22</v>
      </c>
      <c r="K5603" s="36" t="s">
        <v>148</v>
      </c>
    </row>
    <row r="5604" spans="1:11" x14ac:dyDescent="0.25">
      <c r="A5604">
        <v>556901615</v>
      </c>
      <c r="B5604" s="1">
        <v>45307</v>
      </c>
      <c r="C5604" t="s">
        <v>11</v>
      </c>
      <c r="D5604" t="s">
        <v>16</v>
      </c>
      <c r="E5604">
        <v>1</v>
      </c>
      <c r="F5604">
        <v>1</v>
      </c>
      <c r="G5604" t="s">
        <v>149</v>
      </c>
      <c r="H5604">
        <v>1</v>
      </c>
      <c r="I5604">
        <v>1</v>
      </c>
      <c r="J5604" t="s">
        <v>14</v>
      </c>
      <c r="K5604" s="36" t="s">
        <v>149</v>
      </c>
    </row>
    <row r="5605" spans="1:11" x14ac:dyDescent="0.25">
      <c r="A5605">
        <v>556919332</v>
      </c>
      <c r="B5605" s="1">
        <v>45307</v>
      </c>
      <c r="C5605" t="s">
        <v>27</v>
      </c>
      <c r="D5605" t="s">
        <v>12</v>
      </c>
      <c r="F5605">
        <v>1</v>
      </c>
      <c r="G5605" t="s">
        <v>148</v>
      </c>
      <c r="H5605">
        <v>1</v>
      </c>
      <c r="I5605">
        <v>1</v>
      </c>
      <c r="J5605" t="s">
        <v>14</v>
      </c>
      <c r="K5605" s="36" t="s">
        <v>149</v>
      </c>
    </row>
    <row r="5606" spans="1:11" x14ac:dyDescent="0.25">
      <c r="A5606">
        <v>556921746</v>
      </c>
      <c r="B5606" s="1">
        <v>45307</v>
      </c>
      <c r="C5606" t="s">
        <v>11</v>
      </c>
      <c r="D5606" t="s">
        <v>16</v>
      </c>
      <c r="E5606">
        <v>1</v>
      </c>
      <c r="F5606">
        <v>0.99</v>
      </c>
      <c r="G5606" t="s">
        <v>149</v>
      </c>
      <c r="H5606">
        <v>1</v>
      </c>
      <c r="I5606">
        <v>1</v>
      </c>
      <c r="J5606" t="s">
        <v>14</v>
      </c>
      <c r="K5606" s="36" t="s">
        <v>149</v>
      </c>
    </row>
    <row r="5607" spans="1:11" x14ac:dyDescent="0.25">
      <c r="A5607">
        <v>265828483</v>
      </c>
      <c r="B5607" s="1">
        <v>43618</v>
      </c>
      <c r="C5607" t="s">
        <v>11</v>
      </c>
      <c r="D5607" t="s">
        <v>21</v>
      </c>
      <c r="E5607">
        <v>0.5</v>
      </c>
      <c r="F5607">
        <v>0.06</v>
      </c>
      <c r="G5607" t="s">
        <v>148</v>
      </c>
      <c r="H5607">
        <v>1</v>
      </c>
      <c r="I5607">
        <v>1</v>
      </c>
      <c r="J5607" t="s">
        <v>14</v>
      </c>
      <c r="K5607" s="36" t="s">
        <v>149</v>
      </c>
    </row>
    <row r="5608" spans="1:11" x14ac:dyDescent="0.25">
      <c r="A5608">
        <v>397698176</v>
      </c>
      <c r="B5608" s="1">
        <v>44305</v>
      </c>
      <c r="C5608" t="s">
        <v>27</v>
      </c>
      <c r="D5608" t="s">
        <v>16</v>
      </c>
      <c r="E5608">
        <v>1</v>
      </c>
      <c r="F5608">
        <v>0.79</v>
      </c>
      <c r="G5608" t="s">
        <v>148</v>
      </c>
      <c r="H5608">
        <v>9</v>
      </c>
      <c r="I5608">
        <v>10</v>
      </c>
      <c r="J5608" t="s">
        <v>14</v>
      </c>
      <c r="K5608" s="36" t="s">
        <v>149</v>
      </c>
    </row>
    <row r="5609" spans="1:11" x14ac:dyDescent="0.25">
      <c r="A5609">
        <v>12784494</v>
      </c>
      <c r="B5609" s="1">
        <v>41702</v>
      </c>
      <c r="C5609" t="s">
        <v>11</v>
      </c>
      <c r="D5609" t="s">
        <v>20</v>
      </c>
      <c r="E5609">
        <v>0</v>
      </c>
      <c r="F5609">
        <v>0.25</v>
      </c>
      <c r="G5609" t="s">
        <v>148</v>
      </c>
      <c r="H5609">
        <v>2</v>
      </c>
      <c r="I5609">
        <v>3</v>
      </c>
      <c r="J5609" t="s">
        <v>14</v>
      </c>
      <c r="K5609" s="36" t="s">
        <v>149</v>
      </c>
    </row>
    <row r="5610" spans="1:11" x14ac:dyDescent="0.25">
      <c r="A5610">
        <v>8670678</v>
      </c>
      <c r="B5610" s="1">
        <v>41523</v>
      </c>
      <c r="C5610" t="s">
        <v>11</v>
      </c>
      <c r="D5610" t="s">
        <v>21</v>
      </c>
      <c r="E5610">
        <v>1</v>
      </c>
      <c r="F5610">
        <v>0.63</v>
      </c>
      <c r="G5610" t="s">
        <v>148</v>
      </c>
      <c r="H5610">
        <v>1</v>
      </c>
      <c r="I5610">
        <v>1</v>
      </c>
      <c r="J5610" t="s">
        <v>14</v>
      </c>
      <c r="K5610" s="36" t="s">
        <v>149</v>
      </c>
    </row>
    <row r="5611" spans="1:11" x14ac:dyDescent="0.25">
      <c r="A5611">
        <v>426483512</v>
      </c>
      <c r="B5611" s="1">
        <v>44477</v>
      </c>
      <c r="C5611" t="s">
        <v>27</v>
      </c>
      <c r="D5611" t="s">
        <v>16</v>
      </c>
      <c r="E5611">
        <v>0.98</v>
      </c>
      <c r="F5611">
        <v>0.95</v>
      </c>
      <c r="G5611" t="s">
        <v>148</v>
      </c>
      <c r="H5611">
        <v>136</v>
      </c>
      <c r="I5611">
        <v>140</v>
      </c>
      <c r="J5611" t="s">
        <v>14</v>
      </c>
      <c r="K5611" s="36" t="s">
        <v>149</v>
      </c>
    </row>
    <row r="5612" spans="1:11" x14ac:dyDescent="0.25">
      <c r="A5612">
        <v>89876972</v>
      </c>
      <c r="B5612" s="1">
        <v>42596</v>
      </c>
      <c r="C5612" t="s">
        <v>11</v>
      </c>
      <c r="D5612" t="s">
        <v>21</v>
      </c>
      <c r="E5612">
        <v>1</v>
      </c>
      <c r="F5612">
        <v>0</v>
      </c>
      <c r="G5612" t="s">
        <v>148</v>
      </c>
      <c r="H5612">
        <v>4</v>
      </c>
      <c r="I5612">
        <v>4</v>
      </c>
      <c r="J5612" t="s">
        <v>18</v>
      </c>
      <c r="K5612" s="36" t="s">
        <v>149</v>
      </c>
    </row>
    <row r="5613" spans="1:11" x14ac:dyDescent="0.25">
      <c r="A5613">
        <v>557130632</v>
      </c>
      <c r="B5613" s="1">
        <v>45308</v>
      </c>
      <c r="C5613" t="s">
        <v>11</v>
      </c>
      <c r="D5613" t="s">
        <v>16</v>
      </c>
      <c r="E5613">
        <v>1</v>
      </c>
      <c r="F5613">
        <v>1</v>
      </c>
      <c r="G5613" t="s">
        <v>148</v>
      </c>
      <c r="H5613">
        <v>9</v>
      </c>
      <c r="I5613">
        <v>10</v>
      </c>
      <c r="J5613" t="s">
        <v>14</v>
      </c>
      <c r="K5613" s="36" t="s">
        <v>149</v>
      </c>
    </row>
    <row r="5614" spans="1:11" x14ac:dyDescent="0.25">
      <c r="A5614">
        <v>557200752</v>
      </c>
      <c r="B5614" s="1">
        <v>45309</v>
      </c>
      <c r="C5614" t="s">
        <v>11</v>
      </c>
      <c r="D5614" t="s">
        <v>16</v>
      </c>
      <c r="E5614">
        <v>1</v>
      </c>
      <c r="F5614">
        <v>1</v>
      </c>
      <c r="G5614" t="s">
        <v>149</v>
      </c>
      <c r="H5614">
        <v>1</v>
      </c>
      <c r="I5614">
        <v>1</v>
      </c>
      <c r="J5614" t="s">
        <v>14</v>
      </c>
      <c r="K5614" s="36" t="s">
        <v>149</v>
      </c>
    </row>
    <row r="5615" spans="1:11" x14ac:dyDescent="0.25">
      <c r="A5615">
        <v>558392329</v>
      </c>
      <c r="B5615" s="1">
        <v>45315</v>
      </c>
      <c r="C5615" t="s">
        <v>11</v>
      </c>
      <c r="D5615" t="s">
        <v>16</v>
      </c>
      <c r="E5615">
        <v>1</v>
      </c>
      <c r="F5615">
        <v>0.98</v>
      </c>
      <c r="G5615" t="s">
        <v>149</v>
      </c>
      <c r="H5615">
        <v>1</v>
      </c>
      <c r="I5615">
        <v>1</v>
      </c>
      <c r="J5615" t="s">
        <v>14</v>
      </c>
      <c r="K5615" s="36" t="s">
        <v>149</v>
      </c>
    </row>
    <row r="5616" spans="1:11" x14ac:dyDescent="0.25">
      <c r="A5616">
        <v>557224175</v>
      </c>
      <c r="B5616" s="1">
        <v>45309</v>
      </c>
      <c r="C5616" t="s">
        <v>27</v>
      </c>
      <c r="D5616" t="s">
        <v>16</v>
      </c>
      <c r="E5616">
        <v>1</v>
      </c>
      <c r="F5616">
        <v>0.77</v>
      </c>
      <c r="G5616" t="s">
        <v>148</v>
      </c>
      <c r="H5616">
        <v>1</v>
      </c>
      <c r="I5616">
        <v>1</v>
      </c>
      <c r="J5616" t="s">
        <v>14</v>
      </c>
      <c r="K5616" s="36" t="s">
        <v>149</v>
      </c>
    </row>
    <row r="5617" spans="1:11" x14ac:dyDescent="0.25">
      <c r="A5617">
        <v>33854629</v>
      </c>
      <c r="B5617" s="1">
        <v>42144</v>
      </c>
      <c r="C5617" t="s">
        <v>11</v>
      </c>
      <c r="D5617" t="s">
        <v>17</v>
      </c>
      <c r="E5617">
        <v>1</v>
      </c>
      <c r="F5617">
        <v>0.83</v>
      </c>
      <c r="G5617" t="s">
        <v>149</v>
      </c>
      <c r="H5617">
        <v>1</v>
      </c>
      <c r="I5617">
        <v>1</v>
      </c>
      <c r="J5617" t="s">
        <v>14</v>
      </c>
      <c r="K5617" s="36" t="s">
        <v>149</v>
      </c>
    </row>
    <row r="5618" spans="1:11" x14ac:dyDescent="0.25">
      <c r="A5618">
        <v>14944578</v>
      </c>
      <c r="B5618" s="1">
        <v>41759</v>
      </c>
      <c r="C5618" t="s">
        <v>11</v>
      </c>
      <c r="D5618" t="s">
        <v>16</v>
      </c>
      <c r="E5618">
        <v>1</v>
      </c>
      <c r="F5618">
        <v>0.98</v>
      </c>
      <c r="G5618" t="s">
        <v>149</v>
      </c>
      <c r="H5618">
        <v>1</v>
      </c>
      <c r="I5618">
        <v>1</v>
      </c>
      <c r="J5618" t="s">
        <v>14</v>
      </c>
      <c r="K5618" s="36" t="s">
        <v>149</v>
      </c>
    </row>
    <row r="5619" spans="1:11" x14ac:dyDescent="0.25">
      <c r="A5619">
        <v>11239563</v>
      </c>
      <c r="B5619" s="1">
        <v>41651</v>
      </c>
      <c r="C5619" t="s">
        <v>11</v>
      </c>
      <c r="D5619" t="s">
        <v>17</v>
      </c>
      <c r="E5619">
        <v>1</v>
      </c>
      <c r="F5619">
        <v>0.94</v>
      </c>
      <c r="G5619" t="s">
        <v>148</v>
      </c>
      <c r="H5619">
        <v>1</v>
      </c>
      <c r="I5619">
        <v>1</v>
      </c>
      <c r="J5619" t="s">
        <v>18</v>
      </c>
      <c r="K5619" s="36" t="s">
        <v>149</v>
      </c>
    </row>
    <row r="5620" spans="1:11" x14ac:dyDescent="0.25">
      <c r="A5620">
        <v>558376657</v>
      </c>
      <c r="B5620" s="1">
        <v>45315</v>
      </c>
      <c r="C5620" t="s">
        <v>27</v>
      </c>
      <c r="D5620" t="s">
        <v>12</v>
      </c>
      <c r="F5620">
        <v>0.25</v>
      </c>
      <c r="G5620" t="s">
        <v>148</v>
      </c>
      <c r="H5620">
        <v>1</v>
      </c>
      <c r="I5620">
        <v>1</v>
      </c>
      <c r="J5620" t="s">
        <v>22</v>
      </c>
      <c r="K5620" s="36" t="s">
        <v>149</v>
      </c>
    </row>
    <row r="5621" spans="1:11" x14ac:dyDescent="0.25">
      <c r="A5621">
        <v>19689355</v>
      </c>
      <c r="B5621" s="1">
        <v>41859</v>
      </c>
      <c r="C5621" t="s">
        <v>11</v>
      </c>
      <c r="D5621" t="s">
        <v>17</v>
      </c>
      <c r="E5621">
        <v>1</v>
      </c>
      <c r="F5621">
        <v>0.86</v>
      </c>
      <c r="G5621" t="s">
        <v>149</v>
      </c>
      <c r="H5621">
        <v>2</v>
      </c>
      <c r="I5621">
        <v>4</v>
      </c>
      <c r="J5621" t="s">
        <v>14</v>
      </c>
      <c r="K5621" s="36" t="s">
        <v>149</v>
      </c>
    </row>
    <row r="5622" spans="1:11" x14ac:dyDescent="0.25">
      <c r="A5622">
        <v>536563391</v>
      </c>
      <c r="B5622" s="1">
        <v>45180</v>
      </c>
      <c r="C5622" t="s">
        <v>27</v>
      </c>
      <c r="D5622" t="s">
        <v>16</v>
      </c>
      <c r="E5622">
        <v>0.9</v>
      </c>
      <c r="F5622">
        <v>0.94</v>
      </c>
      <c r="G5622" t="s">
        <v>148</v>
      </c>
      <c r="H5622">
        <v>1</v>
      </c>
      <c r="I5622">
        <v>1</v>
      </c>
      <c r="J5622" t="s">
        <v>14</v>
      </c>
      <c r="K5622" s="36" t="s">
        <v>149</v>
      </c>
    </row>
    <row r="5623" spans="1:11" x14ac:dyDescent="0.25">
      <c r="A5623">
        <v>543577337</v>
      </c>
      <c r="B5623" s="1">
        <v>45225</v>
      </c>
      <c r="C5623" t="s">
        <v>27</v>
      </c>
      <c r="D5623" t="s">
        <v>16</v>
      </c>
      <c r="E5623">
        <v>1</v>
      </c>
      <c r="F5623">
        <v>1</v>
      </c>
      <c r="G5623" t="s">
        <v>149</v>
      </c>
      <c r="H5623">
        <v>1</v>
      </c>
      <c r="I5623">
        <v>1</v>
      </c>
      <c r="J5623" t="s">
        <v>14</v>
      </c>
      <c r="K5623" s="36" t="s">
        <v>149</v>
      </c>
    </row>
    <row r="5624" spans="1:11" x14ac:dyDescent="0.25">
      <c r="A5624">
        <v>557252928</v>
      </c>
      <c r="B5624" s="1">
        <v>45309</v>
      </c>
      <c r="C5624" t="s">
        <v>27</v>
      </c>
      <c r="D5624" t="s">
        <v>12</v>
      </c>
      <c r="F5624">
        <v>1</v>
      </c>
      <c r="G5624" t="s">
        <v>148</v>
      </c>
      <c r="H5624">
        <v>1</v>
      </c>
      <c r="I5624">
        <v>1</v>
      </c>
      <c r="J5624" t="s">
        <v>14</v>
      </c>
      <c r="K5624" s="36" t="s">
        <v>149</v>
      </c>
    </row>
    <row r="5625" spans="1:11" x14ac:dyDescent="0.25">
      <c r="A5625">
        <v>551210564</v>
      </c>
      <c r="B5625" s="1">
        <v>45276</v>
      </c>
      <c r="C5625" t="s">
        <v>11</v>
      </c>
      <c r="D5625" t="s">
        <v>20</v>
      </c>
      <c r="E5625">
        <v>0</v>
      </c>
      <c r="F5625">
        <v>0</v>
      </c>
      <c r="G5625" t="s">
        <v>148</v>
      </c>
      <c r="H5625">
        <v>1</v>
      </c>
      <c r="I5625">
        <v>1</v>
      </c>
      <c r="J5625" t="s">
        <v>22</v>
      </c>
      <c r="K5625" s="36" t="s">
        <v>149</v>
      </c>
    </row>
    <row r="5626" spans="1:11" x14ac:dyDescent="0.25">
      <c r="A5626">
        <v>204155334</v>
      </c>
      <c r="B5626" s="1">
        <v>43303</v>
      </c>
      <c r="C5626" t="s">
        <v>11</v>
      </c>
      <c r="D5626" t="s">
        <v>12</v>
      </c>
      <c r="F5626">
        <v>0.89</v>
      </c>
      <c r="G5626" t="s">
        <v>148</v>
      </c>
      <c r="H5626">
        <v>1</v>
      </c>
      <c r="I5626">
        <v>2</v>
      </c>
      <c r="J5626" t="s">
        <v>14</v>
      </c>
      <c r="K5626" s="36" t="s">
        <v>149</v>
      </c>
    </row>
    <row r="5627" spans="1:11" x14ac:dyDescent="0.25">
      <c r="A5627">
        <v>558592819</v>
      </c>
      <c r="B5627" s="1">
        <v>45316</v>
      </c>
      <c r="C5627" t="s">
        <v>27</v>
      </c>
      <c r="D5627" t="s">
        <v>21</v>
      </c>
      <c r="E5627">
        <v>0.5</v>
      </c>
      <c r="F5627">
        <v>0</v>
      </c>
      <c r="G5627" t="s">
        <v>148</v>
      </c>
      <c r="H5627">
        <v>1</v>
      </c>
      <c r="I5627">
        <v>1</v>
      </c>
      <c r="J5627" t="s">
        <v>14</v>
      </c>
      <c r="K5627" s="36" t="s">
        <v>149</v>
      </c>
    </row>
    <row r="5628" spans="1:11" x14ac:dyDescent="0.25">
      <c r="A5628">
        <v>488958937</v>
      </c>
      <c r="B5628" s="1">
        <v>44889</v>
      </c>
      <c r="C5628" t="s">
        <v>11</v>
      </c>
      <c r="D5628" t="s">
        <v>16</v>
      </c>
      <c r="E5628">
        <v>0.94</v>
      </c>
      <c r="F5628">
        <v>1</v>
      </c>
      <c r="G5628" t="s">
        <v>149</v>
      </c>
      <c r="H5628">
        <v>1</v>
      </c>
      <c r="I5628">
        <v>3</v>
      </c>
      <c r="J5628" t="s">
        <v>14</v>
      </c>
      <c r="K5628" s="36" t="s">
        <v>149</v>
      </c>
    </row>
    <row r="5629" spans="1:11" x14ac:dyDescent="0.25">
      <c r="A5629">
        <v>490046211</v>
      </c>
      <c r="B5629" s="1">
        <v>44898</v>
      </c>
      <c r="C5629" t="s">
        <v>11</v>
      </c>
      <c r="D5629" t="s">
        <v>21</v>
      </c>
      <c r="E5629">
        <v>0.5</v>
      </c>
      <c r="F5629">
        <v>0.27</v>
      </c>
      <c r="G5629" t="s">
        <v>148</v>
      </c>
      <c r="H5629">
        <v>3</v>
      </c>
      <c r="I5629">
        <v>3</v>
      </c>
      <c r="J5629" t="s">
        <v>22</v>
      </c>
      <c r="K5629" s="36" t="s">
        <v>149</v>
      </c>
    </row>
    <row r="5630" spans="1:11" x14ac:dyDescent="0.25">
      <c r="A5630">
        <v>833952</v>
      </c>
      <c r="B5630" s="1">
        <v>40742</v>
      </c>
      <c r="C5630" t="s">
        <v>44</v>
      </c>
      <c r="D5630" t="s">
        <v>17</v>
      </c>
      <c r="E5630">
        <v>1</v>
      </c>
      <c r="F5630">
        <v>0.98</v>
      </c>
      <c r="G5630" t="s">
        <v>148</v>
      </c>
      <c r="H5630">
        <v>4</v>
      </c>
      <c r="I5630">
        <v>4</v>
      </c>
      <c r="J5630" t="s">
        <v>14</v>
      </c>
      <c r="K5630" s="36" t="s">
        <v>149</v>
      </c>
    </row>
    <row r="5631" spans="1:11" x14ac:dyDescent="0.25">
      <c r="A5631">
        <v>183697063</v>
      </c>
      <c r="B5631" s="1">
        <v>43201</v>
      </c>
      <c r="C5631" t="s">
        <v>11</v>
      </c>
      <c r="D5631" t="s">
        <v>12</v>
      </c>
      <c r="F5631">
        <v>0</v>
      </c>
      <c r="G5631" t="s">
        <v>148</v>
      </c>
      <c r="H5631">
        <v>1</v>
      </c>
      <c r="I5631">
        <v>1</v>
      </c>
      <c r="J5631" t="s">
        <v>14</v>
      </c>
      <c r="K5631" s="36" t="s">
        <v>149</v>
      </c>
    </row>
    <row r="5632" spans="1:11" x14ac:dyDescent="0.25">
      <c r="A5632">
        <v>509420247</v>
      </c>
      <c r="B5632" s="1">
        <v>45026</v>
      </c>
      <c r="C5632" t="s">
        <v>27</v>
      </c>
      <c r="D5632" t="s">
        <v>16</v>
      </c>
      <c r="E5632">
        <v>1</v>
      </c>
      <c r="F5632">
        <v>0.86</v>
      </c>
      <c r="G5632" t="s">
        <v>148</v>
      </c>
      <c r="H5632">
        <v>1</v>
      </c>
      <c r="I5632">
        <v>2</v>
      </c>
      <c r="J5632" t="s">
        <v>14</v>
      </c>
      <c r="K5632" s="36" t="s">
        <v>149</v>
      </c>
    </row>
    <row r="5633" spans="1:11" x14ac:dyDescent="0.25">
      <c r="A5633">
        <v>1738341</v>
      </c>
      <c r="B5633" s="1">
        <v>40951</v>
      </c>
      <c r="C5633" t="s">
        <v>11</v>
      </c>
      <c r="D5633" t="s">
        <v>16</v>
      </c>
      <c r="E5633">
        <v>1</v>
      </c>
      <c r="F5633">
        <v>0.93</v>
      </c>
      <c r="G5633" t="s">
        <v>148</v>
      </c>
      <c r="H5633">
        <v>3</v>
      </c>
      <c r="I5633">
        <v>9</v>
      </c>
      <c r="J5633" t="s">
        <v>14</v>
      </c>
      <c r="K5633" s="36" t="s">
        <v>149</v>
      </c>
    </row>
    <row r="5634" spans="1:11" x14ac:dyDescent="0.25">
      <c r="A5634">
        <v>467796988</v>
      </c>
      <c r="B5634" s="1">
        <v>44747</v>
      </c>
      <c r="C5634" t="s">
        <v>27</v>
      </c>
      <c r="D5634" t="s">
        <v>16</v>
      </c>
      <c r="E5634">
        <v>1</v>
      </c>
      <c r="F5634">
        <v>0.88</v>
      </c>
      <c r="G5634" t="s">
        <v>148</v>
      </c>
      <c r="H5634">
        <v>1</v>
      </c>
      <c r="I5634">
        <v>1</v>
      </c>
      <c r="J5634" t="s">
        <v>14</v>
      </c>
      <c r="K5634" s="36" t="s">
        <v>149</v>
      </c>
    </row>
    <row r="5635" spans="1:11" x14ac:dyDescent="0.25">
      <c r="A5635">
        <v>558681450</v>
      </c>
      <c r="B5635" s="1">
        <v>45317</v>
      </c>
      <c r="C5635" t="s">
        <v>27</v>
      </c>
      <c r="D5635" t="s">
        <v>17</v>
      </c>
      <c r="E5635">
        <v>1</v>
      </c>
      <c r="F5635">
        <v>0.94</v>
      </c>
      <c r="G5635" t="s">
        <v>148</v>
      </c>
      <c r="H5635">
        <v>1</v>
      </c>
      <c r="I5635">
        <v>1</v>
      </c>
      <c r="J5635" t="s">
        <v>14</v>
      </c>
      <c r="K5635" s="36" t="s">
        <v>149</v>
      </c>
    </row>
    <row r="5636" spans="1:11" x14ac:dyDescent="0.25">
      <c r="A5636">
        <v>13462483</v>
      </c>
      <c r="B5636" s="1">
        <v>41721</v>
      </c>
      <c r="C5636" t="s">
        <v>11</v>
      </c>
      <c r="D5636" t="s">
        <v>16</v>
      </c>
      <c r="E5636">
        <v>1</v>
      </c>
      <c r="F5636">
        <v>1</v>
      </c>
      <c r="G5636" t="s">
        <v>148</v>
      </c>
      <c r="H5636">
        <v>1</v>
      </c>
      <c r="I5636">
        <v>2</v>
      </c>
      <c r="J5636" t="s">
        <v>14</v>
      </c>
      <c r="K5636" s="36" t="s">
        <v>149</v>
      </c>
    </row>
    <row r="5637" spans="1:11" x14ac:dyDescent="0.25">
      <c r="A5637">
        <v>557775472</v>
      </c>
      <c r="B5637" s="1">
        <v>45312</v>
      </c>
      <c r="C5637" t="s">
        <v>11</v>
      </c>
      <c r="D5637" t="s">
        <v>16</v>
      </c>
      <c r="E5637">
        <v>1</v>
      </c>
      <c r="F5637">
        <v>0.83</v>
      </c>
      <c r="G5637" t="s">
        <v>148</v>
      </c>
      <c r="H5637">
        <v>1</v>
      </c>
      <c r="I5637">
        <v>1</v>
      </c>
      <c r="J5637" t="s">
        <v>14</v>
      </c>
      <c r="K5637" s="36" t="s">
        <v>149</v>
      </c>
    </row>
    <row r="5638" spans="1:11" x14ac:dyDescent="0.25">
      <c r="A5638">
        <v>557825173</v>
      </c>
      <c r="B5638" s="1">
        <v>45312</v>
      </c>
      <c r="C5638" t="s">
        <v>27</v>
      </c>
      <c r="D5638" t="s">
        <v>20</v>
      </c>
      <c r="E5638">
        <v>0</v>
      </c>
      <c r="F5638">
        <v>0</v>
      </c>
      <c r="G5638" t="s">
        <v>148</v>
      </c>
      <c r="H5638">
        <v>1</v>
      </c>
      <c r="I5638">
        <v>1</v>
      </c>
      <c r="J5638" t="s">
        <v>14</v>
      </c>
      <c r="K5638" s="36" t="s">
        <v>148</v>
      </c>
    </row>
    <row r="5639" spans="1:11" x14ac:dyDescent="0.25">
      <c r="A5639">
        <v>553951734</v>
      </c>
      <c r="B5639" s="1">
        <v>45293</v>
      </c>
      <c r="C5639" t="s">
        <v>27</v>
      </c>
      <c r="D5639" t="s">
        <v>16</v>
      </c>
      <c r="E5639">
        <v>1</v>
      </c>
      <c r="F5639">
        <v>1</v>
      </c>
      <c r="G5639" t="s">
        <v>148</v>
      </c>
      <c r="H5639">
        <v>1</v>
      </c>
      <c r="I5639">
        <v>1</v>
      </c>
      <c r="J5639" t="s">
        <v>14</v>
      </c>
      <c r="K5639" s="36" t="s">
        <v>149</v>
      </c>
    </row>
    <row r="5640" spans="1:11" x14ac:dyDescent="0.25">
      <c r="A5640">
        <v>28066467</v>
      </c>
      <c r="B5640" s="1">
        <v>42055</v>
      </c>
      <c r="C5640" t="s">
        <v>11</v>
      </c>
      <c r="D5640" t="s">
        <v>21</v>
      </c>
      <c r="E5640">
        <v>1</v>
      </c>
      <c r="F5640">
        <v>0.72</v>
      </c>
      <c r="G5640" t="s">
        <v>149</v>
      </c>
      <c r="H5640">
        <v>1</v>
      </c>
      <c r="I5640">
        <v>1</v>
      </c>
      <c r="J5640" t="s">
        <v>22</v>
      </c>
      <c r="K5640" s="36" t="s">
        <v>149</v>
      </c>
    </row>
    <row r="5641" spans="1:11" x14ac:dyDescent="0.25">
      <c r="A5641">
        <v>558716210</v>
      </c>
      <c r="B5641" s="1">
        <v>45317</v>
      </c>
      <c r="C5641" t="s">
        <v>27</v>
      </c>
      <c r="D5641" t="s">
        <v>20</v>
      </c>
      <c r="E5641">
        <v>0</v>
      </c>
      <c r="F5641">
        <v>0.04</v>
      </c>
      <c r="G5641" t="s">
        <v>148</v>
      </c>
      <c r="H5641">
        <v>1</v>
      </c>
      <c r="I5641">
        <v>2</v>
      </c>
      <c r="J5641" t="s">
        <v>14</v>
      </c>
      <c r="K5641" s="36" t="s">
        <v>149</v>
      </c>
    </row>
    <row r="5642" spans="1:11" x14ac:dyDescent="0.25">
      <c r="A5642">
        <v>555421324</v>
      </c>
      <c r="B5642" s="1">
        <v>45300</v>
      </c>
      <c r="C5642" t="s">
        <v>27</v>
      </c>
      <c r="D5642" t="s">
        <v>16</v>
      </c>
      <c r="E5642">
        <v>1</v>
      </c>
      <c r="F5642">
        <v>1</v>
      </c>
      <c r="G5642" t="s">
        <v>148</v>
      </c>
      <c r="H5642">
        <v>7</v>
      </c>
      <c r="I5642">
        <v>7</v>
      </c>
      <c r="J5642" t="s">
        <v>14</v>
      </c>
      <c r="K5642" s="36" t="s">
        <v>149</v>
      </c>
    </row>
    <row r="5643" spans="1:11" x14ac:dyDescent="0.25">
      <c r="A5643">
        <v>558757320</v>
      </c>
      <c r="B5643" s="1">
        <v>45317</v>
      </c>
      <c r="C5643" t="s">
        <v>11</v>
      </c>
      <c r="D5643" t="s">
        <v>16</v>
      </c>
      <c r="E5643">
        <v>1</v>
      </c>
      <c r="F5643">
        <v>0.99</v>
      </c>
      <c r="G5643" t="s">
        <v>149</v>
      </c>
      <c r="H5643">
        <v>2</v>
      </c>
      <c r="I5643">
        <v>2</v>
      </c>
      <c r="J5643" t="s">
        <v>14</v>
      </c>
      <c r="K5643" s="36" t="s">
        <v>149</v>
      </c>
    </row>
    <row r="5644" spans="1:11" x14ac:dyDescent="0.25">
      <c r="A5644">
        <v>558781207</v>
      </c>
      <c r="B5644" s="1">
        <v>45317</v>
      </c>
      <c r="C5644" t="s">
        <v>11</v>
      </c>
      <c r="D5644" t="s">
        <v>21</v>
      </c>
      <c r="E5644">
        <v>0.9</v>
      </c>
      <c r="F5644">
        <v>0.94</v>
      </c>
      <c r="G5644" t="s">
        <v>148</v>
      </c>
      <c r="H5644">
        <v>1</v>
      </c>
      <c r="I5644">
        <v>1</v>
      </c>
      <c r="J5644" t="s">
        <v>22</v>
      </c>
      <c r="K5644" s="36" t="s">
        <v>149</v>
      </c>
    </row>
    <row r="5645" spans="1:11" x14ac:dyDescent="0.25">
      <c r="A5645">
        <v>558790879</v>
      </c>
      <c r="B5645" s="1">
        <v>45317</v>
      </c>
      <c r="C5645" t="s">
        <v>11</v>
      </c>
      <c r="D5645" t="s">
        <v>17</v>
      </c>
      <c r="E5645">
        <v>0.83</v>
      </c>
      <c r="F5645">
        <v>0.43</v>
      </c>
      <c r="G5645" t="s">
        <v>148</v>
      </c>
      <c r="H5645">
        <v>10</v>
      </c>
      <c r="I5645">
        <v>10</v>
      </c>
      <c r="J5645" t="s">
        <v>22</v>
      </c>
      <c r="K5645" s="36" t="s">
        <v>149</v>
      </c>
    </row>
    <row r="5646" spans="1:11" x14ac:dyDescent="0.25">
      <c r="A5646">
        <v>557773316</v>
      </c>
      <c r="B5646" s="1">
        <v>45312</v>
      </c>
      <c r="C5646" t="s">
        <v>27</v>
      </c>
      <c r="D5646" t="s">
        <v>16</v>
      </c>
      <c r="E5646">
        <v>1</v>
      </c>
      <c r="F5646">
        <v>1</v>
      </c>
      <c r="G5646" t="s">
        <v>149</v>
      </c>
      <c r="H5646">
        <v>1</v>
      </c>
      <c r="I5646">
        <v>1</v>
      </c>
      <c r="J5646" t="s">
        <v>14</v>
      </c>
      <c r="K5646" s="36" t="s">
        <v>148</v>
      </c>
    </row>
    <row r="5647" spans="1:11" x14ac:dyDescent="0.25">
      <c r="A5647">
        <v>559076782</v>
      </c>
      <c r="B5647" s="1">
        <v>45319</v>
      </c>
      <c r="C5647" t="s">
        <v>11</v>
      </c>
      <c r="D5647" t="s">
        <v>20</v>
      </c>
      <c r="E5647">
        <v>0.1</v>
      </c>
      <c r="F5647">
        <v>0.04</v>
      </c>
      <c r="G5647" t="s">
        <v>148</v>
      </c>
      <c r="H5647">
        <v>1</v>
      </c>
      <c r="I5647">
        <v>1</v>
      </c>
      <c r="J5647" t="s">
        <v>22</v>
      </c>
      <c r="K5647" s="36" t="s">
        <v>149</v>
      </c>
    </row>
    <row r="5648" spans="1:11" x14ac:dyDescent="0.25">
      <c r="A5648">
        <v>8195907</v>
      </c>
      <c r="B5648" s="1">
        <v>41502</v>
      </c>
      <c r="C5648" t="s">
        <v>11</v>
      </c>
      <c r="D5648" t="s">
        <v>12</v>
      </c>
      <c r="F5648">
        <v>1</v>
      </c>
      <c r="G5648" t="s">
        <v>149</v>
      </c>
      <c r="H5648">
        <v>7</v>
      </c>
      <c r="I5648">
        <v>7</v>
      </c>
      <c r="J5648" t="s">
        <v>14</v>
      </c>
      <c r="K5648" s="36" t="s">
        <v>149</v>
      </c>
    </row>
    <row r="5649" spans="1:11" x14ac:dyDescent="0.25">
      <c r="A5649">
        <v>13184833</v>
      </c>
      <c r="B5649" s="1">
        <v>41714</v>
      </c>
      <c r="C5649" t="s">
        <v>11</v>
      </c>
      <c r="D5649" t="s">
        <v>17</v>
      </c>
      <c r="E5649">
        <v>1</v>
      </c>
      <c r="F5649">
        <v>0.95</v>
      </c>
      <c r="G5649" t="s">
        <v>149</v>
      </c>
      <c r="H5649">
        <v>1</v>
      </c>
      <c r="I5649">
        <v>1</v>
      </c>
      <c r="J5649" t="s">
        <v>14</v>
      </c>
      <c r="K5649" s="36" t="s">
        <v>149</v>
      </c>
    </row>
    <row r="5650" spans="1:11" x14ac:dyDescent="0.25">
      <c r="A5650">
        <v>124841195</v>
      </c>
      <c r="B5650" s="1">
        <v>42833</v>
      </c>
      <c r="C5650" t="s">
        <v>11</v>
      </c>
      <c r="D5650" t="s">
        <v>21</v>
      </c>
      <c r="E5650">
        <v>0.7</v>
      </c>
      <c r="F5650">
        <v>0.41</v>
      </c>
      <c r="G5650" t="s">
        <v>149</v>
      </c>
      <c r="H5650">
        <v>1</v>
      </c>
      <c r="I5650">
        <v>1</v>
      </c>
      <c r="J5650" t="s">
        <v>14</v>
      </c>
      <c r="K5650" s="36" t="s">
        <v>149</v>
      </c>
    </row>
    <row r="5651" spans="1:11" x14ac:dyDescent="0.25">
      <c r="A5651">
        <v>115852805</v>
      </c>
      <c r="B5651" s="1">
        <v>42776</v>
      </c>
      <c r="C5651" t="s">
        <v>11</v>
      </c>
      <c r="D5651" t="s">
        <v>16</v>
      </c>
      <c r="E5651">
        <v>1</v>
      </c>
      <c r="F5651">
        <v>1</v>
      </c>
      <c r="G5651" t="s">
        <v>148</v>
      </c>
      <c r="H5651">
        <v>3</v>
      </c>
      <c r="I5651">
        <v>6</v>
      </c>
      <c r="J5651" t="s">
        <v>14</v>
      </c>
      <c r="K5651" s="36" t="s">
        <v>149</v>
      </c>
    </row>
    <row r="5652" spans="1:11" x14ac:dyDescent="0.25">
      <c r="A5652">
        <v>8988472</v>
      </c>
      <c r="B5652" s="1">
        <v>41539</v>
      </c>
      <c r="C5652" t="s">
        <v>11</v>
      </c>
      <c r="D5652" t="s">
        <v>20</v>
      </c>
      <c r="E5652">
        <v>0.42</v>
      </c>
      <c r="F5652">
        <v>0.1</v>
      </c>
      <c r="G5652" t="s">
        <v>148</v>
      </c>
      <c r="H5652">
        <v>1</v>
      </c>
      <c r="I5652">
        <v>2</v>
      </c>
      <c r="J5652" t="s">
        <v>14</v>
      </c>
      <c r="K5652" s="36" t="s">
        <v>149</v>
      </c>
    </row>
    <row r="5653" spans="1:11" x14ac:dyDescent="0.25">
      <c r="A5653">
        <v>559318038</v>
      </c>
      <c r="B5653" s="1">
        <v>45320</v>
      </c>
      <c r="C5653" t="s">
        <v>11</v>
      </c>
      <c r="D5653" t="s">
        <v>16</v>
      </c>
      <c r="E5653">
        <v>0.67</v>
      </c>
      <c r="F5653">
        <v>0.48</v>
      </c>
      <c r="G5653" t="s">
        <v>148</v>
      </c>
      <c r="H5653">
        <v>1</v>
      </c>
      <c r="I5653">
        <v>1</v>
      </c>
      <c r="J5653" t="s">
        <v>22</v>
      </c>
      <c r="K5653" s="36" t="s">
        <v>149</v>
      </c>
    </row>
    <row r="5654" spans="1:11" x14ac:dyDescent="0.25">
      <c r="A5654">
        <v>110581781</v>
      </c>
      <c r="B5654" s="1">
        <v>42744</v>
      </c>
      <c r="C5654" t="s">
        <v>11</v>
      </c>
      <c r="D5654" t="s">
        <v>17</v>
      </c>
      <c r="E5654">
        <v>1</v>
      </c>
      <c r="F5654">
        <v>0.62</v>
      </c>
      <c r="G5654" t="s">
        <v>149</v>
      </c>
      <c r="H5654">
        <v>1</v>
      </c>
      <c r="I5654">
        <v>1</v>
      </c>
      <c r="J5654" t="s">
        <v>14</v>
      </c>
      <c r="K5654" s="36" t="s">
        <v>149</v>
      </c>
    </row>
    <row r="5655" spans="1:11" x14ac:dyDescent="0.25">
      <c r="A5655">
        <v>129031924</v>
      </c>
      <c r="B5655" s="1">
        <v>42860</v>
      </c>
      <c r="C5655" t="s">
        <v>64</v>
      </c>
      <c r="D5655" t="s">
        <v>16</v>
      </c>
      <c r="E5655">
        <v>1</v>
      </c>
      <c r="F5655">
        <v>1</v>
      </c>
      <c r="G5655" t="s">
        <v>149</v>
      </c>
      <c r="H5655">
        <v>19</v>
      </c>
      <c r="I5655">
        <v>23</v>
      </c>
      <c r="J5655" t="s">
        <v>14</v>
      </c>
      <c r="K5655" s="36" t="s">
        <v>149</v>
      </c>
    </row>
    <row r="5656" spans="1:11" x14ac:dyDescent="0.25">
      <c r="A5656">
        <v>98676578</v>
      </c>
      <c r="B5656" s="1">
        <v>42650</v>
      </c>
      <c r="C5656" t="s">
        <v>65</v>
      </c>
      <c r="D5656" t="s">
        <v>16</v>
      </c>
      <c r="E5656">
        <v>1</v>
      </c>
      <c r="F5656">
        <v>0.92</v>
      </c>
      <c r="G5656" t="s">
        <v>149</v>
      </c>
      <c r="H5656">
        <v>1</v>
      </c>
      <c r="I5656">
        <v>2</v>
      </c>
      <c r="J5656" t="s">
        <v>14</v>
      </c>
      <c r="K5656" s="36" t="s">
        <v>149</v>
      </c>
    </row>
    <row r="5657" spans="1:11" x14ac:dyDescent="0.25">
      <c r="A5657">
        <v>373238711</v>
      </c>
      <c r="B5657" s="1">
        <v>44129</v>
      </c>
      <c r="C5657" t="s">
        <v>11</v>
      </c>
      <c r="D5657" t="s">
        <v>16</v>
      </c>
      <c r="E5657">
        <v>1</v>
      </c>
      <c r="F5657">
        <v>0.8</v>
      </c>
      <c r="G5657" t="s">
        <v>149</v>
      </c>
      <c r="H5657">
        <v>2</v>
      </c>
      <c r="I5657">
        <v>2</v>
      </c>
      <c r="J5657" t="s">
        <v>14</v>
      </c>
      <c r="K5657" s="36" t="s">
        <v>149</v>
      </c>
    </row>
    <row r="5658" spans="1:11" x14ac:dyDescent="0.25">
      <c r="A5658">
        <v>24373538</v>
      </c>
      <c r="B5658" s="1">
        <v>41974</v>
      </c>
      <c r="C5658" t="s">
        <v>27</v>
      </c>
      <c r="D5658" t="s">
        <v>16</v>
      </c>
      <c r="E5658">
        <v>1</v>
      </c>
      <c r="F5658">
        <v>0.82</v>
      </c>
      <c r="G5658" t="s">
        <v>149</v>
      </c>
      <c r="H5658">
        <v>1</v>
      </c>
      <c r="I5658">
        <v>1</v>
      </c>
      <c r="J5658" t="s">
        <v>14</v>
      </c>
      <c r="K5658" s="36" t="s">
        <v>149</v>
      </c>
    </row>
    <row r="5659" spans="1:11" x14ac:dyDescent="0.25">
      <c r="A5659">
        <v>526028149</v>
      </c>
      <c r="B5659" s="1">
        <v>45123</v>
      </c>
      <c r="C5659" t="s">
        <v>11</v>
      </c>
      <c r="D5659" t="s">
        <v>16</v>
      </c>
      <c r="E5659">
        <v>1</v>
      </c>
      <c r="F5659">
        <v>1</v>
      </c>
      <c r="G5659" t="s">
        <v>149</v>
      </c>
      <c r="H5659">
        <v>4</v>
      </c>
      <c r="I5659">
        <v>4</v>
      </c>
      <c r="J5659" t="s">
        <v>14</v>
      </c>
      <c r="K5659" s="36" t="s">
        <v>149</v>
      </c>
    </row>
    <row r="5660" spans="1:11" x14ac:dyDescent="0.25">
      <c r="A5660">
        <v>513699882</v>
      </c>
      <c r="B5660" s="1">
        <v>45054</v>
      </c>
      <c r="C5660" t="s">
        <v>11</v>
      </c>
      <c r="D5660" t="s">
        <v>17</v>
      </c>
      <c r="E5660">
        <v>1</v>
      </c>
      <c r="F5660">
        <v>0.95</v>
      </c>
      <c r="G5660" t="s">
        <v>148</v>
      </c>
      <c r="H5660">
        <v>1</v>
      </c>
      <c r="I5660">
        <v>1</v>
      </c>
      <c r="J5660" t="s">
        <v>14</v>
      </c>
      <c r="K5660" s="36" t="s">
        <v>149</v>
      </c>
    </row>
    <row r="5661" spans="1:11" x14ac:dyDescent="0.25">
      <c r="A5661">
        <v>27003139</v>
      </c>
      <c r="B5661" s="1">
        <v>42035</v>
      </c>
      <c r="C5661" t="s">
        <v>11</v>
      </c>
      <c r="D5661" t="s">
        <v>16</v>
      </c>
      <c r="E5661">
        <v>1</v>
      </c>
      <c r="F5661">
        <v>1</v>
      </c>
      <c r="G5661" t="s">
        <v>149</v>
      </c>
      <c r="H5661">
        <v>1</v>
      </c>
      <c r="I5661">
        <v>2</v>
      </c>
      <c r="J5661" t="s">
        <v>14</v>
      </c>
      <c r="K5661" s="36" t="s">
        <v>149</v>
      </c>
    </row>
    <row r="5662" spans="1:11" x14ac:dyDescent="0.25">
      <c r="A5662">
        <v>120961384</v>
      </c>
      <c r="B5662" s="1">
        <v>42809</v>
      </c>
      <c r="C5662" t="s">
        <v>27</v>
      </c>
      <c r="D5662" t="s">
        <v>16</v>
      </c>
      <c r="E5662">
        <v>0.9</v>
      </c>
      <c r="F5662">
        <v>0.95</v>
      </c>
      <c r="G5662" t="s">
        <v>148</v>
      </c>
      <c r="H5662">
        <v>12</v>
      </c>
      <c r="I5662">
        <v>16</v>
      </c>
      <c r="J5662" t="s">
        <v>14</v>
      </c>
      <c r="K5662" s="36" t="s">
        <v>149</v>
      </c>
    </row>
    <row r="5663" spans="1:11" x14ac:dyDescent="0.25">
      <c r="A5663">
        <v>559074510</v>
      </c>
      <c r="B5663" s="1">
        <v>45319</v>
      </c>
      <c r="C5663" t="s">
        <v>27</v>
      </c>
      <c r="D5663" t="s">
        <v>20</v>
      </c>
      <c r="E5663">
        <v>0</v>
      </c>
      <c r="F5663">
        <v>0</v>
      </c>
      <c r="G5663" t="s">
        <v>148</v>
      </c>
      <c r="H5663">
        <v>1</v>
      </c>
      <c r="I5663">
        <v>1</v>
      </c>
      <c r="J5663" t="s">
        <v>22</v>
      </c>
      <c r="K5663" s="36" t="s">
        <v>149</v>
      </c>
    </row>
    <row r="5664" spans="1:11" x14ac:dyDescent="0.25">
      <c r="A5664">
        <v>275052346</v>
      </c>
      <c r="B5664" s="1">
        <v>43656</v>
      </c>
      <c r="C5664" t="s">
        <v>11</v>
      </c>
      <c r="D5664" t="s">
        <v>16</v>
      </c>
      <c r="E5664">
        <v>1</v>
      </c>
      <c r="F5664">
        <v>0.83</v>
      </c>
      <c r="G5664" t="s">
        <v>149</v>
      </c>
      <c r="H5664">
        <v>2</v>
      </c>
      <c r="I5664">
        <v>4</v>
      </c>
      <c r="J5664" t="s">
        <v>14</v>
      </c>
      <c r="K5664" s="36" t="s">
        <v>149</v>
      </c>
    </row>
    <row r="5665" spans="1:11" x14ac:dyDescent="0.25">
      <c r="A5665">
        <v>357177339</v>
      </c>
      <c r="B5665" s="1">
        <v>44031</v>
      </c>
      <c r="C5665" t="s">
        <v>27</v>
      </c>
      <c r="D5665" t="s">
        <v>20</v>
      </c>
      <c r="E5665">
        <v>0</v>
      </c>
      <c r="F5665">
        <v>0</v>
      </c>
      <c r="G5665" t="s">
        <v>148</v>
      </c>
      <c r="H5665">
        <v>3</v>
      </c>
      <c r="I5665">
        <v>4</v>
      </c>
      <c r="J5665" t="s">
        <v>22</v>
      </c>
      <c r="K5665" s="36" t="s">
        <v>149</v>
      </c>
    </row>
    <row r="5666" spans="1:11" x14ac:dyDescent="0.25">
      <c r="A5666">
        <v>560447349</v>
      </c>
      <c r="B5666" s="1">
        <v>45327</v>
      </c>
      <c r="C5666" t="s">
        <v>27</v>
      </c>
      <c r="D5666" t="s">
        <v>12</v>
      </c>
      <c r="F5666">
        <v>0</v>
      </c>
      <c r="G5666" t="s">
        <v>148</v>
      </c>
      <c r="H5666">
        <v>1</v>
      </c>
      <c r="I5666">
        <v>1</v>
      </c>
      <c r="J5666" t="s">
        <v>22</v>
      </c>
      <c r="K5666" s="36" t="s">
        <v>149</v>
      </c>
    </row>
    <row r="5667" spans="1:11" x14ac:dyDescent="0.25">
      <c r="A5667">
        <v>4036376</v>
      </c>
      <c r="B5667" s="1">
        <v>41214</v>
      </c>
      <c r="C5667" t="s">
        <v>11</v>
      </c>
      <c r="D5667" t="s">
        <v>16</v>
      </c>
      <c r="E5667">
        <v>1</v>
      </c>
      <c r="F5667">
        <v>0.87</v>
      </c>
      <c r="G5667" t="s">
        <v>148</v>
      </c>
      <c r="H5667">
        <v>2</v>
      </c>
      <c r="I5667">
        <v>7</v>
      </c>
      <c r="J5667" t="s">
        <v>14</v>
      </c>
      <c r="K5667" s="36" t="s">
        <v>149</v>
      </c>
    </row>
    <row r="5668" spans="1:11" x14ac:dyDescent="0.25">
      <c r="A5668">
        <v>3491855</v>
      </c>
      <c r="B5668" s="1">
        <v>41158</v>
      </c>
      <c r="C5668" t="s">
        <v>11</v>
      </c>
      <c r="D5668" t="s">
        <v>16</v>
      </c>
      <c r="E5668">
        <v>1</v>
      </c>
      <c r="F5668">
        <v>0.93</v>
      </c>
      <c r="G5668" t="s">
        <v>148</v>
      </c>
      <c r="H5668">
        <v>1</v>
      </c>
      <c r="I5668">
        <v>1</v>
      </c>
      <c r="J5668" t="s">
        <v>14</v>
      </c>
      <c r="K5668" s="36" t="s">
        <v>149</v>
      </c>
    </row>
    <row r="5669" spans="1:11" x14ac:dyDescent="0.25">
      <c r="A5669">
        <v>492368657</v>
      </c>
      <c r="B5669" s="1">
        <v>44917</v>
      </c>
      <c r="C5669" t="s">
        <v>27</v>
      </c>
      <c r="D5669" t="s">
        <v>16</v>
      </c>
      <c r="E5669">
        <v>1</v>
      </c>
      <c r="F5669">
        <v>1</v>
      </c>
      <c r="G5669" t="s">
        <v>148</v>
      </c>
      <c r="H5669">
        <v>2</v>
      </c>
      <c r="I5669">
        <v>2</v>
      </c>
      <c r="J5669" t="s">
        <v>14</v>
      </c>
      <c r="K5669" s="36" t="s">
        <v>149</v>
      </c>
    </row>
    <row r="5670" spans="1:11" x14ac:dyDescent="0.25">
      <c r="A5670">
        <v>559625499</v>
      </c>
      <c r="B5670" s="1">
        <v>45322</v>
      </c>
      <c r="C5670" t="s">
        <v>27</v>
      </c>
      <c r="D5670" t="s">
        <v>16</v>
      </c>
      <c r="E5670">
        <v>1</v>
      </c>
      <c r="F5670">
        <v>1</v>
      </c>
      <c r="G5670" t="s">
        <v>148</v>
      </c>
      <c r="H5670">
        <v>1</v>
      </c>
      <c r="I5670">
        <v>1</v>
      </c>
      <c r="J5670" t="s">
        <v>14</v>
      </c>
      <c r="K5670" s="36" t="s">
        <v>149</v>
      </c>
    </row>
    <row r="5671" spans="1:11" x14ac:dyDescent="0.25">
      <c r="A5671">
        <v>485031509</v>
      </c>
      <c r="B5671" s="1">
        <v>44859</v>
      </c>
      <c r="C5671" t="s">
        <v>11</v>
      </c>
      <c r="D5671" t="s">
        <v>16</v>
      </c>
      <c r="E5671">
        <v>1</v>
      </c>
      <c r="F5671">
        <v>0.84</v>
      </c>
      <c r="G5671" t="s">
        <v>149</v>
      </c>
      <c r="H5671">
        <v>1</v>
      </c>
      <c r="I5671">
        <v>1</v>
      </c>
      <c r="J5671" t="s">
        <v>14</v>
      </c>
      <c r="K5671" s="36" t="s">
        <v>149</v>
      </c>
    </row>
    <row r="5672" spans="1:11" x14ac:dyDescent="0.25">
      <c r="A5672">
        <v>536088258</v>
      </c>
      <c r="B5672" s="1">
        <v>45177</v>
      </c>
      <c r="C5672" t="s">
        <v>11</v>
      </c>
      <c r="D5672" t="s">
        <v>21</v>
      </c>
      <c r="E5672">
        <v>1</v>
      </c>
      <c r="F5672">
        <v>1</v>
      </c>
      <c r="G5672" t="s">
        <v>148</v>
      </c>
      <c r="H5672">
        <v>1</v>
      </c>
      <c r="I5672">
        <v>1</v>
      </c>
      <c r="J5672" t="s">
        <v>22</v>
      </c>
      <c r="K5672" s="36" t="s">
        <v>148</v>
      </c>
    </row>
    <row r="5673" spans="1:11" x14ac:dyDescent="0.25">
      <c r="A5673">
        <v>559761898</v>
      </c>
      <c r="B5673" s="1">
        <v>45323</v>
      </c>
      <c r="C5673" t="s">
        <v>27</v>
      </c>
      <c r="D5673" t="s">
        <v>16</v>
      </c>
      <c r="E5673">
        <v>0.8</v>
      </c>
      <c r="F5673">
        <v>1</v>
      </c>
      <c r="G5673" t="s">
        <v>148</v>
      </c>
      <c r="H5673">
        <v>5</v>
      </c>
      <c r="I5673">
        <v>5</v>
      </c>
      <c r="J5673" t="s">
        <v>14</v>
      </c>
      <c r="K5673" s="36" t="s">
        <v>149</v>
      </c>
    </row>
    <row r="5674" spans="1:11" x14ac:dyDescent="0.25">
      <c r="A5674">
        <v>559739044</v>
      </c>
      <c r="B5674" s="1">
        <v>45323</v>
      </c>
      <c r="C5674" t="s">
        <v>27</v>
      </c>
      <c r="D5674" t="s">
        <v>16</v>
      </c>
      <c r="E5674">
        <v>1</v>
      </c>
      <c r="F5674">
        <v>0.99</v>
      </c>
      <c r="G5674" t="s">
        <v>148</v>
      </c>
      <c r="H5674">
        <v>1</v>
      </c>
      <c r="I5674">
        <v>1</v>
      </c>
      <c r="J5674" t="s">
        <v>22</v>
      </c>
      <c r="K5674" s="36" t="s">
        <v>149</v>
      </c>
    </row>
    <row r="5675" spans="1:11" x14ac:dyDescent="0.25">
      <c r="A5675">
        <v>38508097</v>
      </c>
      <c r="B5675" s="1">
        <v>42199</v>
      </c>
      <c r="C5675" t="s">
        <v>11</v>
      </c>
      <c r="D5675" t="s">
        <v>16</v>
      </c>
      <c r="E5675">
        <v>0.9</v>
      </c>
      <c r="F5675">
        <v>0.88</v>
      </c>
      <c r="G5675" t="s">
        <v>148</v>
      </c>
      <c r="H5675">
        <v>1</v>
      </c>
      <c r="I5675">
        <v>3</v>
      </c>
      <c r="J5675" t="s">
        <v>22</v>
      </c>
      <c r="K5675" s="36" t="s">
        <v>149</v>
      </c>
    </row>
    <row r="5676" spans="1:11" x14ac:dyDescent="0.25">
      <c r="A5676">
        <v>280656245</v>
      </c>
      <c r="B5676" s="1">
        <v>43676</v>
      </c>
      <c r="C5676" t="s">
        <v>11</v>
      </c>
      <c r="D5676" t="s">
        <v>16</v>
      </c>
      <c r="E5676">
        <v>1</v>
      </c>
      <c r="F5676">
        <v>1</v>
      </c>
      <c r="G5676" t="s">
        <v>149</v>
      </c>
      <c r="H5676">
        <v>1</v>
      </c>
      <c r="I5676">
        <v>2</v>
      </c>
      <c r="J5676" t="s">
        <v>14</v>
      </c>
      <c r="K5676" s="36" t="s">
        <v>149</v>
      </c>
    </row>
    <row r="5677" spans="1:11" x14ac:dyDescent="0.25">
      <c r="A5677">
        <v>137452123</v>
      </c>
      <c r="B5677" s="1">
        <v>42914</v>
      </c>
      <c r="C5677" t="s">
        <v>11</v>
      </c>
      <c r="D5677" t="s">
        <v>16</v>
      </c>
      <c r="E5677">
        <v>1</v>
      </c>
      <c r="F5677">
        <v>0.99</v>
      </c>
      <c r="G5677" t="s">
        <v>148</v>
      </c>
      <c r="H5677">
        <v>17</v>
      </c>
      <c r="I5677">
        <v>17</v>
      </c>
      <c r="J5677" t="s">
        <v>14</v>
      </c>
      <c r="K5677" s="36" t="s">
        <v>149</v>
      </c>
    </row>
    <row r="5678" spans="1:11" x14ac:dyDescent="0.25">
      <c r="A5678">
        <v>560513727</v>
      </c>
      <c r="B5678" s="1">
        <v>45327</v>
      </c>
      <c r="C5678" t="s">
        <v>27</v>
      </c>
      <c r="D5678" t="s">
        <v>16</v>
      </c>
      <c r="E5678">
        <v>1</v>
      </c>
      <c r="F5678">
        <v>0.99</v>
      </c>
      <c r="G5678" t="s">
        <v>149</v>
      </c>
      <c r="H5678">
        <v>9</v>
      </c>
      <c r="I5678">
        <v>9</v>
      </c>
      <c r="J5678" t="s">
        <v>14</v>
      </c>
      <c r="K5678" s="36" t="s">
        <v>149</v>
      </c>
    </row>
    <row r="5679" spans="1:11" x14ac:dyDescent="0.25">
      <c r="A5679">
        <v>559842789</v>
      </c>
      <c r="B5679" s="1">
        <v>45323</v>
      </c>
      <c r="C5679" t="s">
        <v>27</v>
      </c>
      <c r="D5679" t="s">
        <v>16</v>
      </c>
      <c r="E5679">
        <v>1</v>
      </c>
      <c r="F5679">
        <v>0.99</v>
      </c>
      <c r="G5679" t="s">
        <v>148</v>
      </c>
      <c r="H5679">
        <v>1</v>
      </c>
      <c r="I5679">
        <v>2</v>
      </c>
      <c r="J5679" t="s">
        <v>22</v>
      </c>
      <c r="K5679" s="36" t="s">
        <v>149</v>
      </c>
    </row>
    <row r="5680" spans="1:11" x14ac:dyDescent="0.25">
      <c r="A5680">
        <v>558158373</v>
      </c>
      <c r="B5680" s="1">
        <v>45314</v>
      </c>
      <c r="C5680" t="s">
        <v>27</v>
      </c>
      <c r="D5680" t="s">
        <v>16</v>
      </c>
      <c r="E5680">
        <v>1</v>
      </c>
      <c r="F5680">
        <v>1</v>
      </c>
      <c r="G5680" t="s">
        <v>148</v>
      </c>
      <c r="H5680">
        <v>5</v>
      </c>
      <c r="I5680">
        <v>5</v>
      </c>
      <c r="J5680" t="s">
        <v>14</v>
      </c>
      <c r="K5680" s="36" t="s">
        <v>149</v>
      </c>
    </row>
    <row r="5681" spans="1:11" x14ac:dyDescent="0.25">
      <c r="A5681">
        <v>558378561</v>
      </c>
      <c r="B5681" s="1">
        <v>45315</v>
      </c>
      <c r="C5681" t="s">
        <v>27</v>
      </c>
      <c r="D5681" t="s">
        <v>17</v>
      </c>
      <c r="E5681">
        <v>1</v>
      </c>
      <c r="F5681">
        <v>1</v>
      </c>
      <c r="G5681" t="s">
        <v>149</v>
      </c>
      <c r="H5681">
        <v>1</v>
      </c>
      <c r="I5681">
        <v>1</v>
      </c>
      <c r="J5681" t="s">
        <v>14</v>
      </c>
      <c r="K5681" s="36" t="s">
        <v>149</v>
      </c>
    </row>
    <row r="5682" spans="1:11" x14ac:dyDescent="0.25">
      <c r="A5682">
        <v>445871488</v>
      </c>
      <c r="B5682" s="1">
        <v>44611</v>
      </c>
      <c r="C5682" t="s">
        <v>27</v>
      </c>
      <c r="D5682" t="s">
        <v>16</v>
      </c>
      <c r="E5682">
        <v>0.87</v>
      </c>
      <c r="F5682">
        <v>0.94</v>
      </c>
      <c r="G5682" t="s">
        <v>148</v>
      </c>
      <c r="H5682">
        <v>6</v>
      </c>
      <c r="I5682">
        <v>8</v>
      </c>
      <c r="J5682" t="s">
        <v>14</v>
      </c>
      <c r="K5682" s="36" t="s">
        <v>149</v>
      </c>
    </row>
    <row r="5683" spans="1:11" x14ac:dyDescent="0.25">
      <c r="A5683">
        <v>559951200</v>
      </c>
      <c r="B5683" s="1">
        <v>45324</v>
      </c>
      <c r="C5683" t="s">
        <v>11</v>
      </c>
      <c r="D5683" t="s">
        <v>16</v>
      </c>
      <c r="E5683">
        <v>1</v>
      </c>
      <c r="F5683">
        <v>0.97</v>
      </c>
      <c r="G5683" t="s">
        <v>149</v>
      </c>
      <c r="H5683">
        <v>2</v>
      </c>
      <c r="I5683">
        <v>2</v>
      </c>
      <c r="J5683" t="s">
        <v>14</v>
      </c>
      <c r="K5683" s="36" t="s">
        <v>149</v>
      </c>
    </row>
    <row r="5684" spans="1:11" x14ac:dyDescent="0.25">
      <c r="A5684">
        <v>542556642</v>
      </c>
      <c r="B5684" s="1">
        <v>45218</v>
      </c>
      <c r="C5684" t="s">
        <v>27</v>
      </c>
      <c r="D5684" t="s">
        <v>12</v>
      </c>
      <c r="G5684" t="s">
        <v>148</v>
      </c>
      <c r="H5684">
        <v>1</v>
      </c>
      <c r="I5684">
        <v>2</v>
      </c>
      <c r="J5684" t="s">
        <v>14</v>
      </c>
      <c r="K5684" s="36" t="s">
        <v>149</v>
      </c>
    </row>
    <row r="5685" spans="1:11" x14ac:dyDescent="0.25">
      <c r="A5685">
        <v>560674970</v>
      </c>
      <c r="B5685" s="1">
        <v>45328</v>
      </c>
      <c r="C5685" t="s">
        <v>11</v>
      </c>
      <c r="D5685" t="s">
        <v>16</v>
      </c>
      <c r="E5685">
        <v>0.92</v>
      </c>
      <c r="F5685">
        <v>0.98</v>
      </c>
      <c r="G5685" t="s">
        <v>149</v>
      </c>
      <c r="H5685">
        <v>1</v>
      </c>
      <c r="I5685">
        <v>1</v>
      </c>
      <c r="J5685" t="s">
        <v>14</v>
      </c>
      <c r="K5685" s="36" t="s">
        <v>149</v>
      </c>
    </row>
    <row r="5686" spans="1:11" x14ac:dyDescent="0.25">
      <c r="A5686">
        <v>559767285</v>
      </c>
      <c r="B5686" s="1">
        <v>45323</v>
      </c>
      <c r="C5686" t="s">
        <v>11</v>
      </c>
      <c r="D5686" t="s">
        <v>16</v>
      </c>
      <c r="E5686">
        <v>1</v>
      </c>
      <c r="F5686">
        <v>1</v>
      </c>
      <c r="G5686" t="s">
        <v>148</v>
      </c>
      <c r="H5686">
        <v>1</v>
      </c>
      <c r="I5686">
        <v>1</v>
      </c>
      <c r="J5686" t="s">
        <v>14</v>
      </c>
      <c r="K5686" s="36" t="s">
        <v>149</v>
      </c>
    </row>
    <row r="5687" spans="1:11" x14ac:dyDescent="0.25">
      <c r="A5687">
        <v>559467811</v>
      </c>
      <c r="B5687" s="1">
        <v>45321</v>
      </c>
      <c r="C5687" t="s">
        <v>11</v>
      </c>
      <c r="D5687" t="s">
        <v>16</v>
      </c>
      <c r="E5687">
        <v>1</v>
      </c>
      <c r="F5687">
        <v>0.83</v>
      </c>
      <c r="G5687" t="s">
        <v>149</v>
      </c>
      <c r="H5687">
        <v>1</v>
      </c>
      <c r="I5687">
        <v>1</v>
      </c>
      <c r="J5687" t="s">
        <v>14</v>
      </c>
      <c r="K5687" s="36" t="s">
        <v>149</v>
      </c>
    </row>
    <row r="5688" spans="1:11" x14ac:dyDescent="0.25">
      <c r="A5688">
        <v>36636448</v>
      </c>
      <c r="B5688" s="1">
        <v>42179</v>
      </c>
      <c r="C5688" t="s">
        <v>11</v>
      </c>
      <c r="D5688" t="s">
        <v>16</v>
      </c>
      <c r="E5688">
        <v>1</v>
      </c>
      <c r="F5688">
        <v>0.68</v>
      </c>
      <c r="G5688" t="s">
        <v>149</v>
      </c>
      <c r="H5688">
        <v>1</v>
      </c>
      <c r="I5688">
        <v>1</v>
      </c>
      <c r="J5688" t="s">
        <v>14</v>
      </c>
      <c r="K5688" s="36" t="s">
        <v>149</v>
      </c>
    </row>
    <row r="5689" spans="1:11" x14ac:dyDescent="0.25">
      <c r="A5689">
        <v>341851651</v>
      </c>
      <c r="B5689" s="1">
        <v>43907</v>
      </c>
      <c r="C5689" t="s">
        <v>27</v>
      </c>
      <c r="D5689" t="s">
        <v>21</v>
      </c>
      <c r="E5689">
        <v>1</v>
      </c>
      <c r="F5689">
        <v>1</v>
      </c>
      <c r="G5689" t="s">
        <v>148</v>
      </c>
      <c r="H5689">
        <v>1</v>
      </c>
      <c r="I5689">
        <v>3</v>
      </c>
      <c r="J5689" t="s">
        <v>14</v>
      </c>
      <c r="K5689" s="36" t="s">
        <v>149</v>
      </c>
    </row>
    <row r="5690" spans="1:11" x14ac:dyDescent="0.25">
      <c r="A5690">
        <v>546752081</v>
      </c>
      <c r="B5690" s="1">
        <v>45246</v>
      </c>
      <c r="C5690" t="s">
        <v>27</v>
      </c>
      <c r="D5690" t="s">
        <v>16</v>
      </c>
      <c r="E5690">
        <v>1</v>
      </c>
      <c r="F5690">
        <v>1</v>
      </c>
      <c r="G5690" t="s">
        <v>148</v>
      </c>
      <c r="H5690">
        <v>7</v>
      </c>
      <c r="I5690">
        <v>7</v>
      </c>
      <c r="J5690" t="s">
        <v>14</v>
      </c>
      <c r="K5690" s="36" t="s">
        <v>149</v>
      </c>
    </row>
    <row r="5691" spans="1:11" x14ac:dyDescent="0.25">
      <c r="A5691">
        <v>40445332</v>
      </c>
      <c r="B5691" s="1">
        <v>42220</v>
      </c>
      <c r="C5691" t="s">
        <v>11</v>
      </c>
      <c r="D5691" t="s">
        <v>12</v>
      </c>
      <c r="F5691">
        <v>0.53</v>
      </c>
      <c r="G5691" t="s">
        <v>148</v>
      </c>
      <c r="H5691">
        <v>1</v>
      </c>
      <c r="I5691">
        <v>2</v>
      </c>
      <c r="J5691" t="s">
        <v>14</v>
      </c>
      <c r="K5691" s="36" t="s">
        <v>149</v>
      </c>
    </row>
    <row r="5692" spans="1:11" x14ac:dyDescent="0.25">
      <c r="A5692">
        <v>548667336</v>
      </c>
      <c r="B5692" s="1">
        <v>45259</v>
      </c>
      <c r="C5692" t="s">
        <v>27</v>
      </c>
      <c r="D5692" t="s">
        <v>12</v>
      </c>
      <c r="F5692">
        <v>1</v>
      </c>
      <c r="G5692" t="s">
        <v>149</v>
      </c>
      <c r="H5692">
        <v>1</v>
      </c>
      <c r="I5692">
        <v>2</v>
      </c>
      <c r="J5692" t="s">
        <v>14</v>
      </c>
      <c r="K5692" s="36" t="s">
        <v>149</v>
      </c>
    </row>
    <row r="5693" spans="1:11" x14ac:dyDescent="0.25">
      <c r="A5693">
        <v>293350164</v>
      </c>
      <c r="B5693" s="1">
        <v>43717</v>
      </c>
      <c r="C5693" t="s">
        <v>11</v>
      </c>
      <c r="D5693" t="s">
        <v>16</v>
      </c>
      <c r="E5693">
        <v>1</v>
      </c>
      <c r="F5693">
        <v>0.85</v>
      </c>
      <c r="G5693" t="s">
        <v>148</v>
      </c>
      <c r="H5693">
        <v>3</v>
      </c>
      <c r="I5693">
        <v>3</v>
      </c>
      <c r="J5693" t="s">
        <v>14</v>
      </c>
      <c r="K5693" s="36" t="s">
        <v>149</v>
      </c>
    </row>
    <row r="5694" spans="1:11" x14ac:dyDescent="0.25">
      <c r="A5694">
        <v>561409072</v>
      </c>
      <c r="B5694" s="1">
        <v>45332</v>
      </c>
      <c r="C5694" t="s">
        <v>27</v>
      </c>
      <c r="D5694" t="s">
        <v>12</v>
      </c>
      <c r="F5694">
        <v>0</v>
      </c>
      <c r="G5694" t="s">
        <v>148</v>
      </c>
      <c r="H5694">
        <v>1</v>
      </c>
      <c r="I5694">
        <v>1</v>
      </c>
      <c r="J5694" t="s">
        <v>14</v>
      </c>
      <c r="K5694" s="36" t="s">
        <v>149</v>
      </c>
    </row>
    <row r="5695" spans="1:11" x14ac:dyDescent="0.25">
      <c r="A5695">
        <v>431429966</v>
      </c>
      <c r="B5695" s="1">
        <v>44511</v>
      </c>
      <c r="C5695" t="s">
        <v>27</v>
      </c>
      <c r="D5695" t="s">
        <v>16</v>
      </c>
      <c r="E5695">
        <v>1</v>
      </c>
      <c r="F5695">
        <v>1</v>
      </c>
      <c r="G5695" t="s">
        <v>27</v>
      </c>
      <c r="H5695">
        <v>7</v>
      </c>
      <c r="I5695">
        <v>8</v>
      </c>
      <c r="J5695" t="s">
        <v>14</v>
      </c>
      <c r="K5695" s="36" t="s">
        <v>149</v>
      </c>
    </row>
    <row r="5696" spans="1:11" x14ac:dyDescent="0.25">
      <c r="A5696">
        <v>561456461</v>
      </c>
      <c r="B5696" s="1">
        <v>45333</v>
      </c>
      <c r="C5696" t="s">
        <v>11</v>
      </c>
      <c r="D5696" t="s">
        <v>17</v>
      </c>
      <c r="E5696">
        <v>1</v>
      </c>
      <c r="F5696">
        <v>0.9</v>
      </c>
      <c r="G5696" t="s">
        <v>149</v>
      </c>
      <c r="H5696">
        <v>1</v>
      </c>
      <c r="I5696">
        <v>1</v>
      </c>
      <c r="J5696" t="s">
        <v>14</v>
      </c>
      <c r="K5696" s="36" t="s">
        <v>149</v>
      </c>
    </row>
    <row r="5697" spans="1:11" x14ac:dyDescent="0.25">
      <c r="A5697">
        <v>560172103</v>
      </c>
      <c r="B5697" s="1">
        <v>45325</v>
      </c>
      <c r="C5697" t="s">
        <v>11</v>
      </c>
      <c r="D5697" t="s">
        <v>16</v>
      </c>
      <c r="E5697">
        <v>1</v>
      </c>
      <c r="F5697">
        <v>1</v>
      </c>
      <c r="G5697" t="s">
        <v>148</v>
      </c>
      <c r="H5697">
        <v>1</v>
      </c>
      <c r="I5697">
        <v>1</v>
      </c>
      <c r="J5697" t="s">
        <v>14</v>
      </c>
      <c r="K5697" s="36" t="s">
        <v>149</v>
      </c>
    </row>
    <row r="5698" spans="1:11" x14ac:dyDescent="0.25">
      <c r="A5698">
        <v>561411543</v>
      </c>
      <c r="B5698" s="1">
        <v>45332</v>
      </c>
      <c r="C5698" t="s">
        <v>11</v>
      </c>
      <c r="D5698" t="s">
        <v>12</v>
      </c>
      <c r="F5698">
        <v>0</v>
      </c>
      <c r="G5698" t="s">
        <v>148</v>
      </c>
      <c r="H5698">
        <v>1</v>
      </c>
      <c r="I5698">
        <v>1</v>
      </c>
      <c r="J5698" t="s">
        <v>14</v>
      </c>
      <c r="K5698" s="36" t="s">
        <v>149</v>
      </c>
    </row>
    <row r="5699" spans="1:11" x14ac:dyDescent="0.25">
      <c r="A5699">
        <v>561660117</v>
      </c>
      <c r="B5699" s="1">
        <v>45334</v>
      </c>
      <c r="C5699" t="s">
        <v>27</v>
      </c>
      <c r="D5699" t="s">
        <v>16</v>
      </c>
      <c r="E5699">
        <v>1</v>
      </c>
      <c r="F5699">
        <v>1</v>
      </c>
      <c r="G5699" t="s">
        <v>148</v>
      </c>
      <c r="H5699">
        <v>1</v>
      </c>
      <c r="I5699">
        <v>1</v>
      </c>
      <c r="J5699" t="s">
        <v>14</v>
      </c>
      <c r="K5699" s="36" t="s">
        <v>149</v>
      </c>
    </row>
    <row r="5700" spans="1:11" x14ac:dyDescent="0.25">
      <c r="A5700">
        <v>300337119</v>
      </c>
      <c r="B5700" s="1">
        <v>43743</v>
      </c>
      <c r="C5700" t="s">
        <v>27</v>
      </c>
      <c r="D5700" t="s">
        <v>16</v>
      </c>
      <c r="E5700">
        <v>1</v>
      </c>
      <c r="F5700">
        <v>1</v>
      </c>
      <c r="G5700" t="s">
        <v>149</v>
      </c>
      <c r="H5700">
        <v>2</v>
      </c>
      <c r="I5700">
        <v>3</v>
      </c>
      <c r="J5700" t="s">
        <v>14</v>
      </c>
      <c r="K5700" s="36" t="s">
        <v>149</v>
      </c>
    </row>
    <row r="5701" spans="1:11" x14ac:dyDescent="0.25">
      <c r="A5701">
        <v>561632717</v>
      </c>
      <c r="B5701" s="1">
        <v>45334</v>
      </c>
      <c r="C5701" t="s">
        <v>11</v>
      </c>
      <c r="D5701" t="s">
        <v>21</v>
      </c>
      <c r="E5701">
        <v>0.69</v>
      </c>
      <c r="F5701">
        <v>0.45</v>
      </c>
      <c r="G5701" t="s">
        <v>148</v>
      </c>
      <c r="H5701">
        <v>1</v>
      </c>
      <c r="I5701">
        <v>2</v>
      </c>
      <c r="J5701" t="s">
        <v>14</v>
      </c>
      <c r="K5701" s="36" t="s">
        <v>149</v>
      </c>
    </row>
    <row r="5702" spans="1:11" x14ac:dyDescent="0.25">
      <c r="A5702">
        <v>44587781</v>
      </c>
      <c r="B5702" s="1">
        <v>42266</v>
      </c>
      <c r="C5702" t="s">
        <v>34</v>
      </c>
      <c r="D5702" t="s">
        <v>16</v>
      </c>
      <c r="E5702">
        <v>1</v>
      </c>
      <c r="F5702">
        <v>0.79</v>
      </c>
      <c r="G5702" t="s">
        <v>148</v>
      </c>
      <c r="H5702">
        <v>1</v>
      </c>
      <c r="I5702">
        <v>5</v>
      </c>
      <c r="J5702" t="s">
        <v>14</v>
      </c>
      <c r="K5702" s="36" t="s">
        <v>149</v>
      </c>
    </row>
    <row r="5703" spans="1:11" x14ac:dyDescent="0.25">
      <c r="A5703">
        <v>86149274</v>
      </c>
      <c r="B5703" s="1">
        <v>42577</v>
      </c>
      <c r="C5703" t="s">
        <v>11</v>
      </c>
      <c r="D5703" t="s">
        <v>16</v>
      </c>
      <c r="E5703">
        <v>1</v>
      </c>
      <c r="F5703">
        <v>1</v>
      </c>
      <c r="G5703" t="s">
        <v>148</v>
      </c>
      <c r="H5703">
        <v>1</v>
      </c>
      <c r="I5703">
        <v>1</v>
      </c>
      <c r="J5703" t="s">
        <v>18</v>
      </c>
      <c r="K5703" s="36" t="s">
        <v>149</v>
      </c>
    </row>
    <row r="5704" spans="1:11" x14ac:dyDescent="0.25">
      <c r="A5704">
        <v>149830680</v>
      </c>
      <c r="B5704" s="1">
        <v>42987</v>
      </c>
      <c r="C5704" t="s">
        <v>11</v>
      </c>
      <c r="D5704" t="s">
        <v>16</v>
      </c>
      <c r="E5704">
        <v>1</v>
      </c>
      <c r="F5704">
        <v>0.99</v>
      </c>
      <c r="G5704" t="s">
        <v>149</v>
      </c>
      <c r="H5704">
        <v>1</v>
      </c>
      <c r="I5704">
        <v>1</v>
      </c>
      <c r="J5704" t="s">
        <v>14</v>
      </c>
      <c r="K5704" s="36" t="s">
        <v>149</v>
      </c>
    </row>
    <row r="5705" spans="1:11" x14ac:dyDescent="0.25">
      <c r="A5705">
        <v>335424886</v>
      </c>
      <c r="B5705" s="1">
        <v>43872</v>
      </c>
      <c r="C5705" t="s">
        <v>11</v>
      </c>
      <c r="D5705" t="s">
        <v>20</v>
      </c>
      <c r="E5705">
        <v>0</v>
      </c>
      <c r="F5705">
        <v>0</v>
      </c>
      <c r="G5705" t="s">
        <v>148</v>
      </c>
      <c r="H5705">
        <v>2</v>
      </c>
      <c r="I5705">
        <v>3</v>
      </c>
      <c r="J5705" t="s">
        <v>14</v>
      </c>
      <c r="K5705" s="36" t="s">
        <v>149</v>
      </c>
    </row>
    <row r="5706" spans="1:11" x14ac:dyDescent="0.25">
      <c r="A5706">
        <v>561041528</v>
      </c>
      <c r="B5706" s="1">
        <v>45330</v>
      </c>
      <c r="C5706" t="s">
        <v>27</v>
      </c>
      <c r="D5706" t="s">
        <v>16</v>
      </c>
      <c r="E5706">
        <v>1</v>
      </c>
      <c r="F5706">
        <v>0.99</v>
      </c>
      <c r="G5706" t="s">
        <v>148</v>
      </c>
      <c r="H5706">
        <v>5</v>
      </c>
      <c r="I5706">
        <v>5</v>
      </c>
      <c r="J5706" t="s">
        <v>14</v>
      </c>
      <c r="K5706" s="36" t="s">
        <v>149</v>
      </c>
    </row>
    <row r="5707" spans="1:11" x14ac:dyDescent="0.25">
      <c r="A5707">
        <v>561043259</v>
      </c>
      <c r="B5707" s="1">
        <v>45330</v>
      </c>
      <c r="C5707" t="s">
        <v>27</v>
      </c>
      <c r="D5707" t="s">
        <v>20</v>
      </c>
      <c r="E5707">
        <v>0</v>
      </c>
      <c r="F5707">
        <v>0.44</v>
      </c>
      <c r="G5707" t="s">
        <v>148</v>
      </c>
      <c r="H5707">
        <v>2</v>
      </c>
      <c r="I5707">
        <v>3</v>
      </c>
      <c r="J5707" t="s">
        <v>22</v>
      </c>
      <c r="K5707" s="36" t="s">
        <v>149</v>
      </c>
    </row>
    <row r="5708" spans="1:11" x14ac:dyDescent="0.25">
      <c r="A5708">
        <v>561700090</v>
      </c>
      <c r="B5708" s="1">
        <v>45334</v>
      </c>
      <c r="C5708" t="s">
        <v>27</v>
      </c>
      <c r="D5708" t="s">
        <v>17</v>
      </c>
      <c r="E5708">
        <v>1</v>
      </c>
      <c r="F5708">
        <v>0.84</v>
      </c>
      <c r="G5708" t="s">
        <v>148</v>
      </c>
      <c r="H5708">
        <v>2</v>
      </c>
      <c r="I5708">
        <v>2</v>
      </c>
      <c r="J5708" t="s">
        <v>14</v>
      </c>
      <c r="K5708" s="36" t="s">
        <v>149</v>
      </c>
    </row>
    <row r="5709" spans="1:11" x14ac:dyDescent="0.25">
      <c r="A5709">
        <v>464599262</v>
      </c>
      <c r="B5709" s="1">
        <v>44728</v>
      </c>
      <c r="C5709" t="s">
        <v>27</v>
      </c>
      <c r="D5709" t="s">
        <v>12</v>
      </c>
      <c r="F5709">
        <v>1</v>
      </c>
      <c r="G5709" t="s">
        <v>148</v>
      </c>
      <c r="H5709">
        <v>1</v>
      </c>
      <c r="I5709">
        <v>1</v>
      </c>
      <c r="J5709" t="s">
        <v>14</v>
      </c>
      <c r="K5709" s="36" t="s">
        <v>149</v>
      </c>
    </row>
    <row r="5710" spans="1:11" x14ac:dyDescent="0.25">
      <c r="A5710">
        <v>437676641</v>
      </c>
      <c r="B5710" s="1">
        <v>44557</v>
      </c>
      <c r="C5710" t="s">
        <v>27</v>
      </c>
      <c r="D5710" t="s">
        <v>16</v>
      </c>
      <c r="E5710">
        <v>0.9</v>
      </c>
      <c r="F5710">
        <v>1</v>
      </c>
      <c r="G5710" t="s">
        <v>148</v>
      </c>
      <c r="H5710">
        <v>1</v>
      </c>
      <c r="I5710">
        <v>3</v>
      </c>
      <c r="J5710" t="s">
        <v>22</v>
      </c>
      <c r="K5710" s="36" t="s">
        <v>149</v>
      </c>
    </row>
    <row r="5711" spans="1:11" x14ac:dyDescent="0.25">
      <c r="A5711">
        <v>561076331</v>
      </c>
      <c r="B5711" s="1">
        <v>45330</v>
      </c>
      <c r="C5711" t="s">
        <v>11</v>
      </c>
      <c r="D5711" t="s">
        <v>16</v>
      </c>
      <c r="E5711">
        <v>1</v>
      </c>
      <c r="F5711">
        <v>1</v>
      </c>
      <c r="G5711" t="s">
        <v>148</v>
      </c>
      <c r="H5711">
        <v>1</v>
      </c>
      <c r="I5711">
        <v>1</v>
      </c>
      <c r="J5711" t="s">
        <v>22</v>
      </c>
      <c r="K5711" s="36" t="s">
        <v>149</v>
      </c>
    </row>
    <row r="5712" spans="1:11" x14ac:dyDescent="0.25">
      <c r="A5712">
        <v>510125104</v>
      </c>
      <c r="B5712" s="1">
        <v>45031</v>
      </c>
      <c r="C5712" t="s">
        <v>11</v>
      </c>
      <c r="D5712" t="s">
        <v>12</v>
      </c>
      <c r="F5712">
        <v>0.96</v>
      </c>
      <c r="G5712" t="s">
        <v>149</v>
      </c>
      <c r="H5712">
        <v>3</v>
      </c>
      <c r="I5712">
        <v>9</v>
      </c>
      <c r="J5712" t="s">
        <v>14</v>
      </c>
      <c r="K5712" s="36" t="s">
        <v>149</v>
      </c>
    </row>
    <row r="5713" spans="1:11" x14ac:dyDescent="0.25">
      <c r="A5713">
        <v>111127491</v>
      </c>
      <c r="B5713" s="1">
        <v>42747</v>
      </c>
      <c r="C5713" t="s">
        <v>11</v>
      </c>
      <c r="D5713" t="s">
        <v>16</v>
      </c>
      <c r="E5713">
        <v>1</v>
      </c>
      <c r="F5713">
        <v>1</v>
      </c>
      <c r="G5713" t="s">
        <v>27</v>
      </c>
      <c r="H5713">
        <v>13</v>
      </c>
      <c r="I5713">
        <v>21</v>
      </c>
      <c r="J5713" t="s">
        <v>14</v>
      </c>
      <c r="K5713" s="36" t="s">
        <v>149</v>
      </c>
    </row>
    <row r="5714" spans="1:11" x14ac:dyDescent="0.25">
      <c r="A5714">
        <v>436376792</v>
      </c>
      <c r="B5714" s="1">
        <v>44547</v>
      </c>
      <c r="C5714" t="s">
        <v>27</v>
      </c>
      <c r="D5714" t="s">
        <v>16</v>
      </c>
      <c r="E5714">
        <v>1</v>
      </c>
      <c r="F5714">
        <v>0.99</v>
      </c>
      <c r="G5714" t="s">
        <v>148</v>
      </c>
      <c r="H5714">
        <v>1</v>
      </c>
      <c r="I5714">
        <v>11</v>
      </c>
      <c r="J5714" t="s">
        <v>14</v>
      </c>
      <c r="K5714" s="36" t="s">
        <v>149</v>
      </c>
    </row>
    <row r="5715" spans="1:11" x14ac:dyDescent="0.25">
      <c r="A5715">
        <v>173645958</v>
      </c>
      <c r="B5715" s="1">
        <v>43147</v>
      </c>
      <c r="C5715" t="s">
        <v>11</v>
      </c>
      <c r="D5715" t="s">
        <v>16</v>
      </c>
      <c r="E5715">
        <v>1</v>
      </c>
      <c r="F5715">
        <v>0.99</v>
      </c>
      <c r="G5715" t="s">
        <v>149</v>
      </c>
      <c r="H5715">
        <v>1</v>
      </c>
      <c r="I5715">
        <v>1</v>
      </c>
      <c r="J5715" t="s">
        <v>14</v>
      </c>
      <c r="K5715" s="36" t="s">
        <v>149</v>
      </c>
    </row>
    <row r="5716" spans="1:11" x14ac:dyDescent="0.25">
      <c r="A5716">
        <v>324512285</v>
      </c>
      <c r="B5716" s="1">
        <v>43835</v>
      </c>
      <c r="C5716" t="s">
        <v>11</v>
      </c>
      <c r="D5716" t="s">
        <v>16</v>
      </c>
      <c r="E5716">
        <v>1</v>
      </c>
      <c r="F5716">
        <v>0.99</v>
      </c>
      <c r="G5716" t="s">
        <v>149</v>
      </c>
      <c r="H5716">
        <v>3</v>
      </c>
      <c r="I5716">
        <v>3</v>
      </c>
      <c r="J5716" t="s">
        <v>14</v>
      </c>
      <c r="K5716" s="36" t="s">
        <v>149</v>
      </c>
    </row>
    <row r="5717" spans="1:11" x14ac:dyDescent="0.25">
      <c r="A5717">
        <v>408541904</v>
      </c>
      <c r="B5717" s="1">
        <v>44369</v>
      </c>
      <c r="C5717" t="s">
        <v>11</v>
      </c>
      <c r="D5717" t="s">
        <v>12</v>
      </c>
      <c r="F5717">
        <v>0.57999999999999996</v>
      </c>
      <c r="G5717" t="s">
        <v>148</v>
      </c>
      <c r="H5717">
        <v>3</v>
      </c>
      <c r="I5717">
        <v>3</v>
      </c>
      <c r="J5717" t="s">
        <v>14</v>
      </c>
      <c r="K5717" s="36" t="s">
        <v>149</v>
      </c>
    </row>
    <row r="5718" spans="1:11" x14ac:dyDescent="0.25">
      <c r="A5718">
        <v>562377940</v>
      </c>
      <c r="B5718" s="1">
        <v>45338</v>
      </c>
      <c r="C5718" t="s">
        <v>27</v>
      </c>
      <c r="D5718" t="s">
        <v>20</v>
      </c>
      <c r="E5718">
        <v>0</v>
      </c>
      <c r="F5718">
        <v>0</v>
      </c>
      <c r="G5718" t="s">
        <v>148</v>
      </c>
      <c r="H5718">
        <v>1</v>
      </c>
      <c r="I5718">
        <v>1</v>
      </c>
      <c r="J5718" t="s">
        <v>22</v>
      </c>
      <c r="K5718" s="36" t="s">
        <v>149</v>
      </c>
    </row>
    <row r="5719" spans="1:11" x14ac:dyDescent="0.25">
      <c r="A5719">
        <v>50072899</v>
      </c>
      <c r="B5719" s="1">
        <v>42336</v>
      </c>
      <c r="C5719" t="s">
        <v>11</v>
      </c>
      <c r="D5719" t="s">
        <v>21</v>
      </c>
      <c r="E5719">
        <v>1</v>
      </c>
      <c r="F5719">
        <v>0.61</v>
      </c>
      <c r="G5719" t="s">
        <v>149</v>
      </c>
      <c r="H5719">
        <v>1</v>
      </c>
      <c r="I5719">
        <v>2</v>
      </c>
      <c r="J5719" t="s">
        <v>14</v>
      </c>
      <c r="K5719" s="36" t="s">
        <v>149</v>
      </c>
    </row>
    <row r="5720" spans="1:11" x14ac:dyDescent="0.25">
      <c r="A5720">
        <v>562093209</v>
      </c>
      <c r="B5720" s="1">
        <v>45336</v>
      </c>
      <c r="C5720" t="s">
        <v>27</v>
      </c>
      <c r="D5720" t="s">
        <v>12</v>
      </c>
      <c r="F5720">
        <v>1</v>
      </c>
      <c r="G5720" t="s">
        <v>148</v>
      </c>
      <c r="H5720">
        <v>1</v>
      </c>
      <c r="I5720">
        <v>2</v>
      </c>
      <c r="J5720" t="s">
        <v>22</v>
      </c>
      <c r="K5720" s="36" t="s">
        <v>149</v>
      </c>
    </row>
    <row r="5721" spans="1:11" x14ac:dyDescent="0.25">
      <c r="A5721">
        <v>274168869</v>
      </c>
      <c r="B5721" s="1">
        <v>43653</v>
      </c>
      <c r="C5721" t="s">
        <v>11</v>
      </c>
      <c r="D5721" t="s">
        <v>16</v>
      </c>
      <c r="E5721">
        <v>1</v>
      </c>
      <c r="F5721">
        <v>0.95</v>
      </c>
      <c r="G5721" t="s">
        <v>148</v>
      </c>
      <c r="H5721">
        <v>2</v>
      </c>
      <c r="I5721">
        <v>2</v>
      </c>
      <c r="J5721" t="s">
        <v>14</v>
      </c>
      <c r="K5721" s="36" t="s">
        <v>149</v>
      </c>
    </row>
    <row r="5722" spans="1:11" x14ac:dyDescent="0.25">
      <c r="A5722">
        <v>453557145</v>
      </c>
      <c r="B5722" s="1">
        <v>44661</v>
      </c>
      <c r="C5722" t="s">
        <v>11</v>
      </c>
      <c r="D5722" t="s">
        <v>16</v>
      </c>
      <c r="E5722">
        <v>1</v>
      </c>
      <c r="F5722">
        <v>0.94</v>
      </c>
      <c r="G5722" t="s">
        <v>148</v>
      </c>
      <c r="H5722">
        <v>1</v>
      </c>
      <c r="I5722">
        <v>1</v>
      </c>
      <c r="J5722" t="s">
        <v>14</v>
      </c>
      <c r="K5722" s="36" t="s">
        <v>149</v>
      </c>
    </row>
    <row r="5723" spans="1:11" x14ac:dyDescent="0.25">
      <c r="A5723">
        <v>562561365</v>
      </c>
      <c r="B5723" s="1">
        <v>45339</v>
      </c>
      <c r="C5723" t="s">
        <v>11</v>
      </c>
      <c r="D5723" t="s">
        <v>21</v>
      </c>
      <c r="E5723">
        <v>0.86</v>
      </c>
      <c r="F5723">
        <v>0.95</v>
      </c>
      <c r="G5723" t="s">
        <v>149</v>
      </c>
      <c r="H5723">
        <v>1</v>
      </c>
      <c r="I5723">
        <v>1</v>
      </c>
      <c r="J5723" t="s">
        <v>22</v>
      </c>
      <c r="K5723" s="36" t="s">
        <v>149</v>
      </c>
    </row>
    <row r="5724" spans="1:11" x14ac:dyDescent="0.25">
      <c r="A5724">
        <v>563215102</v>
      </c>
      <c r="B5724" s="1">
        <v>45343</v>
      </c>
      <c r="C5724" t="s">
        <v>27</v>
      </c>
      <c r="D5724" t="s">
        <v>16</v>
      </c>
      <c r="E5724">
        <v>1</v>
      </c>
      <c r="F5724">
        <v>1</v>
      </c>
      <c r="G5724" t="s">
        <v>148</v>
      </c>
      <c r="H5724">
        <v>1</v>
      </c>
      <c r="I5724">
        <v>1</v>
      </c>
      <c r="J5724" t="s">
        <v>22</v>
      </c>
      <c r="K5724" s="36" t="s">
        <v>149</v>
      </c>
    </row>
    <row r="5725" spans="1:11" x14ac:dyDescent="0.25">
      <c r="A5725">
        <v>563223290</v>
      </c>
      <c r="B5725" s="1">
        <v>45343</v>
      </c>
      <c r="C5725" t="s">
        <v>11</v>
      </c>
      <c r="D5725" t="s">
        <v>16</v>
      </c>
      <c r="E5725">
        <v>1</v>
      </c>
      <c r="F5725">
        <v>0.99</v>
      </c>
      <c r="G5725" t="s">
        <v>148</v>
      </c>
      <c r="H5725">
        <v>1</v>
      </c>
      <c r="I5725">
        <v>1</v>
      </c>
      <c r="J5725" t="s">
        <v>22</v>
      </c>
      <c r="K5725" s="36" t="s">
        <v>149</v>
      </c>
    </row>
    <row r="5726" spans="1:11" x14ac:dyDescent="0.25">
      <c r="A5726">
        <v>283340972</v>
      </c>
      <c r="B5726" s="1">
        <v>43683</v>
      </c>
      <c r="C5726" t="s">
        <v>11</v>
      </c>
      <c r="D5726" t="s">
        <v>16</v>
      </c>
      <c r="E5726">
        <v>1</v>
      </c>
      <c r="F5726">
        <v>0.9</v>
      </c>
      <c r="G5726" t="s">
        <v>149</v>
      </c>
      <c r="H5726">
        <v>1</v>
      </c>
      <c r="I5726">
        <v>1</v>
      </c>
      <c r="J5726" t="s">
        <v>14</v>
      </c>
      <c r="K5726" s="36" t="s">
        <v>149</v>
      </c>
    </row>
    <row r="5727" spans="1:11" x14ac:dyDescent="0.25">
      <c r="A5727">
        <v>70190053</v>
      </c>
      <c r="B5727" s="1">
        <v>42493</v>
      </c>
      <c r="C5727" t="s">
        <v>11</v>
      </c>
      <c r="D5727" t="s">
        <v>16</v>
      </c>
      <c r="E5727">
        <v>1</v>
      </c>
      <c r="F5727">
        <v>1</v>
      </c>
      <c r="G5727" t="s">
        <v>149</v>
      </c>
      <c r="H5727">
        <v>11</v>
      </c>
      <c r="I5727">
        <v>13</v>
      </c>
      <c r="J5727" t="s">
        <v>14</v>
      </c>
      <c r="K5727" s="36" t="s">
        <v>149</v>
      </c>
    </row>
    <row r="5728" spans="1:11" x14ac:dyDescent="0.25">
      <c r="A5728">
        <v>378837583</v>
      </c>
      <c r="B5728" s="1">
        <v>44173</v>
      </c>
      <c r="C5728" t="s">
        <v>11</v>
      </c>
      <c r="D5728" t="s">
        <v>16</v>
      </c>
      <c r="E5728">
        <v>1</v>
      </c>
      <c r="F5728">
        <v>1</v>
      </c>
      <c r="G5728" t="s">
        <v>148</v>
      </c>
      <c r="H5728">
        <v>27</v>
      </c>
      <c r="I5728">
        <v>29</v>
      </c>
      <c r="J5728" t="s">
        <v>14</v>
      </c>
      <c r="K5728" s="36" t="s">
        <v>149</v>
      </c>
    </row>
    <row r="5729" spans="1:11" x14ac:dyDescent="0.25">
      <c r="A5729">
        <v>2453041</v>
      </c>
      <c r="B5729" s="1">
        <v>41053</v>
      </c>
      <c r="C5729" t="s">
        <v>11</v>
      </c>
      <c r="D5729" t="s">
        <v>16</v>
      </c>
      <c r="E5729">
        <v>1</v>
      </c>
      <c r="F5729">
        <v>1</v>
      </c>
      <c r="G5729" t="s">
        <v>149</v>
      </c>
      <c r="H5729">
        <v>1</v>
      </c>
      <c r="I5729">
        <v>5</v>
      </c>
      <c r="J5729" t="s">
        <v>14</v>
      </c>
      <c r="K5729" s="36" t="s">
        <v>149</v>
      </c>
    </row>
    <row r="5730" spans="1:11" x14ac:dyDescent="0.25">
      <c r="A5730">
        <v>555328473</v>
      </c>
      <c r="B5730" s="1">
        <v>45299</v>
      </c>
      <c r="C5730" t="s">
        <v>27</v>
      </c>
      <c r="D5730" t="s">
        <v>16</v>
      </c>
      <c r="E5730">
        <v>1</v>
      </c>
      <c r="F5730">
        <v>1</v>
      </c>
      <c r="G5730" t="s">
        <v>148</v>
      </c>
      <c r="H5730">
        <v>1</v>
      </c>
      <c r="I5730">
        <v>1</v>
      </c>
      <c r="J5730" t="s">
        <v>14</v>
      </c>
      <c r="K5730" s="36" t="s">
        <v>149</v>
      </c>
    </row>
    <row r="5731" spans="1:11" x14ac:dyDescent="0.25">
      <c r="A5731">
        <v>134732319</v>
      </c>
      <c r="B5731" s="1">
        <v>42898</v>
      </c>
      <c r="C5731" t="s">
        <v>11</v>
      </c>
      <c r="D5731" t="s">
        <v>12</v>
      </c>
      <c r="F5731">
        <v>0.81</v>
      </c>
      <c r="G5731" t="s">
        <v>148</v>
      </c>
      <c r="H5731">
        <v>1</v>
      </c>
      <c r="I5731">
        <v>1</v>
      </c>
      <c r="J5731" t="s">
        <v>14</v>
      </c>
      <c r="K5731" s="36" t="s">
        <v>149</v>
      </c>
    </row>
    <row r="5732" spans="1:11" x14ac:dyDescent="0.25">
      <c r="A5732">
        <v>563377828</v>
      </c>
      <c r="B5732" s="1">
        <v>45344</v>
      </c>
      <c r="C5732" t="s">
        <v>27</v>
      </c>
      <c r="D5732" t="s">
        <v>21</v>
      </c>
      <c r="E5732">
        <v>1</v>
      </c>
      <c r="F5732">
        <v>0.06</v>
      </c>
      <c r="G5732" t="s">
        <v>148</v>
      </c>
      <c r="H5732">
        <v>3</v>
      </c>
      <c r="I5732">
        <v>3</v>
      </c>
      <c r="J5732" t="s">
        <v>22</v>
      </c>
      <c r="K5732" s="36" t="s">
        <v>149</v>
      </c>
    </row>
    <row r="5733" spans="1:11" x14ac:dyDescent="0.25">
      <c r="A5733">
        <v>563424961</v>
      </c>
      <c r="B5733" s="1">
        <v>45344</v>
      </c>
      <c r="C5733" t="s">
        <v>11</v>
      </c>
      <c r="D5733" t="s">
        <v>16</v>
      </c>
      <c r="E5733">
        <v>1</v>
      </c>
      <c r="F5733">
        <v>0.95</v>
      </c>
      <c r="G5733" t="s">
        <v>149</v>
      </c>
      <c r="H5733">
        <v>3</v>
      </c>
      <c r="I5733">
        <v>4</v>
      </c>
      <c r="J5733" t="s">
        <v>14</v>
      </c>
      <c r="K5733" s="36" t="s">
        <v>149</v>
      </c>
    </row>
    <row r="5734" spans="1:11" x14ac:dyDescent="0.25">
      <c r="A5734">
        <v>102568855</v>
      </c>
      <c r="B5734" s="1">
        <v>42679</v>
      </c>
      <c r="C5734" t="s">
        <v>11</v>
      </c>
      <c r="D5734" t="s">
        <v>12</v>
      </c>
      <c r="G5734" t="s">
        <v>148</v>
      </c>
      <c r="H5734">
        <v>1</v>
      </c>
      <c r="I5734">
        <v>1</v>
      </c>
      <c r="J5734" t="s">
        <v>14</v>
      </c>
      <c r="K5734" s="36" t="s">
        <v>149</v>
      </c>
    </row>
    <row r="5735" spans="1:11" x14ac:dyDescent="0.25">
      <c r="A5735">
        <v>4987009</v>
      </c>
      <c r="B5735" s="1">
        <v>41311</v>
      </c>
      <c r="C5735" t="s">
        <v>11</v>
      </c>
      <c r="D5735" t="s">
        <v>16</v>
      </c>
      <c r="E5735">
        <v>1</v>
      </c>
      <c r="F5735">
        <v>1</v>
      </c>
      <c r="G5735" t="s">
        <v>149</v>
      </c>
      <c r="H5735">
        <v>3</v>
      </c>
      <c r="I5735">
        <v>3</v>
      </c>
      <c r="J5735" t="s">
        <v>14</v>
      </c>
      <c r="K5735" s="36" t="s">
        <v>149</v>
      </c>
    </row>
    <row r="5736" spans="1:11" x14ac:dyDescent="0.25">
      <c r="A5736">
        <v>559450605</v>
      </c>
      <c r="B5736" s="1">
        <v>45321</v>
      </c>
      <c r="C5736" t="s">
        <v>27</v>
      </c>
      <c r="D5736" t="s">
        <v>16</v>
      </c>
      <c r="E5736">
        <v>1</v>
      </c>
      <c r="F5736">
        <v>1</v>
      </c>
      <c r="G5736" t="s">
        <v>148</v>
      </c>
      <c r="H5736">
        <v>1</v>
      </c>
      <c r="I5736">
        <v>1</v>
      </c>
      <c r="J5736" t="s">
        <v>14</v>
      </c>
      <c r="K5736" s="36" t="s">
        <v>149</v>
      </c>
    </row>
    <row r="5737" spans="1:11" x14ac:dyDescent="0.25">
      <c r="A5737">
        <v>70604</v>
      </c>
      <c r="B5737" s="1">
        <v>40192</v>
      </c>
      <c r="C5737" t="s">
        <v>11</v>
      </c>
      <c r="D5737" t="s">
        <v>17</v>
      </c>
      <c r="E5737">
        <v>1</v>
      </c>
      <c r="F5737">
        <v>0.63</v>
      </c>
      <c r="G5737" t="s">
        <v>149</v>
      </c>
      <c r="H5737">
        <v>1</v>
      </c>
      <c r="I5737">
        <v>3</v>
      </c>
      <c r="J5737" t="s">
        <v>14</v>
      </c>
      <c r="K5737" s="36" t="s">
        <v>149</v>
      </c>
    </row>
    <row r="5738" spans="1:11" x14ac:dyDescent="0.25">
      <c r="A5738">
        <v>555844879</v>
      </c>
      <c r="B5738" s="1">
        <v>45302</v>
      </c>
      <c r="C5738" t="s">
        <v>27</v>
      </c>
      <c r="D5738" t="s">
        <v>16</v>
      </c>
      <c r="E5738">
        <v>1</v>
      </c>
      <c r="F5738">
        <v>1</v>
      </c>
      <c r="G5738" t="s">
        <v>148</v>
      </c>
      <c r="H5738">
        <v>1</v>
      </c>
      <c r="I5738">
        <v>1</v>
      </c>
      <c r="J5738" t="s">
        <v>14</v>
      </c>
      <c r="K5738" s="36" t="s">
        <v>148</v>
      </c>
    </row>
    <row r="5739" spans="1:11" x14ac:dyDescent="0.25">
      <c r="A5739">
        <v>501580981</v>
      </c>
      <c r="B5739" s="1">
        <v>44974</v>
      </c>
      <c r="C5739" t="s">
        <v>27</v>
      </c>
      <c r="D5739" t="s">
        <v>12</v>
      </c>
      <c r="F5739">
        <v>0.25</v>
      </c>
      <c r="G5739" t="s">
        <v>148</v>
      </c>
      <c r="H5739">
        <v>2</v>
      </c>
      <c r="I5739">
        <v>3</v>
      </c>
      <c r="J5739" t="s">
        <v>14</v>
      </c>
      <c r="K5739" s="36" t="s">
        <v>149</v>
      </c>
    </row>
    <row r="5740" spans="1:11" x14ac:dyDescent="0.25">
      <c r="A5740">
        <v>553127522</v>
      </c>
      <c r="B5740" s="1">
        <v>45288</v>
      </c>
      <c r="C5740" t="s">
        <v>27</v>
      </c>
      <c r="D5740" t="s">
        <v>12</v>
      </c>
      <c r="F5740">
        <v>0.98</v>
      </c>
      <c r="G5740" t="s">
        <v>148</v>
      </c>
      <c r="H5740">
        <v>1</v>
      </c>
      <c r="I5740">
        <v>2</v>
      </c>
      <c r="J5740" t="s">
        <v>14</v>
      </c>
      <c r="K5740" s="36" t="s">
        <v>149</v>
      </c>
    </row>
    <row r="5741" spans="1:11" x14ac:dyDescent="0.25">
      <c r="A5741">
        <v>535926570</v>
      </c>
      <c r="B5741" s="1">
        <v>45176</v>
      </c>
      <c r="C5741" t="s">
        <v>27</v>
      </c>
      <c r="D5741" t="s">
        <v>16</v>
      </c>
      <c r="E5741">
        <v>1</v>
      </c>
      <c r="F5741">
        <v>0.98</v>
      </c>
      <c r="G5741" t="s">
        <v>148</v>
      </c>
      <c r="H5741">
        <v>1</v>
      </c>
      <c r="I5741">
        <v>1</v>
      </c>
      <c r="J5741" t="s">
        <v>14</v>
      </c>
      <c r="K5741" s="36" t="s">
        <v>149</v>
      </c>
    </row>
    <row r="5742" spans="1:11" x14ac:dyDescent="0.25">
      <c r="A5742">
        <v>41216653</v>
      </c>
      <c r="B5742" s="1">
        <v>42227</v>
      </c>
      <c r="C5742" t="s">
        <v>27</v>
      </c>
      <c r="D5742" t="s">
        <v>16</v>
      </c>
      <c r="E5742">
        <v>1</v>
      </c>
      <c r="F5742">
        <v>0.99</v>
      </c>
      <c r="G5742" t="s">
        <v>148</v>
      </c>
      <c r="H5742">
        <v>2</v>
      </c>
      <c r="I5742">
        <v>2</v>
      </c>
      <c r="J5742" t="s">
        <v>22</v>
      </c>
      <c r="K5742" s="36" t="s">
        <v>149</v>
      </c>
    </row>
    <row r="5743" spans="1:11" x14ac:dyDescent="0.25">
      <c r="A5743">
        <v>432374842</v>
      </c>
      <c r="B5743" s="1">
        <v>44517</v>
      </c>
      <c r="C5743" t="s">
        <v>27</v>
      </c>
      <c r="D5743" t="s">
        <v>16</v>
      </c>
      <c r="E5743">
        <v>1</v>
      </c>
      <c r="F5743">
        <v>1</v>
      </c>
      <c r="G5743" t="s">
        <v>148</v>
      </c>
      <c r="H5743">
        <v>1</v>
      </c>
      <c r="I5743">
        <v>1</v>
      </c>
      <c r="J5743" t="s">
        <v>22</v>
      </c>
      <c r="K5743" s="36" t="s">
        <v>149</v>
      </c>
    </row>
    <row r="5744" spans="1:11" x14ac:dyDescent="0.25">
      <c r="A5744">
        <v>120858280</v>
      </c>
      <c r="B5744" s="1">
        <v>42809</v>
      </c>
      <c r="C5744" t="s">
        <v>11</v>
      </c>
      <c r="D5744" t="s">
        <v>20</v>
      </c>
      <c r="E5744">
        <v>0.3</v>
      </c>
      <c r="F5744">
        <v>0</v>
      </c>
      <c r="G5744" t="s">
        <v>148</v>
      </c>
      <c r="H5744">
        <v>1</v>
      </c>
      <c r="I5744">
        <v>1</v>
      </c>
      <c r="J5744" t="s">
        <v>14</v>
      </c>
      <c r="K5744" s="36" t="s">
        <v>148</v>
      </c>
    </row>
    <row r="5745" spans="1:11" x14ac:dyDescent="0.25">
      <c r="A5745">
        <v>220410999</v>
      </c>
      <c r="B5745" s="1">
        <v>43386</v>
      </c>
      <c r="C5745" t="s">
        <v>11</v>
      </c>
      <c r="D5745" t="s">
        <v>12</v>
      </c>
      <c r="G5745" t="s">
        <v>148</v>
      </c>
      <c r="H5745">
        <v>1</v>
      </c>
      <c r="I5745">
        <v>1</v>
      </c>
      <c r="J5745" t="s">
        <v>14</v>
      </c>
      <c r="K5745" s="36" t="s">
        <v>149</v>
      </c>
    </row>
    <row r="5746" spans="1:11" x14ac:dyDescent="0.25">
      <c r="A5746">
        <v>43476343</v>
      </c>
      <c r="B5746" s="1">
        <v>42253</v>
      </c>
      <c r="C5746" t="s">
        <v>11</v>
      </c>
      <c r="D5746" t="s">
        <v>16</v>
      </c>
      <c r="E5746">
        <v>1</v>
      </c>
      <c r="F5746">
        <v>1</v>
      </c>
      <c r="G5746" t="s">
        <v>27</v>
      </c>
      <c r="H5746">
        <v>5</v>
      </c>
      <c r="I5746">
        <v>9</v>
      </c>
      <c r="J5746" t="s">
        <v>14</v>
      </c>
      <c r="K5746" s="36" t="s">
        <v>149</v>
      </c>
    </row>
    <row r="5747" spans="1:11" x14ac:dyDescent="0.25">
      <c r="A5747">
        <v>529558184</v>
      </c>
      <c r="B5747" s="1">
        <v>45140</v>
      </c>
      <c r="C5747" t="s">
        <v>11</v>
      </c>
      <c r="D5747" t="s">
        <v>16</v>
      </c>
      <c r="E5747">
        <v>0.8</v>
      </c>
      <c r="F5747">
        <v>0.76</v>
      </c>
      <c r="G5747" t="s">
        <v>148</v>
      </c>
      <c r="H5747">
        <v>2</v>
      </c>
      <c r="I5747">
        <v>4</v>
      </c>
      <c r="J5747" t="s">
        <v>14</v>
      </c>
      <c r="K5747" s="36" t="s">
        <v>149</v>
      </c>
    </row>
    <row r="5748" spans="1:11" x14ac:dyDescent="0.25">
      <c r="A5748">
        <v>562835295</v>
      </c>
      <c r="B5748" s="1">
        <v>45341</v>
      </c>
      <c r="C5748" t="s">
        <v>27</v>
      </c>
      <c r="D5748" t="s">
        <v>20</v>
      </c>
      <c r="E5748">
        <v>0</v>
      </c>
      <c r="F5748">
        <v>0.08</v>
      </c>
      <c r="G5748" t="s">
        <v>148</v>
      </c>
      <c r="H5748">
        <v>1</v>
      </c>
      <c r="I5748">
        <v>2</v>
      </c>
      <c r="J5748" t="s">
        <v>22</v>
      </c>
      <c r="K5748" s="36" t="s">
        <v>149</v>
      </c>
    </row>
    <row r="5749" spans="1:11" x14ac:dyDescent="0.25">
      <c r="A5749">
        <v>67721597</v>
      </c>
      <c r="B5749" s="1">
        <v>42478</v>
      </c>
      <c r="C5749" t="s">
        <v>11</v>
      </c>
      <c r="D5749" t="s">
        <v>17</v>
      </c>
      <c r="E5749">
        <v>1</v>
      </c>
      <c r="F5749">
        <v>0.52</v>
      </c>
      <c r="G5749" t="s">
        <v>149</v>
      </c>
      <c r="H5749">
        <v>1</v>
      </c>
      <c r="I5749">
        <v>1</v>
      </c>
      <c r="J5749" t="s">
        <v>14</v>
      </c>
      <c r="K5749" s="36" t="s">
        <v>149</v>
      </c>
    </row>
    <row r="5750" spans="1:11" x14ac:dyDescent="0.25">
      <c r="A5750">
        <v>178125162</v>
      </c>
      <c r="B5750" s="1">
        <v>43171</v>
      </c>
      <c r="C5750" t="s">
        <v>11</v>
      </c>
      <c r="D5750" t="s">
        <v>17</v>
      </c>
      <c r="E5750">
        <v>1</v>
      </c>
      <c r="F5750">
        <v>0.77</v>
      </c>
      <c r="G5750" t="s">
        <v>148</v>
      </c>
      <c r="H5750">
        <v>2</v>
      </c>
      <c r="I5750">
        <v>4</v>
      </c>
      <c r="J5750" t="s">
        <v>14</v>
      </c>
      <c r="K5750" s="36" t="s">
        <v>149</v>
      </c>
    </row>
    <row r="5751" spans="1:11" x14ac:dyDescent="0.25">
      <c r="A5751">
        <v>134788018</v>
      </c>
      <c r="B5751" s="1">
        <v>42898</v>
      </c>
      <c r="C5751" t="s">
        <v>11</v>
      </c>
      <c r="D5751" t="s">
        <v>12</v>
      </c>
      <c r="F5751">
        <v>1</v>
      </c>
      <c r="G5751" t="s">
        <v>148</v>
      </c>
      <c r="H5751">
        <v>1</v>
      </c>
      <c r="I5751">
        <v>2</v>
      </c>
      <c r="J5751" t="s">
        <v>14</v>
      </c>
      <c r="K5751" s="36" t="s">
        <v>149</v>
      </c>
    </row>
    <row r="5752" spans="1:11" x14ac:dyDescent="0.25">
      <c r="A5752">
        <v>518701999</v>
      </c>
      <c r="B5752" s="1">
        <v>45084</v>
      </c>
      <c r="C5752" t="s">
        <v>27</v>
      </c>
      <c r="D5752" t="s">
        <v>16</v>
      </c>
      <c r="E5752">
        <v>1</v>
      </c>
      <c r="F5752">
        <v>0.99</v>
      </c>
      <c r="G5752" t="s">
        <v>149</v>
      </c>
      <c r="H5752">
        <v>2</v>
      </c>
      <c r="I5752">
        <v>2</v>
      </c>
      <c r="J5752" t="s">
        <v>14</v>
      </c>
      <c r="K5752" s="36" t="s">
        <v>149</v>
      </c>
    </row>
    <row r="5753" spans="1:11" x14ac:dyDescent="0.25">
      <c r="A5753">
        <v>162413093</v>
      </c>
      <c r="B5753" s="1">
        <v>43081</v>
      </c>
      <c r="C5753" t="s">
        <v>11</v>
      </c>
      <c r="D5753" t="s">
        <v>16</v>
      </c>
      <c r="E5753">
        <v>0.95</v>
      </c>
      <c r="F5753">
        <v>0.53</v>
      </c>
      <c r="G5753" t="s">
        <v>148</v>
      </c>
      <c r="H5753">
        <v>8</v>
      </c>
      <c r="I5753">
        <v>11</v>
      </c>
      <c r="J5753" t="s">
        <v>22</v>
      </c>
      <c r="K5753" s="36" t="s">
        <v>149</v>
      </c>
    </row>
    <row r="5754" spans="1:11" x14ac:dyDescent="0.25">
      <c r="A5754">
        <v>129684758</v>
      </c>
      <c r="B5754" s="1">
        <v>42865</v>
      </c>
      <c r="C5754" t="s">
        <v>11</v>
      </c>
      <c r="D5754" t="s">
        <v>12</v>
      </c>
      <c r="F5754">
        <v>1</v>
      </c>
      <c r="G5754" t="s">
        <v>148</v>
      </c>
      <c r="H5754">
        <v>1</v>
      </c>
      <c r="I5754">
        <v>1</v>
      </c>
      <c r="J5754" t="s">
        <v>18</v>
      </c>
      <c r="K5754" s="36" t="s">
        <v>149</v>
      </c>
    </row>
    <row r="5755" spans="1:11" x14ac:dyDescent="0.25">
      <c r="A5755">
        <v>181588980</v>
      </c>
      <c r="B5755" s="1">
        <v>43190</v>
      </c>
      <c r="C5755" t="s">
        <v>27</v>
      </c>
      <c r="D5755" t="s">
        <v>16</v>
      </c>
      <c r="E5755">
        <v>1</v>
      </c>
      <c r="F5755">
        <v>0.91</v>
      </c>
      <c r="G5755" t="s">
        <v>148</v>
      </c>
      <c r="H5755">
        <v>1</v>
      </c>
      <c r="I5755">
        <v>2</v>
      </c>
      <c r="J5755" t="s">
        <v>14</v>
      </c>
      <c r="K5755" s="36" t="s">
        <v>148</v>
      </c>
    </row>
    <row r="5756" spans="1:11" x14ac:dyDescent="0.25">
      <c r="A5756">
        <v>30724896</v>
      </c>
      <c r="B5756" s="1">
        <v>42100</v>
      </c>
      <c r="C5756" t="s">
        <v>11</v>
      </c>
      <c r="D5756" t="s">
        <v>16</v>
      </c>
      <c r="E5756">
        <v>1</v>
      </c>
      <c r="F5756">
        <v>1</v>
      </c>
      <c r="G5756" t="s">
        <v>148</v>
      </c>
      <c r="H5756">
        <v>5</v>
      </c>
      <c r="I5756">
        <v>6</v>
      </c>
      <c r="J5756" t="s">
        <v>18</v>
      </c>
      <c r="K5756" s="36" t="s">
        <v>149</v>
      </c>
    </row>
    <row r="5757" spans="1:11" x14ac:dyDescent="0.25">
      <c r="A5757">
        <v>563590616</v>
      </c>
      <c r="B5757" s="1">
        <v>45345</v>
      </c>
      <c r="C5757" t="s">
        <v>27</v>
      </c>
      <c r="D5757" t="s">
        <v>16</v>
      </c>
      <c r="E5757">
        <v>1</v>
      </c>
      <c r="F5757">
        <v>1</v>
      </c>
      <c r="G5757" t="s">
        <v>148</v>
      </c>
      <c r="H5757">
        <v>1</v>
      </c>
      <c r="I5757">
        <v>1</v>
      </c>
      <c r="J5757" t="s">
        <v>14</v>
      </c>
      <c r="K5757" s="36" t="s">
        <v>149</v>
      </c>
    </row>
    <row r="5758" spans="1:11" x14ac:dyDescent="0.25">
      <c r="A5758">
        <v>34375413</v>
      </c>
      <c r="B5758" s="1">
        <v>42151</v>
      </c>
      <c r="C5758" t="s">
        <v>11</v>
      </c>
      <c r="D5758" t="s">
        <v>17</v>
      </c>
      <c r="E5758">
        <v>1</v>
      </c>
      <c r="F5758">
        <v>1</v>
      </c>
      <c r="G5758" t="s">
        <v>148</v>
      </c>
      <c r="H5758">
        <v>2</v>
      </c>
      <c r="I5758">
        <v>2</v>
      </c>
      <c r="J5758" t="s">
        <v>14</v>
      </c>
      <c r="K5758" s="36" t="s">
        <v>149</v>
      </c>
    </row>
    <row r="5759" spans="1:11" x14ac:dyDescent="0.25">
      <c r="A5759">
        <v>562162218</v>
      </c>
      <c r="B5759" s="1">
        <v>45337</v>
      </c>
      <c r="C5759" t="s">
        <v>27</v>
      </c>
      <c r="D5759" t="s">
        <v>20</v>
      </c>
      <c r="E5759">
        <v>0</v>
      </c>
      <c r="F5759">
        <v>0</v>
      </c>
      <c r="G5759" t="s">
        <v>148</v>
      </c>
      <c r="H5759">
        <v>1</v>
      </c>
      <c r="I5759">
        <v>1</v>
      </c>
      <c r="J5759" t="s">
        <v>22</v>
      </c>
      <c r="K5759" s="36" t="s">
        <v>149</v>
      </c>
    </row>
    <row r="5760" spans="1:11" x14ac:dyDescent="0.25">
      <c r="A5760">
        <v>207113547</v>
      </c>
      <c r="B5760" s="1">
        <v>43315</v>
      </c>
      <c r="C5760" t="s">
        <v>11</v>
      </c>
      <c r="D5760" t="s">
        <v>17</v>
      </c>
      <c r="E5760">
        <v>1</v>
      </c>
      <c r="F5760">
        <v>0.92</v>
      </c>
      <c r="G5760" t="s">
        <v>149</v>
      </c>
      <c r="H5760">
        <v>5</v>
      </c>
      <c r="I5760">
        <v>6</v>
      </c>
      <c r="J5760" t="s">
        <v>14</v>
      </c>
      <c r="K5760" s="36" t="s">
        <v>149</v>
      </c>
    </row>
    <row r="5761" spans="1:11" x14ac:dyDescent="0.25">
      <c r="A5761">
        <v>119895791</v>
      </c>
      <c r="B5761" s="1">
        <v>42803</v>
      </c>
      <c r="C5761" t="s">
        <v>11</v>
      </c>
      <c r="D5761" t="s">
        <v>16</v>
      </c>
      <c r="E5761">
        <v>1</v>
      </c>
      <c r="F5761">
        <v>1</v>
      </c>
      <c r="G5761" t="s">
        <v>148</v>
      </c>
      <c r="H5761">
        <v>2</v>
      </c>
      <c r="I5761">
        <v>2</v>
      </c>
      <c r="J5761" t="s">
        <v>14</v>
      </c>
      <c r="K5761" s="36" t="s">
        <v>149</v>
      </c>
    </row>
    <row r="5762" spans="1:11" x14ac:dyDescent="0.25">
      <c r="A5762">
        <v>558366669</v>
      </c>
      <c r="B5762" s="1">
        <v>45315</v>
      </c>
      <c r="C5762" t="s">
        <v>11</v>
      </c>
      <c r="D5762" t="s">
        <v>20</v>
      </c>
      <c r="E5762">
        <v>0</v>
      </c>
      <c r="F5762">
        <v>0.5</v>
      </c>
      <c r="G5762" t="s">
        <v>148</v>
      </c>
      <c r="H5762">
        <v>1</v>
      </c>
      <c r="I5762">
        <v>2</v>
      </c>
      <c r="J5762" t="s">
        <v>22</v>
      </c>
      <c r="K5762" s="36" t="s">
        <v>148</v>
      </c>
    </row>
    <row r="5763" spans="1:11" x14ac:dyDescent="0.25">
      <c r="A5763">
        <v>539508146</v>
      </c>
      <c r="B5763" s="1">
        <v>45198</v>
      </c>
      <c r="C5763" t="s">
        <v>27</v>
      </c>
      <c r="D5763" t="s">
        <v>16</v>
      </c>
      <c r="E5763">
        <v>1</v>
      </c>
      <c r="F5763">
        <v>0.99</v>
      </c>
      <c r="G5763" t="s">
        <v>148</v>
      </c>
      <c r="H5763">
        <v>1</v>
      </c>
      <c r="I5763">
        <v>3</v>
      </c>
      <c r="J5763" t="s">
        <v>22</v>
      </c>
      <c r="K5763" s="36" t="s">
        <v>149</v>
      </c>
    </row>
    <row r="5764" spans="1:11" x14ac:dyDescent="0.25">
      <c r="A5764">
        <v>560643853</v>
      </c>
      <c r="B5764" s="1">
        <v>45328</v>
      </c>
      <c r="C5764" t="s">
        <v>27</v>
      </c>
      <c r="D5764" t="s">
        <v>16</v>
      </c>
      <c r="E5764">
        <v>0.93</v>
      </c>
      <c r="F5764">
        <v>0.99</v>
      </c>
      <c r="G5764" t="s">
        <v>149</v>
      </c>
      <c r="H5764">
        <v>5</v>
      </c>
      <c r="I5764">
        <v>5</v>
      </c>
      <c r="J5764" t="s">
        <v>14</v>
      </c>
      <c r="K5764" s="36" t="s">
        <v>149</v>
      </c>
    </row>
    <row r="5765" spans="1:11" x14ac:dyDescent="0.25">
      <c r="A5765">
        <v>497811415</v>
      </c>
      <c r="B5765" s="1">
        <v>44950</v>
      </c>
      <c r="C5765" t="s">
        <v>11</v>
      </c>
      <c r="D5765" t="s">
        <v>16</v>
      </c>
      <c r="E5765">
        <v>1</v>
      </c>
      <c r="F5765">
        <v>0.97</v>
      </c>
      <c r="G5765" t="s">
        <v>148</v>
      </c>
      <c r="H5765">
        <v>4</v>
      </c>
      <c r="I5765">
        <v>6</v>
      </c>
      <c r="J5765" t="s">
        <v>14</v>
      </c>
      <c r="K5765" s="36" t="s">
        <v>149</v>
      </c>
    </row>
    <row r="5766" spans="1:11" x14ac:dyDescent="0.25">
      <c r="A5766">
        <v>51991086</v>
      </c>
      <c r="B5766" s="1">
        <v>42360</v>
      </c>
      <c r="C5766" t="s">
        <v>28</v>
      </c>
      <c r="D5766" t="s">
        <v>12</v>
      </c>
      <c r="F5766">
        <v>0.63</v>
      </c>
      <c r="G5766" t="s">
        <v>148</v>
      </c>
      <c r="H5766">
        <v>1</v>
      </c>
      <c r="I5766">
        <v>3</v>
      </c>
      <c r="J5766" t="s">
        <v>14</v>
      </c>
      <c r="K5766" s="36" t="s">
        <v>149</v>
      </c>
    </row>
    <row r="5767" spans="1:11" x14ac:dyDescent="0.25">
      <c r="A5767">
        <v>507427308</v>
      </c>
      <c r="B5767" s="1">
        <v>45013</v>
      </c>
      <c r="C5767" t="s">
        <v>11</v>
      </c>
      <c r="D5767" t="s">
        <v>16</v>
      </c>
      <c r="E5767">
        <v>1</v>
      </c>
      <c r="F5767">
        <v>0.67</v>
      </c>
      <c r="G5767" t="s">
        <v>149</v>
      </c>
      <c r="H5767">
        <v>1</v>
      </c>
      <c r="I5767">
        <v>1</v>
      </c>
      <c r="J5767" t="s">
        <v>14</v>
      </c>
      <c r="K5767" s="36" t="s">
        <v>149</v>
      </c>
    </row>
    <row r="5768" spans="1:11" x14ac:dyDescent="0.25">
      <c r="A5768">
        <v>429425228</v>
      </c>
      <c r="B5768" s="1">
        <v>44497</v>
      </c>
      <c r="C5768" t="s">
        <v>27</v>
      </c>
      <c r="D5768" t="s">
        <v>20</v>
      </c>
      <c r="E5768">
        <v>0</v>
      </c>
      <c r="G5768" t="s">
        <v>148</v>
      </c>
      <c r="H5768">
        <v>2</v>
      </c>
      <c r="I5768">
        <v>2</v>
      </c>
      <c r="J5768" t="s">
        <v>22</v>
      </c>
      <c r="K5768" s="36" t="s">
        <v>149</v>
      </c>
    </row>
    <row r="5769" spans="1:11" x14ac:dyDescent="0.25">
      <c r="A5769">
        <v>523834129</v>
      </c>
      <c r="B5769" s="1">
        <v>45112</v>
      </c>
      <c r="C5769" t="s">
        <v>27</v>
      </c>
      <c r="D5769" t="s">
        <v>12</v>
      </c>
      <c r="F5769">
        <v>1</v>
      </c>
      <c r="G5769" t="s">
        <v>148</v>
      </c>
      <c r="H5769">
        <v>1</v>
      </c>
      <c r="I5769">
        <v>1</v>
      </c>
      <c r="J5769" t="s">
        <v>14</v>
      </c>
      <c r="K5769" s="36" t="s">
        <v>149</v>
      </c>
    </row>
    <row r="5770" spans="1:11" x14ac:dyDescent="0.25">
      <c r="A5770">
        <v>564614548</v>
      </c>
      <c r="B5770" s="1">
        <v>45351</v>
      </c>
      <c r="C5770" t="s">
        <v>11</v>
      </c>
      <c r="D5770" t="s">
        <v>21</v>
      </c>
      <c r="E5770">
        <v>0.79</v>
      </c>
      <c r="F5770">
        <v>0.64</v>
      </c>
      <c r="G5770" t="s">
        <v>148</v>
      </c>
      <c r="H5770">
        <v>1</v>
      </c>
      <c r="I5770">
        <v>1</v>
      </c>
      <c r="J5770" t="s">
        <v>14</v>
      </c>
      <c r="K5770" s="36" t="s">
        <v>148</v>
      </c>
    </row>
    <row r="5771" spans="1:11" x14ac:dyDescent="0.25">
      <c r="A5771">
        <v>29476223</v>
      </c>
      <c r="B5771" s="1">
        <v>42079</v>
      </c>
      <c r="C5771" t="s">
        <v>25</v>
      </c>
      <c r="D5771" t="s">
        <v>12</v>
      </c>
      <c r="F5771">
        <v>0.67</v>
      </c>
      <c r="G5771" t="s">
        <v>148</v>
      </c>
      <c r="H5771">
        <v>2</v>
      </c>
      <c r="I5771">
        <v>5</v>
      </c>
      <c r="J5771" t="s">
        <v>14</v>
      </c>
      <c r="K5771" s="36" t="s">
        <v>149</v>
      </c>
    </row>
    <row r="5772" spans="1:11" x14ac:dyDescent="0.25">
      <c r="A5772">
        <v>564645194</v>
      </c>
      <c r="B5772" s="1">
        <v>45351</v>
      </c>
      <c r="C5772" t="s">
        <v>27</v>
      </c>
      <c r="D5772" t="s">
        <v>17</v>
      </c>
      <c r="E5772">
        <v>1</v>
      </c>
      <c r="F5772">
        <v>0.5</v>
      </c>
      <c r="G5772" t="s">
        <v>149</v>
      </c>
      <c r="H5772">
        <v>2</v>
      </c>
      <c r="I5772">
        <v>3</v>
      </c>
      <c r="J5772" t="s">
        <v>14</v>
      </c>
      <c r="K5772" s="36" t="s">
        <v>149</v>
      </c>
    </row>
    <row r="5773" spans="1:11" x14ac:dyDescent="0.25">
      <c r="A5773">
        <v>554171565</v>
      </c>
      <c r="B5773" s="1">
        <v>45294</v>
      </c>
      <c r="C5773" t="s">
        <v>11</v>
      </c>
      <c r="D5773" t="s">
        <v>16</v>
      </c>
      <c r="E5773">
        <v>1</v>
      </c>
      <c r="F5773">
        <v>0.99</v>
      </c>
      <c r="G5773" t="s">
        <v>149</v>
      </c>
      <c r="H5773">
        <v>2</v>
      </c>
      <c r="I5773">
        <v>2</v>
      </c>
      <c r="J5773" t="s">
        <v>14</v>
      </c>
      <c r="K5773" s="36" t="s">
        <v>149</v>
      </c>
    </row>
    <row r="5774" spans="1:11" x14ac:dyDescent="0.25">
      <c r="A5774">
        <v>563195845</v>
      </c>
      <c r="B5774" s="1">
        <v>45343</v>
      </c>
      <c r="C5774" t="s">
        <v>27</v>
      </c>
      <c r="D5774" t="s">
        <v>16</v>
      </c>
      <c r="E5774">
        <v>1</v>
      </c>
      <c r="F5774">
        <v>1</v>
      </c>
      <c r="G5774" t="s">
        <v>148</v>
      </c>
      <c r="H5774">
        <v>1</v>
      </c>
      <c r="I5774">
        <v>1</v>
      </c>
      <c r="J5774" t="s">
        <v>14</v>
      </c>
      <c r="K5774" s="36" t="s">
        <v>149</v>
      </c>
    </row>
    <row r="5775" spans="1:11" x14ac:dyDescent="0.25">
      <c r="A5775">
        <v>563198493</v>
      </c>
      <c r="B5775" s="1">
        <v>45343</v>
      </c>
      <c r="C5775" t="s">
        <v>27</v>
      </c>
      <c r="D5775" t="s">
        <v>17</v>
      </c>
      <c r="E5775">
        <v>1</v>
      </c>
      <c r="F5775">
        <v>0.98</v>
      </c>
      <c r="G5775" t="s">
        <v>148</v>
      </c>
      <c r="H5775">
        <v>3</v>
      </c>
      <c r="I5775">
        <v>3</v>
      </c>
      <c r="J5775" t="s">
        <v>14</v>
      </c>
      <c r="K5775" s="36" t="s">
        <v>149</v>
      </c>
    </row>
    <row r="5776" spans="1:11" x14ac:dyDescent="0.25">
      <c r="A5776">
        <v>18532160</v>
      </c>
      <c r="B5776" s="1">
        <v>41841</v>
      </c>
      <c r="C5776" t="s">
        <v>11</v>
      </c>
      <c r="D5776" t="s">
        <v>16</v>
      </c>
      <c r="E5776">
        <v>1</v>
      </c>
      <c r="F5776">
        <v>0.81</v>
      </c>
      <c r="G5776" t="s">
        <v>149</v>
      </c>
      <c r="H5776">
        <v>1</v>
      </c>
      <c r="I5776">
        <v>1</v>
      </c>
      <c r="J5776" t="s">
        <v>14</v>
      </c>
      <c r="K5776" s="36" t="s">
        <v>149</v>
      </c>
    </row>
    <row r="5777" spans="1:11" x14ac:dyDescent="0.25">
      <c r="A5777">
        <v>669689506</v>
      </c>
      <c r="B5777" s="1">
        <v>45656</v>
      </c>
      <c r="C5777" t="s">
        <v>27</v>
      </c>
      <c r="D5777" t="s">
        <v>12</v>
      </c>
      <c r="G5777" t="s">
        <v>148</v>
      </c>
      <c r="H5777">
        <v>7</v>
      </c>
      <c r="I5777">
        <v>7</v>
      </c>
      <c r="J5777" t="s">
        <v>14</v>
      </c>
      <c r="K5777" s="36" t="s">
        <v>149</v>
      </c>
    </row>
    <row r="5778" spans="1:11" x14ac:dyDescent="0.25">
      <c r="A5778">
        <v>564776565</v>
      </c>
      <c r="B5778" s="1">
        <v>45352</v>
      </c>
      <c r="C5778" t="s">
        <v>11</v>
      </c>
      <c r="D5778" t="s">
        <v>16</v>
      </c>
      <c r="E5778">
        <v>1</v>
      </c>
      <c r="F5778">
        <v>0.99</v>
      </c>
      <c r="G5778" t="s">
        <v>149</v>
      </c>
      <c r="H5778">
        <v>1</v>
      </c>
      <c r="I5778">
        <v>1</v>
      </c>
      <c r="J5778" t="s">
        <v>14</v>
      </c>
      <c r="K5778" s="36" t="s">
        <v>149</v>
      </c>
    </row>
    <row r="5779" spans="1:11" x14ac:dyDescent="0.25">
      <c r="A5779">
        <v>37375300</v>
      </c>
      <c r="B5779" s="1">
        <v>42188</v>
      </c>
      <c r="C5779" t="s">
        <v>30</v>
      </c>
      <c r="D5779" t="s">
        <v>16</v>
      </c>
      <c r="E5779">
        <v>1</v>
      </c>
      <c r="F5779">
        <v>0.95</v>
      </c>
      <c r="G5779" t="s">
        <v>27</v>
      </c>
      <c r="H5779">
        <v>4</v>
      </c>
      <c r="I5779">
        <v>4</v>
      </c>
      <c r="J5779" t="s">
        <v>14</v>
      </c>
      <c r="K5779" s="36" t="s">
        <v>149</v>
      </c>
    </row>
    <row r="5780" spans="1:11" x14ac:dyDescent="0.25">
      <c r="A5780">
        <v>125081382</v>
      </c>
      <c r="B5780" s="1">
        <v>42834</v>
      </c>
      <c r="C5780" t="s">
        <v>66</v>
      </c>
      <c r="D5780" t="s">
        <v>17</v>
      </c>
      <c r="E5780">
        <v>1</v>
      </c>
      <c r="F5780">
        <v>0.8</v>
      </c>
      <c r="G5780" t="s">
        <v>149</v>
      </c>
      <c r="H5780">
        <v>1</v>
      </c>
      <c r="I5780">
        <v>1</v>
      </c>
      <c r="J5780" t="s">
        <v>14</v>
      </c>
      <c r="K5780" s="36" t="s">
        <v>149</v>
      </c>
    </row>
    <row r="5781" spans="1:11" x14ac:dyDescent="0.25">
      <c r="A5781">
        <v>30340009</v>
      </c>
      <c r="B5781" s="1">
        <v>42094</v>
      </c>
      <c r="C5781" t="s">
        <v>11</v>
      </c>
      <c r="D5781" t="s">
        <v>16</v>
      </c>
      <c r="E5781">
        <v>0.99</v>
      </c>
      <c r="F5781">
        <v>1</v>
      </c>
      <c r="G5781" t="s">
        <v>149</v>
      </c>
      <c r="H5781">
        <v>10</v>
      </c>
      <c r="I5781">
        <v>11</v>
      </c>
      <c r="J5781" t="s">
        <v>14</v>
      </c>
      <c r="K5781" s="36" t="s">
        <v>149</v>
      </c>
    </row>
    <row r="5782" spans="1:11" x14ac:dyDescent="0.25">
      <c r="A5782">
        <v>565303413</v>
      </c>
      <c r="B5782" s="1">
        <v>45355</v>
      </c>
      <c r="C5782" t="s">
        <v>27</v>
      </c>
      <c r="D5782" t="s">
        <v>21</v>
      </c>
      <c r="E5782">
        <v>0.67</v>
      </c>
      <c r="F5782">
        <v>0.39</v>
      </c>
      <c r="G5782" t="s">
        <v>148</v>
      </c>
      <c r="H5782">
        <v>1</v>
      </c>
      <c r="I5782">
        <v>2</v>
      </c>
      <c r="J5782" t="s">
        <v>14</v>
      </c>
      <c r="K5782" s="36" t="s">
        <v>149</v>
      </c>
    </row>
    <row r="5783" spans="1:11" x14ac:dyDescent="0.25">
      <c r="A5783">
        <v>493877759</v>
      </c>
      <c r="B5783" s="1">
        <v>44928</v>
      </c>
      <c r="C5783" t="s">
        <v>27</v>
      </c>
      <c r="D5783" t="s">
        <v>20</v>
      </c>
      <c r="E5783">
        <v>0.2</v>
      </c>
      <c r="F5783">
        <v>0.06</v>
      </c>
      <c r="G5783" t="s">
        <v>148</v>
      </c>
      <c r="H5783">
        <v>2</v>
      </c>
      <c r="I5783">
        <v>2</v>
      </c>
      <c r="J5783" t="s">
        <v>22</v>
      </c>
      <c r="K5783" s="36" t="s">
        <v>149</v>
      </c>
    </row>
    <row r="5784" spans="1:11" x14ac:dyDescent="0.25">
      <c r="A5784">
        <v>414293577</v>
      </c>
      <c r="B5784" s="1">
        <v>44398</v>
      </c>
      <c r="C5784" t="s">
        <v>27</v>
      </c>
      <c r="D5784" t="s">
        <v>16</v>
      </c>
      <c r="E5784">
        <v>0.97</v>
      </c>
      <c r="F5784">
        <v>1</v>
      </c>
      <c r="G5784" t="s">
        <v>148</v>
      </c>
      <c r="H5784">
        <v>1</v>
      </c>
      <c r="I5784">
        <v>1</v>
      </c>
      <c r="J5784" t="s">
        <v>22</v>
      </c>
      <c r="K5784" s="36" t="s">
        <v>149</v>
      </c>
    </row>
    <row r="5785" spans="1:11" x14ac:dyDescent="0.25">
      <c r="A5785">
        <v>564927240</v>
      </c>
      <c r="B5785" s="1">
        <v>45353</v>
      </c>
      <c r="C5785" t="s">
        <v>27</v>
      </c>
      <c r="D5785" t="s">
        <v>16</v>
      </c>
      <c r="E5785">
        <v>1</v>
      </c>
      <c r="F5785">
        <v>1</v>
      </c>
      <c r="G5785" t="s">
        <v>148</v>
      </c>
      <c r="H5785">
        <v>2</v>
      </c>
      <c r="I5785">
        <v>2</v>
      </c>
      <c r="J5785" t="s">
        <v>14</v>
      </c>
      <c r="K5785" s="36" t="s">
        <v>149</v>
      </c>
    </row>
    <row r="5786" spans="1:11" x14ac:dyDescent="0.25">
      <c r="A5786">
        <v>564937318</v>
      </c>
      <c r="B5786" s="1">
        <v>45353</v>
      </c>
      <c r="C5786" t="s">
        <v>11</v>
      </c>
      <c r="D5786" t="s">
        <v>21</v>
      </c>
      <c r="E5786">
        <v>0.7</v>
      </c>
      <c r="F5786">
        <v>0.77</v>
      </c>
      <c r="G5786" t="s">
        <v>148</v>
      </c>
      <c r="H5786">
        <v>2</v>
      </c>
      <c r="I5786">
        <v>2</v>
      </c>
      <c r="J5786" t="s">
        <v>22</v>
      </c>
      <c r="K5786" s="36" t="s">
        <v>149</v>
      </c>
    </row>
    <row r="5787" spans="1:11" x14ac:dyDescent="0.25">
      <c r="A5787">
        <v>215322994</v>
      </c>
      <c r="B5787" s="1">
        <v>43357</v>
      </c>
      <c r="C5787" t="s">
        <v>11</v>
      </c>
      <c r="D5787" t="s">
        <v>16</v>
      </c>
      <c r="E5787">
        <v>1</v>
      </c>
      <c r="F5787">
        <v>0.85</v>
      </c>
      <c r="G5787" t="s">
        <v>148</v>
      </c>
      <c r="H5787">
        <v>1</v>
      </c>
      <c r="I5787">
        <v>1</v>
      </c>
      <c r="J5787" t="s">
        <v>14</v>
      </c>
      <c r="K5787" s="36" t="s">
        <v>149</v>
      </c>
    </row>
    <row r="5788" spans="1:11" x14ac:dyDescent="0.25">
      <c r="A5788">
        <v>5421833</v>
      </c>
      <c r="B5788" s="1">
        <v>41344</v>
      </c>
      <c r="C5788" t="s">
        <v>11</v>
      </c>
      <c r="D5788" t="s">
        <v>12</v>
      </c>
      <c r="F5788">
        <v>1</v>
      </c>
      <c r="G5788" t="s">
        <v>148</v>
      </c>
      <c r="H5788">
        <v>1</v>
      </c>
      <c r="I5788">
        <v>5</v>
      </c>
      <c r="J5788" t="s">
        <v>18</v>
      </c>
      <c r="K5788" s="36" t="s">
        <v>149</v>
      </c>
    </row>
    <row r="5789" spans="1:11" x14ac:dyDescent="0.25">
      <c r="A5789">
        <v>119909498</v>
      </c>
      <c r="B5789" s="1">
        <v>42803</v>
      </c>
      <c r="C5789" t="s">
        <v>11</v>
      </c>
      <c r="D5789" t="s">
        <v>16</v>
      </c>
      <c r="E5789">
        <v>1</v>
      </c>
      <c r="F5789">
        <v>0.94</v>
      </c>
      <c r="G5789" t="s">
        <v>149</v>
      </c>
      <c r="H5789">
        <v>2</v>
      </c>
      <c r="I5789">
        <v>2</v>
      </c>
      <c r="J5789" t="s">
        <v>14</v>
      </c>
      <c r="K5789" s="36" t="s">
        <v>149</v>
      </c>
    </row>
    <row r="5790" spans="1:11" x14ac:dyDescent="0.25">
      <c r="A5790">
        <v>130765797</v>
      </c>
      <c r="B5790" s="1">
        <v>42872</v>
      </c>
      <c r="C5790" t="s">
        <v>11</v>
      </c>
      <c r="D5790" t="s">
        <v>16</v>
      </c>
      <c r="E5790">
        <v>1</v>
      </c>
      <c r="F5790">
        <v>0.95</v>
      </c>
      <c r="G5790" t="s">
        <v>149</v>
      </c>
      <c r="H5790">
        <v>2</v>
      </c>
      <c r="I5790">
        <v>5</v>
      </c>
      <c r="J5790" t="s">
        <v>14</v>
      </c>
      <c r="K5790" s="36" t="s">
        <v>149</v>
      </c>
    </row>
    <row r="5791" spans="1:11" x14ac:dyDescent="0.25">
      <c r="A5791">
        <v>540496709</v>
      </c>
      <c r="B5791" s="1">
        <v>45204</v>
      </c>
      <c r="C5791" t="s">
        <v>11</v>
      </c>
      <c r="D5791" t="s">
        <v>17</v>
      </c>
      <c r="E5791">
        <v>1</v>
      </c>
      <c r="F5791">
        <v>0.93</v>
      </c>
      <c r="G5791" t="s">
        <v>149</v>
      </c>
      <c r="H5791">
        <v>1</v>
      </c>
      <c r="I5791">
        <v>2</v>
      </c>
      <c r="J5791" t="s">
        <v>14</v>
      </c>
      <c r="K5791" s="36" t="s">
        <v>149</v>
      </c>
    </row>
    <row r="5792" spans="1:11" x14ac:dyDescent="0.25">
      <c r="A5792">
        <v>139916899</v>
      </c>
      <c r="B5792" s="1">
        <v>42927</v>
      </c>
      <c r="C5792" t="s">
        <v>11</v>
      </c>
      <c r="D5792" t="s">
        <v>17</v>
      </c>
      <c r="E5792">
        <v>0.94</v>
      </c>
      <c r="F5792">
        <v>0.99</v>
      </c>
      <c r="G5792" t="s">
        <v>148</v>
      </c>
      <c r="H5792">
        <v>2</v>
      </c>
      <c r="I5792">
        <v>2</v>
      </c>
      <c r="J5792" t="s">
        <v>14</v>
      </c>
      <c r="K5792" s="36" t="s">
        <v>149</v>
      </c>
    </row>
    <row r="5793" spans="1:11" x14ac:dyDescent="0.25">
      <c r="A5793">
        <v>20421252</v>
      </c>
      <c r="B5793" s="1">
        <v>41874</v>
      </c>
      <c r="C5793" t="s">
        <v>11</v>
      </c>
      <c r="D5793" t="s">
        <v>17</v>
      </c>
      <c r="E5793">
        <v>1</v>
      </c>
      <c r="F5793">
        <v>0.82</v>
      </c>
      <c r="G5793" t="s">
        <v>148</v>
      </c>
      <c r="H5793">
        <v>3</v>
      </c>
      <c r="I5793">
        <v>3</v>
      </c>
      <c r="J5793" t="s">
        <v>14</v>
      </c>
      <c r="K5793" s="36" t="s">
        <v>149</v>
      </c>
    </row>
    <row r="5794" spans="1:11" x14ac:dyDescent="0.25">
      <c r="A5794">
        <v>564654676</v>
      </c>
      <c r="B5794" s="1">
        <v>45351</v>
      </c>
      <c r="C5794" t="s">
        <v>11</v>
      </c>
      <c r="D5794" t="s">
        <v>16</v>
      </c>
      <c r="E5794">
        <v>1</v>
      </c>
      <c r="F5794">
        <v>0.98</v>
      </c>
      <c r="G5794" t="s">
        <v>149</v>
      </c>
      <c r="H5794">
        <v>2</v>
      </c>
      <c r="I5794">
        <v>2</v>
      </c>
      <c r="J5794" t="s">
        <v>14</v>
      </c>
      <c r="K5794" s="36" t="s">
        <v>149</v>
      </c>
    </row>
    <row r="5795" spans="1:11" x14ac:dyDescent="0.25">
      <c r="A5795">
        <v>565014153</v>
      </c>
      <c r="B5795" s="1">
        <v>45353</v>
      </c>
      <c r="C5795" t="s">
        <v>11</v>
      </c>
      <c r="D5795" t="s">
        <v>16</v>
      </c>
      <c r="E5795">
        <v>1</v>
      </c>
      <c r="F5795">
        <v>0.96</v>
      </c>
      <c r="G5795" t="s">
        <v>149</v>
      </c>
      <c r="H5795">
        <v>1</v>
      </c>
      <c r="I5795">
        <v>1</v>
      </c>
      <c r="J5795" t="s">
        <v>14</v>
      </c>
      <c r="K5795" s="36" t="s">
        <v>149</v>
      </c>
    </row>
    <row r="5796" spans="1:11" x14ac:dyDescent="0.25">
      <c r="A5796">
        <v>78706235</v>
      </c>
      <c r="B5796" s="1">
        <v>42540</v>
      </c>
      <c r="C5796" t="s">
        <v>11</v>
      </c>
      <c r="D5796" t="s">
        <v>16</v>
      </c>
      <c r="E5796">
        <v>0.95</v>
      </c>
      <c r="F5796">
        <v>0.97</v>
      </c>
      <c r="G5796" t="s">
        <v>148</v>
      </c>
      <c r="H5796">
        <v>3</v>
      </c>
      <c r="I5796">
        <v>4</v>
      </c>
      <c r="J5796" t="s">
        <v>14</v>
      </c>
      <c r="K5796" s="36" t="s">
        <v>149</v>
      </c>
    </row>
    <row r="5797" spans="1:11" x14ac:dyDescent="0.25">
      <c r="A5797">
        <v>129601609</v>
      </c>
      <c r="B5797" s="1">
        <v>42864</v>
      </c>
      <c r="C5797" t="s">
        <v>11</v>
      </c>
      <c r="D5797" t="s">
        <v>12</v>
      </c>
      <c r="G5797" t="s">
        <v>148</v>
      </c>
      <c r="H5797">
        <v>1</v>
      </c>
      <c r="I5797">
        <v>1</v>
      </c>
      <c r="J5797" t="s">
        <v>14</v>
      </c>
      <c r="K5797" s="36" t="s">
        <v>149</v>
      </c>
    </row>
    <row r="5798" spans="1:11" x14ac:dyDescent="0.25">
      <c r="A5798">
        <v>541035702</v>
      </c>
      <c r="B5798" s="1">
        <v>45208</v>
      </c>
      <c r="C5798" t="s">
        <v>27</v>
      </c>
      <c r="D5798" t="s">
        <v>17</v>
      </c>
      <c r="E5798">
        <v>0.83</v>
      </c>
      <c r="F5798">
        <v>0.25</v>
      </c>
      <c r="G5798" t="s">
        <v>148</v>
      </c>
      <c r="H5798">
        <v>1</v>
      </c>
      <c r="I5798">
        <v>1</v>
      </c>
      <c r="J5798" t="s">
        <v>22</v>
      </c>
      <c r="K5798" s="36" t="s">
        <v>149</v>
      </c>
    </row>
    <row r="5799" spans="1:11" x14ac:dyDescent="0.25">
      <c r="A5799">
        <v>61006253</v>
      </c>
      <c r="B5799" s="1">
        <v>42429</v>
      </c>
      <c r="C5799" t="s">
        <v>11</v>
      </c>
      <c r="D5799" t="s">
        <v>16</v>
      </c>
      <c r="E5799">
        <v>1</v>
      </c>
      <c r="F5799">
        <v>0.99</v>
      </c>
      <c r="G5799" t="s">
        <v>149</v>
      </c>
      <c r="H5799">
        <v>2</v>
      </c>
      <c r="I5799">
        <v>2</v>
      </c>
      <c r="J5799" t="s">
        <v>14</v>
      </c>
      <c r="K5799" s="36" t="s">
        <v>148</v>
      </c>
    </row>
    <row r="5800" spans="1:11" x14ac:dyDescent="0.25">
      <c r="A5800">
        <v>564780740</v>
      </c>
      <c r="B5800" s="1">
        <v>45352</v>
      </c>
      <c r="C5800" t="s">
        <v>27</v>
      </c>
      <c r="D5800" t="s">
        <v>20</v>
      </c>
      <c r="E5800">
        <v>0.2</v>
      </c>
      <c r="F5800">
        <v>0.02</v>
      </c>
      <c r="G5800" t="s">
        <v>148</v>
      </c>
      <c r="H5800">
        <v>1</v>
      </c>
      <c r="I5800">
        <v>12</v>
      </c>
      <c r="J5800" t="s">
        <v>22</v>
      </c>
      <c r="K5800" s="36" t="s">
        <v>149</v>
      </c>
    </row>
    <row r="5801" spans="1:11" x14ac:dyDescent="0.25">
      <c r="A5801">
        <v>563450233</v>
      </c>
      <c r="B5801" s="1">
        <v>45344</v>
      </c>
      <c r="C5801" t="s">
        <v>27</v>
      </c>
      <c r="D5801" t="s">
        <v>16</v>
      </c>
      <c r="E5801">
        <v>1</v>
      </c>
      <c r="F5801">
        <v>1</v>
      </c>
      <c r="G5801" t="s">
        <v>149</v>
      </c>
      <c r="H5801">
        <v>1</v>
      </c>
      <c r="I5801">
        <v>1</v>
      </c>
      <c r="J5801" t="s">
        <v>14</v>
      </c>
      <c r="K5801" s="36" t="s">
        <v>149</v>
      </c>
    </row>
    <row r="5802" spans="1:11" x14ac:dyDescent="0.25">
      <c r="A5802">
        <v>117606186</v>
      </c>
      <c r="B5802" s="1">
        <v>42788</v>
      </c>
      <c r="C5802" t="s">
        <v>11</v>
      </c>
      <c r="D5802" t="s">
        <v>12</v>
      </c>
      <c r="F5802">
        <v>0</v>
      </c>
      <c r="G5802" t="s">
        <v>148</v>
      </c>
      <c r="H5802">
        <v>1</v>
      </c>
      <c r="I5802">
        <v>2</v>
      </c>
      <c r="J5802" t="s">
        <v>18</v>
      </c>
      <c r="K5802" s="36" t="s">
        <v>149</v>
      </c>
    </row>
    <row r="5803" spans="1:11" x14ac:dyDescent="0.25">
      <c r="A5803">
        <v>9189977</v>
      </c>
      <c r="B5803" s="1">
        <v>41549</v>
      </c>
      <c r="C5803" t="s">
        <v>11</v>
      </c>
      <c r="D5803" t="s">
        <v>16</v>
      </c>
      <c r="E5803">
        <v>1</v>
      </c>
      <c r="F5803">
        <v>1</v>
      </c>
      <c r="G5803" t="s">
        <v>149</v>
      </c>
      <c r="H5803">
        <v>2</v>
      </c>
      <c r="I5803">
        <v>2</v>
      </c>
      <c r="J5803" t="s">
        <v>14</v>
      </c>
      <c r="K5803" s="36" t="s">
        <v>149</v>
      </c>
    </row>
    <row r="5804" spans="1:11" x14ac:dyDescent="0.25">
      <c r="A5804">
        <v>495867416</v>
      </c>
      <c r="B5804" s="1">
        <v>44939</v>
      </c>
      <c r="C5804" t="s">
        <v>11</v>
      </c>
      <c r="D5804" t="s">
        <v>16</v>
      </c>
      <c r="E5804">
        <v>1</v>
      </c>
      <c r="F5804">
        <v>0.97</v>
      </c>
      <c r="G5804" t="s">
        <v>149</v>
      </c>
      <c r="H5804">
        <v>1</v>
      </c>
      <c r="I5804">
        <v>1</v>
      </c>
      <c r="J5804" t="s">
        <v>14</v>
      </c>
      <c r="K5804" s="36" t="s">
        <v>149</v>
      </c>
    </row>
    <row r="5805" spans="1:11" x14ac:dyDescent="0.25">
      <c r="A5805">
        <v>547242037</v>
      </c>
      <c r="B5805" s="1">
        <v>45249</v>
      </c>
      <c r="C5805" t="s">
        <v>27</v>
      </c>
      <c r="D5805" t="s">
        <v>16</v>
      </c>
      <c r="E5805">
        <v>1</v>
      </c>
      <c r="F5805">
        <v>1</v>
      </c>
      <c r="G5805" t="s">
        <v>148</v>
      </c>
      <c r="H5805">
        <v>1</v>
      </c>
      <c r="I5805">
        <v>1</v>
      </c>
      <c r="J5805" t="s">
        <v>22</v>
      </c>
      <c r="K5805" s="36" t="s">
        <v>149</v>
      </c>
    </row>
    <row r="5806" spans="1:11" x14ac:dyDescent="0.25">
      <c r="A5806">
        <v>565205859</v>
      </c>
      <c r="B5806" s="1">
        <v>45354</v>
      </c>
      <c r="C5806" t="s">
        <v>27</v>
      </c>
      <c r="D5806" t="s">
        <v>17</v>
      </c>
      <c r="E5806">
        <v>0.9</v>
      </c>
      <c r="F5806">
        <v>0.97</v>
      </c>
      <c r="G5806" t="s">
        <v>149</v>
      </c>
      <c r="H5806">
        <v>1</v>
      </c>
      <c r="I5806">
        <v>1</v>
      </c>
      <c r="J5806" t="s">
        <v>14</v>
      </c>
      <c r="K5806" s="36" t="s">
        <v>149</v>
      </c>
    </row>
    <row r="5807" spans="1:11" x14ac:dyDescent="0.25">
      <c r="A5807">
        <v>4804857</v>
      </c>
      <c r="B5807" s="1">
        <v>41296</v>
      </c>
      <c r="C5807" t="s">
        <v>11</v>
      </c>
      <c r="D5807" t="s">
        <v>16</v>
      </c>
      <c r="E5807">
        <v>1</v>
      </c>
      <c r="F5807">
        <v>0.88</v>
      </c>
      <c r="G5807" t="s">
        <v>149</v>
      </c>
      <c r="H5807">
        <v>1</v>
      </c>
      <c r="I5807">
        <v>1</v>
      </c>
      <c r="J5807" t="s">
        <v>14</v>
      </c>
      <c r="K5807" s="36" t="s">
        <v>149</v>
      </c>
    </row>
    <row r="5808" spans="1:11" x14ac:dyDescent="0.25">
      <c r="A5808">
        <v>388327187</v>
      </c>
      <c r="B5808" s="1">
        <v>44239</v>
      </c>
      <c r="C5808" t="s">
        <v>11</v>
      </c>
      <c r="D5808" t="s">
        <v>16</v>
      </c>
      <c r="E5808">
        <v>1</v>
      </c>
      <c r="F5808">
        <v>0.36</v>
      </c>
      <c r="G5808" t="s">
        <v>148</v>
      </c>
      <c r="H5808">
        <v>1</v>
      </c>
      <c r="I5808">
        <v>1</v>
      </c>
      <c r="J5808" t="s">
        <v>22</v>
      </c>
      <c r="K5808" s="36" t="s">
        <v>149</v>
      </c>
    </row>
    <row r="5809" spans="1:11" x14ac:dyDescent="0.25">
      <c r="A5809">
        <v>6913646</v>
      </c>
      <c r="B5809" s="1">
        <v>41439</v>
      </c>
      <c r="C5809" t="s">
        <v>11</v>
      </c>
      <c r="D5809" t="s">
        <v>16</v>
      </c>
      <c r="E5809">
        <v>0.73</v>
      </c>
      <c r="F5809">
        <v>1</v>
      </c>
      <c r="G5809" t="s">
        <v>148</v>
      </c>
      <c r="H5809">
        <v>4</v>
      </c>
      <c r="I5809">
        <v>6</v>
      </c>
      <c r="J5809" t="s">
        <v>14</v>
      </c>
      <c r="K5809" s="36" t="s">
        <v>149</v>
      </c>
    </row>
    <row r="5810" spans="1:11" x14ac:dyDescent="0.25">
      <c r="A5810">
        <v>564245999</v>
      </c>
      <c r="B5810" s="1">
        <v>45349</v>
      </c>
      <c r="C5810" t="s">
        <v>11</v>
      </c>
      <c r="D5810" t="s">
        <v>16</v>
      </c>
      <c r="E5810">
        <v>1</v>
      </c>
      <c r="F5810">
        <v>1</v>
      </c>
      <c r="G5810" t="s">
        <v>148</v>
      </c>
      <c r="H5810">
        <v>4</v>
      </c>
      <c r="I5810">
        <v>4</v>
      </c>
      <c r="J5810" t="s">
        <v>14</v>
      </c>
      <c r="K5810" s="36" t="s">
        <v>149</v>
      </c>
    </row>
    <row r="5811" spans="1:11" x14ac:dyDescent="0.25">
      <c r="A5811">
        <v>129015997</v>
      </c>
      <c r="B5811" s="1">
        <v>42860</v>
      </c>
      <c r="C5811" t="s">
        <v>11</v>
      </c>
      <c r="D5811" t="s">
        <v>20</v>
      </c>
      <c r="E5811">
        <v>0</v>
      </c>
      <c r="F5811">
        <v>0</v>
      </c>
      <c r="G5811" t="s">
        <v>148</v>
      </c>
      <c r="H5811">
        <v>1</v>
      </c>
      <c r="I5811">
        <v>2</v>
      </c>
      <c r="J5811" t="s">
        <v>14</v>
      </c>
      <c r="K5811" s="36" t="s">
        <v>149</v>
      </c>
    </row>
    <row r="5812" spans="1:11" x14ac:dyDescent="0.25">
      <c r="A5812">
        <v>20435395</v>
      </c>
      <c r="B5812" s="1">
        <v>41874</v>
      </c>
      <c r="C5812" t="s">
        <v>11</v>
      </c>
      <c r="D5812" t="s">
        <v>16</v>
      </c>
      <c r="E5812">
        <v>1</v>
      </c>
      <c r="F5812">
        <v>0.81</v>
      </c>
      <c r="G5812" t="s">
        <v>148</v>
      </c>
      <c r="H5812">
        <v>1</v>
      </c>
      <c r="I5812">
        <v>1</v>
      </c>
      <c r="J5812" t="s">
        <v>14</v>
      </c>
      <c r="K5812" s="36" t="s">
        <v>149</v>
      </c>
    </row>
    <row r="5813" spans="1:11" x14ac:dyDescent="0.25">
      <c r="A5813">
        <v>14871871</v>
      </c>
      <c r="B5813" s="1">
        <v>41758</v>
      </c>
      <c r="C5813" t="s">
        <v>11</v>
      </c>
      <c r="D5813" t="s">
        <v>16</v>
      </c>
      <c r="E5813">
        <v>1</v>
      </c>
      <c r="F5813">
        <v>0.95</v>
      </c>
      <c r="G5813" t="s">
        <v>149</v>
      </c>
      <c r="H5813">
        <v>1</v>
      </c>
      <c r="I5813">
        <v>1</v>
      </c>
      <c r="J5813" t="s">
        <v>14</v>
      </c>
      <c r="K5813" s="36" t="s">
        <v>149</v>
      </c>
    </row>
    <row r="5814" spans="1:11" x14ac:dyDescent="0.25">
      <c r="A5814">
        <v>548966859</v>
      </c>
      <c r="B5814" s="1">
        <v>45261</v>
      </c>
      <c r="C5814" t="s">
        <v>11</v>
      </c>
      <c r="D5814" t="s">
        <v>16</v>
      </c>
      <c r="E5814">
        <v>0.89</v>
      </c>
      <c r="F5814">
        <v>0.89</v>
      </c>
      <c r="G5814" t="s">
        <v>149</v>
      </c>
      <c r="H5814">
        <v>1</v>
      </c>
      <c r="I5814">
        <v>1</v>
      </c>
      <c r="J5814" t="s">
        <v>14</v>
      </c>
      <c r="K5814" s="36" t="s">
        <v>149</v>
      </c>
    </row>
    <row r="5815" spans="1:11" x14ac:dyDescent="0.25">
      <c r="A5815">
        <v>495023890</v>
      </c>
      <c r="B5815" s="1">
        <v>44934</v>
      </c>
      <c r="C5815" t="s">
        <v>11</v>
      </c>
      <c r="D5815" t="s">
        <v>16</v>
      </c>
      <c r="E5815">
        <v>1</v>
      </c>
      <c r="F5815">
        <v>1</v>
      </c>
      <c r="G5815" t="s">
        <v>149</v>
      </c>
      <c r="H5815">
        <v>1</v>
      </c>
      <c r="I5815">
        <v>1</v>
      </c>
      <c r="J5815" t="s">
        <v>22</v>
      </c>
      <c r="K5815" s="36" t="s">
        <v>149</v>
      </c>
    </row>
    <row r="5816" spans="1:11" x14ac:dyDescent="0.25">
      <c r="A5816">
        <v>106823606</v>
      </c>
      <c r="B5816" s="1">
        <v>42714</v>
      </c>
      <c r="C5816" t="s">
        <v>27</v>
      </c>
      <c r="D5816" t="s">
        <v>16</v>
      </c>
      <c r="E5816">
        <v>1</v>
      </c>
      <c r="F5816">
        <v>1</v>
      </c>
      <c r="G5816" t="s">
        <v>149</v>
      </c>
      <c r="H5816">
        <v>1</v>
      </c>
      <c r="I5816">
        <v>1</v>
      </c>
      <c r="J5816" t="s">
        <v>22</v>
      </c>
      <c r="K5816" s="36" t="s">
        <v>149</v>
      </c>
    </row>
    <row r="5817" spans="1:11" x14ac:dyDescent="0.25">
      <c r="A5817">
        <v>566261133</v>
      </c>
      <c r="B5817" s="1">
        <v>45360</v>
      </c>
      <c r="C5817" t="s">
        <v>27</v>
      </c>
      <c r="D5817" t="s">
        <v>20</v>
      </c>
      <c r="E5817">
        <v>0.19</v>
      </c>
      <c r="F5817">
        <v>0.19</v>
      </c>
      <c r="G5817" t="s">
        <v>148</v>
      </c>
      <c r="H5817">
        <v>2</v>
      </c>
      <c r="I5817">
        <v>4</v>
      </c>
      <c r="J5817" t="s">
        <v>14</v>
      </c>
      <c r="K5817" s="36" t="s">
        <v>149</v>
      </c>
    </row>
    <row r="5818" spans="1:11" x14ac:dyDescent="0.25">
      <c r="A5818">
        <v>566266276</v>
      </c>
      <c r="B5818" s="1">
        <v>45360</v>
      </c>
      <c r="C5818" t="s">
        <v>11</v>
      </c>
      <c r="D5818" t="s">
        <v>17</v>
      </c>
      <c r="E5818">
        <v>0.8</v>
      </c>
      <c r="F5818">
        <v>0.59</v>
      </c>
      <c r="G5818" t="s">
        <v>148</v>
      </c>
      <c r="H5818">
        <v>1</v>
      </c>
      <c r="I5818">
        <v>1</v>
      </c>
      <c r="J5818" t="s">
        <v>14</v>
      </c>
      <c r="K5818" s="36" t="s">
        <v>149</v>
      </c>
    </row>
    <row r="5819" spans="1:11" x14ac:dyDescent="0.25">
      <c r="A5819">
        <v>83879701</v>
      </c>
      <c r="B5819" s="1">
        <v>42566</v>
      </c>
      <c r="C5819" t="s">
        <v>27</v>
      </c>
      <c r="D5819" t="s">
        <v>16</v>
      </c>
      <c r="E5819">
        <v>1</v>
      </c>
      <c r="F5819">
        <v>1</v>
      </c>
      <c r="G5819" t="s">
        <v>149</v>
      </c>
      <c r="H5819">
        <v>10</v>
      </c>
      <c r="I5819">
        <v>10</v>
      </c>
      <c r="J5819" t="s">
        <v>14</v>
      </c>
      <c r="K5819" s="36" t="s">
        <v>148</v>
      </c>
    </row>
    <row r="5820" spans="1:11" x14ac:dyDescent="0.25">
      <c r="A5820">
        <v>207523135</v>
      </c>
      <c r="B5820" s="1">
        <v>43317</v>
      </c>
      <c r="C5820" t="s">
        <v>11</v>
      </c>
      <c r="D5820" t="s">
        <v>16</v>
      </c>
      <c r="E5820">
        <v>1</v>
      </c>
      <c r="F5820">
        <v>0.99</v>
      </c>
      <c r="G5820" t="s">
        <v>148</v>
      </c>
      <c r="H5820">
        <v>1</v>
      </c>
      <c r="I5820">
        <v>1</v>
      </c>
      <c r="J5820" t="s">
        <v>14</v>
      </c>
      <c r="K5820" s="36" t="s">
        <v>149</v>
      </c>
    </row>
    <row r="5821" spans="1:11" x14ac:dyDescent="0.25">
      <c r="A5821">
        <v>550974849</v>
      </c>
      <c r="B5821" s="1">
        <v>45274</v>
      </c>
      <c r="C5821" t="s">
        <v>11</v>
      </c>
      <c r="D5821" t="s">
        <v>16</v>
      </c>
      <c r="E5821">
        <v>1</v>
      </c>
      <c r="F5821">
        <v>0.95</v>
      </c>
      <c r="G5821" t="s">
        <v>148</v>
      </c>
      <c r="H5821">
        <v>7</v>
      </c>
      <c r="I5821">
        <v>7</v>
      </c>
      <c r="J5821" t="s">
        <v>14</v>
      </c>
      <c r="K5821" s="36" t="s">
        <v>149</v>
      </c>
    </row>
    <row r="5822" spans="1:11" x14ac:dyDescent="0.25">
      <c r="A5822">
        <v>132745784</v>
      </c>
      <c r="B5822" s="1">
        <v>42886</v>
      </c>
      <c r="C5822" t="s">
        <v>11</v>
      </c>
      <c r="D5822" t="s">
        <v>16</v>
      </c>
      <c r="E5822">
        <v>1</v>
      </c>
      <c r="F5822">
        <v>0.99</v>
      </c>
      <c r="G5822" t="s">
        <v>27</v>
      </c>
      <c r="H5822">
        <v>8</v>
      </c>
      <c r="I5822">
        <v>8</v>
      </c>
      <c r="J5822" t="s">
        <v>22</v>
      </c>
      <c r="K5822" s="36" t="s">
        <v>149</v>
      </c>
    </row>
    <row r="5823" spans="1:11" x14ac:dyDescent="0.25">
      <c r="A5823">
        <v>565656486</v>
      </c>
      <c r="B5823" s="1">
        <v>45357</v>
      </c>
      <c r="C5823" t="s">
        <v>27</v>
      </c>
      <c r="D5823" t="s">
        <v>16</v>
      </c>
      <c r="E5823">
        <v>1</v>
      </c>
      <c r="F5823">
        <v>1</v>
      </c>
      <c r="G5823" t="s">
        <v>148</v>
      </c>
      <c r="H5823">
        <v>1</v>
      </c>
      <c r="I5823">
        <v>1</v>
      </c>
      <c r="J5823" t="s">
        <v>14</v>
      </c>
      <c r="K5823" s="36" t="s">
        <v>149</v>
      </c>
    </row>
    <row r="5824" spans="1:11" x14ac:dyDescent="0.25">
      <c r="A5824">
        <v>565662038</v>
      </c>
      <c r="B5824" s="1">
        <v>45357</v>
      </c>
      <c r="C5824" t="s">
        <v>11</v>
      </c>
      <c r="D5824" t="s">
        <v>12</v>
      </c>
      <c r="G5824" t="s">
        <v>148</v>
      </c>
      <c r="H5824">
        <v>9</v>
      </c>
      <c r="I5824">
        <v>9</v>
      </c>
      <c r="J5824" t="s">
        <v>14</v>
      </c>
      <c r="K5824" s="36" t="s">
        <v>148</v>
      </c>
    </row>
    <row r="5825" spans="1:11" x14ac:dyDescent="0.25">
      <c r="A5825">
        <v>548658421</v>
      </c>
      <c r="B5825" s="1">
        <v>45259</v>
      </c>
      <c r="C5825" t="s">
        <v>27</v>
      </c>
      <c r="D5825" t="s">
        <v>17</v>
      </c>
      <c r="E5825">
        <v>0.9</v>
      </c>
      <c r="F5825">
        <v>0.86</v>
      </c>
      <c r="G5825" t="s">
        <v>148</v>
      </c>
      <c r="H5825">
        <v>5</v>
      </c>
      <c r="I5825">
        <v>5</v>
      </c>
      <c r="J5825" t="s">
        <v>14</v>
      </c>
      <c r="K5825" s="36" t="s">
        <v>149</v>
      </c>
    </row>
    <row r="5826" spans="1:11" x14ac:dyDescent="0.25">
      <c r="A5826">
        <v>414030796</v>
      </c>
      <c r="B5826" s="1">
        <v>44397</v>
      </c>
      <c r="C5826" t="s">
        <v>11</v>
      </c>
      <c r="D5826" t="s">
        <v>16</v>
      </c>
      <c r="E5826">
        <v>1</v>
      </c>
      <c r="F5826">
        <v>1</v>
      </c>
      <c r="G5826" t="s">
        <v>148</v>
      </c>
      <c r="H5826">
        <v>6</v>
      </c>
      <c r="I5826">
        <v>6</v>
      </c>
      <c r="J5826" t="s">
        <v>14</v>
      </c>
      <c r="K5826" s="36" t="s">
        <v>149</v>
      </c>
    </row>
    <row r="5827" spans="1:11" x14ac:dyDescent="0.25">
      <c r="A5827">
        <v>16105324</v>
      </c>
      <c r="B5827" s="1">
        <v>41787</v>
      </c>
      <c r="C5827" t="s">
        <v>11</v>
      </c>
      <c r="D5827" t="s">
        <v>12</v>
      </c>
      <c r="F5827">
        <v>0</v>
      </c>
      <c r="G5827" t="s">
        <v>148</v>
      </c>
      <c r="H5827">
        <v>1</v>
      </c>
      <c r="I5827">
        <v>2</v>
      </c>
      <c r="J5827" t="s">
        <v>14</v>
      </c>
      <c r="K5827" s="36" t="s">
        <v>149</v>
      </c>
    </row>
    <row r="5828" spans="1:11" x14ac:dyDescent="0.25">
      <c r="A5828">
        <v>524307237</v>
      </c>
      <c r="B5828" s="1">
        <v>45114</v>
      </c>
      <c r="C5828" t="s">
        <v>27</v>
      </c>
      <c r="D5828" t="s">
        <v>17</v>
      </c>
      <c r="E5828">
        <v>1</v>
      </c>
      <c r="F5828">
        <v>0.91</v>
      </c>
      <c r="G5828" t="s">
        <v>148</v>
      </c>
      <c r="H5828">
        <v>1</v>
      </c>
      <c r="I5828">
        <v>1</v>
      </c>
      <c r="J5828" t="s">
        <v>14</v>
      </c>
      <c r="K5828" s="36" t="s">
        <v>149</v>
      </c>
    </row>
    <row r="5829" spans="1:11" x14ac:dyDescent="0.25">
      <c r="A5829">
        <v>20803102</v>
      </c>
      <c r="B5829" s="1">
        <v>41883</v>
      </c>
      <c r="C5829" t="s">
        <v>11</v>
      </c>
      <c r="D5829" t="s">
        <v>16</v>
      </c>
      <c r="E5829">
        <v>1</v>
      </c>
      <c r="F5829">
        <v>0.99</v>
      </c>
      <c r="G5829" t="s">
        <v>149</v>
      </c>
      <c r="H5829">
        <v>5</v>
      </c>
      <c r="I5829">
        <v>7</v>
      </c>
      <c r="J5829" t="s">
        <v>14</v>
      </c>
      <c r="K5829" s="36" t="s">
        <v>149</v>
      </c>
    </row>
    <row r="5830" spans="1:11" x14ac:dyDescent="0.25">
      <c r="A5830">
        <v>566500662</v>
      </c>
      <c r="B5830" s="1">
        <v>45362</v>
      </c>
      <c r="C5830" t="s">
        <v>27</v>
      </c>
      <c r="D5830" t="s">
        <v>16</v>
      </c>
      <c r="E5830">
        <v>1</v>
      </c>
      <c r="F5830">
        <v>1</v>
      </c>
      <c r="G5830" t="s">
        <v>148</v>
      </c>
      <c r="H5830">
        <v>1</v>
      </c>
      <c r="I5830">
        <v>1</v>
      </c>
      <c r="J5830" t="s">
        <v>14</v>
      </c>
      <c r="K5830" s="36" t="s">
        <v>149</v>
      </c>
    </row>
    <row r="5831" spans="1:11" x14ac:dyDescent="0.25">
      <c r="A5831">
        <v>150318931</v>
      </c>
      <c r="B5831" s="1">
        <v>42990</v>
      </c>
      <c r="C5831" t="s">
        <v>11</v>
      </c>
      <c r="D5831" t="s">
        <v>21</v>
      </c>
      <c r="E5831">
        <v>0.9</v>
      </c>
      <c r="F5831">
        <v>0.87</v>
      </c>
      <c r="G5831" t="s">
        <v>149</v>
      </c>
      <c r="H5831">
        <v>1</v>
      </c>
      <c r="I5831">
        <v>1</v>
      </c>
      <c r="J5831" t="s">
        <v>22</v>
      </c>
      <c r="K5831" s="36" t="s">
        <v>149</v>
      </c>
    </row>
    <row r="5832" spans="1:11" x14ac:dyDescent="0.25">
      <c r="A5832">
        <v>565690967</v>
      </c>
      <c r="B5832" s="1">
        <v>45357</v>
      </c>
      <c r="C5832" t="s">
        <v>27</v>
      </c>
      <c r="D5832" t="s">
        <v>20</v>
      </c>
      <c r="E5832">
        <v>0</v>
      </c>
      <c r="F5832">
        <v>0</v>
      </c>
      <c r="G5832" t="s">
        <v>148</v>
      </c>
      <c r="H5832">
        <v>1</v>
      </c>
      <c r="I5832">
        <v>1</v>
      </c>
      <c r="J5832" t="s">
        <v>14</v>
      </c>
      <c r="K5832" s="36" t="s">
        <v>148</v>
      </c>
    </row>
    <row r="5833" spans="1:11" x14ac:dyDescent="0.25">
      <c r="A5833">
        <v>7055265</v>
      </c>
      <c r="B5833" s="1">
        <v>41447</v>
      </c>
      <c r="C5833" t="s">
        <v>11</v>
      </c>
      <c r="D5833" t="s">
        <v>16</v>
      </c>
      <c r="E5833">
        <v>1</v>
      </c>
      <c r="F5833">
        <v>1</v>
      </c>
      <c r="G5833" t="s">
        <v>149</v>
      </c>
      <c r="H5833">
        <v>1</v>
      </c>
      <c r="I5833">
        <v>1</v>
      </c>
      <c r="J5833" t="s">
        <v>14</v>
      </c>
      <c r="K5833" s="36" t="s">
        <v>149</v>
      </c>
    </row>
    <row r="5834" spans="1:11" x14ac:dyDescent="0.25">
      <c r="A5834">
        <v>70917795</v>
      </c>
      <c r="B5834" s="1">
        <v>42498</v>
      </c>
      <c r="C5834" t="s">
        <v>11</v>
      </c>
      <c r="D5834" t="s">
        <v>16</v>
      </c>
      <c r="E5834">
        <v>1</v>
      </c>
      <c r="F5834">
        <v>0.83</v>
      </c>
      <c r="G5834" t="s">
        <v>149</v>
      </c>
      <c r="H5834">
        <v>1</v>
      </c>
      <c r="I5834">
        <v>1</v>
      </c>
      <c r="J5834" t="s">
        <v>14</v>
      </c>
      <c r="K5834" s="36" t="s">
        <v>148</v>
      </c>
    </row>
    <row r="5835" spans="1:11" x14ac:dyDescent="0.25">
      <c r="A5835">
        <v>35502610</v>
      </c>
      <c r="B5835" s="1">
        <v>42165</v>
      </c>
      <c r="C5835" t="s">
        <v>11</v>
      </c>
      <c r="D5835" t="s">
        <v>16</v>
      </c>
      <c r="E5835">
        <v>1</v>
      </c>
      <c r="F5835">
        <v>0.95</v>
      </c>
      <c r="G5835" t="s">
        <v>148</v>
      </c>
      <c r="H5835">
        <v>1</v>
      </c>
      <c r="I5835">
        <v>1</v>
      </c>
      <c r="J5835" t="s">
        <v>22</v>
      </c>
      <c r="K5835" s="36" t="s">
        <v>149</v>
      </c>
    </row>
    <row r="5836" spans="1:11" x14ac:dyDescent="0.25">
      <c r="A5836">
        <v>565741723</v>
      </c>
      <c r="B5836" s="1">
        <v>45357</v>
      </c>
      <c r="C5836" t="s">
        <v>11</v>
      </c>
      <c r="D5836" t="s">
        <v>12</v>
      </c>
      <c r="F5836">
        <v>0.87</v>
      </c>
      <c r="G5836" t="s">
        <v>149</v>
      </c>
      <c r="H5836">
        <v>1</v>
      </c>
      <c r="I5836">
        <v>1</v>
      </c>
      <c r="J5836" t="s">
        <v>22</v>
      </c>
      <c r="K5836" s="36" t="s">
        <v>149</v>
      </c>
    </row>
    <row r="5837" spans="1:11" x14ac:dyDescent="0.25">
      <c r="A5837">
        <v>501203754</v>
      </c>
      <c r="B5837" s="1">
        <v>44972</v>
      </c>
      <c r="C5837" t="s">
        <v>11</v>
      </c>
      <c r="D5837" t="s">
        <v>16</v>
      </c>
      <c r="E5837">
        <v>0.7</v>
      </c>
      <c r="F5837">
        <v>0.93</v>
      </c>
      <c r="G5837" t="s">
        <v>149</v>
      </c>
      <c r="H5837">
        <v>1</v>
      </c>
      <c r="I5837">
        <v>2</v>
      </c>
      <c r="J5837" t="s">
        <v>22</v>
      </c>
      <c r="K5837" s="36" t="s">
        <v>149</v>
      </c>
    </row>
    <row r="5838" spans="1:11" x14ac:dyDescent="0.25">
      <c r="A5838">
        <v>919609</v>
      </c>
      <c r="B5838" s="1">
        <v>40759</v>
      </c>
      <c r="C5838" t="s">
        <v>30</v>
      </c>
      <c r="D5838" t="s">
        <v>16</v>
      </c>
      <c r="E5838">
        <v>1</v>
      </c>
      <c r="F5838">
        <v>0.99</v>
      </c>
      <c r="G5838" t="s">
        <v>148</v>
      </c>
      <c r="H5838">
        <v>6</v>
      </c>
      <c r="I5838">
        <v>7</v>
      </c>
      <c r="J5838" t="s">
        <v>14</v>
      </c>
      <c r="K5838" s="36" t="s">
        <v>149</v>
      </c>
    </row>
    <row r="5839" spans="1:11" x14ac:dyDescent="0.25">
      <c r="A5839">
        <v>566510782</v>
      </c>
      <c r="B5839" s="1">
        <v>45362</v>
      </c>
      <c r="C5839" t="s">
        <v>27</v>
      </c>
      <c r="D5839" t="s">
        <v>20</v>
      </c>
      <c r="E5839">
        <v>0.11</v>
      </c>
      <c r="F5839">
        <v>0.19</v>
      </c>
      <c r="G5839" t="s">
        <v>148</v>
      </c>
      <c r="H5839">
        <v>1</v>
      </c>
      <c r="I5839">
        <v>1</v>
      </c>
      <c r="J5839" t="s">
        <v>22</v>
      </c>
      <c r="K5839" s="36" t="s">
        <v>149</v>
      </c>
    </row>
    <row r="5840" spans="1:11" x14ac:dyDescent="0.25">
      <c r="A5840">
        <v>84236287</v>
      </c>
      <c r="B5840" s="1">
        <v>42568</v>
      </c>
      <c r="C5840" t="s">
        <v>11</v>
      </c>
      <c r="D5840" t="s">
        <v>21</v>
      </c>
      <c r="E5840">
        <v>1</v>
      </c>
      <c r="F5840">
        <v>0.79</v>
      </c>
      <c r="G5840" t="s">
        <v>148</v>
      </c>
      <c r="H5840">
        <v>1</v>
      </c>
      <c r="I5840">
        <v>2</v>
      </c>
      <c r="J5840" t="s">
        <v>14</v>
      </c>
      <c r="K5840" s="36" t="s">
        <v>149</v>
      </c>
    </row>
    <row r="5841" spans="1:11" x14ac:dyDescent="0.25">
      <c r="A5841">
        <v>566049334</v>
      </c>
      <c r="B5841" s="1">
        <v>45359</v>
      </c>
      <c r="C5841" t="s">
        <v>11</v>
      </c>
      <c r="D5841" t="s">
        <v>16</v>
      </c>
      <c r="E5841">
        <v>1</v>
      </c>
      <c r="F5841">
        <v>1</v>
      </c>
      <c r="G5841" t="s">
        <v>148</v>
      </c>
      <c r="H5841">
        <v>1</v>
      </c>
      <c r="I5841">
        <v>1</v>
      </c>
      <c r="J5841" t="s">
        <v>18</v>
      </c>
      <c r="K5841" s="36" t="s">
        <v>149</v>
      </c>
    </row>
    <row r="5842" spans="1:11" x14ac:dyDescent="0.25">
      <c r="A5842">
        <v>451645007</v>
      </c>
      <c r="B5842" s="1">
        <v>44648</v>
      </c>
      <c r="C5842" t="s">
        <v>11</v>
      </c>
      <c r="D5842" t="s">
        <v>16</v>
      </c>
      <c r="E5842">
        <v>1</v>
      </c>
      <c r="F5842">
        <v>1</v>
      </c>
      <c r="G5842" t="s">
        <v>27</v>
      </c>
      <c r="H5842">
        <v>2</v>
      </c>
      <c r="I5842">
        <v>2</v>
      </c>
      <c r="J5842" t="s">
        <v>14</v>
      </c>
      <c r="K5842" s="36" t="s">
        <v>149</v>
      </c>
    </row>
    <row r="5843" spans="1:11" x14ac:dyDescent="0.25">
      <c r="A5843">
        <v>380927448</v>
      </c>
      <c r="B5843" s="1">
        <v>44185</v>
      </c>
      <c r="C5843" t="s">
        <v>11</v>
      </c>
      <c r="D5843" t="s">
        <v>16</v>
      </c>
      <c r="E5843">
        <v>1</v>
      </c>
      <c r="F5843">
        <v>1</v>
      </c>
      <c r="G5843" t="s">
        <v>149</v>
      </c>
      <c r="H5843">
        <v>3</v>
      </c>
      <c r="I5843">
        <v>3</v>
      </c>
      <c r="J5843" t="s">
        <v>14</v>
      </c>
      <c r="K5843" s="36" t="s">
        <v>149</v>
      </c>
    </row>
    <row r="5844" spans="1:11" x14ac:dyDescent="0.25">
      <c r="A5844">
        <v>313505054</v>
      </c>
      <c r="B5844" s="1">
        <v>43800</v>
      </c>
      <c r="C5844" t="s">
        <v>11</v>
      </c>
      <c r="D5844" t="s">
        <v>16</v>
      </c>
      <c r="E5844">
        <v>1</v>
      </c>
      <c r="F5844">
        <v>0.89</v>
      </c>
      <c r="G5844" t="s">
        <v>148</v>
      </c>
      <c r="H5844">
        <v>4</v>
      </c>
      <c r="I5844">
        <v>10</v>
      </c>
      <c r="J5844" t="s">
        <v>18</v>
      </c>
      <c r="K5844" s="36" t="s">
        <v>149</v>
      </c>
    </row>
    <row r="5845" spans="1:11" x14ac:dyDescent="0.25">
      <c r="A5845">
        <v>565844043</v>
      </c>
      <c r="B5845" s="1">
        <v>45358</v>
      </c>
      <c r="C5845" t="s">
        <v>27</v>
      </c>
      <c r="D5845" t="s">
        <v>16</v>
      </c>
      <c r="E5845">
        <v>1</v>
      </c>
      <c r="F5845">
        <v>1</v>
      </c>
      <c r="G5845" t="s">
        <v>149</v>
      </c>
      <c r="H5845">
        <v>1</v>
      </c>
      <c r="I5845">
        <v>1</v>
      </c>
      <c r="J5845" t="s">
        <v>14</v>
      </c>
      <c r="K5845" s="36" t="s">
        <v>149</v>
      </c>
    </row>
    <row r="5846" spans="1:11" x14ac:dyDescent="0.25">
      <c r="A5846">
        <v>14497214</v>
      </c>
      <c r="B5846" s="1">
        <v>41749</v>
      </c>
      <c r="C5846" t="s">
        <v>11</v>
      </c>
      <c r="D5846" t="s">
        <v>17</v>
      </c>
      <c r="E5846">
        <v>0.8</v>
      </c>
      <c r="F5846">
        <v>0.68</v>
      </c>
      <c r="G5846" t="s">
        <v>148</v>
      </c>
      <c r="H5846">
        <v>2</v>
      </c>
      <c r="I5846">
        <v>3</v>
      </c>
      <c r="J5846" t="s">
        <v>22</v>
      </c>
      <c r="K5846" s="36" t="s">
        <v>149</v>
      </c>
    </row>
    <row r="5847" spans="1:11" x14ac:dyDescent="0.25">
      <c r="A5847">
        <v>564335886</v>
      </c>
      <c r="B5847" s="1">
        <v>45349</v>
      </c>
      <c r="C5847" t="s">
        <v>11</v>
      </c>
      <c r="D5847" t="s">
        <v>16</v>
      </c>
      <c r="E5847">
        <v>1</v>
      </c>
      <c r="F5847">
        <v>0.35</v>
      </c>
      <c r="G5847" t="s">
        <v>148</v>
      </c>
      <c r="H5847">
        <v>1</v>
      </c>
      <c r="I5847">
        <v>1</v>
      </c>
      <c r="J5847" t="s">
        <v>22</v>
      </c>
      <c r="K5847" s="36" t="s">
        <v>149</v>
      </c>
    </row>
    <row r="5848" spans="1:11" x14ac:dyDescent="0.25">
      <c r="A5848">
        <v>173465670</v>
      </c>
      <c r="B5848" s="1">
        <v>43146</v>
      </c>
      <c r="C5848" t="s">
        <v>27</v>
      </c>
      <c r="D5848" t="s">
        <v>20</v>
      </c>
      <c r="E5848">
        <v>0.4</v>
      </c>
      <c r="F5848">
        <v>0.06</v>
      </c>
      <c r="G5848" t="s">
        <v>148</v>
      </c>
      <c r="H5848">
        <v>1</v>
      </c>
      <c r="I5848">
        <v>1</v>
      </c>
      <c r="J5848" t="s">
        <v>22</v>
      </c>
      <c r="K5848" s="36" t="s">
        <v>149</v>
      </c>
    </row>
    <row r="5849" spans="1:11" x14ac:dyDescent="0.25">
      <c r="A5849">
        <v>44644093</v>
      </c>
      <c r="B5849" s="1">
        <v>42267</v>
      </c>
      <c r="C5849" t="s">
        <v>11</v>
      </c>
      <c r="D5849" t="s">
        <v>17</v>
      </c>
      <c r="E5849">
        <v>1</v>
      </c>
      <c r="F5849">
        <v>0.47</v>
      </c>
      <c r="G5849" t="s">
        <v>148</v>
      </c>
      <c r="H5849">
        <v>1</v>
      </c>
      <c r="I5849">
        <v>1</v>
      </c>
      <c r="J5849" t="s">
        <v>14</v>
      </c>
      <c r="K5849" s="36" t="s">
        <v>149</v>
      </c>
    </row>
    <row r="5850" spans="1:11" x14ac:dyDescent="0.25">
      <c r="A5850">
        <v>86894127</v>
      </c>
      <c r="B5850" s="1">
        <v>42581</v>
      </c>
      <c r="C5850" t="s">
        <v>11</v>
      </c>
      <c r="D5850" t="s">
        <v>20</v>
      </c>
      <c r="E5850">
        <v>0</v>
      </c>
      <c r="F5850">
        <v>0.06</v>
      </c>
      <c r="G5850" t="s">
        <v>148</v>
      </c>
      <c r="H5850">
        <v>1</v>
      </c>
      <c r="I5850">
        <v>1</v>
      </c>
      <c r="J5850" t="s">
        <v>14</v>
      </c>
      <c r="K5850" s="36" t="s">
        <v>149</v>
      </c>
    </row>
    <row r="5851" spans="1:11" x14ac:dyDescent="0.25">
      <c r="A5851">
        <v>447344287</v>
      </c>
      <c r="B5851" s="1">
        <v>44621</v>
      </c>
      <c r="C5851" t="s">
        <v>27</v>
      </c>
      <c r="D5851" t="s">
        <v>16</v>
      </c>
      <c r="E5851">
        <v>1</v>
      </c>
      <c r="F5851">
        <v>0.86</v>
      </c>
      <c r="G5851" t="s">
        <v>148</v>
      </c>
      <c r="H5851">
        <v>1</v>
      </c>
      <c r="I5851">
        <v>1</v>
      </c>
      <c r="J5851" t="s">
        <v>22</v>
      </c>
      <c r="K5851" s="36" t="s">
        <v>149</v>
      </c>
    </row>
    <row r="5852" spans="1:11" x14ac:dyDescent="0.25">
      <c r="A5852">
        <v>566883041</v>
      </c>
      <c r="B5852" s="1">
        <v>45364</v>
      </c>
      <c r="C5852" t="s">
        <v>27</v>
      </c>
      <c r="D5852" t="s">
        <v>16</v>
      </c>
      <c r="E5852">
        <v>1</v>
      </c>
      <c r="F5852">
        <v>0.89</v>
      </c>
      <c r="G5852" t="s">
        <v>148</v>
      </c>
      <c r="H5852">
        <v>1</v>
      </c>
      <c r="I5852">
        <v>1</v>
      </c>
      <c r="J5852" t="s">
        <v>14</v>
      </c>
      <c r="K5852" s="36" t="s">
        <v>149</v>
      </c>
    </row>
    <row r="5853" spans="1:11" x14ac:dyDescent="0.25">
      <c r="A5853">
        <v>322721624</v>
      </c>
      <c r="B5853" s="1">
        <v>43829</v>
      </c>
      <c r="C5853" t="s">
        <v>11</v>
      </c>
      <c r="D5853" t="s">
        <v>16</v>
      </c>
      <c r="E5853">
        <v>1</v>
      </c>
      <c r="F5853">
        <v>0.92</v>
      </c>
      <c r="G5853" t="s">
        <v>148</v>
      </c>
      <c r="H5853">
        <v>1</v>
      </c>
      <c r="I5853">
        <v>1</v>
      </c>
      <c r="J5853" t="s">
        <v>22</v>
      </c>
      <c r="K5853" s="36" t="s">
        <v>149</v>
      </c>
    </row>
    <row r="5854" spans="1:11" x14ac:dyDescent="0.25">
      <c r="A5854">
        <v>230147032</v>
      </c>
      <c r="B5854" s="1">
        <v>43445</v>
      </c>
      <c r="C5854" t="s">
        <v>11</v>
      </c>
      <c r="D5854" t="s">
        <v>16</v>
      </c>
      <c r="E5854">
        <v>1</v>
      </c>
      <c r="F5854">
        <v>1</v>
      </c>
      <c r="G5854" t="s">
        <v>148</v>
      </c>
      <c r="H5854">
        <v>2</v>
      </c>
      <c r="I5854">
        <v>3</v>
      </c>
      <c r="J5854" t="s">
        <v>14</v>
      </c>
      <c r="K5854" s="36" t="s">
        <v>149</v>
      </c>
    </row>
    <row r="5855" spans="1:11" x14ac:dyDescent="0.25">
      <c r="A5855">
        <v>565899264</v>
      </c>
      <c r="B5855" s="1">
        <v>45358</v>
      </c>
      <c r="C5855" t="s">
        <v>27</v>
      </c>
      <c r="D5855" t="s">
        <v>16</v>
      </c>
      <c r="E5855">
        <v>1</v>
      </c>
      <c r="F5855">
        <v>0.81</v>
      </c>
      <c r="G5855" t="s">
        <v>149</v>
      </c>
      <c r="H5855">
        <v>1</v>
      </c>
      <c r="I5855">
        <v>1</v>
      </c>
      <c r="J5855" t="s">
        <v>22</v>
      </c>
      <c r="K5855" s="36" t="s">
        <v>149</v>
      </c>
    </row>
    <row r="5856" spans="1:11" x14ac:dyDescent="0.25">
      <c r="A5856">
        <v>43862002</v>
      </c>
      <c r="B5856" s="1">
        <v>42257</v>
      </c>
      <c r="C5856" t="s">
        <v>11</v>
      </c>
      <c r="D5856" t="s">
        <v>16</v>
      </c>
      <c r="E5856">
        <v>1</v>
      </c>
      <c r="F5856">
        <v>0.8</v>
      </c>
      <c r="G5856" t="s">
        <v>148</v>
      </c>
      <c r="H5856">
        <v>3</v>
      </c>
      <c r="I5856">
        <v>3</v>
      </c>
      <c r="J5856" t="s">
        <v>14</v>
      </c>
      <c r="K5856" s="36" t="s">
        <v>149</v>
      </c>
    </row>
    <row r="5857" spans="1:11" x14ac:dyDescent="0.25">
      <c r="A5857">
        <v>567022537</v>
      </c>
      <c r="B5857" s="1">
        <v>45365</v>
      </c>
      <c r="C5857" t="s">
        <v>27</v>
      </c>
      <c r="D5857" t="s">
        <v>16</v>
      </c>
      <c r="E5857">
        <v>1</v>
      </c>
      <c r="F5857">
        <v>1</v>
      </c>
      <c r="G5857" t="s">
        <v>148</v>
      </c>
      <c r="H5857">
        <v>6</v>
      </c>
      <c r="I5857">
        <v>6</v>
      </c>
      <c r="J5857" t="s">
        <v>14</v>
      </c>
      <c r="K5857" s="36" t="s">
        <v>148</v>
      </c>
    </row>
    <row r="5858" spans="1:11" x14ac:dyDescent="0.25">
      <c r="A5858">
        <v>567049391</v>
      </c>
      <c r="B5858" s="1">
        <v>45365</v>
      </c>
      <c r="C5858" t="s">
        <v>11</v>
      </c>
      <c r="D5858" t="s">
        <v>17</v>
      </c>
      <c r="E5858">
        <v>0.8</v>
      </c>
      <c r="F5858">
        <v>0.92</v>
      </c>
      <c r="G5858" t="s">
        <v>148</v>
      </c>
      <c r="H5858">
        <v>4</v>
      </c>
      <c r="I5858">
        <v>5</v>
      </c>
      <c r="J5858" t="s">
        <v>14</v>
      </c>
      <c r="K5858" s="36" t="s">
        <v>149</v>
      </c>
    </row>
    <row r="5859" spans="1:11" x14ac:dyDescent="0.25">
      <c r="A5859">
        <v>84073667</v>
      </c>
      <c r="B5859" s="1">
        <v>42567</v>
      </c>
      <c r="C5859" t="s">
        <v>11</v>
      </c>
      <c r="D5859" t="s">
        <v>16</v>
      </c>
      <c r="E5859">
        <v>1</v>
      </c>
      <c r="F5859">
        <v>1</v>
      </c>
      <c r="G5859" t="s">
        <v>149</v>
      </c>
      <c r="H5859">
        <v>1</v>
      </c>
      <c r="I5859">
        <v>2</v>
      </c>
      <c r="J5859" t="s">
        <v>14</v>
      </c>
      <c r="K5859" s="36" t="s">
        <v>149</v>
      </c>
    </row>
    <row r="5860" spans="1:11" x14ac:dyDescent="0.25">
      <c r="A5860">
        <v>172716150</v>
      </c>
      <c r="B5860" s="1">
        <v>43141</v>
      </c>
      <c r="C5860" t="s">
        <v>27</v>
      </c>
      <c r="D5860" t="s">
        <v>16</v>
      </c>
      <c r="E5860">
        <v>1</v>
      </c>
      <c r="F5860">
        <v>0.98</v>
      </c>
      <c r="G5860" t="s">
        <v>148</v>
      </c>
      <c r="H5860">
        <v>1</v>
      </c>
      <c r="I5860">
        <v>1</v>
      </c>
      <c r="J5860" t="s">
        <v>14</v>
      </c>
      <c r="K5860" s="36" t="s">
        <v>149</v>
      </c>
    </row>
    <row r="5861" spans="1:11" x14ac:dyDescent="0.25">
      <c r="A5861">
        <v>382345194</v>
      </c>
      <c r="B5861" s="1">
        <v>44195</v>
      </c>
      <c r="C5861" t="s">
        <v>11</v>
      </c>
      <c r="D5861" t="s">
        <v>17</v>
      </c>
      <c r="E5861">
        <v>1</v>
      </c>
      <c r="F5861">
        <v>0.24</v>
      </c>
      <c r="G5861" t="s">
        <v>148</v>
      </c>
      <c r="H5861">
        <v>2</v>
      </c>
      <c r="I5861">
        <v>2</v>
      </c>
      <c r="J5861" t="s">
        <v>22</v>
      </c>
      <c r="K5861" s="36" t="s">
        <v>149</v>
      </c>
    </row>
    <row r="5862" spans="1:11" x14ac:dyDescent="0.25">
      <c r="A5862">
        <v>559591890</v>
      </c>
      <c r="B5862" s="1">
        <v>45322</v>
      </c>
      <c r="C5862" t="s">
        <v>27</v>
      </c>
      <c r="D5862" t="s">
        <v>21</v>
      </c>
      <c r="E5862">
        <v>1</v>
      </c>
      <c r="F5862">
        <v>0.37</v>
      </c>
      <c r="G5862" t="s">
        <v>148</v>
      </c>
      <c r="H5862">
        <v>25</v>
      </c>
      <c r="I5862">
        <v>25</v>
      </c>
      <c r="J5862" t="s">
        <v>14</v>
      </c>
      <c r="K5862" s="36" t="s">
        <v>149</v>
      </c>
    </row>
    <row r="5863" spans="1:11" x14ac:dyDescent="0.25">
      <c r="A5863">
        <v>567865129</v>
      </c>
      <c r="B5863" s="1">
        <v>45370</v>
      </c>
      <c r="C5863" t="s">
        <v>11</v>
      </c>
      <c r="D5863" t="s">
        <v>16</v>
      </c>
      <c r="E5863">
        <v>1</v>
      </c>
      <c r="F5863">
        <v>0.96</v>
      </c>
      <c r="G5863" t="s">
        <v>149</v>
      </c>
      <c r="H5863">
        <v>1</v>
      </c>
      <c r="I5863">
        <v>2</v>
      </c>
      <c r="J5863" t="s">
        <v>14</v>
      </c>
      <c r="K5863" s="36" t="s">
        <v>149</v>
      </c>
    </row>
    <row r="5864" spans="1:11" x14ac:dyDescent="0.25">
      <c r="A5864">
        <v>534648154</v>
      </c>
      <c r="B5864" s="1">
        <v>45168</v>
      </c>
      <c r="C5864" t="s">
        <v>27</v>
      </c>
      <c r="D5864" t="s">
        <v>16</v>
      </c>
      <c r="E5864">
        <v>1</v>
      </c>
      <c r="F5864">
        <v>1</v>
      </c>
      <c r="G5864" t="s">
        <v>149</v>
      </c>
      <c r="H5864">
        <v>1</v>
      </c>
      <c r="I5864">
        <v>1</v>
      </c>
      <c r="J5864" t="s">
        <v>14</v>
      </c>
      <c r="K5864" s="36" t="s">
        <v>149</v>
      </c>
    </row>
    <row r="5865" spans="1:11" x14ac:dyDescent="0.25">
      <c r="A5865">
        <v>567185140</v>
      </c>
      <c r="B5865" s="1">
        <v>45366</v>
      </c>
      <c r="C5865" t="s">
        <v>27</v>
      </c>
      <c r="D5865" t="s">
        <v>16</v>
      </c>
      <c r="E5865">
        <v>1</v>
      </c>
      <c r="F5865">
        <v>1</v>
      </c>
      <c r="G5865" t="s">
        <v>148</v>
      </c>
      <c r="H5865">
        <v>1</v>
      </c>
      <c r="I5865">
        <v>1</v>
      </c>
      <c r="J5865" t="s">
        <v>14</v>
      </c>
      <c r="K5865" s="36" t="s">
        <v>149</v>
      </c>
    </row>
    <row r="5866" spans="1:11" x14ac:dyDescent="0.25">
      <c r="A5866">
        <v>567523317</v>
      </c>
      <c r="B5866" s="1">
        <v>45368</v>
      </c>
      <c r="C5866" t="s">
        <v>11</v>
      </c>
      <c r="D5866" t="s">
        <v>16</v>
      </c>
      <c r="E5866">
        <v>1</v>
      </c>
      <c r="F5866">
        <v>1</v>
      </c>
      <c r="G5866" t="s">
        <v>148</v>
      </c>
      <c r="H5866">
        <v>1</v>
      </c>
      <c r="I5866">
        <v>1</v>
      </c>
      <c r="J5866" t="s">
        <v>14</v>
      </c>
      <c r="K5866" s="36" t="s">
        <v>149</v>
      </c>
    </row>
    <row r="5867" spans="1:11" x14ac:dyDescent="0.25">
      <c r="A5867">
        <v>567899690</v>
      </c>
      <c r="B5867" s="1">
        <v>45370</v>
      </c>
      <c r="C5867" t="s">
        <v>27</v>
      </c>
      <c r="D5867" t="s">
        <v>16</v>
      </c>
      <c r="E5867">
        <v>1</v>
      </c>
      <c r="F5867">
        <v>0.95</v>
      </c>
      <c r="G5867" t="s">
        <v>148</v>
      </c>
      <c r="H5867">
        <v>1</v>
      </c>
      <c r="I5867">
        <v>1</v>
      </c>
      <c r="J5867" t="s">
        <v>14</v>
      </c>
      <c r="K5867" s="36" t="s">
        <v>149</v>
      </c>
    </row>
    <row r="5868" spans="1:11" x14ac:dyDescent="0.25">
      <c r="A5868">
        <v>486744308</v>
      </c>
      <c r="B5868" s="1">
        <v>44872</v>
      </c>
      <c r="C5868" t="s">
        <v>11</v>
      </c>
      <c r="D5868" t="s">
        <v>16</v>
      </c>
      <c r="E5868">
        <v>1</v>
      </c>
      <c r="F5868">
        <v>1</v>
      </c>
      <c r="G5868" t="s">
        <v>148</v>
      </c>
      <c r="H5868">
        <v>2</v>
      </c>
      <c r="I5868">
        <v>2</v>
      </c>
      <c r="J5868" t="s">
        <v>14</v>
      </c>
      <c r="K5868" s="36" t="s">
        <v>149</v>
      </c>
    </row>
    <row r="5869" spans="1:11" x14ac:dyDescent="0.25">
      <c r="A5869">
        <v>567918034</v>
      </c>
      <c r="B5869" s="1">
        <v>45370</v>
      </c>
      <c r="C5869" t="s">
        <v>27</v>
      </c>
      <c r="D5869" t="s">
        <v>16</v>
      </c>
      <c r="E5869">
        <v>1</v>
      </c>
      <c r="F5869">
        <v>0.92</v>
      </c>
      <c r="G5869" t="s">
        <v>148</v>
      </c>
      <c r="H5869">
        <v>1</v>
      </c>
      <c r="I5869">
        <v>1</v>
      </c>
      <c r="J5869" t="s">
        <v>22</v>
      </c>
      <c r="K5869" s="36" t="s">
        <v>149</v>
      </c>
    </row>
    <row r="5870" spans="1:11" x14ac:dyDescent="0.25">
      <c r="A5870">
        <v>330873682</v>
      </c>
      <c r="B5870" s="1">
        <v>43856</v>
      </c>
      <c r="C5870" t="s">
        <v>28</v>
      </c>
      <c r="D5870" t="s">
        <v>17</v>
      </c>
      <c r="E5870">
        <v>0.88</v>
      </c>
      <c r="F5870">
        <v>1</v>
      </c>
      <c r="G5870" t="s">
        <v>148</v>
      </c>
      <c r="H5870">
        <v>12</v>
      </c>
      <c r="I5870">
        <v>12</v>
      </c>
      <c r="J5870" t="s">
        <v>14</v>
      </c>
      <c r="K5870" s="36" t="s">
        <v>149</v>
      </c>
    </row>
    <row r="5871" spans="1:11" x14ac:dyDescent="0.25">
      <c r="A5871">
        <v>59209486</v>
      </c>
      <c r="B5871" s="1">
        <v>42417</v>
      </c>
      <c r="C5871" t="s">
        <v>11</v>
      </c>
      <c r="D5871" t="s">
        <v>21</v>
      </c>
      <c r="E5871">
        <v>1</v>
      </c>
      <c r="G5871" t="s">
        <v>148</v>
      </c>
      <c r="H5871">
        <v>2</v>
      </c>
      <c r="I5871">
        <v>4</v>
      </c>
      <c r="J5871" t="s">
        <v>14</v>
      </c>
      <c r="K5871" s="36" t="s">
        <v>149</v>
      </c>
    </row>
    <row r="5872" spans="1:11" x14ac:dyDescent="0.25">
      <c r="A5872">
        <v>218056428</v>
      </c>
      <c r="B5872" s="1">
        <v>43373</v>
      </c>
      <c r="C5872" t="s">
        <v>11</v>
      </c>
      <c r="D5872" t="s">
        <v>16</v>
      </c>
      <c r="E5872">
        <v>1</v>
      </c>
      <c r="F5872">
        <v>0.69</v>
      </c>
      <c r="G5872" t="s">
        <v>148</v>
      </c>
      <c r="H5872">
        <v>2</v>
      </c>
      <c r="I5872">
        <v>2</v>
      </c>
      <c r="J5872" t="s">
        <v>14</v>
      </c>
      <c r="K5872" s="36" t="s">
        <v>149</v>
      </c>
    </row>
    <row r="5873" spans="1:11" x14ac:dyDescent="0.25">
      <c r="A5873">
        <v>567181096</v>
      </c>
      <c r="B5873" s="1">
        <v>45366</v>
      </c>
      <c r="C5873" t="s">
        <v>27</v>
      </c>
      <c r="D5873" t="s">
        <v>12</v>
      </c>
      <c r="F5873">
        <v>0.97</v>
      </c>
      <c r="G5873" t="s">
        <v>148</v>
      </c>
      <c r="H5873">
        <v>1</v>
      </c>
      <c r="I5873">
        <v>1</v>
      </c>
      <c r="J5873" t="s">
        <v>14</v>
      </c>
      <c r="K5873" s="36" t="s">
        <v>149</v>
      </c>
    </row>
    <row r="5874" spans="1:11" x14ac:dyDescent="0.25">
      <c r="A5874">
        <v>69329626</v>
      </c>
      <c r="B5874" s="1">
        <v>42488</v>
      </c>
      <c r="C5874" t="s">
        <v>11</v>
      </c>
      <c r="D5874" t="s">
        <v>12</v>
      </c>
      <c r="F5874">
        <v>0</v>
      </c>
      <c r="G5874" t="s">
        <v>148</v>
      </c>
      <c r="H5874">
        <v>1</v>
      </c>
      <c r="I5874">
        <v>1</v>
      </c>
      <c r="J5874" t="s">
        <v>14</v>
      </c>
      <c r="K5874" s="36" t="s">
        <v>148</v>
      </c>
    </row>
    <row r="5875" spans="1:11" x14ac:dyDescent="0.25">
      <c r="A5875">
        <v>9213735</v>
      </c>
      <c r="B5875" s="1">
        <v>41550</v>
      </c>
      <c r="C5875" t="s">
        <v>11</v>
      </c>
      <c r="D5875" t="s">
        <v>16</v>
      </c>
      <c r="E5875">
        <v>1</v>
      </c>
      <c r="F5875">
        <v>0.99</v>
      </c>
      <c r="G5875" t="s">
        <v>149</v>
      </c>
      <c r="H5875">
        <v>1</v>
      </c>
      <c r="I5875">
        <v>1</v>
      </c>
      <c r="J5875" t="s">
        <v>14</v>
      </c>
      <c r="K5875" s="36" t="s">
        <v>149</v>
      </c>
    </row>
    <row r="5876" spans="1:11" x14ac:dyDescent="0.25">
      <c r="A5876">
        <v>386293271</v>
      </c>
      <c r="B5876" s="1">
        <v>44223</v>
      </c>
      <c r="C5876" t="s">
        <v>11</v>
      </c>
      <c r="D5876" t="s">
        <v>17</v>
      </c>
      <c r="E5876">
        <v>1</v>
      </c>
      <c r="F5876">
        <v>0.95</v>
      </c>
      <c r="G5876" t="s">
        <v>148</v>
      </c>
      <c r="H5876">
        <v>2</v>
      </c>
      <c r="I5876">
        <v>2</v>
      </c>
      <c r="J5876" t="s">
        <v>14</v>
      </c>
      <c r="K5876" s="36" t="s">
        <v>149</v>
      </c>
    </row>
    <row r="5877" spans="1:11" x14ac:dyDescent="0.25">
      <c r="A5877">
        <v>294949526</v>
      </c>
      <c r="B5877" s="1">
        <v>43722</v>
      </c>
      <c r="C5877" t="s">
        <v>11</v>
      </c>
      <c r="D5877" t="s">
        <v>16</v>
      </c>
      <c r="E5877">
        <v>0.94</v>
      </c>
      <c r="F5877">
        <v>0.93</v>
      </c>
      <c r="G5877" t="s">
        <v>149</v>
      </c>
      <c r="H5877">
        <v>3</v>
      </c>
      <c r="I5877">
        <v>3</v>
      </c>
      <c r="J5877" t="s">
        <v>14</v>
      </c>
      <c r="K5877" s="36" t="s">
        <v>149</v>
      </c>
    </row>
    <row r="5878" spans="1:11" x14ac:dyDescent="0.25">
      <c r="A5878">
        <v>287769962</v>
      </c>
      <c r="B5878" s="1">
        <v>43698</v>
      </c>
      <c r="C5878" t="s">
        <v>11</v>
      </c>
      <c r="D5878" t="s">
        <v>20</v>
      </c>
      <c r="E5878">
        <v>0</v>
      </c>
      <c r="F5878">
        <v>0.4</v>
      </c>
      <c r="G5878" t="s">
        <v>148</v>
      </c>
      <c r="H5878">
        <v>1</v>
      </c>
      <c r="I5878">
        <v>1</v>
      </c>
      <c r="J5878" t="s">
        <v>22</v>
      </c>
      <c r="K5878" s="36" t="s">
        <v>149</v>
      </c>
    </row>
    <row r="5879" spans="1:11" x14ac:dyDescent="0.25">
      <c r="A5879">
        <v>150128214</v>
      </c>
      <c r="B5879" s="1">
        <v>42989</v>
      </c>
      <c r="C5879" t="s">
        <v>27</v>
      </c>
      <c r="D5879" t="s">
        <v>17</v>
      </c>
      <c r="E5879">
        <v>1</v>
      </c>
      <c r="F5879">
        <v>0.93</v>
      </c>
      <c r="G5879" t="s">
        <v>148</v>
      </c>
      <c r="H5879">
        <v>1</v>
      </c>
      <c r="I5879">
        <v>1</v>
      </c>
      <c r="J5879" t="s">
        <v>14</v>
      </c>
      <c r="K5879" s="36" t="s">
        <v>149</v>
      </c>
    </row>
    <row r="5880" spans="1:11" x14ac:dyDescent="0.25">
      <c r="A5880">
        <v>277704592</v>
      </c>
      <c r="B5880" s="1">
        <v>43666</v>
      </c>
      <c r="C5880" t="s">
        <v>11</v>
      </c>
      <c r="D5880" t="s">
        <v>20</v>
      </c>
      <c r="E5880">
        <v>0</v>
      </c>
      <c r="F5880">
        <v>0.39</v>
      </c>
      <c r="G5880" t="s">
        <v>148</v>
      </c>
      <c r="H5880">
        <v>1</v>
      </c>
      <c r="I5880">
        <v>1</v>
      </c>
      <c r="J5880" t="s">
        <v>14</v>
      </c>
      <c r="K5880" s="36" t="s">
        <v>149</v>
      </c>
    </row>
    <row r="5881" spans="1:11" x14ac:dyDescent="0.25">
      <c r="A5881">
        <v>563128760</v>
      </c>
      <c r="B5881" s="1">
        <v>45342</v>
      </c>
      <c r="C5881" t="s">
        <v>11</v>
      </c>
      <c r="D5881" t="s">
        <v>16</v>
      </c>
      <c r="E5881">
        <v>1</v>
      </c>
      <c r="F5881">
        <v>1</v>
      </c>
      <c r="G5881" t="s">
        <v>149</v>
      </c>
      <c r="H5881">
        <v>1</v>
      </c>
      <c r="I5881">
        <v>1</v>
      </c>
      <c r="J5881" t="s">
        <v>22</v>
      </c>
      <c r="K5881" s="36" t="s">
        <v>149</v>
      </c>
    </row>
    <row r="5882" spans="1:11" x14ac:dyDescent="0.25">
      <c r="A5882">
        <v>51058078</v>
      </c>
      <c r="B5882" s="1">
        <v>42349</v>
      </c>
      <c r="C5882" t="s">
        <v>11</v>
      </c>
      <c r="D5882" t="s">
        <v>16</v>
      </c>
      <c r="E5882">
        <v>1</v>
      </c>
      <c r="F5882">
        <v>0.93</v>
      </c>
      <c r="G5882" t="s">
        <v>148</v>
      </c>
      <c r="H5882">
        <v>1</v>
      </c>
      <c r="I5882">
        <v>2</v>
      </c>
      <c r="J5882" t="s">
        <v>14</v>
      </c>
      <c r="K5882" s="36" t="s">
        <v>149</v>
      </c>
    </row>
    <row r="5883" spans="1:11" x14ac:dyDescent="0.25">
      <c r="A5883">
        <v>33373224</v>
      </c>
      <c r="B5883" s="1">
        <v>42138</v>
      </c>
      <c r="C5883" t="s">
        <v>11</v>
      </c>
      <c r="D5883" t="s">
        <v>16</v>
      </c>
      <c r="E5883">
        <v>1</v>
      </c>
      <c r="F5883">
        <v>0.86</v>
      </c>
      <c r="G5883" t="s">
        <v>149</v>
      </c>
      <c r="H5883">
        <v>2</v>
      </c>
      <c r="I5883">
        <v>3</v>
      </c>
      <c r="J5883" t="s">
        <v>14</v>
      </c>
      <c r="K5883" s="36" t="s">
        <v>149</v>
      </c>
    </row>
    <row r="5884" spans="1:11" x14ac:dyDescent="0.25">
      <c r="A5884">
        <v>567327895</v>
      </c>
      <c r="B5884" s="1">
        <v>45367</v>
      </c>
      <c r="C5884" t="s">
        <v>11</v>
      </c>
      <c r="D5884" t="s">
        <v>16</v>
      </c>
      <c r="E5884">
        <v>1</v>
      </c>
      <c r="F5884">
        <v>0.71</v>
      </c>
      <c r="G5884" t="s">
        <v>148</v>
      </c>
      <c r="H5884">
        <v>116</v>
      </c>
      <c r="I5884">
        <v>120</v>
      </c>
      <c r="J5884" t="s">
        <v>14</v>
      </c>
      <c r="K5884" s="36" t="s">
        <v>149</v>
      </c>
    </row>
    <row r="5885" spans="1:11" x14ac:dyDescent="0.25">
      <c r="A5885">
        <v>567547005</v>
      </c>
      <c r="B5885" s="1">
        <v>45368</v>
      </c>
      <c r="C5885" t="s">
        <v>27</v>
      </c>
      <c r="D5885" t="s">
        <v>16</v>
      </c>
      <c r="E5885">
        <v>1</v>
      </c>
      <c r="F5885">
        <v>0.91</v>
      </c>
      <c r="G5885" t="s">
        <v>27</v>
      </c>
      <c r="H5885">
        <v>2</v>
      </c>
      <c r="I5885">
        <v>2</v>
      </c>
      <c r="J5885" t="s">
        <v>14</v>
      </c>
      <c r="K5885" s="36" t="s">
        <v>149</v>
      </c>
    </row>
    <row r="5886" spans="1:11" x14ac:dyDescent="0.25">
      <c r="A5886">
        <v>568179101</v>
      </c>
      <c r="B5886" s="1">
        <v>45372</v>
      </c>
      <c r="C5886" t="s">
        <v>11</v>
      </c>
      <c r="D5886" t="s">
        <v>12</v>
      </c>
      <c r="F5886">
        <v>0</v>
      </c>
      <c r="G5886" t="s">
        <v>148</v>
      </c>
      <c r="H5886">
        <v>1</v>
      </c>
      <c r="I5886">
        <v>1</v>
      </c>
      <c r="J5886" t="s">
        <v>22</v>
      </c>
      <c r="K5886" s="36" t="s">
        <v>148</v>
      </c>
    </row>
    <row r="5887" spans="1:11" x14ac:dyDescent="0.25">
      <c r="A5887">
        <v>567540346</v>
      </c>
      <c r="B5887" s="1">
        <v>45368</v>
      </c>
      <c r="C5887" t="s">
        <v>27</v>
      </c>
      <c r="D5887" t="s">
        <v>16</v>
      </c>
      <c r="E5887">
        <v>0.94</v>
      </c>
      <c r="F5887">
        <v>0.98</v>
      </c>
      <c r="G5887" t="s">
        <v>149</v>
      </c>
      <c r="H5887">
        <v>2</v>
      </c>
      <c r="I5887">
        <v>2</v>
      </c>
      <c r="J5887" t="s">
        <v>22</v>
      </c>
      <c r="K5887" s="36" t="s">
        <v>149</v>
      </c>
    </row>
    <row r="5888" spans="1:11" x14ac:dyDescent="0.25">
      <c r="A5888">
        <v>135219045</v>
      </c>
      <c r="B5888" s="1">
        <v>42901</v>
      </c>
      <c r="C5888" t="s">
        <v>11</v>
      </c>
      <c r="D5888" t="s">
        <v>16</v>
      </c>
      <c r="E5888">
        <v>1</v>
      </c>
      <c r="F5888">
        <v>1</v>
      </c>
      <c r="G5888" t="s">
        <v>27</v>
      </c>
      <c r="H5888">
        <v>8</v>
      </c>
      <c r="I5888">
        <v>8</v>
      </c>
      <c r="J5888" t="s">
        <v>14</v>
      </c>
      <c r="K5888" s="36" t="s">
        <v>149</v>
      </c>
    </row>
    <row r="5889" spans="1:11" x14ac:dyDescent="0.25">
      <c r="A5889">
        <v>567015970</v>
      </c>
      <c r="B5889" s="1">
        <v>45365</v>
      </c>
      <c r="C5889" t="s">
        <v>27</v>
      </c>
      <c r="D5889" t="s">
        <v>16</v>
      </c>
      <c r="E5889">
        <v>0.95</v>
      </c>
      <c r="F5889">
        <v>0.98</v>
      </c>
      <c r="G5889" t="s">
        <v>148</v>
      </c>
      <c r="H5889">
        <v>17</v>
      </c>
      <c r="I5889">
        <v>25</v>
      </c>
      <c r="J5889" t="s">
        <v>14</v>
      </c>
      <c r="K5889" s="36" t="s">
        <v>149</v>
      </c>
    </row>
    <row r="5890" spans="1:11" x14ac:dyDescent="0.25">
      <c r="A5890">
        <v>567699634</v>
      </c>
      <c r="B5890" s="1">
        <v>45369</v>
      </c>
      <c r="C5890" t="s">
        <v>27</v>
      </c>
      <c r="D5890" t="s">
        <v>16</v>
      </c>
      <c r="E5890">
        <v>1</v>
      </c>
      <c r="F5890">
        <v>1</v>
      </c>
      <c r="G5890" t="s">
        <v>149</v>
      </c>
      <c r="H5890">
        <v>1</v>
      </c>
      <c r="I5890">
        <v>1</v>
      </c>
      <c r="J5890" t="s">
        <v>22</v>
      </c>
      <c r="K5890" s="36" t="s">
        <v>149</v>
      </c>
    </row>
    <row r="5891" spans="1:11" x14ac:dyDescent="0.25">
      <c r="A5891">
        <v>14704231</v>
      </c>
      <c r="B5891" s="1">
        <v>41754</v>
      </c>
      <c r="C5891" t="s">
        <v>11</v>
      </c>
      <c r="D5891" t="s">
        <v>16</v>
      </c>
      <c r="E5891">
        <v>1</v>
      </c>
      <c r="F5891">
        <v>0.92</v>
      </c>
      <c r="G5891" t="s">
        <v>149</v>
      </c>
      <c r="H5891">
        <v>1</v>
      </c>
      <c r="I5891">
        <v>1</v>
      </c>
      <c r="J5891" t="s">
        <v>14</v>
      </c>
      <c r="K5891" s="36" t="s">
        <v>149</v>
      </c>
    </row>
    <row r="5892" spans="1:11" x14ac:dyDescent="0.25">
      <c r="A5892">
        <v>357150995</v>
      </c>
      <c r="B5892" s="1">
        <v>44030</v>
      </c>
      <c r="C5892" t="s">
        <v>11</v>
      </c>
      <c r="D5892" t="s">
        <v>12</v>
      </c>
      <c r="F5892">
        <v>1</v>
      </c>
      <c r="G5892" t="s">
        <v>148</v>
      </c>
      <c r="H5892">
        <v>1</v>
      </c>
      <c r="I5892">
        <v>1</v>
      </c>
      <c r="J5892" t="s">
        <v>14</v>
      </c>
      <c r="K5892" s="36" t="s">
        <v>149</v>
      </c>
    </row>
    <row r="5893" spans="1:11" x14ac:dyDescent="0.25">
      <c r="A5893">
        <v>7359059</v>
      </c>
      <c r="B5893" s="1">
        <v>41463</v>
      </c>
      <c r="C5893" t="s">
        <v>34</v>
      </c>
      <c r="D5893" t="s">
        <v>17</v>
      </c>
      <c r="E5893">
        <v>1</v>
      </c>
      <c r="F5893">
        <v>0.54</v>
      </c>
      <c r="G5893" t="s">
        <v>149</v>
      </c>
      <c r="H5893">
        <v>2</v>
      </c>
      <c r="I5893">
        <v>2</v>
      </c>
      <c r="J5893" t="s">
        <v>14</v>
      </c>
      <c r="K5893" s="36" t="s">
        <v>149</v>
      </c>
    </row>
    <row r="5894" spans="1:11" x14ac:dyDescent="0.25">
      <c r="A5894">
        <v>560626205</v>
      </c>
      <c r="B5894" s="1">
        <v>45328</v>
      </c>
      <c r="C5894" t="s">
        <v>11</v>
      </c>
      <c r="D5894" t="s">
        <v>16</v>
      </c>
      <c r="E5894">
        <v>1</v>
      </c>
      <c r="F5894">
        <v>0.93</v>
      </c>
      <c r="G5894" t="s">
        <v>148</v>
      </c>
      <c r="H5894">
        <v>3</v>
      </c>
      <c r="I5894">
        <v>4</v>
      </c>
      <c r="J5894" t="s">
        <v>22</v>
      </c>
      <c r="K5894" s="36" t="s">
        <v>149</v>
      </c>
    </row>
    <row r="5895" spans="1:11" x14ac:dyDescent="0.25">
      <c r="A5895">
        <v>568401712</v>
      </c>
      <c r="B5895" s="1">
        <v>45373</v>
      </c>
      <c r="C5895" t="s">
        <v>11</v>
      </c>
      <c r="D5895" t="s">
        <v>12</v>
      </c>
      <c r="F5895">
        <v>0.33</v>
      </c>
      <c r="G5895" t="s">
        <v>148</v>
      </c>
      <c r="H5895">
        <v>1</v>
      </c>
      <c r="I5895">
        <v>1</v>
      </c>
      <c r="J5895" t="s">
        <v>22</v>
      </c>
      <c r="K5895" s="36" t="s">
        <v>149</v>
      </c>
    </row>
    <row r="5896" spans="1:11" x14ac:dyDescent="0.25">
      <c r="A5896">
        <v>514270998</v>
      </c>
      <c r="B5896" s="1">
        <v>45057</v>
      </c>
      <c r="C5896" t="s">
        <v>27</v>
      </c>
      <c r="D5896" t="s">
        <v>16</v>
      </c>
      <c r="E5896">
        <v>0.97</v>
      </c>
      <c r="F5896">
        <v>1</v>
      </c>
      <c r="G5896" t="s">
        <v>149</v>
      </c>
      <c r="H5896">
        <v>2</v>
      </c>
      <c r="I5896">
        <v>4</v>
      </c>
      <c r="J5896" t="s">
        <v>14</v>
      </c>
      <c r="K5896" s="36" t="s">
        <v>149</v>
      </c>
    </row>
    <row r="5897" spans="1:11" x14ac:dyDescent="0.25">
      <c r="A5897">
        <v>14904228</v>
      </c>
      <c r="B5897" s="1">
        <v>41758</v>
      </c>
      <c r="C5897" t="s">
        <v>11</v>
      </c>
      <c r="D5897" t="s">
        <v>16</v>
      </c>
      <c r="E5897">
        <v>1</v>
      </c>
      <c r="F5897">
        <v>0.82</v>
      </c>
      <c r="G5897" t="s">
        <v>148</v>
      </c>
      <c r="H5897">
        <v>1</v>
      </c>
      <c r="I5897">
        <v>1</v>
      </c>
      <c r="J5897" t="s">
        <v>14</v>
      </c>
      <c r="K5897" s="36" t="s">
        <v>149</v>
      </c>
    </row>
    <row r="5898" spans="1:11" x14ac:dyDescent="0.25">
      <c r="A5898">
        <v>568273430</v>
      </c>
      <c r="B5898" s="1">
        <v>45372</v>
      </c>
      <c r="C5898" t="s">
        <v>27</v>
      </c>
      <c r="D5898" t="s">
        <v>17</v>
      </c>
      <c r="E5898">
        <v>1</v>
      </c>
      <c r="F5898">
        <v>0.67</v>
      </c>
      <c r="G5898" t="s">
        <v>149</v>
      </c>
      <c r="H5898">
        <v>1</v>
      </c>
      <c r="I5898">
        <v>1</v>
      </c>
      <c r="J5898" t="s">
        <v>14</v>
      </c>
      <c r="K5898" s="36" t="s">
        <v>149</v>
      </c>
    </row>
    <row r="5899" spans="1:11" x14ac:dyDescent="0.25">
      <c r="A5899">
        <v>52454284</v>
      </c>
      <c r="B5899" s="1">
        <v>42365</v>
      </c>
      <c r="C5899" t="s">
        <v>11</v>
      </c>
      <c r="D5899" t="s">
        <v>16</v>
      </c>
      <c r="E5899">
        <v>1</v>
      </c>
      <c r="F5899">
        <v>0.73</v>
      </c>
      <c r="G5899" t="s">
        <v>149</v>
      </c>
      <c r="H5899">
        <v>7</v>
      </c>
      <c r="I5899">
        <v>7</v>
      </c>
      <c r="J5899" t="s">
        <v>14</v>
      </c>
      <c r="K5899" s="36" t="s">
        <v>149</v>
      </c>
    </row>
    <row r="5900" spans="1:11" x14ac:dyDescent="0.25">
      <c r="A5900">
        <v>417291355</v>
      </c>
      <c r="B5900" s="1">
        <v>44415</v>
      </c>
      <c r="C5900" t="s">
        <v>27</v>
      </c>
      <c r="D5900" t="s">
        <v>17</v>
      </c>
      <c r="E5900">
        <v>1</v>
      </c>
      <c r="F5900">
        <v>0.94</v>
      </c>
      <c r="G5900" t="s">
        <v>149</v>
      </c>
      <c r="H5900">
        <v>1</v>
      </c>
      <c r="I5900">
        <v>1</v>
      </c>
      <c r="J5900" t="s">
        <v>22</v>
      </c>
      <c r="K5900" s="36" t="s">
        <v>149</v>
      </c>
    </row>
    <row r="5901" spans="1:11" x14ac:dyDescent="0.25">
      <c r="A5901">
        <v>254318301</v>
      </c>
      <c r="B5901" s="1">
        <v>43564</v>
      </c>
      <c r="C5901" t="s">
        <v>11</v>
      </c>
      <c r="D5901" t="s">
        <v>16</v>
      </c>
      <c r="E5901">
        <v>1</v>
      </c>
      <c r="F5901">
        <v>0.97</v>
      </c>
      <c r="G5901" t="s">
        <v>149</v>
      </c>
      <c r="H5901">
        <v>1</v>
      </c>
      <c r="I5901">
        <v>1</v>
      </c>
      <c r="J5901" t="s">
        <v>14</v>
      </c>
      <c r="K5901" s="36" t="s">
        <v>149</v>
      </c>
    </row>
    <row r="5902" spans="1:11" x14ac:dyDescent="0.25">
      <c r="A5902">
        <v>31128884</v>
      </c>
      <c r="B5902" s="1">
        <v>42107</v>
      </c>
      <c r="C5902" t="s">
        <v>11</v>
      </c>
      <c r="D5902" t="s">
        <v>17</v>
      </c>
      <c r="E5902">
        <v>1</v>
      </c>
      <c r="F5902">
        <v>0.84</v>
      </c>
      <c r="G5902" t="s">
        <v>148</v>
      </c>
      <c r="H5902">
        <v>2</v>
      </c>
      <c r="I5902">
        <v>2</v>
      </c>
      <c r="J5902" t="s">
        <v>14</v>
      </c>
      <c r="K5902" s="36" t="s">
        <v>148</v>
      </c>
    </row>
    <row r="5903" spans="1:11" x14ac:dyDescent="0.25">
      <c r="A5903">
        <v>248424485</v>
      </c>
      <c r="B5903" s="1">
        <v>43536</v>
      </c>
      <c r="C5903" t="s">
        <v>11</v>
      </c>
      <c r="D5903" t="s">
        <v>21</v>
      </c>
      <c r="E5903">
        <v>0.67</v>
      </c>
      <c r="F5903">
        <v>0.1</v>
      </c>
      <c r="G5903" t="s">
        <v>148</v>
      </c>
      <c r="H5903">
        <v>1</v>
      </c>
      <c r="I5903">
        <v>3</v>
      </c>
      <c r="J5903" t="s">
        <v>14</v>
      </c>
      <c r="K5903" s="36" t="s">
        <v>149</v>
      </c>
    </row>
    <row r="5904" spans="1:11" x14ac:dyDescent="0.25">
      <c r="A5904">
        <v>566771205</v>
      </c>
      <c r="B5904" s="1">
        <v>45363</v>
      </c>
      <c r="C5904" t="s">
        <v>27</v>
      </c>
      <c r="D5904" t="s">
        <v>16</v>
      </c>
      <c r="E5904">
        <v>1</v>
      </c>
      <c r="F5904">
        <v>0.98</v>
      </c>
      <c r="G5904" t="s">
        <v>148</v>
      </c>
      <c r="H5904">
        <v>4</v>
      </c>
      <c r="I5904">
        <v>4</v>
      </c>
      <c r="J5904" t="s">
        <v>14</v>
      </c>
      <c r="K5904" s="36" t="s">
        <v>149</v>
      </c>
    </row>
    <row r="5905" spans="1:11" x14ac:dyDescent="0.25">
      <c r="A5905">
        <v>492509386</v>
      </c>
      <c r="B5905" s="1">
        <v>44918</v>
      </c>
      <c r="C5905" t="s">
        <v>27</v>
      </c>
      <c r="D5905" t="s">
        <v>16</v>
      </c>
      <c r="E5905">
        <v>1</v>
      </c>
      <c r="F5905">
        <v>0.99</v>
      </c>
      <c r="G5905" t="s">
        <v>148</v>
      </c>
      <c r="H5905">
        <v>1</v>
      </c>
      <c r="I5905">
        <v>2</v>
      </c>
      <c r="J5905" t="s">
        <v>14</v>
      </c>
      <c r="K5905" s="36" t="s">
        <v>149</v>
      </c>
    </row>
    <row r="5906" spans="1:11" x14ac:dyDescent="0.25">
      <c r="A5906">
        <v>247562476</v>
      </c>
      <c r="B5906" s="1">
        <v>43532</v>
      </c>
      <c r="C5906" t="s">
        <v>11</v>
      </c>
      <c r="D5906" t="s">
        <v>12</v>
      </c>
      <c r="F5906">
        <v>0.28999999999999998</v>
      </c>
      <c r="G5906" t="s">
        <v>148</v>
      </c>
      <c r="H5906">
        <v>1</v>
      </c>
      <c r="I5906">
        <v>2</v>
      </c>
      <c r="J5906" t="s">
        <v>14</v>
      </c>
      <c r="K5906" s="36" t="s">
        <v>149</v>
      </c>
    </row>
    <row r="5907" spans="1:11" x14ac:dyDescent="0.25">
      <c r="A5907">
        <v>27226295</v>
      </c>
      <c r="B5907" s="1">
        <v>42039</v>
      </c>
      <c r="C5907" t="s">
        <v>11</v>
      </c>
      <c r="D5907" t="s">
        <v>21</v>
      </c>
      <c r="E5907">
        <v>1</v>
      </c>
      <c r="F5907">
        <v>0.64</v>
      </c>
      <c r="G5907" t="s">
        <v>149</v>
      </c>
      <c r="H5907">
        <v>2</v>
      </c>
      <c r="I5907">
        <v>2</v>
      </c>
      <c r="J5907" t="s">
        <v>14</v>
      </c>
      <c r="K5907" s="36" t="s">
        <v>149</v>
      </c>
    </row>
    <row r="5908" spans="1:11" x14ac:dyDescent="0.25">
      <c r="A5908">
        <v>317362958</v>
      </c>
      <c r="B5908" s="1">
        <v>43813</v>
      </c>
      <c r="C5908" t="s">
        <v>11</v>
      </c>
      <c r="D5908" t="s">
        <v>12</v>
      </c>
      <c r="F5908">
        <v>0</v>
      </c>
      <c r="G5908" t="s">
        <v>148</v>
      </c>
      <c r="H5908">
        <v>1</v>
      </c>
      <c r="I5908">
        <v>2</v>
      </c>
      <c r="J5908" t="s">
        <v>22</v>
      </c>
      <c r="K5908" s="36" t="s">
        <v>149</v>
      </c>
    </row>
    <row r="5909" spans="1:11" x14ac:dyDescent="0.25">
      <c r="A5909">
        <v>26647857</v>
      </c>
      <c r="B5909" s="1">
        <v>42028</v>
      </c>
      <c r="C5909" t="s">
        <v>11</v>
      </c>
      <c r="D5909" t="s">
        <v>17</v>
      </c>
      <c r="E5909">
        <v>1</v>
      </c>
      <c r="F5909">
        <v>0.89</v>
      </c>
      <c r="G5909" t="s">
        <v>149</v>
      </c>
      <c r="H5909">
        <v>1</v>
      </c>
      <c r="I5909">
        <v>2</v>
      </c>
      <c r="J5909" t="s">
        <v>14</v>
      </c>
      <c r="K5909" s="36" t="s">
        <v>149</v>
      </c>
    </row>
    <row r="5910" spans="1:11" x14ac:dyDescent="0.25">
      <c r="A5910">
        <v>39594671</v>
      </c>
      <c r="B5910" s="1">
        <v>42211</v>
      </c>
      <c r="C5910" t="s">
        <v>11</v>
      </c>
      <c r="D5910" t="s">
        <v>16</v>
      </c>
      <c r="E5910">
        <v>1</v>
      </c>
      <c r="F5910">
        <v>0.68</v>
      </c>
      <c r="G5910" t="s">
        <v>148</v>
      </c>
      <c r="H5910">
        <v>2</v>
      </c>
      <c r="I5910">
        <v>3</v>
      </c>
      <c r="J5910" t="s">
        <v>14</v>
      </c>
      <c r="K5910" s="36" t="s">
        <v>149</v>
      </c>
    </row>
    <row r="5911" spans="1:11" x14ac:dyDescent="0.25">
      <c r="A5911">
        <v>567841232</v>
      </c>
      <c r="B5911" s="1">
        <v>45370</v>
      </c>
      <c r="C5911" t="s">
        <v>11</v>
      </c>
      <c r="D5911" t="s">
        <v>16</v>
      </c>
      <c r="E5911">
        <v>1</v>
      </c>
      <c r="F5911">
        <v>0.76</v>
      </c>
      <c r="G5911" t="s">
        <v>149</v>
      </c>
      <c r="H5911">
        <v>3</v>
      </c>
      <c r="I5911">
        <v>3</v>
      </c>
      <c r="J5911" t="s">
        <v>14</v>
      </c>
      <c r="K5911" s="36" t="s">
        <v>149</v>
      </c>
    </row>
    <row r="5912" spans="1:11" x14ac:dyDescent="0.25">
      <c r="A5912">
        <v>568840270</v>
      </c>
      <c r="B5912" s="1">
        <v>45376</v>
      </c>
      <c r="C5912" t="s">
        <v>27</v>
      </c>
      <c r="D5912" t="s">
        <v>16</v>
      </c>
      <c r="E5912">
        <v>1</v>
      </c>
      <c r="F5912">
        <v>1</v>
      </c>
      <c r="G5912" t="s">
        <v>148</v>
      </c>
      <c r="H5912">
        <v>1</v>
      </c>
      <c r="I5912">
        <v>1</v>
      </c>
      <c r="J5912" t="s">
        <v>14</v>
      </c>
      <c r="K5912" s="36" t="s">
        <v>149</v>
      </c>
    </row>
    <row r="5913" spans="1:11" x14ac:dyDescent="0.25">
      <c r="A5913">
        <v>133904884</v>
      </c>
      <c r="B5913" s="1">
        <v>42893</v>
      </c>
      <c r="C5913" t="s">
        <v>11</v>
      </c>
      <c r="D5913" t="s">
        <v>17</v>
      </c>
      <c r="E5913">
        <v>0.9</v>
      </c>
      <c r="F5913">
        <v>0.82</v>
      </c>
      <c r="G5913" t="s">
        <v>148</v>
      </c>
      <c r="H5913">
        <v>2</v>
      </c>
      <c r="I5913">
        <v>3</v>
      </c>
      <c r="J5913" t="s">
        <v>14</v>
      </c>
      <c r="K5913" s="36" t="s">
        <v>149</v>
      </c>
    </row>
    <row r="5914" spans="1:11" x14ac:dyDescent="0.25">
      <c r="A5914">
        <v>549133702</v>
      </c>
      <c r="B5914" s="1">
        <v>45262</v>
      </c>
      <c r="C5914" t="s">
        <v>11</v>
      </c>
      <c r="D5914" t="s">
        <v>12</v>
      </c>
      <c r="F5914">
        <v>0.9</v>
      </c>
      <c r="G5914" t="s">
        <v>148</v>
      </c>
      <c r="H5914">
        <v>1</v>
      </c>
      <c r="I5914">
        <v>3</v>
      </c>
      <c r="J5914" t="s">
        <v>22</v>
      </c>
      <c r="K5914" s="36" t="s">
        <v>149</v>
      </c>
    </row>
    <row r="5915" spans="1:11" x14ac:dyDescent="0.25">
      <c r="A5915">
        <v>379846867</v>
      </c>
      <c r="B5915" s="1">
        <v>44177</v>
      </c>
      <c r="C5915" t="s">
        <v>27</v>
      </c>
      <c r="D5915" t="s">
        <v>20</v>
      </c>
      <c r="E5915">
        <v>0</v>
      </c>
      <c r="F5915">
        <v>0</v>
      </c>
      <c r="G5915" t="s">
        <v>148</v>
      </c>
      <c r="H5915">
        <v>2</v>
      </c>
      <c r="I5915">
        <v>3</v>
      </c>
      <c r="J5915" t="s">
        <v>14</v>
      </c>
      <c r="K5915" s="36" t="s">
        <v>149</v>
      </c>
    </row>
    <row r="5916" spans="1:11" x14ac:dyDescent="0.25">
      <c r="A5916">
        <v>46052572</v>
      </c>
      <c r="B5916" s="1">
        <v>42285</v>
      </c>
      <c r="C5916" t="s">
        <v>11</v>
      </c>
      <c r="D5916" t="s">
        <v>17</v>
      </c>
      <c r="E5916">
        <v>1</v>
      </c>
      <c r="F5916">
        <v>0.92</v>
      </c>
      <c r="G5916" t="s">
        <v>149</v>
      </c>
      <c r="H5916">
        <v>2</v>
      </c>
      <c r="I5916">
        <v>2</v>
      </c>
      <c r="J5916" t="s">
        <v>22</v>
      </c>
      <c r="K5916" s="36" t="s">
        <v>149</v>
      </c>
    </row>
    <row r="5917" spans="1:11" x14ac:dyDescent="0.25">
      <c r="A5917">
        <v>568932130</v>
      </c>
      <c r="B5917" s="1">
        <v>45376</v>
      </c>
      <c r="C5917" t="s">
        <v>27</v>
      </c>
      <c r="D5917" t="s">
        <v>16</v>
      </c>
      <c r="E5917">
        <v>1</v>
      </c>
      <c r="F5917">
        <v>1</v>
      </c>
      <c r="G5917" t="s">
        <v>149</v>
      </c>
      <c r="H5917">
        <v>1</v>
      </c>
      <c r="I5917">
        <v>1</v>
      </c>
      <c r="J5917" t="s">
        <v>14</v>
      </c>
      <c r="K5917" s="36" t="s">
        <v>149</v>
      </c>
    </row>
    <row r="5918" spans="1:11" x14ac:dyDescent="0.25">
      <c r="A5918">
        <v>569729686</v>
      </c>
      <c r="B5918" s="1">
        <v>45381</v>
      </c>
      <c r="C5918" t="s">
        <v>34</v>
      </c>
      <c r="D5918" t="s">
        <v>16</v>
      </c>
      <c r="E5918">
        <v>1</v>
      </c>
      <c r="F5918">
        <v>0.8</v>
      </c>
      <c r="G5918" t="s">
        <v>148</v>
      </c>
      <c r="H5918">
        <v>1</v>
      </c>
      <c r="I5918">
        <v>2</v>
      </c>
      <c r="J5918" t="s">
        <v>22</v>
      </c>
      <c r="K5918" s="36" t="s">
        <v>149</v>
      </c>
    </row>
    <row r="5919" spans="1:11" x14ac:dyDescent="0.25">
      <c r="A5919">
        <v>448114176</v>
      </c>
      <c r="B5919" s="1">
        <v>44625</v>
      </c>
      <c r="C5919" t="s">
        <v>27</v>
      </c>
      <c r="D5919" t="s">
        <v>16</v>
      </c>
      <c r="E5919">
        <v>1</v>
      </c>
      <c r="F5919">
        <v>0.98</v>
      </c>
      <c r="G5919" t="s">
        <v>148</v>
      </c>
      <c r="H5919">
        <v>2</v>
      </c>
      <c r="I5919">
        <v>2</v>
      </c>
      <c r="J5919" t="s">
        <v>14</v>
      </c>
      <c r="K5919" s="36" t="s">
        <v>149</v>
      </c>
    </row>
    <row r="5920" spans="1:11" x14ac:dyDescent="0.25">
      <c r="A5920">
        <v>569021968</v>
      </c>
      <c r="B5920" s="1">
        <v>45377</v>
      </c>
      <c r="C5920" t="s">
        <v>11</v>
      </c>
      <c r="D5920" t="s">
        <v>16</v>
      </c>
      <c r="E5920">
        <v>1</v>
      </c>
      <c r="F5920">
        <v>0.98</v>
      </c>
      <c r="G5920" t="s">
        <v>149</v>
      </c>
      <c r="H5920">
        <v>1</v>
      </c>
      <c r="I5920">
        <v>1</v>
      </c>
      <c r="J5920" t="s">
        <v>14</v>
      </c>
      <c r="K5920" s="36" t="s">
        <v>149</v>
      </c>
    </row>
    <row r="5921" spans="1:11" x14ac:dyDescent="0.25">
      <c r="A5921">
        <v>100967641</v>
      </c>
      <c r="B5921" s="1">
        <v>42666</v>
      </c>
      <c r="C5921" t="s">
        <v>11</v>
      </c>
      <c r="D5921" t="s">
        <v>20</v>
      </c>
      <c r="E5921">
        <v>0</v>
      </c>
      <c r="F5921">
        <v>0.5</v>
      </c>
      <c r="G5921" t="s">
        <v>148</v>
      </c>
      <c r="H5921">
        <v>1</v>
      </c>
      <c r="I5921">
        <v>1</v>
      </c>
      <c r="J5921" t="s">
        <v>14</v>
      </c>
      <c r="K5921" s="36" t="s">
        <v>149</v>
      </c>
    </row>
    <row r="5922" spans="1:11" x14ac:dyDescent="0.25">
      <c r="A5922">
        <v>99204026</v>
      </c>
      <c r="B5922" s="1">
        <v>42654</v>
      </c>
      <c r="C5922" t="s">
        <v>67</v>
      </c>
      <c r="D5922" t="s">
        <v>17</v>
      </c>
      <c r="E5922">
        <v>1</v>
      </c>
      <c r="F5922">
        <v>0.95</v>
      </c>
      <c r="G5922" t="s">
        <v>148</v>
      </c>
      <c r="H5922">
        <v>1</v>
      </c>
      <c r="I5922">
        <v>1</v>
      </c>
      <c r="J5922" t="s">
        <v>14</v>
      </c>
      <c r="K5922" s="36" t="s">
        <v>149</v>
      </c>
    </row>
    <row r="5923" spans="1:11" x14ac:dyDescent="0.25">
      <c r="A5923">
        <v>569035789</v>
      </c>
      <c r="B5923" s="1">
        <v>45377</v>
      </c>
      <c r="C5923" t="s">
        <v>11</v>
      </c>
      <c r="D5923" t="s">
        <v>16</v>
      </c>
      <c r="E5923">
        <v>0.99</v>
      </c>
      <c r="F5923">
        <v>0.98</v>
      </c>
      <c r="G5923" t="s">
        <v>148</v>
      </c>
      <c r="H5923">
        <v>2</v>
      </c>
      <c r="I5923">
        <v>2</v>
      </c>
      <c r="J5923" t="s">
        <v>14</v>
      </c>
      <c r="K5923" s="36" t="s">
        <v>149</v>
      </c>
    </row>
    <row r="5924" spans="1:11" x14ac:dyDescent="0.25">
      <c r="A5924">
        <v>456468613</v>
      </c>
      <c r="B5924" s="1">
        <v>44679</v>
      </c>
      <c r="C5924" t="s">
        <v>27</v>
      </c>
      <c r="D5924" t="s">
        <v>12</v>
      </c>
      <c r="F5924">
        <v>0.25</v>
      </c>
      <c r="G5924" t="s">
        <v>148</v>
      </c>
      <c r="H5924">
        <v>1</v>
      </c>
      <c r="I5924">
        <v>1</v>
      </c>
      <c r="J5924" t="s">
        <v>22</v>
      </c>
      <c r="K5924" s="36" t="s">
        <v>149</v>
      </c>
    </row>
    <row r="5925" spans="1:11" x14ac:dyDescent="0.25">
      <c r="A5925">
        <v>17135777</v>
      </c>
      <c r="B5925" s="1">
        <v>41813</v>
      </c>
      <c r="C5925" t="s">
        <v>47</v>
      </c>
      <c r="D5925" t="s">
        <v>16</v>
      </c>
      <c r="E5925">
        <v>1</v>
      </c>
      <c r="F5925">
        <v>1</v>
      </c>
      <c r="G5925" t="s">
        <v>148</v>
      </c>
      <c r="H5925">
        <v>1</v>
      </c>
      <c r="I5925">
        <v>3</v>
      </c>
      <c r="J5925" t="s">
        <v>14</v>
      </c>
      <c r="K5925" s="36" t="s">
        <v>149</v>
      </c>
    </row>
    <row r="5926" spans="1:11" x14ac:dyDescent="0.25">
      <c r="A5926">
        <v>457719065</v>
      </c>
      <c r="B5926" s="1">
        <v>44687</v>
      </c>
      <c r="C5926" t="s">
        <v>11</v>
      </c>
      <c r="D5926" t="s">
        <v>17</v>
      </c>
      <c r="E5926">
        <v>1</v>
      </c>
      <c r="F5926">
        <v>0.98</v>
      </c>
      <c r="G5926" t="s">
        <v>148</v>
      </c>
      <c r="H5926">
        <v>2</v>
      </c>
      <c r="I5926">
        <v>2</v>
      </c>
      <c r="J5926" t="s">
        <v>14</v>
      </c>
      <c r="K5926" s="36" t="s">
        <v>149</v>
      </c>
    </row>
    <row r="5927" spans="1:11" x14ac:dyDescent="0.25">
      <c r="A5927">
        <v>472370908</v>
      </c>
      <c r="B5927" s="1">
        <v>44772</v>
      </c>
      <c r="C5927" t="s">
        <v>11</v>
      </c>
      <c r="D5927" t="s">
        <v>20</v>
      </c>
      <c r="E5927">
        <v>0</v>
      </c>
      <c r="F5927">
        <v>0.03</v>
      </c>
      <c r="G5927" t="s">
        <v>148</v>
      </c>
      <c r="H5927">
        <v>1</v>
      </c>
      <c r="I5927">
        <v>2</v>
      </c>
      <c r="J5927" t="s">
        <v>22</v>
      </c>
      <c r="K5927" s="36" t="s">
        <v>149</v>
      </c>
    </row>
    <row r="5928" spans="1:11" x14ac:dyDescent="0.25">
      <c r="A5928">
        <v>67379047</v>
      </c>
      <c r="B5928" s="1">
        <v>42475</v>
      </c>
      <c r="C5928" t="s">
        <v>11</v>
      </c>
      <c r="D5928" t="s">
        <v>16</v>
      </c>
      <c r="E5928">
        <v>1</v>
      </c>
      <c r="F5928">
        <v>0.28000000000000003</v>
      </c>
      <c r="G5928" t="s">
        <v>27</v>
      </c>
      <c r="H5928">
        <v>7</v>
      </c>
      <c r="I5928">
        <v>7</v>
      </c>
      <c r="J5928" t="s">
        <v>14</v>
      </c>
      <c r="K5928" s="36" t="s">
        <v>149</v>
      </c>
    </row>
    <row r="5929" spans="1:11" x14ac:dyDescent="0.25">
      <c r="A5929">
        <v>569208400</v>
      </c>
      <c r="B5929" s="1">
        <v>45378</v>
      </c>
      <c r="C5929" t="s">
        <v>11</v>
      </c>
      <c r="D5929" t="s">
        <v>16</v>
      </c>
      <c r="E5929">
        <v>1</v>
      </c>
      <c r="F5929">
        <v>0.99</v>
      </c>
      <c r="G5929" t="s">
        <v>148</v>
      </c>
      <c r="H5929">
        <v>1</v>
      </c>
      <c r="I5929">
        <v>1</v>
      </c>
      <c r="J5929" t="s">
        <v>14</v>
      </c>
      <c r="K5929" s="36" t="s">
        <v>149</v>
      </c>
    </row>
    <row r="5930" spans="1:11" x14ac:dyDescent="0.25">
      <c r="A5930">
        <v>569238989</v>
      </c>
      <c r="B5930" s="1">
        <v>45378</v>
      </c>
      <c r="C5930" t="s">
        <v>11</v>
      </c>
      <c r="D5930" t="s">
        <v>16</v>
      </c>
      <c r="E5930">
        <v>0.95</v>
      </c>
      <c r="F5930">
        <v>1</v>
      </c>
      <c r="G5930" t="s">
        <v>148</v>
      </c>
      <c r="H5930">
        <v>1</v>
      </c>
      <c r="I5930">
        <v>1</v>
      </c>
      <c r="J5930" t="s">
        <v>22</v>
      </c>
      <c r="K5930" s="36" t="s">
        <v>149</v>
      </c>
    </row>
    <row r="5931" spans="1:11" x14ac:dyDescent="0.25">
      <c r="A5931">
        <v>207075423</v>
      </c>
      <c r="B5931" s="1">
        <v>43315</v>
      </c>
      <c r="C5931" t="s">
        <v>27</v>
      </c>
      <c r="D5931" t="s">
        <v>16</v>
      </c>
      <c r="E5931">
        <v>1</v>
      </c>
      <c r="F5931">
        <v>1</v>
      </c>
      <c r="G5931" t="s">
        <v>148</v>
      </c>
      <c r="H5931">
        <v>1</v>
      </c>
      <c r="I5931">
        <v>4</v>
      </c>
      <c r="J5931" t="s">
        <v>14</v>
      </c>
      <c r="K5931" s="36" t="s">
        <v>149</v>
      </c>
    </row>
    <row r="5932" spans="1:11" x14ac:dyDescent="0.25">
      <c r="A5932">
        <v>251815254</v>
      </c>
      <c r="B5932" s="1">
        <v>43552</v>
      </c>
      <c r="C5932" t="s">
        <v>11</v>
      </c>
      <c r="D5932" t="s">
        <v>17</v>
      </c>
      <c r="E5932">
        <v>0.9</v>
      </c>
      <c r="F5932">
        <v>0.91</v>
      </c>
      <c r="G5932" t="s">
        <v>149</v>
      </c>
      <c r="H5932">
        <v>3</v>
      </c>
      <c r="I5932">
        <v>3</v>
      </c>
      <c r="J5932" t="s">
        <v>14</v>
      </c>
      <c r="K5932" s="36" t="s">
        <v>149</v>
      </c>
    </row>
    <row r="5933" spans="1:11" x14ac:dyDescent="0.25">
      <c r="A5933">
        <v>569982479</v>
      </c>
      <c r="B5933" s="1">
        <v>45383</v>
      </c>
      <c r="C5933" t="s">
        <v>11</v>
      </c>
      <c r="D5933" t="s">
        <v>20</v>
      </c>
      <c r="E5933">
        <v>0</v>
      </c>
      <c r="F5933">
        <v>0.53</v>
      </c>
      <c r="G5933" t="s">
        <v>148</v>
      </c>
      <c r="H5933">
        <v>4</v>
      </c>
      <c r="I5933">
        <v>4</v>
      </c>
      <c r="J5933" t="s">
        <v>14</v>
      </c>
      <c r="K5933" s="36" t="s">
        <v>149</v>
      </c>
    </row>
    <row r="5934" spans="1:11" x14ac:dyDescent="0.25">
      <c r="A5934">
        <v>136560280</v>
      </c>
      <c r="B5934" s="1">
        <v>42909</v>
      </c>
      <c r="C5934" t="s">
        <v>11</v>
      </c>
      <c r="D5934" t="s">
        <v>16</v>
      </c>
      <c r="E5934">
        <v>1</v>
      </c>
      <c r="F5934">
        <v>0.97</v>
      </c>
      <c r="G5934" t="s">
        <v>148</v>
      </c>
      <c r="H5934">
        <v>1</v>
      </c>
      <c r="I5934">
        <v>1</v>
      </c>
      <c r="J5934" t="s">
        <v>14</v>
      </c>
      <c r="K5934" s="36" t="s">
        <v>149</v>
      </c>
    </row>
    <row r="5935" spans="1:11" x14ac:dyDescent="0.25">
      <c r="A5935">
        <v>117774434</v>
      </c>
      <c r="B5935" s="1">
        <v>42789</v>
      </c>
      <c r="C5935" t="s">
        <v>11</v>
      </c>
      <c r="D5935" t="s">
        <v>17</v>
      </c>
      <c r="E5935">
        <v>1</v>
      </c>
      <c r="F5935">
        <v>0.84</v>
      </c>
      <c r="G5935" t="s">
        <v>149</v>
      </c>
      <c r="H5935">
        <v>1</v>
      </c>
      <c r="I5935">
        <v>1</v>
      </c>
      <c r="J5935" t="s">
        <v>14</v>
      </c>
      <c r="K5935" s="36" t="s">
        <v>149</v>
      </c>
    </row>
    <row r="5936" spans="1:11" x14ac:dyDescent="0.25">
      <c r="A5936">
        <v>466156841</v>
      </c>
      <c r="B5936" s="1">
        <v>44738</v>
      </c>
      <c r="C5936" t="s">
        <v>11</v>
      </c>
      <c r="D5936" t="s">
        <v>21</v>
      </c>
      <c r="E5936">
        <v>1</v>
      </c>
      <c r="F5936">
        <v>1</v>
      </c>
      <c r="G5936" t="s">
        <v>148</v>
      </c>
      <c r="H5936">
        <v>1</v>
      </c>
      <c r="I5936">
        <v>1</v>
      </c>
      <c r="J5936" t="s">
        <v>14</v>
      </c>
      <c r="K5936" s="36" t="s">
        <v>149</v>
      </c>
    </row>
    <row r="5937" spans="1:11" x14ac:dyDescent="0.25">
      <c r="A5937">
        <v>568187402</v>
      </c>
      <c r="B5937" s="1">
        <v>45372</v>
      </c>
      <c r="C5937" t="s">
        <v>27</v>
      </c>
      <c r="D5937" t="s">
        <v>16</v>
      </c>
      <c r="E5937">
        <v>1</v>
      </c>
      <c r="F5937">
        <v>0.91</v>
      </c>
      <c r="G5937" t="s">
        <v>148</v>
      </c>
      <c r="H5937">
        <v>8</v>
      </c>
      <c r="I5937">
        <v>11</v>
      </c>
      <c r="J5937" t="s">
        <v>14</v>
      </c>
      <c r="K5937" s="36" t="s">
        <v>149</v>
      </c>
    </row>
    <row r="5938" spans="1:11" x14ac:dyDescent="0.25">
      <c r="A5938">
        <v>539178525</v>
      </c>
      <c r="B5938" s="1">
        <v>45196</v>
      </c>
      <c r="C5938" t="s">
        <v>11</v>
      </c>
      <c r="D5938" t="s">
        <v>16</v>
      </c>
      <c r="E5938">
        <v>1</v>
      </c>
      <c r="F5938">
        <v>0.75</v>
      </c>
      <c r="G5938" t="s">
        <v>148</v>
      </c>
      <c r="H5938">
        <v>1</v>
      </c>
      <c r="I5938">
        <v>1</v>
      </c>
      <c r="J5938" t="s">
        <v>14</v>
      </c>
      <c r="K5938" s="36" t="s">
        <v>149</v>
      </c>
    </row>
    <row r="5939" spans="1:11" x14ac:dyDescent="0.25">
      <c r="A5939">
        <v>570366477</v>
      </c>
      <c r="B5939" s="1">
        <v>45385</v>
      </c>
      <c r="C5939" t="s">
        <v>30</v>
      </c>
      <c r="D5939" t="s">
        <v>20</v>
      </c>
      <c r="E5939">
        <v>0.4</v>
      </c>
      <c r="F5939">
        <v>0.5</v>
      </c>
      <c r="G5939" t="s">
        <v>148</v>
      </c>
      <c r="H5939">
        <v>3</v>
      </c>
      <c r="I5939">
        <v>3</v>
      </c>
      <c r="J5939" t="s">
        <v>22</v>
      </c>
      <c r="K5939" s="36" t="s">
        <v>149</v>
      </c>
    </row>
    <row r="5940" spans="1:11" x14ac:dyDescent="0.25">
      <c r="A5940">
        <v>570346256</v>
      </c>
      <c r="B5940" s="1">
        <v>45385</v>
      </c>
      <c r="C5940" t="s">
        <v>27</v>
      </c>
      <c r="D5940" t="s">
        <v>16</v>
      </c>
      <c r="E5940">
        <v>0.93</v>
      </c>
      <c r="F5940">
        <v>1</v>
      </c>
      <c r="G5940" t="s">
        <v>148</v>
      </c>
      <c r="H5940">
        <v>1</v>
      </c>
      <c r="I5940">
        <v>1</v>
      </c>
      <c r="J5940" t="s">
        <v>14</v>
      </c>
      <c r="K5940" s="36" t="s">
        <v>149</v>
      </c>
    </row>
    <row r="5941" spans="1:11" x14ac:dyDescent="0.25">
      <c r="A5941">
        <v>4905547</v>
      </c>
      <c r="B5941" s="1">
        <v>41304</v>
      </c>
      <c r="C5941" t="s">
        <v>41</v>
      </c>
      <c r="D5941" t="s">
        <v>16</v>
      </c>
      <c r="E5941">
        <v>1</v>
      </c>
      <c r="F5941">
        <v>0.86</v>
      </c>
      <c r="G5941" t="s">
        <v>148</v>
      </c>
      <c r="H5941">
        <v>7</v>
      </c>
      <c r="I5941">
        <v>7</v>
      </c>
      <c r="J5941" t="s">
        <v>14</v>
      </c>
      <c r="K5941" s="36" t="s">
        <v>149</v>
      </c>
    </row>
    <row r="5942" spans="1:11" x14ac:dyDescent="0.25">
      <c r="A5942">
        <v>570376836</v>
      </c>
      <c r="B5942" s="1">
        <v>45385</v>
      </c>
      <c r="C5942" t="s">
        <v>27</v>
      </c>
      <c r="D5942" t="s">
        <v>16</v>
      </c>
      <c r="E5942">
        <v>1</v>
      </c>
      <c r="F5942">
        <v>0.98</v>
      </c>
      <c r="G5942" t="s">
        <v>148</v>
      </c>
      <c r="H5942">
        <v>17</v>
      </c>
      <c r="I5942">
        <v>18</v>
      </c>
      <c r="J5942" t="s">
        <v>14</v>
      </c>
      <c r="K5942" s="36" t="s">
        <v>149</v>
      </c>
    </row>
    <row r="5943" spans="1:11" x14ac:dyDescent="0.25">
      <c r="A5943">
        <v>570040013</v>
      </c>
      <c r="B5943" s="1">
        <v>45383</v>
      </c>
      <c r="C5943" t="s">
        <v>11</v>
      </c>
      <c r="D5943" t="s">
        <v>21</v>
      </c>
      <c r="E5943">
        <v>0.9</v>
      </c>
      <c r="F5943">
        <v>0.91</v>
      </c>
      <c r="G5943" t="s">
        <v>149</v>
      </c>
      <c r="H5943">
        <v>1</v>
      </c>
      <c r="I5943">
        <v>1</v>
      </c>
      <c r="J5943" t="s">
        <v>14</v>
      </c>
      <c r="K5943" s="36" t="s">
        <v>149</v>
      </c>
    </row>
    <row r="5944" spans="1:11" x14ac:dyDescent="0.25">
      <c r="A5944">
        <v>428681759</v>
      </c>
      <c r="B5944" s="1">
        <v>44492</v>
      </c>
      <c r="C5944" t="s">
        <v>11</v>
      </c>
      <c r="D5944" t="s">
        <v>16</v>
      </c>
      <c r="E5944">
        <v>1</v>
      </c>
      <c r="F5944">
        <v>0.9</v>
      </c>
      <c r="G5944" t="s">
        <v>149</v>
      </c>
      <c r="H5944">
        <v>1</v>
      </c>
      <c r="I5944">
        <v>3</v>
      </c>
      <c r="J5944" t="s">
        <v>14</v>
      </c>
      <c r="K5944" s="36" t="s">
        <v>149</v>
      </c>
    </row>
    <row r="5945" spans="1:11" x14ac:dyDescent="0.25">
      <c r="A5945">
        <v>569255086</v>
      </c>
      <c r="B5945" s="1">
        <v>45378</v>
      </c>
      <c r="C5945" t="s">
        <v>11</v>
      </c>
      <c r="D5945" t="s">
        <v>17</v>
      </c>
      <c r="E5945">
        <v>1</v>
      </c>
      <c r="F5945">
        <v>1</v>
      </c>
      <c r="G5945" t="s">
        <v>149</v>
      </c>
      <c r="H5945">
        <v>1</v>
      </c>
      <c r="I5945">
        <v>1</v>
      </c>
      <c r="J5945" t="s">
        <v>14</v>
      </c>
      <c r="K5945" s="36" t="s">
        <v>149</v>
      </c>
    </row>
    <row r="5946" spans="1:11" x14ac:dyDescent="0.25">
      <c r="A5946">
        <v>570135663</v>
      </c>
      <c r="B5946" s="1">
        <v>45383</v>
      </c>
      <c r="C5946" t="s">
        <v>27</v>
      </c>
      <c r="D5946" t="s">
        <v>17</v>
      </c>
      <c r="E5946">
        <v>1</v>
      </c>
      <c r="F5946">
        <v>0.33</v>
      </c>
      <c r="G5946" t="s">
        <v>148</v>
      </c>
      <c r="H5946">
        <v>6</v>
      </c>
      <c r="I5946">
        <v>6</v>
      </c>
      <c r="J5946" t="s">
        <v>14</v>
      </c>
      <c r="K5946" s="36" t="s">
        <v>149</v>
      </c>
    </row>
    <row r="5947" spans="1:11" x14ac:dyDescent="0.25">
      <c r="A5947">
        <v>506325854</v>
      </c>
      <c r="B5947" s="1">
        <v>45005</v>
      </c>
      <c r="C5947" t="s">
        <v>11</v>
      </c>
      <c r="D5947" t="s">
        <v>21</v>
      </c>
      <c r="E5947">
        <v>1</v>
      </c>
      <c r="F5947">
        <v>0.38</v>
      </c>
      <c r="G5947" t="s">
        <v>148</v>
      </c>
      <c r="H5947">
        <v>1</v>
      </c>
      <c r="I5947">
        <v>1</v>
      </c>
      <c r="J5947" t="s">
        <v>22</v>
      </c>
      <c r="K5947" s="36" t="s">
        <v>149</v>
      </c>
    </row>
    <row r="5948" spans="1:11" x14ac:dyDescent="0.25">
      <c r="A5948">
        <v>506048695</v>
      </c>
      <c r="B5948" s="1">
        <v>45004</v>
      </c>
      <c r="C5948" t="s">
        <v>11</v>
      </c>
      <c r="D5948" t="s">
        <v>16</v>
      </c>
      <c r="E5948">
        <v>1</v>
      </c>
      <c r="F5948">
        <v>0.54</v>
      </c>
      <c r="G5948" t="s">
        <v>149</v>
      </c>
      <c r="H5948">
        <v>2</v>
      </c>
      <c r="I5948">
        <v>5</v>
      </c>
      <c r="J5948" t="s">
        <v>14</v>
      </c>
      <c r="K5948" s="36" t="s">
        <v>149</v>
      </c>
    </row>
    <row r="5949" spans="1:11" x14ac:dyDescent="0.25">
      <c r="A5949">
        <v>570437950</v>
      </c>
      <c r="B5949" s="1">
        <v>45385</v>
      </c>
      <c r="C5949" t="s">
        <v>11</v>
      </c>
      <c r="D5949" t="s">
        <v>16</v>
      </c>
      <c r="E5949">
        <v>1</v>
      </c>
      <c r="F5949">
        <v>0.99</v>
      </c>
      <c r="G5949" t="s">
        <v>149</v>
      </c>
      <c r="H5949">
        <v>1</v>
      </c>
      <c r="I5949">
        <v>1</v>
      </c>
      <c r="J5949" t="s">
        <v>14</v>
      </c>
      <c r="K5949" s="36" t="s">
        <v>149</v>
      </c>
    </row>
    <row r="5950" spans="1:11" x14ac:dyDescent="0.25">
      <c r="A5950">
        <v>121935577</v>
      </c>
      <c r="B5950" s="1">
        <v>42815</v>
      </c>
      <c r="C5950" t="s">
        <v>11</v>
      </c>
      <c r="D5950" t="s">
        <v>16</v>
      </c>
      <c r="E5950">
        <v>1</v>
      </c>
      <c r="F5950">
        <v>0.77</v>
      </c>
      <c r="G5950" t="s">
        <v>149</v>
      </c>
      <c r="H5950">
        <v>1</v>
      </c>
      <c r="I5950">
        <v>1</v>
      </c>
      <c r="J5950" t="s">
        <v>14</v>
      </c>
      <c r="K5950" s="36" t="s">
        <v>149</v>
      </c>
    </row>
    <row r="5951" spans="1:11" x14ac:dyDescent="0.25">
      <c r="A5951">
        <v>21987540</v>
      </c>
      <c r="B5951" s="1">
        <v>41913</v>
      </c>
      <c r="C5951" t="s">
        <v>27</v>
      </c>
      <c r="D5951" t="s">
        <v>17</v>
      </c>
      <c r="E5951">
        <v>1</v>
      </c>
      <c r="F5951">
        <v>0.6</v>
      </c>
      <c r="G5951" t="s">
        <v>148</v>
      </c>
      <c r="H5951">
        <v>1</v>
      </c>
      <c r="I5951">
        <v>1</v>
      </c>
      <c r="J5951" t="s">
        <v>14</v>
      </c>
      <c r="K5951" s="36" t="s">
        <v>149</v>
      </c>
    </row>
    <row r="5952" spans="1:11" x14ac:dyDescent="0.25">
      <c r="A5952">
        <v>20111903</v>
      </c>
      <c r="B5952" s="1">
        <v>41867</v>
      </c>
      <c r="C5952" t="s">
        <v>27</v>
      </c>
      <c r="D5952" t="s">
        <v>16</v>
      </c>
      <c r="E5952">
        <v>1</v>
      </c>
      <c r="F5952">
        <v>0.89</v>
      </c>
      <c r="G5952" t="s">
        <v>149</v>
      </c>
      <c r="H5952">
        <v>2</v>
      </c>
      <c r="I5952">
        <v>2</v>
      </c>
      <c r="J5952" t="s">
        <v>14</v>
      </c>
      <c r="K5952" s="36" t="s">
        <v>149</v>
      </c>
    </row>
    <row r="5953" spans="1:11" x14ac:dyDescent="0.25">
      <c r="A5953">
        <v>350163222</v>
      </c>
      <c r="B5953" s="1">
        <v>43997</v>
      </c>
      <c r="C5953" t="s">
        <v>11</v>
      </c>
      <c r="D5953" t="s">
        <v>12</v>
      </c>
      <c r="F5953">
        <v>0.38</v>
      </c>
      <c r="G5953" t="s">
        <v>148</v>
      </c>
      <c r="H5953">
        <v>1</v>
      </c>
      <c r="I5953">
        <v>1</v>
      </c>
      <c r="J5953" t="s">
        <v>14</v>
      </c>
      <c r="K5953" s="36" t="s">
        <v>149</v>
      </c>
    </row>
    <row r="5954" spans="1:11" x14ac:dyDescent="0.25">
      <c r="A5954">
        <v>504121118</v>
      </c>
      <c r="B5954" s="1">
        <v>44991</v>
      </c>
      <c r="C5954" t="s">
        <v>11</v>
      </c>
      <c r="D5954" t="s">
        <v>20</v>
      </c>
      <c r="E5954">
        <v>0.24</v>
      </c>
      <c r="F5954">
        <v>0.22</v>
      </c>
      <c r="G5954" t="s">
        <v>148</v>
      </c>
      <c r="H5954">
        <v>175</v>
      </c>
      <c r="I5954">
        <v>199</v>
      </c>
      <c r="J5954" t="s">
        <v>14</v>
      </c>
      <c r="K5954" s="36" t="s">
        <v>149</v>
      </c>
    </row>
    <row r="5955" spans="1:11" x14ac:dyDescent="0.25">
      <c r="A5955">
        <v>261529348</v>
      </c>
      <c r="B5955" s="1">
        <v>43598</v>
      </c>
      <c r="C5955" t="s">
        <v>11</v>
      </c>
      <c r="D5955" t="s">
        <v>16</v>
      </c>
      <c r="E5955">
        <v>1</v>
      </c>
      <c r="F5955">
        <v>0.95</v>
      </c>
      <c r="G5955" t="s">
        <v>148</v>
      </c>
      <c r="H5955">
        <v>1</v>
      </c>
      <c r="I5955">
        <v>1</v>
      </c>
      <c r="J5955" t="s">
        <v>14</v>
      </c>
      <c r="K5955" s="36" t="s">
        <v>149</v>
      </c>
    </row>
    <row r="5956" spans="1:11" x14ac:dyDescent="0.25">
      <c r="A5956">
        <v>410919599</v>
      </c>
      <c r="B5956" s="1">
        <v>44381</v>
      </c>
      <c r="C5956" t="s">
        <v>11</v>
      </c>
      <c r="D5956" t="s">
        <v>16</v>
      </c>
      <c r="E5956">
        <v>1</v>
      </c>
      <c r="F5956">
        <v>0.99</v>
      </c>
      <c r="G5956" t="s">
        <v>149</v>
      </c>
      <c r="H5956">
        <v>3</v>
      </c>
      <c r="I5956">
        <v>4</v>
      </c>
      <c r="J5956" t="s">
        <v>14</v>
      </c>
      <c r="K5956" s="36" t="s">
        <v>149</v>
      </c>
    </row>
    <row r="5957" spans="1:11" x14ac:dyDescent="0.25">
      <c r="A5957">
        <v>56554932</v>
      </c>
      <c r="B5957" s="1">
        <v>42398</v>
      </c>
      <c r="C5957" t="s">
        <v>33</v>
      </c>
      <c r="D5957" t="s">
        <v>16</v>
      </c>
      <c r="E5957">
        <v>1</v>
      </c>
      <c r="F5957">
        <v>0.95</v>
      </c>
      <c r="G5957" t="s">
        <v>148</v>
      </c>
      <c r="H5957">
        <v>2</v>
      </c>
      <c r="I5957">
        <v>2</v>
      </c>
      <c r="J5957" t="s">
        <v>18</v>
      </c>
      <c r="K5957" s="36" t="s">
        <v>149</v>
      </c>
    </row>
    <row r="5958" spans="1:11" x14ac:dyDescent="0.25">
      <c r="A5958">
        <v>57713090</v>
      </c>
      <c r="B5958" s="1">
        <v>42407</v>
      </c>
      <c r="C5958" t="s">
        <v>11</v>
      </c>
      <c r="D5958" t="s">
        <v>12</v>
      </c>
      <c r="F5958">
        <v>0.67</v>
      </c>
      <c r="G5958" t="s">
        <v>148</v>
      </c>
      <c r="H5958">
        <v>1</v>
      </c>
      <c r="I5958">
        <v>2</v>
      </c>
      <c r="J5958" t="s">
        <v>14</v>
      </c>
      <c r="K5958" s="36" t="s">
        <v>149</v>
      </c>
    </row>
    <row r="5959" spans="1:11" x14ac:dyDescent="0.25">
      <c r="A5959">
        <v>354257632</v>
      </c>
      <c r="B5959" s="1">
        <v>44019</v>
      </c>
      <c r="C5959" t="s">
        <v>11</v>
      </c>
      <c r="D5959" t="s">
        <v>20</v>
      </c>
      <c r="E5959">
        <v>0</v>
      </c>
      <c r="F5959">
        <v>0.22</v>
      </c>
      <c r="G5959" t="s">
        <v>148</v>
      </c>
      <c r="H5959">
        <v>1</v>
      </c>
      <c r="I5959">
        <v>2</v>
      </c>
      <c r="J5959" t="s">
        <v>14</v>
      </c>
      <c r="K5959" s="36" t="s">
        <v>149</v>
      </c>
    </row>
    <row r="5960" spans="1:11" x14ac:dyDescent="0.25">
      <c r="A5960">
        <v>570296442</v>
      </c>
      <c r="B5960" s="1">
        <v>45384</v>
      </c>
      <c r="C5960" t="s">
        <v>27</v>
      </c>
      <c r="D5960" t="s">
        <v>21</v>
      </c>
      <c r="E5960">
        <v>1</v>
      </c>
      <c r="F5960">
        <v>0.97</v>
      </c>
      <c r="G5960" t="s">
        <v>149</v>
      </c>
      <c r="H5960">
        <v>1</v>
      </c>
      <c r="I5960">
        <v>1</v>
      </c>
      <c r="J5960" t="s">
        <v>14</v>
      </c>
      <c r="K5960" s="36" t="s">
        <v>149</v>
      </c>
    </row>
    <row r="5961" spans="1:11" x14ac:dyDescent="0.25">
      <c r="A5961">
        <v>2598048</v>
      </c>
      <c r="B5961" s="1">
        <v>41070</v>
      </c>
      <c r="C5961" t="s">
        <v>11</v>
      </c>
      <c r="D5961" t="s">
        <v>16</v>
      </c>
      <c r="E5961">
        <v>1</v>
      </c>
      <c r="F5961">
        <v>0.3</v>
      </c>
      <c r="G5961" t="s">
        <v>148</v>
      </c>
      <c r="H5961">
        <v>1</v>
      </c>
      <c r="I5961">
        <v>2</v>
      </c>
      <c r="J5961" t="s">
        <v>14</v>
      </c>
      <c r="K5961" s="36" t="s">
        <v>149</v>
      </c>
    </row>
    <row r="5962" spans="1:11" x14ac:dyDescent="0.25">
      <c r="A5962">
        <v>562477246</v>
      </c>
      <c r="B5962" s="1">
        <v>45339</v>
      </c>
      <c r="C5962" t="s">
        <v>11</v>
      </c>
      <c r="D5962" t="s">
        <v>16</v>
      </c>
      <c r="E5962">
        <v>1</v>
      </c>
      <c r="F5962">
        <v>0.82</v>
      </c>
      <c r="G5962" t="s">
        <v>148</v>
      </c>
      <c r="H5962">
        <v>1</v>
      </c>
      <c r="I5962">
        <v>1</v>
      </c>
      <c r="J5962" t="s">
        <v>14</v>
      </c>
      <c r="K5962" s="36" t="s">
        <v>149</v>
      </c>
    </row>
    <row r="5963" spans="1:11" x14ac:dyDescent="0.25">
      <c r="A5963">
        <v>519052101</v>
      </c>
      <c r="B5963" s="1">
        <v>45086</v>
      </c>
      <c r="C5963" t="s">
        <v>11</v>
      </c>
      <c r="D5963" t="s">
        <v>12</v>
      </c>
      <c r="F5963">
        <v>0</v>
      </c>
      <c r="G5963" t="s">
        <v>148</v>
      </c>
      <c r="H5963">
        <v>1</v>
      </c>
      <c r="I5963">
        <v>1</v>
      </c>
      <c r="J5963" t="s">
        <v>22</v>
      </c>
      <c r="K5963" s="36" t="s">
        <v>149</v>
      </c>
    </row>
    <row r="5964" spans="1:11" x14ac:dyDescent="0.25">
      <c r="A5964">
        <v>548538099</v>
      </c>
      <c r="B5964" s="1">
        <v>45258</v>
      </c>
      <c r="C5964" t="s">
        <v>27</v>
      </c>
      <c r="D5964" t="s">
        <v>20</v>
      </c>
      <c r="E5964">
        <v>0</v>
      </c>
      <c r="F5964">
        <v>1</v>
      </c>
      <c r="G5964" t="s">
        <v>148</v>
      </c>
      <c r="H5964">
        <v>5</v>
      </c>
      <c r="I5964">
        <v>6</v>
      </c>
      <c r="J5964" t="s">
        <v>14</v>
      </c>
      <c r="K5964" s="36" t="s">
        <v>149</v>
      </c>
    </row>
    <row r="5965" spans="1:11" x14ac:dyDescent="0.25">
      <c r="A5965">
        <v>39786078</v>
      </c>
      <c r="B5965" s="1">
        <v>42213</v>
      </c>
      <c r="C5965" t="s">
        <v>11</v>
      </c>
      <c r="D5965" t="s">
        <v>16</v>
      </c>
      <c r="E5965">
        <v>1</v>
      </c>
      <c r="F5965">
        <v>0.96</v>
      </c>
      <c r="G5965" t="s">
        <v>148</v>
      </c>
      <c r="H5965">
        <v>1</v>
      </c>
      <c r="I5965">
        <v>1</v>
      </c>
      <c r="J5965" t="s">
        <v>18</v>
      </c>
      <c r="K5965" s="36" t="s">
        <v>149</v>
      </c>
    </row>
    <row r="5966" spans="1:11" x14ac:dyDescent="0.25">
      <c r="A5966">
        <v>568188395</v>
      </c>
      <c r="B5966" s="1">
        <v>45372</v>
      </c>
      <c r="C5966" t="s">
        <v>11</v>
      </c>
      <c r="D5966" t="s">
        <v>16</v>
      </c>
      <c r="E5966">
        <v>0.93</v>
      </c>
      <c r="F5966">
        <v>0.95</v>
      </c>
      <c r="G5966" t="s">
        <v>148</v>
      </c>
      <c r="H5966">
        <v>3</v>
      </c>
      <c r="I5966">
        <v>5</v>
      </c>
      <c r="J5966" t="s">
        <v>14</v>
      </c>
      <c r="K5966" s="36" t="s">
        <v>149</v>
      </c>
    </row>
    <row r="5967" spans="1:11" x14ac:dyDescent="0.25">
      <c r="A5967">
        <v>570882914</v>
      </c>
      <c r="B5967" s="1">
        <v>45388</v>
      </c>
      <c r="C5967" t="s">
        <v>27</v>
      </c>
      <c r="D5967" t="s">
        <v>16</v>
      </c>
      <c r="E5967">
        <v>0.75</v>
      </c>
      <c r="F5967">
        <v>0.89</v>
      </c>
      <c r="G5967" t="s">
        <v>148</v>
      </c>
      <c r="H5967">
        <v>1</v>
      </c>
      <c r="I5967">
        <v>2</v>
      </c>
      <c r="J5967" t="s">
        <v>14</v>
      </c>
      <c r="K5967" s="36" t="s">
        <v>149</v>
      </c>
    </row>
    <row r="5968" spans="1:11" x14ac:dyDescent="0.25">
      <c r="A5968">
        <v>43231459</v>
      </c>
      <c r="B5968" s="1">
        <v>42250</v>
      </c>
      <c r="C5968" t="s">
        <v>11</v>
      </c>
      <c r="D5968" t="s">
        <v>17</v>
      </c>
      <c r="E5968">
        <v>0.91</v>
      </c>
      <c r="F5968">
        <v>0.69</v>
      </c>
      <c r="G5968" t="s">
        <v>148</v>
      </c>
      <c r="H5968">
        <v>2</v>
      </c>
      <c r="I5968">
        <v>4</v>
      </c>
      <c r="J5968" t="s">
        <v>14</v>
      </c>
      <c r="K5968" s="36" t="s">
        <v>149</v>
      </c>
    </row>
    <row r="5969" spans="1:11" x14ac:dyDescent="0.25">
      <c r="A5969">
        <v>434909734</v>
      </c>
      <c r="B5969" s="1">
        <v>44536</v>
      </c>
      <c r="C5969" t="s">
        <v>27</v>
      </c>
      <c r="D5969" t="s">
        <v>12</v>
      </c>
      <c r="F5969">
        <v>0</v>
      </c>
      <c r="G5969" t="s">
        <v>148</v>
      </c>
      <c r="H5969">
        <v>1</v>
      </c>
      <c r="I5969">
        <v>2</v>
      </c>
      <c r="J5969" t="s">
        <v>14</v>
      </c>
      <c r="K5969" s="36" t="s">
        <v>149</v>
      </c>
    </row>
    <row r="5970" spans="1:11" x14ac:dyDescent="0.25">
      <c r="A5970">
        <v>570900051</v>
      </c>
      <c r="B5970" s="1">
        <v>45388</v>
      </c>
      <c r="C5970" t="s">
        <v>11</v>
      </c>
      <c r="D5970" t="s">
        <v>16</v>
      </c>
      <c r="E5970">
        <v>1</v>
      </c>
      <c r="F5970">
        <v>0.86</v>
      </c>
      <c r="G5970" t="s">
        <v>149</v>
      </c>
      <c r="H5970">
        <v>1</v>
      </c>
      <c r="I5970">
        <v>1</v>
      </c>
      <c r="J5970" t="s">
        <v>22</v>
      </c>
      <c r="K5970" s="36" t="s">
        <v>149</v>
      </c>
    </row>
    <row r="5971" spans="1:11" x14ac:dyDescent="0.25">
      <c r="A5971">
        <v>183809401</v>
      </c>
      <c r="B5971" s="1">
        <v>43201</v>
      </c>
      <c r="C5971" t="s">
        <v>27</v>
      </c>
      <c r="D5971" t="s">
        <v>16</v>
      </c>
      <c r="E5971">
        <v>1</v>
      </c>
      <c r="F5971">
        <v>0.99</v>
      </c>
      <c r="G5971" t="s">
        <v>149</v>
      </c>
      <c r="H5971">
        <v>1</v>
      </c>
      <c r="I5971">
        <v>1</v>
      </c>
      <c r="J5971" t="s">
        <v>14</v>
      </c>
      <c r="K5971" s="36" t="s">
        <v>149</v>
      </c>
    </row>
    <row r="5972" spans="1:11" x14ac:dyDescent="0.25">
      <c r="A5972">
        <v>176982750</v>
      </c>
      <c r="B5972" s="1">
        <v>43165</v>
      </c>
      <c r="C5972" t="s">
        <v>11</v>
      </c>
      <c r="D5972" t="s">
        <v>16</v>
      </c>
      <c r="E5972">
        <v>1</v>
      </c>
      <c r="F5972">
        <v>1</v>
      </c>
      <c r="G5972" t="s">
        <v>148</v>
      </c>
      <c r="H5972">
        <v>1</v>
      </c>
      <c r="I5972">
        <v>1</v>
      </c>
      <c r="J5972" t="s">
        <v>14</v>
      </c>
      <c r="K5972" s="36" t="s">
        <v>149</v>
      </c>
    </row>
    <row r="5973" spans="1:11" x14ac:dyDescent="0.25">
      <c r="A5973">
        <v>323700339</v>
      </c>
      <c r="B5973" s="1">
        <v>43832</v>
      </c>
      <c r="C5973" t="s">
        <v>11</v>
      </c>
      <c r="D5973" t="s">
        <v>20</v>
      </c>
      <c r="E5973">
        <v>0.28999999999999998</v>
      </c>
      <c r="F5973">
        <v>0.84</v>
      </c>
      <c r="G5973" t="s">
        <v>148</v>
      </c>
      <c r="H5973">
        <v>1</v>
      </c>
      <c r="I5973">
        <v>1</v>
      </c>
      <c r="J5973" t="s">
        <v>14</v>
      </c>
      <c r="K5973" s="36" t="s">
        <v>149</v>
      </c>
    </row>
    <row r="5974" spans="1:11" x14ac:dyDescent="0.25">
      <c r="A5974">
        <v>403489611</v>
      </c>
      <c r="B5974" s="1">
        <v>44341</v>
      </c>
      <c r="C5974" t="s">
        <v>11</v>
      </c>
      <c r="D5974" t="s">
        <v>17</v>
      </c>
      <c r="E5974">
        <v>1</v>
      </c>
      <c r="F5974">
        <v>0.6</v>
      </c>
      <c r="G5974" t="s">
        <v>148</v>
      </c>
      <c r="H5974">
        <v>1</v>
      </c>
      <c r="I5974">
        <v>1</v>
      </c>
      <c r="J5974" t="s">
        <v>22</v>
      </c>
      <c r="K5974" s="36" t="s">
        <v>149</v>
      </c>
    </row>
    <row r="5975" spans="1:11" x14ac:dyDescent="0.25">
      <c r="A5975">
        <v>99219757</v>
      </c>
      <c r="B5975" s="1">
        <v>42654</v>
      </c>
      <c r="C5975" t="s">
        <v>11</v>
      </c>
      <c r="D5975" t="s">
        <v>17</v>
      </c>
      <c r="E5975">
        <v>0.83</v>
      </c>
      <c r="F5975">
        <v>0.36</v>
      </c>
      <c r="G5975" t="s">
        <v>148</v>
      </c>
      <c r="H5975">
        <v>3</v>
      </c>
      <c r="I5975">
        <v>3</v>
      </c>
      <c r="J5975" t="s">
        <v>14</v>
      </c>
      <c r="K5975" s="36" t="s">
        <v>149</v>
      </c>
    </row>
    <row r="5976" spans="1:11" x14ac:dyDescent="0.25">
      <c r="A5976">
        <v>571099838</v>
      </c>
      <c r="B5976" s="1">
        <v>45389</v>
      </c>
      <c r="C5976" t="s">
        <v>11</v>
      </c>
      <c r="D5976" t="s">
        <v>16</v>
      </c>
      <c r="E5976">
        <v>1</v>
      </c>
      <c r="F5976">
        <v>1</v>
      </c>
      <c r="G5976" t="s">
        <v>149</v>
      </c>
      <c r="H5976">
        <v>1</v>
      </c>
      <c r="I5976">
        <v>1</v>
      </c>
      <c r="J5976" t="s">
        <v>14</v>
      </c>
      <c r="K5976" s="36" t="s">
        <v>149</v>
      </c>
    </row>
    <row r="5977" spans="1:11" x14ac:dyDescent="0.25">
      <c r="A5977">
        <v>571170190</v>
      </c>
      <c r="B5977" s="1">
        <v>45390</v>
      </c>
      <c r="C5977" t="s">
        <v>27</v>
      </c>
      <c r="D5977" t="s">
        <v>12</v>
      </c>
      <c r="F5977">
        <v>1</v>
      </c>
      <c r="G5977" t="s">
        <v>148</v>
      </c>
      <c r="H5977">
        <v>1</v>
      </c>
      <c r="I5977">
        <v>1</v>
      </c>
      <c r="J5977" t="s">
        <v>14</v>
      </c>
      <c r="K5977" s="36" t="s">
        <v>149</v>
      </c>
    </row>
    <row r="5978" spans="1:11" x14ac:dyDescent="0.25">
      <c r="A5978">
        <v>571572507</v>
      </c>
      <c r="B5978" s="1">
        <v>45392</v>
      </c>
      <c r="C5978" t="s">
        <v>11</v>
      </c>
      <c r="D5978" t="s">
        <v>16</v>
      </c>
      <c r="E5978">
        <v>1</v>
      </c>
      <c r="F5978">
        <v>1</v>
      </c>
      <c r="G5978" t="s">
        <v>149</v>
      </c>
      <c r="H5978">
        <v>1</v>
      </c>
      <c r="I5978">
        <v>1</v>
      </c>
      <c r="J5978" t="s">
        <v>14</v>
      </c>
      <c r="K5978" s="36" t="s">
        <v>149</v>
      </c>
    </row>
    <row r="5979" spans="1:11" x14ac:dyDescent="0.25">
      <c r="A5979">
        <v>459432476</v>
      </c>
      <c r="B5979" s="1">
        <v>44697</v>
      </c>
      <c r="C5979" t="s">
        <v>19</v>
      </c>
      <c r="D5979" t="s">
        <v>16</v>
      </c>
      <c r="E5979">
        <v>1</v>
      </c>
      <c r="F5979">
        <v>0.8</v>
      </c>
      <c r="G5979" t="s">
        <v>148</v>
      </c>
      <c r="H5979">
        <v>1</v>
      </c>
      <c r="I5979">
        <v>3</v>
      </c>
      <c r="J5979" t="s">
        <v>14</v>
      </c>
      <c r="K5979" s="36" t="s">
        <v>149</v>
      </c>
    </row>
    <row r="5980" spans="1:11" x14ac:dyDescent="0.25">
      <c r="A5980">
        <v>571207027</v>
      </c>
      <c r="B5980" s="1">
        <v>45390</v>
      </c>
      <c r="C5980" t="s">
        <v>27</v>
      </c>
      <c r="D5980" t="s">
        <v>16</v>
      </c>
      <c r="E5980">
        <v>1</v>
      </c>
      <c r="F5980">
        <v>1</v>
      </c>
      <c r="G5980" t="s">
        <v>148</v>
      </c>
      <c r="H5980">
        <v>33</v>
      </c>
      <c r="I5980">
        <v>33</v>
      </c>
      <c r="J5980" t="s">
        <v>14</v>
      </c>
      <c r="K5980" s="36" t="s">
        <v>149</v>
      </c>
    </row>
    <row r="5981" spans="1:11" x14ac:dyDescent="0.25">
      <c r="A5981">
        <v>261708789</v>
      </c>
      <c r="B5981" s="1">
        <v>43599</v>
      </c>
      <c r="C5981" t="s">
        <v>11</v>
      </c>
      <c r="D5981" t="s">
        <v>12</v>
      </c>
      <c r="F5981">
        <v>0.84</v>
      </c>
      <c r="G5981" t="s">
        <v>149</v>
      </c>
      <c r="H5981">
        <v>2</v>
      </c>
      <c r="I5981">
        <v>2</v>
      </c>
      <c r="J5981" t="s">
        <v>14</v>
      </c>
      <c r="K5981" s="36" t="s">
        <v>149</v>
      </c>
    </row>
    <row r="5982" spans="1:11" x14ac:dyDescent="0.25">
      <c r="A5982">
        <v>380805002</v>
      </c>
      <c r="B5982" s="1">
        <v>44184</v>
      </c>
      <c r="C5982" t="s">
        <v>27</v>
      </c>
      <c r="D5982" t="s">
        <v>16</v>
      </c>
      <c r="E5982">
        <v>1</v>
      </c>
      <c r="F5982">
        <v>1</v>
      </c>
      <c r="G5982" t="s">
        <v>148</v>
      </c>
      <c r="H5982">
        <v>14</v>
      </c>
      <c r="I5982">
        <v>14</v>
      </c>
      <c r="J5982" t="s">
        <v>14</v>
      </c>
      <c r="K5982" s="36" t="s">
        <v>149</v>
      </c>
    </row>
    <row r="5983" spans="1:11" x14ac:dyDescent="0.25">
      <c r="A5983">
        <v>162788201</v>
      </c>
      <c r="B5983" s="1">
        <v>43084</v>
      </c>
      <c r="C5983" t="s">
        <v>27</v>
      </c>
      <c r="D5983" t="s">
        <v>16</v>
      </c>
      <c r="E5983">
        <v>1</v>
      </c>
      <c r="F5983">
        <v>0.25</v>
      </c>
      <c r="G5983" t="s">
        <v>148</v>
      </c>
      <c r="H5983">
        <v>1</v>
      </c>
      <c r="I5983">
        <v>1</v>
      </c>
      <c r="J5983" t="s">
        <v>14</v>
      </c>
      <c r="K5983" s="36" t="s">
        <v>149</v>
      </c>
    </row>
    <row r="5984" spans="1:11" x14ac:dyDescent="0.25">
      <c r="A5984">
        <v>5157576</v>
      </c>
      <c r="B5984" s="1">
        <v>41325</v>
      </c>
      <c r="C5984" t="s">
        <v>11</v>
      </c>
      <c r="D5984" t="s">
        <v>17</v>
      </c>
      <c r="E5984">
        <v>1</v>
      </c>
      <c r="F5984">
        <v>0.59</v>
      </c>
      <c r="G5984" t="s">
        <v>149</v>
      </c>
      <c r="H5984">
        <v>1</v>
      </c>
      <c r="I5984">
        <v>1</v>
      </c>
      <c r="J5984" t="s">
        <v>14</v>
      </c>
      <c r="K5984" s="36" t="s">
        <v>149</v>
      </c>
    </row>
    <row r="5985" spans="1:11" x14ac:dyDescent="0.25">
      <c r="A5985">
        <v>174167258</v>
      </c>
      <c r="B5985" s="1">
        <v>43150</v>
      </c>
      <c r="C5985" t="s">
        <v>11</v>
      </c>
      <c r="D5985" t="s">
        <v>16</v>
      </c>
      <c r="E5985">
        <v>1</v>
      </c>
      <c r="F5985">
        <v>0.93</v>
      </c>
      <c r="G5985" t="s">
        <v>148</v>
      </c>
      <c r="H5985">
        <v>8</v>
      </c>
      <c r="I5985">
        <v>17</v>
      </c>
      <c r="J5985" t="s">
        <v>14</v>
      </c>
      <c r="K5985" s="36" t="s">
        <v>149</v>
      </c>
    </row>
    <row r="5986" spans="1:11" x14ac:dyDescent="0.25">
      <c r="A5986">
        <v>147672364</v>
      </c>
      <c r="B5986" s="1">
        <v>42972</v>
      </c>
      <c r="C5986" t="s">
        <v>11</v>
      </c>
      <c r="D5986" t="s">
        <v>17</v>
      </c>
      <c r="E5986">
        <v>1</v>
      </c>
      <c r="F5986">
        <v>0.44</v>
      </c>
      <c r="G5986" t="s">
        <v>149</v>
      </c>
      <c r="H5986">
        <v>2</v>
      </c>
      <c r="I5986">
        <v>3</v>
      </c>
      <c r="J5986" t="s">
        <v>14</v>
      </c>
      <c r="K5986" s="36" t="s">
        <v>148</v>
      </c>
    </row>
    <row r="5987" spans="1:11" x14ac:dyDescent="0.25">
      <c r="A5987">
        <v>116363697</v>
      </c>
      <c r="B5987" s="1">
        <v>42780</v>
      </c>
      <c r="C5987" t="s">
        <v>11</v>
      </c>
      <c r="D5987" t="s">
        <v>16</v>
      </c>
      <c r="E5987">
        <v>0.99</v>
      </c>
      <c r="F5987">
        <v>0.99</v>
      </c>
      <c r="G5987" t="s">
        <v>148</v>
      </c>
      <c r="H5987">
        <v>6</v>
      </c>
      <c r="I5987">
        <v>12</v>
      </c>
      <c r="J5987" t="s">
        <v>14</v>
      </c>
      <c r="K5987" s="36" t="s">
        <v>149</v>
      </c>
    </row>
    <row r="5988" spans="1:11" x14ac:dyDescent="0.25">
      <c r="A5988">
        <v>128693539</v>
      </c>
      <c r="B5988" s="1">
        <v>42858</v>
      </c>
      <c r="C5988" t="s">
        <v>11</v>
      </c>
      <c r="D5988" t="s">
        <v>16</v>
      </c>
      <c r="E5988">
        <v>1</v>
      </c>
      <c r="F5988">
        <v>0.97</v>
      </c>
      <c r="G5988" t="s">
        <v>149</v>
      </c>
      <c r="H5988">
        <v>3</v>
      </c>
      <c r="I5988">
        <v>4</v>
      </c>
      <c r="J5988" t="s">
        <v>14</v>
      </c>
      <c r="K5988" s="36" t="s">
        <v>149</v>
      </c>
    </row>
    <row r="5989" spans="1:11" x14ac:dyDescent="0.25">
      <c r="A5989">
        <v>510336528</v>
      </c>
      <c r="B5989" s="1">
        <v>45032</v>
      </c>
      <c r="C5989" t="s">
        <v>27</v>
      </c>
      <c r="D5989" t="s">
        <v>17</v>
      </c>
      <c r="E5989">
        <v>1</v>
      </c>
      <c r="F5989">
        <v>0.83</v>
      </c>
      <c r="G5989" t="s">
        <v>149</v>
      </c>
      <c r="H5989">
        <v>1</v>
      </c>
      <c r="I5989">
        <v>1</v>
      </c>
      <c r="J5989" t="s">
        <v>14</v>
      </c>
      <c r="K5989" s="36" t="s">
        <v>149</v>
      </c>
    </row>
    <row r="5990" spans="1:11" x14ac:dyDescent="0.25">
      <c r="A5990">
        <v>566094168</v>
      </c>
      <c r="B5990" s="1">
        <v>45359</v>
      </c>
      <c r="C5990" t="s">
        <v>11</v>
      </c>
      <c r="D5990" t="s">
        <v>12</v>
      </c>
      <c r="F5990">
        <v>0.95</v>
      </c>
      <c r="G5990" t="s">
        <v>148</v>
      </c>
      <c r="H5990">
        <v>1</v>
      </c>
      <c r="I5990">
        <v>1</v>
      </c>
      <c r="J5990" t="s">
        <v>14</v>
      </c>
      <c r="K5990" s="36" t="s">
        <v>149</v>
      </c>
    </row>
    <row r="5991" spans="1:11" x14ac:dyDescent="0.25">
      <c r="A5991">
        <v>484509573</v>
      </c>
      <c r="B5991" s="1">
        <v>44855</v>
      </c>
      <c r="C5991" t="s">
        <v>27</v>
      </c>
      <c r="D5991" t="s">
        <v>17</v>
      </c>
      <c r="E5991">
        <v>1</v>
      </c>
      <c r="F5991">
        <v>0.56000000000000005</v>
      </c>
      <c r="G5991" t="s">
        <v>148</v>
      </c>
      <c r="H5991">
        <v>1</v>
      </c>
      <c r="I5991">
        <v>1</v>
      </c>
      <c r="J5991" t="s">
        <v>14</v>
      </c>
      <c r="K5991" s="36" t="s">
        <v>149</v>
      </c>
    </row>
    <row r="5992" spans="1:11" x14ac:dyDescent="0.25">
      <c r="A5992">
        <v>6023871</v>
      </c>
      <c r="B5992" s="1">
        <v>41385</v>
      </c>
      <c r="C5992" t="s">
        <v>11</v>
      </c>
      <c r="D5992" t="s">
        <v>12</v>
      </c>
      <c r="F5992">
        <v>0</v>
      </c>
      <c r="G5992" t="s">
        <v>148</v>
      </c>
      <c r="H5992">
        <v>1</v>
      </c>
      <c r="I5992">
        <v>1</v>
      </c>
      <c r="J5992" t="s">
        <v>14</v>
      </c>
      <c r="K5992" s="36" t="s">
        <v>148</v>
      </c>
    </row>
    <row r="5993" spans="1:11" x14ac:dyDescent="0.25">
      <c r="A5993">
        <v>49442069</v>
      </c>
      <c r="B5993" s="1">
        <v>42327</v>
      </c>
      <c r="C5993" t="s">
        <v>11</v>
      </c>
      <c r="D5993" t="s">
        <v>16</v>
      </c>
      <c r="E5993">
        <v>0.9</v>
      </c>
      <c r="F5993">
        <v>1</v>
      </c>
      <c r="G5993" t="s">
        <v>148</v>
      </c>
      <c r="H5993">
        <v>1</v>
      </c>
      <c r="I5993">
        <v>5</v>
      </c>
      <c r="J5993" t="s">
        <v>14</v>
      </c>
      <c r="K5993" s="36" t="s">
        <v>149</v>
      </c>
    </row>
    <row r="5994" spans="1:11" x14ac:dyDescent="0.25">
      <c r="A5994">
        <v>571892942</v>
      </c>
      <c r="B5994" s="1">
        <v>45394</v>
      </c>
      <c r="C5994" t="s">
        <v>27</v>
      </c>
      <c r="D5994" t="s">
        <v>16</v>
      </c>
      <c r="E5994">
        <v>0.99</v>
      </c>
      <c r="F5994">
        <v>0.99</v>
      </c>
      <c r="G5994" t="s">
        <v>148</v>
      </c>
      <c r="H5994">
        <v>10</v>
      </c>
      <c r="I5994">
        <v>10</v>
      </c>
      <c r="J5994" t="s">
        <v>14</v>
      </c>
      <c r="K5994" s="36" t="s">
        <v>149</v>
      </c>
    </row>
    <row r="5995" spans="1:11" x14ac:dyDescent="0.25">
      <c r="A5995">
        <v>571210024</v>
      </c>
      <c r="B5995" s="1">
        <v>45390</v>
      </c>
      <c r="C5995" t="s">
        <v>27</v>
      </c>
      <c r="D5995" t="s">
        <v>16</v>
      </c>
      <c r="E5995">
        <v>1</v>
      </c>
      <c r="F5995">
        <v>1</v>
      </c>
      <c r="G5995" t="s">
        <v>148</v>
      </c>
      <c r="H5995">
        <v>1</v>
      </c>
      <c r="I5995">
        <v>1</v>
      </c>
      <c r="J5995" t="s">
        <v>14</v>
      </c>
      <c r="K5995" s="36" t="s">
        <v>149</v>
      </c>
    </row>
    <row r="5996" spans="1:11" x14ac:dyDescent="0.25">
      <c r="A5996">
        <v>2805918</v>
      </c>
      <c r="B5996" s="1">
        <v>41092</v>
      </c>
      <c r="C5996" t="s">
        <v>11</v>
      </c>
      <c r="D5996" t="s">
        <v>17</v>
      </c>
      <c r="E5996">
        <v>1</v>
      </c>
      <c r="F5996">
        <v>0.79</v>
      </c>
      <c r="G5996" t="s">
        <v>149</v>
      </c>
      <c r="H5996">
        <v>1</v>
      </c>
      <c r="I5996">
        <v>1</v>
      </c>
      <c r="J5996" t="s">
        <v>14</v>
      </c>
      <c r="K5996" s="36" t="s">
        <v>149</v>
      </c>
    </row>
    <row r="5997" spans="1:11" x14ac:dyDescent="0.25">
      <c r="A5997">
        <v>571370628</v>
      </c>
      <c r="B5997" s="1">
        <v>45391</v>
      </c>
      <c r="C5997" t="s">
        <v>27</v>
      </c>
      <c r="D5997" t="s">
        <v>16</v>
      </c>
      <c r="E5997">
        <v>1</v>
      </c>
      <c r="F5997">
        <v>1</v>
      </c>
      <c r="G5997" t="s">
        <v>148</v>
      </c>
      <c r="H5997">
        <v>1</v>
      </c>
      <c r="I5997">
        <v>1</v>
      </c>
      <c r="J5997" t="s">
        <v>14</v>
      </c>
      <c r="K5997" s="36" t="s">
        <v>149</v>
      </c>
    </row>
    <row r="5998" spans="1:11" x14ac:dyDescent="0.25">
      <c r="A5998">
        <v>144401614</v>
      </c>
      <c r="B5998" s="1">
        <v>42952</v>
      </c>
      <c r="C5998" t="s">
        <v>11</v>
      </c>
      <c r="D5998" t="s">
        <v>16</v>
      </c>
      <c r="E5998">
        <v>1</v>
      </c>
      <c r="F5998">
        <v>0.92</v>
      </c>
      <c r="G5998" t="s">
        <v>149</v>
      </c>
      <c r="H5998">
        <v>2</v>
      </c>
      <c r="I5998">
        <v>2</v>
      </c>
      <c r="J5998" t="s">
        <v>14</v>
      </c>
      <c r="K5998" s="36" t="s">
        <v>149</v>
      </c>
    </row>
    <row r="5999" spans="1:11" x14ac:dyDescent="0.25">
      <c r="A5999">
        <v>571927604</v>
      </c>
      <c r="B5999" s="1">
        <v>45394</v>
      </c>
      <c r="C5999" t="s">
        <v>27</v>
      </c>
      <c r="D5999" t="s">
        <v>21</v>
      </c>
      <c r="E5999">
        <v>0.85</v>
      </c>
      <c r="F5999">
        <v>0.52</v>
      </c>
      <c r="G5999" t="s">
        <v>149</v>
      </c>
      <c r="H5999">
        <v>2</v>
      </c>
      <c r="I5999">
        <v>2</v>
      </c>
      <c r="J5999" t="s">
        <v>14</v>
      </c>
      <c r="K5999" s="36" t="s">
        <v>149</v>
      </c>
    </row>
    <row r="6000" spans="1:11" x14ac:dyDescent="0.25">
      <c r="A6000">
        <v>571443277</v>
      </c>
      <c r="B6000" s="1">
        <v>45391</v>
      </c>
      <c r="C6000" t="s">
        <v>27</v>
      </c>
      <c r="D6000" t="s">
        <v>20</v>
      </c>
      <c r="E6000">
        <v>0.3</v>
      </c>
      <c r="F6000">
        <v>0.48</v>
      </c>
      <c r="G6000" t="s">
        <v>148</v>
      </c>
      <c r="H6000">
        <v>1</v>
      </c>
      <c r="I6000">
        <v>1</v>
      </c>
      <c r="J6000" t="s">
        <v>22</v>
      </c>
      <c r="K6000" s="36" t="s">
        <v>149</v>
      </c>
    </row>
    <row r="6001" spans="1:11" x14ac:dyDescent="0.25">
      <c r="A6001">
        <v>569390105</v>
      </c>
      <c r="B6001" s="1">
        <v>45379</v>
      </c>
      <c r="C6001" t="s">
        <v>27</v>
      </c>
      <c r="D6001" t="s">
        <v>16</v>
      </c>
      <c r="E6001">
        <v>1</v>
      </c>
      <c r="F6001">
        <v>0.95</v>
      </c>
      <c r="G6001" t="s">
        <v>148</v>
      </c>
      <c r="H6001">
        <v>1</v>
      </c>
      <c r="I6001">
        <v>2</v>
      </c>
      <c r="J6001" t="s">
        <v>14</v>
      </c>
      <c r="K6001" s="36" t="s">
        <v>149</v>
      </c>
    </row>
    <row r="6002" spans="1:11" x14ac:dyDescent="0.25">
      <c r="A6002">
        <v>122803547</v>
      </c>
      <c r="B6002" s="1">
        <v>42821</v>
      </c>
      <c r="C6002" t="s">
        <v>27</v>
      </c>
      <c r="D6002" t="s">
        <v>21</v>
      </c>
      <c r="E6002">
        <v>1</v>
      </c>
      <c r="F6002">
        <v>0.76</v>
      </c>
      <c r="G6002" t="s">
        <v>148</v>
      </c>
      <c r="H6002">
        <v>1</v>
      </c>
      <c r="I6002">
        <v>1</v>
      </c>
      <c r="J6002" t="s">
        <v>22</v>
      </c>
      <c r="K6002" s="36" t="s">
        <v>149</v>
      </c>
    </row>
    <row r="6003" spans="1:11" x14ac:dyDescent="0.25">
      <c r="A6003">
        <v>361740062</v>
      </c>
      <c r="B6003" s="1">
        <v>44054</v>
      </c>
      <c r="C6003" t="s">
        <v>11</v>
      </c>
      <c r="D6003" t="s">
        <v>12</v>
      </c>
      <c r="F6003">
        <v>1</v>
      </c>
      <c r="G6003" t="s">
        <v>27</v>
      </c>
      <c r="H6003">
        <v>5</v>
      </c>
      <c r="I6003">
        <v>5</v>
      </c>
      <c r="J6003" t="s">
        <v>14</v>
      </c>
      <c r="K6003" s="36" t="s">
        <v>149</v>
      </c>
    </row>
    <row r="6004" spans="1:11" x14ac:dyDescent="0.25">
      <c r="A6004">
        <v>568084964</v>
      </c>
      <c r="B6004" s="1">
        <v>45371</v>
      </c>
      <c r="C6004" t="s">
        <v>27</v>
      </c>
      <c r="D6004" t="s">
        <v>16</v>
      </c>
      <c r="E6004">
        <v>0.9</v>
      </c>
      <c r="F6004">
        <v>1</v>
      </c>
      <c r="G6004" t="s">
        <v>149</v>
      </c>
      <c r="H6004">
        <v>1</v>
      </c>
      <c r="I6004">
        <v>1</v>
      </c>
      <c r="J6004" t="s">
        <v>14</v>
      </c>
      <c r="K6004" s="36" t="s">
        <v>149</v>
      </c>
    </row>
    <row r="6005" spans="1:11" x14ac:dyDescent="0.25">
      <c r="A6005">
        <v>31425086</v>
      </c>
      <c r="B6005" s="1">
        <v>42111</v>
      </c>
      <c r="C6005" t="s">
        <v>27</v>
      </c>
      <c r="D6005" t="s">
        <v>20</v>
      </c>
      <c r="E6005">
        <v>0</v>
      </c>
      <c r="F6005">
        <v>0</v>
      </c>
      <c r="G6005" t="s">
        <v>148</v>
      </c>
      <c r="H6005">
        <v>1</v>
      </c>
      <c r="I6005">
        <v>2</v>
      </c>
      <c r="J6005" t="s">
        <v>14</v>
      </c>
      <c r="K6005" s="36" t="s">
        <v>149</v>
      </c>
    </row>
    <row r="6006" spans="1:11" x14ac:dyDescent="0.25">
      <c r="A6006">
        <v>8062626</v>
      </c>
      <c r="B6006" s="1">
        <v>41496</v>
      </c>
      <c r="C6006" t="s">
        <v>11</v>
      </c>
      <c r="D6006" t="s">
        <v>16</v>
      </c>
      <c r="E6006">
        <v>1</v>
      </c>
      <c r="F6006">
        <v>0</v>
      </c>
      <c r="G6006" t="s">
        <v>148</v>
      </c>
      <c r="H6006">
        <v>1</v>
      </c>
      <c r="I6006">
        <v>2</v>
      </c>
      <c r="J6006" t="s">
        <v>14</v>
      </c>
      <c r="K6006" s="36" t="s">
        <v>149</v>
      </c>
    </row>
    <row r="6007" spans="1:11" x14ac:dyDescent="0.25">
      <c r="A6007">
        <v>4176368</v>
      </c>
      <c r="B6007" s="1">
        <v>41230</v>
      </c>
      <c r="C6007" t="s">
        <v>11</v>
      </c>
      <c r="D6007" t="s">
        <v>21</v>
      </c>
      <c r="E6007">
        <v>0.9</v>
      </c>
      <c r="F6007">
        <v>0.52</v>
      </c>
      <c r="G6007" t="s">
        <v>148</v>
      </c>
      <c r="H6007">
        <v>1</v>
      </c>
      <c r="I6007">
        <v>2</v>
      </c>
      <c r="J6007" t="s">
        <v>14</v>
      </c>
      <c r="K6007" s="36" t="s">
        <v>149</v>
      </c>
    </row>
    <row r="6008" spans="1:11" x14ac:dyDescent="0.25">
      <c r="A6008">
        <v>572057929</v>
      </c>
      <c r="B6008" s="1">
        <v>45395</v>
      </c>
      <c r="C6008" t="s">
        <v>11</v>
      </c>
      <c r="D6008" t="s">
        <v>16</v>
      </c>
      <c r="E6008">
        <v>1</v>
      </c>
      <c r="F6008">
        <v>0.88</v>
      </c>
      <c r="G6008" t="s">
        <v>148</v>
      </c>
      <c r="H6008">
        <v>1</v>
      </c>
      <c r="I6008">
        <v>1</v>
      </c>
      <c r="J6008" t="s">
        <v>14</v>
      </c>
      <c r="K6008" s="36" t="s">
        <v>149</v>
      </c>
    </row>
    <row r="6009" spans="1:11" x14ac:dyDescent="0.25">
      <c r="A6009">
        <v>543606313</v>
      </c>
      <c r="B6009" s="1">
        <v>45225</v>
      </c>
      <c r="C6009" t="s">
        <v>27</v>
      </c>
      <c r="D6009" t="s">
        <v>16</v>
      </c>
      <c r="E6009">
        <v>1</v>
      </c>
      <c r="F6009">
        <v>0.98</v>
      </c>
      <c r="G6009" t="s">
        <v>148</v>
      </c>
      <c r="H6009">
        <v>1</v>
      </c>
      <c r="I6009">
        <v>2</v>
      </c>
      <c r="J6009" t="s">
        <v>14</v>
      </c>
      <c r="K6009" s="36" t="s">
        <v>149</v>
      </c>
    </row>
    <row r="6010" spans="1:11" x14ac:dyDescent="0.25">
      <c r="A6010">
        <v>539054974</v>
      </c>
      <c r="B6010" s="1">
        <v>45195</v>
      </c>
      <c r="C6010" t="s">
        <v>11</v>
      </c>
      <c r="D6010" t="s">
        <v>17</v>
      </c>
      <c r="E6010">
        <v>1</v>
      </c>
      <c r="F6010">
        <v>0.92</v>
      </c>
      <c r="G6010" t="s">
        <v>148</v>
      </c>
      <c r="H6010">
        <v>1</v>
      </c>
      <c r="I6010">
        <v>2</v>
      </c>
      <c r="J6010" t="s">
        <v>22</v>
      </c>
      <c r="K6010" s="36" t="s">
        <v>149</v>
      </c>
    </row>
    <row r="6011" spans="1:11" x14ac:dyDescent="0.25">
      <c r="A6011">
        <v>571993988</v>
      </c>
      <c r="B6011" s="1">
        <v>45394</v>
      </c>
      <c r="C6011" t="s">
        <v>11</v>
      </c>
      <c r="D6011" t="s">
        <v>12</v>
      </c>
      <c r="F6011">
        <v>0.25</v>
      </c>
      <c r="G6011" t="s">
        <v>148</v>
      </c>
      <c r="H6011">
        <v>1</v>
      </c>
      <c r="I6011">
        <v>1</v>
      </c>
      <c r="J6011" t="s">
        <v>14</v>
      </c>
      <c r="K6011" s="36" t="s">
        <v>149</v>
      </c>
    </row>
    <row r="6012" spans="1:11" x14ac:dyDescent="0.25">
      <c r="A6012">
        <v>97250306</v>
      </c>
      <c r="B6012" s="1">
        <v>42642</v>
      </c>
      <c r="C6012" t="s">
        <v>11</v>
      </c>
      <c r="D6012" t="s">
        <v>16</v>
      </c>
      <c r="E6012">
        <v>0.93</v>
      </c>
      <c r="F6012">
        <v>1</v>
      </c>
      <c r="G6012" t="s">
        <v>148</v>
      </c>
      <c r="H6012">
        <v>1</v>
      </c>
      <c r="I6012">
        <v>3</v>
      </c>
      <c r="J6012" t="s">
        <v>14</v>
      </c>
      <c r="K6012" s="36" t="s">
        <v>149</v>
      </c>
    </row>
    <row r="6013" spans="1:11" x14ac:dyDescent="0.25">
      <c r="A6013">
        <v>502326594</v>
      </c>
      <c r="B6013" s="1">
        <v>44979</v>
      </c>
      <c r="C6013" t="s">
        <v>27</v>
      </c>
      <c r="D6013" t="s">
        <v>16</v>
      </c>
      <c r="E6013">
        <v>1</v>
      </c>
      <c r="F6013">
        <v>0.97</v>
      </c>
      <c r="G6013" t="s">
        <v>148</v>
      </c>
      <c r="H6013">
        <v>5</v>
      </c>
      <c r="I6013">
        <v>7</v>
      </c>
      <c r="J6013" t="s">
        <v>14</v>
      </c>
      <c r="K6013" s="36" t="s">
        <v>149</v>
      </c>
    </row>
    <row r="6014" spans="1:11" x14ac:dyDescent="0.25">
      <c r="A6014">
        <v>540810781</v>
      </c>
      <c r="B6014" s="1">
        <v>45206</v>
      </c>
      <c r="C6014" t="s">
        <v>27</v>
      </c>
      <c r="D6014" t="s">
        <v>16</v>
      </c>
      <c r="E6014">
        <v>1</v>
      </c>
      <c r="F6014">
        <v>0.99</v>
      </c>
      <c r="G6014" t="s">
        <v>148</v>
      </c>
      <c r="H6014">
        <v>3</v>
      </c>
      <c r="I6014">
        <v>3</v>
      </c>
      <c r="J6014" t="s">
        <v>14</v>
      </c>
      <c r="K6014" s="36" t="s">
        <v>149</v>
      </c>
    </row>
    <row r="6015" spans="1:11" x14ac:dyDescent="0.25">
      <c r="A6015">
        <v>238035352</v>
      </c>
      <c r="B6015" s="1">
        <v>43486</v>
      </c>
      <c r="C6015" t="s">
        <v>11</v>
      </c>
      <c r="D6015" t="s">
        <v>20</v>
      </c>
      <c r="E6015">
        <v>0.2</v>
      </c>
      <c r="F6015">
        <v>0.86</v>
      </c>
      <c r="G6015" t="s">
        <v>148</v>
      </c>
      <c r="H6015">
        <v>7</v>
      </c>
      <c r="I6015">
        <v>10</v>
      </c>
      <c r="J6015" t="s">
        <v>14</v>
      </c>
      <c r="K6015" s="36" t="s">
        <v>149</v>
      </c>
    </row>
    <row r="6016" spans="1:11" x14ac:dyDescent="0.25">
      <c r="A6016">
        <v>572270717</v>
      </c>
      <c r="B6016" s="1">
        <v>45396</v>
      </c>
      <c r="C6016" t="s">
        <v>27</v>
      </c>
      <c r="D6016" t="s">
        <v>16</v>
      </c>
      <c r="E6016">
        <v>1</v>
      </c>
      <c r="F6016">
        <v>0.99</v>
      </c>
      <c r="G6016" t="s">
        <v>149</v>
      </c>
      <c r="H6016">
        <v>1</v>
      </c>
      <c r="I6016">
        <v>1</v>
      </c>
      <c r="J6016" t="s">
        <v>14</v>
      </c>
      <c r="K6016" s="36" t="s">
        <v>149</v>
      </c>
    </row>
    <row r="6017" spans="1:11" x14ac:dyDescent="0.25">
      <c r="A6017">
        <v>123241563</v>
      </c>
      <c r="B6017" s="1">
        <v>42823</v>
      </c>
      <c r="C6017" t="s">
        <v>11</v>
      </c>
      <c r="D6017" t="s">
        <v>16</v>
      </c>
      <c r="E6017">
        <v>1</v>
      </c>
      <c r="F6017">
        <v>0.97</v>
      </c>
      <c r="G6017" t="s">
        <v>149</v>
      </c>
      <c r="H6017">
        <v>2</v>
      </c>
      <c r="I6017">
        <v>5</v>
      </c>
      <c r="J6017" t="s">
        <v>14</v>
      </c>
      <c r="K6017" s="36" t="s">
        <v>149</v>
      </c>
    </row>
    <row r="6018" spans="1:11" x14ac:dyDescent="0.25">
      <c r="A6018">
        <v>525266509</v>
      </c>
      <c r="B6018" s="1">
        <v>45119</v>
      </c>
      <c r="C6018" t="s">
        <v>11</v>
      </c>
      <c r="D6018" t="s">
        <v>17</v>
      </c>
      <c r="E6018">
        <v>0.64</v>
      </c>
      <c r="F6018">
        <v>0.68</v>
      </c>
      <c r="G6018" t="s">
        <v>148</v>
      </c>
      <c r="H6018">
        <v>2</v>
      </c>
      <c r="I6018">
        <v>3</v>
      </c>
      <c r="J6018" t="s">
        <v>14</v>
      </c>
      <c r="K6018" s="36" t="s">
        <v>149</v>
      </c>
    </row>
    <row r="6019" spans="1:11" x14ac:dyDescent="0.25">
      <c r="A6019">
        <v>492133724</v>
      </c>
      <c r="B6019" s="1">
        <v>44915</v>
      </c>
      <c r="C6019" t="s">
        <v>27</v>
      </c>
      <c r="D6019" t="s">
        <v>16</v>
      </c>
      <c r="E6019">
        <v>1</v>
      </c>
      <c r="F6019">
        <v>0.94</v>
      </c>
      <c r="G6019" t="s">
        <v>149</v>
      </c>
      <c r="H6019">
        <v>1</v>
      </c>
      <c r="I6019">
        <v>1</v>
      </c>
      <c r="J6019" t="s">
        <v>14</v>
      </c>
      <c r="K6019" s="36" t="s">
        <v>149</v>
      </c>
    </row>
    <row r="6020" spans="1:11" x14ac:dyDescent="0.25">
      <c r="A6020">
        <v>35278057</v>
      </c>
      <c r="B6020" s="1">
        <v>42163</v>
      </c>
      <c r="C6020" t="s">
        <v>11</v>
      </c>
      <c r="D6020" t="s">
        <v>12</v>
      </c>
      <c r="F6020">
        <v>0.98</v>
      </c>
      <c r="G6020" t="s">
        <v>148</v>
      </c>
      <c r="H6020">
        <v>1</v>
      </c>
      <c r="I6020">
        <v>1</v>
      </c>
      <c r="J6020" t="s">
        <v>14</v>
      </c>
      <c r="K6020" s="36" t="s">
        <v>149</v>
      </c>
    </row>
    <row r="6021" spans="1:11" x14ac:dyDescent="0.25">
      <c r="A6021">
        <v>116368106</v>
      </c>
      <c r="B6021" s="1">
        <v>42780</v>
      </c>
      <c r="C6021" t="s">
        <v>11</v>
      </c>
      <c r="D6021" t="s">
        <v>17</v>
      </c>
      <c r="E6021">
        <v>1</v>
      </c>
      <c r="F6021">
        <v>0.93</v>
      </c>
      <c r="G6021" t="s">
        <v>149</v>
      </c>
      <c r="H6021">
        <v>1</v>
      </c>
      <c r="I6021">
        <v>3</v>
      </c>
      <c r="J6021" t="s">
        <v>14</v>
      </c>
      <c r="K6021" s="36" t="s">
        <v>149</v>
      </c>
    </row>
    <row r="6022" spans="1:11" x14ac:dyDescent="0.25">
      <c r="A6022">
        <v>501736624</v>
      </c>
      <c r="B6022" s="1">
        <v>44975</v>
      </c>
      <c r="C6022" t="s">
        <v>11</v>
      </c>
      <c r="D6022" t="s">
        <v>20</v>
      </c>
      <c r="E6022">
        <v>0</v>
      </c>
      <c r="F6022">
        <v>0</v>
      </c>
      <c r="G6022" t="s">
        <v>148</v>
      </c>
      <c r="H6022">
        <v>1</v>
      </c>
      <c r="I6022">
        <v>2</v>
      </c>
      <c r="J6022" t="s">
        <v>14</v>
      </c>
      <c r="K6022" s="36" t="s">
        <v>149</v>
      </c>
    </row>
    <row r="6023" spans="1:11" x14ac:dyDescent="0.25">
      <c r="A6023">
        <v>99446352</v>
      </c>
      <c r="B6023" s="1">
        <v>42656</v>
      </c>
      <c r="C6023" t="s">
        <v>11</v>
      </c>
      <c r="D6023" t="s">
        <v>16</v>
      </c>
      <c r="E6023">
        <v>1</v>
      </c>
      <c r="F6023">
        <v>0.9</v>
      </c>
      <c r="G6023" t="s">
        <v>27</v>
      </c>
      <c r="H6023">
        <v>2</v>
      </c>
      <c r="I6023">
        <v>2</v>
      </c>
      <c r="J6023" t="s">
        <v>14</v>
      </c>
      <c r="K6023" s="36" t="s">
        <v>149</v>
      </c>
    </row>
    <row r="6024" spans="1:11" x14ac:dyDescent="0.25">
      <c r="A6024">
        <v>572598546</v>
      </c>
      <c r="B6024" s="1">
        <v>45398</v>
      </c>
      <c r="C6024" t="s">
        <v>11</v>
      </c>
      <c r="D6024" t="s">
        <v>16</v>
      </c>
      <c r="E6024">
        <v>1</v>
      </c>
      <c r="F6024">
        <v>0.98</v>
      </c>
      <c r="G6024" t="s">
        <v>149</v>
      </c>
      <c r="H6024">
        <v>1</v>
      </c>
      <c r="I6024">
        <v>1</v>
      </c>
      <c r="J6024" t="s">
        <v>14</v>
      </c>
      <c r="K6024" s="36" t="s">
        <v>149</v>
      </c>
    </row>
    <row r="6025" spans="1:11" x14ac:dyDescent="0.25">
      <c r="A6025">
        <v>572602130</v>
      </c>
      <c r="B6025" s="1">
        <v>45398</v>
      </c>
      <c r="C6025" t="s">
        <v>11</v>
      </c>
      <c r="D6025" t="s">
        <v>16</v>
      </c>
      <c r="E6025">
        <v>1</v>
      </c>
      <c r="F6025">
        <v>0.89</v>
      </c>
      <c r="G6025" t="s">
        <v>149</v>
      </c>
      <c r="H6025">
        <v>1</v>
      </c>
      <c r="I6025">
        <v>1</v>
      </c>
      <c r="J6025" t="s">
        <v>14</v>
      </c>
      <c r="K6025" s="36" t="s">
        <v>149</v>
      </c>
    </row>
    <row r="6026" spans="1:11" x14ac:dyDescent="0.25">
      <c r="A6026">
        <v>564308188</v>
      </c>
      <c r="B6026" s="1">
        <v>45349</v>
      </c>
      <c r="C6026" t="s">
        <v>27</v>
      </c>
      <c r="D6026" t="s">
        <v>20</v>
      </c>
      <c r="E6026">
        <v>0.08</v>
      </c>
      <c r="F6026">
        <v>0.32</v>
      </c>
      <c r="G6026" t="s">
        <v>148</v>
      </c>
      <c r="H6026">
        <v>1</v>
      </c>
      <c r="I6026">
        <v>1</v>
      </c>
      <c r="J6026" t="s">
        <v>14</v>
      </c>
      <c r="K6026" s="36" t="s">
        <v>149</v>
      </c>
    </row>
    <row r="6027" spans="1:11" x14ac:dyDescent="0.25">
      <c r="A6027">
        <v>573283282</v>
      </c>
      <c r="B6027" s="1">
        <v>45402</v>
      </c>
      <c r="C6027" t="s">
        <v>27</v>
      </c>
      <c r="D6027" t="s">
        <v>16</v>
      </c>
      <c r="E6027">
        <v>1</v>
      </c>
      <c r="F6027">
        <v>1</v>
      </c>
      <c r="G6027" t="s">
        <v>27</v>
      </c>
      <c r="H6027">
        <v>32</v>
      </c>
      <c r="I6027">
        <v>35</v>
      </c>
      <c r="J6027" t="s">
        <v>22</v>
      </c>
      <c r="K6027" s="36" t="s">
        <v>149</v>
      </c>
    </row>
    <row r="6028" spans="1:11" x14ac:dyDescent="0.25">
      <c r="A6028">
        <v>13274316</v>
      </c>
      <c r="B6028" s="1">
        <v>41716</v>
      </c>
      <c r="C6028" t="s">
        <v>11</v>
      </c>
      <c r="D6028" t="s">
        <v>16</v>
      </c>
      <c r="E6028">
        <v>1</v>
      </c>
      <c r="F6028">
        <v>1</v>
      </c>
      <c r="G6028" t="s">
        <v>149</v>
      </c>
      <c r="H6028">
        <v>1</v>
      </c>
      <c r="I6028">
        <v>1</v>
      </c>
      <c r="J6028" t="s">
        <v>14</v>
      </c>
      <c r="K6028" s="36" t="s">
        <v>149</v>
      </c>
    </row>
    <row r="6029" spans="1:11" x14ac:dyDescent="0.25">
      <c r="A6029">
        <v>572615744</v>
      </c>
      <c r="B6029" s="1">
        <v>45398</v>
      </c>
      <c r="C6029" t="s">
        <v>27</v>
      </c>
      <c r="D6029" t="s">
        <v>16</v>
      </c>
      <c r="E6029">
        <v>1</v>
      </c>
      <c r="F6029">
        <v>1</v>
      </c>
      <c r="G6029" t="s">
        <v>149</v>
      </c>
      <c r="H6029">
        <v>1</v>
      </c>
      <c r="I6029">
        <v>1</v>
      </c>
      <c r="J6029" t="s">
        <v>14</v>
      </c>
      <c r="K6029" s="36" t="s">
        <v>149</v>
      </c>
    </row>
    <row r="6030" spans="1:11" x14ac:dyDescent="0.25">
      <c r="A6030">
        <v>245932020</v>
      </c>
      <c r="B6030" s="1">
        <v>43524</v>
      </c>
      <c r="C6030" t="s">
        <v>11</v>
      </c>
      <c r="D6030" t="s">
        <v>21</v>
      </c>
      <c r="E6030">
        <v>0.7</v>
      </c>
      <c r="F6030">
        <v>0.79</v>
      </c>
      <c r="G6030" t="s">
        <v>148</v>
      </c>
      <c r="H6030">
        <v>1</v>
      </c>
      <c r="I6030">
        <v>2</v>
      </c>
      <c r="J6030" t="s">
        <v>14</v>
      </c>
      <c r="K6030" s="36" t="s">
        <v>149</v>
      </c>
    </row>
    <row r="6031" spans="1:11" x14ac:dyDescent="0.25">
      <c r="A6031">
        <v>10587319</v>
      </c>
      <c r="B6031" s="1">
        <v>41620</v>
      </c>
      <c r="C6031" t="s">
        <v>11</v>
      </c>
      <c r="D6031" t="s">
        <v>16</v>
      </c>
      <c r="E6031">
        <v>0.88</v>
      </c>
      <c r="F6031">
        <v>0.94</v>
      </c>
      <c r="G6031" t="s">
        <v>148</v>
      </c>
      <c r="H6031">
        <v>1</v>
      </c>
      <c r="I6031">
        <v>1</v>
      </c>
      <c r="J6031" t="s">
        <v>18</v>
      </c>
      <c r="K6031" s="36" t="s">
        <v>149</v>
      </c>
    </row>
    <row r="6032" spans="1:11" x14ac:dyDescent="0.25">
      <c r="A6032">
        <v>176073436</v>
      </c>
      <c r="B6032" s="1">
        <v>43160</v>
      </c>
      <c r="C6032" t="s">
        <v>27</v>
      </c>
      <c r="D6032" t="s">
        <v>16</v>
      </c>
      <c r="E6032">
        <v>1</v>
      </c>
      <c r="F6032">
        <v>0.33</v>
      </c>
      <c r="G6032" t="s">
        <v>148</v>
      </c>
      <c r="H6032">
        <v>2</v>
      </c>
      <c r="I6032">
        <v>2</v>
      </c>
      <c r="J6032" t="s">
        <v>14</v>
      </c>
      <c r="K6032" s="36" t="s">
        <v>149</v>
      </c>
    </row>
    <row r="6033" spans="1:11" x14ac:dyDescent="0.25">
      <c r="A6033">
        <v>529015349</v>
      </c>
      <c r="B6033" s="1">
        <v>45138</v>
      </c>
      <c r="C6033" t="s">
        <v>27</v>
      </c>
      <c r="D6033" t="s">
        <v>16</v>
      </c>
      <c r="E6033">
        <v>1</v>
      </c>
      <c r="F6033">
        <v>0.99</v>
      </c>
      <c r="G6033" t="s">
        <v>148</v>
      </c>
      <c r="H6033">
        <v>2</v>
      </c>
      <c r="I6033">
        <v>22</v>
      </c>
      <c r="J6033" t="s">
        <v>14</v>
      </c>
      <c r="K6033" s="36" t="s">
        <v>149</v>
      </c>
    </row>
    <row r="6034" spans="1:11" x14ac:dyDescent="0.25">
      <c r="A6034">
        <v>13911133</v>
      </c>
      <c r="B6034" s="1">
        <v>41734</v>
      </c>
      <c r="C6034" t="s">
        <v>11</v>
      </c>
      <c r="D6034" t="s">
        <v>17</v>
      </c>
      <c r="E6034">
        <v>1</v>
      </c>
      <c r="F6034">
        <v>1</v>
      </c>
      <c r="G6034" t="s">
        <v>148</v>
      </c>
      <c r="H6034">
        <v>1</v>
      </c>
      <c r="I6034">
        <v>2</v>
      </c>
      <c r="J6034" t="s">
        <v>14</v>
      </c>
      <c r="K6034" s="36" t="s">
        <v>149</v>
      </c>
    </row>
    <row r="6035" spans="1:11" x14ac:dyDescent="0.25">
      <c r="A6035">
        <v>572757307</v>
      </c>
      <c r="B6035" s="1">
        <v>45399</v>
      </c>
      <c r="C6035" t="s">
        <v>27</v>
      </c>
      <c r="D6035" t="s">
        <v>17</v>
      </c>
      <c r="E6035">
        <v>0.83</v>
      </c>
      <c r="F6035">
        <v>0.69</v>
      </c>
      <c r="G6035" t="s">
        <v>148</v>
      </c>
      <c r="H6035">
        <v>1</v>
      </c>
      <c r="I6035">
        <v>1</v>
      </c>
      <c r="J6035" t="s">
        <v>14</v>
      </c>
      <c r="K6035" s="36" t="s">
        <v>149</v>
      </c>
    </row>
    <row r="6036" spans="1:11" x14ac:dyDescent="0.25">
      <c r="A6036">
        <v>571742692</v>
      </c>
      <c r="B6036" s="1">
        <v>45393</v>
      </c>
      <c r="C6036" t="s">
        <v>27</v>
      </c>
      <c r="D6036" t="s">
        <v>16</v>
      </c>
      <c r="E6036">
        <v>1</v>
      </c>
      <c r="F6036">
        <v>1</v>
      </c>
      <c r="G6036" t="s">
        <v>148</v>
      </c>
      <c r="H6036">
        <v>17</v>
      </c>
      <c r="I6036">
        <v>20</v>
      </c>
      <c r="J6036" t="s">
        <v>14</v>
      </c>
      <c r="K6036" s="36" t="s">
        <v>149</v>
      </c>
    </row>
    <row r="6037" spans="1:11" x14ac:dyDescent="0.25">
      <c r="A6037">
        <v>336379396</v>
      </c>
      <c r="B6037" s="1">
        <v>43876</v>
      </c>
      <c r="C6037" t="s">
        <v>11</v>
      </c>
      <c r="D6037" t="s">
        <v>16</v>
      </c>
      <c r="E6037">
        <v>1</v>
      </c>
      <c r="F6037">
        <v>0.92</v>
      </c>
      <c r="G6037" t="s">
        <v>149</v>
      </c>
      <c r="H6037">
        <v>2</v>
      </c>
      <c r="I6037">
        <v>2</v>
      </c>
      <c r="J6037" t="s">
        <v>22</v>
      </c>
      <c r="K6037" s="36" t="s">
        <v>149</v>
      </c>
    </row>
    <row r="6038" spans="1:11" x14ac:dyDescent="0.25">
      <c r="A6038">
        <v>101615687</v>
      </c>
      <c r="B6038" s="1">
        <v>42671</v>
      </c>
      <c r="C6038" t="s">
        <v>11</v>
      </c>
      <c r="D6038" t="s">
        <v>16</v>
      </c>
      <c r="E6038">
        <v>1</v>
      </c>
      <c r="F6038">
        <v>1</v>
      </c>
      <c r="G6038" t="s">
        <v>149</v>
      </c>
      <c r="H6038">
        <v>1</v>
      </c>
      <c r="I6038">
        <v>1</v>
      </c>
      <c r="J6038" t="s">
        <v>14</v>
      </c>
      <c r="K6038" s="36" t="s">
        <v>149</v>
      </c>
    </row>
    <row r="6039" spans="1:11" x14ac:dyDescent="0.25">
      <c r="A6039">
        <v>465750857</v>
      </c>
      <c r="B6039" s="1">
        <v>44735</v>
      </c>
      <c r="C6039" t="s">
        <v>27</v>
      </c>
      <c r="D6039" t="s">
        <v>16</v>
      </c>
      <c r="E6039">
        <v>1</v>
      </c>
      <c r="F6039">
        <v>1</v>
      </c>
      <c r="G6039" t="s">
        <v>27</v>
      </c>
      <c r="H6039">
        <v>15</v>
      </c>
      <c r="I6039">
        <v>16</v>
      </c>
      <c r="J6039" t="s">
        <v>14</v>
      </c>
      <c r="K6039" s="36" t="s">
        <v>149</v>
      </c>
    </row>
    <row r="6040" spans="1:11" x14ac:dyDescent="0.25">
      <c r="A6040">
        <v>248204365</v>
      </c>
      <c r="B6040" s="1">
        <v>43535</v>
      </c>
      <c r="C6040" t="s">
        <v>27</v>
      </c>
      <c r="D6040" t="s">
        <v>16</v>
      </c>
      <c r="E6040">
        <v>1</v>
      </c>
      <c r="F6040">
        <v>1</v>
      </c>
      <c r="G6040" t="s">
        <v>27</v>
      </c>
      <c r="H6040">
        <v>2</v>
      </c>
      <c r="I6040">
        <v>2</v>
      </c>
      <c r="J6040" t="s">
        <v>14</v>
      </c>
      <c r="K6040" s="36" t="s">
        <v>149</v>
      </c>
    </row>
    <row r="6041" spans="1:11" x14ac:dyDescent="0.25">
      <c r="A6041">
        <v>148071429</v>
      </c>
      <c r="B6041" s="1">
        <v>42975</v>
      </c>
      <c r="C6041" t="s">
        <v>27</v>
      </c>
      <c r="D6041" t="s">
        <v>12</v>
      </c>
      <c r="F6041">
        <v>1</v>
      </c>
      <c r="G6041" t="s">
        <v>149</v>
      </c>
      <c r="H6041">
        <v>1</v>
      </c>
      <c r="I6041">
        <v>8</v>
      </c>
      <c r="J6041" t="s">
        <v>14</v>
      </c>
      <c r="K6041" s="36" t="s">
        <v>149</v>
      </c>
    </row>
    <row r="6042" spans="1:11" x14ac:dyDescent="0.25">
      <c r="A6042">
        <v>572420341</v>
      </c>
      <c r="B6042" s="1">
        <v>45397</v>
      </c>
      <c r="C6042" t="s">
        <v>27</v>
      </c>
      <c r="D6042" t="s">
        <v>16</v>
      </c>
      <c r="E6042">
        <v>1</v>
      </c>
      <c r="F6042">
        <v>1</v>
      </c>
      <c r="G6042" t="s">
        <v>148</v>
      </c>
      <c r="H6042">
        <v>2</v>
      </c>
      <c r="I6042">
        <v>2</v>
      </c>
      <c r="J6042" t="s">
        <v>14</v>
      </c>
      <c r="K6042" s="36" t="s">
        <v>149</v>
      </c>
    </row>
    <row r="6043" spans="1:11" x14ac:dyDescent="0.25">
      <c r="A6043">
        <v>572831615</v>
      </c>
      <c r="B6043" s="1">
        <v>45399</v>
      </c>
      <c r="C6043" t="s">
        <v>11</v>
      </c>
      <c r="D6043" t="s">
        <v>16</v>
      </c>
      <c r="E6043">
        <v>1</v>
      </c>
      <c r="F6043">
        <v>1</v>
      </c>
      <c r="G6043" t="s">
        <v>148</v>
      </c>
      <c r="H6043">
        <v>1</v>
      </c>
      <c r="I6043">
        <v>1</v>
      </c>
      <c r="J6043" t="s">
        <v>14</v>
      </c>
      <c r="K6043" s="36" t="s">
        <v>149</v>
      </c>
    </row>
    <row r="6044" spans="1:11" x14ac:dyDescent="0.25">
      <c r="A6044">
        <v>385836918</v>
      </c>
      <c r="B6044" s="1">
        <v>44220</v>
      </c>
      <c r="C6044" t="s">
        <v>11</v>
      </c>
      <c r="D6044" t="s">
        <v>20</v>
      </c>
      <c r="E6044">
        <v>0.25</v>
      </c>
      <c r="F6044">
        <v>0.84</v>
      </c>
      <c r="G6044" t="s">
        <v>148</v>
      </c>
      <c r="H6044">
        <v>1</v>
      </c>
      <c r="I6044">
        <v>1</v>
      </c>
      <c r="J6044" t="s">
        <v>14</v>
      </c>
      <c r="K6044" s="36" t="s">
        <v>149</v>
      </c>
    </row>
    <row r="6045" spans="1:11" x14ac:dyDescent="0.25">
      <c r="A6045">
        <v>112591296</v>
      </c>
      <c r="B6045" s="1">
        <v>42756</v>
      </c>
      <c r="C6045" t="s">
        <v>11</v>
      </c>
      <c r="D6045" t="s">
        <v>12</v>
      </c>
      <c r="F6045">
        <v>0.89</v>
      </c>
      <c r="G6045" t="s">
        <v>148</v>
      </c>
      <c r="H6045">
        <v>1</v>
      </c>
      <c r="I6045">
        <v>1</v>
      </c>
      <c r="J6045" t="s">
        <v>14</v>
      </c>
      <c r="K6045" s="36" t="s">
        <v>149</v>
      </c>
    </row>
    <row r="6046" spans="1:11" x14ac:dyDescent="0.25">
      <c r="A6046">
        <v>571722949</v>
      </c>
      <c r="B6046" s="1">
        <v>45393</v>
      </c>
      <c r="C6046" t="s">
        <v>27</v>
      </c>
      <c r="D6046" t="s">
        <v>17</v>
      </c>
      <c r="E6046">
        <v>1</v>
      </c>
      <c r="F6046">
        <v>1</v>
      </c>
      <c r="G6046" t="s">
        <v>148</v>
      </c>
      <c r="H6046">
        <v>1</v>
      </c>
      <c r="I6046">
        <v>2</v>
      </c>
      <c r="J6046" t="s">
        <v>14</v>
      </c>
      <c r="K6046" s="36" t="s">
        <v>149</v>
      </c>
    </row>
    <row r="6047" spans="1:11" x14ac:dyDescent="0.25">
      <c r="A6047">
        <v>459574263</v>
      </c>
      <c r="B6047" s="1">
        <v>44698</v>
      </c>
      <c r="C6047" t="s">
        <v>11</v>
      </c>
      <c r="D6047" t="s">
        <v>16</v>
      </c>
      <c r="E6047">
        <v>1</v>
      </c>
      <c r="F6047">
        <v>0.88</v>
      </c>
      <c r="G6047" t="s">
        <v>148</v>
      </c>
      <c r="H6047">
        <v>1</v>
      </c>
      <c r="I6047">
        <v>1</v>
      </c>
      <c r="J6047" t="s">
        <v>14</v>
      </c>
      <c r="K6047" s="36" t="s">
        <v>149</v>
      </c>
    </row>
    <row r="6048" spans="1:11" x14ac:dyDescent="0.25">
      <c r="A6048">
        <v>457413693</v>
      </c>
      <c r="B6048" s="1">
        <v>44685</v>
      </c>
      <c r="C6048" t="s">
        <v>11</v>
      </c>
      <c r="D6048" t="s">
        <v>12</v>
      </c>
      <c r="F6048">
        <v>0.69</v>
      </c>
      <c r="G6048" t="s">
        <v>148</v>
      </c>
      <c r="H6048">
        <v>1</v>
      </c>
      <c r="I6048">
        <v>30</v>
      </c>
      <c r="J6048" t="s">
        <v>14</v>
      </c>
      <c r="K6048" s="36" t="s">
        <v>149</v>
      </c>
    </row>
    <row r="6049" spans="1:11" x14ac:dyDescent="0.25">
      <c r="A6049">
        <v>569556615</v>
      </c>
      <c r="B6049" s="1">
        <v>45380</v>
      </c>
      <c r="C6049" t="s">
        <v>27</v>
      </c>
      <c r="D6049" t="s">
        <v>16</v>
      </c>
      <c r="E6049">
        <v>0.94</v>
      </c>
      <c r="F6049">
        <v>1</v>
      </c>
      <c r="G6049" t="s">
        <v>148</v>
      </c>
      <c r="H6049">
        <v>4</v>
      </c>
      <c r="I6049">
        <v>10</v>
      </c>
      <c r="J6049" t="s">
        <v>14</v>
      </c>
      <c r="K6049" s="36" t="s">
        <v>149</v>
      </c>
    </row>
    <row r="6050" spans="1:11" x14ac:dyDescent="0.25">
      <c r="A6050">
        <v>569365137</v>
      </c>
      <c r="B6050" s="1">
        <v>45379</v>
      </c>
      <c r="C6050" t="s">
        <v>11</v>
      </c>
      <c r="D6050" t="s">
        <v>16</v>
      </c>
      <c r="E6050">
        <v>0.71</v>
      </c>
      <c r="F6050">
        <v>1</v>
      </c>
      <c r="G6050" t="s">
        <v>148</v>
      </c>
      <c r="H6050">
        <v>3</v>
      </c>
      <c r="I6050">
        <v>4</v>
      </c>
      <c r="J6050" t="s">
        <v>14</v>
      </c>
      <c r="K6050" s="36" t="s">
        <v>148</v>
      </c>
    </row>
    <row r="6051" spans="1:11" x14ac:dyDescent="0.25">
      <c r="A6051">
        <v>36108886</v>
      </c>
      <c r="B6051" s="1">
        <v>42173</v>
      </c>
      <c r="C6051" t="s">
        <v>11</v>
      </c>
      <c r="D6051" t="s">
        <v>17</v>
      </c>
      <c r="E6051">
        <v>1</v>
      </c>
      <c r="F6051">
        <v>1</v>
      </c>
      <c r="G6051" t="s">
        <v>148</v>
      </c>
      <c r="H6051">
        <v>1</v>
      </c>
      <c r="I6051">
        <v>1</v>
      </c>
      <c r="J6051" t="s">
        <v>18</v>
      </c>
      <c r="K6051" s="36" t="s">
        <v>149</v>
      </c>
    </row>
    <row r="6052" spans="1:11" x14ac:dyDescent="0.25">
      <c r="A6052">
        <v>573843777</v>
      </c>
      <c r="B6052" s="1">
        <v>45405</v>
      </c>
      <c r="C6052" t="s">
        <v>27</v>
      </c>
      <c r="D6052" t="s">
        <v>16</v>
      </c>
      <c r="E6052">
        <v>1</v>
      </c>
      <c r="F6052">
        <v>0.88</v>
      </c>
      <c r="G6052" t="s">
        <v>149</v>
      </c>
      <c r="H6052">
        <v>1</v>
      </c>
      <c r="I6052">
        <v>1</v>
      </c>
      <c r="J6052" t="s">
        <v>14</v>
      </c>
      <c r="K6052" s="36" t="s">
        <v>149</v>
      </c>
    </row>
    <row r="6053" spans="1:11" x14ac:dyDescent="0.25">
      <c r="A6053">
        <v>451932171</v>
      </c>
      <c r="B6053" s="1">
        <v>44650</v>
      </c>
      <c r="C6053" t="s">
        <v>11</v>
      </c>
      <c r="D6053" t="s">
        <v>16</v>
      </c>
      <c r="E6053">
        <v>1</v>
      </c>
      <c r="F6053">
        <v>0.56999999999999995</v>
      </c>
      <c r="G6053" t="s">
        <v>149</v>
      </c>
      <c r="H6053">
        <v>1</v>
      </c>
      <c r="I6053">
        <v>1</v>
      </c>
      <c r="J6053" t="s">
        <v>14</v>
      </c>
      <c r="K6053" s="36" t="s">
        <v>149</v>
      </c>
    </row>
    <row r="6054" spans="1:11" x14ac:dyDescent="0.25">
      <c r="A6054">
        <v>573908375</v>
      </c>
      <c r="B6054" s="1">
        <v>45405</v>
      </c>
      <c r="C6054" t="s">
        <v>11</v>
      </c>
      <c r="D6054" t="s">
        <v>16</v>
      </c>
      <c r="E6054">
        <v>1</v>
      </c>
      <c r="F6054">
        <v>0.95</v>
      </c>
      <c r="G6054" t="s">
        <v>148</v>
      </c>
      <c r="H6054">
        <v>1</v>
      </c>
      <c r="I6054">
        <v>1</v>
      </c>
      <c r="J6054" t="s">
        <v>22</v>
      </c>
      <c r="K6054" s="36" t="s">
        <v>149</v>
      </c>
    </row>
    <row r="6055" spans="1:11" x14ac:dyDescent="0.25">
      <c r="A6055">
        <v>533424208</v>
      </c>
      <c r="B6055" s="1">
        <v>45161</v>
      </c>
      <c r="C6055" t="s">
        <v>11</v>
      </c>
      <c r="D6055" t="s">
        <v>21</v>
      </c>
      <c r="E6055">
        <v>0.8</v>
      </c>
      <c r="F6055">
        <v>0.85</v>
      </c>
      <c r="G6055" t="s">
        <v>149</v>
      </c>
      <c r="H6055">
        <v>2</v>
      </c>
      <c r="I6055">
        <v>2</v>
      </c>
      <c r="J6055" t="s">
        <v>14</v>
      </c>
      <c r="K6055" s="36" t="s">
        <v>149</v>
      </c>
    </row>
    <row r="6056" spans="1:11" x14ac:dyDescent="0.25">
      <c r="A6056">
        <v>48769462</v>
      </c>
      <c r="B6056" s="1">
        <v>42319</v>
      </c>
      <c r="C6056" t="s">
        <v>11</v>
      </c>
      <c r="D6056" t="s">
        <v>17</v>
      </c>
      <c r="E6056">
        <v>1</v>
      </c>
      <c r="F6056">
        <v>0.81</v>
      </c>
      <c r="G6056" t="s">
        <v>148</v>
      </c>
      <c r="H6056">
        <v>4</v>
      </c>
      <c r="I6056">
        <v>6</v>
      </c>
      <c r="J6056" t="s">
        <v>14</v>
      </c>
      <c r="K6056" s="36" t="s">
        <v>149</v>
      </c>
    </row>
    <row r="6057" spans="1:11" x14ac:dyDescent="0.25">
      <c r="A6057">
        <v>253642609</v>
      </c>
      <c r="B6057" s="1">
        <v>43561</v>
      </c>
      <c r="C6057" t="s">
        <v>27</v>
      </c>
      <c r="D6057" t="s">
        <v>20</v>
      </c>
      <c r="E6057">
        <v>0.28999999999999998</v>
      </c>
      <c r="F6057">
        <v>7.0000000000000007E-2</v>
      </c>
      <c r="G6057" t="s">
        <v>148</v>
      </c>
      <c r="H6057">
        <v>1</v>
      </c>
      <c r="I6057">
        <v>2</v>
      </c>
      <c r="J6057" t="s">
        <v>14</v>
      </c>
      <c r="K6057" s="36" t="s">
        <v>149</v>
      </c>
    </row>
    <row r="6058" spans="1:11" x14ac:dyDescent="0.25">
      <c r="A6058">
        <v>573994096</v>
      </c>
      <c r="B6058" s="1">
        <v>45406</v>
      </c>
      <c r="C6058" t="s">
        <v>27</v>
      </c>
      <c r="D6058" t="s">
        <v>16</v>
      </c>
      <c r="E6058">
        <v>1</v>
      </c>
      <c r="F6058">
        <v>1</v>
      </c>
      <c r="G6058" t="s">
        <v>148</v>
      </c>
      <c r="H6058">
        <v>1</v>
      </c>
      <c r="I6058">
        <v>1</v>
      </c>
      <c r="J6058" t="s">
        <v>14</v>
      </c>
      <c r="K6058" s="36" t="s">
        <v>149</v>
      </c>
    </row>
    <row r="6059" spans="1:11" x14ac:dyDescent="0.25">
      <c r="A6059">
        <v>7443262</v>
      </c>
      <c r="B6059" s="1">
        <v>41467</v>
      </c>
      <c r="C6059" t="s">
        <v>11</v>
      </c>
      <c r="D6059" t="s">
        <v>21</v>
      </c>
      <c r="E6059">
        <v>1</v>
      </c>
      <c r="F6059">
        <v>0.3</v>
      </c>
      <c r="G6059" t="s">
        <v>148</v>
      </c>
      <c r="H6059">
        <v>1</v>
      </c>
      <c r="I6059">
        <v>4</v>
      </c>
      <c r="J6059" t="s">
        <v>14</v>
      </c>
      <c r="K6059" s="36" t="s">
        <v>149</v>
      </c>
    </row>
    <row r="6060" spans="1:11" x14ac:dyDescent="0.25">
      <c r="A6060">
        <v>574063445</v>
      </c>
      <c r="B6060" s="1">
        <v>45406</v>
      </c>
      <c r="C6060" t="s">
        <v>27</v>
      </c>
      <c r="D6060" t="s">
        <v>16</v>
      </c>
      <c r="E6060">
        <v>1</v>
      </c>
      <c r="F6060">
        <v>0</v>
      </c>
      <c r="G6060" t="s">
        <v>148</v>
      </c>
      <c r="H6060">
        <v>6</v>
      </c>
      <c r="I6060">
        <v>8</v>
      </c>
      <c r="J6060" t="s">
        <v>26</v>
      </c>
      <c r="K6060" s="36" t="s">
        <v>149</v>
      </c>
    </row>
    <row r="6061" spans="1:11" x14ac:dyDescent="0.25">
      <c r="A6061">
        <v>74931133</v>
      </c>
      <c r="B6061" s="1">
        <v>42521</v>
      </c>
      <c r="C6061" t="s">
        <v>11</v>
      </c>
      <c r="D6061" t="s">
        <v>17</v>
      </c>
      <c r="E6061">
        <v>0.93</v>
      </c>
      <c r="F6061">
        <v>0.76</v>
      </c>
      <c r="G6061" t="s">
        <v>148</v>
      </c>
      <c r="H6061">
        <v>1</v>
      </c>
      <c r="I6061">
        <v>2</v>
      </c>
      <c r="J6061" t="s">
        <v>14</v>
      </c>
      <c r="K6061" s="36" t="s">
        <v>149</v>
      </c>
    </row>
    <row r="6062" spans="1:11" x14ac:dyDescent="0.25">
      <c r="A6062">
        <v>573017479</v>
      </c>
      <c r="B6062" s="1">
        <v>45400</v>
      </c>
      <c r="C6062" t="s">
        <v>27</v>
      </c>
      <c r="D6062" t="s">
        <v>21</v>
      </c>
      <c r="E6062">
        <v>0.6</v>
      </c>
      <c r="F6062">
        <v>0.88</v>
      </c>
      <c r="G6062" t="s">
        <v>148</v>
      </c>
      <c r="H6062">
        <v>1</v>
      </c>
      <c r="I6062">
        <v>1</v>
      </c>
      <c r="J6062" t="s">
        <v>22</v>
      </c>
      <c r="K6062" s="36" t="s">
        <v>149</v>
      </c>
    </row>
    <row r="6063" spans="1:11" x14ac:dyDescent="0.25">
      <c r="A6063">
        <v>257555350</v>
      </c>
      <c r="B6063" s="1">
        <v>43578</v>
      </c>
      <c r="C6063" t="s">
        <v>11</v>
      </c>
      <c r="D6063" t="s">
        <v>12</v>
      </c>
      <c r="F6063">
        <v>1</v>
      </c>
      <c r="G6063" t="s">
        <v>148</v>
      </c>
      <c r="H6063">
        <v>1</v>
      </c>
      <c r="I6063">
        <v>1</v>
      </c>
      <c r="J6063" t="s">
        <v>14</v>
      </c>
      <c r="K6063" s="36" t="s">
        <v>149</v>
      </c>
    </row>
    <row r="6064" spans="1:11" x14ac:dyDescent="0.25">
      <c r="A6064">
        <v>570572412</v>
      </c>
      <c r="B6064" s="1">
        <v>45386</v>
      </c>
      <c r="C6064" t="s">
        <v>11</v>
      </c>
      <c r="D6064" t="s">
        <v>16</v>
      </c>
      <c r="E6064">
        <v>1</v>
      </c>
      <c r="F6064">
        <v>0.98</v>
      </c>
      <c r="G6064" t="s">
        <v>149</v>
      </c>
      <c r="H6064">
        <v>1</v>
      </c>
      <c r="I6064">
        <v>2</v>
      </c>
      <c r="J6064" t="s">
        <v>14</v>
      </c>
      <c r="K6064" s="36" t="s">
        <v>149</v>
      </c>
    </row>
    <row r="6065" spans="1:11" x14ac:dyDescent="0.25">
      <c r="A6065">
        <v>574146644</v>
      </c>
      <c r="B6065" s="1">
        <v>45407</v>
      </c>
      <c r="C6065" t="s">
        <v>27</v>
      </c>
      <c r="D6065" t="s">
        <v>16</v>
      </c>
      <c r="E6065">
        <v>1</v>
      </c>
      <c r="F6065">
        <v>0.43</v>
      </c>
      <c r="G6065" t="s">
        <v>149</v>
      </c>
      <c r="H6065">
        <v>38</v>
      </c>
      <c r="I6065">
        <v>38</v>
      </c>
      <c r="J6065" t="s">
        <v>14</v>
      </c>
      <c r="K6065" s="36" t="s">
        <v>149</v>
      </c>
    </row>
    <row r="6066" spans="1:11" x14ac:dyDescent="0.25">
      <c r="A6066">
        <v>574154380</v>
      </c>
      <c r="B6066" s="1">
        <v>45407</v>
      </c>
      <c r="C6066" t="s">
        <v>27</v>
      </c>
      <c r="D6066" t="s">
        <v>16</v>
      </c>
      <c r="E6066">
        <v>1</v>
      </c>
      <c r="F6066">
        <v>0.92</v>
      </c>
      <c r="G6066" t="s">
        <v>149</v>
      </c>
      <c r="H6066">
        <v>1</v>
      </c>
      <c r="I6066">
        <v>1</v>
      </c>
      <c r="J6066" t="s">
        <v>14</v>
      </c>
      <c r="K6066" s="36" t="s">
        <v>149</v>
      </c>
    </row>
    <row r="6067" spans="1:11" x14ac:dyDescent="0.25">
      <c r="A6067">
        <v>132439128</v>
      </c>
      <c r="B6067" s="1">
        <v>42884</v>
      </c>
      <c r="C6067" t="s">
        <v>11</v>
      </c>
      <c r="D6067" t="s">
        <v>12</v>
      </c>
      <c r="F6067">
        <v>1</v>
      </c>
      <c r="G6067" t="s">
        <v>148</v>
      </c>
      <c r="H6067">
        <v>1</v>
      </c>
      <c r="I6067">
        <v>1</v>
      </c>
      <c r="J6067" t="s">
        <v>14</v>
      </c>
      <c r="K6067" s="36" t="s">
        <v>148</v>
      </c>
    </row>
    <row r="6068" spans="1:11" x14ac:dyDescent="0.25">
      <c r="A6068">
        <v>574990734</v>
      </c>
      <c r="B6068" s="1">
        <v>45412</v>
      </c>
      <c r="C6068" t="s">
        <v>27</v>
      </c>
      <c r="D6068" t="s">
        <v>16</v>
      </c>
      <c r="E6068">
        <v>0.99</v>
      </c>
      <c r="F6068">
        <v>1</v>
      </c>
      <c r="G6068" t="s">
        <v>149</v>
      </c>
      <c r="H6068">
        <v>21</v>
      </c>
      <c r="I6068">
        <v>21</v>
      </c>
      <c r="J6068" t="s">
        <v>14</v>
      </c>
      <c r="K6068" s="36" t="s">
        <v>149</v>
      </c>
    </row>
    <row r="6069" spans="1:11" x14ac:dyDescent="0.25">
      <c r="A6069">
        <v>540490550</v>
      </c>
      <c r="B6069" s="1">
        <v>45204</v>
      </c>
      <c r="C6069" t="s">
        <v>11</v>
      </c>
      <c r="D6069" t="s">
        <v>16</v>
      </c>
      <c r="E6069">
        <v>1</v>
      </c>
      <c r="F6069">
        <v>1</v>
      </c>
      <c r="G6069" t="s">
        <v>149</v>
      </c>
      <c r="H6069">
        <v>3</v>
      </c>
      <c r="I6069">
        <v>3</v>
      </c>
      <c r="J6069" t="s">
        <v>14</v>
      </c>
      <c r="K6069" s="36" t="s">
        <v>149</v>
      </c>
    </row>
    <row r="6070" spans="1:11" x14ac:dyDescent="0.25">
      <c r="A6070">
        <v>267323766</v>
      </c>
      <c r="B6070" s="1">
        <v>43625</v>
      </c>
      <c r="C6070" t="s">
        <v>11</v>
      </c>
      <c r="D6070" t="s">
        <v>16</v>
      </c>
      <c r="E6070">
        <v>1</v>
      </c>
      <c r="F6070">
        <v>1</v>
      </c>
      <c r="G6070" t="s">
        <v>148</v>
      </c>
      <c r="H6070">
        <v>1</v>
      </c>
      <c r="I6070">
        <v>1</v>
      </c>
      <c r="J6070" t="s">
        <v>14</v>
      </c>
      <c r="K6070" s="36" t="s">
        <v>149</v>
      </c>
    </row>
    <row r="6071" spans="1:11" x14ac:dyDescent="0.25">
      <c r="A6071">
        <v>574210815</v>
      </c>
      <c r="B6071" s="1">
        <v>45407</v>
      </c>
      <c r="C6071" t="s">
        <v>11</v>
      </c>
      <c r="D6071" t="s">
        <v>17</v>
      </c>
      <c r="E6071">
        <v>0.97</v>
      </c>
      <c r="F6071">
        <v>0.82</v>
      </c>
      <c r="G6071" t="s">
        <v>149</v>
      </c>
      <c r="H6071">
        <v>7</v>
      </c>
      <c r="I6071">
        <v>7</v>
      </c>
      <c r="J6071" t="s">
        <v>14</v>
      </c>
      <c r="K6071" s="36" t="s">
        <v>149</v>
      </c>
    </row>
    <row r="6072" spans="1:11" x14ac:dyDescent="0.25">
      <c r="A6072">
        <v>37488625</v>
      </c>
      <c r="B6072" s="1">
        <v>42189</v>
      </c>
      <c r="C6072" t="s">
        <v>27</v>
      </c>
      <c r="D6072" t="s">
        <v>17</v>
      </c>
      <c r="E6072">
        <v>1</v>
      </c>
      <c r="F6072">
        <v>0.99</v>
      </c>
      <c r="G6072" t="s">
        <v>149</v>
      </c>
      <c r="H6072">
        <v>1</v>
      </c>
      <c r="I6072">
        <v>1</v>
      </c>
      <c r="J6072" t="s">
        <v>14</v>
      </c>
      <c r="K6072" s="36" t="s">
        <v>149</v>
      </c>
    </row>
    <row r="6073" spans="1:11" x14ac:dyDescent="0.25">
      <c r="A6073">
        <v>388535640</v>
      </c>
      <c r="B6073" s="1">
        <v>44241</v>
      </c>
      <c r="C6073" t="s">
        <v>11</v>
      </c>
      <c r="D6073" t="s">
        <v>21</v>
      </c>
      <c r="E6073">
        <v>1</v>
      </c>
      <c r="F6073">
        <v>0.9</v>
      </c>
      <c r="G6073" t="s">
        <v>149</v>
      </c>
      <c r="H6073">
        <v>1</v>
      </c>
      <c r="I6073">
        <v>2</v>
      </c>
      <c r="J6073" t="s">
        <v>14</v>
      </c>
      <c r="K6073" s="36" t="s">
        <v>149</v>
      </c>
    </row>
    <row r="6074" spans="1:11" x14ac:dyDescent="0.25">
      <c r="A6074">
        <v>574673234</v>
      </c>
      <c r="B6074" s="1">
        <v>45410</v>
      </c>
      <c r="C6074" t="s">
        <v>11</v>
      </c>
      <c r="D6074" t="s">
        <v>16</v>
      </c>
      <c r="E6074">
        <v>1</v>
      </c>
      <c r="F6074">
        <v>0.97</v>
      </c>
      <c r="G6074" t="s">
        <v>148</v>
      </c>
      <c r="H6074">
        <v>2</v>
      </c>
      <c r="I6074">
        <v>3</v>
      </c>
      <c r="J6074" t="s">
        <v>22</v>
      </c>
      <c r="K6074" s="36" t="s">
        <v>149</v>
      </c>
    </row>
    <row r="6075" spans="1:11" x14ac:dyDescent="0.25">
      <c r="A6075">
        <v>574229041</v>
      </c>
      <c r="B6075" s="1">
        <v>45407</v>
      </c>
      <c r="C6075" t="s">
        <v>11</v>
      </c>
      <c r="D6075" t="s">
        <v>16</v>
      </c>
      <c r="E6075">
        <v>1</v>
      </c>
      <c r="F6075">
        <v>0.98</v>
      </c>
      <c r="G6075" t="s">
        <v>149</v>
      </c>
      <c r="H6075">
        <v>1</v>
      </c>
      <c r="I6075">
        <v>1</v>
      </c>
      <c r="J6075" t="s">
        <v>14</v>
      </c>
      <c r="K6075" s="36" t="s">
        <v>149</v>
      </c>
    </row>
    <row r="6076" spans="1:11" x14ac:dyDescent="0.25">
      <c r="A6076">
        <v>371915661</v>
      </c>
      <c r="B6076" s="1">
        <v>44118</v>
      </c>
      <c r="C6076" t="s">
        <v>27</v>
      </c>
      <c r="D6076" t="s">
        <v>16</v>
      </c>
      <c r="E6076">
        <v>1</v>
      </c>
      <c r="F6076">
        <v>0.94</v>
      </c>
      <c r="G6076" t="s">
        <v>148</v>
      </c>
      <c r="H6076">
        <v>2</v>
      </c>
      <c r="I6076">
        <v>5</v>
      </c>
      <c r="J6076" t="s">
        <v>14</v>
      </c>
      <c r="K6076" s="36" t="s">
        <v>149</v>
      </c>
    </row>
    <row r="6077" spans="1:11" x14ac:dyDescent="0.25">
      <c r="A6077">
        <v>518318715</v>
      </c>
      <c r="B6077" s="1">
        <v>45082</v>
      </c>
      <c r="C6077" t="s">
        <v>11</v>
      </c>
      <c r="D6077" t="s">
        <v>16</v>
      </c>
      <c r="E6077">
        <v>1</v>
      </c>
      <c r="F6077">
        <v>1</v>
      </c>
      <c r="G6077" t="s">
        <v>148</v>
      </c>
      <c r="H6077">
        <v>2</v>
      </c>
      <c r="I6077">
        <v>2</v>
      </c>
      <c r="J6077" t="s">
        <v>22</v>
      </c>
      <c r="K6077" s="36" t="s">
        <v>149</v>
      </c>
    </row>
    <row r="6078" spans="1:11" x14ac:dyDescent="0.25">
      <c r="A6078">
        <v>575037051</v>
      </c>
      <c r="B6078" s="1">
        <v>45412</v>
      </c>
      <c r="C6078" t="s">
        <v>27</v>
      </c>
      <c r="D6078" t="s">
        <v>12</v>
      </c>
      <c r="F6078">
        <v>0</v>
      </c>
      <c r="G6078" t="s">
        <v>148</v>
      </c>
      <c r="H6078">
        <v>1</v>
      </c>
      <c r="I6078">
        <v>2</v>
      </c>
      <c r="J6078" t="s">
        <v>22</v>
      </c>
      <c r="K6078" s="36" t="s">
        <v>149</v>
      </c>
    </row>
    <row r="6079" spans="1:11" x14ac:dyDescent="0.25">
      <c r="A6079">
        <v>219499335</v>
      </c>
      <c r="B6079" s="1">
        <v>43381</v>
      </c>
      <c r="C6079" t="s">
        <v>11</v>
      </c>
      <c r="D6079" t="s">
        <v>17</v>
      </c>
      <c r="E6079">
        <v>1</v>
      </c>
      <c r="F6079">
        <v>0.97</v>
      </c>
      <c r="G6079" t="s">
        <v>148</v>
      </c>
      <c r="H6079">
        <v>1</v>
      </c>
      <c r="I6079">
        <v>1</v>
      </c>
      <c r="J6079" t="s">
        <v>14</v>
      </c>
      <c r="K6079" s="36" t="s">
        <v>149</v>
      </c>
    </row>
    <row r="6080" spans="1:11" x14ac:dyDescent="0.25">
      <c r="A6080">
        <v>237922085</v>
      </c>
      <c r="B6080" s="1">
        <v>43485</v>
      </c>
      <c r="C6080" t="s">
        <v>11</v>
      </c>
      <c r="D6080" t="s">
        <v>16</v>
      </c>
      <c r="E6080">
        <v>1</v>
      </c>
      <c r="F6080">
        <v>0.98</v>
      </c>
      <c r="G6080" t="s">
        <v>148</v>
      </c>
      <c r="H6080">
        <v>2</v>
      </c>
      <c r="I6080">
        <v>2</v>
      </c>
      <c r="J6080" t="s">
        <v>14</v>
      </c>
      <c r="K6080" s="36" t="s">
        <v>149</v>
      </c>
    </row>
    <row r="6081" spans="1:11" x14ac:dyDescent="0.25">
      <c r="A6081">
        <v>410258188</v>
      </c>
      <c r="B6081" s="1">
        <v>44378</v>
      </c>
      <c r="C6081" t="s">
        <v>11</v>
      </c>
      <c r="D6081" t="s">
        <v>16</v>
      </c>
      <c r="E6081">
        <v>1</v>
      </c>
      <c r="F6081">
        <v>1</v>
      </c>
      <c r="G6081" t="s">
        <v>149</v>
      </c>
      <c r="H6081">
        <v>1</v>
      </c>
      <c r="I6081">
        <v>1</v>
      </c>
      <c r="J6081" t="s">
        <v>14</v>
      </c>
      <c r="K6081" s="36" t="s">
        <v>149</v>
      </c>
    </row>
    <row r="6082" spans="1:11" x14ac:dyDescent="0.25">
      <c r="A6082">
        <v>575169474</v>
      </c>
      <c r="B6082" s="1">
        <v>45413</v>
      </c>
      <c r="C6082" t="s">
        <v>27</v>
      </c>
      <c r="D6082" t="s">
        <v>21</v>
      </c>
      <c r="E6082">
        <v>0.9</v>
      </c>
      <c r="F6082">
        <v>1</v>
      </c>
      <c r="G6082" t="s">
        <v>148</v>
      </c>
      <c r="H6082">
        <v>1</v>
      </c>
      <c r="I6082">
        <v>1</v>
      </c>
      <c r="J6082" t="s">
        <v>14</v>
      </c>
      <c r="K6082" s="36" t="s">
        <v>149</v>
      </c>
    </row>
    <row r="6083" spans="1:11" x14ac:dyDescent="0.25">
      <c r="A6083">
        <v>575173123</v>
      </c>
      <c r="B6083" s="1">
        <v>45413</v>
      </c>
      <c r="C6083" t="s">
        <v>11</v>
      </c>
      <c r="D6083" t="s">
        <v>17</v>
      </c>
      <c r="E6083">
        <v>1</v>
      </c>
      <c r="F6083">
        <v>0.98</v>
      </c>
      <c r="G6083" t="s">
        <v>149</v>
      </c>
      <c r="H6083">
        <v>1</v>
      </c>
      <c r="I6083">
        <v>1</v>
      </c>
      <c r="J6083" t="s">
        <v>14</v>
      </c>
      <c r="K6083" s="36" t="s">
        <v>149</v>
      </c>
    </row>
    <row r="6084" spans="1:11" x14ac:dyDescent="0.25">
      <c r="A6084">
        <v>575210363</v>
      </c>
      <c r="B6084" s="1">
        <v>45413</v>
      </c>
      <c r="C6084" t="s">
        <v>11</v>
      </c>
      <c r="D6084" t="s">
        <v>16</v>
      </c>
      <c r="E6084">
        <v>1</v>
      </c>
      <c r="F6084">
        <v>0.82</v>
      </c>
      <c r="G6084" t="s">
        <v>148</v>
      </c>
      <c r="H6084">
        <v>2</v>
      </c>
      <c r="I6084">
        <v>2</v>
      </c>
      <c r="J6084" t="s">
        <v>22</v>
      </c>
      <c r="K6084" s="36" t="s">
        <v>149</v>
      </c>
    </row>
    <row r="6085" spans="1:11" x14ac:dyDescent="0.25">
      <c r="A6085">
        <v>71818704</v>
      </c>
      <c r="B6085" s="1">
        <v>42503</v>
      </c>
      <c r="C6085" t="s">
        <v>11</v>
      </c>
      <c r="D6085" t="s">
        <v>16</v>
      </c>
      <c r="E6085">
        <v>1</v>
      </c>
      <c r="F6085">
        <v>0.78</v>
      </c>
      <c r="G6085" t="s">
        <v>148</v>
      </c>
      <c r="H6085">
        <v>5</v>
      </c>
      <c r="I6085">
        <v>10</v>
      </c>
      <c r="J6085" t="s">
        <v>14</v>
      </c>
      <c r="K6085" s="36" t="s">
        <v>149</v>
      </c>
    </row>
    <row r="6086" spans="1:11" x14ac:dyDescent="0.25">
      <c r="A6086">
        <v>408340864</v>
      </c>
      <c r="B6086" s="1">
        <v>44368</v>
      </c>
      <c r="C6086" t="s">
        <v>11</v>
      </c>
      <c r="D6086" t="s">
        <v>20</v>
      </c>
      <c r="E6086">
        <v>0</v>
      </c>
      <c r="F6086">
        <v>0.35</v>
      </c>
      <c r="G6086" t="s">
        <v>148</v>
      </c>
      <c r="H6086">
        <v>1</v>
      </c>
      <c r="I6086">
        <v>2</v>
      </c>
      <c r="J6086" t="s">
        <v>14</v>
      </c>
      <c r="K6086" s="36" t="s">
        <v>149</v>
      </c>
    </row>
    <row r="6087" spans="1:11" x14ac:dyDescent="0.25">
      <c r="A6087">
        <v>379099091</v>
      </c>
      <c r="B6087" s="1">
        <v>44174</v>
      </c>
      <c r="C6087" t="s">
        <v>27</v>
      </c>
      <c r="D6087" t="s">
        <v>16</v>
      </c>
      <c r="E6087">
        <v>1</v>
      </c>
      <c r="F6087">
        <v>1</v>
      </c>
      <c r="G6087" t="s">
        <v>27</v>
      </c>
      <c r="H6087">
        <v>8</v>
      </c>
      <c r="I6087">
        <v>11</v>
      </c>
      <c r="J6087" t="s">
        <v>14</v>
      </c>
      <c r="K6087" s="36" t="s">
        <v>149</v>
      </c>
    </row>
    <row r="6088" spans="1:11" x14ac:dyDescent="0.25">
      <c r="A6088">
        <v>100121800</v>
      </c>
      <c r="B6088" s="1">
        <v>42661</v>
      </c>
      <c r="C6088" t="s">
        <v>11</v>
      </c>
      <c r="D6088" t="s">
        <v>21</v>
      </c>
      <c r="E6088">
        <v>0.67</v>
      </c>
      <c r="F6088">
        <v>0.24</v>
      </c>
      <c r="G6088" t="s">
        <v>148</v>
      </c>
      <c r="H6088">
        <v>1</v>
      </c>
      <c r="I6088">
        <v>2</v>
      </c>
      <c r="J6088" t="s">
        <v>14</v>
      </c>
      <c r="K6088" s="36" t="s">
        <v>149</v>
      </c>
    </row>
    <row r="6089" spans="1:11" x14ac:dyDescent="0.25">
      <c r="A6089">
        <v>482013171</v>
      </c>
      <c r="B6089" s="1">
        <v>44837</v>
      </c>
      <c r="C6089" t="s">
        <v>11</v>
      </c>
      <c r="D6089" t="s">
        <v>16</v>
      </c>
      <c r="E6089">
        <v>1</v>
      </c>
      <c r="F6089">
        <v>0.92</v>
      </c>
      <c r="G6089" t="s">
        <v>149</v>
      </c>
      <c r="H6089">
        <v>1</v>
      </c>
      <c r="I6089">
        <v>1</v>
      </c>
      <c r="J6089" t="s">
        <v>14</v>
      </c>
      <c r="K6089" s="36" t="s">
        <v>149</v>
      </c>
    </row>
    <row r="6090" spans="1:11" x14ac:dyDescent="0.25">
      <c r="A6090">
        <v>164238204</v>
      </c>
      <c r="B6090" s="1">
        <v>43095</v>
      </c>
      <c r="C6090" t="s">
        <v>27</v>
      </c>
      <c r="D6090" t="s">
        <v>16</v>
      </c>
      <c r="E6090">
        <v>1</v>
      </c>
      <c r="F6090">
        <v>1</v>
      </c>
      <c r="G6090" t="s">
        <v>148</v>
      </c>
      <c r="H6090">
        <v>14</v>
      </c>
      <c r="I6090">
        <v>15</v>
      </c>
      <c r="J6090" t="s">
        <v>18</v>
      </c>
      <c r="K6090" s="36" t="s">
        <v>149</v>
      </c>
    </row>
    <row r="6091" spans="1:11" x14ac:dyDescent="0.25">
      <c r="A6091">
        <v>495342964</v>
      </c>
      <c r="B6091" s="1">
        <v>44936</v>
      </c>
      <c r="C6091" t="s">
        <v>11</v>
      </c>
      <c r="D6091" t="s">
        <v>12</v>
      </c>
      <c r="F6091">
        <v>1</v>
      </c>
      <c r="G6091" t="s">
        <v>148</v>
      </c>
      <c r="H6091">
        <v>1</v>
      </c>
      <c r="I6091">
        <v>1</v>
      </c>
      <c r="J6091" t="s">
        <v>14</v>
      </c>
      <c r="K6091" s="36" t="s">
        <v>149</v>
      </c>
    </row>
    <row r="6092" spans="1:11" x14ac:dyDescent="0.25">
      <c r="A6092">
        <v>574480800</v>
      </c>
      <c r="B6092" s="1">
        <v>45409</v>
      </c>
      <c r="C6092" t="s">
        <v>27</v>
      </c>
      <c r="D6092" t="s">
        <v>20</v>
      </c>
      <c r="E6092">
        <v>0.25</v>
      </c>
      <c r="F6092">
        <v>0</v>
      </c>
      <c r="G6092" t="s">
        <v>148</v>
      </c>
      <c r="H6092">
        <v>1</v>
      </c>
      <c r="I6092">
        <v>1</v>
      </c>
      <c r="J6092" t="s">
        <v>14</v>
      </c>
      <c r="K6092" s="36" t="s">
        <v>149</v>
      </c>
    </row>
    <row r="6093" spans="1:11" x14ac:dyDescent="0.25">
      <c r="A6093">
        <v>574513148</v>
      </c>
      <c r="B6093" s="1">
        <v>45409</v>
      </c>
      <c r="C6093" t="s">
        <v>27</v>
      </c>
      <c r="D6093" t="s">
        <v>20</v>
      </c>
      <c r="E6093">
        <v>0</v>
      </c>
      <c r="F6093">
        <v>1</v>
      </c>
      <c r="G6093" t="s">
        <v>148</v>
      </c>
      <c r="H6093">
        <v>1</v>
      </c>
      <c r="I6093">
        <v>1</v>
      </c>
      <c r="J6093" t="s">
        <v>22</v>
      </c>
      <c r="K6093" s="36" t="s">
        <v>149</v>
      </c>
    </row>
    <row r="6094" spans="1:11" x14ac:dyDescent="0.25">
      <c r="A6094">
        <v>21019113</v>
      </c>
      <c r="B6094" s="1">
        <v>41888</v>
      </c>
      <c r="C6094" t="s">
        <v>11</v>
      </c>
      <c r="D6094" t="s">
        <v>16</v>
      </c>
      <c r="E6094">
        <v>1</v>
      </c>
      <c r="F6094">
        <v>0.97</v>
      </c>
      <c r="G6094" t="s">
        <v>148</v>
      </c>
      <c r="H6094">
        <v>2</v>
      </c>
      <c r="I6094">
        <v>2</v>
      </c>
      <c r="J6094" t="s">
        <v>14</v>
      </c>
      <c r="K6094" s="36" t="s">
        <v>149</v>
      </c>
    </row>
    <row r="6095" spans="1:11" x14ac:dyDescent="0.25">
      <c r="A6095">
        <v>65709592</v>
      </c>
      <c r="B6095" s="1">
        <v>42464</v>
      </c>
      <c r="C6095" t="s">
        <v>11</v>
      </c>
      <c r="D6095" t="s">
        <v>17</v>
      </c>
      <c r="E6095">
        <v>1</v>
      </c>
      <c r="F6095">
        <v>0.93</v>
      </c>
      <c r="G6095" t="s">
        <v>148</v>
      </c>
      <c r="H6095">
        <v>1</v>
      </c>
      <c r="I6095">
        <v>1</v>
      </c>
      <c r="J6095" t="s">
        <v>14</v>
      </c>
      <c r="K6095" s="36" t="s">
        <v>149</v>
      </c>
    </row>
    <row r="6096" spans="1:11" x14ac:dyDescent="0.25">
      <c r="A6096">
        <v>390326535</v>
      </c>
      <c r="B6096" s="1">
        <v>44254</v>
      </c>
      <c r="C6096" t="s">
        <v>27</v>
      </c>
      <c r="D6096" t="s">
        <v>12</v>
      </c>
      <c r="F6096">
        <v>0</v>
      </c>
      <c r="G6096" t="s">
        <v>148</v>
      </c>
      <c r="H6096">
        <v>1</v>
      </c>
      <c r="I6096">
        <v>1</v>
      </c>
      <c r="J6096" t="s">
        <v>14</v>
      </c>
      <c r="K6096" s="36" t="s">
        <v>149</v>
      </c>
    </row>
    <row r="6097" spans="1:11" x14ac:dyDescent="0.25">
      <c r="A6097">
        <v>574987191</v>
      </c>
      <c r="B6097" s="1">
        <v>45412</v>
      </c>
      <c r="C6097" t="s">
        <v>27</v>
      </c>
      <c r="D6097" t="s">
        <v>12</v>
      </c>
      <c r="F6097">
        <v>0.14000000000000001</v>
      </c>
      <c r="G6097" t="s">
        <v>148</v>
      </c>
      <c r="H6097">
        <v>1</v>
      </c>
      <c r="I6097">
        <v>1</v>
      </c>
      <c r="J6097" t="s">
        <v>14</v>
      </c>
      <c r="K6097" s="36" t="s">
        <v>149</v>
      </c>
    </row>
    <row r="6098" spans="1:11" x14ac:dyDescent="0.25">
      <c r="A6098">
        <v>412529121</v>
      </c>
      <c r="B6098" s="1">
        <v>44389</v>
      </c>
      <c r="C6098" t="s">
        <v>11</v>
      </c>
      <c r="D6098" t="s">
        <v>16</v>
      </c>
      <c r="E6098">
        <v>1</v>
      </c>
      <c r="F6098">
        <v>1</v>
      </c>
      <c r="G6098" t="s">
        <v>149</v>
      </c>
      <c r="H6098">
        <v>2</v>
      </c>
      <c r="I6098">
        <v>2</v>
      </c>
      <c r="J6098" t="s">
        <v>14</v>
      </c>
      <c r="K6098" s="36" t="s">
        <v>149</v>
      </c>
    </row>
    <row r="6099" spans="1:11" x14ac:dyDescent="0.25">
      <c r="A6099">
        <v>570383243</v>
      </c>
      <c r="B6099" s="1">
        <v>45385</v>
      </c>
      <c r="C6099" t="s">
        <v>11</v>
      </c>
      <c r="D6099" t="s">
        <v>16</v>
      </c>
      <c r="E6099">
        <v>1</v>
      </c>
      <c r="F6099">
        <v>0.84</v>
      </c>
      <c r="G6099" t="s">
        <v>148</v>
      </c>
      <c r="H6099">
        <v>1</v>
      </c>
      <c r="I6099">
        <v>1</v>
      </c>
      <c r="J6099" t="s">
        <v>14</v>
      </c>
      <c r="K6099" s="36" t="s">
        <v>149</v>
      </c>
    </row>
    <row r="6100" spans="1:11" x14ac:dyDescent="0.25">
      <c r="A6100">
        <v>334751297</v>
      </c>
      <c r="B6100" s="1">
        <v>43870</v>
      </c>
      <c r="C6100" t="s">
        <v>11</v>
      </c>
      <c r="D6100" t="s">
        <v>16</v>
      </c>
      <c r="E6100">
        <v>0.94</v>
      </c>
      <c r="F6100">
        <v>0.46</v>
      </c>
      <c r="G6100" t="s">
        <v>148</v>
      </c>
      <c r="H6100">
        <v>2</v>
      </c>
      <c r="I6100">
        <v>2</v>
      </c>
      <c r="J6100" t="s">
        <v>14</v>
      </c>
      <c r="K6100" s="36" t="s">
        <v>149</v>
      </c>
    </row>
    <row r="6101" spans="1:11" x14ac:dyDescent="0.25">
      <c r="A6101">
        <v>486570998</v>
      </c>
      <c r="B6101" s="1">
        <v>44871</v>
      </c>
      <c r="C6101" t="s">
        <v>27</v>
      </c>
      <c r="D6101" t="s">
        <v>16</v>
      </c>
      <c r="E6101">
        <v>1</v>
      </c>
      <c r="F6101">
        <v>0.99</v>
      </c>
      <c r="G6101" t="s">
        <v>148</v>
      </c>
      <c r="H6101">
        <v>2</v>
      </c>
      <c r="I6101">
        <v>2</v>
      </c>
      <c r="J6101" t="s">
        <v>22</v>
      </c>
      <c r="K6101" s="36" t="s">
        <v>149</v>
      </c>
    </row>
    <row r="6102" spans="1:11" x14ac:dyDescent="0.25">
      <c r="A6102">
        <v>310210153</v>
      </c>
      <c r="B6102" s="1">
        <v>43786</v>
      </c>
      <c r="C6102" t="s">
        <v>11</v>
      </c>
      <c r="D6102" t="s">
        <v>16</v>
      </c>
      <c r="E6102">
        <v>1</v>
      </c>
      <c r="F6102">
        <v>0.68</v>
      </c>
      <c r="G6102" t="s">
        <v>148</v>
      </c>
      <c r="H6102">
        <v>1</v>
      </c>
      <c r="I6102">
        <v>2</v>
      </c>
      <c r="J6102" t="s">
        <v>14</v>
      </c>
      <c r="K6102" s="36" t="s">
        <v>149</v>
      </c>
    </row>
    <row r="6103" spans="1:11" x14ac:dyDescent="0.25">
      <c r="A6103">
        <v>69263790</v>
      </c>
      <c r="B6103" s="1">
        <v>42487</v>
      </c>
      <c r="C6103" t="s">
        <v>11</v>
      </c>
      <c r="D6103" t="s">
        <v>16</v>
      </c>
      <c r="E6103">
        <v>1</v>
      </c>
      <c r="F6103">
        <v>0.93</v>
      </c>
      <c r="G6103" t="s">
        <v>149</v>
      </c>
      <c r="H6103">
        <v>2</v>
      </c>
      <c r="I6103">
        <v>3</v>
      </c>
      <c r="J6103" t="s">
        <v>14</v>
      </c>
      <c r="K6103" s="36" t="s">
        <v>149</v>
      </c>
    </row>
    <row r="6104" spans="1:11" x14ac:dyDescent="0.25">
      <c r="A6104">
        <v>575413432</v>
      </c>
      <c r="B6104" s="1">
        <v>45414</v>
      </c>
      <c r="C6104" t="s">
        <v>11</v>
      </c>
      <c r="D6104" t="s">
        <v>16</v>
      </c>
      <c r="E6104">
        <v>0.8</v>
      </c>
      <c r="F6104">
        <v>0.99</v>
      </c>
      <c r="G6104" t="s">
        <v>148</v>
      </c>
      <c r="H6104">
        <v>2</v>
      </c>
      <c r="I6104">
        <v>3</v>
      </c>
      <c r="J6104" t="s">
        <v>22</v>
      </c>
      <c r="K6104" s="36" t="s">
        <v>149</v>
      </c>
    </row>
    <row r="6105" spans="1:11" x14ac:dyDescent="0.25">
      <c r="A6105">
        <v>46726547</v>
      </c>
      <c r="B6105" s="1">
        <v>42293</v>
      </c>
      <c r="C6105" t="s">
        <v>34</v>
      </c>
      <c r="D6105" t="s">
        <v>21</v>
      </c>
      <c r="E6105">
        <v>0.67</v>
      </c>
      <c r="F6105">
        <v>0</v>
      </c>
      <c r="G6105" t="s">
        <v>148</v>
      </c>
      <c r="H6105">
        <v>1</v>
      </c>
      <c r="I6105">
        <v>3</v>
      </c>
      <c r="J6105" t="s">
        <v>14</v>
      </c>
      <c r="K6105" s="36" t="s">
        <v>149</v>
      </c>
    </row>
    <row r="6106" spans="1:11" x14ac:dyDescent="0.25">
      <c r="A6106">
        <v>518435608</v>
      </c>
      <c r="B6106" s="1">
        <v>45082</v>
      </c>
      <c r="C6106" t="s">
        <v>27</v>
      </c>
      <c r="D6106" t="s">
        <v>16</v>
      </c>
      <c r="E6106">
        <v>1</v>
      </c>
      <c r="F6106">
        <v>0.99</v>
      </c>
      <c r="G6106" t="s">
        <v>148</v>
      </c>
      <c r="H6106">
        <v>5</v>
      </c>
      <c r="I6106">
        <v>5</v>
      </c>
      <c r="J6106" t="s">
        <v>14</v>
      </c>
      <c r="K6106" s="36" t="s">
        <v>149</v>
      </c>
    </row>
    <row r="6107" spans="1:11" x14ac:dyDescent="0.25">
      <c r="A6107">
        <v>352758312</v>
      </c>
      <c r="B6107" s="1">
        <v>44012</v>
      </c>
      <c r="C6107" t="s">
        <v>49</v>
      </c>
      <c r="D6107" t="s">
        <v>17</v>
      </c>
      <c r="E6107">
        <v>1</v>
      </c>
      <c r="F6107">
        <v>0.99</v>
      </c>
      <c r="G6107" t="s">
        <v>148</v>
      </c>
      <c r="H6107">
        <v>1</v>
      </c>
      <c r="I6107">
        <v>2</v>
      </c>
      <c r="J6107" t="s">
        <v>14</v>
      </c>
      <c r="K6107" s="36" t="s">
        <v>149</v>
      </c>
    </row>
    <row r="6108" spans="1:11" x14ac:dyDescent="0.25">
      <c r="A6108">
        <v>24067834</v>
      </c>
      <c r="B6108" s="1">
        <v>41966</v>
      </c>
      <c r="C6108" t="s">
        <v>11</v>
      </c>
      <c r="D6108" t="s">
        <v>17</v>
      </c>
      <c r="E6108">
        <v>1</v>
      </c>
      <c r="F6108">
        <v>0.97</v>
      </c>
      <c r="G6108" t="s">
        <v>149</v>
      </c>
      <c r="H6108">
        <v>1</v>
      </c>
      <c r="I6108">
        <v>1</v>
      </c>
      <c r="J6108" t="s">
        <v>22</v>
      </c>
      <c r="K6108" s="36" t="s">
        <v>148</v>
      </c>
    </row>
    <row r="6109" spans="1:11" x14ac:dyDescent="0.25">
      <c r="A6109">
        <v>575457134</v>
      </c>
      <c r="B6109" s="1">
        <v>45414</v>
      </c>
      <c r="C6109" t="s">
        <v>11</v>
      </c>
      <c r="D6109" t="s">
        <v>16</v>
      </c>
      <c r="E6109">
        <v>1</v>
      </c>
      <c r="F6109">
        <v>0.88</v>
      </c>
      <c r="G6109" t="s">
        <v>149</v>
      </c>
      <c r="H6109">
        <v>1</v>
      </c>
      <c r="I6109">
        <v>1</v>
      </c>
      <c r="J6109" t="s">
        <v>14</v>
      </c>
      <c r="K6109" s="36" t="s">
        <v>149</v>
      </c>
    </row>
    <row r="6110" spans="1:11" x14ac:dyDescent="0.25">
      <c r="A6110">
        <v>574637724</v>
      </c>
      <c r="B6110" s="1">
        <v>45410</v>
      </c>
      <c r="C6110" t="s">
        <v>27</v>
      </c>
      <c r="D6110" t="s">
        <v>16</v>
      </c>
      <c r="E6110">
        <v>0.79</v>
      </c>
      <c r="F6110">
        <v>0.67</v>
      </c>
      <c r="G6110" t="s">
        <v>148</v>
      </c>
      <c r="H6110">
        <v>1</v>
      </c>
      <c r="I6110">
        <v>2</v>
      </c>
      <c r="J6110" t="s">
        <v>14</v>
      </c>
      <c r="K6110" s="36" t="s">
        <v>149</v>
      </c>
    </row>
    <row r="6111" spans="1:11" x14ac:dyDescent="0.25">
      <c r="A6111">
        <v>557327176</v>
      </c>
      <c r="B6111" s="1">
        <v>45309</v>
      </c>
      <c r="C6111" t="s">
        <v>11</v>
      </c>
      <c r="D6111" t="s">
        <v>17</v>
      </c>
      <c r="E6111">
        <v>0.89</v>
      </c>
      <c r="F6111">
        <v>0.83</v>
      </c>
      <c r="G6111" t="s">
        <v>148</v>
      </c>
      <c r="H6111">
        <v>1</v>
      </c>
      <c r="I6111">
        <v>1</v>
      </c>
      <c r="J6111" t="s">
        <v>22</v>
      </c>
      <c r="K6111" s="36" t="s">
        <v>149</v>
      </c>
    </row>
    <row r="6112" spans="1:11" x14ac:dyDescent="0.25">
      <c r="A6112">
        <v>141186293</v>
      </c>
      <c r="B6112" s="1">
        <v>42934</v>
      </c>
      <c r="C6112" t="s">
        <v>11</v>
      </c>
      <c r="D6112" t="s">
        <v>17</v>
      </c>
      <c r="E6112">
        <v>0.92</v>
      </c>
      <c r="F6112">
        <v>0.81</v>
      </c>
      <c r="G6112" t="s">
        <v>148</v>
      </c>
      <c r="H6112">
        <v>1</v>
      </c>
      <c r="I6112">
        <v>3</v>
      </c>
      <c r="J6112" t="s">
        <v>14</v>
      </c>
      <c r="K6112" s="36" t="s">
        <v>149</v>
      </c>
    </row>
    <row r="6113" spans="1:11" x14ac:dyDescent="0.25">
      <c r="A6113">
        <v>420371974</v>
      </c>
      <c r="B6113" s="1">
        <v>44435</v>
      </c>
      <c r="C6113" t="s">
        <v>11</v>
      </c>
      <c r="D6113" t="s">
        <v>16</v>
      </c>
      <c r="E6113">
        <v>1</v>
      </c>
      <c r="F6113">
        <v>0.98</v>
      </c>
      <c r="G6113" t="s">
        <v>149</v>
      </c>
      <c r="H6113">
        <v>1</v>
      </c>
      <c r="I6113">
        <v>1</v>
      </c>
      <c r="J6113" t="s">
        <v>14</v>
      </c>
      <c r="K6113" s="36" t="s">
        <v>149</v>
      </c>
    </row>
    <row r="6114" spans="1:11" x14ac:dyDescent="0.25">
      <c r="A6114">
        <v>574823520</v>
      </c>
      <c r="B6114" s="1">
        <v>45411</v>
      </c>
      <c r="C6114" t="s">
        <v>11</v>
      </c>
      <c r="D6114" t="s">
        <v>16</v>
      </c>
      <c r="E6114">
        <v>1</v>
      </c>
      <c r="F6114">
        <v>0.98</v>
      </c>
      <c r="G6114" t="s">
        <v>149</v>
      </c>
      <c r="H6114">
        <v>1</v>
      </c>
      <c r="I6114">
        <v>1</v>
      </c>
      <c r="J6114" t="s">
        <v>14</v>
      </c>
      <c r="K6114" s="36" t="s">
        <v>149</v>
      </c>
    </row>
    <row r="6115" spans="1:11" x14ac:dyDescent="0.25">
      <c r="A6115">
        <v>5823012</v>
      </c>
      <c r="B6115" s="1">
        <v>41372</v>
      </c>
      <c r="C6115" t="s">
        <v>11</v>
      </c>
      <c r="D6115" t="s">
        <v>17</v>
      </c>
      <c r="E6115">
        <v>1</v>
      </c>
      <c r="F6115">
        <v>0.94</v>
      </c>
      <c r="G6115" t="s">
        <v>149</v>
      </c>
      <c r="H6115">
        <v>1</v>
      </c>
      <c r="I6115">
        <v>1</v>
      </c>
      <c r="J6115" t="s">
        <v>14</v>
      </c>
      <c r="K6115" s="36" t="s">
        <v>149</v>
      </c>
    </row>
    <row r="6116" spans="1:11" x14ac:dyDescent="0.25">
      <c r="A6116">
        <v>576464572</v>
      </c>
      <c r="B6116" s="1">
        <v>45420</v>
      </c>
      <c r="C6116" t="s">
        <v>11</v>
      </c>
      <c r="D6116" t="s">
        <v>12</v>
      </c>
      <c r="F6116">
        <v>0.72</v>
      </c>
      <c r="G6116" t="s">
        <v>148</v>
      </c>
      <c r="H6116">
        <v>185</v>
      </c>
      <c r="I6116">
        <v>191</v>
      </c>
      <c r="J6116" t="s">
        <v>22</v>
      </c>
      <c r="K6116" s="36" t="s">
        <v>148</v>
      </c>
    </row>
    <row r="6117" spans="1:11" x14ac:dyDescent="0.25">
      <c r="A6117">
        <v>25383089</v>
      </c>
      <c r="B6117" s="1">
        <v>42003</v>
      </c>
      <c r="C6117" t="s">
        <v>11</v>
      </c>
      <c r="D6117" t="s">
        <v>16</v>
      </c>
      <c r="E6117">
        <v>1</v>
      </c>
      <c r="F6117">
        <v>1</v>
      </c>
      <c r="G6117" t="s">
        <v>27</v>
      </c>
      <c r="H6117">
        <v>4</v>
      </c>
      <c r="I6117">
        <v>5</v>
      </c>
      <c r="J6117" t="s">
        <v>14</v>
      </c>
      <c r="K6117" s="36" t="s">
        <v>149</v>
      </c>
    </row>
    <row r="6118" spans="1:11" x14ac:dyDescent="0.25">
      <c r="A6118">
        <v>26809584</v>
      </c>
      <c r="B6118" s="1">
        <v>42031</v>
      </c>
      <c r="C6118" t="s">
        <v>11</v>
      </c>
      <c r="D6118" t="s">
        <v>16</v>
      </c>
      <c r="E6118">
        <v>1</v>
      </c>
      <c r="F6118">
        <v>0.99</v>
      </c>
      <c r="G6118" t="s">
        <v>148</v>
      </c>
      <c r="H6118">
        <v>1</v>
      </c>
      <c r="I6118">
        <v>1</v>
      </c>
      <c r="J6118" t="s">
        <v>14</v>
      </c>
      <c r="K6118" s="36" t="s">
        <v>149</v>
      </c>
    </row>
    <row r="6119" spans="1:11" x14ac:dyDescent="0.25">
      <c r="A6119">
        <v>457067337</v>
      </c>
      <c r="B6119" s="1">
        <v>44683</v>
      </c>
      <c r="C6119" t="s">
        <v>27</v>
      </c>
      <c r="D6119" t="s">
        <v>21</v>
      </c>
      <c r="E6119">
        <v>0.86</v>
      </c>
      <c r="F6119">
        <v>0.56000000000000005</v>
      </c>
      <c r="G6119" t="s">
        <v>148</v>
      </c>
      <c r="H6119">
        <v>1</v>
      </c>
      <c r="I6119">
        <v>1</v>
      </c>
      <c r="J6119" t="s">
        <v>22</v>
      </c>
      <c r="K6119" s="36" t="s">
        <v>149</v>
      </c>
    </row>
    <row r="6120" spans="1:11" x14ac:dyDescent="0.25">
      <c r="A6120">
        <v>97096838</v>
      </c>
      <c r="B6120" s="1">
        <v>42641</v>
      </c>
      <c r="C6120" t="s">
        <v>11</v>
      </c>
      <c r="D6120" t="s">
        <v>16</v>
      </c>
      <c r="E6120">
        <v>1</v>
      </c>
      <c r="F6120">
        <v>0.96</v>
      </c>
      <c r="G6120" t="s">
        <v>149</v>
      </c>
      <c r="H6120">
        <v>1</v>
      </c>
      <c r="I6120">
        <v>3</v>
      </c>
      <c r="J6120" t="s">
        <v>14</v>
      </c>
      <c r="K6120" s="36" t="s">
        <v>149</v>
      </c>
    </row>
    <row r="6121" spans="1:11" x14ac:dyDescent="0.25">
      <c r="A6121">
        <v>575285500</v>
      </c>
      <c r="B6121" s="1">
        <v>45413</v>
      </c>
      <c r="C6121" t="s">
        <v>27</v>
      </c>
      <c r="D6121" t="s">
        <v>16</v>
      </c>
      <c r="E6121">
        <v>0.93</v>
      </c>
      <c r="F6121">
        <v>0.98</v>
      </c>
      <c r="G6121" t="s">
        <v>149</v>
      </c>
      <c r="H6121">
        <v>2</v>
      </c>
      <c r="I6121">
        <v>6</v>
      </c>
      <c r="J6121" t="s">
        <v>14</v>
      </c>
      <c r="K6121" s="36" t="s">
        <v>149</v>
      </c>
    </row>
    <row r="6122" spans="1:11" x14ac:dyDescent="0.25">
      <c r="A6122">
        <v>294279529</v>
      </c>
      <c r="B6122" s="1">
        <v>43720</v>
      </c>
      <c r="C6122" t="s">
        <v>11</v>
      </c>
      <c r="D6122" t="s">
        <v>12</v>
      </c>
      <c r="F6122">
        <v>0.9</v>
      </c>
      <c r="G6122" t="s">
        <v>148</v>
      </c>
      <c r="H6122">
        <v>1</v>
      </c>
      <c r="I6122">
        <v>1</v>
      </c>
      <c r="J6122" t="s">
        <v>14</v>
      </c>
      <c r="K6122" s="36" t="s">
        <v>149</v>
      </c>
    </row>
    <row r="6123" spans="1:11" x14ac:dyDescent="0.25">
      <c r="A6123">
        <v>22310481</v>
      </c>
      <c r="B6123" s="1">
        <v>41921</v>
      </c>
      <c r="C6123" t="s">
        <v>11</v>
      </c>
      <c r="D6123" t="s">
        <v>17</v>
      </c>
      <c r="E6123">
        <v>0.9</v>
      </c>
      <c r="F6123">
        <v>0.93</v>
      </c>
      <c r="G6123" t="s">
        <v>149</v>
      </c>
      <c r="H6123">
        <v>1</v>
      </c>
      <c r="I6123">
        <v>1</v>
      </c>
      <c r="J6123" t="s">
        <v>14</v>
      </c>
      <c r="K6123" s="36" t="s">
        <v>149</v>
      </c>
    </row>
    <row r="6124" spans="1:11" x14ac:dyDescent="0.25">
      <c r="A6124">
        <v>1500745</v>
      </c>
      <c r="B6124" s="1">
        <v>40890</v>
      </c>
      <c r="C6124" t="s">
        <v>25</v>
      </c>
      <c r="D6124" t="s">
        <v>21</v>
      </c>
      <c r="E6124">
        <v>0.86</v>
      </c>
      <c r="F6124">
        <v>0.22</v>
      </c>
      <c r="G6124" t="s">
        <v>148</v>
      </c>
      <c r="H6124">
        <v>1</v>
      </c>
      <c r="I6124">
        <v>1</v>
      </c>
      <c r="J6124" t="s">
        <v>14</v>
      </c>
      <c r="K6124" s="36" t="s">
        <v>149</v>
      </c>
    </row>
    <row r="6125" spans="1:11" x14ac:dyDescent="0.25">
      <c r="A6125">
        <v>280753270</v>
      </c>
      <c r="B6125" s="1">
        <v>43676</v>
      </c>
      <c r="C6125" t="s">
        <v>11</v>
      </c>
      <c r="D6125" t="s">
        <v>16</v>
      </c>
      <c r="E6125">
        <v>1</v>
      </c>
      <c r="F6125">
        <v>1</v>
      </c>
      <c r="G6125" t="s">
        <v>148</v>
      </c>
      <c r="H6125">
        <v>1</v>
      </c>
      <c r="I6125">
        <v>1</v>
      </c>
      <c r="J6125" t="s">
        <v>14</v>
      </c>
      <c r="K6125" s="36" t="s">
        <v>149</v>
      </c>
    </row>
    <row r="6126" spans="1:11" x14ac:dyDescent="0.25">
      <c r="A6126">
        <v>150021607</v>
      </c>
      <c r="B6126" s="1">
        <v>42988</v>
      </c>
      <c r="C6126" t="s">
        <v>11</v>
      </c>
      <c r="D6126" t="s">
        <v>12</v>
      </c>
      <c r="F6126">
        <v>0.15</v>
      </c>
      <c r="G6126" t="s">
        <v>148</v>
      </c>
      <c r="H6126">
        <v>1</v>
      </c>
      <c r="I6126">
        <v>3</v>
      </c>
      <c r="J6126" t="s">
        <v>14</v>
      </c>
      <c r="K6126" s="36" t="s">
        <v>149</v>
      </c>
    </row>
    <row r="6127" spans="1:11" x14ac:dyDescent="0.25">
      <c r="A6127">
        <v>52010665</v>
      </c>
      <c r="B6127" s="1">
        <v>42360</v>
      </c>
      <c r="C6127" t="s">
        <v>11</v>
      </c>
      <c r="D6127" t="s">
        <v>21</v>
      </c>
      <c r="E6127">
        <v>0.73</v>
      </c>
      <c r="F6127">
        <v>0.62</v>
      </c>
      <c r="G6127" t="s">
        <v>148</v>
      </c>
      <c r="H6127">
        <v>1</v>
      </c>
      <c r="I6127">
        <v>1</v>
      </c>
      <c r="J6127" t="s">
        <v>14</v>
      </c>
      <c r="K6127" s="36" t="s">
        <v>148</v>
      </c>
    </row>
    <row r="6128" spans="1:11" x14ac:dyDescent="0.25">
      <c r="A6128">
        <v>484128803</v>
      </c>
      <c r="B6128" s="1">
        <v>44852</v>
      </c>
      <c r="C6128" t="s">
        <v>11</v>
      </c>
      <c r="D6128" t="s">
        <v>16</v>
      </c>
      <c r="E6128">
        <v>0.98</v>
      </c>
      <c r="F6128">
        <v>0.93</v>
      </c>
      <c r="G6128" t="s">
        <v>148</v>
      </c>
      <c r="H6128">
        <v>4</v>
      </c>
      <c r="I6128">
        <v>6</v>
      </c>
      <c r="J6128" t="s">
        <v>14</v>
      </c>
      <c r="K6128" s="36" t="s">
        <v>149</v>
      </c>
    </row>
    <row r="6129" spans="1:11" x14ac:dyDescent="0.25">
      <c r="A6129">
        <v>107779854</v>
      </c>
      <c r="B6129" s="1">
        <v>42723</v>
      </c>
      <c r="C6129" t="s">
        <v>11</v>
      </c>
      <c r="D6129" t="s">
        <v>16</v>
      </c>
      <c r="E6129">
        <v>1</v>
      </c>
      <c r="F6129">
        <v>0.98</v>
      </c>
      <c r="G6129" t="s">
        <v>149</v>
      </c>
      <c r="H6129">
        <v>1</v>
      </c>
      <c r="I6129">
        <v>1</v>
      </c>
      <c r="J6129" t="s">
        <v>18</v>
      </c>
      <c r="K6129" s="36" t="s">
        <v>149</v>
      </c>
    </row>
    <row r="6130" spans="1:11" x14ac:dyDescent="0.25">
      <c r="A6130">
        <v>213131642</v>
      </c>
      <c r="B6130" s="1">
        <v>43345</v>
      </c>
      <c r="C6130" t="s">
        <v>27</v>
      </c>
      <c r="D6130" t="s">
        <v>20</v>
      </c>
      <c r="E6130">
        <v>0</v>
      </c>
      <c r="F6130">
        <v>0.18</v>
      </c>
      <c r="G6130" t="s">
        <v>148</v>
      </c>
      <c r="H6130">
        <v>1</v>
      </c>
      <c r="I6130">
        <v>1</v>
      </c>
      <c r="J6130" t="s">
        <v>14</v>
      </c>
      <c r="K6130" s="36" t="s">
        <v>149</v>
      </c>
    </row>
    <row r="6131" spans="1:11" x14ac:dyDescent="0.25">
      <c r="A6131">
        <v>274324133</v>
      </c>
      <c r="B6131" s="1">
        <v>43653</v>
      </c>
      <c r="C6131" t="s">
        <v>11</v>
      </c>
      <c r="D6131" t="s">
        <v>16</v>
      </c>
      <c r="E6131">
        <v>1</v>
      </c>
      <c r="F6131">
        <v>1</v>
      </c>
      <c r="G6131" t="s">
        <v>148</v>
      </c>
      <c r="H6131">
        <v>1</v>
      </c>
      <c r="I6131">
        <v>2</v>
      </c>
      <c r="J6131" t="s">
        <v>14</v>
      </c>
      <c r="K6131" s="36" t="s">
        <v>149</v>
      </c>
    </row>
    <row r="6132" spans="1:11" x14ac:dyDescent="0.25">
      <c r="A6132">
        <v>472069408</v>
      </c>
      <c r="B6132" s="1">
        <v>44770</v>
      </c>
      <c r="C6132" t="s">
        <v>27</v>
      </c>
      <c r="D6132" t="s">
        <v>12</v>
      </c>
      <c r="G6132" t="s">
        <v>148</v>
      </c>
      <c r="H6132">
        <v>8</v>
      </c>
      <c r="I6132">
        <v>8</v>
      </c>
      <c r="J6132" t="s">
        <v>14</v>
      </c>
      <c r="K6132" s="36" t="s">
        <v>149</v>
      </c>
    </row>
    <row r="6133" spans="1:11" x14ac:dyDescent="0.25">
      <c r="A6133">
        <v>573875129</v>
      </c>
      <c r="B6133" s="1">
        <v>45405</v>
      </c>
      <c r="C6133" t="s">
        <v>27</v>
      </c>
      <c r="D6133" t="s">
        <v>17</v>
      </c>
      <c r="E6133">
        <v>0.8</v>
      </c>
      <c r="F6133">
        <v>0.44</v>
      </c>
      <c r="G6133" t="s">
        <v>148</v>
      </c>
      <c r="H6133">
        <v>1</v>
      </c>
      <c r="I6133">
        <v>2</v>
      </c>
      <c r="J6133" t="s">
        <v>14</v>
      </c>
      <c r="K6133" s="36" t="s">
        <v>149</v>
      </c>
    </row>
    <row r="6134" spans="1:11" x14ac:dyDescent="0.25">
      <c r="A6134">
        <v>77724225</v>
      </c>
      <c r="B6134" s="1">
        <v>42535</v>
      </c>
      <c r="C6134" t="s">
        <v>11</v>
      </c>
      <c r="D6134" t="s">
        <v>16</v>
      </c>
      <c r="E6134">
        <v>1</v>
      </c>
      <c r="F6134">
        <v>0.99</v>
      </c>
      <c r="G6134" t="s">
        <v>149</v>
      </c>
      <c r="H6134">
        <v>1</v>
      </c>
      <c r="I6134">
        <v>2</v>
      </c>
      <c r="J6134" t="s">
        <v>14</v>
      </c>
      <c r="K6134" s="36" t="s">
        <v>149</v>
      </c>
    </row>
    <row r="6135" spans="1:11" x14ac:dyDescent="0.25">
      <c r="A6135">
        <v>576733876</v>
      </c>
      <c r="B6135" s="1">
        <v>45421</v>
      </c>
      <c r="C6135" t="s">
        <v>27</v>
      </c>
      <c r="D6135" t="s">
        <v>16</v>
      </c>
      <c r="E6135">
        <v>1</v>
      </c>
      <c r="F6135">
        <v>0.98</v>
      </c>
      <c r="G6135" t="s">
        <v>148</v>
      </c>
      <c r="H6135">
        <v>1</v>
      </c>
      <c r="I6135">
        <v>1</v>
      </c>
      <c r="J6135" t="s">
        <v>22</v>
      </c>
      <c r="K6135" s="36" t="s">
        <v>149</v>
      </c>
    </row>
    <row r="6136" spans="1:11" x14ac:dyDescent="0.25">
      <c r="A6136">
        <v>483034095</v>
      </c>
      <c r="B6136" s="1">
        <v>44844</v>
      </c>
      <c r="C6136" t="s">
        <v>11</v>
      </c>
      <c r="D6136" t="s">
        <v>16</v>
      </c>
      <c r="E6136">
        <v>1</v>
      </c>
      <c r="F6136">
        <v>0.98</v>
      </c>
      <c r="G6136" t="s">
        <v>148</v>
      </c>
      <c r="H6136">
        <v>20</v>
      </c>
      <c r="I6136">
        <v>25</v>
      </c>
      <c r="J6136" t="s">
        <v>14</v>
      </c>
      <c r="K6136" s="36" t="s">
        <v>149</v>
      </c>
    </row>
    <row r="6137" spans="1:11" x14ac:dyDescent="0.25">
      <c r="A6137">
        <v>265753948</v>
      </c>
      <c r="B6137" s="1">
        <v>43618</v>
      </c>
      <c r="C6137" t="s">
        <v>11</v>
      </c>
      <c r="D6137" t="s">
        <v>16</v>
      </c>
      <c r="E6137">
        <v>1</v>
      </c>
      <c r="F6137">
        <v>0.93</v>
      </c>
      <c r="G6137" t="s">
        <v>148</v>
      </c>
      <c r="H6137">
        <v>2</v>
      </c>
      <c r="I6137">
        <v>2</v>
      </c>
      <c r="J6137" t="s">
        <v>14</v>
      </c>
      <c r="K6137" s="36" t="s">
        <v>149</v>
      </c>
    </row>
    <row r="6138" spans="1:11" x14ac:dyDescent="0.25">
      <c r="A6138">
        <v>540706268</v>
      </c>
      <c r="B6138" s="1">
        <v>45205</v>
      </c>
      <c r="C6138" t="s">
        <v>11</v>
      </c>
      <c r="D6138" t="s">
        <v>16</v>
      </c>
      <c r="E6138">
        <v>1</v>
      </c>
      <c r="F6138">
        <v>1</v>
      </c>
      <c r="G6138" t="s">
        <v>148</v>
      </c>
      <c r="H6138">
        <v>1</v>
      </c>
      <c r="I6138">
        <v>1</v>
      </c>
      <c r="J6138" t="s">
        <v>14</v>
      </c>
      <c r="K6138" s="36" t="s">
        <v>149</v>
      </c>
    </row>
    <row r="6139" spans="1:11" x14ac:dyDescent="0.25">
      <c r="A6139">
        <v>576249582</v>
      </c>
      <c r="B6139" s="1">
        <v>45419</v>
      </c>
      <c r="C6139" t="s">
        <v>11</v>
      </c>
      <c r="D6139" t="s">
        <v>16</v>
      </c>
      <c r="E6139">
        <v>1</v>
      </c>
      <c r="F6139">
        <v>0.91</v>
      </c>
      <c r="G6139" t="s">
        <v>148</v>
      </c>
      <c r="H6139">
        <v>1</v>
      </c>
      <c r="I6139">
        <v>1</v>
      </c>
      <c r="J6139" t="s">
        <v>14</v>
      </c>
      <c r="K6139" s="36" t="s">
        <v>149</v>
      </c>
    </row>
    <row r="6140" spans="1:11" x14ac:dyDescent="0.25">
      <c r="A6140">
        <v>496714730</v>
      </c>
      <c r="B6140" s="1">
        <v>44944</v>
      </c>
      <c r="C6140" t="s">
        <v>27</v>
      </c>
      <c r="D6140" t="s">
        <v>12</v>
      </c>
      <c r="F6140">
        <v>0</v>
      </c>
      <c r="G6140" t="s">
        <v>148</v>
      </c>
      <c r="H6140">
        <v>2</v>
      </c>
      <c r="I6140">
        <v>2</v>
      </c>
      <c r="J6140" t="s">
        <v>14</v>
      </c>
      <c r="K6140" s="36" t="s">
        <v>149</v>
      </c>
    </row>
    <row r="6141" spans="1:11" x14ac:dyDescent="0.25">
      <c r="A6141">
        <v>11990000</v>
      </c>
      <c r="B6141" s="1">
        <v>41676</v>
      </c>
      <c r="C6141" t="s">
        <v>27</v>
      </c>
      <c r="D6141" t="s">
        <v>12</v>
      </c>
      <c r="F6141">
        <v>0</v>
      </c>
      <c r="G6141" t="s">
        <v>148</v>
      </c>
      <c r="H6141">
        <v>1</v>
      </c>
      <c r="I6141">
        <v>1</v>
      </c>
      <c r="J6141" t="s">
        <v>14</v>
      </c>
      <c r="K6141" s="36" t="s">
        <v>149</v>
      </c>
    </row>
    <row r="6142" spans="1:11" x14ac:dyDescent="0.25">
      <c r="A6142">
        <v>576269368</v>
      </c>
      <c r="B6142" s="1">
        <v>45419</v>
      </c>
      <c r="C6142" t="s">
        <v>27</v>
      </c>
      <c r="D6142" t="s">
        <v>16</v>
      </c>
      <c r="E6142">
        <v>1</v>
      </c>
      <c r="F6142">
        <v>1</v>
      </c>
      <c r="G6142" t="s">
        <v>148</v>
      </c>
      <c r="H6142">
        <v>1</v>
      </c>
      <c r="I6142">
        <v>1</v>
      </c>
      <c r="J6142" t="s">
        <v>14</v>
      </c>
      <c r="K6142" s="36" t="s">
        <v>149</v>
      </c>
    </row>
    <row r="6143" spans="1:11" x14ac:dyDescent="0.25">
      <c r="A6143">
        <v>271882784</v>
      </c>
      <c r="B6143" s="1">
        <v>43643</v>
      </c>
      <c r="C6143" t="s">
        <v>27</v>
      </c>
      <c r="D6143" t="s">
        <v>12</v>
      </c>
      <c r="F6143">
        <v>0.5</v>
      </c>
      <c r="G6143" t="s">
        <v>148</v>
      </c>
      <c r="H6143">
        <v>1</v>
      </c>
      <c r="I6143">
        <v>1</v>
      </c>
      <c r="J6143" t="s">
        <v>14</v>
      </c>
      <c r="K6143" s="36" t="s">
        <v>149</v>
      </c>
    </row>
    <row r="6144" spans="1:11" x14ac:dyDescent="0.25">
      <c r="A6144">
        <v>576626737</v>
      </c>
      <c r="B6144" s="1">
        <v>45421</v>
      </c>
      <c r="C6144" t="s">
        <v>27</v>
      </c>
      <c r="D6144" t="s">
        <v>16</v>
      </c>
      <c r="E6144">
        <v>1</v>
      </c>
      <c r="F6144">
        <v>1</v>
      </c>
      <c r="G6144" t="s">
        <v>148</v>
      </c>
      <c r="H6144">
        <v>1</v>
      </c>
      <c r="I6144">
        <v>1</v>
      </c>
      <c r="J6144" t="s">
        <v>14</v>
      </c>
      <c r="K6144" s="36" t="s">
        <v>149</v>
      </c>
    </row>
    <row r="6145" spans="1:11" x14ac:dyDescent="0.25">
      <c r="A6145">
        <v>576322089</v>
      </c>
      <c r="B6145" s="1">
        <v>45419</v>
      </c>
      <c r="C6145" t="s">
        <v>11</v>
      </c>
      <c r="D6145" t="s">
        <v>17</v>
      </c>
      <c r="E6145">
        <v>1</v>
      </c>
      <c r="F6145">
        <v>1</v>
      </c>
      <c r="G6145" t="s">
        <v>148</v>
      </c>
      <c r="H6145">
        <v>1</v>
      </c>
      <c r="I6145">
        <v>2</v>
      </c>
      <c r="J6145" t="s">
        <v>14</v>
      </c>
      <c r="K6145" s="36" t="s">
        <v>149</v>
      </c>
    </row>
    <row r="6146" spans="1:11" x14ac:dyDescent="0.25">
      <c r="A6146">
        <v>33249197</v>
      </c>
      <c r="B6146" s="1">
        <v>42137</v>
      </c>
      <c r="C6146" t="s">
        <v>11</v>
      </c>
      <c r="D6146" t="s">
        <v>12</v>
      </c>
      <c r="F6146">
        <v>1</v>
      </c>
      <c r="G6146" t="s">
        <v>148</v>
      </c>
      <c r="H6146">
        <v>1</v>
      </c>
      <c r="I6146">
        <v>3</v>
      </c>
      <c r="J6146" t="s">
        <v>14</v>
      </c>
      <c r="K6146" s="36" t="s">
        <v>149</v>
      </c>
    </row>
    <row r="6147" spans="1:11" x14ac:dyDescent="0.25">
      <c r="A6147">
        <v>86729850</v>
      </c>
      <c r="B6147" s="1">
        <v>42580</v>
      </c>
      <c r="C6147" t="s">
        <v>11</v>
      </c>
      <c r="D6147" t="s">
        <v>17</v>
      </c>
      <c r="E6147">
        <v>1</v>
      </c>
      <c r="F6147">
        <v>0.89</v>
      </c>
      <c r="G6147" t="s">
        <v>148</v>
      </c>
      <c r="H6147">
        <v>2</v>
      </c>
      <c r="I6147">
        <v>2</v>
      </c>
      <c r="J6147" t="s">
        <v>14</v>
      </c>
      <c r="K6147" s="36" t="s">
        <v>149</v>
      </c>
    </row>
    <row r="6148" spans="1:11" x14ac:dyDescent="0.25">
      <c r="A6148">
        <v>576444108</v>
      </c>
      <c r="B6148" s="1">
        <v>45420</v>
      </c>
      <c r="C6148" t="s">
        <v>27</v>
      </c>
      <c r="D6148" t="s">
        <v>12</v>
      </c>
      <c r="F6148">
        <v>1</v>
      </c>
      <c r="G6148" t="s">
        <v>148</v>
      </c>
      <c r="H6148">
        <v>8</v>
      </c>
      <c r="I6148">
        <v>8</v>
      </c>
      <c r="J6148" t="s">
        <v>14</v>
      </c>
      <c r="K6148" s="36" t="s">
        <v>149</v>
      </c>
    </row>
    <row r="6149" spans="1:11" x14ac:dyDescent="0.25">
      <c r="A6149">
        <v>576444295</v>
      </c>
      <c r="B6149" s="1">
        <v>45420</v>
      </c>
      <c r="C6149" t="s">
        <v>27</v>
      </c>
      <c r="D6149" t="s">
        <v>12</v>
      </c>
      <c r="G6149" t="s">
        <v>148</v>
      </c>
      <c r="H6149">
        <v>6</v>
      </c>
      <c r="I6149">
        <v>6</v>
      </c>
      <c r="J6149" t="s">
        <v>14</v>
      </c>
      <c r="K6149" s="36" t="s">
        <v>149</v>
      </c>
    </row>
    <row r="6150" spans="1:11" x14ac:dyDescent="0.25">
      <c r="A6150">
        <v>576446087</v>
      </c>
      <c r="B6150" s="1">
        <v>45420</v>
      </c>
      <c r="C6150" t="s">
        <v>27</v>
      </c>
      <c r="D6150" t="s">
        <v>12</v>
      </c>
      <c r="F6150">
        <v>1</v>
      </c>
      <c r="G6150" t="s">
        <v>148</v>
      </c>
      <c r="H6150">
        <v>3</v>
      </c>
      <c r="I6150">
        <v>3</v>
      </c>
      <c r="J6150" t="s">
        <v>14</v>
      </c>
      <c r="K6150" s="36" t="s">
        <v>149</v>
      </c>
    </row>
    <row r="6151" spans="1:11" x14ac:dyDescent="0.25">
      <c r="A6151">
        <v>576448639</v>
      </c>
      <c r="B6151" s="1">
        <v>45420</v>
      </c>
      <c r="C6151" t="s">
        <v>27</v>
      </c>
      <c r="D6151" t="s">
        <v>12</v>
      </c>
      <c r="F6151">
        <v>1</v>
      </c>
      <c r="G6151" t="s">
        <v>148</v>
      </c>
      <c r="H6151">
        <v>4</v>
      </c>
      <c r="I6151">
        <v>4</v>
      </c>
      <c r="J6151" t="s">
        <v>14</v>
      </c>
      <c r="K6151" s="36" t="s">
        <v>149</v>
      </c>
    </row>
    <row r="6152" spans="1:11" x14ac:dyDescent="0.25">
      <c r="A6152">
        <v>576452783</v>
      </c>
      <c r="B6152" s="1">
        <v>45420</v>
      </c>
      <c r="C6152" t="s">
        <v>27</v>
      </c>
      <c r="D6152" t="s">
        <v>16</v>
      </c>
      <c r="E6152">
        <v>1</v>
      </c>
      <c r="F6152">
        <v>1</v>
      </c>
      <c r="G6152" t="s">
        <v>148</v>
      </c>
      <c r="H6152">
        <v>5</v>
      </c>
      <c r="I6152">
        <v>5</v>
      </c>
      <c r="J6152" t="s">
        <v>14</v>
      </c>
      <c r="K6152" s="36" t="s">
        <v>149</v>
      </c>
    </row>
    <row r="6153" spans="1:11" x14ac:dyDescent="0.25">
      <c r="A6153">
        <v>37551192</v>
      </c>
      <c r="B6153" s="1">
        <v>42190</v>
      </c>
      <c r="C6153" t="s">
        <v>11</v>
      </c>
      <c r="D6153" t="s">
        <v>16</v>
      </c>
      <c r="E6153">
        <v>0.9</v>
      </c>
      <c r="F6153">
        <v>0.87</v>
      </c>
      <c r="G6153" t="s">
        <v>148</v>
      </c>
      <c r="H6153">
        <v>2</v>
      </c>
      <c r="I6153">
        <v>2</v>
      </c>
      <c r="J6153" t="s">
        <v>14</v>
      </c>
      <c r="K6153" s="36" t="s">
        <v>149</v>
      </c>
    </row>
    <row r="6154" spans="1:11" x14ac:dyDescent="0.25">
      <c r="A6154">
        <v>191633686</v>
      </c>
      <c r="B6154" s="1">
        <v>43245</v>
      </c>
      <c r="C6154" t="s">
        <v>11</v>
      </c>
      <c r="D6154" t="s">
        <v>12</v>
      </c>
      <c r="F6154">
        <v>0.87</v>
      </c>
      <c r="G6154" t="s">
        <v>149</v>
      </c>
      <c r="H6154">
        <v>1</v>
      </c>
      <c r="I6154">
        <v>2</v>
      </c>
      <c r="J6154" t="s">
        <v>14</v>
      </c>
      <c r="K6154" s="36" t="s">
        <v>149</v>
      </c>
    </row>
    <row r="6155" spans="1:11" x14ac:dyDescent="0.25">
      <c r="A6155">
        <v>576953150</v>
      </c>
      <c r="B6155" s="1">
        <v>45423</v>
      </c>
      <c r="C6155" t="s">
        <v>27</v>
      </c>
      <c r="D6155" t="s">
        <v>16</v>
      </c>
      <c r="E6155">
        <v>1</v>
      </c>
      <c r="F6155">
        <v>0.96</v>
      </c>
      <c r="G6155" t="s">
        <v>148</v>
      </c>
      <c r="H6155">
        <v>3</v>
      </c>
      <c r="I6155">
        <v>3</v>
      </c>
      <c r="J6155" t="s">
        <v>22</v>
      </c>
      <c r="K6155" s="36" t="s">
        <v>148</v>
      </c>
    </row>
    <row r="6156" spans="1:11" x14ac:dyDescent="0.25">
      <c r="A6156">
        <v>576957027</v>
      </c>
      <c r="B6156" s="1">
        <v>45423</v>
      </c>
      <c r="C6156" t="s">
        <v>27</v>
      </c>
      <c r="D6156" t="s">
        <v>16</v>
      </c>
      <c r="E6156">
        <v>1</v>
      </c>
      <c r="F6156">
        <v>0.95</v>
      </c>
      <c r="G6156" t="s">
        <v>148</v>
      </c>
      <c r="H6156">
        <v>3</v>
      </c>
      <c r="I6156">
        <v>3</v>
      </c>
      <c r="J6156" t="s">
        <v>22</v>
      </c>
      <c r="K6156" s="36" t="s">
        <v>149</v>
      </c>
    </row>
    <row r="6157" spans="1:11" x14ac:dyDescent="0.25">
      <c r="A6157">
        <v>576606283</v>
      </c>
      <c r="B6157" s="1">
        <v>45421</v>
      </c>
      <c r="C6157" t="s">
        <v>27</v>
      </c>
      <c r="D6157" t="s">
        <v>16</v>
      </c>
      <c r="E6157">
        <v>1</v>
      </c>
      <c r="F6157">
        <v>1</v>
      </c>
      <c r="G6157" t="s">
        <v>148</v>
      </c>
      <c r="H6157">
        <v>1</v>
      </c>
      <c r="I6157">
        <v>1</v>
      </c>
      <c r="J6157" t="s">
        <v>14</v>
      </c>
      <c r="K6157" s="36" t="s">
        <v>149</v>
      </c>
    </row>
    <row r="6158" spans="1:11" x14ac:dyDescent="0.25">
      <c r="A6158">
        <v>577472285</v>
      </c>
      <c r="B6158" s="1">
        <v>45426</v>
      </c>
      <c r="C6158" t="s">
        <v>27</v>
      </c>
      <c r="D6158" t="s">
        <v>16</v>
      </c>
      <c r="E6158">
        <v>0.9</v>
      </c>
      <c r="F6158">
        <v>0.77</v>
      </c>
      <c r="G6158" t="s">
        <v>149</v>
      </c>
      <c r="H6158">
        <v>1</v>
      </c>
      <c r="I6158">
        <v>1</v>
      </c>
      <c r="J6158" t="s">
        <v>22</v>
      </c>
      <c r="K6158" s="36" t="s">
        <v>149</v>
      </c>
    </row>
    <row r="6159" spans="1:11" x14ac:dyDescent="0.25">
      <c r="A6159">
        <v>576796597</v>
      </c>
      <c r="B6159" s="1">
        <v>45422</v>
      </c>
      <c r="C6159" t="s">
        <v>27</v>
      </c>
      <c r="D6159" t="s">
        <v>16</v>
      </c>
      <c r="E6159">
        <v>1</v>
      </c>
      <c r="F6159">
        <v>0.82</v>
      </c>
      <c r="G6159" t="s">
        <v>149</v>
      </c>
      <c r="H6159">
        <v>2</v>
      </c>
      <c r="I6159">
        <v>2</v>
      </c>
      <c r="J6159" t="s">
        <v>14</v>
      </c>
      <c r="K6159" s="36" t="s">
        <v>149</v>
      </c>
    </row>
    <row r="6160" spans="1:11" x14ac:dyDescent="0.25">
      <c r="A6160">
        <v>504351955</v>
      </c>
      <c r="B6160" s="1">
        <v>44992</v>
      </c>
      <c r="C6160" t="s">
        <v>11</v>
      </c>
      <c r="D6160" t="s">
        <v>16</v>
      </c>
      <c r="E6160">
        <v>1</v>
      </c>
      <c r="F6160">
        <v>0.92</v>
      </c>
      <c r="G6160" t="s">
        <v>149</v>
      </c>
      <c r="H6160">
        <v>2</v>
      </c>
      <c r="I6160">
        <v>2</v>
      </c>
      <c r="J6160" t="s">
        <v>22</v>
      </c>
      <c r="K6160" s="36" t="s">
        <v>149</v>
      </c>
    </row>
    <row r="6161" spans="1:11" x14ac:dyDescent="0.25">
      <c r="A6161">
        <v>367551317</v>
      </c>
      <c r="B6161" s="1">
        <v>44088</v>
      </c>
      <c r="C6161" t="s">
        <v>11</v>
      </c>
      <c r="D6161" t="s">
        <v>16</v>
      </c>
      <c r="E6161">
        <v>1</v>
      </c>
      <c r="F6161">
        <v>1</v>
      </c>
      <c r="G6161" t="s">
        <v>149</v>
      </c>
      <c r="H6161">
        <v>3</v>
      </c>
      <c r="I6161">
        <v>3</v>
      </c>
      <c r="J6161" t="s">
        <v>14</v>
      </c>
      <c r="K6161" s="36" t="s">
        <v>149</v>
      </c>
    </row>
    <row r="6162" spans="1:11" x14ac:dyDescent="0.25">
      <c r="A6162">
        <v>576502621</v>
      </c>
      <c r="B6162" s="1">
        <v>45420</v>
      </c>
      <c r="C6162" t="s">
        <v>11</v>
      </c>
      <c r="D6162" t="s">
        <v>12</v>
      </c>
      <c r="F6162">
        <v>0.68</v>
      </c>
      <c r="G6162" t="s">
        <v>149</v>
      </c>
      <c r="H6162">
        <v>1</v>
      </c>
      <c r="I6162">
        <v>1</v>
      </c>
      <c r="J6162" t="s">
        <v>14</v>
      </c>
      <c r="K6162" s="36" t="s">
        <v>149</v>
      </c>
    </row>
    <row r="6163" spans="1:11" x14ac:dyDescent="0.25">
      <c r="A6163">
        <v>577297382</v>
      </c>
      <c r="B6163" s="1">
        <v>45425</v>
      </c>
      <c r="C6163" t="s">
        <v>27</v>
      </c>
      <c r="D6163" t="s">
        <v>12</v>
      </c>
      <c r="F6163">
        <v>1</v>
      </c>
      <c r="G6163" t="s">
        <v>148</v>
      </c>
      <c r="H6163">
        <v>1</v>
      </c>
      <c r="I6163">
        <v>1</v>
      </c>
      <c r="J6163" t="s">
        <v>14</v>
      </c>
      <c r="K6163" s="36" t="s">
        <v>149</v>
      </c>
    </row>
    <row r="6164" spans="1:11" x14ac:dyDescent="0.25">
      <c r="A6164">
        <v>158461753</v>
      </c>
      <c r="B6164" s="1">
        <v>43051</v>
      </c>
      <c r="C6164" t="s">
        <v>11</v>
      </c>
      <c r="D6164" t="s">
        <v>16</v>
      </c>
      <c r="E6164">
        <v>1</v>
      </c>
      <c r="F6164">
        <v>0.97</v>
      </c>
      <c r="G6164" t="s">
        <v>149</v>
      </c>
      <c r="H6164">
        <v>1</v>
      </c>
      <c r="I6164">
        <v>1</v>
      </c>
      <c r="J6164" t="s">
        <v>14</v>
      </c>
      <c r="K6164" s="36" t="s">
        <v>149</v>
      </c>
    </row>
    <row r="6165" spans="1:11" x14ac:dyDescent="0.25">
      <c r="A6165">
        <v>569754180</v>
      </c>
      <c r="B6165" s="1">
        <v>45381</v>
      </c>
      <c r="C6165" t="s">
        <v>11</v>
      </c>
      <c r="D6165" t="s">
        <v>20</v>
      </c>
      <c r="E6165">
        <v>0.13</v>
      </c>
      <c r="F6165">
        <v>0.12</v>
      </c>
      <c r="G6165" t="s">
        <v>148</v>
      </c>
      <c r="H6165">
        <v>2</v>
      </c>
      <c r="I6165">
        <v>3</v>
      </c>
      <c r="J6165" t="s">
        <v>14</v>
      </c>
      <c r="K6165" s="36" t="s">
        <v>149</v>
      </c>
    </row>
    <row r="6166" spans="1:11" x14ac:dyDescent="0.25">
      <c r="A6166">
        <v>544405121</v>
      </c>
      <c r="B6166" s="1">
        <v>45231</v>
      </c>
      <c r="C6166" t="s">
        <v>11</v>
      </c>
      <c r="D6166" t="s">
        <v>16</v>
      </c>
      <c r="E6166">
        <v>1</v>
      </c>
      <c r="F6166">
        <v>1</v>
      </c>
      <c r="G6166" t="s">
        <v>149</v>
      </c>
      <c r="H6166">
        <v>7</v>
      </c>
      <c r="I6166">
        <v>12</v>
      </c>
      <c r="J6166" t="s">
        <v>14</v>
      </c>
      <c r="K6166" s="36" t="s">
        <v>149</v>
      </c>
    </row>
    <row r="6167" spans="1:11" x14ac:dyDescent="0.25">
      <c r="A6167">
        <v>233639262</v>
      </c>
      <c r="B6167" s="1">
        <v>43466</v>
      </c>
      <c r="C6167" t="s">
        <v>27</v>
      </c>
      <c r="D6167" t="s">
        <v>16</v>
      </c>
      <c r="E6167">
        <v>1</v>
      </c>
      <c r="F6167">
        <v>0.86</v>
      </c>
      <c r="G6167" t="s">
        <v>148</v>
      </c>
      <c r="H6167">
        <v>3</v>
      </c>
      <c r="I6167">
        <v>3</v>
      </c>
      <c r="J6167" t="s">
        <v>14</v>
      </c>
      <c r="K6167" s="36" t="s">
        <v>149</v>
      </c>
    </row>
    <row r="6168" spans="1:11" x14ac:dyDescent="0.25">
      <c r="A6168">
        <v>467936836</v>
      </c>
      <c r="B6168" s="1">
        <v>44748</v>
      </c>
      <c r="C6168" t="s">
        <v>27</v>
      </c>
      <c r="D6168" t="s">
        <v>12</v>
      </c>
      <c r="F6168">
        <v>0</v>
      </c>
      <c r="G6168" t="s">
        <v>148</v>
      </c>
      <c r="H6168">
        <v>1</v>
      </c>
      <c r="I6168">
        <v>1</v>
      </c>
      <c r="J6168" t="s">
        <v>22</v>
      </c>
      <c r="K6168" s="36" t="s">
        <v>149</v>
      </c>
    </row>
    <row r="6169" spans="1:11" x14ac:dyDescent="0.25">
      <c r="A6169">
        <v>531449328</v>
      </c>
      <c r="B6169" s="1">
        <v>45150</v>
      </c>
      <c r="C6169" t="s">
        <v>27</v>
      </c>
      <c r="D6169" t="s">
        <v>20</v>
      </c>
      <c r="E6169">
        <v>0.1</v>
      </c>
      <c r="F6169">
        <v>0</v>
      </c>
      <c r="G6169" t="s">
        <v>148</v>
      </c>
      <c r="H6169">
        <v>2</v>
      </c>
      <c r="I6169">
        <v>2</v>
      </c>
      <c r="J6169" t="s">
        <v>22</v>
      </c>
      <c r="K6169" s="36" t="s">
        <v>149</v>
      </c>
    </row>
    <row r="6170" spans="1:11" x14ac:dyDescent="0.25">
      <c r="A6170">
        <v>67957196</v>
      </c>
      <c r="B6170" s="1">
        <v>42479</v>
      </c>
      <c r="C6170" t="s">
        <v>19</v>
      </c>
      <c r="D6170" t="s">
        <v>16</v>
      </c>
      <c r="E6170">
        <v>1</v>
      </c>
      <c r="F6170">
        <v>1</v>
      </c>
      <c r="G6170" t="s">
        <v>149</v>
      </c>
      <c r="H6170">
        <v>23</v>
      </c>
      <c r="I6170">
        <v>28</v>
      </c>
      <c r="J6170" t="s">
        <v>14</v>
      </c>
      <c r="K6170" s="36" t="s">
        <v>149</v>
      </c>
    </row>
    <row r="6171" spans="1:11" x14ac:dyDescent="0.25">
      <c r="A6171">
        <v>559943899</v>
      </c>
      <c r="B6171" s="1">
        <v>45324</v>
      </c>
      <c r="C6171" t="s">
        <v>27</v>
      </c>
      <c r="D6171" t="s">
        <v>20</v>
      </c>
      <c r="E6171">
        <v>0</v>
      </c>
      <c r="F6171">
        <v>0</v>
      </c>
      <c r="G6171" t="s">
        <v>148</v>
      </c>
      <c r="H6171">
        <v>1</v>
      </c>
      <c r="I6171">
        <v>1</v>
      </c>
      <c r="J6171" t="s">
        <v>14</v>
      </c>
      <c r="K6171" s="36" t="s">
        <v>149</v>
      </c>
    </row>
    <row r="6172" spans="1:11" x14ac:dyDescent="0.25">
      <c r="A6172">
        <v>224697171</v>
      </c>
      <c r="B6172" s="1">
        <v>43411</v>
      </c>
      <c r="C6172" t="s">
        <v>11</v>
      </c>
      <c r="D6172" t="s">
        <v>16</v>
      </c>
      <c r="E6172">
        <v>1</v>
      </c>
      <c r="F6172">
        <v>1</v>
      </c>
      <c r="G6172" t="s">
        <v>149</v>
      </c>
      <c r="H6172">
        <v>1</v>
      </c>
      <c r="I6172">
        <v>1</v>
      </c>
      <c r="J6172" t="s">
        <v>14</v>
      </c>
      <c r="K6172" s="36" t="s">
        <v>149</v>
      </c>
    </row>
    <row r="6173" spans="1:11" x14ac:dyDescent="0.25">
      <c r="A6173">
        <v>203316674</v>
      </c>
      <c r="B6173" s="1">
        <v>43299</v>
      </c>
      <c r="C6173" t="s">
        <v>11</v>
      </c>
      <c r="D6173" t="s">
        <v>16</v>
      </c>
      <c r="E6173">
        <v>1</v>
      </c>
      <c r="F6173">
        <v>1</v>
      </c>
      <c r="G6173" t="s">
        <v>149</v>
      </c>
      <c r="H6173">
        <v>1</v>
      </c>
      <c r="I6173">
        <v>2</v>
      </c>
      <c r="J6173" t="s">
        <v>14</v>
      </c>
      <c r="K6173" s="36" t="s">
        <v>149</v>
      </c>
    </row>
    <row r="6174" spans="1:11" x14ac:dyDescent="0.25">
      <c r="A6174">
        <v>577288450</v>
      </c>
      <c r="B6174" s="1">
        <v>45425</v>
      </c>
      <c r="C6174" t="s">
        <v>27</v>
      </c>
      <c r="D6174" t="s">
        <v>16</v>
      </c>
      <c r="E6174">
        <v>0.98</v>
      </c>
      <c r="F6174">
        <v>0.94</v>
      </c>
      <c r="G6174" t="s">
        <v>148</v>
      </c>
      <c r="H6174">
        <v>4</v>
      </c>
      <c r="I6174">
        <v>4</v>
      </c>
      <c r="J6174" t="s">
        <v>22</v>
      </c>
      <c r="K6174" s="36" t="s">
        <v>149</v>
      </c>
    </row>
    <row r="6175" spans="1:11" x14ac:dyDescent="0.25">
      <c r="A6175">
        <v>577286285</v>
      </c>
      <c r="B6175" s="1">
        <v>45425</v>
      </c>
      <c r="C6175" t="s">
        <v>27</v>
      </c>
      <c r="D6175" t="s">
        <v>16</v>
      </c>
      <c r="E6175">
        <v>1</v>
      </c>
      <c r="F6175">
        <v>0.92</v>
      </c>
      <c r="G6175" t="s">
        <v>148</v>
      </c>
      <c r="H6175">
        <v>3</v>
      </c>
      <c r="I6175">
        <v>3</v>
      </c>
      <c r="J6175" t="s">
        <v>22</v>
      </c>
      <c r="K6175" s="36" t="s">
        <v>149</v>
      </c>
    </row>
    <row r="6176" spans="1:11" x14ac:dyDescent="0.25">
      <c r="A6176">
        <v>18217510</v>
      </c>
      <c r="B6176" s="1">
        <v>41836</v>
      </c>
      <c r="C6176" t="s">
        <v>33</v>
      </c>
      <c r="D6176" t="s">
        <v>12</v>
      </c>
      <c r="F6176">
        <v>0</v>
      </c>
      <c r="G6176" t="s">
        <v>148</v>
      </c>
      <c r="H6176">
        <v>3</v>
      </c>
      <c r="I6176">
        <v>3</v>
      </c>
      <c r="J6176" t="s">
        <v>18</v>
      </c>
      <c r="K6176" s="36" t="s">
        <v>149</v>
      </c>
    </row>
    <row r="6177" spans="1:11" x14ac:dyDescent="0.25">
      <c r="A6177">
        <v>7640026</v>
      </c>
      <c r="B6177" s="1">
        <v>41477</v>
      </c>
      <c r="C6177" t="s">
        <v>11</v>
      </c>
      <c r="D6177" t="s">
        <v>12</v>
      </c>
      <c r="F6177">
        <v>0.82</v>
      </c>
      <c r="G6177" t="s">
        <v>148</v>
      </c>
      <c r="H6177">
        <v>1</v>
      </c>
      <c r="I6177">
        <v>3</v>
      </c>
      <c r="J6177" t="s">
        <v>18</v>
      </c>
      <c r="K6177" s="36" t="s">
        <v>149</v>
      </c>
    </row>
    <row r="6178" spans="1:11" x14ac:dyDescent="0.25">
      <c r="A6178">
        <v>442784934</v>
      </c>
      <c r="B6178" s="1">
        <v>44591</v>
      </c>
      <c r="C6178" t="s">
        <v>41</v>
      </c>
      <c r="D6178" t="s">
        <v>17</v>
      </c>
      <c r="E6178">
        <v>0.67</v>
      </c>
      <c r="F6178">
        <v>0.13</v>
      </c>
      <c r="G6178" t="s">
        <v>148</v>
      </c>
      <c r="H6178">
        <v>56</v>
      </c>
      <c r="I6178">
        <v>58</v>
      </c>
      <c r="J6178" t="s">
        <v>14</v>
      </c>
      <c r="K6178" s="36" t="s">
        <v>149</v>
      </c>
    </row>
    <row r="6179" spans="1:11" x14ac:dyDescent="0.25">
      <c r="A6179">
        <v>577327485</v>
      </c>
      <c r="B6179" s="1">
        <v>45425</v>
      </c>
      <c r="C6179" t="s">
        <v>27</v>
      </c>
      <c r="D6179" t="s">
        <v>17</v>
      </c>
      <c r="E6179">
        <v>1</v>
      </c>
      <c r="F6179">
        <v>0.5</v>
      </c>
      <c r="G6179" t="s">
        <v>148</v>
      </c>
      <c r="H6179">
        <v>1</v>
      </c>
      <c r="I6179">
        <v>1</v>
      </c>
      <c r="J6179" t="s">
        <v>22</v>
      </c>
      <c r="K6179" s="36" t="s">
        <v>148</v>
      </c>
    </row>
    <row r="6180" spans="1:11" x14ac:dyDescent="0.25">
      <c r="A6180">
        <v>303526106</v>
      </c>
      <c r="B6180" s="1">
        <v>43758</v>
      </c>
      <c r="C6180" t="s">
        <v>11</v>
      </c>
      <c r="D6180" t="s">
        <v>16</v>
      </c>
      <c r="E6180">
        <v>1</v>
      </c>
      <c r="F6180">
        <v>0.99</v>
      </c>
      <c r="G6180" t="s">
        <v>148</v>
      </c>
      <c r="H6180">
        <v>1</v>
      </c>
      <c r="I6180">
        <v>1</v>
      </c>
      <c r="J6180" t="s">
        <v>14</v>
      </c>
      <c r="K6180" s="36" t="s">
        <v>149</v>
      </c>
    </row>
    <row r="6181" spans="1:11" x14ac:dyDescent="0.25">
      <c r="A6181">
        <v>509590204</v>
      </c>
      <c r="B6181" s="1">
        <v>45027</v>
      </c>
      <c r="C6181" t="s">
        <v>27</v>
      </c>
      <c r="D6181" t="s">
        <v>16</v>
      </c>
      <c r="E6181">
        <v>1</v>
      </c>
      <c r="F6181">
        <v>0.96</v>
      </c>
      <c r="G6181" t="s">
        <v>149</v>
      </c>
      <c r="H6181">
        <v>3</v>
      </c>
      <c r="I6181">
        <v>3</v>
      </c>
      <c r="J6181" t="s">
        <v>14</v>
      </c>
      <c r="K6181" s="36" t="s">
        <v>149</v>
      </c>
    </row>
    <row r="6182" spans="1:11" x14ac:dyDescent="0.25">
      <c r="A6182">
        <v>577857204</v>
      </c>
      <c r="B6182" s="1">
        <v>45428</v>
      </c>
      <c r="C6182" t="s">
        <v>27</v>
      </c>
      <c r="D6182" t="s">
        <v>16</v>
      </c>
      <c r="E6182">
        <v>1</v>
      </c>
      <c r="F6182">
        <v>1</v>
      </c>
      <c r="G6182" t="s">
        <v>149</v>
      </c>
      <c r="H6182">
        <v>1</v>
      </c>
      <c r="I6182">
        <v>1</v>
      </c>
      <c r="J6182" t="s">
        <v>14</v>
      </c>
      <c r="K6182" s="36" t="s">
        <v>149</v>
      </c>
    </row>
    <row r="6183" spans="1:11" x14ac:dyDescent="0.25">
      <c r="A6183">
        <v>21161800</v>
      </c>
      <c r="B6183" s="1">
        <v>41892</v>
      </c>
      <c r="C6183" t="s">
        <v>11</v>
      </c>
      <c r="D6183" t="s">
        <v>12</v>
      </c>
      <c r="G6183" t="s">
        <v>148</v>
      </c>
      <c r="H6183">
        <v>1</v>
      </c>
      <c r="I6183">
        <v>2</v>
      </c>
      <c r="J6183" t="s">
        <v>14</v>
      </c>
      <c r="K6183" s="36" t="s">
        <v>149</v>
      </c>
    </row>
    <row r="6184" spans="1:11" x14ac:dyDescent="0.25">
      <c r="A6184">
        <v>147493047</v>
      </c>
      <c r="B6184" s="1">
        <v>42971</v>
      </c>
      <c r="C6184" t="s">
        <v>11</v>
      </c>
      <c r="D6184" t="s">
        <v>21</v>
      </c>
      <c r="E6184">
        <v>0.7</v>
      </c>
      <c r="F6184">
        <v>0.33</v>
      </c>
      <c r="G6184" t="s">
        <v>148</v>
      </c>
      <c r="H6184">
        <v>1</v>
      </c>
      <c r="I6184">
        <v>1</v>
      </c>
      <c r="J6184" t="s">
        <v>14</v>
      </c>
      <c r="K6184" s="36" t="s">
        <v>149</v>
      </c>
    </row>
    <row r="6185" spans="1:11" x14ac:dyDescent="0.25">
      <c r="A6185">
        <v>393116959</v>
      </c>
      <c r="B6185" s="1">
        <v>44273</v>
      </c>
      <c r="C6185" t="s">
        <v>11</v>
      </c>
      <c r="D6185" t="s">
        <v>16</v>
      </c>
      <c r="E6185">
        <v>1</v>
      </c>
      <c r="F6185">
        <v>0.89</v>
      </c>
      <c r="G6185" t="s">
        <v>149</v>
      </c>
      <c r="H6185">
        <v>2</v>
      </c>
      <c r="I6185">
        <v>3</v>
      </c>
      <c r="J6185" t="s">
        <v>14</v>
      </c>
      <c r="K6185" s="36" t="s">
        <v>149</v>
      </c>
    </row>
    <row r="6186" spans="1:11" x14ac:dyDescent="0.25">
      <c r="A6186">
        <v>577639047</v>
      </c>
      <c r="B6186" s="1">
        <v>45427</v>
      </c>
      <c r="C6186" t="s">
        <v>27</v>
      </c>
      <c r="D6186" t="s">
        <v>16</v>
      </c>
      <c r="E6186">
        <v>1</v>
      </c>
      <c r="F6186">
        <v>1</v>
      </c>
      <c r="G6186" t="s">
        <v>148</v>
      </c>
      <c r="H6186">
        <v>2</v>
      </c>
      <c r="I6186">
        <v>2</v>
      </c>
      <c r="J6186" t="s">
        <v>14</v>
      </c>
      <c r="K6186" s="36" t="s">
        <v>149</v>
      </c>
    </row>
    <row r="6187" spans="1:11" x14ac:dyDescent="0.25">
      <c r="A6187">
        <v>121054041</v>
      </c>
      <c r="B6187" s="1">
        <v>42810</v>
      </c>
      <c r="C6187" t="s">
        <v>11</v>
      </c>
      <c r="D6187" t="s">
        <v>16</v>
      </c>
      <c r="E6187">
        <v>1</v>
      </c>
      <c r="F6187">
        <v>0.9</v>
      </c>
      <c r="G6187" t="s">
        <v>149</v>
      </c>
      <c r="H6187">
        <v>2</v>
      </c>
      <c r="I6187">
        <v>2</v>
      </c>
      <c r="J6187" t="s">
        <v>14</v>
      </c>
      <c r="K6187" s="36" t="s">
        <v>149</v>
      </c>
    </row>
    <row r="6188" spans="1:11" x14ac:dyDescent="0.25">
      <c r="A6188">
        <v>577663633</v>
      </c>
      <c r="B6188" s="1">
        <v>45427</v>
      </c>
      <c r="C6188" t="s">
        <v>27</v>
      </c>
      <c r="D6188" t="s">
        <v>16</v>
      </c>
      <c r="E6188">
        <v>1</v>
      </c>
      <c r="F6188">
        <v>1</v>
      </c>
      <c r="G6188" t="s">
        <v>148</v>
      </c>
      <c r="H6188">
        <v>2</v>
      </c>
      <c r="I6188">
        <v>2</v>
      </c>
      <c r="J6188" t="s">
        <v>14</v>
      </c>
      <c r="K6188" s="36" t="s">
        <v>149</v>
      </c>
    </row>
    <row r="6189" spans="1:11" x14ac:dyDescent="0.25">
      <c r="A6189">
        <v>24498938</v>
      </c>
      <c r="B6189" s="1">
        <v>41977</v>
      </c>
      <c r="C6189" t="s">
        <v>59</v>
      </c>
      <c r="D6189" t="s">
        <v>16</v>
      </c>
      <c r="E6189">
        <v>1</v>
      </c>
      <c r="F6189">
        <v>0.89</v>
      </c>
      <c r="G6189" t="s">
        <v>149</v>
      </c>
      <c r="H6189">
        <v>2</v>
      </c>
      <c r="I6189">
        <v>2</v>
      </c>
      <c r="J6189" t="s">
        <v>14</v>
      </c>
      <c r="K6189" s="36" t="s">
        <v>149</v>
      </c>
    </row>
    <row r="6190" spans="1:11" x14ac:dyDescent="0.25">
      <c r="A6190">
        <v>344683785</v>
      </c>
      <c r="B6190" s="1">
        <v>43947</v>
      </c>
      <c r="C6190" t="s">
        <v>11</v>
      </c>
      <c r="D6190" t="s">
        <v>16</v>
      </c>
      <c r="E6190">
        <v>1</v>
      </c>
      <c r="F6190">
        <v>1</v>
      </c>
      <c r="G6190" t="s">
        <v>148</v>
      </c>
      <c r="H6190">
        <v>2</v>
      </c>
      <c r="I6190">
        <v>2</v>
      </c>
      <c r="J6190" t="s">
        <v>14</v>
      </c>
      <c r="K6190" s="36" t="s">
        <v>149</v>
      </c>
    </row>
    <row r="6191" spans="1:11" x14ac:dyDescent="0.25">
      <c r="A6191">
        <v>577683672</v>
      </c>
      <c r="B6191" s="1">
        <v>45427</v>
      </c>
      <c r="C6191" t="s">
        <v>27</v>
      </c>
      <c r="D6191" t="s">
        <v>17</v>
      </c>
      <c r="E6191">
        <v>0.87</v>
      </c>
      <c r="F6191">
        <v>1</v>
      </c>
      <c r="G6191" t="s">
        <v>148</v>
      </c>
      <c r="H6191">
        <v>4</v>
      </c>
      <c r="I6191">
        <v>9</v>
      </c>
      <c r="J6191" t="s">
        <v>22</v>
      </c>
      <c r="K6191" s="36" t="s">
        <v>149</v>
      </c>
    </row>
    <row r="6192" spans="1:11" x14ac:dyDescent="0.25">
      <c r="A6192">
        <v>132022481</v>
      </c>
      <c r="B6192" s="1">
        <v>42881</v>
      </c>
      <c r="C6192" t="s">
        <v>11</v>
      </c>
      <c r="D6192" t="s">
        <v>16</v>
      </c>
      <c r="E6192">
        <v>0.99</v>
      </c>
      <c r="F6192">
        <v>1</v>
      </c>
      <c r="G6192" t="s">
        <v>148</v>
      </c>
      <c r="H6192">
        <v>10</v>
      </c>
      <c r="I6192">
        <v>77</v>
      </c>
      <c r="J6192" t="s">
        <v>14</v>
      </c>
      <c r="K6192" s="36" t="s">
        <v>148</v>
      </c>
    </row>
    <row r="6193" spans="1:11" x14ac:dyDescent="0.25">
      <c r="A6193">
        <v>577780600</v>
      </c>
      <c r="B6193" s="1">
        <v>45427</v>
      </c>
      <c r="C6193" t="s">
        <v>11</v>
      </c>
      <c r="D6193" t="s">
        <v>16</v>
      </c>
      <c r="E6193">
        <v>0.8</v>
      </c>
      <c r="F6193">
        <v>0.81</v>
      </c>
      <c r="G6193" t="s">
        <v>148</v>
      </c>
      <c r="H6193">
        <v>4</v>
      </c>
      <c r="I6193">
        <v>7</v>
      </c>
      <c r="J6193" t="s">
        <v>22</v>
      </c>
      <c r="K6193" s="36" t="s">
        <v>149</v>
      </c>
    </row>
    <row r="6194" spans="1:11" x14ac:dyDescent="0.25">
      <c r="A6194">
        <v>466790447</v>
      </c>
      <c r="B6194" s="1">
        <v>44741</v>
      </c>
      <c r="C6194" t="s">
        <v>11</v>
      </c>
      <c r="D6194" t="s">
        <v>16</v>
      </c>
      <c r="E6194">
        <v>0.9</v>
      </c>
      <c r="F6194">
        <v>1</v>
      </c>
      <c r="G6194" t="s">
        <v>148</v>
      </c>
      <c r="H6194">
        <v>7</v>
      </c>
      <c r="I6194">
        <v>7</v>
      </c>
      <c r="J6194" t="s">
        <v>18</v>
      </c>
      <c r="K6194" s="36" t="s">
        <v>148</v>
      </c>
    </row>
    <row r="6195" spans="1:11" x14ac:dyDescent="0.25">
      <c r="A6195">
        <v>192206093</v>
      </c>
      <c r="B6195" s="1">
        <v>43249</v>
      </c>
      <c r="C6195" t="s">
        <v>11</v>
      </c>
      <c r="D6195" t="s">
        <v>16</v>
      </c>
      <c r="E6195">
        <v>1</v>
      </c>
      <c r="F6195">
        <v>1</v>
      </c>
      <c r="G6195" t="s">
        <v>149</v>
      </c>
      <c r="H6195">
        <v>2</v>
      </c>
      <c r="I6195">
        <v>2</v>
      </c>
      <c r="J6195" t="s">
        <v>14</v>
      </c>
      <c r="K6195" s="36" t="s">
        <v>149</v>
      </c>
    </row>
    <row r="6196" spans="1:11" x14ac:dyDescent="0.25">
      <c r="A6196">
        <v>37165847</v>
      </c>
      <c r="B6196" s="1">
        <v>42185</v>
      </c>
      <c r="C6196" t="s">
        <v>11</v>
      </c>
      <c r="D6196" t="s">
        <v>21</v>
      </c>
      <c r="E6196">
        <v>0.89</v>
      </c>
      <c r="F6196">
        <v>0.38</v>
      </c>
      <c r="G6196" t="s">
        <v>148</v>
      </c>
      <c r="H6196">
        <v>2</v>
      </c>
      <c r="I6196">
        <v>5</v>
      </c>
      <c r="J6196" t="s">
        <v>14</v>
      </c>
      <c r="K6196" s="36" t="s">
        <v>149</v>
      </c>
    </row>
    <row r="6197" spans="1:11" x14ac:dyDescent="0.25">
      <c r="A6197">
        <v>241852653</v>
      </c>
      <c r="B6197" s="1">
        <v>43504</v>
      </c>
      <c r="C6197" t="s">
        <v>11</v>
      </c>
      <c r="D6197" t="s">
        <v>16</v>
      </c>
      <c r="E6197">
        <v>1</v>
      </c>
      <c r="F6197">
        <v>0.78</v>
      </c>
      <c r="G6197" t="s">
        <v>148</v>
      </c>
      <c r="H6197">
        <v>1</v>
      </c>
      <c r="I6197">
        <v>1</v>
      </c>
      <c r="J6197" t="s">
        <v>14</v>
      </c>
      <c r="K6197" s="36" t="s">
        <v>149</v>
      </c>
    </row>
    <row r="6198" spans="1:11" x14ac:dyDescent="0.25">
      <c r="A6198">
        <v>577847669</v>
      </c>
      <c r="B6198" s="1">
        <v>45428</v>
      </c>
      <c r="C6198" t="s">
        <v>27</v>
      </c>
      <c r="D6198" t="s">
        <v>16</v>
      </c>
      <c r="E6198">
        <v>1</v>
      </c>
      <c r="F6198">
        <v>0.99</v>
      </c>
      <c r="G6198" t="s">
        <v>148</v>
      </c>
      <c r="H6198">
        <v>1</v>
      </c>
      <c r="I6198">
        <v>1</v>
      </c>
      <c r="J6198" t="s">
        <v>14</v>
      </c>
      <c r="K6198" s="36" t="s">
        <v>149</v>
      </c>
    </row>
    <row r="6199" spans="1:11" x14ac:dyDescent="0.25">
      <c r="A6199">
        <v>519750676</v>
      </c>
      <c r="B6199" s="1">
        <v>45090</v>
      </c>
      <c r="C6199" t="s">
        <v>27</v>
      </c>
      <c r="D6199" t="s">
        <v>16</v>
      </c>
      <c r="E6199">
        <v>1</v>
      </c>
      <c r="F6199">
        <v>1</v>
      </c>
      <c r="G6199" t="s">
        <v>27</v>
      </c>
      <c r="H6199">
        <v>4</v>
      </c>
      <c r="I6199">
        <v>4</v>
      </c>
      <c r="J6199" t="s">
        <v>14</v>
      </c>
      <c r="K6199" s="36" t="s">
        <v>149</v>
      </c>
    </row>
    <row r="6200" spans="1:11" x14ac:dyDescent="0.25">
      <c r="A6200">
        <v>569974434</v>
      </c>
      <c r="B6200" s="1">
        <v>45383</v>
      </c>
      <c r="C6200" t="s">
        <v>27</v>
      </c>
      <c r="D6200" t="s">
        <v>16</v>
      </c>
      <c r="E6200">
        <v>1</v>
      </c>
      <c r="F6200">
        <v>1</v>
      </c>
      <c r="G6200" t="s">
        <v>148</v>
      </c>
      <c r="H6200">
        <v>1</v>
      </c>
      <c r="I6200">
        <v>2</v>
      </c>
      <c r="J6200" t="s">
        <v>14</v>
      </c>
      <c r="K6200" s="36" t="s">
        <v>149</v>
      </c>
    </row>
    <row r="6201" spans="1:11" x14ac:dyDescent="0.25">
      <c r="A6201">
        <v>2316719</v>
      </c>
      <c r="B6201" s="1">
        <v>41036</v>
      </c>
      <c r="C6201" t="s">
        <v>44</v>
      </c>
      <c r="D6201" t="s">
        <v>16</v>
      </c>
      <c r="E6201">
        <v>1</v>
      </c>
      <c r="F6201">
        <v>0.66</v>
      </c>
      <c r="G6201" t="s">
        <v>149</v>
      </c>
      <c r="H6201">
        <v>14</v>
      </c>
      <c r="I6201">
        <v>16</v>
      </c>
      <c r="J6201" t="s">
        <v>22</v>
      </c>
      <c r="K6201" s="36" t="s">
        <v>149</v>
      </c>
    </row>
    <row r="6202" spans="1:11" x14ac:dyDescent="0.25">
      <c r="A6202">
        <v>577485093</v>
      </c>
      <c r="B6202" s="1">
        <v>45426</v>
      </c>
      <c r="C6202" t="s">
        <v>11</v>
      </c>
      <c r="D6202" t="s">
        <v>21</v>
      </c>
      <c r="E6202">
        <v>0.7</v>
      </c>
      <c r="F6202">
        <v>0.76</v>
      </c>
      <c r="G6202" t="s">
        <v>148</v>
      </c>
      <c r="H6202">
        <v>1</v>
      </c>
      <c r="I6202">
        <v>1</v>
      </c>
      <c r="J6202" t="s">
        <v>14</v>
      </c>
      <c r="K6202" s="36" t="s">
        <v>149</v>
      </c>
    </row>
    <row r="6203" spans="1:11" x14ac:dyDescent="0.25">
      <c r="A6203">
        <v>577926674</v>
      </c>
      <c r="B6203" s="1">
        <v>45428</v>
      </c>
      <c r="C6203" t="s">
        <v>27</v>
      </c>
      <c r="D6203" t="s">
        <v>17</v>
      </c>
      <c r="E6203">
        <v>0.93</v>
      </c>
      <c r="F6203">
        <v>0.18</v>
      </c>
      <c r="G6203" t="s">
        <v>149</v>
      </c>
      <c r="H6203">
        <v>17</v>
      </c>
      <c r="I6203">
        <v>19</v>
      </c>
      <c r="J6203" t="s">
        <v>14</v>
      </c>
      <c r="K6203" s="36" t="s">
        <v>149</v>
      </c>
    </row>
    <row r="6204" spans="1:11" x14ac:dyDescent="0.25">
      <c r="A6204">
        <v>577489299</v>
      </c>
      <c r="B6204" s="1">
        <v>45426</v>
      </c>
      <c r="C6204" t="s">
        <v>27</v>
      </c>
      <c r="D6204" t="s">
        <v>12</v>
      </c>
      <c r="F6204">
        <v>1</v>
      </c>
      <c r="G6204" t="s">
        <v>148</v>
      </c>
      <c r="H6204">
        <v>1</v>
      </c>
      <c r="I6204">
        <v>1</v>
      </c>
      <c r="J6204" t="s">
        <v>14</v>
      </c>
      <c r="K6204" s="36" t="s">
        <v>149</v>
      </c>
    </row>
    <row r="6205" spans="1:11" x14ac:dyDescent="0.25">
      <c r="A6205">
        <v>578842810</v>
      </c>
      <c r="B6205" s="1">
        <v>45433</v>
      </c>
      <c r="C6205" t="s">
        <v>27</v>
      </c>
      <c r="D6205" t="s">
        <v>16</v>
      </c>
      <c r="E6205">
        <v>1</v>
      </c>
      <c r="F6205">
        <v>1</v>
      </c>
      <c r="G6205" t="s">
        <v>148</v>
      </c>
      <c r="H6205">
        <v>1</v>
      </c>
      <c r="I6205">
        <v>1</v>
      </c>
      <c r="J6205" t="s">
        <v>22</v>
      </c>
      <c r="K6205" s="36" t="s">
        <v>149</v>
      </c>
    </row>
    <row r="6206" spans="1:11" x14ac:dyDescent="0.25">
      <c r="A6206">
        <v>423152032</v>
      </c>
      <c r="B6206" s="1">
        <v>44454</v>
      </c>
      <c r="C6206" t="s">
        <v>11</v>
      </c>
      <c r="D6206" t="s">
        <v>21</v>
      </c>
      <c r="E6206">
        <v>1</v>
      </c>
      <c r="F6206">
        <v>0.44</v>
      </c>
      <c r="G6206" t="s">
        <v>148</v>
      </c>
      <c r="H6206">
        <v>1</v>
      </c>
      <c r="I6206">
        <v>1</v>
      </c>
      <c r="J6206" t="s">
        <v>14</v>
      </c>
      <c r="K6206" s="36" t="s">
        <v>149</v>
      </c>
    </row>
    <row r="6207" spans="1:11" x14ac:dyDescent="0.25">
      <c r="A6207">
        <v>122712178</v>
      </c>
      <c r="B6207" s="1">
        <v>42820</v>
      </c>
      <c r="C6207" t="s">
        <v>11</v>
      </c>
      <c r="D6207" t="s">
        <v>16</v>
      </c>
      <c r="E6207">
        <v>1</v>
      </c>
      <c r="F6207">
        <v>0.99</v>
      </c>
      <c r="G6207" t="s">
        <v>149</v>
      </c>
      <c r="H6207">
        <v>1</v>
      </c>
      <c r="I6207">
        <v>1</v>
      </c>
      <c r="J6207" t="s">
        <v>14</v>
      </c>
      <c r="K6207" s="36" t="s">
        <v>149</v>
      </c>
    </row>
    <row r="6208" spans="1:11" x14ac:dyDescent="0.25">
      <c r="A6208">
        <v>436809387</v>
      </c>
      <c r="B6208" s="1">
        <v>44550</v>
      </c>
      <c r="C6208" t="s">
        <v>27</v>
      </c>
      <c r="D6208" t="s">
        <v>16</v>
      </c>
      <c r="E6208">
        <v>1</v>
      </c>
      <c r="F6208">
        <v>0.85</v>
      </c>
      <c r="G6208" t="s">
        <v>148</v>
      </c>
      <c r="H6208">
        <v>5</v>
      </c>
      <c r="I6208">
        <v>6</v>
      </c>
      <c r="J6208" t="s">
        <v>22</v>
      </c>
      <c r="K6208" s="36" t="s">
        <v>149</v>
      </c>
    </row>
    <row r="6209" spans="1:11" x14ac:dyDescent="0.25">
      <c r="A6209">
        <v>166167615</v>
      </c>
      <c r="B6209" s="1">
        <v>43106</v>
      </c>
      <c r="C6209" t="s">
        <v>11</v>
      </c>
      <c r="D6209" t="s">
        <v>16</v>
      </c>
      <c r="E6209">
        <v>0.99</v>
      </c>
      <c r="F6209">
        <v>0.36</v>
      </c>
      <c r="G6209" t="s">
        <v>149</v>
      </c>
      <c r="H6209">
        <v>14</v>
      </c>
      <c r="I6209">
        <v>39</v>
      </c>
      <c r="J6209" t="s">
        <v>18</v>
      </c>
      <c r="K6209" s="36" t="s">
        <v>149</v>
      </c>
    </row>
    <row r="6210" spans="1:11" x14ac:dyDescent="0.25">
      <c r="A6210">
        <v>578920585</v>
      </c>
      <c r="B6210" s="1">
        <v>45433</v>
      </c>
      <c r="C6210" t="s">
        <v>11</v>
      </c>
      <c r="D6210" t="s">
        <v>16</v>
      </c>
      <c r="E6210">
        <v>1</v>
      </c>
      <c r="F6210">
        <v>0.98</v>
      </c>
      <c r="G6210" t="s">
        <v>149</v>
      </c>
      <c r="H6210">
        <v>1</v>
      </c>
      <c r="I6210">
        <v>1</v>
      </c>
      <c r="J6210" t="s">
        <v>14</v>
      </c>
      <c r="K6210" s="36" t="s">
        <v>149</v>
      </c>
    </row>
    <row r="6211" spans="1:11" x14ac:dyDescent="0.25">
      <c r="A6211">
        <v>564974957</v>
      </c>
      <c r="B6211" s="1">
        <v>45353</v>
      </c>
      <c r="C6211" t="s">
        <v>11</v>
      </c>
      <c r="D6211" t="s">
        <v>12</v>
      </c>
      <c r="G6211" t="s">
        <v>148</v>
      </c>
      <c r="H6211">
        <v>2</v>
      </c>
      <c r="I6211">
        <v>2</v>
      </c>
      <c r="J6211" t="s">
        <v>22</v>
      </c>
      <c r="K6211" s="36" t="s">
        <v>149</v>
      </c>
    </row>
    <row r="6212" spans="1:11" x14ac:dyDescent="0.25">
      <c r="A6212">
        <v>529550350</v>
      </c>
      <c r="B6212" s="1">
        <v>45140</v>
      </c>
      <c r="C6212" t="s">
        <v>11</v>
      </c>
      <c r="D6212" t="s">
        <v>16</v>
      </c>
      <c r="E6212">
        <v>1</v>
      </c>
      <c r="F6212">
        <v>0.51</v>
      </c>
      <c r="G6212" t="s">
        <v>148</v>
      </c>
      <c r="H6212">
        <v>1</v>
      </c>
      <c r="I6212">
        <v>2</v>
      </c>
      <c r="J6212" t="s">
        <v>14</v>
      </c>
      <c r="K6212" s="36" t="s">
        <v>149</v>
      </c>
    </row>
    <row r="6213" spans="1:11" x14ac:dyDescent="0.25">
      <c r="A6213">
        <v>577684611</v>
      </c>
      <c r="B6213" s="1">
        <v>45427</v>
      </c>
      <c r="C6213" t="s">
        <v>27</v>
      </c>
      <c r="D6213" t="s">
        <v>16</v>
      </c>
      <c r="E6213">
        <v>1</v>
      </c>
      <c r="F6213">
        <v>0.63</v>
      </c>
      <c r="G6213" t="s">
        <v>148</v>
      </c>
      <c r="H6213">
        <v>2</v>
      </c>
      <c r="I6213">
        <v>3</v>
      </c>
      <c r="J6213" t="s">
        <v>14</v>
      </c>
      <c r="K6213" s="36" t="s">
        <v>149</v>
      </c>
    </row>
    <row r="6214" spans="1:11" x14ac:dyDescent="0.25">
      <c r="A6214">
        <v>105561360</v>
      </c>
      <c r="B6214" s="1">
        <v>42703</v>
      </c>
      <c r="C6214" t="s">
        <v>11</v>
      </c>
      <c r="D6214" t="s">
        <v>16</v>
      </c>
      <c r="E6214">
        <v>1</v>
      </c>
      <c r="F6214">
        <v>0.75</v>
      </c>
      <c r="G6214" t="s">
        <v>148</v>
      </c>
      <c r="H6214">
        <v>1</v>
      </c>
      <c r="I6214">
        <v>1</v>
      </c>
      <c r="J6214" t="s">
        <v>22</v>
      </c>
      <c r="K6214" s="36" t="s">
        <v>149</v>
      </c>
    </row>
    <row r="6215" spans="1:11" x14ac:dyDescent="0.25">
      <c r="A6215">
        <v>578416991</v>
      </c>
      <c r="B6215" s="1">
        <v>45431</v>
      </c>
      <c r="C6215" t="s">
        <v>27</v>
      </c>
      <c r="D6215" t="s">
        <v>17</v>
      </c>
      <c r="E6215">
        <v>1</v>
      </c>
      <c r="F6215">
        <v>1</v>
      </c>
      <c r="G6215" t="s">
        <v>148</v>
      </c>
      <c r="H6215">
        <v>1</v>
      </c>
      <c r="I6215">
        <v>1</v>
      </c>
      <c r="J6215" t="s">
        <v>22</v>
      </c>
      <c r="K6215" s="36" t="s">
        <v>149</v>
      </c>
    </row>
    <row r="6216" spans="1:11" x14ac:dyDescent="0.25">
      <c r="A6216">
        <v>578436996</v>
      </c>
      <c r="B6216" s="1">
        <v>45431</v>
      </c>
      <c r="C6216" t="s">
        <v>11</v>
      </c>
      <c r="D6216" t="s">
        <v>16</v>
      </c>
      <c r="E6216">
        <v>1</v>
      </c>
      <c r="F6216">
        <v>1</v>
      </c>
      <c r="G6216" t="s">
        <v>148</v>
      </c>
      <c r="H6216">
        <v>1</v>
      </c>
      <c r="I6216">
        <v>1</v>
      </c>
      <c r="J6216" t="s">
        <v>22</v>
      </c>
      <c r="K6216" s="36" t="s">
        <v>149</v>
      </c>
    </row>
    <row r="6217" spans="1:11" x14ac:dyDescent="0.25">
      <c r="A6217">
        <v>578992689</v>
      </c>
      <c r="B6217" s="1">
        <v>45434</v>
      </c>
      <c r="C6217" t="s">
        <v>11</v>
      </c>
      <c r="D6217" t="s">
        <v>16</v>
      </c>
      <c r="E6217">
        <v>1</v>
      </c>
      <c r="F6217">
        <v>0.99</v>
      </c>
      <c r="G6217" t="s">
        <v>149</v>
      </c>
      <c r="H6217">
        <v>6</v>
      </c>
      <c r="I6217">
        <v>6</v>
      </c>
      <c r="J6217" t="s">
        <v>14</v>
      </c>
      <c r="K6217" s="36" t="s">
        <v>149</v>
      </c>
    </row>
    <row r="6218" spans="1:11" x14ac:dyDescent="0.25">
      <c r="A6218">
        <v>151811160</v>
      </c>
      <c r="B6218" s="1">
        <v>43001</v>
      </c>
      <c r="C6218" t="s">
        <v>11</v>
      </c>
      <c r="D6218" t="s">
        <v>16</v>
      </c>
      <c r="E6218">
        <v>1</v>
      </c>
      <c r="F6218">
        <v>0.94</v>
      </c>
      <c r="G6218" t="s">
        <v>148</v>
      </c>
      <c r="H6218">
        <v>1</v>
      </c>
      <c r="I6218">
        <v>1</v>
      </c>
      <c r="J6218" t="s">
        <v>22</v>
      </c>
      <c r="K6218" s="36" t="s">
        <v>149</v>
      </c>
    </row>
    <row r="6219" spans="1:11" x14ac:dyDescent="0.25">
      <c r="A6219">
        <v>117944710</v>
      </c>
      <c r="B6219" s="1">
        <v>42790</v>
      </c>
      <c r="C6219" t="s">
        <v>11</v>
      </c>
      <c r="D6219" t="s">
        <v>12</v>
      </c>
      <c r="F6219">
        <v>1</v>
      </c>
      <c r="G6219" t="s">
        <v>148</v>
      </c>
      <c r="H6219">
        <v>1</v>
      </c>
      <c r="I6219">
        <v>1</v>
      </c>
      <c r="J6219" t="s">
        <v>18</v>
      </c>
      <c r="K6219" s="36" t="s">
        <v>149</v>
      </c>
    </row>
    <row r="6220" spans="1:11" x14ac:dyDescent="0.25">
      <c r="A6220">
        <v>578479773</v>
      </c>
      <c r="B6220" s="1">
        <v>45431</v>
      </c>
      <c r="C6220" t="s">
        <v>27</v>
      </c>
      <c r="D6220" t="s">
        <v>16</v>
      </c>
      <c r="E6220">
        <v>0.9</v>
      </c>
      <c r="F6220">
        <v>0.95</v>
      </c>
      <c r="G6220" t="s">
        <v>149</v>
      </c>
      <c r="H6220">
        <v>1</v>
      </c>
      <c r="I6220">
        <v>2</v>
      </c>
      <c r="J6220" t="s">
        <v>14</v>
      </c>
      <c r="K6220" s="36" t="s">
        <v>149</v>
      </c>
    </row>
    <row r="6221" spans="1:11" x14ac:dyDescent="0.25">
      <c r="A6221">
        <v>2625306</v>
      </c>
      <c r="B6221" s="1">
        <v>41073</v>
      </c>
      <c r="C6221" t="s">
        <v>11</v>
      </c>
      <c r="D6221" t="s">
        <v>16</v>
      </c>
      <c r="E6221">
        <v>1</v>
      </c>
      <c r="F6221">
        <v>1</v>
      </c>
      <c r="G6221" t="s">
        <v>149</v>
      </c>
      <c r="H6221">
        <v>13</v>
      </c>
      <c r="I6221">
        <v>16</v>
      </c>
      <c r="J6221" t="s">
        <v>18</v>
      </c>
      <c r="K6221" s="36" t="s">
        <v>149</v>
      </c>
    </row>
    <row r="6222" spans="1:11" x14ac:dyDescent="0.25">
      <c r="A6222">
        <v>471838490</v>
      </c>
      <c r="B6222" s="1">
        <v>44769</v>
      </c>
      <c r="C6222" t="s">
        <v>27</v>
      </c>
      <c r="D6222" t="s">
        <v>16</v>
      </c>
      <c r="E6222">
        <v>1</v>
      </c>
      <c r="F6222">
        <v>1</v>
      </c>
      <c r="G6222" t="s">
        <v>148</v>
      </c>
      <c r="H6222">
        <v>5</v>
      </c>
      <c r="I6222">
        <v>6</v>
      </c>
      <c r="J6222" t="s">
        <v>14</v>
      </c>
      <c r="K6222" s="36" t="s">
        <v>149</v>
      </c>
    </row>
    <row r="6223" spans="1:11" x14ac:dyDescent="0.25">
      <c r="A6223">
        <v>366680575</v>
      </c>
      <c r="B6223" s="1">
        <v>44083</v>
      </c>
      <c r="C6223" t="s">
        <v>11</v>
      </c>
      <c r="D6223" t="s">
        <v>16</v>
      </c>
      <c r="E6223">
        <v>1</v>
      </c>
      <c r="F6223">
        <v>0.84</v>
      </c>
      <c r="G6223" t="s">
        <v>148</v>
      </c>
      <c r="H6223">
        <v>2</v>
      </c>
      <c r="I6223">
        <v>2</v>
      </c>
      <c r="J6223" t="s">
        <v>14</v>
      </c>
      <c r="K6223" s="36" t="s">
        <v>149</v>
      </c>
    </row>
    <row r="6224" spans="1:11" x14ac:dyDescent="0.25">
      <c r="A6224">
        <v>279687453</v>
      </c>
      <c r="B6224" s="1">
        <v>43673</v>
      </c>
      <c r="C6224" t="s">
        <v>65</v>
      </c>
      <c r="D6224" t="s">
        <v>16</v>
      </c>
      <c r="E6224">
        <v>1</v>
      </c>
      <c r="F6224">
        <v>0.93</v>
      </c>
      <c r="G6224" t="s">
        <v>148</v>
      </c>
      <c r="H6224">
        <v>2</v>
      </c>
      <c r="I6224">
        <v>3</v>
      </c>
      <c r="J6224" t="s">
        <v>14</v>
      </c>
      <c r="K6224" s="36" t="s">
        <v>149</v>
      </c>
    </row>
    <row r="6225" spans="1:11" x14ac:dyDescent="0.25">
      <c r="A6225">
        <v>579007272</v>
      </c>
      <c r="B6225" s="1">
        <v>45434</v>
      </c>
      <c r="C6225" t="s">
        <v>11</v>
      </c>
      <c r="D6225" t="s">
        <v>16</v>
      </c>
      <c r="E6225">
        <v>1</v>
      </c>
      <c r="F6225">
        <v>0.98</v>
      </c>
      <c r="G6225" t="s">
        <v>148</v>
      </c>
      <c r="H6225">
        <v>1</v>
      </c>
      <c r="I6225">
        <v>1</v>
      </c>
      <c r="J6225" t="s">
        <v>22</v>
      </c>
      <c r="K6225" s="36" t="s">
        <v>149</v>
      </c>
    </row>
    <row r="6226" spans="1:11" x14ac:dyDescent="0.25">
      <c r="A6226">
        <v>308307617</v>
      </c>
      <c r="B6226" s="1">
        <v>43778</v>
      </c>
      <c r="C6226" t="s">
        <v>11</v>
      </c>
      <c r="D6226" t="s">
        <v>12</v>
      </c>
      <c r="F6226">
        <v>0</v>
      </c>
      <c r="G6226" t="s">
        <v>148</v>
      </c>
      <c r="H6226">
        <v>1</v>
      </c>
      <c r="I6226">
        <v>1</v>
      </c>
      <c r="J6226" t="s">
        <v>14</v>
      </c>
      <c r="K6226" s="36" t="s">
        <v>149</v>
      </c>
    </row>
    <row r="6227" spans="1:11" x14ac:dyDescent="0.25">
      <c r="A6227">
        <v>578627723</v>
      </c>
      <c r="B6227" s="1">
        <v>45432</v>
      </c>
      <c r="C6227" t="s">
        <v>11</v>
      </c>
      <c r="D6227" t="s">
        <v>17</v>
      </c>
      <c r="E6227">
        <v>1</v>
      </c>
      <c r="F6227">
        <v>0.86</v>
      </c>
      <c r="G6227" t="s">
        <v>148</v>
      </c>
      <c r="H6227">
        <v>2</v>
      </c>
      <c r="I6227">
        <v>2</v>
      </c>
      <c r="J6227" t="s">
        <v>14</v>
      </c>
      <c r="K6227" s="36" t="s">
        <v>149</v>
      </c>
    </row>
    <row r="6228" spans="1:11" x14ac:dyDescent="0.25">
      <c r="A6228">
        <v>43369677</v>
      </c>
      <c r="B6228" s="1">
        <v>42251</v>
      </c>
      <c r="C6228" t="s">
        <v>11</v>
      </c>
      <c r="D6228" t="s">
        <v>17</v>
      </c>
      <c r="E6228">
        <v>0.8</v>
      </c>
      <c r="F6228">
        <v>0.88</v>
      </c>
      <c r="G6228" t="s">
        <v>149</v>
      </c>
      <c r="H6228">
        <v>1</v>
      </c>
      <c r="I6228">
        <v>1</v>
      </c>
      <c r="J6228" t="s">
        <v>14</v>
      </c>
      <c r="K6228" s="36" t="s">
        <v>149</v>
      </c>
    </row>
    <row r="6229" spans="1:11" x14ac:dyDescent="0.25">
      <c r="A6229">
        <v>510952991</v>
      </c>
      <c r="B6229" s="1">
        <v>45036</v>
      </c>
      <c r="C6229" t="s">
        <v>11</v>
      </c>
      <c r="D6229" t="s">
        <v>16</v>
      </c>
      <c r="E6229">
        <v>1</v>
      </c>
      <c r="F6229">
        <v>0.93</v>
      </c>
      <c r="G6229" t="s">
        <v>149</v>
      </c>
      <c r="H6229">
        <v>1</v>
      </c>
      <c r="I6229">
        <v>1</v>
      </c>
      <c r="J6229" t="s">
        <v>14</v>
      </c>
      <c r="K6229" s="36" t="s">
        <v>149</v>
      </c>
    </row>
    <row r="6230" spans="1:11" x14ac:dyDescent="0.25">
      <c r="A6230">
        <v>579051554</v>
      </c>
      <c r="B6230" s="1">
        <v>45434</v>
      </c>
      <c r="C6230" t="s">
        <v>11</v>
      </c>
      <c r="D6230" t="s">
        <v>21</v>
      </c>
      <c r="E6230">
        <v>1</v>
      </c>
      <c r="F6230">
        <v>0.5</v>
      </c>
      <c r="G6230" t="s">
        <v>148</v>
      </c>
      <c r="H6230">
        <v>1</v>
      </c>
      <c r="I6230">
        <v>1</v>
      </c>
      <c r="J6230" t="s">
        <v>14</v>
      </c>
      <c r="K6230" s="36" t="s">
        <v>149</v>
      </c>
    </row>
    <row r="6231" spans="1:11" x14ac:dyDescent="0.25">
      <c r="A6231">
        <v>520139700</v>
      </c>
      <c r="B6231" s="1">
        <v>45092</v>
      </c>
      <c r="C6231" t="s">
        <v>27</v>
      </c>
      <c r="D6231" t="s">
        <v>20</v>
      </c>
      <c r="E6231">
        <v>0</v>
      </c>
      <c r="F6231">
        <v>1</v>
      </c>
      <c r="G6231" t="s">
        <v>148</v>
      </c>
      <c r="H6231">
        <v>8</v>
      </c>
      <c r="I6231">
        <v>8</v>
      </c>
      <c r="J6231" t="s">
        <v>14</v>
      </c>
      <c r="K6231" s="36" t="s">
        <v>149</v>
      </c>
    </row>
    <row r="6232" spans="1:11" x14ac:dyDescent="0.25">
      <c r="A6232">
        <v>579087587</v>
      </c>
      <c r="B6232" s="1">
        <v>45434</v>
      </c>
      <c r="C6232" t="s">
        <v>11</v>
      </c>
      <c r="D6232" t="s">
        <v>21</v>
      </c>
      <c r="E6232">
        <v>1</v>
      </c>
      <c r="F6232">
        <v>0.98</v>
      </c>
      <c r="G6232" t="s">
        <v>148</v>
      </c>
      <c r="H6232">
        <v>1</v>
      </c>
      <c r="I6232">
        <v>1</v>
      </c>
      <c r="J6232" t="s">
        <v>14</v>
      </c>
      <c r="K6232" s="36" t="s">
        <v>149</v>
      </c>
    </row>
    <row r="6233" spans="1:11" x14ac:dyDescent="0.25">
      <c r="A6233">
        <v>462892864</v>
      </c>
      <c r="B6233" s="1">
        <v>44718</v>
      </c>
      <c r="C6233" t="s">
        <v>11</v>
      </c>
      <c r="D6233" t="s">
        <v>20</v>
      </c>
      <c r="E6233">
        <v>0</v>
      </c>
      <c r="F6233">
        <v>7.0000000000000007E-2</v>
      </c>
      <c r="G6233" t="s">
        <v>148</v>
      </c>
      <c r="H6233">
        <v>3</v>
      </c>
      <c r="I6233">
        <v>3</v>
      </c>
      <c r="J6233" t="s">
        <v>22</v>
      </c>
      <c r="K6233" s="36" t="s">
        <v>149</v>
      </c>
    </row>
    <row r="6234" spans="1:11" x14ac:dyDescent="0.25">
      <c r="A6234">
        <v>578976866</v>
      </c>
      <c r="B6234" s="1">
        <v>45434</v>
      </c>
      <c r="C6234" t="s">
        <v>27</v>
      </c>
      <c r="D6234" t="s">
        <v>16</v>
      </c>
      <c r="E6234">
        <v>1</v>
      </c>
      <c r="F6234">
        <v>0.91</v>
      </c>
      <c r="G6234" t="s">
        <v>148</v>
      </c>
      <c r="H6234">
        <v>1</v>
      </c>
      <c r="I6234">
        <v>1</v>
      </c>
      <c r="J6234" t="s">
        <v>22</v>
      </c>
      <c r="K6234" s="36" t="s">
        <v>149</v>
      </c>
    </row>
    <row r="6235" spans="1:11" x14ac:dyDescent="0.25">
      <c r="A6235">
        <v>578820774</v>
      </c>
      <c r="B6235" s="1">
        <v>45433</v>
      </c>
      <c r="C6235" t="s">
        <v>27</v>
      </c>
      <c r="D6235" t="s">
        <v>16</v>
      </c>
      <c r="E6235">
        <v>1</v>
      </c>
      <c r="F6235">
        <v>1</v>
      </c>
      <c r="G6235" t="s">
        <v>148</v>
      </c>
      <c r="H6235">
        <v>1</v>
      </c>
      <c r="I6235">
        <v>1</v>
      </c>
      <c r="J6235" t="s">
        <v>22</v>
      </c>
      <c r="K6235" s="36" t="s">
        <v>149</v>
      </c>
    </row>
    <row r="6236" spans="1:11" x14ac:dyDescent="0.25">
      <c r="A6236">
        <v>188854731</v>
      </c>
      <c r="B6236" s="1">
        <v>43230</v>
      </c>
      <c r="C6236" t="s">
        <v>11</v>
      </c>
      <c r="D6236" t="s">
        <v>16</v>
      </c>
      <c r="E6236">
        <v>1</v>
      </c>
      <c r="F6236">
        <v>0.87</v>
      </c>
      <c r="G6236" t="s">
        <v>148</v>
      </c>
      <c r="H6236">
        <v>1</v>
      </c>
      <c r="I6236">
        <v>4</v>
      </c>
      <c r="J6236" t="s">
        <v>14</v>
      </c>
      <c r="K6236" s="36" t="s">
        <v>149</v>
      </c>
    </row>
    <row r="6237" spans="1:11" x14ac:dyDescent="0.25">
      <c r="A6237">
        <v>579163520</v>
      </c>
      <c r="B6237" s="1">
        <v>45435</v>
      </c>
      <c r="C6237" t="s">
        <v>27</v>
      </c>
      <c r="D6237" t="s">
        <v>16</v>
      </c>
      <c r="E6237">
        <v>1</v>
      </c>
      <c r="F6237">
        <v>1</v>
      </c>
      <c r="G6237" t="s">
        <v>149</v>
      </c>
      <c r="H6237">
        <v>1</v>
      </c>
      <c r="I6237">
        <v>1</v>
      </c>
      <c r="J6237" t="s">
        <v>14</v>
      </c>
      <c r="K6237" s="36" t="s">
        <v>149</v>
      </c>
    </row>
    <row r="6238" spans="1:11" x14ac:dyDescent="0.25">
      <c r="A6238">
        <v>12725640</v>
      </c>
      <c r="B6238" s="1">
        <v>41700</v>
      </c>
      <c r="C6238" t="s">
        <v>11</v>
      </c>
      <c r="D6238" t="s">
        <v>16</v>
      </c>
      <c r="E6238">
        <v>1</v>
      </c>
      <c r="F6238">
        <v>0.98</v>
      </c>
      <c r="G6238" t="s">
        <v>149</v>
      </c>
      <c r="H6238">
        <v>1</v>
      </c>
      <c r="I6238">
        <v>1</v>
      </c>
      <c r="J6238" t="s">
        <v>14</v>
      </c>
      <c r="K6238" s="36" t="s">
        <v>149</v>
      </c>
    </row>
    <row r="6239" spans="1:11" x14ac:dyDescent="0.25">
      <c r="A6239">
        <v>579410737</v>
      </c>
      <c r="B6239" s="1">
        <v>45436</v>
      </c>
      <c r="C6239" t="s">
        <v>27</v>
      </c>
      <c r="D6239" t="s">
        <v>16</v>
      </c>
      <c r="E6239">
        <v>0.68</v>
      </c>
      <c r="F6239">
        <v>0.85</v>
      </c>
      <c r="G6239" t="s">
        <v>148</v>
      </c>
      <c r="H6239">
        <v>12</v>
      </c>
      <c r="I6239">
        <v>13</v>
      </c>
      <c r="J6239" t="s">
        <v>14</v>
      </c>
      <c r="K6239" s="36" t="s">
        <v>149</v>
      </c>
    </row>
    <row r="6240" spans="1:11" x14ac:dyDescent="0.25">
      <c r="A6240">
        <v>579174021</v>
      </c>
      <c r="B6240" s="1">
        <v>45435</v>
      </c>
      <c r="C6240" t="s">
        <v>27</v>
      </c>
      <c r="D6240" t="s">
        <v>16</v>
      </c>
      <c r="E6240">
        <v>1</v>
      </c>
      <c r="F6240">
        <v>1</v>
      </c>
      <c r="G6240" t="s">
        <v>148</v>
      </c>
      <c r="H6240">
        <v>2</v>
      </c>
      <c r="I6240">
        <v>2</v>
      </c>
      <c r="J6240" t="s">
        <v>14</v>
      </c>
      <c r="K6240" s="36" t="s">
        <v>149</v>
      </c>
    </row>
    <row r="6241" spans="1:11" x14ac:dyDescent="0.25">
      <c r="A6241">
        <v>579280655</v>
      </c>
      <c r="B6241" s="1">
        <v>45435</v>
      </c>
      <c r="C6241" t="s">
        <v>27</v>
      </c>
      <c r="D6241" t="s">
        <v>16</v>
      </c>
      <c r="E6241">
        <v>1</v>
      </c>
      <c r="F6241">
        <v>1</v>
      </c>
      <c r="G6241" t="s">
        <v>148</v>
      </c>
      <c r="H6241">
        <v>1</v>
      </c>
      <c r="I6241">
        <v>1</v>
      </c>
      <c r="J6241" t="s">
        <v>14</v>
      </c>
      <c r="K6241" s="36" t="s">
        <v>149</v>
      </c>
    </row>
    <row r="6242" spans="1:11" x14ac:dyDescent="0.25">
      <c r="A6242">
        <v>579979763</v>
      </c>
      <c r="B6242" s="1">
        <v>45439</v>
      </c>
      <c r="C6242" t="s">
        <v>11</v>
      </c>
      <c r="D6242" t="s">
        <v>17</v>
      </c>
      <c r="E6242">
        <v>1</v>
      </c>
      <c r="F6242">
        <v>0.73</v>
      </c>
      <c r="G6242" t="s">
        <v>148</v>
      </c>
      <c r="H6242">
        <v>1</v>
      </c>
      <c r="I6242">
        <v>1</v>
      </c>
      <c r="J6242" t="s">
        <v>14</v>
      </c>
      <c r="K6242" s="36" t="s">
        <v>149</v>
      </c>
    </row>
    <row r="6243" spans="1:11" x14ac:dyDescent="0.25">
      <c r="A6243">
        <v>576469403</v>
      </c>
      <c r="B6243" s="1">
        <v>45420</v>
      </c>
      <c r="C6243" t="s">
        <v>11</v>
      </c>
      <c r="D6243" t="s">
        <v>16</v>
      </c>
      <c r="E6243">
        <v>1</v>
      </c>
      <c r="F6243">
        <v>0.88</v>
      </c>
      <c r="G6243" t="s">
        <v>148</v>
      </c>
      <c r="H6243">
        <v>1</v>
      </c>
      <c r="I6243">
        <v>1</v>
      </c>
      <c r="J6243" t="s">
        <v>14</v>
      </c>
      <c r="K6243" s="36" t="s">
        <v>149</v>
      </c>
    </row>
    <row r="6244" spans="1:11" x14ac:dyDescent="0.25">
      <c r="A6244">
        <v>579365322</v>
      </c>
      <c r="B6244" s="1">
        <v>45436</v>
      </c>
      <c r="C6244" t="s">
        <v>27</v>
      </c>
      <c r="D6244" t="s">
        <v>16</v>
      </c>
      <c r="E6244">
        <v>0.98</v>
      </c>
      <c r="F6244">
        <v>0.95</v>
      </c>
      <c r="G6244" t="s">
        <v>148</v>
      </c>
      <c r="H6244">
        <v>2</v>
      </c>
      <c r="I6244">
        <v>2</v>
      </c>
      <c r="J6244" t="s">
        <v>22</v>
      </c>
      <c r="K6244" s="36" t="s">
        <v>149</v>
      </c>
    </row>
    <row r="6245" spans="1:11" x14ac:dyDescent="0.25">
      <c r="A6245">
        <v>520150048</v>
      </c>
      <c r="B6245" s="1">
        <v>45092</v>
      </c>
      <c r="C6245" t="s">
        <v>11</v>
      </c>
      <c r="D6245" t="s">
        <v>16</v>
      </c>
      <c r="E6245">
        <v>1</v>
      </c>
      <c r="F6245">
        <v>0.98</v>
      </c>
      <c r="G6245" t="s">
        <v>149</v>
      </c>
      <c r="H6245">
        <v>1</v>
      </c>
      <c r="I6245">
        <v>2</v>
      </c>
      <c r="J6245" t="s">
        <v>22</v>
      </c>
      <c r="K6245" s="36" t="s">
        <v>149</v>
      </c>
    </row>
    <row r="6246" spans="1:11" x14ac:dyDescent="0.25">
      <c r="A6246">
        <v>31406048</v>
      </c>
      <c r="B6246" s="1">
        <v>42111</v>
      </c>
      <c r="C6246" t="s">
        <v>11</v>
      </c>
      <c r="D6246" t="s">
        <v>16</v>
      </c>
      <c r="E6246">
        <v>1</v>
      </c>
      <c r="F6246">
        <v>1</v>
      </c>
      <c r="G6246" t="s">
        <v>149</v>
      </c>
      <c r="H6246">
        <v>2</v>
      </c>
      <c r="I6246">
        <v>2</v>
      </c>
      <c r="J6246" t="s">
        <v>14</v>
      </c>
      <c r="K6246" s="36" t="s">
        <v>149</v>
      </c>
    </row>
    <row r="6247" spans="1:11" x14ac:dyDescent="0.25">
      <c r="A6247">
        <v>436754073</v>
      </c>
      <c r="B6247" s="1">
        <v>44550</v>
      </c>
      <c r="C6247" t="s">
        <v>11</v>
      </c>
      <c r="D6247" t="s">
        <v>16</v>
      </c>
      <c r="E6247">
        <v>1</v>
      </c>
      <c r="F6247">
        <v>0.98</v>
      </c>
      <c r="G6247" t="s">
        <v>148</v>
      </c>
      <c r="H6247">
        <v>2</v>
      </c>
      <c r="I6247">
        <v>3</v>
      </c>
      <c r="J6247" t="s">
        <v>14</v>
      </c>
      <c r="K6247" s="36" t="s">
        <v>149</v>
      </c>
    </row>
    <row r="6248" spans="1:11" x14ac:dyDescent="0.25">
      <c r="A6248">
        <v>277138348</v>
      </c>
      <c r="B6248" s="1">
        <v>43664</v>
      </c>
      <c r="C6248" t="s">
        <v>11</v>
      </c>
      <c r="D6248" t="s">
        <v>17</v>
      </c>
      <c r="E6248">
        <v>1</v>
      </c>
      <c r="F6248">
        <v>0.6</v>
      </c>
      <c r="G6248" t="s">
        <v>148</v>
      </c>
      <c r="H6248">
        <v>1</v>
      </c>
      <c r="I6248">
        <v>1</v>
      </c>
      <c r="J6248" t="s">
        <v>14</v>
      </c>
      <c r="K6248" s="36" t="s">
        <v>149</v>
      </c>
    </row>
    <row r="6249" spans="1:11" x14ac:dyDescent="0.25">
      <c r="A6249">
        <v>579527122</v>
      </c>
      <c r="B6249" s="1">
        <v>45437</v>
      </c>
      <c r="C6249" t="s">
        <v>11</v>
      </c>
      <c r="D6249" t="s">
        <v>16</v>
      </c>
      <c r="E6249">
        <v>1</v>
      </c>
      <c r="F6249">
        <v>0.99</v>
      </c>
      <c r="G6249" t="s">
        <v>149</v>
      </c>
      <c r="H6249">
        <v>1</v>
      </c>
      <c r="I6249">
        <v>1</v>
      </c>
      <c r="J6249" t="s">
        <v>14</v>
      </c>
      <c r="K6249" s="36" t="s">
        <v>149</v>
      </c>
    </row>
    <row r="6250" spans="1:11" x14ac:dyDescent="0.25">
      <c r="A6250">
        <v>549969113</v>
      </c>
      <c r="B6250" s="1">
        <v>45267</v>
      </c>
      <c r="C6250" t="s">
        <v>11</v>
      </c>
      <c r="D6250" t="s">
        <v>16</v>
      </c>
      <c r="E6250">
        <v>1</v>
      </c>
      <c r="F6250">
        <v>1</v>
      </c>
      <c r="G6250" t="s">
        <v>148</v>
      </c>
      <c r="H6250">
        <v>6</v>
      </c>
      <c r="I6250">
        <v>7</v>
      </c>
      <c r="J6250" t="s">
        <v>22</v>
      </c>
      <c r="K6250" s="36" t="s">
        <v>149</v>
      </c>
    </row>
    <row r="6251" spans="1:11" x14ac:dyDescent="0.25">
      <c r="A6251">
        <v>579055284</v>
      </c>
      <c r="B6251" s="1">
        <v>45434</v>
      </c>
      <c r="C6251" t="s">
        <v>27</v>
      </c>
      <c r="D6251" t="s">
        <v>16</v>
      </c>
      <c r="E6251">
        <v>1</v>
      </c>
      <c r="F6251">
        <v>1</v>
      </c>
      <c r="G6251" t="s">
        <v>148</v>
      </c>
      <c r="H6251">
        <v>1</v>
      </c>
      <c r="I6251">
        <v>1</v>
      </c>
      <c r="J6251" t="s">
        <v>22</v>
      </c>
      <c r="K6251" s="36" t="s">
        <v>149</v>
      </c>
    </row>
    <row r="6252" spans="1:11" x14ac:dyDescent="0.25">
      <c r="A6252">
        <v>286514428</v>
      </c>
      <c r="B6252" s="1">
        <v>43693</v>
      </c>
      <c r="C6252" t="s">
        <v>11</v>
      </c>
      <c r="D6252" t="s">
        <v>16</v>
      </c>
      <c r="E6252">
        <v>1</v>
      </c>
      <c r="F6252">
        <v>0.87</v>
      </c>
      <c r="G6252" t="s">
        <v>148</v>
      </c>
      <c r="H6252">
        <v>3</v>
      </c>
      <c r="I6252">
        <v>8</v>
      </c>
      <c r="J6252" t="s">
        <v>14</v>
      </c>
      <c r="K6252" s="36" t="s">
        <v>149</v>
      </c>
    </row>
    <row r="6253" spans="1:11" x14ac:dyDescent="0.25">
      <c r="A6253">
        <v>579610869</v>
      </c>
      <c r="B6253" s="1">
        <v>45437</v>
      </c>
      <c r="C6253" t="s">
        <v>27</v>
      </c>
      <c r="D6253" t="s">
        <v>16</v>
      </c>
      <c r="E6253">
        <v>1</v>
      </c>
      <c r="F6253">
        <v>0.93</v>
      </c>
      <c r="G6253" t="s">
        <v>148</v>
      </c>
      <c r="H6253">
        <v>1</v>
      </c>
      <c r="I6253">
        <v>2</v>
      </c>
      <c r="J6253" t="s">
        <v>14</v>
      </c>
      <c r="K6253" s="36" t="s">
        <v>149</v>
      </c>
    </row>
    <row r="6254" spans="1:11" x14ac:dyDescent="0.25">
      <c r="A6254">
        <v>580150902</v>
      </c>
      <c r="B6254" s="1">
        <v>45440</v>
      </c>
      <c r="C6254" t="s">
        <v>27</v>
      </c>
      <c r="D6254" t="s">
        <v>20</v>
      </c>
      <c r="E6254">
        <v>0.3</v>
      </c>
      <c r="F6254">
        <v>0.61</v>
      </c>
      <c r="G6254" t="s">
        <v>148</v>
      </c>
      <c r="H6254">
        <v>1</v>
      </c>
      <c r="I6254">
        <v>1</v>
      </c>
      <c r="J6254" t="s">
        <v>14</v>
      </c>
      <c r="K6254" s="36" t="s">
        <v>149</v>
      </c>
    </row>
    <row r="6255" spans="1:11" x14ac:dyDescent="0.25">
      <c r="A6255">
        <v>580164127</v>
      </c>
      <c r="B6255" s="1">
        <v>45440</v>
      </c>
      <c r="C6255" t="s">
        <v>27</v>
      </c>
      <c r="D6255" t="s">
        <v>12</v>
      </c>
      <c r="F6255">
        <v>1</v>
      </c>
      <c r="G6255" t="s">
        <v>148</v>
      </c>
      <c r="H6255">
        <v>1</v>
      </c>
      <c r="I6255">
        <v>2</v>
      </c>
      <c r="J6255" t="s">
        <v>14</v>
      </c>
      <c r="K6255" s="36" t="s">
        <v>149</v>
      </c>
    </row>
    <row r="6256" spans="1:11" x14ac:dyDescent="0.25">
      <c r="A6256">
        <v>140812492</v>
      </c>
      <c r="B6256" s="1">
        <v>42932</v>
      </c>
      <c r="C6256" t="s">
        <v>11</v>
      </c>
      <c r="D6256" t="s">
        <v>17</v>
      </c>
      <c r="E6256">
        <v>1</v>
      </c>
      <c r="F6256">
        <v>0.79</v>
      </c>
      <c r="G6256" t="s">
        <v>148</v>
      </c>
      <c r="H6256">
        <v>1</v>
      </c>
      <c r="I6256">
        <v>2</v>
      </c>
      <c r="J6256" t="s">
        <v>14</v>
      </c>
      <c r="K6256" s="36" t="s">
        <v>149</v>
      </c>
    </row>
    <row r="6257" spans="1:11" x14ac:dyDescent="0.25">
      <c r="A6257">
        <v>499152708</v>
      </c>
      <c r="B6257" s="1">
        <v>44959</v>
      </c>
      <c r="C6257" t="s">
        <v>27</v>
      </c>
      <c r="D6257" t="s">
        <v>16</v>
      </c>
      <c r="E6257">
        <v>1</v>
      </c>
      <c r="F6257">
        <v>0.92</v>
      </c>
      <c r="G6257" t="s">
        <v>149</v>
      </c>
      <c r="H6257">
        <v>4</v>
      </c>
      <c r="I6257">
        <v>4</v>
      </c>
      <c r="J6257" t="s">
        <v>14</v>
      </c>
      <c r="K6257" s="36" t="s">
        <v>149</v>
      </c>
    </row>
    <row r="6258" spans="1:11" x14ac:dyDescent="0.25">
      <c r="A6258">
        <v>579787261</v>
      </c>
      <c r="B6258" s="1">
        <v>45438</v>
      </c>
      <c r="C6258" t="s">
        <v>11</v>
      </c>
      <c r="D6258" t="s">
        <v>16</v>
      </c>
      <c r="E6258">
        <v>1</v>
      </c>
      <c r="F6258">
        <v>1</v>
      </c>
      <c r="G6258" t="s">
        <v>149</v>
      </c>
      <c r="H6258">
        <v>1</v>
      </c>
      <c r="I6258">
        <v>1</v>
      </c>
      <c r="J6258" t="s">
        <v>22</v>
      </c>
      <c r="K6258" s="36" t="s">
        <v>149</v>
      </c>
    </row>
    <row r="6259" spans="1:11" x14ac:dyDescent="0.25">
      <c r="A6259">
        <v>87497787</v>
      </c>
      <c r="B6259" s="1">
        <v>42584</v>
      </c>
      <c r="C6259" t="s">
        <v>11</v>
      </c>
      <c r="D6259" t="s">
        <v>16</v>
      </c>
      <c r="E6259">
        <v>1</v>
      </c>
      <c r="F6259">
        <v>0.99</v>
      </c>
      <c r="G6259" t="s">
        <v>149</v>
      </c>
      <c r="H6259">
        <v>1</v>
      </c>
      <c r="I6259">
        <v>1</v>
      </c>
      <c r="J6259" t="s">
        <v>14</v>
      </c>
      <c r="K6259" s="36" t="s">
        <v>149</v>
      </c>
    </row>
    <row r="6260" spans="1:11" x14ac:dyDescent="0.25">
      <c r="A6260">
        <v>577300768</v>
      </c>
      <c r="B6260" s="1">
        <v>45425</v>
      </c>
      <c r="C6260" t="s">
        <v>27</v>
      </c>
      <c r="D6260" t="s">
        <v>16</v>
      </c>
      <c r="E6260">
        <v>1</v>
      </c>
      <c r="F6260">
        <v>0.99</v>
      </c>
      <c r="G6260" t="s">
        <v>149</v>
      </c>
      <c r="H6260">
        <v>2</v>
      </c>
      <c r="I6260">
        <v>4</v>
      </c>
      <c r="J6260" t="s">
        <v>18</v>
      </c>
      <c r="K6260" s="36" t="s">
        <v>149</v>
      </c>
    </row>
    <row r="6261" spans="1:11" x14ac:dyDescent="0.25">
      <c r="A6261">
        <v>316795838</v>
      </c>
      <c r="B6261" s="1">
        <v>43811</v>
      </c>
      <c r="C6261" t="s">
        <v>27</v>
      </c>
      <c r="D6261" t="s">
        <v>16</v>
      </c>
      <c r="E6261">
        <v>0.79</v>
      </c>
      <c r="F6261">
        <v>1</v>
      </c>
      <c r="G6261" t="s">
        <v>148</v>
      </c>
      <c r="H6261">
        <v>118</v>
      </c>
      <c r="I6261">
        <v>144</v>
      </c>
      <c r="J6261" t="s">
        <v>14</v>
      </c>
      <c r="K6261" s="36" t="s">
        <v>149</v>
      </c>
    </row>
    <row r="6262" spans="1:11" x14ac:dyDescent="0.25">
      <c r="A6262">
        <v>487095</v>
      </c>
      <c r="B6262" s="1">
        <v>40638</v>
      </c>
      <c r="C6262" t="s">
        <v>11</v>
      </c>
      <c r="D6262" t="s">
        <v>16</v>
      </c>
      <c r="E6262">
        <v>1</v>
      </c>
      <c r="F6262">
        <v>0.92</v>
      </c>
      <c r="G6262" t="s">
        <v>148</v>
      </c>
      <c r="H6262">
        <v>1</v>
      </c>
      <c r="I6262">
        <v>1</v>
      </c>
      <c r="J6262" t="s">
        <v>18</v>
      </c>
      <c r="K6262" s="36" t="s">
        <v>149</v>
      </c>
    </row>
    <row r="6263" spans="1:11" x14ac:dyDescent="0.25">
      <c r="A6263">
        <v>580346750</v>
      </c>
      <c r="B6263" s="1">
        <v>45441</v>
      </c>
      <c r="C6263" t="s">
        <v>11</v>
      </c>
      <c r="D6263" t="s">
        <v>17</v>
      </c>
      <c r="E6263">
        <v>0.86</v>
      </c>
      <c r="F6263">
        <v>0.8</v>
      </c>
      <c r="G6263" t="s">
        <v>148</v>
      </c>
      <c r="H6263">
        <v>1</v>
      </c>
      <c r="I6263">
        <v>1</v>
      </c>
      <c r="J6263" t="s">
        <v>14</v>
      </c>
      <c r="K6263" s="36" t="s">
        <v>149</v>
      </c>
    </row>
    <row r="6264" spans="1:11" x14ac:dyDescent="0.25">
      <c r="A6264">
        <v>44777822</v>
      </c>
      <c r="B6264" s="1">
        <v>42268</v>
      </c>
      <c r="C6264" t="s">
        <v>11</v>
      </c>
      <c r="D6264" t="s">
        <v>16</v>
      </c>
      <c r="E6264">
        <v>1</v>
      </c>
      <c r="F6264">
        <v>0.94</v>
      </c>
      <c r="G6264" t="s">
        <v>149</v>
      </c>
      <c r="H6264">
        <v>1</v>
      </c>
      <c r="I6264">
        <v>1</v>
      </c>
      <c r="J6264" t="s">
        <v>14</v>
      </c>
      <c r="K6264" s="36" t="s">
        <v>149</v>
      </c>
    </row>
    <row r="6265" spans="1:11" x14ac:dyDescent="0.25">
      <c r="A6265">
        <v>580365491</v>
      </c>
      <c r="B6265" s="1">
        <v>45441</v>
      </c>
      <c r="C6265" t="s">
        <v>27</v>
      </c>
      <c r="D6265" t="s">
        <v>16</v>
      </c>
      <c r="E6265">
        <v>1</v>
      </c>
      <c r="F6265">
        <v>0.95</v>
      </c>
      <c r="G6265" t="s">
        <v>149</v>
      </c>
      <c r="H6265">
        <v>6</v>
      </c>
      <c r="I6265">
        <v>6</v>
      </c>
      <c r="J6265" t="s">
        <v>14</v>
      </c>
      <c r="K6265" s="36" t="s">
        <v>149</v>
      </c>
    </row>
    <row r="6266" spans="1:11" x14ac:dyDescent="0.25">
      <c r="A6266">
        <v>133686632</v>
      </c>
      <c r="B6266" s="1">
        <v>42892</v>
      </c>
      <c r="C6266" t="s">
        <v>11</v>
      </c>
      <c r="D6266" t="s">
        <v>17</v>
      </c>
      <c r="E6266">
        <v>1</v>
      </c>
      <c r="F6266">
        <v>0.81</v>
      </c>
      <c r="G6266" t="s">
        <v>148</v>
      </c>
      <c r="H6266">
        <v>2</v>
      </c>
      <c r="I6266">
        <v>3</v>
      </c>
      <c r="J6266" t="s">
        <v>14</v>
      </c>
      <c r="K6266" s="36" t="s">
        <v>149</v>
      </c>
    </row>
    <row r="6267" spans="1:11" x14ac:dyDescent="0.25">
      <c r="A6267">
        <v>513879915</v>
      </c>
      <c r="B6267" s="1">
        <v>45055</v>
      </c>
      <c r="C6267" t="s">
        <v>11</v>
      </c>
      <c r="D6267" t="s">
        <v>17</v>
      </c>
      <c r="E6267">
        <v>1</v>
      </c>
      <c r="F6267">
        <v>0.85</v>
      </c>
      <c r="G6267" t="s">
        <v>148</v>
      </c>
      <c r="H6267">
        <v>2</v>
      </c>
      <c r="I6267">
        <v>2</v>
      </c>
      <c r="J6267" t="s">
        <v>14</v>
      </c>
      <c r="K6267" s="36" t="s">
        <v>149</v>
      </c>
    </row>
    <row r="6268" spans="1:11" x14ac:dyDescent="0.25">
      <c r="A6268">
        <v>541538376</v>
      </c>
      <c r="B6268" s="1">
        <v>45211</v>
      </c>
      <c r="C6268" t="s">
        <v>11</v>
      </c>
      <c r="D6268" t="s">
        <v>16</v>
      </c>
      <c r="E6268">
        <v>1</v>
      </c>
      <c r="F6268">
        <v>1</v>
      </c>
      <c r="G6268" t="s">
        <v>149</v>
      </c>
      <c r="H6268">
        <v>1</v>
      </c>
      <c r="I6268">
        <v>2</v>
      </c>
      <c r="J6268" t="s">
        <v>14</v>
      </c>
      <c r="K6268" s="36" t="s">
        <v>149</v>
      </c>
    </row>
    <row r="6269" spans="1:11" x14ac:dyDescent="0.25">
      <c r="A6269">
        <v>81230792</v>
      </c>
      <c r="B6269" s="1">
        <v>42553</v>
      </c>
      <c r="C6269" t="s">
        <v>11</v>
      </c>
      <c r="D6269" t="s">
        <v>16</v>
      </c>
      <c r="E6269">
        <v>1</v>
      </c>
      <c r="F6269">
        <v>1</v>
      </c>
      <c r="G6269" t="s">
        <v>148</v>
      </c>
      <c r="H6269">
        <v>2</v>
      </c>
      <c r="I6269">
        <v>2</v>
      </c>
      <c r="J6269" t="s">
        <v>14</v>
      </c>
      <c r="K6269" s="36" t="s">
        <v>149</v>
      </c>
    </row>
    <row r="6270" spans="1:11" x14ac:dyDescent="0.25">
      <c r="A6270">
        <v>74978109</v>
      </c>
      <c r="B6270" s="1">
        <v>42521</v>
      </c>
      <c r="C6270" t="s">
        <v>11</v>
      </c>
      <c r="D6270" t="s">
        <v>12</v>
      </c>
      <c r="G6270" t="s">
        <v>148</v>
      </c>
      <c r="H6270">
        <v>1</v>
      </c>
      <c r="I6270">
        <v>1</v>
      </c>
      <c r="J6270" t="s">
        <v>14</v>
      </c>
      <c r="K6270" s="36" t="s">
        <v>149</v>
      </c>
    </row>
    <row r="6271" spans="1:11" x14ac:dyDescent="0.25">
      <c r="A6271">
        <v>50756860</v>
      </c>
      <c r="B6271" s="1">
        <v>42345</v>
      </c>
      <c r="C6271" t="s">
        <v>25</v>
      </c>
      <c r="D6271" t="s">
        <v>21</v>
      </c>
      <c r="E6271">
        <v>0.8</v>
      </c>
      <c r="F6271">
        <v>1</v>
      </c>
      <c r="G6271" t="s">
        <v>149</v>
      </c>
      <c r="H6271">
        <v>1</v>
      </c>
      <c r="I6271">
        <v>1</v>
      </c>
      <c r="J6271" t="s">
        <v>14</v>
      </c>
      <c r="K6271" s="36" t="s">
        <v>149</v>
      </c>
    </row>
    <row r="6272" spans="1:11" x14ac:dyDescent="0.25">
      <c r="A6272">
        <v>7322029</v>
      </c>
      <c r="B6272" s="1">
        <v>41461</v>
      </c>
      <c r="C6272" t="s">
        <v>11</v>
      </c>
      <c r="D6272" t="s">
        <v>16</v>
      </c>
      <c r="E6272">
        <v>1</v>
      </c>
      <c r="F6272">
        <v>1</v>
      </c>
      <c r="G6272" t="s">
        <v>149</v>
      </c>
      <c r="H6272">
        <v>2</v>
      </c>
      <c r="I6272">
        <v>2</v>
      </c>
      <c r="J6272" t="s">
        <v>14</v>
      </c>
      <c r="K6272" s="36" t="s">
        <v>149</v>
      </c>
    </row>
    <row r="6273" spans="1:11" x14ac:dyDescent="0.25">
      <c r="A6273">
        <v>580477973</v>
      </c>
      <c r="B6273" s="1">
        <v>45442</v>
      </c>
      <c r="C6273" t="s">
        <v>11</v>
      </c>
      <c r="D6273" t="s">
        <v>16</v>
      </c>
      <c r="E6273">
        <v>1</v>
      </c>
      <c r="F6273">
        <v>0.48</v>
      </c>
      <c r="G6273" t="s">
        <v>148</v>
      </c>
      <c r="H6273">
        <v>1</v>
      </c>
      <c r="I6273">
        <v>1</v>
      </c>
      <c r="J6273" t="s">
        <v>14</v>
      </c>
      <c r="K6273" s="36" t="s">
        <v>149</v>
      </c>
    </row>
    <row r="6274" spans="1:11" x14ac:dyDescent="0.25">
      <c r="A6274">
        <v>510778876</v>
      </c>
      <c r="B6274" s="1">
        <v>45035</v>
      </c>
      <c r="C6274" t="s">
        <v>27</v>
      </c>
      <c r="D6274" t="s">
        <v>21</v>
      </c>
      <c r="E6274">
        <v>0.5</v>
      </c>
      <c r="F6274">
        <v>0</v>
      </c>
      <c r="G6274" t="s">
        <v>148</v>
      </c>
      <c r="H6274">
        <v>5</v>
      </c>
      <c r="I6274">
        <v>7</v>
      </c>
      <c r="J6274" t="s">
        <v>14</v>
      </c>
      <c r="K6274" s="36" t="s">
        <v>149</v>
      </c>
    </row>
    <row r="6275" spans="1:11" x14ac:dyDescent="0.25">
      <c r="A6275">
        <v>303741797</v>
      </c>
      <c r="B6275" s="1">
        <v>43759</v>
      </c>
      <c r="C6275" t="s">
        <v>11</v>
      </c>
      <c r="D6275" t="s">
        <v>16</v>
      </c>
      <c r="E6275">
        <v>1</v>
      </c>
      <c r="F6275">
        <v>0.92</v>
      </c>
      <c r="G6275" t="s">
        <v>148</v>
      </c>
      <c r="H6275">
        <v>1</v>
      </c>
      <c r="I6275">
        <v>1</v>
      </c>
      <c r="J6275" t="s">
        <v>14</v>
      </c>
      <c r="K6275" s="36" t="s">
        <v>149</v>
      </c>
    </row>
    <row r="6276" spans="1:11" x14ac:dyDescent="0.25">
      <c r="A6276">
        <v>335021329</v>
      </c>
      <c r="B6276" s="1">
        <v>43871</v>
      </c>
      <c r="C6276" t="s">
        <v>11</v>
      </c>
      <c r="D6276" t="s">
        <v>16</v>
      </c>
      <c r="E6276">
        <v>1</v>
      </c>
      <c r="F6276">
        <v>1</v>
      </c>
      <c r="G6276" t="s">
        <v>148</v>
      </c>
      <c r="H6276">
        <v>1</v>
      </c>
      <c r="I6276">
        <v>1</v>
      </c>
      <c r="J6276" t="s">
        <v>14</v>
      </c>
      <c r="K6276" s="36" t="s">
        <v>149</v>
      </c>
    </row>
    <row r="6277" spans="1:11" x14ac:dyDescent="0.25">
      <c r="A6277">
        <v>579172308</v>
      </c>
      <c r="B6277" s="1">
        <v>45435</v>
      </c>
      <c r="C6277" t="s">
        <v>27</v>
      </c>
      <c r="D6277" t="s">
        <v>16</v>
      </c>
      <c r="E6277">
        <v>1</v>
      </c>
      <c r="F6277">
        <v>1</v>
      </c>
      <c r="G6277" t="s">
        <v>149</v>
      </c>
      <c r="H6277">
        <v>1</v>
      </c>
      <c r="I6277">
        <v>1</v>
      </c>
      <c r="J6277" t="s">
        <v>14</v>
      </c>
      <c r="K6277" s="36" t="s">
        <v>149</v>
      </c>
    </row>
    <row r="6278" spans="1:11" x14ac:dyDescent="0.25">
      <c r="A6278">
        <v>413942202</v>
      </c>
      <c r="B6278" s="1">
        <v>44396</v>
      </c>
      <c r="C6278" t="s">
        <v>27</v>
      </c>
      <c r="D6278" t="s">
        <v>12</v>
      </c>
      <c r="F6278">
        <v>0.3</v>
      </c>
      <c r="G6278" t="s">
        <v>148</v>
      </c>
      <c r="H6278">
        <v>2</v>
      </c>
      <c r="I6278">
        <v>4</v>
      </c>
      <c r="J6278" t="s">
        <v>14</v>
      </c>
      <c r="K6278" s="36" t="s">
        <v>149</v>
      </c>
    </row>
    <row r="6279" spans="1:11" x14ac:dyDescent="0.25">
      <c r="A6279">
        <v>131794179</v>
      </c>
      <c r="B6279" s="1">
        <v>42879</v>
      </c>
      <c r="C6279" t="s">
        <v>11</v>
      </c>
      <c r="D6279" t="s">
        <v>16</v>
      </c>
      <c r="E6279">
        <v>1</v>
      </c>
      <c r="F6279">
        <v>0.45</v>
      </c>
      <c r="G6279" t="s">
        <v>148</v>
      </c>
      <c r="H6279">
        <v>2</v>
      </c>
      <c r="I6279">
        <v>2</v>
      </c>
      <c r="J6279" t="s">
        <v>14</v>
      </c>
      <c r="K6279" s="36" t="s">
        <v>149</v>
      </c>
    </row>
    <row r="6280" spans="1:11" x14ac:dyDescent="0.25">
      <c r="A6280">
        <v>33725131</v>
      </c>
      <c r="B6280" s="1">
        <v>42143</v>
      </c>
      <c r="C6280" t="s">
        <v>11</v>
      </c>
      <c r="D6280" t="s">
        <v>16</v>
      </c>
      <c r="E6280">
        <v>1</v>
      </c>
      <c r="F6280">
        <v>0.95</v>
      </c>
      <c r="G6280" t="s">
        <v>149</v>
      </c>
      <c r="H6280">
        <v>6</v>
      </c>
      <c r="I6280">
        <v>7</v>
      </c>
      <c r="J6280" t="s">
        <v>14</v>
      </c>
      <c r="K6280" s="36" t="s">
        <v>149</v>
      </c>
    </row>
    <row r="6281" spans="1:11" x14ac:dyDescent="0.25">
      <c r="A6281">
        <v>580682623</v>
      </c>
      <c r="B6281" s="1">
        <v>45443</v>
      </c>
      <c r="C6281" t="s">
        <v>27</v>
      </c>
      <c r="D6281" t="s">
        <v>17</v>
      </c>
      <c r="E6281">
        <v>1</v>
      </c>
      <c r="F6281">
        <v>0.94</v>
      </c>
      <c r="G6281" t="s">
        <v>148</v>
      </c>
      <c r="H6281">
        <v>1</v>
      </c>
      <c r="I6281">
        <v>2</v>
      </c>
      <c r="J6281" t="s">
        <v>14</v>
      </c>
      <c r="K6281" s="36" t="s">
        <v>149</v>
      </c>
    </row>
    <row r="6282" spans="1:11" x14ac:dyDescent="0.25">
      <c r="A6282">
        <v>498052326</v>
      </c>
      <c r="B6282" s="1">
        <v>44952</v>
      </c>
      <c r="C6282" t="s">
        <v>27</v>
      </c>
      <c r="D6282" t="s">
        <v>16</v>
      </c>
      <c r="E6282">
        <v>1</v>
      </c>
      <c r="F6282">
        <v>0.97</v>
      </c>
      <c r="G6282" t="s">
        <v>149</v>
      </c>
      <c r="H6282">
        <v>1</v>
      </c>
      <c r="I6282">
        <v>4</v>
      </c>
      <c r="J6282" t="s">
        <v>14</v>
      </c>
      <c r="K6282" s="36" t="s">
        <v>149</v>
      </c>
    </row>
    <row r="6283" spans="1:11" x14ac:dyDescent="0.25">
      <c r="A6283">
        <v>10319948</v>
      </c>
      <c r="B6283" s="1">
        <v>41606</v>
      </c>
      <c r="C6283" t="s">
        <v>11</v>
      </c>
      <c r="D6283" t="s">
        <v>16</v>
      </c>
      <c r="E6283">
        <v>1</v>
      </c>
      <c r="F6283">
        <v>0.97</v>
      </c>
      <c r="G6283" t="s">
        <v>149</v>
      </c>
      <c r="H6283">
        <v>1</v>
      </c>
      <c r="I6283">
        <v>1</v>
      </c>
      <c r="J6283" t="s">
        <v>14</v>
      </c>
      <c r="K6283" s="36" t="s">
        <v>149</v>
      </c>
    </row>
    <row r="6284" spans="1:11" x14ac:dyDescent="0.25">
      <c r="A6284">
        <v>531372324</v>
      </c>
      <c r="B6284" s="1">
        <v>45150</v>
      </c>
      <c r="C6284" t="s">
        <v>11</v>
      </c>
      <c r="D6284" t="s">
        <v>16</v>
      </c>
      <c r="E6284">
        <v>1</v>
      </c>
      <c r="F6284">
        <v>0.98</v>
      </c>
      <c r="G6284" t="s">
        <v>148</v>
      </c>
      <c r="H6284">
        <v>4</v>
      </c>
      <c r="I6284">
        <v>4</v>
      </c>
      <c r="J6284" t="s">
        <v>14</v>
      </c>
      <c r="K6284" s="36" t="s">
        <v>149</v>
      </c>
    </row>
    <row r="6285" spans="1:11" x14ac:dyDescent="0.25">
      <c r="A6285">
        <v>578550778</v>
      </c>
      <c r="B6285" s="1">
        <v>45432</v>
      </c>
      <c r="C6285" t="s">
        <v>11</v>
      </c>
      <c r="D6285" t="s">
        <v>17</v>
      </c>
      <c r="E6285">
        <v>1</v>
      </c>
      <c r="F6285">
        <v>0.67</v>
      </c>
      <c r="G6285" t="s">
        <v>148</v>
      </c>
      <c r="H6285">
        <v>1</v>
      </c>
      <c r="I6285">
        <v>1</v>
      </c>
      <c r="J6285" t="s">
        <v>22</v>
      </c>
      <c r="K6285" s="36" t="s">
        <v>149</v>
      </c>
    </row>
    <row r="6286" spans="1:11" x14ac:dyDescent="0.25">
      <c r="A6286">
        <v>39412823</v>
      </c>
      <c r="B6286" s="1">
        <v>42209</v>
      </c>
      <c r="C6286" t="s">
        <v>11</v>
      </c>
      <c r="D6286" t="s">
        <v>16</v>
      </c>
      <c r="E6286">
        <v>1</v>
      </c>
      <c r="F6286">
        <v>1</v>
      </c>
      <c r="G6286" t="s">
        <v>148</v>
      </c>
      <c r="H6286">
        <v>2</v>
      </c>
      <c r="I6286">
        <v>3</v>
      </c>
      <c r="J6286" t="s">
        <v>22</v>
      </c>
      <c r="K6286" s="36" t="s">
        <v>149</v>
      </c>
    </row>
    <row r="6287" spans="1:11" x14ac:dyDescent="0.25">
      <c r="A6287">
        <v>581657450</v>
      </c>
      <c r="B6287" s="1">
        <v>45448</v>
      </c>
      <c r="C6287" t="s">
        <v>27</v>
      </c>
      <c r="D6287" t="s">
        <v>16</v>
      </c>
      <c r="E6287">
        <v>1</v>
      </c>
      <c r="F6287">
        <v>1</v>
      </c>
      <c r="G6287" t="s">
        <v>148</v>
      </c>
      <c r="H6287">
        <v>1</v>
      </c>
      <c r="I6287">
        <v>1</v>
      </c>
      <c r="J6287" t="s">
        <v>14</v>
      </c>
      <c r="K6287" s="36" t="s">
        <v>149</v>
      </c>
    </row>
    <row r="6288" spans="1:11" x14ac:dyDescent="0.25">
      <c r="A6288">
        <v>549149854</v>
      </c>
      <c r="B6288" s="1">
        <v>45262</v>
      </c>
      <c r="C6288" t="s">
        <v>11</v>
      </c>
      <c r="D6288" t="s">
        <v>20</v>
      </c>
      <c r="E6288">
        <v>0.1</v>
      </c>
      <c r="F6288">
        <v>0.64</v>
      </c>
      <c r="G6288" t="s">
        <v>148</v>
      </c>
      <c r="H6288">
        <v>1</v>
      </c>
      <c r="I6288">
        <v>2</v>
      </c>
      <c r="J6288" t="s">
        <v>22</v>
      </c>
      <c r="K6288" s="36" t="s">
        <v>149</v>
      </c>
    </row>
    <row r="6289" spans="1:11" x14ac:dyDescent="0.25">
      <c r="A6289">
        <v>37640304</v>
      </c>
      <c r="B6289" s="1">
        <v>42191</v>
      </c>
      <c r="C6289" t="s">
        <v>11</v>
      </c>
      <c r="D6289" t="s">
        <v>21</v>
      </c>
      <c r="E6289">
        <v>1</v>
      </c>
      <c r="F6289">
        <v>0.7</v>
      </c>
      <c r="G6289" t="s">
        <v>149</v>
      </c>
      <c r="H6289">
        <v>1</v>
      </c>
      <c r="I6289">
        <v>2</v>
      </c>
      <c r="J6289" t="s">
        <v>18</v>
      </c>
      <c r="K6289" s="36" t="s">
        <v>149</v>
      </c>
    </row>
    <row r="6290" spans="1:11" x14ac:dyDescent="0.25">
      <c r="A6290">
        <v>35814356</v>
      </c>
      <c r="B6290" s="1">
        <v>42169</v>
      </c>
      <c r="C6290" t="s">
        <v>11</v>
      </c>
      <c r="D6290" t="s">
        <v>21</v>
      </c>
      <c r="E6290">
        <v>0.7</v>
      </c>
      <c r="F6290">
        <v>0.61</v>
      </c>
      <c r="G6290" t="s">
        <v>148</v>
      </c>
      <c r="H6290">
        <v>2</v>
      </c>
      <c r="I6290">
        <v>2</v>
      </c>
      <c r="J6290" t="s">
        <v>14</v>
      </c>
      <c r="K6290" s="36" t="s">
        <v>149</v>
      </c>
    </row>
    <row r="6291" spans="1:11" x14ac:dyDescent="0.25">
      <c r="A6291">
        <v>290016158</v>
      </c>
      <c r="B6291" s="1">
        <v>43706</v>
      </c>
      <c r="C6291" t="s">
        <v>11</v>
      </c>
      <c r="D6291" t="s">
        <v>12</v>
      </c>
      <c r="F6291">
        <v>0.09</v>
      </c>
      <c r="G6291" t="s">
        <v>148</v>
      </c>
      <c r="H6291">
        <v>1</v>
      </c>
      <c r="I6291">
        <v>1</v>
      </c>
      <c r="J6291" t="s">
        <v>14</v>
      </c>
      <c r="K6291" s="36" t="s">
        <v>149</v>
      </c>
    </row>
    <row r="6292" spans="1:11" x14ac:dyDescent="0.25">
      <c r="A6292">
        <v>463738240</v>
      </c>
      <c r="B6292" s="1">
        <v>44723</v>
      </c>
      <c r="C6292" t="s">
        <v>11</v>
      </c>
      <c r="D6292" t="s">
        <v>16</v>
      </c>
      <c r="E6292">
        <v>1</v>
      </c>
      <c r="F6292">
        <v>0.99</v>
      </c>
      <c r="G6292" t="s">
        <v>149</v>
      </c>
      <c r="H6292">
        <v>8</v>
      </c>
      <c r="I6292">
        <v>8</v>
      </c>
      <c r="J6292" t="s">
        <v>14</v>
      </c>
      <c r="K6292" s="36" t="s">
        <v>148</v>
      </c>
    </row>
    <row r="6293" spans="1:11" x14ac:dyDescent="0.25">
      <c r="A6293">
        <v>158889064</v>
      </c>
      <c r="B6293" s="1">
        <v>43054</v>
      </c>
      <c r="C6293" t="s">
        <v>11</v>
      </c>
      <c r="D6293" t="s">
        <v>16</v>
      </c>
      <c r="E6293">
        <v>1</v>
      </c>
      <c r="F6293">
        <v>1</v>
      </c>
      <c r="G6293" t="s">
        <v>149</v>
      </c>
      <c r="H6293">
        <v>1</v>
      </c>
      <c r="I6293">
        <v>1</v>
      </c>
      <c r="J6293" t="s">
        <v>14</v>
      </c>
      <c r="K6293" s="36" t="s">
        <v>149</v>
      </c>
    </row>
    <row r="6294" spans="1:11" x14ac:dyDescent="0.25">
      <c r="A6294">
        <v>306491104</v>
      </c>
      <c r="B6294" s="1">
        <v>43772</v>
      </c>
      <c r="C6294" t="s">
        <v>11</v>
      </c>
      <c r="D6294" t="s">
        <v>21</v>
      </c>
      <c r="E6294">
        <v>1</v>
      </c>
      <c r="F6294">
        <v>0.44</v>
      </c>
      <c r="G6294" t="s">
        <v>148</v>
      </c>
      <c r="H6294">
        <v>1</v>
      </c>
      <c r="I6294">
        <v>1</v>
      </c>
      <c r="J6294" t="s">
        <v>22</v>
      </c>
      <c r="K6294" s="36" t="s">
        <v>149</v>
      </c>
    </row>
    <row r="6295" spans="1:11" x14ac:dyDescent="0.25">
      <c r="A6295">
        <v>103763812</v>
      </c>
      <c r="B6295" s="1">
        <v>42688</v>
      </c>
      <c r="C6295" t="s">
        <v>11</v>
      </c>
      <c r="D6295" t="s">
        <v>16</v>
      </c>
      <c r="E6295">
        <v>1</v>
      </c>
      <c r="F6295">
        <v>1</v>
      </c>
      <c r="G6295" t="s">
        <v>148</v>
      </c>
      <c r="H6295">
        <v>3</v>
      </c>
      <c r="I6295">
        <v>3</v>
      </c>
      <c r="J6295" t="s">
        <v>14</v>
      </c>
      <c r="K6295" s="36" t="s">
        <v>149</v>
      </c>
    </row>
    <row r="6296" spans="1:11" x14ac:dyDescent="0.25">
      <c r="A6296">
        <v>184873145</v>
      </c>
      <c r="B6296" s="1">
        <v>43207</v>
      </c>
      <c r="C6296" t="s">
        <v>11</v>
      </c>
      <c r="D6296" t="s">
        <v>16</v>
      </c>
      <c r="E6296">
        <v>1</v>
      </c>
      <c r="F6296">
        <v>0.87</v>
      </c>
      <c r="G6296" t="s">
        <v>148</v>
      </c>
      <c r="H6296">
        <v>1</v>
      </c>
      <c r="I6296">
        <v>1</v>
      </c>
      <c r="J6296" t="s">
        <v>14</v>
      </c>
      <c r="K6296" s="36" t="s">
        <v>149</v>
      </c>
    </row>
    <row r="6297" spans="1:11" x14ac:dyDescent="0.25">
      <c r="A6297">
        <v>380318370</v>
      </c>
      <c r="B6297" s="1">
        <v>44180</v>
      </c>
      <c r="C6297" t="s">
        <v>11</v>
      </c>
      <c r="D6297" t="s">
        <v>16</v>
      </c>
      <c r="E6297">
        <v>1</v>
      </c>
      <c r="F6297">
        <v>0.33</v>
      </c>
      <c r="G6297" t="s">
        <v>148</v>
      </c>
      <c r="H6297">
        <v>1</v>
      </c>
      <c r="I6297">
        <v>1</v>
      </c>
      <c r="J6297" t="s">
        <v>14</v>
      </c>
      <c r="K6297" s="36" t="s">
        <v>148</v>
      </c>
    </row>
    <row r="6298" spans="1:11" x14ac:dyDescent="0.25">
      <c r="A6298">
        <v>474856814</v>
      </c>
      <c r="B6298" s="1">
        <v>44786</v>
      </c>
      <c r="C6298" t="s">
        <v>27</v>
      </c>
      <c r="D6298" t="s">
        <v>16</v>
      </c>
      <c r="E6298">
        <v>1</v>
      </c>
      <c r="F6298">
        <v>0.99</v>
      </c>
      <c r="G6298" t="s">
        <v>149</v>
      </c>
      <c r="H6298">
        <v>2</v>
      </c>
      <c r="I6298">
        <v>2</v>
      </c>
      <c r="J6298" t="s">
        <v>14</v>
      </c>
      <c r="K6298" s="36" t="s">
        <v>149</v>
      </c>
    </row>
    <row r="6299" spans="1:11" x14ac:dyDescent="0.25">
      <c r="A6299">
        <v>293495996</v>
      </c>
      <c r="B6299" s="1">
        <v>43717</v>
      </c>
      <c r="C6299" t="s">
        <v>11</v>
      </c>
      <c r="D6299" t="s">
        <v>16</v>
      </c>
      <c r="E6299">
        <v>1</v>
      </c>
      <c r="F6299">
        <v>0.97</v>
      </c>
      <c r="G6299" t="s">
        <v>149</v>
      </c>
      <c r="H6299">
        <v>1</v>
      </c>
      <c r="I6299">
        <v>1</v>
      </c>
      <c r="J6299" t="s">
        <v>14</v>
      </c>
      <c r="K6299" s="36" t="s">
        <v>149</v>
      </c>
    </row>
    <row r="6300" spans="1:11" x14ac:dyDescent="0.25">
      <c r="A6300">
        <v>195366663</v>
      </c>
      <c r="B6300" s="1">
        <v>43264</v>
      </c>
      <c r="C6300" t="s">
        <v>27</v>
      </c>
      <c r="D6300" t="s">
        <v>12</v>
      </c>
      <c r="F6300">
        <v>0</v>
      </c>
      <c r="G6300" t="s">
        <v>148</v>
      </c>
      <c r="H6300">
        <v>1</v>
      </c>
      <c r="I6300">
        <v>1</v>
      </c>
      <c r="J6300" t="s">
        <v>14</v>
      </c>
      <c r="K6300" s="36" t="s">
        <v>149</v>
      </c>
    </row>
    <row r="6301" spans="1:11" x14ac:dyDescent="0.25">
      <c r="A6301">
        <v>526702091</v>
      </c>
      <c r="B6301" s="1">
        <v>45126</v>
      </c>
      <c r="C6301" t="s">
        <v>27</v>
      </c>
      <c r="D6301" t="s">
        <v>16</v>
      </c>
      <c r="E6301">
        <v>1</v>
      </c>
      <c r="F6301">
        <v>0.9</v>
      </c>
      <c r="G6301" t="s">
        <v>149</v>
      </c>
      <c r="H6301">
        <v>2</v>
      </c>
      <c r="I6301">
        <v>2</v>
      </c>
      <c r="J6301" t="s">
        <v>14</v>
      </c>
      <c r="K6301" s="36" t="s">
        <v>149</v>
      </c>
    </row>
    <row r="6302" spans="1:11" x14ac:dyDescent="0.25">
      <c r="A6302">
        <v>1215091</v>
      </c>
      <c r="B6302" s="1">
        <v>40813</v>
      </c>
      <c r="C6302" t="s">
        <v>11</v>
      </c>
      <c r="D6302" t="s">
        <v>16</v>
      </c>
      <c r="E6302">
        <v>1</v>
      </c>
      <c r="F6302">
        <v>0.5</v>
      </c>
      <c r="G6302" t="s">
        <v>148</v>
      </c>
      <c r="H6302">
        <v>1</v>
      </c>
      <c r="I6302">
        <v>7</v>
      </c>
      <c r="J6302" t="s">
        <v>18</v>
      </c>
      <c r="K6302" s="36" t="s">
        <v>149</v>
      </c>
    </row>
    <row r="6303" spans="1:11" x14ac:dyDescent="0.25">
      <c r="A6303">
        <v>65110315</v>
      </c>
      <c r="B6303" s="1">
        <v>42459</v>
      </c>
      <c r="C6303" t="s">
        <v>11</v>
      </c>
      <c r="D6303" t="s">
        <v>21</v>
      </c>
      <c r="E6303">
        <v>0.86</v>
      </c>
      <c r="F6303">
        <v>0.77</v>
      </c>
      <c r="G6303" t="s">
        <v>148</v>
      </c>
      <c r="H6303">
        <v>2</v>
      </c>
      <c r="I6303">
        <v>5</v>
      </c>
      <c r="J6303" t="s">
        <v>14</v>
      </c>
      <c r="K6303" s="36" t="s">
        <v>149</v>
      </c>
    </row>
    <row r="6304" spans="1:11" x14ac:dyDescent="0.25">
      <c r="A6304">
        <v>581230165</v>
      </c>
      <c r="B6304" s="1">
        <v>45446</v>
      </c>
      <c r="C6304" t="s">
        <v>27</v>
      </c>
      <c r="D6304" t="s">
        <v>21</v>
      </c>
      <c r="E6304">
        <v>1</v>
      </c>
      <c r="F6304">
        <v>0.1</v>
      </c>
      <c r="G6304" t="s">
        <v>148</v>
      </c>
      <c r="H6304">
        <v>1</v>
      </c>
      <c r="I6304">
        <v>1</v>
      </c>
      <c r="J6304" t="s">
        <v>22</v>
      </c>
      <c r="K6304" s="36" t="s">
        <v>149</v>
      </c>
    </row>
    <row r="6305" spans="1:11" x14ac:dyDescent="0.25">
      <c r="A6305">
        <v>528065635</v>
      </c>
      <c r="B6305" s="1">
        <v>45133</v>
      </c>
      <c r="C6305" t="s">
        <v>27</v>
      </c>
      <c r="D6305" t="s">
        <v>17</v>
      </c>
      <c r="E6305">
        <v>0.92</v>
      </c>
      <c r="F6305">
        <v>0.88</v>
      </c>
      <c r="G6305" t="s">
        <v>149</v>
      </c>
      <c r="H6305">
        <v>2</v>
      </c>
      <c r="I6305">
        <v>3</v>
      </c>
      <c r="J6305" t="s">
        <v>14</v>
      </c>
      <c r="K6305" s="36" t="s">
        <v>149</v>
      </c>
    </row>
    <row r="6306" spans="1:11" x14ac:dyDescent="0.25">
      <c r="A6306">
        <v>581846565</v>
      </c>
      <c r="B6306" s="1">
        <v>45449</v>
      </c>
      <c r="C6306" t="s">
        <v>27</v>
      </c>
      <c r="D6306" t="s">
        <v>16</v>
      </c>
      <c r="E6306">
        <v>1</v>
      </c>
      <c r="F6306">
        <v>1</v>
      </c>
      <c r="G6306" t="s">
        <v>149</v>
      </c>
      <c r="H6306">
        <v>4</v>
      </c>
      <c r="I6306">
        <v>4</v>
      </c>
      <c r="J6306" t="s">
        <v>14</v>
      </c>
      <c r="K6306" s="36" t="s">
        <v>149</v>
      </c>
    </row>
    <row r="6307" spans="1:11" x14ac:dyDescent="0.25">
      <c r="A6307">
        <v>205776218</v>
      </c>
      <c r="B6307" s="1">
        <v>43309</v>
      </c>
      <c r="C6307" t="s">
        <v>11</v>
      </c>
      <c r="D6307" t="s">
        <v>16</v>
      </c>
      <c r="E6307">
        <v>1</v>
      </c>
      <c r="F6307">
        <v>1</v>
      </c>
      <c r="G6307" t="s">
        <v>149</v>
      </c>
      <c r="H6307">
        <v>1</v>
      </c>
      <c r="I6307">
        <v>2</v>
      </c>
      <c r="J6307" t="s">
        <v>14</v>
      </c>
      <c r="K6307" s="36" t="s">
        <v>149</v>
      </c>
    </row>
    <row r="6308" spans="1:11" x14ac:dyDescent="0.25">
      <c r="A6308">
        <v>580373117</v>
      </c>
      <c r="B6308" s="1">
        <v>45441</v>
      </c>
      <c r="C6308" t="s">
        <v>11</v>
      </c>
      <c r="D6308" t="s">
        <v>16</v>
      </c>
      <c r="E6308">
        <v>1</v>
      </c>
      <c r="F6308">
        <v>0.88</v>
      </c>
      <c r="G6308" t="s">
        <v>148</v>
      </c>
      <c r="H6308">
        <v>1</v>
      </c>
      <c r="I6308">
        <v>1</v>
      </c>
      <c r="J6308" t="s">
        <v>22</v>
      </c>
      <c r="K6308" s="36" t="s">
        <v>149</v>
      </c>
    </row>
    <row r="6309" spans="1:11" x14ac:dyDescent="0.25">
      <c r="A6309">
        <v>47570971</v>
      </c>
      <c r="B6309" s="1">
        <v>42304</v>
      </c>
      <c r="C6309" t="s">
        <v>11</v>
      </c>
      <c r="D6309" t="s">
        <v>16</v>
      </c>
      <c r="E6309">
        <v>1</v>
      </c>
      <c r="F6309">
        <v>1</v>
      </c>
      <c r="G6309" t="s">
        <v>149</v>
      </c>
      <c r="H6309">
        <v>1</v>
      </c>
      <c r="I6309">
        <v>1</v>
      </c>
      <c r="J6309" t="s">
        <v>14</v>
      </c>
      <c r="K6309" s="36" t="s">
        <v>149</v>
      </c>
    </row>
    <row r="6310" spans="1:11" x14ac:dyDescent="0.25">
      <c r="A6310">
        <v>581867700</v>
      </c>
      <c r="B6310" s="1">
        <v>45449</v>
      </c>
      <c r="C6310" t="s">
        <v>27</v>
      </c>
      <c r="D6310" t="s">
        <v>16</v>
      </c>
      <c r="E6310">
        <v>1</v>
      </c>
      <c r="F6310">
        <v>1</v>
      </c>
      <c r="G6310" t="s">
        <v>148</v>
      </c>
      <c r="H6310">
        <v>2</v>
      </c>
      <c r="I6310">
        <v>2</v>
      </c>
      <c r="J6310" t="s">
        <v>14</v>
      </c>
      <c r="K6310" s="36" t="s">
        <v>149</v>
      </c>
    </row>
    <row r="6311" spans="1:11" x14ac:dyDescent="0.25">
      <c r="A6311">
        <v>546824831</v>
      </c>
      <c r="B6311" s="1">
        <v>45246</v>
      </c>
      <c r="C6311" t="s">
        <v>27</v>
      </c>
      <c r="D6311" t="s">
        <v>16</v>
      </c>
      <c r="E6311">
        <v>0.86</v>
      </c>
      <c r="F6311">
        <v>0.95</v>
      </c>
      <c r="G6311" t="s">
        <v>148</v>
      </c>
      <c r="H6311">
        <v>2</v>
      </c>
      <c r="I6311">
        <v>2</v>
      </c>
      <c r="J6311" t="s">
        <v>14</v>
      </c>
      <c r="K6311" s="36" t="s">
        <v>149</v>
      </c>
    </row>
    <row r="6312" spans="1:11" x14ac:dyDescent="0.25">
      <c r="A6312">
        <v>40878034</v>
      </c>
      <c r="B6312" s="1">
        <v>42224</v>
      </c>
      <c r="C6312" t="s">
        <v>11</v>
      </c>
      <c r="D6312" t="s">
        <v>16</v>
      </c>
      <c r="E6312">
        <v>1</v>
      </c>
      <c r="F6312">
        <v>1</v>
      </c>
      <c r="G6312" t="s">
        <v>148</v>
      </c>
      <c r="H6312">
        <v>1</v>
      </c>
      <c r="I6312">
        <v>1</v>
      </c>
      <c r="J6312" t="s">
        <v>14</v>
      </c>
      <c r="K6312" s="36" t="s">
        <v>149</v>
      </c>
    </row>
    <row r="6313" spans="1:11" x14ac:dyDescent="0.25">
      <c r="A6313">
        <v>268662650</v>
      </c>
      <c r="B6313" s="1">
        <v>43630</v>
      </c>
      <c r="C6313" t="s">
        <v>27</v>
      </c>
      <c r="D6313" t="s">
        <v>16</v>
      </c>
      <c r="E6313">
        <v>1</v>
      </c>
      <c r="F6313">
        <v>0.84</v>
      </c>
      <c r="G6313" t="s">
        <v>148</v>
      </c>
      <c r="H6313">
        <v>1</v>
      </c>
      <c r="I6313">
        <v>1</v>
      </c>
      <c r="J6313" t="s">
        <v>18</v>
      </c>
      <c r="K6313" s="36" t="s">
        <v>148</v>
      </c>
    </row>
    <row r="6314" spans="1:11" x14ac:dyDescent="0.25">
      <c r="A6314">
        <v>100996738</v>
      </c>
      <c r="B6314" s="1">
        <v>42667</v>
      </c>
      <c r="C6314" t="s">
        <v>11</v>
      </c>
      <c r="D6314" t="s">
        <v>16</v>
      </c>
      <c r="E6314">
        <v>1</v>
      </c>
      <c r="F6314">
        <v>0.97</v>
      </c>
      <c r="G6314" t="s">
        <v>149</v>
      </c>
      <c r="H6314">
        <v>1</v>
      </c>
      <c r="I6314">
        <v>1</v>
      </c>
      <c r="J6314" t="s">
        <v>14</v>
      </c>
      <c r="K6314" s="36" t="s">
        <v>149</v>
      </c>
    </row>
    <row r="6315" spans="1:11" x14ac:dyDescent="0.25">
      <c r="A6315">
        <v>581346189</v>
      </c>
      <c r="B6315" s="1">
        <v>45446</v>
      </c>
      <c r="C6315" t="s">
        <v>27</v>
      </c>
      <c r="D6315" t="s">
        <v>16</v>
      </c>
      <c r="E6315">
        <v>1</v>
      </c>
      <c r="F6315">
        <v>0.7</v>
      </c>
      <c r="G6315" t="s">
        <v>148</v>
      </c>
      <c r="H6315">
        <v>1</v>
      </c>
      <c r="I6315">
        <v>1</v>
      </c>
      <c r="J6315" t="s">
        <v>22</v>
      </c>
      <c r="K6315" s="36" t="s">
        <v>149</v>
      </c>
    </row>
    <row r="6316" spans="1:11" x14ac:dyDescent="0.25">
      <c r="A6316">
        <v>485286908</v>
      </c>
      <c r="B6316" s="1">
        <v>44861</v>
      </c>
      <c r="C6316" t="s">
        <v>27</v>
      </c>
      <c r="D6316" t="s">
        <v>16</v>
      </c>
      <c r="E6316">
        <v>1</v>
      </c>
      <c r="F6316">
        <v>1</v>
      </c>
      <c r="G6316" t="s">
        <v>148</v>
      </c>
      <c r="H6316">
        <v>2</v>
      </c>
      <c r="I6316">
        <v>2</v>
      </c>
      <c r="J6316" t="s">
        <v>14</v>
      </c>
      <c r="K6316" s="36" t="s">
        <v>149</v>
      </c>
    </row>
    <row r="6317" spans="1:11" x14ac:dyDescent="0.25">
      <c r="A6317">
        <v>512123205</v>
      </c>
      <c r="B6317" s="1">
        <v>45044</v>
      </c>
      <c r="C6317" t="s">
        <v>27</v>
      </c>
      <c r="D6317" t="s">
        <v>17</v>
      </c>
      <c r="E6317">
        <v>1</v>
      </c>
      <c r="F6317">
        <v>0.75</v>
      </c>
      <c r="G6317" t="s">
        <v>148</v>
      </c>
      <c r="H6317">
        <v>1</v>
      </c>
      <c r="I6317">
        <v>1</v>
      </c>
      <c r="J6317" t="s">
        <v>14</v>
      </c>
      <c r="K6317" s="36" t="s">
        <v>149</v>
      </c>
    </row>
    <row r="6318" spans="1:11" x14ac:dyDescent="0.25">
      <c r="A6318">
        <v>581898454</v>
      </c>
      <c r="B6318" s="1">
        <v>45449</v>
      </c>
      <c r="C6318" t="s">
        <v>27</v>
      </c>
      <c r="D6318" t="s">
        <v>16</v>
      </c>
      <c r="E6318">
        <v>1</v>
      </c>
      <c r="F6318">
        <v>1</v>
      </c>
      <c r="G6318" t="s">
        <v>148</v>
      </c>
      <c r="H6318">
        <v>1</v>
      </c>
      <c r="I6318">
        <v>1</v>
      </c>
      <c r="J6318" t="s">
        <v>22</v>
      </c>
      <c r="K6318" s="36" t="s">
        <v>149</v>
      </c>
    </row>
    <row r="6319" spans="1:11" x14ac:dyDescent="0.25">
      <c r="A6319">
        <v>14432619</v>
      </c>
      <c r="B6319" s="1">
        <v>41747</v>
      </c>
      <c r="C6319" t="s">
        <v>11</v>
      </c>
      <c r="D6319" t="s">
        <v>16</v>
      </c>
      <c r="E6319">
        <v>1</v>
      </c>
      <c r="F6319">
        <v>0.5</v>
      </c>
      <c r="G6319" t="s">
        <v>148</v>
      </c>
      <c r="H6319">
        <v>1</v>
      </c>
      <c r="I6319">
        <v>1</v>
      </c>
      <c r="J6319" t="s">
        <v>14</v>
      </c>
      <c r="K6319" s="36" t="s">
        <v>149</v>
      </c>
    </row>
    <row r="6320" spans="1:11" x14ac:dyDescent="0.25">
      <c r="A6320">
        <v>581570440</v>
      </c>
      <c r="B6320" s="1">
        <v>45447</v>
      </c>
      <c r="C6320" t="s">
        <v>11</v>
      </c>
      <c r="D6320" t="s">
        <v>17</v>
      </c>
      <c r="E6320">
        <v>1</v>
      </c>
      <c r="F6320">
        <v>0.77</v>
      </c>
      <c r="G6320" t="s">
        <v>148</v>
      </c>
      <c r="H6320">
        <v>1</v>
      </c>
      <c r="I6320">
        <v>1</v>
      </c>
      <c r="J6320" t="s">
        <v>14</v>
      </c>
      <c r="K6320" s="36" t="s">
        <v>149</v>
      </c>
    </row>
    <row r="6321" spans="1:11" x14ac:dyDescent="0.25">
      <c r="A6321">
        <v>581504869</v>
      </c>
      <c r="B6321" s="1">
        <v>45447</v>
      </c>
      <c r="C6321" t="s">
        <v>11</v>
      </c>
      <c r="D6321" t="s">
        <v>17</v>
      </c>
      <c r="E6321">
        <v>1</v>
      </c>
      <c r="F6321">
        <v>0.96</v>
      </c>
      <c r="G6321" t="s">
        <v>149</v>
      </c>
      <c r="H6321">
        <v>1</v>
      </c>
      <c r="I6321">
        <v>1</v>
      </c>
      <c r="J6321" t="s">
        <v>14</v>
      </c>
      <c r="K6321" s="36" t="s">
        <v>149</v>
      </c>
    </row>
    <row r="6322" spans="1:11" x14ac:dyDescent="0.25">
      <c r="A6322">
        <v>582043990</v>
      </c>
      <c r="B6322" s="1">
        <v>45450</v>
      </c>
      <c r="C6322" t="s">
        <v>27</v>
      </c>
      <c r="D6322" t="s">
        <v>16</v>
      </c>
      <c r="E6322">
        <v>1</v>
      </c>
      <c r="F6322">
        <v>1</v>
      </c>
      <c r="G6322" t="s">
        <v>149</v>
      </c>
      <c r="H6322">
        <v>5</v>
      </c>
      <c r="I6322">
        <v>5</v>
      </c>
      <c r="J6322" t="s">
        <v>14</v>
      </c>
      <c r="K6322" s="36" t="s">
        <v>149</v>
      </c>
    </row>
    <row r="6323" spans="1:11" x14ac:dyDescent="0.25">
      <c r="A6323">
        <v>28457212</v>
      </c>
      <c r="B6323" s="1">
        <v>42062</v>
      </c>
      <c r="C6323" t="s">
        <v>11</v>
      </c>
      <c r="D6323" t="s">
        <v>17</v>
      </c>
      <c r="E6323">
        <v>1</v>
      </c>
      <c r="F6323">
        <v>0.75</v>
      </c>
      <c r="G6323" t="s">
        <v>148</v>
      </c>
      <c r="H6323">
        <v>1</v>
      </c>
      <c r="I6323">
        <v>1</v>
      </c>
      <c r="J6323" t="s">
        <v>14</v>
      </c>
      <c r="K6323" s="36" t="s">
        <v>149</v>
      </c>
    </row>
    <row r="6324" spans="1:11" x14ac:dyDescent="0.25">
      <c r="A6324">
        <v>580338184</v>
      </c>
      <c r="B6324" s="1">
        <v>45441</v>
      </c>
      <c r="C6324" t="s">
        <v>11</v>
      </c>
      <c r="D6324" t="s">
        <v>17</v>
      </c>
      <c r="E6324">
        <v>1</v>
      </c>
      <c r="F6324">
        <v>0.38</v>
      </c>
      <c r="G6324" t="s">
        <v>148</v>
      </c>
      <c r="H6324">
        <v>1</v>
      </c>
      <c r="I6324">
        <v>1</v>
      </c>
      <c r="J6324" t="s">
        <v>14</v>
      </c>
      <c r="K6324" s="36" t="s">
        <v>149</v>
      </c>
    </row>
    <row r="6325" spans="1:11" x14ac:dyDescent="0.25">
      <c r="A6325">
        <v>291089430</v>
      </c>
      <c r="B6325" s="1">
        <v>43710</v>
      </c>
      <c r="C6325" t="s">
        <v>11</v>
      </c>
      <c r="D6325" t="s">
        <v>20</v>
      </c>
      <c r="E6325">
        <v>0</v>
      </c>
      <c r="F6325">
        <v>0</v>
      </c>
      <c r="G6325" t="s">
        <v>148</v>
      </c>
      <c r="H6325">
        <v>1</v>
      </c>
      <c r="I6325">
        <v>1</v>
      </c>
      <c r="J6325" t="s">
        <v>22</v>
      </c>
      <c r="K6325" s="36" t="s">
        <v>149</v>
      </c>
    </row>
    <row r="6326" spans="1:11" x14ac:dyDescent="0.25">
      <c r="A6326">
        <v>581570540</v>
      </c>
      <c r="B6326" s="1">
        <v>45447</v>
      </c>
      <c r="C6326" t="s">
        <v>27</v>
      </c>
      <c r="D6326" t="s">
        <v>12</v>
      </c>
      <c r="F6326">
        <v>0</v>
      </c>
      <c r="G6326" t="s">
        <v>148</v>
      </c>
      <c r="H6326">
        <v>1</v>
      </c>
      <c r="I6326">
        <v>1</v>
      </c>
      <c r="J6326" t="s">
        <v>22</v>
      </c>
      <c r="K6326" s="36" t="s">
        <v>149</v>
      </c>
    </row>
    <row r="6327" spans="1:11" x14ac:dyDescent="0.25">
      <c r="A6327">
        <v>85176260</v>
      </c>
      <c r="B6327" s="1">
        <v>42572</v>
      </c>
      <c r="C6327" t="s">
        <v>11</v>
      </c>
      <c r="D6327" t="s">
        <v>16</v>
      </c>
      <c r="E6327">
        <v>1</v>
      </c>
      <c r="F6327">
        <v>0.72</v>
      </c>
      <c r="G6327" t="s">
        <v>149</v>
      </c>
      <c r="H6327">
        <v>2</v>
      </c>
      <c r="I6327">
        <v>2</v>
      </c>
      <c r="J6327" t="s">
        <v>22</v>
      </c>
      <c r="K6327" s="36" t="s">
        <v>149</v>
      </c>
    </row>
    <row r="6328" spans="1:11" x14ac:dyDescent="0.25">
      <c r="A6328">
        <v>577306954</v>
      </c>
      <c r="B6328" s="1">
        <v>45425</v>
      </c>
      <c r="C6328" t="s">
        <v>27</v>
      </c>
      <c r="D6328" t="s">
        <v>16</v>
      </c>
      <c r="E6328">
        <v>1</v>
      </c>
      <c r="F6328">
        <v>0.97</v>
      </c>
      <c r="G6328" t="s">
        <v>149</v>
      </c>
      <c r="H6328">
        <v>5</v>
      </c>
      <c r="I6328">
        <v>6</v>
      </c>
      <c r="J6328" t="s">
        <v>14</v>
      </c>
      <c r="K6328" s="36" t="s">
        <v>149</v>
      </c>
    </row>
    <row r="6329" spans="1:11" x14ac:dyDescent="0.25">
      <c r="A6329">
        <v>583024860</v>
      </c>
      <c r="B6329" s="1">
        <v>45455</v>
      </c>
      <c r="C6329" t="s">
        <v>11</v>
      </c>
      <c r="D6329" t="s">
        <v>17</v>
      </c>
      <c r="E6329">
        <v>0.71</v>
      </c>
      <c r="F6329">
        <v>0.86</v>
      </c>
      <c r="G6329" t="s">
        <v>148</v>
      </c>
      <c r="H6329">
        <v>1</v>
      </c>
      <c r="I6329">
        <v>1</v>
      </c>
      <c r="J6329" t="s">
        <v>14</v>
      </c>
      <c r="K6329" s="36" t="s">
        <v>149</v>
      </c>
    </row>
    <row r="6330" spans="1:11" x14ac:dyDescent="0.25">
      <c r="A6330">
        <v>223106167</v>
      </c>
      <c r="B6330" s="1">
        <v>43402</v>
      </c>
      <c r="C6330" t="s">
        <v>27</v>
      </c>
      <c r="D6330" t="s">
        <v>16</v>
      </c>
      <c r="E6330">
        <v>1</v>
      </c>
      <c r="F6330">
        <v>1</v>
      </c>
      <c r="G6330" t="s">
        <v>148</v>
      </c>
      <c r="H6330">
        <v>1</v>
      </c>
      <c r="I6330">
        <v>1</v>
      </c>
      <c r="J6330" t="s">
        <v>14</v>
      </c>
      <c r="K6330" s="36" t="s">
        <v>149</v>
      </c>
    </row>
    <row r="6331" spans="1:11" x14ac:dyDescent="0.25">
      <c r="A6331">
        <v>420066300</v>
      </c>
      <c r="B6331" s="1">
        <v>44433</v>
      </c>
      <c r="C6331" t="s">
        <v>11</v>
      </c>
      <c r="D6331" t="s">
        <v>16</v>
      </c>
      <c r="E6331">
        <v>1</v>
      </c>
      <c r="F6331">
        <v>0.99</v>
      </c>
      <c r="G6331" t="s">
        <v>148</v>
      </c>
      <c r="H6331">
        <v>3</v>
      </c>
      <c r="I6331">
        <v>4</v>
      </c>
      <c r="J6331" t="s">
        <v>14</v>
      </c>
      <c r="K6331" s="36" t="s">
        <v>149</v>
      </c>
    </row>
    <row r="6332" spans="1:11" x14ac:dyDescent="0.25">
      <c r="A6332">
        <v>582821818</v>
      </c>
      <c r="B6332" s="1">
        <v>45454</v>
      </c>
      <c r="C6332" t="s">
        <v>27</v>
      </c>
      <c r="D6332" t="s">
        <v>16</v>
      </c>
      <c r="E6332">
        <v>1</v>
      </c>
      <c r="F6332">
        <v>1</v>
      </c>
      <c r="G6332" t="s">
        <v>148</v>
      </c>
      <c r="H6332">
        <v>1</v>
      </c>
      <c r="I6332">
        <v>1</v>
      </c>
      <c r="J6332" t="s">
        <v>14</v>
      </c>
      <c r="K6332" s="36" t="s">
        <v>149</v>
      </c>
    </row>
    <row r="6333" spans="1:11" x14ac:dyDescent="0.25">
      <c r="A6333">
        <v>144972386</v>
      </c>
      <c r="B6333" s="1">
        <v>42955</v>
      </c>
      <c r="C6333" t="s">
        <v>11</v>
      </c>
      <c r="D6333" t="s">
        <v>21</v>
      </c>
      <c r="E6333">
        <v>0.9</v>
      </c>
      <c r="F6333">
        <v>0.22</v>
      </c>
      <c r="G6333" t="s">
        <v>148</v>
      </c>
      <c r="H6333">
        <v>2</v>
      </c>
      <c r="I6333">
        <v>2</v>
      </c>
      <c r="J6333" t="s">
        <v>14</v>
      </c>
      <c r="K6333" s="36" t="s">
        <v>149</v>
      </c>
    </row>
    <row r="6334" spans="1:11" x14ac:dyDescent="0.25">
      <c r="A6334">
        <v>299513223</v>
      </c>
      <c r="B6334" s="1">
        <v>43740</v>
      </c>
      <c r="C6334" t="s">
        <v>11</v>
      </c>
      <c r="D6334" t="s">
        <v>16</v>
      </c>
      <c r="E6334">
        <v>0.91</v>
      </c>
      <c r="F6334">
        <v>0.99</v>
      </c>
      <c r="G6334" t="s">
        <v>148</v>
      </c>
      <c r="H6334">
        <v>2</v>
      </c>
      <c r="I6334">
        <v>3</v>
      </c>
      <c r="J6334" t="s">
        <v>14</v>
      </c>
      <c r="K6334" s="36" t="s">
        <v>149</v>
      </c>
    </row>
    <row r="6335" spans="1:11" x14ac:dyDescent="0.25">
      <c r="A6335">
        <v>517206212</v>
      </c>
      <c r="B6335" s="1">
        <v>45075</v>
      </c>
      <c r="C6335" t="s">
        <v>11</v>
      </c>
      <c r="D6335" t="s">
        <v>20</v>
      </c>
      <c r="E6335">
        <v>0</v>
      </c>
      <c r="F6335">
        <v>0.09</v>
      </c>
      <c r="G6335" t="s">
        <v>148</v>
      </c>
      <c r="H6335">
        <v>1</v>
      </c>
      <c r="I6335">
        <v>1</v>
      </c>
      <c r="J6335" t="s">
        <v>14</v>
      </c>
      <c r="K6335" s="36" t="s">
        <v>149</v>
      </c>
    </row>
    <row r="6336" spans="1:11" x14ac:dyDescent="0.25">
      <c r="A6336">
        <v>134494649</v>
      </c>
      <c r="B6336" s="1">
        <v>42897</v>
      </c>
      <c r="C6336" t="s">
        <v>11</v>
      </c>
      <c r="D6336" t="s">
        <v>16</v>
      </c>
      <c r="E6336">
        <v>1</v>
      </c>
      <c r="F6336">
        <v>0.98</v>
      </c>
      <c r="G6336" t="s">
        <v>149</v>
      </c>
      <c r="H6336">
        <v>2</v>
      </c>
      <c r="I6336">
        <v>2</v>
      </c>
      <c r="J6336" t="s">
        <v>18</v>
      </c>
      <c r="K6336" s="36" t="s">
        <v>149</v>
      </c>
    </row>
    <row r="6337" spans="1:11" x14ac:dyDescent="0.25">
      <c r="A6337">
        <v>244964293</v>
      </c>
      <c r="B6337" s="1">
        <v>43519</v>
      </c>
      <c r="C6337" t="s">
        <v>11</v>
      </c>
      <c r="D6337" t="s">
        <v>17</v>
      </c>
      <c r="E6337">
        <v>1</v>
      </c>
      <c r="F6337">
        <v>0.86</v>
      </c>
      <c r="G6337" t="s">
        <v>149</v>
      </c>
      <c r="H6337">
        <v>1</v>
      </c>
      <c r="I6337">
        <v>1</v>
      </c>
      <c r="J6337" t="s">
        <v>14</v>
      </c>
      <c r="K6337" s="36" t="s">
        <v>149</v>
      </c>
    </row>
    <row r="6338" spans="1:11" x14ac:dyDescent="0.25">
      <c r="A6338">
        <v>161139695</v>
      </c>
      <c r="B6338" s="1">
        <v>43072</v>
      </c>
      <c r="C6338" t="s">
        <v>11</v>
      </c>
      <c r="D6338" t="s">
        <v>17</v>
      </c>
      <c r="E6338">
        <v>0.9</v>
      </c>
      <c r="F6338">
        <v>0.83</v>
      </c>
      <c r="G6338" t="s">
        <v>149</v>
      </c>
      <c r="H6338">
        <v>1</v>
      </c>
      <c r="I6338">
        <v>1</v>
      </c>
      <c r="J6338" t="s">
        <v>22</v>
      </c>
      <c r="K6338" s="36" t="s">
        <v>149</v>
      </c>
    </row>
    <row r="6339" spans="1:11" x14ac:dyDescent="0.25">
      <c r="A6339">
        <v>582232869</v>
      </c>
      <c r="B6339" s="1">
        <v>45451</v>
      </c>
      <c r="C6339" t="s">
        <v>27</v>
      </c>
      <c r="D6339" t="s">
        <v>12</v>
      </c>
      <c r="F6339">
        <v>0.33</v>
      </c>
      <c r="G6339" t="s">
        <v>148</v>
      </c>
      <c r="H6339">
        <v>1</v>
      </c>
      <c r="I6339">
        <v>1</v>
      </c>
      <c r="J6339" t="s">
        <v>14</v>
      </c>
      <c r="K6339" s="36" t="s">
        <v>149</v>
      </c>
    </row>
    <row r="6340" spans="1:11" x14ac:dyDescent="0.25">
      <c r="A6340">
        <v>583143998</v>
      </c>
      <c r="B6340" s="1">
        <v>45455</v>
      </c>
      <c r="C6340" t="s">
        <v>11</v>
      </c>
      <c r="D6340" t="s">
        <v>17</v>
      </c>
      <c r="E6340">
        <v>1</v>
      </c>
      <c r="F6340">
        <v>0.73</v>
      </c>
      <c r="G6340" t="s">
        <v>148</v>
      </c>
      <c r="H6340">
        <v>1</v>
      </c>
      <c r="I6340">
        <v>1</v>
      </c>
      <c r="J6340" t="s">
        <v>14</v>
      </c>
      <c r="K6340" s="36" t="s">
        <v>149</v>
      </c>
    </row>
    <row r="6341" spans="1:11" x14ac:dyDescent="0.25">
      <c r="A6341">
        <v>472298738</v>
      </c>
      <c r="B6341" s="1">
        <v>44772</v>
      </c>
      <c r="C6341" t="s">
        <v>19</v>
      </c>
      <c r="D6341" t="s">
        <v>12</v>
      </c>
      <c r="F6341">
        <v>0.75</v>
      </c>
      <c r="G6341" t="s">
        <v>148</v>
      </c>
      <c r="H6341">
        <v>2</v>
      </c>
      <c r="I6341">
        <v>5</v>
      </c>
      <c r="J6341" t="s">
        <v>14</v>
      </c>
      <c r="K6341" s="36" t="s">
        <v>149</v>
      </c>
    </row>
    <row r="6342" spans="1:11" x14ac:dyDescent="0.25">
      <c r="A6342">
        <v>31505020</v>
      </c>
      <c r="B6342" s="1">
        <v>42113</v>
      </c>
      <c r="C6342" t="s">
        <v>11</v>
      </c>
      <c r="D6342" t="s">
        <v>20</v>
      </c>
      <c r="E6342">
        <v>0.4</v>
      </c>
      <c r="F6342">
        <v>0.37</v>
      </c>
      <c r="G6342" t="s">
        <v>148</v>
      </c>
      <c r="H6342">
        <v>1</v>
      </c>
      <c r="I6342">
        <v>1</v>
      </c>
      <c r="J6342" t="s">
        <v>14</v>
      </c>
      <c r="K6342" s="36" t="s">
        <v>149</v>
      </c>
    </row>
    <row r="6343" spans="1:11" x14ac:dyDescent="0.25">
      <c r="A6343">
        <v>78681527</v>
      </c>
      <c r="B6343" s="1">
        <v>42540</v>
      </c>
      <c r="C6343" t="s">
        <v>11</v>
      </c>
      <c r="D6343" t="s">
        <v>12</v>
      </c>
      <c r="F6343">
        <v>0.25</v>
      </c>
      <c r="G6343" t="s">
        <v>148</v>
      </c>
      <c r="H6343">
        <v>1</v>
      </c>
      <c r="I6343">
        <v>1</v>
      </c>
      <c r="J6343" t="s">
        <v>14</v>
      </c>
      <c r="K6343" s="36" t="s">
        <v>149</v>
      </c>
    </row>
    <row r="6344" spans="1:11" x14ac:dyDescent="0.25">
      <c r="A6344">
        <v>7387484</v>
      </c>
      <c r="B6344" s="1">
        <v>41464</v>
      </c>
      <c r="C6344" t="s">
        <v>11</v>
      </c>
      <c r="D6344" t="s">
        <v>16</v>
      </c>
      <c r="E6344">
        <v>1</v>
      </c>
      <c r="F6344">
        <v>0.98</v>
      </c>
      <c r="G6344" t="s">
        <v>149</v>
      </c>
      <c r="H6344">
        <v>3</v>
      </c>
      <c r="I6344">
        <v>4</v>
      </c>
      <c r="J6344" t="s">
        <v>14</v>
      </c>
      <c r="K6344" s="36" t="s">
        <v>149</v>
      </c>
    </row>
    <row r="6345" spans="1:11" x14ac:dyDescent="0.25">
      <c r="A6345">
        <v>582293735</v>
      </c>
      <c r="B6345" s="1">
        <v>45451</v>
      </c>
      <c r="C6345" t="s">
        <v>27</v>
      </c>
      <c r="D6345" t="s">
        <v>20</v>
      </c>
      <c r="E6345">
        <v>0.17</v>
      </c>
      <c r="F6345">
        <v>0.04</v>
      </c>
      <c r="G6345" t="s">
        <v>148</v>
      </c>
      <c r="H6345">
        <v>2</v>
      </c>
      <c r="I6345">
        <v>3</v>
      </c>
      <c r="J6345" t="s">
        <v>22</v>
      </c>
      <c r="K6345" s="36" t="s">
        <v>149</v>
      </c>
    </row>
    <row r="6346" spans="1:11" x14ac:dyDescent="0.25">
      <c r="A6346">
        <v>2642688</v>
      </c>
      <c r="B6346" s="1">
        <v>41075</v>
      </c>
      <c r="C6346" t="s">
        <v>11</v>
      </c>
      <c r="D6346" t="s">
        <v>16</v>
      </c>
      <c r="E6346">
        <v>1</v>
      </c>
      <c r="F6346">
        <v>0.98</v>
      </c>
      <c r="G6346" t="s">
        <v>148</v>
      </c>
      <c r="H6346">
        <v>3</v>
      </c>
      <c r="I6346">
        <v>13</v>
      </c>
      <c r="J6346" t="s">
        <v>22</v>
      </c>
      <c r="K6346" s="36" t="s">
        <v>149</v>
      </c>
    </row>
    <row r="6347" spans="1:11" x14ac:dyDescent="0.25">
      <c r="A6347">
        <v>583269283</v>
      </c>
      <c r="B6347" s="1">
        <v>45456</v>
      </c>
      <c r="C6347" t="s">
        <v>11</v>
      </c>
      <c r="D6347" t="s">
        <v>16</v>
      </c>
      <c r="E6347">
        <v>1</v>
      </c>
      <c r="F6347">
        <v>0.09</v>
      </c>
      <c r="G6347" t="s">
        <v>148</v>
      </c>
      <c r="H6347">
        <v>1</v>
      </c>
      <c r="I6347">
        <v>2</v>
      </c>
      <c r="J6347" t="s">
        <v>22</v>
      </c>
      <c r="K6347" s="36" t="s">
        <v>149</v>
      </c>
    </row>
    <row r="6348" spans="1:11" x14ac:dyDescent="0.25">
      <c r="A6348">
        <v>300015389</v>
      </c>
      <c r="B6348" s="1">
        <v>43742</v>
      </c>
      <c r="C6348" t="s">
        <v>11</v>
      </c>
      <c r="D6348" t="s">
        <v>12</v>
      </c>
      <c r="G6348" t="s">
        <v>148</v>
      </c>
      <c r="H6348">
        <v>1</v>
      </c>
      <c r="I6348">
        <v>1</v>
      </c>
      <c r="J6348" t="s">
        <v>14</v>
      </c>
      <c r="K6348" s="36" t="s">
        <v>149</v>
      </c>
    </row>
    <row r="6349" spans="1:11" x14ac:dyDescent="0.25">
      <c r="A6349">
        <v>330365719</v>
      </c>
      <c r="B6349" s="1">
        <v>43854</v>
      </c>
      <c r="C6349" t="s">
        <v>11</v>
      </c>
      <c r="D6349" t="s">
        <v>17</v>
      </c>
      <c r="E6349">
        <v>1</v>
      </c>
      <c r="F6349">
        <v>0.86</v>
      </c>
      <c r="G6349" t="s">
        <v>149</v>
      </c>
      <c r="H6349">
        <v>1</v>
      </c>
      <c r="I6349">
        <v>1</v>
      </c>
      <c r="J6349" t="s">
        <v>14</v>
      </c>
      <c r="K6349" s="36" t="s">
        <v>149</v>
      </c>
    </row>
    <row r="6350" spans="1:11" x14ac:dyDescent="0.25">
      <c r="A6350">
        <v>381347200</v>
      </c>
      <c r="B6350" s="1">
        <v>44188</v>
      </c>
      <c r="C6350" t="s">
        <v>11</v>
      </c>
      <c r="D6350" t="s">
        <v>16</v>
      </c>
      <c r="E6350">
        <v>1</v>
      </c>
      <c r="F6350">
        <v>0.97</v>
      </c>
      <c r="G6350" t="s">
        <v>149</v>
      </c>
      <c r="H6350">
        <v>1</v>
      </c>
      <c r="I6350">
        <v>2</v>
      </c>
      <c r="J6350" t="s">
        <v>14</v>
      </c>
      <c r="K6350" s="36" t="s">
        <v>149</v>
      </c>
    </row>
    <row r="6351" spans="1:11" x14ac:dyDescent="0.25">
      <c r="A6351">
        <v>35868637</v>
      </c>
      <c r="B6351" s="1">
        <v>42170</v>
      </c>
      <c r="C6351" t="s">
        <v>11</v>
      </c>
      <c r="D6351" t="s">
        <v>17</v>
      </c>
      <c r="E6351">
        <v>1</v>
      </c>
      <c r="F6351">
        <v>0</v>
      </c>
      <c r="G6351" t="s">
        <v>148</v>
      </c>
      <c r="H6351">
        <v>1</v>
      </c>
      <c r="I6351">
        <v>1</v>
      </c>
      <c r="J6351" t="s">
        <v>14</v>
      </c>
      <c r="K6351" s="36" t="s">
        <v>149</v>
      </c>
    </row>
    <row r="6352" spans="1:11" x14ac:dyDescent="0.25">
      <c r="A6352">
        <v>581488153</v>
      </c>
      <c r="B6352" s="1">
        <v>45447</v>
      </c>
      <c r="C6352" t="s">
        <v>11</v>
      </c>
      <c r="D6352" t="s">
        <v>16</v>
      </c>
      <c r="E6352">
        <v>1</v>
      </c>
      <c r="F6352">
        <v>1</v>
      </c>
      <c r="G6352" t="s">
        <v>148</v>
      </c>
      <c r="H6352">
        <v>1</v>
      </c>
      <c r="I6352">
        <v>1</v>
      </c>
      <c r="J6352" t="s">
        <v>14</v>
      </c>
      <c r="K6352" s="36" t="s">
        <v>149</v>
      </c>
    </row>
    <row r="6353" spans="1:11" x14ac:dyDescent="0.25">
      <c r="A6353">
        <v>582670560</v>
      </c>
      <c r="B6353" s="1">
        <v>45453</v>
      </c>
      <c r="C6353" t="s">
        <v>27</v>
      </c>
      <c r="D6353" t="s">
        <v>16</v>
      </c>
      <c r="E6353">
        <v>1</v>
      </c>
      <c r="F6353">
        <v>1</v>
      </c>
      <c r="G6353" t="s">
        <v>148</v>
      </c>
      <c r="H6353">
        <v>1</v>
      </c>
      <c r="I6353">
        <v>1</v>
      </c>
      <c r="J6353" t="s">
        <v>22</v>
      </c>
      <c r="K6353" s="36" t="s">
        <v>149</v>
      </c>
    </row>
    <row r="6354" spans="1:11" x14ac:dyDescent="0.25">
      <c r="A6354">
        <v>583336078</v>
      </c>
      <c r="B6354" s="1">
        <v>45456</v>
      </c>
      <c r="C6354" t="s">
        <v>27</v>
      </c>
      <c r="D6354" t="s">
        <v>17</v>
      </c>
      <c r="E6354">
        <v>0.96</v>
      </c>
      <c r="F6354">
        <v>0.97</v>
      </c>
      <c r="G6354" t="s">
        <v>148</v>
      </c>
      <c r="H6354">
        <v>1</v>
      </c>
      <c r="I6354">
        <v>1</v>
      </c>
      <c r="J6354" t="s">
        <v>14</v>
      </c>
      <c r="K6354" s="36" t="s">
        <v>149</v>
      </c>
    </row>
    <row r="6355" spans="1:11" x14ac:dyDescent="0.25">
      <c r="A6355">
        <v>566803114</v>
      </c>
      <c r="B6355" s="1">
        <v>45363</v>
      </c>
      <c r="C6355" t="s">
        <v>27</v>
      </c>
      <c r="D6355" t="s">
        <v>12</v>
      </c>
      <c r="F6355">
        <v>0.35</v>
      </c>
      <c r="G6355" t="s">
        <v>148</v>
      </c>
      <c r="H6355">
        <v>1</v>
      </c>
      <c r="I6355">
        <v>2</v>
      </c>
      <c r="J6355" t="s">
        <v>22</v>
      </c>
      <c r="K6355" s="36" t="s">
        <v>149</v>
      </c>
    </row>
    <row r="6356" spans="1:11" x14ac:dyDescent="0.25">
      <c r="A6356">
        <v>582727723</v>
      </c>
      <c r="B6356" s="1">
        <v>45453</v>
      </c>
      <c r="C6356" t="s">
        <v>11</v>
      </c>
      <c r="D6356" t="s">
        <v>12</v>
      </c>
      <c r="F6356">
        <v>1</v>
      </c>
      <c r="G6356" t="s">
        <v>148</v>
      </c>
      <c r="H6356">
        <v>1</v>
      </c>
      <c r="I6356">
        <v>1</v>
      </c>
      <c r="J6356" t="s">
        <v>22</v>
      </c>
      <c r="K6356" s="36" t="s">
        <v>149</v>
      </c>
    </row>
    <row r="6357" spans="1:11" x14ac:dyDescent="0.25">
      <c r="A6357">
        <v>129996032</v>
      </c>
      <c r="B6357" s="1">
        <v>42867</v>
      </c>
      <c r="C6357" t="s">
        <v>68</v>
      </c>
      <c r="D6357" t="s">
        <v>16</v>
      </c>
      <c r="E6357">
        <v>1</v>
      </c>
      <c r="F6357">
        <v>1</v>
      </c>
      <c r="G6357" t="s">
        <v>149</v>
      </c>
      <c r="H6357">
        <v>2</v>
      </c>
      <c r="I6357">
        <v>2</v>
      </c>
      <c r="J6357" t="s">
        <v>14</v>
      </c>
      <c r="K6357" s="36" t="s">
        <v>149</v>
      </c>
    </row>
    <row r="6358" spans="1:11" x14ac:dyDescent="0.25">
      <c r="A6358">
        <v>579167057</v>
      </c>
      <c r="B6358" s="1">
        <v>45435</v>
      </c>
      <c r="C6358" t="s">
        <v>27</v>
      </c>
      <c r="D6358" t="s">
        <v>16</v>
      </c>
      <c r="E6358">
        <v>1</v>
      </c>
      <c r="F6358">
        <v>1</v>
      </c>
      <c r="G6358" t="s">
        <v>149</v>
      </c>
      <c r="H6358">
        <v>2</v>
      </c>
      <c r="I6358">
        <v>2</v>
      </c>
      <c r="J6358" t="s">
        <v>22</v>
      </c>
      <c r="K6358" s="36" t="s">
        <v>149</v>
      </c>
    </row>
    <row r="6359" spans="1:11" x14ac:dyDescent="0.25">
      <c r="A6359">
        <v>351646632</v>
      </c>
      <c r="B6359" s="1">
        <v>44006</v>
      </c>
      <c r="C6359" t="s">
        <v>27</v>
      </c>
      <c r="D6359" t="s">
        <v>16</v>
      </c>
      <c r="E6359">
        <v>0.9</v>
      </c>
      <c r="F6359">
        <v>1</v>
      </c>
      <c r="G6359" t="s">
        <v>148</v>
      </c>
      <c r="H6359">
        <v>13</v>
      </c>
      <c r="I6359">
        <v>22</v>
      </c>
      <c r="J6359" t="s">
        <v>14</v>
      </c>
      <c r="K6359" s="36" t="s">
        <v>149</v>
      </c>
    </row>
    <row r="6360" spans="1:11" x14ac:dyDescent="0.25">
      <c r="A6360">
        <v>583428757</v>
      </c>
      <c r="B6360" s="1">
        <v>45457</v>
      </c>
      <c r="C6360" t="s">
        <v>27</v>
      </c>
      <c r="D6360" t="s">
        <v>16</v>
      </c>
      <c r="E6360">
        <v>1</v>
      </c>
      <c r="F6360">
        <v>1</v>
      </c>
      <c r="G6360" t="s">
        <v>149</v>
      </c>
      <c r="H6360">
        <v>5</v>
      </c>
      <c r="I6360">
        <v>5</v>
      </c>
      <c r="J6360" t="s">
        <v>14</v>
      </c>
      <c r="K6360" s="36" t="s">
        <v>149</v>
      </c>
    </row>
    <row r="6361" spans="1:11" x14ac:dyDescent="0.25">
      <c r="A6361">
        <v>565497174</v>
      </c>
      <c r="B6361" s="1">
        <v>45356</v>
      </c>
      <c r="C6361" t="s">
        <v>27</v>
      </c>
      <c r="D6361" t="s">
        <v>12</v>
      </c>
      <c r="F6361">
        <v>1</v>
      </c>
      <c r="G6361" t="s">
        <v>148</v>
      </c>
      <c r="H6361">
        <v>1</v>
      </c>
      <c r="I6361">
        <v>2</v>
      </c>
      <c r="J6361" t="s">
        <v>14</v>
      </c>
      <c r="K6361" s="36" t="s">
        <v>149</v>
      </c>
    </row>
    <row r="6362" spans="1:11" x14ac:dyDescent="0.25">
      <c r="A6362">
        <v>130456339</v>
      </c>
      <c r="B6362" s="1">
        <v>42870</v>
      </c>
      <c r="C6362" t="s">
        <v>25</v>
      </c>
      <c r="D6362" t="s">
        <v>16</v>
      </c>
      <c r="E6362">
        <v>1</v>
      </c>
      <c r="F6362">
        <v>0.98</v>
      </c>
      <c r="G6362" t="s">
        <v>148</v>
      </c>
      <c r="H6362">
        <v>2</v>
      </c>
      <c r="I6362">
        <v>5</v>
      </c>
      <c r="J6362" t="s">
        <v>14</v>
      </c>
      <c r="K6362" s="36" t="s">
        <v>149</v>
      </c>
    </row>
    <row r="6363" spans="1:11" x14ac:dyDescent="0.25">
      <c r="A6363">
        <v>73625317</v>
      </c>
      <c r="B6363" s="1">
        <v>42513</v>
      </c>
      <c r="C6363" t="s">
        <v>11</v>
      </c>
      <c r="D6363" t="s">
        <v>20</v>
      </c>
      <c r="E6363">
        <v>0</v>
      </c>
      <c r="F6363">
        <v>0.25</v>
      </c>
      <c r="G6363" t="s">
        <v>148</v>
      </c>
      <c r="H6363">
        <v>1</v>
      </c>
      <c r="I6363">
        <v>2</v>
      </c>
      <c r="J6363" t="s">
        <v>18</v>
      </c>
      <c r="K6363" s="36" t="s">
        <v>149</v>
      </c>
    </row>
    <row r="6364" spans="1:11" x14ac:dyDescent="0.25">
      <c r="A6364">
        <v>146863385</v>
      </c>
      <c r="B6364" s="1">
        <v>42967</v>
      </c>
      <c r="C6364" t="s">
        <v>11</v>
      </c>
      <c r="D6364" t="s">
        <v>12</v>
      </c>
      <c r="F6364">
        <v>0</v>
      </c>
      <c r="G6364" t="s">
        <v>148</v>
      </c>
      <c r="H6364">
        <v>1</v>
      </c>
      <c r="I6364">
        <v>1</v>
      </c>
      <c r="J6364" t="s">
        <v>22</v>
      </c>
      <c r="K6364" s="36" t="s">
        <v>149</v>
      </c>
    </row>
    <row r="6365" spans="1:11" x14ac:dyDescent="0.25">
      <c r="A6365">
        <v>410995300</v>
      </c>
      <c r="B6365" s="1">
        <v>44382</v>
      </c>
      <c r="C6365" t="s">
        <v>11</v>
      </c>
      <c r="D6365" t="s">
        <v>16</v>
      </c>
      <c r="E6365">
        <v>1</v>
      </c>
      <c r="F6365">
        <v>0.96</v>
      </c>
      <c r="G6365" t="s">
        <v>149</v>
      </c>
      <c r="H6365">
        <v>1</v>
      </c>
      <c r="I6365">
        <v>1</v>
      </c>
      <c r="J6365" t="s">
        <v>22</v>
      </c>
      <c r="K6365" s="36" t="s">
        <v>149</v>
      </c>
    </row>
    <row r="6366" spans="1:11" x14ac:dyDescent="0.25">
      <c r="A6366">
        <v>4421661</v>
      </c>
      <c r="B6366" s="1">
        <v>41259</v>
      </c>
      <c r="C6366" t="s">
        <v>11</v>
      </c>
      <c r="D6366" t="s">
        <v>17</v>
      </c>
      <c r="E6366">
        <v>1</v>
      </c>
      <c r="F6366">
        <v>0.68</v>
      </c>
      <c r="G6366" t="s">
        <v>149</v>
      </c>
      <c r="H6366">
        <v>1</v>
      </c>
      <c r="I6366">
        <v>1</v>
      </c>
      <c r="J6366" t="s">
        <v>14</v>
      </c>
      <c r="K6366" s="36" t="s">
        <v>149</v>
      </c>
    </row>
    <row r="6367" spans="1:11" x14ac:dyDescent="0.25">
      <c r="A6367">
        <v>43768347</v>
      </c>
      <c r="B6367" s="1">
        <v>42256</v>
      </c>
      <c r="C6367" t="s">
        <v>11</v>
      </c>
      <c r="D6367" t="s">
        <v>17</v>
      </c>
      <c r="E6367">
        <v>1</v>
      </c>
      <c r="F6367">
        <v>0.81</v>
      </c>
      <c r="G6367" t="s">
        <v>148</v>
      </c>
      <c r="H6367">
        <v>1</v>
      </c>
      <c r="I6367">
        <v>2</v>
      </c>
      <c r="J6367" t="s">
        <v>14</v>
      </c>
      <c r="K6367" s="36" t="s">
        <v>149</v>
      </c>
    </row>
    <row r="6368" spans="1:11" x14ac:dyDescent="0.25">
      <c r="A6368">
        <v>339033229</v>
      </c>
      <c r="B6368" s="1">
        <v>43887</v>
      </c>
      <c r="C6368" t="s">
        <v>11</v>
      </c>
      <c r="D6368" t="s">
        <v>16</v>
      </c>
      <c r="E6368">
        <v>1</v>
      </c>
      <c r="F6368">
        <v>0.87</v>
      </c>
      <c r="G6368" t="s">
        <v>148</v>
      </c>
      <c r="H6368">
        <v>1</v>
      </c>
      <c r="I6368">
        <v>3</v>
      </c>
      <c r="J6368" t="s">
        <v>14</v>
      </c>
      <c r="K6368" s="36" t="s">
        <v>149</v>
      </c>
    </row>
    <row r="6369" spans="1:11" x14ac:dyDescent="0.25">
      <c r="A6369">
        <v>22848983</v>
      </c>
      <c r="B6369" s="1">
        <v>41934</v>
      </c>
      <c r="C6369" t="s">
        <v>11</v>
      </c>
      <c r="D6369" t="s">
        <v>21</v>
      </c>
      <c r="E6369">
        <v>0.67</v>
      </c>
      <c r="F6369">
        <v>0.7</v>
      </c>
      <c r="G6369" t="s">
        <v>148</v>
      </c>
      <c r="H6369">
        <v>1</v>
      </c>
      <c r="I6369">
        <v>1</v>
      </c>
      <c r="J6369" t="s">
        <v>14</v>
      </c>
      <c r="K6369" s="36" t="s">
        <v>149</v>
      </c>
    </row>
    <row r="6370" spans="1:11" x14ac:dyDescent="0.25">
      <c r="A6370">
        <v>430633024</v>
      </c>
      <c r="B6370" s="1">
        <v>44506</v>
      </c>
      <c r="C6370" t="s">
        <v>11</v>
      </c>
      <c r="D6370" t="s">
        <v>16</v>
      </c>
      <c r="E6370">
        <v>1</v>
      </c>
      <c r="F6370">
        <v>0.5</v>
      </c>
      <c r="G6370" t="s">
        <v>148</v>
      </c>
      <c r="H6370">
        <v>1</v>
      </c>
      <c r="I6370">
        <v>1</v>
      </c>
      <c r="J6370" t="s">
        <v>14</v>
      </c>
      <c r="K6370" s="36" t="s">
        <v>149</v>
      </c>
    </row>
    <row r="6371" spans="1:11" x14ac:dyDescent="0.25">
      <c r="A6371">
        <v>46716845</v>
      </c>
      <c r="B6371" s="1">
        <v>42293</v>
      </c>
      <c r="C6371" t="s">
        <v>11</v>
      </c>
      <c r="D6371" t="s">
        <v>16</v>
      </c>
      <c r="E6371">
        <v>1</v>
      </c>
      <c r="F6371">
        <v>1</v>
      </c>
      <c r="G6371" t="s">
        <v>149</v>
      </c>
      <c r="H6371">
        <v>1</v>
      </c>
      <c r="I6371">
        <v>1</v>
      </c>
      <c r="J6371" t="s">
        <v>14</v>
      </c>
      <c r="K6371" s="36" t="s">
        <v>149</v>
      </c>
    </row>
    <row r="6372" spans="1:11" x14ac:dyDescent="0.25">
      <c r="A6372">
        <v>584100089</v>
      </c>
      <c r="B6372" s="1">
        <v>45460</v>
      </c>
      <c r="C6372" t="s">
        <v>11</v>
      </c>
      <c r="D6372" t="s">
        <v>16</v>
      </c>
      <c r="E6372">
        <v>1</v>
      </c>
      <c r="F6372">
        <v>0.86</v>
      </c>
      <c r="G6372" t="s">
        <v>149</v>
      </c>
      <c r="H6372">
        <v>1</v>
      </c>
      <c r="I6372">
        <v>1</v>
      </c>
      <c r="J6372" t="s">
        <v>14</v>
      </c>
      <c r="K6372" s="36" t="s">
        <v>149</v>
      </c>
    </row>
    <row r="6373" spans="1:11" x14ac:dyDescent="0.25">
      <c r="A6373">
        <v>533249880</v>
      </c>
      <c r="B6373" s="1">
        <v>45160</v>
      </c>
      <c r="C6373" t="s">
        <v>11</v>
      </c>
      <c r="D6373" t="s">
        <v>17</v>
      </c>
      <c r="E6373">
        <v>1</v>
      </c>
      <c r="F6373">
        <v>0.98</v>
      </c>
      <c r="G6373" t="s">
        <v>148</v>
      </c>
      <c r="H6373">
        <v>1</v>
      </c>
      <c r="I6373">
        <v>1</v>
      </c>
      <c r="J6373" t="s">
        <v>14</v>
      </c>
      <c r="K6373" s="36" t="s">
        <v>149</v>
      </c>
    </row>
    <row r="6374" spans="1:11" x14ac:dyDescent="0.25">
      <c r="A6374">
        <v>33429021</v>
      </c>
      <c r="B6374" s="1">
        <v>42139</v>
      </c>
      <c r="C6374" t="s">
        <v>11</v>
      </c>
      <c r="D6374" t="s">
        <v>16</v>
      </c>
      <c r="E6374">
        <v>0.86</v>
      </c>
      <c r="F6374">
        <v>1</v>
      </c>
      <c r="G6374" t="s">
        <v>148</v>
      </c>
      <c r="H6374">
        <v>1</v>
      </c>
      <c r="I6374">
        <v>1</v>
      </c>
      <c r="J6374" t="s">
        <v>14</v>
      </c>
      <c r="K6374" s="36" t="s">
        <v>149</v>
      </c>
    </row>
    <row r="6375" spans="1:11" x14ac:dyDescent="0.25">
      <c r="A6375">
        <v>584175207</v>
      </c>
      <c r="B6375" s="1">
        <v>45461</v>
      </c>
      <c r="C6375" t="s">
        <v>27</v>
      </c>
      <c r="D6375" t="s">
        <v>16</v>
      </c>
      <c r="E6375">
        <v>1</v>
      </c>
      <c r="F6375">
        <v>1</v>
      </c>
      <c r="G6375" t="s">
        <v>148</v>
      </c>
      <c r="H6375">
        <v>1</v>
      </c>
      <c r="I6375">
        <v>1</v>
      </c>
      <c r="J6375" t="s">
        <v>14</v>
      </c>
      <c r="K6375" s="36" t="s">
        <v>149</v>
      </c>
    </row>
    <row r="6376" spans="1:11" x14ac:dyDescent="0.25">
      <c r="A6376">
        <v>583986457</v>
      </c>
      <c r="B6376" s="1">
        <v>45460</v>
      </c>
      <c r="C6376" t="s">
        <v>27</v>
      </c>
      <c r="D6376" t="s">
        <v>16</v>
      </c>
      <c r="E6376">
        <v>1</v>
      </c>
      <c r="F6376">
        <v>0.89</v>
      </c>
      <c r="G6376" t="s">
        <v>149</v>
      </c>
      <c r="H6376">
        <v>1</v>
      </c>
      <c r="I6376">
        <v>1</v>
      </c>
      <c r="J6376" t="s">
        <v>14</v>
      </c>
      <c r="K6376" s="36" t="s">
        <v>149</v>
      </c>
    </row>
    <row r="6377" spans="1:11" x14ac:dyDescent="0.25">
      <c r="A6377">
        <v>584181199</v>
      </c>
      <c r="B6377" s="1">
        <v>45461</v>
      </c>
      <c r="C6377" t="s">
        <v>27</v>
      </c>
      <c r="D6377" t="s">
        <v>20</v>
      </c>
      <c r="E6377">
        <v>0.2</v>
      </c>
      <c r="F6377">
        <v>0.87</v>
      </c>
      <c r="G6377" t="s">
        <v>148</v>
      </c>
      <c r="H6377">
        <v>1</v>
      </c>
      <c r="I6377">
        <v>2</v>
      </c>
      <c r="J6377" t="s">
        <v>14</v>
      </c>
      <c r="K6377" s="36" t="s">
        <v>148</v>
      </c>
    </row>
    <row r="6378" spans="1:11" x14ac:dyDescent="0.25">
      <c r="A6378">
        <v>584195016</v>
      </c>
      <c r="B6378" s="1">
        <v>45461</v>
      </c>
      <c r="C6378" t="s">
        <v>11</v>
      </c>
      <c r="D6378" t="s">
        <v>16</v>
      </c>
      <c r="E6378">
        <v>1</v>
      </c>
      <c r="F6378">
        <v>0.84</v>
      </c>
      <c r="G6378" t="s">
        <v>149</v>
      </c>
      <c r="H6378">
        <v>1</v>
      </c>
      <c r="I6378">
        <v>1</v>
      </c>
      <c r="J6378" t="s">
        <v>22</v>
      </c>
      <c r="K6378" s="36" t="s">
        <v>149</v>
      </c>
    </row>
    <row r="6379" spans="1:11" x14ac:dyDescent="0.25">
      <c r="A6379">
        <v>584199194</v>
      </c>
      <c r="B6379" s="1">
        <v>45461</v>
      </c>
      <c r="C6379" t="s">
        <v>27</v>
      </c>
      <c r="D6379" t="s">
        <v>20</v>
      </c>
      <c r="E6379">
        <v>0</v>
      </c>
      <c r="F6379">
        <v>0</v>
      </c>
      <c r="G6379" t="s">
        <v>148</v>
      </c>
      <c r="H6379">
        <v>1</v>
      </c>
      <c r="I6379">
        <v>1</v>
      </c>
      <c r="J6379" t="s">
        <v>22</v>
      </c>
      <c r="K6379" s="36" t="s">
        <v>149</v>
      </c>
    </row>
    <row r="6380" spans="1:11" x14ac:dyDescent="0.25">
      <c r="A6380">
        <v>584406908</v>
      </c>
      <c r="B6380" s="1">
        <v>45462</v>
      </c>
      <c r="C6380" t="s">
        <v>27</v>
      </c>
      <c r="D6380" t="s">
        <v>16</v>
      </c>
      <c r="E6380">
        <v>1</v>
      </c>
      <c r="F6380">
        <v>0.91</v>
      </c>
      <c r="G6380" t="s">
        <v>148</v>
      </c>
      <c r="H6380">
        <v>2</v>
      </c>
      <c r="I6380">
        <v>3</v>
      </c>
      <c r="J6380" t="s">
        <v>14</v>
      </c>
      <c r="K6380" s="36" t="s">
        <v>148</v>
      </c>
    </row>
    <row r="6381" spans="1:11" x14ac:dyDescent="0.25">
      <c r="A6381">
        <v>584649389</v>
      </c>
      <c r="B6381" s="1">
        <v>45463</v>
      </c>
      <c r="C6381" t="s">
        <v>27</v>
      </c>
      <c r="D6381" t="s">
        <v>16</v>
      </c>
      <c r="E6381">
        <v>1</v>
      </c>
      <c r="F6381">
        <v>0.99</v>
      </c>
      <c r="G6381" t="s">
        <v>149</v>
      </c>
      <c r="H6381">
        <v>1</v>
      </c>
      <c r="I6381">
        <v>1</v>
      </c>
      <c r="J6381" t="s">
        <v>14</v>
      </c>
      <c r="K6381" s="36" t="s">
        <v>149</v>
      </c>
    </row>
    <row r="6382" spans="1:11" x14ac:dyDescent="0.25">
      <c r="A6382">
        <v>316330865</v>
      </c>
      <c r="B6382" s="1">
        <v>43810</v>
      </c>
      <c r="C6382" t="s">
        <v>11</v>
      </c>
      <c r="D6382" t="s">
        <v>16</v>
      </c>
      <c r="E6382">
        <v>1</v>
      </c>
      <c r="F6382">
        <v>1</v>
      </c>
      <c r="G6382" t="s">
        <v>148</v>
      </c>
      <c r="H6382">
        <v>3</v>
      </c>
      <c r="I6382">
        <v>4</v>
      </c>
      <c r="J6382" t="s">
        <v>14</v>
      </c>
      <c r="K6382" s="36" t="s">
        <v>149</v>
      </c>
    </row>
    <row r="6383" spans="1:11" x14ac:dyDescent="0.25">
      <c r="A6383">
        <v>537854527</v>
      </c>
      <c r="B6383" s="1">
        <v>45188</v>
      </c>
      <c r="C6383" t="s">
        <v>27</v>
      </c>
      <c r="D6383" t="s">
        <v>16</v>
      </c>
      <c r="E6383">
        <v>1</v>
      </c>
      <c r="F6383">
        <v>1</v>
      </c>
      <c r="G6383" t="s">
        <v>27</v>
      </c>
      <c r="H6383">
        <v>5</v>
      </c>
      <c r="I6383">
        <v>8</v>
      </c>
      <c r="J6383" t="s">
        <v>14</v>
      </c>
      <c r="K6383" s="36" t="s">
        <v>149</v>
      </c>
    </row>
    <row r="6384" spans="1:11" x14ac:dyDescent="0.25">
      <c r="A6384">
        <v>426706311</v>
      </c>
      <c r="B6384" s="1">
        <v>44479</v>
      </c>
      <c r="C6384" t="s">
        <v>27</v>
      </c>
      <c r="D6384" t="s">
        <v>17</v>
      </c>
      <c r="E6384">
        <v>1</v>
      </c>
      <c r="F6384">
        <v>0.83</v>
      </c>
      <c r="G6384" t="s">
        <v>148</v>
      </c>
      <c r="H6384">
        <v>1</v>
      </c>
      <c r="I6384">
        <v>1</v>
      </c>
      <c r="J6384" t="s">
        <v>14</v>
      </c>
      <c r="K6384" s="36" t="s">
        <v>149</v>
      </c>
    </row>
    <row r="6385" spans="1:11" x14ac:dyDescent="0.25">
      <c r="A6385">
        <v>579885737</v>
      </c>
      <c r="B6385" s="1">
        <v>45439</v>
      </c>
      <c r="C6385" t="s">
        <v>27</v>
      </c>
      <c r="D6385" t="s">
        <v>16</v>
      </c>
      <c r="E6385">
        <v>0.97</v>
      </c>
      <c r="F6385">
        <v>0.93</v>
      </c>
      <c r="G6385" t="s">
        <v>148</v>
      </c>
      <c r="H6385">
        <v>4</v>
      </c>
      <c r="I6385">
        <v>4</v>
      </c>
      <c r="J6385" t="s">
        <v>14</v>
      </c>
      <c r="K6385" s="36" t="s">
        <v>149</v>
      </c>
    </row>
    <row r="6386" spans="1:11" x14ac:dyDescent="0.25">
      <c r="A6386">
        <v>179992555</v>
      </c>
      <c r="B6386" s="1">
        <v>43181</v>
      </c>
      <c r="C6386" t="s">
        <v>11</v>
      </c>
      <c r="D6386" t="s">
        <v>16</v>
      </c>
      <c r="E6386">
        <v>1</v>
      </c>
      <c r="F6386">
        <v>1</v>
      </c>
      <c r="G6386" t="s">
        <v>148</v>
      </c>
      <c r="H6386">
        <v>2</v>
      </c>
      <c r="I6386">
        <v>2</v>
      </c>
      <c r="J6386" t="s">
        <v>14</v>
      </c>
      <c r="K6386" s="36" t="s">
        <v>149</v>
      </c>
    </row>
    <row r="6387" spans="1:11" x14ac:dyDescent="0.25">
      <c r="A6387">
        <v>584315610</v>
      </c>
      <c r="B6387" s="1">
        <v>45461</v>
      </c>
      <c r="C6387" t="s">
        <v>27</v>
      </c>
      <c r="D6387" t="s">
        <v>17</v>
      </c>
      <c r="E6387">
        <v>0.67</v>
      </c>
      <c r="F6387">
        <v>0.27</v>
      </c>
      <c r="G6387" t="s">
        <v>148</v>
      </c>
      <c r="H6387">
        <v>1</v>
      </c>
      <c r="I6387">
        <v>1</v>
      </c>
      <c r="J6387" t="s">
        <v>14</v>
      </c>
      <c r="K6387" s="36" t="s">
        <v>149</v>
      </c>
    </row>
    <row r="6388" spans="1:11" x14ac:dyDescent="0.25">
      <c r="A6388">
        <v>146321261</v>
      </c>
      <c r="B6388" s="1">
        <v>42963</v>
      </c>
      <c r="C6388" t="s">
        <v>11</v>
      </c>
      <c r="D6388" t="s">
        <v>16</v>
      </c>
      <c r="E6388">
        <v>1</v>
      </c>
      <c r="F6388">
        <v>0.68</v>
      </c>
      <c r="G6388" t="s">
        <v>148</v>
      </c>
      <c r="H6388">
        <v>1</v>
      </c>
      <c r="I6388">
        <v>3</v>
      </c>
      <c r="J6388" t="s">
        <v>14</v>
      </c>
      <c r="K6388" s="36" t="s">
        <v>149</v>
      </c>
    </row>
    <row r="6389" spans="1:11" x14ac:dyDescent="0.25">
      <c r="A6389">
        <v>15740581</v>
      </c>
      <c r="B6389" s="1">
        <v>41778</v>
      </c>
      <c r="C6389" t="s">
        <v>11</v>
      </c>
      <c r="D6389" t="s">
        <v>16</v>
      </c>
      <c r="E6389">
        <v>1</v>
      </c>
      <c r="F6389">
        <v>0.89</v>
      </c>
      <c r="G6389" t="s">
        <v>149</v>
      </c>
      <c r="H6389">
        <v>1</v>
      </c>
      <c r="I6389">
        <v>1</v>
      </c>
      <c r="J6389" t="s">
        <v>14</v>
      </c>
      <c r="K6389" s="36" t="s">
        <v>149</v>
      </c>
    </row>
    <row r="6390" spans="1:11" x14ac:dyDescent="0.25">
      <c r="A6390">
        <v>486908488</v>
      </c>
      <c r="B6390" s="1">
        <v>44873</v>
      </c>
      <c r="C6390" t="s">
        <v>27</v>
      </c>
      <c r="D6390" t="s">
        <v>17</v>
      </c>
      <c r="E6390">
        <v>1</v>
      </c>
      <c r="F6390">
        <v>0.46</v>
      </c>
      <c r="G6390" t="s">
        <v>148</v>
      </c>
      <c r="H6390">
        <v>1</v>
      </c>
      <c r="I6390">
        <v>7</v>
      </c>
      <c r="J6390" t="s">
        <v>14</v>
      </c>
      <c r="K6390" s="36" t="s">
        <v>149</v>
      </c>
    </row>
    <row r="6391" spans="1:11" x14ac:dyDescent="0.25">
      <c r="A6391">
        <v>559630245</v>
      </c>
      <c r="B6391" s="1">
        <v>45322</v>
      </c>
      <c r="C6391" t="s">
        <v>27</v>
      </c>
      <c r="D6391" t="s">
        <v>12</v>
      </c>
      <c r="F6391">
        <v>0.67</v>
      </c>
      <c r="G6391" t="s">
        <v>148</v>
      </c>
      <c r="H6391">
        <v>1</v>
      </c>
      <c r="I6391">
        <v>1</v>
      </c>
      <c r="J6391" t="s">
        <v>22</v>
      </c>
      <c r="K6391" s="36" t="s">
        <v>149</v>
      </c>
    </row>
    <row r="6392" spans="1:11" x14ac:dyDescent="0.25">
      <c r="A6392">
        <v>13176722</v>
      </c>
      <c r="B6392" s="1">
        <v>41714</v>
      </c>
      <c r="C6392" t="s">
        <v>11</v>
      </c>
      <c r="D6392" t="s">
        <v>17</v>
      </c>
      <c r="E6392">
        <v>1</v>
      </c>
      <c r="F6392">
        <v>0.8</v>
      </c>
      <c r="G6392" t="s">
        <v>149</v>
      </c>
      <c r="H6392">
        <v>1</v>
      </c>
      <c r="I6392">
        <v>2</v>
      </c>
      <c r="J6392" t="s">
        <v>14</v>
      </c>
      <c r="K6392" s="36" t="s">
        <v>149</v>
      </c>
    </row>
    <row r="6393" spans="1:11" x14ac:dyDescent="0.25">
      <c r="A6393">
        <v>154973978</v>
      </c>
      <c r="B6393" s="1">
        <v>43025</v>
      </c>
      <c r="C6393" t="s">
        <v>11</v>
      </c>
      <c r="D6393" t="s">
        <v>17</v>
      </c>
      <c r="E6393">
        <v>1</v>
      </c>
      <c r="F6393">
        <v>0.54</v>
      </c>
      <c r="G6393" t="s">
        <v>149</v>
      </c>
      <c r="H6393">
        <v>1</v>
      </c>
      <c r="I6393">
        <v>2</v>
      </c>
      <c r="J6393" t="s">
        <v>14</v>
      </c>
      <c r="K6393" s="36" t="s">
        <v>149</v>
      </c>
    </row>
    <row r="6394" spans="1:11" x14ac:dyDescent="0.25">
      <c r="A6394">
        <v>584810982</v>
      </c>
      <c r="B6394" s="1">
        <v>45464</v>
      </c>
      <c r="C6394" t="s">
        <v>27</v>
      </c>
      <c r="D6394" t="s">
        <v>16</v>
      </c>
      <c r="E6394">
        <v>1</v>
      </c>
      <c r="F6394">
        <v>0.97</v>
      </c>
      <c r="G6394" t="s">
        <v>149</v>
      </c>
      <c r="H6394">
        <v>1</v>
      </c>
      <c r="I6394">
        <v>1</v>
      </c>
      <c r="J6394" t="s">
        <v>14</v>
      </c>
      <c r="K6394" s="36" t="s">
        <v>149</v>
      </c>
    </row>
    <row r="6395" spans="1:11" x14ac:dyDescent="0.25">
      <c r="A6395">
        <v>578844789</v>
      </c>
      <c r="B6395" s="1">
        <v>45433</v>
      </c>
      <c r="C6395" t="s">
        <v>11</v>
      </c>
      <c r="D6395" t="s">
        <v>16</v>
      </c>
      <c r="E6395">
        <v>1</v>
      </c>
      <c r="F6395">
        <v>1</v>
      </c>
      <c r="G6395" t="s">
        <v>148</v>
      </c>
      <c r="H6395">
        <v>1</v>
      </c>
      <c r="I6395">
        <v>1</v>
      </c>
      <c r="J6395" t="s">
        <v>22</v>
      </c>
      <c r="K6395" s="36" t="s">
        <v>149</v>
      </c>
    </row>
    <row r="6396" spans="1:11" x14ac:dyDescent="0.25">
      <c r="A6396">
        <v>112289621</v>
      </c>
      <c r="B6396" s="1">
        <v>42754</v>
      </c>
      <c r="C6396" t="s">
        <v>11</v>
      </c>
      <c r="D6396" t="s">
        <v>16</v>
      </c>
      <c r="E6396">
        <v>1</v>
      </c>
      <c r="F6396">
        <v>0.76</v>
      </c>
      <c r="G6396" t="s">
        <v>149</v>
      </c>
      <c r="H6396">
        <v>1</v>
      </c>
      <c r="I6396">
        <v>1</v>
      </c>
      <c r="J6396" t="s">
        <v>14</v>
      </c>
      <c r="K6396" s="36" t="s">
        <v>149</v>
      </c>
    </row>
    <row r="6397" spans="1:11" x14ac:dyDescent="0.25">
      <c r="A6397">
        <v>33094014</v>
      </c>
      <c r="B6397" s="1">
        <v>42135</v>
      </c>
      <c r="C6397" t="s">
        <v>11</v>
      </c>
      <c r="D6397" t="s">
        <v>21</v>
      </c>
      <c r="E6397">
        <v>0.5</v>
      </c>
      <c r="F6397">
        <v>1</v>
      </c>
      <c r="G6397" t="s">
        <v>148</v>
      </c>
      <c r="H6397">
        <v>1</v>
      </c>
      <c r="I6397">
        <v>3</v>
      </c>
      <c r="J6397" t="s">
        <v>14</v>
      </c>
      <c r="K6397" s="36" t="s">
        <v>148</v>
      </c>
    </row>
    <row r="6398" spans="1:11" x14ac:dyDescent="0.25">
      <c r="A6398">
        <v>421361668</v>
      </c>
      <c r="B6398" s="1">
        <v>44442</v>
      </c>
      <c r="C6398" t="s">
        <v>11</v>
      </c>
      <c r="D6398" t="s">
        <v>16</v>
      </c>
      <c r="E6398">
        <v>1</v>
      </c>
      <c r="F6398">
        <v>1</v>
      </c>
      <c r="G6398" t="s">
        <v>148</v>
      </c>
      <c r="H6398">
        <v>1</v>
      </c>
      <c r="I6398">
        <v>1</v>
      </c>
      <c r="J6398" t="s">
        <v>14</v>
      </c>
      <c r="K6398" s="36" t="s">
        <v>149</v>
      </c>
    </row>
    <row r="6399" spans="1:11" x14ac:dyDescent="0.25">
      <c r="A6399">
        <v>576901445</v>
      </c>
      <c r="B6399" s="1">
        <v>45422</v>
      </c>
      <c r="C6399" t="s">
        <v>27</v>
      </c>
      <c r="D6399" t="s">
        <v>17</v>
      </c>
      <c r="E6399">
        <v>0.75</v>
      </c>
      <c r="F6399">
        <v>0.93</v>
      </c>
      <c r="G6399" t="s">
        <v>149</v>
      </c>
      <c r="H6399">
        <v>1</v>
      </c>
      <c r="I6399">
        <v>1</v>
      </c>
      <c r="J6399" t="s">
        <v>22</v>
      </c>
      <c r="K6399" s="36" t="s">
        <v>149</v>
      </c>
    </row>
    <row r="6400" spans="1:11" x14ac:dyDescent="0.25">
      <c r="A6400">
        <v>572951920</v>
      </c>
      <c r="B6400" s="1">
        <v>45400</v>
      </c>
      <c r="C6400" t="s">
        <v>11</v>
      </c>
      <c r="D6400" t="s">
        <v>16</v>
      </c>
      <c r="E6400">
        <v>1</v>
      </c>
      <c r="F6400">
        <v>0.99</v>
      </c>
      <c r="G6400" t="s">
        <v>149</v>
      </c>
      <c r="H6400">
        <v>3</v>
      </c>
      <c r="I6400">
        <v>3</v>
      </c>
      <c r="J6400" t="s">
        <v>22</v>
      </c>
      <c r="K6400" s="36" t="s">
        <v>149</v>
      </c>
    </row>
    <row r="6401" spans="1:11" x14ac:dyDescent="0.25">
      <c r="A6401">
        <v>584839374</v>
      </c>
      <c r="B6401" s="1">
        <v>45464</v>
      </c>
      <c r="C6401" t="s">
        <v>27</v>
      </c>
      <c r="D6401" t="s">
        <v>16</v>
      </c>
      <c r="E6401">
        <v>1</v>
      </c>
      <c r="F6401">
        <v>1</v>
      </c>
      <c r="G6401" t="s">
        <v>148</v>
      </c>
      <c r="H6401">
        <v>1</v>
      </c>
      <c r="I6401">
        <v>1</v>
      </c>
      <c r="J6401" t="s">
        <v>14</v>
      </c>
      <c r="K6401" s="36" t="s">
        <v>148</v>
      </c>
    </row>
    <row r="6402" spans="1:11" x14ac:dyDescent="0.25">
      <c r="A6402">
        <v>214620318</v>
      </c>
      <c r="B6402" s="1">
        <v>43353</v>
      </c>
      <c r="C6402" t="s">
        <v>69</v>
      </c>
      <c r="D6402" t="s">
        <v>12</v>
      </c>
      <c r="G6402" t="s">
        <v>148</v>
      </c>
      <c r="H6402">
        <v>1</v>
      </c>
      <c r="I6402">
        <v>1</v>
      </c>
      <c r="J6402" t="s">
        <v>14</v>
      </c>
      <c r="K6402" s="36" t="s">
        <v>149</v>
      </c>
    </row>
    <row r="6403" spans="1:11" x14ac:dyDescent="0.25">
      <c r="A6403">
        <v>584849959</v>
      </c>
      <c r="B6403" s="1">
        <v>45464</v>
      </c>
      <c r="C6403" t="s">
        <v>27</v>
      </c>
      <c r="D6403" t="s">
        <v>16</v>
      </c>
      <c r="E6403">
        <v>1</v>
      </c>
      <c r="F6403">
        <v>0.97</v>
      </c>
      <c r="G6403" t="s">
        <v>149</v>
      </c>
      <c r="H6403">
        <v>1</v>
      </c>
      <c r="I6403">
        <v>1</v>
      </c>
      <c r="J6403" t="s">
        <v>14</v>
      </c>
      <c r="K6403" s="36" t="s">
        <v>149</v>
      </c>
    </row>
    <row r="6404" spans="1:11" x14ac:dyDescent="0.25">
      <c r="A6404">
        <v>584599808</v>
      </c>
      <c r="B6404" s="1">
        <v>45463</v>
      </c>
      <c r="C6404" t="s">
        <v>27</v>
      </c>
      <c r="D6404" t="s">
        <v>16</v>
      </c>
      <c r="E6404">
        <v>1</v>
      </c>
      <c r="F6404">
        <v>1</v>
      </c>
      <c r="G6404" t="s">
        <v>148</v>
      </c>
      <c r="H6404">
        <v>2</v>
      </c>
      <c r="I6404">
        <v>3</v>
      </c>
      <c r="J6404" t="s">
        <v>22</v>
      </c>
      <c r="K6404" s="36" t="s">
        <v>149</v>
      </c>
    </row>
    <row r="6405" spans="1:11" x14ac:dyDescent="0.25">
      <c r="A6405">
        <v>584603741</v>
      </c>
      <c r="B6405" s="1">
        <v>45463</v>
      </c>
      <c r="C6405" t="s">
        <v>11</v>
      </c>
      <c r="D6405" t="s">
        <v>16</v>
      </c>
      <c r="E6405">
        <v>1</v>
      </c>
      <c r="F6405">
        <v>1</v>
      </c>
      <c r="G6405" t="s">
        <v>27</v>
      </c>
      <c r="H6405">
        <v>2</v>
      </c>
      <c r="I6405">
        <v>2</v>
      </c>
      <c r="J6405" t="s">
        <v>14</v>
      </c>
      <c r="K6405" s="36" t="s">
        <v>149</v>
      </c>
    </row>
    <row r="6406" spans="1:11" x14ac:dyDescent="0.25">
      <c r="A6406">
        <v>9928987</v>
      </c>
      <c r="B6406" s="1">
        <v>41588</v>
      </c>
      <c r="C6406" t="s">
        <v>11</v>
      </c>
      <c r="D6406" t="s">
        <v>17</v>
      </c>
      <c r="E6406">
        <v>0.8</v>
      </c>
      <c r="F6406">
        <v>0.6</v>
      </c>
      <c r="G6406" t="s">
        <v>149</v>
      </c>
      <c r="H6406">
        <v>3</v>
      </c>
      <c r="I6406">
        <v>3</v>
      </c>
      <c r="J6406" t="s">
        <v>14</v>
      </c>
      <c r="K6406" s="36" t="s">
        <v>149</v>
      </c>
    </row>
    <row r="6407" spans="1:11" x14ac:dyDescent="0.25">
      <c r="A6407">
        <v>577632529</v>
      </c>
      <c r="B6407" s="1">
        <v>45426</v>
      </c>
      <c r="C6407" t="s">
        <v>11</v>
      </c>
      <c r="D6407" t="s">
        <v>16</v>
      </c>
      <c r="E6407">
        <v>0.97</v>
      </c>
      <c r="F6407">
        <v>0.98</v>
      </c>
      <c r="G6407" t="s">
        <v>148</v>
      </c>
      <c r="H6407">
        <v>9</v>
      </c>
      <c r="I6407">
        <v>9</v>
      </c>
      <c r="J6407" t="s">
        <v>14</v>
      </c>
      <c r="K6407" s="36" t="s">
        <v>149</v>
      </c>
    </row>
    <row r="6408" spans="1:11" x14ac:dyDescent="0.25">
      <c r="A6408">
        <v>567369605</v>
      </c>
      <c r="B6408" s="1">
        <v>45367</v>
      </c>
      <c r="C6408" t="s">
        <v>27</v>
      </c>
      <c r="D6408" t="s">
        <v>17</v>
      </c>
      <c r="E6408">
        <v>1</v>
      </c>
      <c r="F6408">
        <v>1</v>
      </c>
      <c r="G6408" t="s">
        <v>148</v>
      </c>
      <c r="H6408">
        <v>1</v>
      </c>
      <c r="I6408">
        <v>2</v>
      </c>
      <c r="J6408" t="s">
        <v>14</v>
      </c>
      <c r="K6408" s="36" t="s">
        <v>149</v>
      </c>
    </row>
    <row r="6409" spans="1:11" x14ac:dyDescent="0.25">
      <c r="A6409">
        <v>584985446</v>
      </c>
      <c r="B6409" s="1">
        <v>45465</v>
      </c>
      <c r="C6409" t="s">
        <v>27</v>
      </c>
      <c r="D6409" t="s">
        <v>21</v>
      </c>
      <c r="E6409">
        <v>0.5</v>
      </c>
      <c r="F6409">
        <v>1</v>
      </c>
      <c r="G6409" t="s">
        <v>148</v>
      </c>
      <c r="H6409">
        <v>1</v>
      </c>
      <c r="I6409">
        <v>1</v>
      </c>
      <c r="J6409" t="s">
        <v>22</v>
      </c>
      <c r="K6409" s="36" t="s">
        <v>149</v>
      </c>
    </row>
    <row r="6410" spans="1:11" x14ac:dyDescent="0.25">
      <c r="A6410">
        <v>436164435</v>
      </c>
      <c r="B6410" s="1">
        <v>44545</v>
      </c>
      <c r="C6410" t="s">
        <v>11</v>
      </c>
      <c r="D6410" t="s">
        <v>12</v>
      </c>
      <c r="F6410">
        <v>0.84</v>
      </c>
      <c r="G6410" t="s">
        <v>148</v>
      </c>
      <c r="H6410">
        <v>2</v>
      </c>
      <c r="I6410">
        <v>2</v>
      </c>
      <c r="J6410" t="s">
        <v>22</v>
      </c>
      <c r="K6410" s="36" t="s">
        <v>149</v>
      </c>
    </row>
    <row r="6411" spans="1:11" x14ac:dyDescent="0.25">
      <c r="A6411">
        <v>167366740</v>
      </c>
      <c r="B6411" s="1">
        <v>43112</v>
      </c>
      <c r="C6411" t="s">
        <v>11</v>
      </c>
      <c r="D6411" t="s">
        <v>12</v>
      </c>
      <c r="F6411">
        <v>0.83</v>
      </c>
      <c r="G6411" t="s">
        <v>149</v>
      </c>
      <c r="H6411">
        <v>1</v>
      </c>
      <c r="I6411">
        <v>1</v>
      </c>
      <c r="J6411" t="s">
        <v>14</v>
      </c>
      <c r="K6411" s="36" t="s">
        <v>149</v>
      </c>
    </row>
    <row r="6412" spans="1:11" x14ac:dyDescent="0.25">
      <c r="A6412">
        <v>583520404</v>
      </c>
      <c r="B6412" s="1">
        <v>45457</v>
      </c>
      <c r="C6412" t="s">
        <v>11</v>
      </c>
      <c r="D6412" t="s">
        <v>16</v>
      </c>
      <c r="E6412">
        <v>0.96</v>
      </c>
      <c r="F6412">
        <v>1</v>
      </c>
      <c r="G6412" t="s">
        <v>148</v>
      </c>
      <c r="H6412">
        <v>1</v>
      </c>
      <c r="I6412">
        <v>2</v>
      </c>
      <c r="J6412" t="s">
        <v>22</v>
      </c>
      <c r="K6412" s="36" t="s">
        <v>149</v>
      </c>
    </row>
    <row r="6413" spans="1:11" x14ac:dyDescent="0.25">
      <c r="A6413">
        <v>24458117</v>
      </c>
      <c r="B6413" s="1">
        <v>41976</v>
      </c>
      <c r="C6413" t="s">
        <v>11</v>
      </c>
      <c r="D6413" t="s">
        <v>20</v>
      </c>
      <c r="E6413">
        <v>0.17</v>
      </c>
      <c r="F6413">
        <v>0.18</v>
      </c>
      <c r="G6413" t="s">
        <v>148</v>
      </c>
      <c r="H6413">
        <v>1</v>
      </c>
      <c r="I6413">
        <v>4</v>
      </c>
      <c r="J6413" t="s">
        <v>14</v>
      </c>
      <c r="K6413" s="36" t="s">
        <v>149</v>
      </c>
    </row>
    <row r="6414" spans="1:11" x14ac:dyDescent="0.25">
      <c r="A6414">
        <v>585004830</v>
      </c>
      <c r="B6414" s="1">
        <v>45465</v>
      </c>
      <c r="C6414" t="s">
        <v>11</v>
      </c>
      <c r="D6414" t="s">
        <v>16</v>
      </c>
      <c r="E6414">
        <v>1</v>
      </c>
      <c r="F6414">
        <v>0.99</v>
      </c>
      <c r="G6414" t="s">
        <v>149</v>
      </c>
      <c r="H6414">
        <v>1</v>
      </c>
      <c r="I6414">
        <v>1</v>
      </c>
      <c r="J6414" t="s">
        <v>22</v>
      </c>
      <c r="K6414" s="36" t="s">
        <v>149</v>
      </c>
    </row>
    <row r="6415" spans="1:11" x14ac:dyDescent="0.25">
      <c r="A6415">
        <v>12203556</v>
      </c>
      <c r="B6415" s="1">
        <v>41683</v>
      </c>
      <c r="C6415" t="s">
        <v>11</v>
      </c>
      <c r="D6415" t="s">
        <v>17</v>
      </c>
      <c r="E6415">
        <v>0.9</v>
      </c>
      <c r="F6415">
        <v>0.74</v>
      </c>
      <c r="G6415" t="s">
        <v>149</v>
      </c>
      <c r="H6415">
        <v>1</v>
      </c>
      <c r="I6415">
        <v>1</v>
      </c>
      <c r="J6415" t="s">
        <v>14</v>
      </c>
      <c r="K6415" s="36" t="s">
        <v>149</v>
      </c>
    </row>
    <row r="6416" spans="1:11" x14ac:dyDescent="0.25">
      <c r="A6416">
        <v>585720515</v>
      </c>
      <c r="B6416" s="1">
        <v>45468</v>
      </c>
      <c r="C6416" t="s">
        <v>11</v>
      </c>
      <c r="D6416" t="s">
        <v>17</v>
      </c>
      <c r="E6416">
        <v>1</v>
      </c>
      <c r="F6416">
        <v>0.82</v>
      </c>
      <c r="G6416" t="s">
        <v>149</v>
      </c>
      <c r="H6416">
        <v>4</v>
      </c>
      <c r="I6416">
        <v>4</v>
      </c>
      <c r="J6416" t="s">
        <v>18</v>
      </c>
      <c r="K6416" s="36" t="s">
        <v>149</v>
      </c>
    </row>
    <row r="6417" spans="1:11" x14ac:dyDescent="0.25">
      <c r="A6417">
        <v>568075333</v>
      </c>
      <c r="B6417" s="1">
        <v>45371</v>
      </c>
      <c r="C6417" t="s">
        <v>27</v>
      </c>
      <c r="D6417" t="s">
        <v>12</v>
      </c>
      <c r="F6417">
        <v>0</v>
      </c>
      <c r="G6417" t="s">
        <v>148</v>
      </c>
      <c r="H6417">
        <v>1</v>
      </c>
      <c r="I6417">
        <v>1</v>
      </c>
      <c r="J6417" t="s">
        <v>22</v>
      </c>
      <c r="K6417" s="36" t="s">
        <v>149</v>
      </c>
    </row>
    <row r="6418" spans="1:11" x14ac:dyDescent="0.25">
      <c r="A6418">
        <v>49735663</v>
      </c>
      <c r="B6418" s="1">
        <v>42331</v>
      </c>
      <c r="C6418" t="s">
        <v>11</v>
      </c>
      <c r="D6418" t="s">
        <v>21</v>
      </c>
      <c r="E6418">
        <v>1</v>
      </c>
      <c r="F6418">
        <v>0.5</v>
      </c>
      <c r="G6418" t="s">
        <v>148</v>
      </c>
      <c r="H6418">
        <v>2</v>
      </c>
      <c r="I6418">
        <v>2</v>
      </c>
      <c r="J6418" t="s">
        <v>14</v>
      </c>
      <c r="K6418" s="36" t="s">
        <v>149</v>
      </c>
    </row>
    <row r="6419" spans="1:11" x14ac:dyDescent="0.25">
      <c r="A6419">
        <v>44052899</v>
      </c>
      <c r="B6419" s="1">
        <v>42260</v>
      </c>
      <c r="C6419" t="s">
        <v>44</v>
      </c>
      <c r="D6419" t="s">
        <v>16</v>
      </c>
      <c r="E6419">
        <v>1</v>
      </c>
      <c r="F6419">
        <v>1</v>
      </c>
      <c r="G6419" t="s">
        <v>149</v>
      </c>
      <c r="H6419">
        <v>1</v>
      </c>
      <c r="I6419">
        <v>1</v>
      </c>
      <c r="J6419" t="s">
        <v>14</v>
      </c>
      <c r="K6419" s="36" t="s">
        <v>149</v>
      </c>
    </row>
    <row r="6420" spans="1:11" x14ac:dyDescent="0.25">
      <c r="A6420">
        <v>557768072</v>
      </c>
      <c r="B6420" s="1">
        <v>45312</v>
      </c>
      <c r="C6420" t="s">
        <v>11</v>
      </c>
      <c r="D6420" t="s">
        <v>17</v>
      </c>
      <c r="E6420">
        <v>1</v>
      </c>
      <c r="F6420">
        <v>0.96</v>
      </c>
      <c r="G6420" t="s">
        <v>149</v>
      </c>
      <c r="H6420">
        <v>1</v>
      </c>
      <c r="I6420">
        <v>2</v>
      </c>
      <c r="J6420" t="s">
        <v>14</v>
      </c>
      <c r="K6420" s="36" t="s">
        <v>149</v>
      </c>
    </row>
    <row r="6421" spans="1:11" x14ac:dyDescent="0.25">
      <c r="A6421">
        <v>585601568</v>
      </c>
      <c r="B6421" s="1">
        <v>45468</v>
      </c>
      <c r="C6421" t="s">
        <v>27</v>
      </c>
      <c r="D6421" t="s">
        <v>16</v>
      </c>
      <c r="E6421">
        <v>0.67</v>
      </c>
      <c r="F6421">
        <v>1</v>
      </c>
      <c r="G6421" t="s">
        <v>148</v>
      </c>
      <c r="H6421">
        <v>1</v>
      </c>
      <c r="I6421">
        <v>1</v>
      </c>
      <c r="J6421" t="s">
        <v>14</v>
      </c>
      <c r="K6421" s="36" t="s">
        <v>149</v>
      </c>
    </row>
    <row r="6422" spans="1:11" x14ac:dyDescent="0.25">
      <c r="A6422">
        <v>39860291</v>
      </c>
      <c r="B6422" s="1">
        <v>42213</v>
      </c>
      <c r="C6422" t="s">
        <v>11</v>
      </c>
      <c r="D6422" t="s">
        <v>12</v>
      </c>
      <c r="F6422">
        <v>1</v>
      </c>
      <c r="G6422" t="s">
        <v>148</v>
      </c>
      <c r="H6422">
        <v>1</v>
      </c>
      <c r="I6422">
        <v>2</v>
      </c>
      <c r="J6422" t="s">
        <v>22</v>
      </c>
      <c r="K6422" s="36" t="s">
        <v>149</v>
      </c>
    </row>
    <row r="6423" spans="1:11" x14ac:dyDescent="0.25">
      <c r="A6423">
        <v>509360864</v>
      </c>
      <c r="B6423" s="1">
        <v>45026</v>
      </c>
      <c r="C6423" t="s">
        <v>27</v>
      </c>
      <c r="D6423" t="s">
        <v>16</v>
      </c>
      <c r="E6423">
        <v>1</v>
      </c>
      <c r="F6423">
        <v>0.4</v>
      </c>
      <c r="G6423" t="s">
        <v>148</v>
      </c>
      <c r="H6423">
        <v>1</v>
      </c>
      <c r="I6423">
        <v>1</v>
      </c>
      <c r="J6423" t="s">
        <v>14</v>
      </c>
      <c r="K6423" s="36" t="s">
        <v>149</v>
      </c>
    </row>
    <row r="6424" spans="1:11" x14ac:dyDescent="0.25">
      <c r="A6424">
        <v>585390644</v>
      </c>
      <c r="B6424" s="1">
        <v>45467</v>
      </c>
      <c r="C6424" t="s">
        <v>11</v>
      </c>
      <c r="D6424" t="s">
        <v>16</v>
      </c>
      <c r="E6424">
        <v>1</v>
      </c>
      <c r="F6424">
        <v>0.97</v>
      </c>
      <c r="G6424" t="s">
        <v>149</v>
      </c>
      <c r="H6424">
        <v>1</v>
      </c>
      <c r="I6424">
        <v>1</v>
      </c>
      <c r="J6424" t="s">
        <v>22</v>
      </c>
      <c r="K6424" s="36" t="s">
        <v>149</v>
      </c>
    </row>
    <row r="6425" spans="1:11" x14ac:dyDescent="0.25">
      <c r="A6425">
        <v>562876175</v>
      </c>
      <c r="B6425" s="1">
        <v>45341</v>
      </c>
      <c r="C6425" t="s">
        <v>27</v>
      </c>
      <c r="D6425" t="s">
        <v>16</v>
      </c>
      <c r="E6425">
        <v>1</v>
      </c>
      <c r="F6425">
        <v>0.99</v>
      </c>
      <c r="G6425" t="s">
        <v>148</v>
      </c>
      <c r="H6425">
        <v>1</v>
      </c>
      <c r="I6425">
        <v>2</v>
      </c>
      <c r="J6425" t="s">
        <v>22</v>
      </c>
      <c r="K6425" s="36" t="s">
        <v>149</v>
      </c>
    </row>
    <row r="6426" spans="1:11" x14ac:dyDescent="0.25">
      <c r="A6426">
        <v>503836465</v>
      </c>
      <c r="B6426" s="1">
        <v>44989</v>
      </c>
      <c r="C6426" t="s">
        <v>27</v>
      </c>
      <c r="D6426" t="s">
        <v>16</v>
      </c>
      <c r="E6426">
        <v>1</v>
      </c>
      <c r="F6426">
        <v>1</v>
      </c>
      <c r="G6426" t="s">
        <v>148</v>
      </c>
      <c r="H6426">
        <v>1</v>
      </c>
      <c r="I6426">
        <v>1</v>
      </c>
      <c r="J6426" t="s">
        <v>14</v>
      </c>
      <c r="K6426" s="36" t="s">
        <v>149</v>
      </c>
    </row>
    <row r="6427" spans="1:11" x14ac:dyDescent="0.25">
      <c r="A6427">
        <v>72466706</v>
      </c>
      <c r="B6427" s="1">
        <v>42507</v>
      </c>
      <c r="C6427" t="s">
        <v>11</v>
      </c>
      <c r="D6427" t="s">
        <v>17</v>
      </c>
      <c r="E6427">
        <v>1</v>
      </c>
      <c r="F6427">
        <v>0.62</v>
      </c>
      <c r="G6427" t="s">
        <v>148</v>
      </c>
      <c r="H6427">
        <v>1</v>
      </c>
      <c r="I6427">
        <v>4</v>
      </c>
      <c r="J6427" t="s">
        <v>14</v>
      </c>
      <c r="K6427" s="36" t="s">
        <v>149</v>
      </c>
    </row>
    <row r="6428" spans="1:11" x14ac:dyDescent="0.25">
      <c r="A6428">
        <v>12857663</v>
      </c>
      <c r="B6428" s="1">
        <v>41704</v>
      </c>
      <c r="C6428" t="s">
        <v>11</v>
      </c>
      <c r="D6428" t="s">
        <v>21</v>
      </c>
      <c r="E6428">
        <v>1</v>
      </c>
      <c r="F6428">
        <v>0.71</v>
      </c>
      <c r="G6428" t="s">
        <v>148</v>
      </c>
      <c r="H6428">
        <v>1</v>
      </c>
      <c r="I6428">
        <v>2</v>
      </c>
      <c r="J6428" t="s">
        <v>18</v>
      </c>
      <c r="K6428" s="36" t="s">
        <v>149</v>
      </c>
    </row>
    <row r="6429" spans="1:11" x14ac:dyDescent="0.25">
      <c r="A6429">
        <v>18652033</v>
      </c>
      <c r="B6429" s="1">
        <v>41842</v>
      </c>
      <c r="C6429" t="s">
        <v>11</v>
      </c>
      <c r="D6429" t="s">
        <v>17</v>
      </c>
      <c r="E6429">
        <v>0.93</v>
      </c>
      <c r="F6429">
        <v>0.93</v>
      </c>
      <c r="G6429" t="s">
        <v>149</v>
      </c>
      <c r="H6429">
        <v>1</v>
      </c>
      <c r="I6429">
        <v>1</v>
      </c>
      <c r="J6429" t="s">
        <v>22</v>
      </c>
      <c r="K6429" s="36" t="s">
        <v>149</v>
      </c>
    </row>
    <row r="6430" spans="1:11" x14ac:dyDescent="0.25">
      <c r="A6430">
        <v>271042369</v>
      </c>
      <c r="B6430" s="1">
        <v>43640</v>
      </c>
      <c r="C6430" t="s">
        <v>11</v>
      </c>
      <c r="D6430" t="s">
        <v>16</v>
      </c>
      <c r="E6430">
        <v>1</v>
      </c>
      <c r="F6430">
        <v>0.93</v>
      </c>
      <c r="G6430" t="s">
        <v>149</v>
      </c>
      <c r="H6430">
        <v>1</v>
      </c>
      <c r="I6430">
        <v>1</v>
      </c>
      <c r="J6430" t="s">
        <v>14</v>
      </c>
      <c r="K6430" s="36" t="s">
        <v>149</v>
      </c>
    </row>
    <row r="6431" spans="1:11" x14ac:dyDescent="0.25">
      <c r="A6431">
        <v>84543427</v>
      </c>
      <c r="B6431" s="1">
        <v>42569</v>
      </c>
      <c r="C6431" t="s">
        <v>11</v>
      </c>
      <c r="D6431" t="s">
        <v>12</v>
      </c>
      <c r="F6431">
        <v>1</v>
      </c>
      <c r="G6431" t="s">
        <v>148</v>
      </c>
      <c r="H6431">
        <v>1</v>
      </c>
      <c r="I6431">
        <v>1</v>
      </c>
      <c r="J6431" t="s">
        <v>18</v>
      </c>
      <c r="K6431" s="36" t="s">
        <v>149</v>
      </c>
    </row>
    <row r="6432" spans="1:11" x14ac:dyDescent="0.25">
      <c r="A6432">
        <v>585877370</v>
      </c>
      <c r="B6432" s="1">
        <v>45469</v>
      </c>
      <c r="C6432" t="s">
        <v>27</v>
      </c>
      <c r="D6432" t="s">
        <v>16</v>
      </c>
      <c r="E6432">
        <v>1</v>
      </c>
      <c r="F6432">
        <v>1</v>
      </c>
      <c r="G6432" t="s">
        <v>148</v>
      </c>
      <c r="H6432">
        <v>1</v>
      </c>
      <c r="I6432">
        <v>1</v>
      </c>
      <c r="J6432" t="s">
        <v>14</v>
      </c>
      <c r="K6432" s="36" t="s">
        <v>149</v>
      </c>
    </row>
    <row r="6433" spans="1:11" x14ac:dyDescent="0.25">
      <c r="A6433">
        <v>585412434</v>
      </c>
      <c r="B6433" s="1">
        <v>45467</v>
      </c>
      <c r="C6433" t="s">
        <v>11</v>
      </c>
      <c r="D6433" t="s">
        <v>16</v>
      </c>
      <c r="E6433">
        <v>1</v>
      </c>
      <c r="F6433">
        <v>0.99</v>
      </c>
      <c r="G6433" t="s">
        <v>149</v>
      </c>
      <c r="H6433">
        <v>1</v>
      </c>
      <c r="I6433">
        <v>1</v>
      </c>
      <c r="J6433" t="s">
        <v>22</v>
      </c>
      <c r="K6433" s="36" t="s">
        <v>149</v>
      </c>
    </row>
    <row r="6434" spans="1:11" x14ac:dyDescent="0.25">
      <c r="A6434">
        <v>560846948</v>
      </c>
      <c r="B6434" s="1">
        <v>45329</v>
      </c>
      <c r="C6434" t="s">
        <v>27</v>
      </c>
      <c r="D6434" t="s">
        <v>21</v>
      </c>
      <c r="E6434">
        <v>0.93</v>
      </c>
      <c r="F6434">
        <v>0.97</v>
      </c>
      <c r="G6434" t="s">
        <v>148</v>
      </c>
      <c r="H6434">
        <v>2</v>
      </c>
      <c r="I6434">
        <v>99</v>
      </c>
      <c r="J6434" t="s">
        <v>22</v>
      </c>
      <c r="K6434" s="36" t="s">
        <v>149</v>
      </c>
    </row>
    <row r="6435" spans="1:11" x14ac:dyDescent="0.25">
      <c r="A6435">
        <v>140299552</v>
      </c>
      <c r="B6435" s="1">
        <v>42929</v>
      </c>
      <c r="C6435" t="s">
        <v>27</v>
      </c>
      <c r="D6435" t="s">
        <v>16</v>
      </c>
      <c r="E6435">
        <v>1</v>
      </c>
      <c r="F6435">
        <v>0.98</v>
      </c>
      <c r="G6435" t="s">
        <v>148</v>
      </c>
      <c r="H6435">
        <v>2</v>
      </c>
      <c r="I6435">
        <v>2</v>
      </c>
      <c r="J6435" t="s">
        <v>14</v>
      </c>
      <c r="K6435" s="36" t="s">
        <v>149</v>
      </c>
    </row>
    <row r="6436" spans="1:11" x14ac:dyDescent="0.25">
      <c r="A6436">
        <v>24361123</v>
      </c>
      <c r="B6436" s="1">
        <v>41974</v>
      </c>
      <c r="C6436" t="s">
        <v>11</v>
      </c>
      <c r="D6436" t="s">
        <v>17</v>
      </c>
      <c r="E6436">
        <v>1</v>
      </c>
      <c r="F6436">
        <v>0.67</v>
      </c>
      <c r="G6436" t="s">
        <v>149</v>
      </c>
      <c r="H6436">
        <v>2</v>
      </c>
      <c r="I6436">
        <v>2</v>
      </c>
      <c r="J6436" t="s">
        <v>14</v>
      </c>
      <c r="K6436" s="36" t="s">
        <v>149</v>
      </c>
    </row>
    <row r="6437" spans="1:11" x14ac:dyDescent="0.25">
      <c r="A6437">
        <v>290348162</v>
      </c>
      <c r="B6437" s="1">
        <v>43707</v>
      </c>
      <c r="C6437" t="s">
        <v>11</v>
      </c>
      <c r="D6437" t="s">
        <v>16</v>
      </c>
      <c r="E6437">
        <v>1</v>
      </c>
      <c r="F6437">
        <v>0.96</v>
      </c>
      <c r="G6437" t="s">
        <v>148</v>
      </c>
      <c r="H6437">
        <v>1</v>
      </c>
      <c r="I6437">
        <v>1</v>
      </c>
      <c r="J6437" t="s">
        <v>14</v>
      </c>
      <c r="K6437" s="36" t="s">
        <v>149</v>
      </c>
    </row>
    <row r="6438" spans="1:11" x14ac:dyDescent="0.25">
      <c r="A6438">
        <v>439074505</v>
      </c>
      <c r="B6438" s="1">
        <v>44566</v>
      </c>
      <c r="C6438" t="s">
        <v>27</v>
      </c>
      <c r="D6438" t="s">
        <v>16</v>
      </c>
      <c r="E6438">
        <v>0.85</v>
      </c>
      <c r="F6438">
        <v>0.99</v>
      </c>
      <c r="G6438" t="s">
        <v>148</v>
      </c>
      <c r="H6438">
        <v>3311</v>
      </c>
      <c r="I6438">
        <v>8554</v>
      </c>
      <c r="J6438" t="s">
        <v>14</v>
      </c>
      <c r="K6438" s="36" t="s">
        <v>149</v>
      </c>
    </row>
    <row r="6439" spans="1:11" x14ac:dyDescent="0.25">
      <c r="A6439">
        <v>88897599</v>
      </c>
      <c r="B6439" s="1">
        <v>42591</v>
      </c>
      <c r="C6439" t="s">
        <v>11</v>
      </c>
      <c r="D6439" t="s">
        <v>16</v>
      </c>
      <c r="E6439">
        <v>1</v>
      </c>
      <c r="F6439">
        <v>0.84</v>
      </c>
      <c r="G6439" t="s">
        <v>148</v>
      </c>
      <c r="H6439">
        <v>3</v>
      </c>
      <c r="I6439">
        <v>3</v>
      </c>
      <c r="J6439" t="s">
        <v>14</v>
      </c>
      <c r="K6439" s="36" t="s">
        <v>149</v>
      </c>
    </row>
    <row r="6440" spans="1:11" x14ac:dyDescent="0.25">
      <c r="A6440">
        <v>93255725</v>
      </c>
      <c r="B6440" s="1">
        <v>42616</v>
      </c>
      <c r="C6440" t="s">
        <v>11</v>
      </c>
      <c r="D6440" t="s">
        <v>12</v>
      </c>
      <c r="G6440" t="s">
        <v>148</v>
      </c>
      <c r="H6440">
        <v>1</v>
      </c>
      <c r="I6440">
        <v>1</v>
      </c>
      <c r="J6440" t="s">
        <v>14</v>
      </c>
      <c r="K6440" s="36" t="s">
        <v>149</v>
      </c>
    </row>
    <row r="6441" spans="1:11" x14ac:dyDescent="0.25">
      <c r="A6441">
        <v>584399073</v>
      </c>
      <c r="B6441" s="1">
        <v>45462</v>
      </c>
      <c r="C6441" t="s">
        <v>27</v>
      </c>
      <c r="D6441" t="s">
        <v>16</v>
      </c>
      <c r="E6441">
        <v>1</v>
      </c>
      <c r="F6441">
        <v>1</v>
      </c>
      <c r="G6441" t="s">
        <v>148</v>
      </c>
      <c r="H6441">
        <v>1</v>
      </c>
      <c r="I6441">
        <v>1</v>
      </c>
      <c r="J6441" t="s">
        <v>14</v>
      </c>
      <c r="K6441" s="36" t="s">
        <v>149</v>
      </c>
    </row>
    <row r="6442" spans="1:11" x14ac:dyDescent="0.25">
      <c r="A6442">
        <v>30298558</v>
      </c>
      <c r="B6442" s="1">
        <v>42093</v>
      </c>
      <c r="C6442" t="s">
        <v>11</v>
      </c>
      <c r="D6442" t="s">
        <v>17</v>
      </c>
      <c r="E6442">
        <v>1</v>
      </c>
      <c r="F6442">
        <v>0.75</v>
      </c>
      <c r="G6442" t="s">
        <v>148</v>
      </c>
      <c r="H6442">
        <v>1</v>
      </c>
      <c r="I6442">
        <v>2</v>
      </c>
      <c r="J6442" t="s">
        <v>14</v>
      </c>
      <c r="K6442" s="36" t="s">
        <v>149</v>
      </c>
    </row>
    <row r="6443" spans="1:11" x14ac:dyDescent="0.25">
      <c r="A6443">
        <v>555643818</v>
      </c>
      <c r="B6443" s="1">
        <v>45301</v>
      </c>
      <c r="C6443" t="s">
        <v>27</v>
      </c>
      <c r="D6443" t="s">
        <v>16</v>
      </c>
      <c r="E6443">
        <v>1</v>
      </c>
      <c r="F6443">
        <v>1</v>
      </c>
      <c r="G6443" t="s">
        <v>148</v>
      </c>
      <c r="H6443">
        <v>5</v>
      </c>
      <c r="I6443">
        <v>6</v>
      </c>
      <c r="J6443" t="s">
        <v>14</v>
      </c>
      <c r="K6443" s="36" t="s">
        <v>149</v>
      </c>
    </row>
    <row r="6444" spans="1:11" x14ac:dyDescent="0.25">
      <c r="A6444">
        <v>582695190</v>
      </c>
      <c r="B6444" s="1">
        <v>45453</v>
      </c>
      <c r="C6444" t="s">
        <v>11</v>
      </c>
      <c r="D6444" t="s">
        <v>16</v>
      </c>
      <c r="E6444">
        <v>1</v>
      </c>
      <c r="F6444">
        <v>0.91</v>
      </c>
      <c r="G6444" t="s">
        <v>148</v>
      </c>
      <c r="H6444">
        <v>1</v>
      </c>
      <c r="I6444">
        <v>1</v>
      </c>
      <c r="J6444" t="s">
        <v>14</v>
      </c>
      <c r="K6444" s="36" t="s">
        <v>149</v>
      </c>
    </row>
    <row r="6445" spans="1:11" x14ac:dyDescent="0.25">
      <c r="A6445">
        <v>1610580</v>
      </c>
      <c r="B6445" s="1">
        <v>40923</v>
      </c>
      <c r="C6445" t="s">
        <v>11</v>
      </c>
      <c r="D6445" t="s">
        <v>20</v>
      </c>
      <c r="E6445">
        <v>0.25</v>
      </c>
      <c r="F6445">
        <v>0.19</v>
      </c>
      <c r="G6445" t="s">
        <v>148</v>
      </c>
      <c r="H6445">
        <v>1</v>
      </c>
      <c r="I6445">
        <v>15</v>
      </c>
      <c r="J6445" t="s">
        <v>14</v>
      </c>
      <c r="K6445" s="36" t="s">
        <v>149</v>
      </c>
    </row>
    <row r="6446" spans="1:11" x14ac:dyDescent="0.25">
      <c r="A6446">
        <v>37060062</v>
      </c>
      <c r="B6446" s="1">
        <v>42184</v>
      </c>
      <c r="C6446" t="s">
        <v>11</v>
      </c>
      <c r="D6446" t="s">
        <v>17</v>
      </c>
      <c r="E6446">
        <v>0.9</v>
      </c>
      <c r="F6446">
        <v>1</v>
      </c>
      <c r="G6446" t="s">
        <v>149</v>
      </c>
      <c r="H6446">
        <v>1</v>
      </c>
      <c r="I6446">
        <v>1</v>
      </c>
      <c r="J6446" t="s">
        <v>14</v>
      </c>
      <c r="K6446" s="36" t="s">
        <v>149</v>
      </c>
    </row>
    <row r="6447" spans="1:11" x14ac:dyDescent="0.25">
      <c r="A6447">
        <v>568252445</v>
      </c>
      <c r="B6447" s="1">
        <v>45372</v>
      </c>
      <c r="C6447" t="s">
        <v>27</v>
      </c>
      <c r="D6447" t="s">
        <v>12</v>
      </c>
      <c r="F6447">
        <v>0.33</v>
      </c>
      <c r="G6447" t="s">
        <v>148</v>
      </c>
      <c r="H6447">
        <v>1</v>
      </c>
      <c r="I6447">
        <v>1</v>
      </c>
      <c r="J6447" t="s">
        <v>22</v>
      </c>
      <c r="K6447" s="36" t="s">
        <v>149</v>
      </c>
    </row>
    <row r="6448" spans="1:11" x14ac:dyDescent="0.25">
      <c r="A6448">
        <v>401728122</v>
      </c>
      <c r="B6448" s="1">
        <v>44331</v>
      </c>
      <c r="C6448" t="s">
        <v>25</v>
      </c>
      <c r="D6448" t="s">
        <v>16</v>
      </c>
      <c r="E6448">
        <v>1</v>
      </c>
      <c r="F6448">
        <v>1</v>
      </c>
      <c r="G6448" t="s">
        <v>27</v>
      </c>
      <c r="H6448">
        <v>3</v>
      </c>
      <c r="I6448">
        <v>3</v>
      </c>
      <c r="J6448" t="s">
        <v>14</v>
      </c>
      <c r="K6448" s="36" t="s">
        <v>149</v>
      </c>
    </row>
    <row r="6449" spans="1:11" x14ac:dyDescent="0.25">
      <c r="A6449">
        <v>562711909</v>
      </c>
      <c r="B6449" s="1">
        <v>45340</v>
      </c>
      <c r="C6449" t="s">
        <v>11</v>
      </c>
      <c r="D6449" t="s">
        <v>17</v>
      </c>
      <c r="E6449">
        <v>0.92</v>
      </c>
      <c r="F6449">
        <v>0.67</v>
      </c>
      <c r="G6449" t="s">
        <v>148</v>
      </c>
      <c r="H6449">
        <v>9</v>
      </c>
      <c r="I6449">
        <v>10</v>
      </c>
      <c r="J6449" t="s">
        <v>14</v>
      </c>
      <c r="K6449" s="36" t="s">
        <v>149</v>
      </c>
    </row>
    <row r="6450" spans="1:11" x14ac:dyDescent="0.25">
      <c r="A6450">
        <v>257052261</v>
      </c>
      <c r="B6450" s="1">
        <v>43575</v>
      </c>
      <c r="C6450" t="s">
        <v>27</v>
      </c>
      <c r="D6450" t="s">
        <v>17</v>
      </c>
      <c r="E6450">
        <v>0.71</v>
      </c>
      <c r="F6450">
        <v>0.55000000000000004</v>
      </c>
      <c r="G6450" t="s">
        <v>148</v>
      </c>
      <c r="H6450">
        <v>1</v>
      </c>
      <c r="I6450">
        <v>2</v>
      </c>
      <c r="J6450" t="s">
        <v>14</v>
      </c>
      <c r="K6450" s="36" t="s">
        <v>149</v>
      </c>
    </row>
    <row r="6451" spans="1:11" x14ac:dyDescent="0.25">
      <c r="A6451">
        <v>38194374</v>
      </c>
      <c r="B6451" s="1">
        <v>42196</v>
      </c>
      <c r="C6451" t="s">
        <v>41</v>
      </c>
      <c r="D6451" t="s">
        <v>16</v>
      </c>
      <c r="E6451">
        <v>1</v>
      </c>
      <c r="F6451">
        <v>0.71</v>
      </c>
      <c r="G6451" t="s">
        <v>148</v>
      </c>
      <c r="H6451">
        <v>7</v>
      </c>
      <c r="I6451">
        <v>8</v>
      </c>
      <c r="J6451" t="s">
        <v>14</v>
      </c>
      <c r="K6451" s="36" t="s">
        <v>149</v>
      </c>
    </row>
    <row r="6452" spans="1:11" x14ac:dyDescent="0.25">
      <c r="A6452">
        <v>347903141</v>
      </c>
      <c r="B6452" s="1">
        <v>43979</v>
      </c>
      <c r="C6452" t="s">
        <v>27</v>
      </c>
      <c r="D6452" t="s">
        <v>16</v>
      </c>
      <c r="E6452">
        <v>1</v>
      </c>
      <c r="F6452">
        <v>0.98</v>
      </c>
      <c r="G6452" t="s">
        <v>148</v>
      </c>
      <c r="H6452">
        <v>1</v>
      </c>
      <c r="I6452">
        <v>1</v>
      </c>
      <c r="J6452" t="s">
        <v>14</v>
      </c>
      <c r="K6452" s="36" t="s">
        <v>148</v>
      </c>
    </row>
    <row r="6453" spans="1:11" x14ac:dyDescent="0.25">
      <c r="A6453">
        <v>585516980</v>
      </c>
      <c r="B6453" s="1">
        <v>45467</v>
      </c>
      <c r="C6453" t="s">
        <v>27</v>
      </c>
      <c r="D6453" t="s">
        <v>20</v>
      </c>
      <c r="E6453">
        <v>0.17</v>
      </c>
      <c r="F6453">
        <v>0.8</v>
      </c>
      <c r="G6453" t="s">
        <v>148</v>
      </c>
      <c r="H6453">
        <v>1</v>
      </c>
      <c r="I6453">
        <v>1</v>
      </c>
      <c r="J6453" t="s">
        <v>22</v>
      </c>
      <c r="K6453" s="36" t="s">
        <v>149</v>
      </c>
    </row>
    <row r="6454" spans="1:11" x14ac:dyDescent="0.25">
      <c r="A6454">
        <v>7825042</v>
      </c>
      <c r="B6454" s="1">
        <v>41485</v>
      </c>
      <c r="C6454" t="s">
        <v>11</v>
      </c>
      <c r="D6454" t="s">
        <v>12</v>
      </c>
      <c r="F6454">
        <v>1</v>
      </c>
      <c r="G6454" t="s">
        <v>148</v>
      </c>
      <c r="H6454">
        <v>2</v>
      </c>
      <c r="I6454">
        <v>3</v>
      </c>
      <c r="J6454" t="s">
        <v>14</v>
      </c>
      <c r="K6454" s="36" t="s">
        <v>149</v>
      </c>
    </row>
    <row r="6455" spans="1:11" x14ac:dyDescent="0.25">
      <c r="A6455">
        <v>412815834</v>
      </c>
      <c r="B6455" s="1">
        <v>44390</v>
      </c>
      <c r="C6455" t="s">
        <v>27</v>
      </c>
      <c r="D6455" t="s">
        <v>20</v>
      </c>
      <c r="E6455">
        <v>0.14000000000000001</v>
      </c>
      <c r="F6455">
        <v>0.02</v>
      </c>
      <c r="G6455" t="s">
        <v>148</v>
      </c>
      <c r="H6455">
        <v>1</v>
      </c>
      <c r="I6455">
        <v>1</v>
      </c>
      <c r="J6455" t="s">
        <v>22</v>
      </c>
      <c r="K6455" s="36" t="s">
        <v>149</v>
      </c>
    </row>
    <row r="6456" spans="1:11" x14ac:dyDescent="0.25">
      <c r="A6456">
        <v>562943494</v>
      </c>
      <c r="B6456" s="1">
        <v>45341</v>
      </c>
      <c r="C6456" t="s">
        <v>11</v>
      </c>
      <c r="D6456" t="s">
        <v>16</v>
      </c>
      <c r="E6456">
        <v>1</v>
      </c>
      <c r="F6456">
        <v>0.94</v>
      </c>
      <c r="G6456" t="s">
        <v>149</v>
      </c>
      <c r="H6456">
        <v>1</v>
      </c>
      <c r="I6456">
        <v>1</v>
      </c>
      <c r="J6456" t="s">
        <v>22</v>
      </c>
      <c r="K6456" s="36" t="s">
        <v>149</v>
      </c>
    </row>
    <row r="6457" spans="1:11" x14ac:dyDescent="0.25">
      <c r="A6457">
        <v>585825769</v>
      </c>
      <c r="B6457" s="1">
        <v>45469</v>
      </c>
      <c r="C6457" t="s">
        <v>27</v>
      </c>
      <c r="D6457" t="s">
        <v>16</v>
      </c>
      <c r="E6457">
        <v>1</v>
      </c>
      <c r="F6457">
        <v>1</v>
      </c>
      <c r="G6457" t="s">
        <v>148</v>
      </c>
      <c r="H6457">
        <v>3</v>
      </c>
      <c r="I6457">
        <v>4</v>
      </c>
      <c r="J6457" t="s">
        <v>14</v>
      </c>
      <c r="K6457" s="36" t="s">
        <v>149</v>
      </c>
    </row>
    <row r="6458" spans="1:11" x14ac:dyDescent="0.25">
      <c r="A6458">
        <v>76511015</v>
      </c>
      <c r="B6458" s="1">
        <v>42529</v>
      </c>
      <c r="C6458" t="s">
        <v>11</v>
      </c>
      <c r="D6458" t="s">
        <v>16</v>
      </c>
      <c r="E6458">
        <v>1</v>
      </c>
      <c r="F6458">
        <v>0.98</v>
      </c>
      <c r="G6458" t="s">
        <v>148</v>
      </c>
      <c r="H6458">
        <v>1</v>
      </c>
      <c r="I6458">
        <v>1</v>
      </c>
      <c r="J6458" t="s">
        <v>14</v>
      </c>
      <c r="K6458" s="36" t="s">
        <v>149</v>
      </c>
    </row>
    <row r="6459" spans="1:11" x14ac:dyDescent="0.25">
      <c r="A6459">
        <v>580718362</v>
      </c>
      <c r="B6459" s="1">
        <v>45443</v>
      </c>
      <c r="C6459" t="s">
        <v>11</v>
      </c>
      <c r="D6459" t="s">
        <v>17</v>
      </c>
      <c r="E6459">
        <v>1</v>
      </c>
      <c r="F6459">
        <v>0.98</v>
      </c>
      <c r="G6459" t="s">
        <v>149</v>
      </c>
      <c r="H6459">
        <v>1</v>
      </c>
      <c r="I6459">
        <v>1</v>
      </c>
      <c r="J6459" t="s">
        <v>22</v>
      </c>
      <c r="K6459" s="36" t="s">
        <v>149</v>
      </c>
    </row>
    <row r="6460" spans="1:11" x14ac:dyDescent="0.25">
      <c r="A6460">
        <v>586041376</v>
      </c>
      <c r="B6460" s="1">
        <v>45470</v>
      </c>
      <c r="C6460" t="s">
        <v>27</v>
      </c>
      <c r="D6460" t="s">
        <v>17</v>
      </c>
      <c r="E6460">
        <v>0.92</v>
      </c>
      <c r="F6460">
        <v>0.05</v>
      </c>
      <c r="G6460" t="s">
        <v>148</v>
      </c>
      <c r="H6460">
        <v>2</v>
      </c>
      <c r="I6460">
        <v>2</v>
      </c>
      <c r="J6460" t="s">
        <v>14</v>
      </c>
      <c r="K6460" s="36" t="s">
        <v>149</v>
      </c>
    </row>
    <row r="6461" spans="1:11" x14ac:dyDescent="0.25">
      <c r="A6461">
        <v>561022549</v>
      </c>
      <c r="B6461" s="1">
        <v>45330</v>
      </c>
      <c r="C6461" t="s">
        <v>27</v>
      </c>
      <c r="D6461" t="s">
        <v>20</v>
      </c>
      <c r="E6461">
        <v>0</v>
      </c>
      <c r="F6461">
        <v>0.79</v>
      </c>
      <c r="G6461" t="s">
        <v>148</v>
      </c>
      <c r="H6461">
        <v>1</v>
      </c>
      <c r="I6461">
        <v>1</v>
      </c>
      <c r="J6461" t="s">
        <v>22</v>
      </c>
      <c r="K6461" s="36" t="s">
        <v>149</v>
      </c>
    </row>
    <row r="6462" spans="1:11" x14ac:dyDescent="0.25">
      <c r="A6462">
        <v>587060115</v>
      </c>
      <c r="B6462" s="1">
        <v>45475</v>
      </c>
      <c r="C6462" t="s">
        <v>11</v>
      </c>
      <c r="D6462" t="s">
        <v>16</v>
      </c>
      <c r="E6462">
        <v>1</v>
      </c>
      <c r="F6462">
        <v>0.87</v>
      </c>
      <c r="G6462" t="s">
        <v>149</v>
      </c>
      <c r="H6462">
        <v>2</v>
      </c>
      <c r="I6462">
        <v>2</v>
      </c>
      <c r="J6462" t="s">
        <v>22</v>
      </c>
      <c r="K6462" s="36" t="s">
        <v>149</v>
      </c>
    </row>
    <row r="6463" spans="1:11" x14ac:dyDescent="0.25">
      <c r="A6463">
        <v>546516196</v>
      </c>
      <c r="B6463" s="1">
        <v>45244</v>
      </c>
      <c r="C6463" t="s">
        <v>11</v>
      </c>
      <c r="D6463" t="s">
        <v>16</v>
      </c>
      <c r="E6463">
        <v>1</v>
      </c>
      <c r="F6463">
        <v>1</v>
      </c>
      <c r="G6463" t="s">
        <v>149</v>
      </c>
      <c r="H6463">
        <v>4</v>
      </c>
      <c r="I6463">
        <v>4</v>
      </c>
      <c r="J6463" t="s">
        <v>14</v>
      </c>
      <c r="K6463" s="36" t="s">
        <v>149</v>
      </c>
    </row>
    <row r="6464" spans="1:11" x14ac:dyDescent="0.25">
      <c r="A6464">
        <v>103988057</v>
      </c>
      <c r="B6464" s="1">
        <v>42690</v>
      </c>
      <c r="C6464" t="s">
        <v>11</v>
      </c>
      <c r="D6464" t="s">
        <v>12</v>
      </c>
      <c r="F6464">
        <v>0</v>
      </c>
      <c r="G6464" t="s">
        <v>148</v>
      </c>
      <c r="H6464">
        <v>1</v>
      </c>
      <c r="I6464">
        <v>2</v>
      </c>
      <c r="J6464" t="s">
        <v>14</v>
      </c>
      <c r="K6464" s="36" t="s">
        <v>149</v>
      </c>
    </row>
    <row r="6465" spans="1:11" x14ac:dyDescent="0.25">
      <c r="A6465">
        <v>182547471</v>
      </c>
      <c r="B6465" s="1">
        <v>43195</v>
      </c>
      <c r="C6465" t="s">
        <v>11</v>
      </c>
      <c r="D6465" t="s">
        <v>21</v>
      </c>
      <c r="E6465">
        <v>1</v>
      </c>
      <c r="G6465" t="s">
        <v>148</v>
      </c>
      <c r="H6465">
        <v>51</v>
      </c>
      <c r="I6465">
        <v>52</v>
      </c>
      <c r="J6465" t="s">
        <v>14</v>
      </c>
      <c r="K6465" s="36" t="s">
        <v>149</v>
      </c>
    </row>
    <row r="6466" spans="1:11" x14ac:dyDescent="0.25">
      <c r="A6466">
        <v>496010352</v>
      </c>
      <c r="B6466" s="1">
        <v>44940</v>
      </c>
      <c r="C6466" t="s">
        <v>11</v>
      </c>
      <c r="D6466" t="s">
        <v>20</v>
      </c>
      <c r="E6466">
        <v>0</v>
      </c>
      <c r="F6466">
        <v>0.27</v>
      </c>
      <c r="G6466" t="s">
        <v>148</v>
      </c>
      <c r="H6466">
        <v>1</v>
      </c>
      <c r="I6466">
        <v>1</v>
      </c>
      <c r="J6466" t="s">
        <v>22</v>
      </c>
      <c r="K6466" s="36" t="s">
        <v>149</v>
      </c>
    </row>
    <row r="6467" spans="1:11" x14ac:dyDescent="0.25">
      <c r="A6467">
        <v>257954898</v>
      </c>
      <c r="B6467" s="1">
        <v>43580</v>
      </c>
      <c r="C6467" t="s">
        <v>11</v>
      </c>
      <c r="D6467" t="s">
        <v>12</v>
      </c>
      <c r="F6467">
        <v>0</v>
      </c>
      <c r="G6467" t="s">
        <v>148</v>
      </c>
      <c r="H6467">
        <v>1</v>
      </c>
      <c r="I6467">
        <v>1</v>
      </c>
      <c r="J6467" t="s">
        <v>14</v>
      </c>
      <c r="K6467" s="36" t="s">
        <v>149</v>
      </c>
    </row>
    <row r="6468" spans="1:11" x14ac:dyDescent="0.25">
      <c r="A6468">
        <v>552745895</v>
      </c>
      <c r="B6468" s="1">
        <v>45286</v>
      </c>
      <c r="C6468" t="s">
        <v>11</v>
      </c>
      <c r="D6468" t="s">
        <v>16</v>
      </c>
      <c r="E6468">
        <v>1</v>
      </c>
      <c r="F6468">
        <v>1</v>
      </c>
      <c r="G6468" t="s">
        <v>148</v>
      </c>
      <c r="H6468">
        <v>3</v>
      </c>
      <c r="I6468">
        <v>5</v>
      </c>
      <c r="J6468" t="s">
        <v>14</v>
      </c>
      <c r="K6468" s="36" t="s">
        <v>149</v>
      </c>
    </row>
    <row r="6469" spans="1:11" x14ac:dyDescent="0.25">
      <c r="A6469">
        <v>586998925</v>
      </c>
      <c r="B6469" s="1">
        <v>45475</v>
      </c>
      <c r="C6469" t="s">
        <v>27</v>
      </c>
      <c r="D6469" t="s">
        <v>16</v>
      </c>
      <c r="E6469">
        <v>1</v>
      </c>
      <c r="F6469">
        <v>0.93</v>
      </c>
      <c r="G6469" t="s">
        <v>149</v>
      </c>
      <c r="H6469">
        <v>1</v>
      </c>
      <c r="I6469">
        <v>1</v>
      </c>
      <c r="J6469" t="s">
        <v>14</v>
      </c>
      <c r="K6469" s="36" t="s">
        <v>149</v>
      </c>
    </row>
    <row r="6470" spans="1:11" x14ac:dyDescent="0.25">
      <c r="A6470">
        <v>585594912</v>
      </c>
      <c r="B6470" s="1">
        <v>45468</v>
      </c>
      <c r="C6470" t="s">
        <v>27</v>
      </c>
      <c r="D6470" t="s">
        <v>16</v>
      </c>
      <c r="E6470">
        <v>1</v>
      </c>
      <c r="F6470">
        <v>0.99</v>
      </c>
      <c r="G6470" t="s">
        <v>148</v>
      </c>
      <c r="H6470">
        <v>9</v>
      </c>
      <c r="I6470">
        <v>9</v>
      </c>
      <c r="J6470" t="s">
        <v>14</v>
      </c>
      <c r="K6470" s="36" t="s">
        <v>148</v>
      </c>
    </row>
    <row r="6471" spans="1:11" x14ac:dyDescent="0.25">
      <c r="A6471">
        <v>587215268</v>
      </c>
      <c r="B6471" s="1">
        <v>45476</v>
      </c>
      <c r="C6471" t="s">
        <v>27</v>
      </c>
      <c r="D6471" t="s">
        <v>16</v>
      </c>
      <c r="E6471">
        <v>0.95</v>
      </c>
      <c r="F6471">
        <v>0.99</v>
      </c>
      <c r="G6471" t="s">
        <v>149</v>
      </c>
      <c r="H6471">
        <v>1</v>
      </c>
      <c r="I6471">
        <v>1</v>
      </c>
      <c r="J6471" t="s">
        <v>14</v>
      </c>
      <c r="K6471" s="36" t="s">
        <v>149</v>
      </c>
    </row>
    <row r="6472" spans="1:11" x14ac:dyDescent="0.25">
      <c r="A6472">
        <v>586447256</v>
      </c>
      <c r="B6472" s="1">
        <v>45472</v>
      </c>
      <c r="C6472" t="s">
        <v>27</v>
      </c>
      <c r="D6472" t="s">
        <v>21</v>
      </c>
      <c r="E6472">
        <v>0.7</v>
      </c>
      <c r="F6472">
        <v>0.54</v>
      </c>
      <c r="G6472" t="s">
        <v>148</v>
      </c>
      <c r="H6472">
        <v>1</v>
      </c>
      <c r="I6472">
        <v>1</v>
      </c>
      <c r="J6472" t="s">
        <v>22</v>
      </c>
      <c r="K6472" s="36" t="s">
        <v>149</v>
      </c>
    </row>
    <row r="6473" spans="1:11" x14ac:dyDescent="0.25">
      <c r="A6473">
        <v>586461869</v>
      </c>
      <c r="B6473" s="1">
        <v>45472</v>
      </c>
      <c r="C6473" t="s">
        <v>27</v>
      </c>
      <c r="D6473" t="s">
        <v>12</v>
      </c>
      <c r="G6473" t="s">
        <v>148</v>
      </c>
      <c r="H6473">
        <v>1</v>
      </c>
      <c r="I6473">
        <v>1</v>
      </c>
      <c r="J6473" t="s">
        <v>22</v>
      </c>
      <c r="K6473" s="36" t="s">
        <v>149</v>
      </c>
    </row>
    <row r="6474" spans="1:11" x14ac:dyDescent="0.25">
      <c r="A6474">
        <v>281697622</v>
      </c>
      <c r="B6474" s="1">
        <v>43679</v>
      </c>
      <c r="C6474" t="s">
        <v>11</v>
      </c>
      <c r="D6474" t="s">
        <v>12</v>
      </c>
      <c r="G6474" t="s">
        <v>148</v>
      </c>
      <c r="H6474">
        <v>1</v>
      </c>
      <c r="I6474">
        <v>1</v>
      </c>
      <c r="J6474" t="s">
        <v>14</v>
      </c>
      <c r="K6474" s="36" t="s">
        <v>149</v>
      </c>
    </row>
    <row r="6475" spans="1:11" x14ac:dyDescent="0.25">
      <c r="A6475">
        <v>470943850</v>
      </c>
      <c r="B6475" s="1">
        <v>44764</v>
      </c>
      <c r="C6475" t="s">
        <v>27</v>
      </c>
      <c r="D6475" t="s">
        <v>16</v>
      </c>
      <c r="E6475">
        <v>1</v>
      </c>
      <c r="F6475">
        <v>0.67</v>
      </c>
      <c r="G6475" t="s">
        <v>148</v>
      </c>
      <c r="H6475">
        <v>1</v>
      </c>
      <c r="I6475">
        <v>1</v>
      </c>
      <c r="J6475" t="s">
        <v>14</v>
      </c>
      <c r="K6475" s="36" t="s">
        <v>149</v>
      </c>
    </row>
    <row r="6476" spans="1:11" x14ac:dyDescent="0.25">
      <c r="A6476">
        <v>18880725</v>
      </c>
      <c r="B6476" s="1">
        <v>41845</v>
      </c>
      <c r="C6476" t="s">
        <v>11</v>
      </c>
      <c r="D6476" t="s">
        <v>21</v>
      </c>
      <c r="E6476">
        <v>0.8</v>
      </c>
      <c r="F6476">
        <v>0.86</v>
      </c>
      <c r="G6476" t="s">
        <v>148</v>
      </c>
      <c r="H6476">
        <v>1</v>
      </c>
      <c r="I6476">
        <v>1</v>
      </c>
      <c r="J6476" t="s">
        <v>14</v>
      </c>
      <c r="K6476" s="36" t="s">
        <v>149</v>
      </c>
    </row>
    <row r="6477" spans="1:11" x14ac:dyDescent="0.25">
      <c r="A6477">
        <v>529825862</v>
      </c>
      <c r="B6477" s="1">
        <v>45142</v>
      </c>
      <c r="C6477" t="s">
        <v>11</v>
      </c>
      <c r="D6477" t="s">
        <v>16</v>
      </c>
      <c r="E6477">
        <v>1</v>
      </c>
      <c r="F6477">
        <v>0.99</v>
      </c>
      <c r="G6477" t="s">
        <v>148</v>
      </c>
      <c r="H6477">
        <v>1</v>
      </c>
      <c r="I6477">
        <v>1</v>
      </c>
      <c r="J6477" t="s">
        <v>22</v>
      </c>
      <c r="K6477" s="36" t="s">
        <v>149</v>
      </c>
    </row>
    <row r="6478" spans="1:11" x14ac:dyDescent="0.25">
      <c r="A6478">
        <v>577843098</v>
      </c>
      <c r="B6478" s="1">
        <v>45428</v>
      </c>
      <c r="C6478" t="s">
        <v>11</v>
      </c>
      <c r="D6478" t="s">
        <v>20</v>
      </c>
      <c r="E6478">
        <v>0</v>
      </c>
      <c r="F6478">
        <v>0</v>
      </c>
      <c r="G6478" t="s">
        <v>148</v>
      </c>
      <c r="H6478">
        <v>1</v>
      </c>
      <c r="I6478">
        <v>1</v>
      </c>
      <c r="J6478" t="s">
        <v>14</v>
      </c>
      <c r="K6478" s="36" t="s">
        <v>149</v>
      </c>
    </row>
    <row r="6479" spans="1:11" x14ac:dyDescent="0.25">
      <c r="A6479">
        <v>178202737</v>
      </c>
      <c r="B6479" s="1">
        <v>43172</v>
      </c>
      <c r="C6479" t="s">
        <v>11</v>
      </c>
      <c r="D6479" t="s">
        <v>16</v>
      </c>
      <c r="E6479">
        <v>0.67</v>
      </c>
      <c r="F6479">
        <v>0.05</v>
      </c>
      <c r="G6479" t="s">
        <v>148</v>
      </c>
      <c r="H6479">
        <v>2</v>
      </c>
      <c r="I6479">
        <v>2</v>
      </c>
      <c r="J6479" t="s">
        <v>22</v>
      </c>
      <c r="K6479" s="36" t="s">
        <v>149</v>
      </c>
    </row>
    <row r="6480" spans="1:11" x14ac:dyDescent="0.25">
      <c r="A6480">
        <v>276566466</v>
      </c>
      <c r="B6480" s="1">
        <v>43662</v>
      </c>
      <c r="C6480" t="s">
        <v>11</v>
      </c>
      <c r="D6480" t="s">
        <v>17</v>
      </c>
      <c r="E6480">
        <v>1</v>
      </c>
      <c r="F6480">
        <v>1</v>
      </c>
      <c r="G6480" t="s">
        <v>149</v>
      </c>
      <c r="H6480">
        <v>1</v>
      </c>
      <c r="I6480">
        <v>1</v>
      </c>
      <c r="J6480" t="s">
        <v>14</v>
      </c>
      <c r="K6480" s="36" t="s">
        <v>149</v>
      </c>
    </row>
    <row r="6481" spans="1:11" x14ac:dyDescent="0.25">
      <c r="A6481">
        <v>208247202</v>
      </c>
      <c r="B6481" s="1">
        <v>43320</v>
      </c>
      <c r="C6481" t="s">
        <v>27</v>
      </c>
      <c r="D6481" t="s">
        <v>12</v>
      </c>
      <c r="G6481" t="s">
        <v>148</v>
      </c>
      <c r="H6481">
        <v>1</v>
      </c>
      <c r="I6481">
        <v>1</v>
      </c>
      <c r="J6481" t="s">
        <v>22</v>
      </c>
      <c r="K6481" s="36" t="s">
        <v>149</v>
      </c>
    </row>
    <row r="6482" spans="1:11" x14ac:dyDescent="0.25">
      <c r="A6482">
        <v>577139459</v>
      </c>
      <c r="B6482" s="1">
        <v>45424</v>
      </c>
      <c r="C6482" t="s">
        <v>11</v>
      </c>
      <c r="D6482" t="s">
        <v>16</v>
      </c>
      <c r="E6482">
        <v>1</v>
      </c>
      <c r="F6482">
        <v>0.86</v>
      </c>
      <c r="G6482" t="s">
        <v>148</v>
      </c>
      <c r="H6482">
        <v>1</v>
      </c>
      <c r="I6482">
        <v>3</v>
      </c>
      <c r="J6482" t="s">
        <v>14</v>
      </c>
      <c r="K6482" s="36" t="s">
        <v>149</v>
      </c>
    </row>
    <row r="6483" spans="1:11" x14ac:dyDescent="0.25">
      <c r="A6483">
        <v>67631747</v>
      </c>
      <c r="B6483" s="1">
        <v>42477</v>
      </c>
      <c r="C6483" t="s">
        <v>11</v>
      </c>
      <c r="D6483" t="s">
        <v>16</v>
      </c>
      <c r="E6483">
        <v>1</v>
      </c>
      <c r="F6483">
        <v>0.97</v>
      </c>
      <c r="G6483" t="s">
        <v>148</v>
      </c>
      <c r="H6483">
        <v>1</v>
      </c>
      <c r="I6483">
        <v>1</v>
      </c>
      <c r="J6483" t="s">
        <v>14</v>
      </c>
      <c r="K6483" s="36" t="s">
        <v>149</v>
      </c>
    </row>
    <row r="6484" spans="1:11" x14ac:dyDescent="0.25">
      <c r="A6484">
        <v>363957354</v>
      </c>
      <c r="B6484" s="1">
        <v>44066</v>
      </c>
      <c r="C6484" t="s">
        <v>11</v>
      </c>
      <c r="D6484" t="s">
        <v>12</v>
      </c>
      <c r="F6484">
        <v>1</v>
      </c>
      <c r="G6484" t="s">
        <v>148</v>
      </c>
      <c r="H6484">
        <v>2</v>
      </c>
      <c r="I6484">
        <v>2</v>
      </c>
      <c r="J6484" t="s">
        <v>14</v>
      </c>
      <c r="K6484" s="36" t="s">
        <v>149</v>
      </c>
    </row>
    <row r="6485" spans="1:11" x14ac:dyDescent="0.25">
      <c r="A6485">
        <v>466985234</v>
      </c>
      <c r="B6485" s="1">
        <v>44742</v>
      </c>
      <c r="C6485" t="s">
        <v>11</v>
      </c>
      <c r="D6485" t="s">
        <v>16</v>
      </c>
      <c r="E6485">
        <v>0.94</v>
      </c>
      <c r="F6485">
        <v>1</v>
      </c>
      <c r="G6485" t="s">
        <v>148</v>
      </c>
      <c r="H6485">
        <v>1</v>
      </c>
      <c r="I6485">
        <v>2</v>
      </c>
      <c r="J6485" t="s">
        <v>14</v>
      </c>
      <c r="K6485" s="36" t="s">
        <v>149</v>
      </c>
    </row>
    <row r="6486" spans="1:11" x14ac:dyDescent="0.25">
      <c r="A6486">
        <v>106552478</v>
      </c>
      <c r="B6486" s="1">
        <v>42711</v>
      </c>
      <c r="C6486" t="s">
        <v>11</v>
      </c>
      <c r="D6486" t="s">
        <v>16</v>
      </c>
      <c r="E6486">
        <v>1</v>
      </c>
      <c r="F6486">
        <v>1</v>
      </c>
      <c r="G6486" t="s">
        <v>148</v>
      </c>
      <c r="H6486">
        <v>1</v>
      </c>
      <c r="I6486">
        <v>1</v>
      </c>
      <c r="J6486" t="s">
        <v>14</v>
      </c>
      <c r="K6486" s="36" t="s">
        <v>149</v>
      </c>
    </row>
    <row r="6487" spans="1:11" x14ac:dyDescent="0.25">
      <c r="A6487">
        <v>89368195</v>
      </c>
      <c r="B6487" s="1">
        <v>42593</v>
      </c>
      <c r="C6487" t="s">
        <v>27</v>
      </c>
      <c r="D6487" t="s">
        <v>20</v>
      </c>
      <c r="E6487">
        <v>0</v>
      </c>
      <c r="F6487">
        <v>0.01</v>
      </c>
      <c r="G6487" t="s">
        <v>148</v>
      </c>
      <c r="H6487">
        <v>1</v>
      </c>
      <c r="I6487">
        <v>1</v>
      </c>
      <c r="J6487" t="s">
        <v>22</v>
      </c>
      <c r="K6487" s="36" t="s">
        <v>149</v>
      </c>
    </row>
    <row r="6488" spans="1:11" x14ac:dyDescent="0.25">
      <c r="A6488">
        <v>378238967</v>
      </c>
      <c r="B6488" s="1">
        <v>44169</v>
      </c>
      <c r="C6488" t="s">
        <v>11</v>
      </c>
      <c r="D6488" t="s">
        <v>16</v>
      </c>
      <c r="E6488">
        <v>1</v>
      </c>
      <c r="F6488">
        <v>0.98</v>
      </c>
      <c r="G6488" t="s">
        <v>149</v>
      </c>
      <c r="H6488">
        <v>2</v>
      </c>
      <c r="I6488">
        <v>4</v>
      </c>
      <c r="J6488" t="s">
        <v>14</v>
      </c>
      <c r="K6488" s="36" t="s">
        <v>149</v>
      </c>
    </row>
    <row r="6489" spans="1:11" x14ac:dyDescent="0.25">
      <c r="A6489">
        <v>167928014</v>
      </c>
      <c r="B6489" s="1">
        <v>43115</v>
      </c>
      <c r="C6489" t="s">
        <v>11</v>
      </c>
      <c r="D6489" t="s">
        <v>12</v>
      </c>
      <c r="F6489">
        <v>0.25</v>
      </c>
      <c r="G6489" t="s">
        <v>148</v>
      </c>
      <c r="H6489">
        <v>1</v>
      </c>
      <c r="I6489">
        <v>1</v>
      </c>
      <c r="J6489" t="s">
        <v>14</v>
      </c>
      <c r="K6489" s="36" t="s">
        <v>149</v>
      </c>
    </row>
    <row r="6490" spans="1:11" x14ac:dyDescent="0.25">
      <c r="A6490">
        <v>144317876</v>
      </c>
      <c r="B6490" s="1">
        <v>42951</v>
      </c>
      <c r="C6490" t="s">
        <v>11</v>
      </c>
      <c r="D6490" t="s">
        <v>17</v>
      </c>
      <c r="E6490">
        <v>0.86</v>
      </c>
      <c r="F6490">
        <v>0.33</v>
      </c>
      <c r="G6490" t="s">
        <v>148</v>
      </c>
      <c r="H6490">
        <v>1</v>
      </c>
      <c r="I6490">
        <v>1</v>
      </c>
      <c r="J6490" t="s">
        <v>22</v>
      </c>
      <c r="K6490" s="36" t="s">
        <v>149</v>
      </c>
    </row>
    <row r="6491" spans="1:11" x14ac:dyDescent="0.25">
      <c r="A6491">
        <v>585509909</v>
      </c>
      <c r="B6491" s="1">
        <v>45467</v>
      </c>
      <c r="C6491" t="s">
        <v>27</v>
      </c>
      <c r="D6491" t="s">
        <v>16</v>
      </c>
      <c r="E6491">
        <v>1</v>
      </c>
      <c r="F6491">
        <v>0.89</v>
      </c>
      <c r="G6491" t="s">
        <v>148</v>
      </c>
      <c r="H6491">
        <v>1</v>
      </c>
      <c r="I6491">
        <v>1</v>
      </c>
      <c r="J6491" t="s">
        <v>14</v>
      </c>
      <c r="K6491" s="36" t="s">
        <v>149</v>
      </c>
    </row>
    <row r="6492" spans="1:11" x14ac:dyDescent="0.25">
      <c r="A6492">
        <v>445899143</v>
      </c>
      <c r="B6492" s="1">
        <v>44611</v>
      </c>
      <c r="C6492" t="s">
        <v>11</v>
      </c>
      <c r="D6492" t="s">
        <v>16</v>
      </c>
      <c r="E6492">
        <v>1</v>
      </c>
      <c r="F6492">
        <v>1</v>
      </c>
      <c r="G6492" t="s">
        <v>27</v>
      </c>
      <c r="H6492">
        <v>3</v>
      </c>
      <c r="I6492">
        <v>4</v>
      </c>
      <c r="J6492" t="s">
        <v>14</v>
      </c>
      <c r="K6492" s="36" t="s">
        <v>149</v>
      </c>
    </row>
    <row r="6493" spans="1:11" x14ac:dyDescent="0.25">
      <c r="A6493">
        <v>560031130</v>
      </c>
      <c r="B6493" s="1">
        <v>45324</v>
      </c>
      <c r="C6493" t="s">
        <v>11</v>
      </c>
      <c r="D6493" t="s">
        <v>17</v>
      </c>
      <c r="E6493">
        <v>0.61</v>
      </c>
      <c r="F6493">
        <v>0.16</v>
      </c>
      <c r="G6493" t="s">
        <v>148</v>
      </c>
      <c r="H6493">
        <v>1</v>
      </c>
      <c r="I6493">
        <v>2</v>
      </c>
      <c r="J6493" t="s">
        <v>14</v>
      </c>
      <c r="K6493" s="36" t="s">
        <v>149</v>
      </c>
    </row>
    <row r="6494" spans="1:11" x14ac:dyDescent="0.25">
      <c r="A6494">
        <v>139103228</v>
      </c>
      <c r="B6494" s="1">
        <v>42923</v>
      </c>
      <c r="C6494" t="s">
        <v>11</v>
      </c>
      <c r="D6494" t="s">
        <v>16</v>
      </c>
      <c r="E6494">
        <v>0.8</v>
      </c>
      <c r="F6494">
        <v>0.88</v>
      </c>
      <c r="G6494" t="s">
        <v>149</v>
      </c>
      <c r="H6494">
        <v>2</v>
      </c>
      <c r="I6494">
        <v>2</v>
      </c>
      <c r="J6494" t="s">
        <v>14</v>
      </c>
      <c r="K6494" s="36" t="s">
        <v>149</v>
      </c>
    </row>
    <row r="6495" spans="1:11" x14ac:dyDescent="0.25">
      <c r="A6495">
        <v>537426761</v>
      </c>
      <c r="B6495" s="1">
        <v>45185</v>
      </c>
      <c r="C6495" t="s">
        <v>27</v>
      </c>
      <c r="D6495" t="s">
        <v>20</v>
      </c>
      <c r="E6495">
        <v>0</v>
      </c>
      <c r="F6495">
        <v>0.67</v>
      </c>
      <c r="G6495" t="s">
        <v>148</v>
      </c>
      <c r="H6495">
        <v>1</v>
      </c>
      <c r="I6495">
        <v>1</v>
      </c>
      <c r="J6495" t="s">
        <v>56</v>
      </c>
      <c r="K6495" s="36" t="s">
        <v>149</v>
      </c>
    </row>
    <row r="6496" spans="1:11" x14ac:dyDescent="0.25">
      <c r="A6496">
        <v>18594128</v>
      </c>
      <c r="B6496" s="1">
        <v>41841</v>
      </c>
      <c r="C6496" t="s">
        <v>11</v>
      </c>
      <c r="D6496" t="s">
        <v>21</v>
      </c>
      <c r="E6496">
        <v>0.53</v>
      </c>
      <c r="F6496">
        <v>0.54</v>
      </c>
      <c r="G6496" t="s">
        <v>148</v>
      </c>
      <c r="H6496">
        <v>1</v>
      </c>
      <c r="I6496">
        <v>1</v>
      </c>
      <c r="J6496" t="s">
        <v>14</v>
      </c>
      <c r="K6496" s="36" t="s">
        <v>149</v>
      </c>
    </row>
    <row r="6497" spans="1:11" x14ac:dyDescent="0.25">
      <c r="A6497">
        <v>409917159</v>
      </c>
      <c r="B6497" s="1">
        <v>44376</v>
      </c>
      <c r="C6497" t="s">
        <v>27</v>
      </c>
      <c r="D6497" t="s">
        <v>16</v>
      </c>
      <c r="E6497">
        <v>1</v>
      </c>
      <c r="F6497">
        <v>1</v>
      </c>
      <c r="G6497" t="s">
        <v>148</v>
      </c>
      <c r="H6497">
        <v>1</v>
      </c>
      <c r="I6497">
        <v>1</v>
      </c>
      <c r="J6497" t="s">
        <v>14</v>
      </c>
      <c r="K6497" s="36" t="s">
        <v>149</v>
      </c>
    </row>
    <row r="6498" spans="1:11" x14ac:dyDescent="0.25">
      <c r="A6498">
        <v>85954448</v>
      </c>
      <c r="B6498" s="1">
        <v>42576</v>
      </c>
      <c r="C6498" t="s">
        <v>11</v>
      </c>
      <c r="D6498" t="s">
        <v>16</v>
      </c>
      <c r="E6498">
        <v>1</v>
      </c>
      <c r="F6498">
        <v>1</v>
      </c>
      <c r="G6498" t="s">
        <v>149</v>
      </c>
      <c r="H6498">
        <v>34</v>
      </c>
      <c r="I6498">
        <v>35</v>
      </c>
      <c r="J6498" t="s">
        <v>14</v>
      </c>
      <c r="K6498" s="36" t="s">
        <v>149</v>
      </c>
    </row>
    <row r="6499" spans="1:11" x14ac:dyDescent="0.25">
      <c r="A6499">
        <v>586873104</v>
      </c>
      <c r="B6499" s="1">
        <v>45474</v>
      </c>
      <c r="C6499" t="s">
        <v>11</v>
      </c>
      <c r="D6499" t="s">
        <v>16</v>
      </c>
      <c r="E6499">
        <v>1</v>
      </c>
      <c r="F6499">
        <v>0.98</v>
      </c>
      <c r="G6499" t="s">
        <v>149</v>
      </c>
      <c r="H6499">
        <v>1</v>
      </c>
      <c r="I6499">
        <v>1</v>
      </c>
      <c r="J6499" t="s">
        <v>14</v>
      </c>
      <c r="K6499" s="36" t="s">
        <v>149</v>
      </c>
    </row>
    <row r="6500" spans="1:11" x14ac:dyDescent="0.25">
      <c r="A6500">
        <v>574643880</v>
      </c>
      <c r="B6500" s="1">
        <v>45410</v>
      </c>
      <c r="C6500" t="s">
        <v>11</v>
      </c>
      <c r="D6500" t="s">
        <v>16</v>
      </c>
      <c r="E6500">
        <v>1</v>
      </c>
      <c r="F6500">
        <v>1</v>
      </c>
      <c r="G6500" t="s">
        <v>148</v>
      </c>
      <c r="H6500">
        <v>1</v>
      </c>
      <c r="I6500">
        <v>1</v>
      </c>
      <c r="J6500" t="s">
        <v>14</v>
      </c>
      <c r="K6500" s="36" t="s">
        <v>149</v>
      </c>
    </row>
    <row r="6501" spans="1:11" x14ac:dyDescent="0.25">
      <c r="A6501">
        <v>586892639</v>
      </c>
      <c r="B6501" s="1">
        <v>45474</v>
      </c>
      <c r="C6501" t="s">
        <v>11</v>
      </c>
      <c r="D6501" t="s">
        <v>16</v>
      </c>
      <c r="E6501">
        <v>1</v>
      </c>
      <c r="F6501">
        <v>1</v>
      </c>
      <c r="G6501" t="s">
        <v>148</v>
      </c>
      <c r="H6501">
        <v>1</v>
      </c>
      <c r="I6501">
        <v>1</v>
      </c>
      <c r="J6501" t="s">
        <v>14</v>
      </c>
      <c r="K6501" s="36" t="s">
        <v>149</v>
      </c>
    </row>
    <row r="6502" spans="1:11" x14ac:dyDescent="0.25">
      <c r="A6502">
        <v>586897396</v>
      </c>
      <c r="B6502" s="1">
        <v>45474</v>
      </c>
      <c r="C6502" t="s">
        <v>27</v>
      </c>
      <c r="D6502" t="s">
        <v>17</v>
      </c>
      <c r="E6502">
        <v>1</v>
      </c>
      <c r="F6502">
        <v>0.09</v>
      </c>
      <c r="G6502" t="s">
        <v>148</v>
      </c>
      <c r="H6502">
        <v>1</v>
      </c>
      <c r="I6502">
        <v>1</v>
      </c>
      <c r="J6502" t="s">
        <v>22</v>
      </c>
      <c r="K6502" s="36" t="s">
        <v>149</v>
      </c>
    </row>
    <row r="6503" spans="1:11" x14ac:dyDescent="0.25">
      <c r="A6503">
        <v>587443929</v>
      </c>
      <c r="B6503" s="1">
        <v>45477</v>
      </c>
      <c r="C6503" t="s">
        <v>11</v>
      </c>
      <c r="D6503" t="s">
        <v>16</v>
      </c>
      <c r="E6503">
        <v>1</v>
      </c>
      <c r="F6503">
        <v>0.93</v>
      </c>
      <c r="G6503" t="s">
        <v>148</v>
      </c>
      <c r="H6503">
        <v>1</v>
      </c>
      <c r="I6503">
        <v>1</v>
      </c>
      <c r="J6503" t="s">
        <v>22</v>
      </c>
      <c r="K6503" s="36" t="s">
        <v>149</v>
      </c>
    </row>
    <row r="6504" spans="1:11" x14ac:dyDescent="0.25">
      <c r="A6504">
        <v>587481028</v>
      </c>
      <c r="B6504" s="1">
        <v>45477</v>
      </c>
      <c r="C6504" t="s">
        <v>27</v>
      </c>
      <c r="D6504" t="s">
        <v>20</v>
      </c>
      <c r="E6504">
        <v>0</v>
      </c>
      <c r="F6504">
        <v>0.1</v>
      </c>
      <c r="G6504" t="s">
        <v>148</v>
      </c>
      <c r="H6504">
        <v>1</v>
      </c>
      <c r="I6504">
        <v>1</v>
      </c>
      <c r="J6504" t="s">
        <v>14</v>
      </c>
      <c r="K6504" s="36" t="s">
        <v>149</v>
      </c>
    </row>
    <row r="6505" spans="1:11" x14ac:dyDescent="0.25">
      <c r="A6505">
        <v>445820582</v>
      </c>
      <c r="B6505" s="1">
        <v>44611</v>
      </c>
      <c r="C6505" t="s">
        <v>11</v>
      </c>
      <c r="D6505" t="s">
        <v>16</v>
      </c>
      <c r="E6505">
        <v>1</v>
      </c>
      <c r="F6505">
        <v>1</v>
      </c>
      <c r="G6505" t="s">
        <v>149</v>
      </c>
      <c r="H6505">
        <v>1</v>
      </c>
      <c r="I6505">
        <v>1</v>
      </c>
      <c r="J6505" t="s">
        <v>14</v>
      </c>
      <c r="K6505" s="36" t="s">
        <v>149</v>
      </c>
    </row>
    <row r="6506" spans="1:11" x14ac:dyDescent="0.25">
      <c r="A6506">
        <v>482013172</v>
      </c>
      <c r="B6506" s="1">
        <v>44837</v>
      </c>
      <c r="C6506" t="s">
        <v>27</v>
      </c>
      <c r="D6506" t="s">
        <v>16</v>
      </c>
      <c r="E6506">
        <v>1</v>
      </c>
      <c r="F6506">
        <v>1</v>
      </c>
      <c r="G6506" t="s">
        <v>149</v>
      </c>
      <c r="H6506">
        <v>1</v>
      </c>
      <c r="I6506">
        <v>1</v>
      </c>
      <c r="J6506" t="s">
        <v>14</v>
      </c>
      <c r="K6506" s="36" t="s">
        <v>149</v>
      </c>
    </row>
    <row r="6507" spans="1:11" x14ac:dyDescent="0.25">
      <c r="A6507">
        <v>586994581</v>
      </c>
      <c r="B6507" s="1">
        <v>45475</v>
      </c>
      <c r="C6507" t="s">
        <v>11</v>
      </c>
      <c r="D6507" t="s">
        <v>16</v>
      </c>
      <c r="E6507">
        <v>1</v>
      </c>
      <c r="F6507">
        <v>1</v>
      </c>
      <c r="G6507" t="s">
        <v>148</v>
      </c>
      <c r="H6507">
        <v>3</v>
      </c>
      <c r="I6507">
        <v>3</v>
      </c>
      <c r="J6507" t="s">
        <v>14</v>
      </c>
      <c r="K6507" s="36" t="s">
        <v>148</v>
      </c>
    </row>
    <row r="6508" spans="1:11" x14ac:dyDescent="0.25">
      <c r="A6508">
        <v>586663642</v>
      </c>
      <c r="B6508" s="1">
        <v>45473</v>
      </c>
      <c r="C6508" t="s">
        <v>27</v>
      </c>
      <c r="D6508" t="s">
        <v>16</v>
      </c>
      <c r="E6508">
        <v>1</v>
      </c>
      <c r="F6508">
        <v>0.84</v>
      </c>
      <c r="G6508" t="s">
        <v>149</v>
      </c>
      <c r="H6508">
        <v>2</v>
      </c>
      <c r="I6508">
        <v>2</v>
      </c>
      <c r="J6508" t="s">
        <v>14</v>
      </c>
      <c r="K6508" s="36" t="s">
        <v>149</v>
      </c>
    </row>
    <row r="6509" spans="1:11" x14ac:dyDescent="0.25">
      <c r="A6509">
        <v>587614930</v>
      </c>
      <c r="B6509" s="1">
        <v>45478</v>
      </c>
      <c r="C6509" t="s">
        <v>11</v>
      </c>
      <c r="D6509" t="s">
        <v>16</v>
      </c>
      <c r="E6509">
        <v>1</v>
      </c>
      <c r="F6509">
        <v>0.98</v>
      </c>
      <c r="G6509" t="s">
        <v>148</v>
      </c>
      <c r="H6509">
        <v>3</v>
      </c>
      <c r="I6509">
        <v>3</v>
      </c>
      <c r="J6509" t="s">
        <v>14</v>
      </c>
      <c r="K6509" s="36" t="s">
        <v>149</v>
      </c>
    </row>
    <row r="6510" spans="1:11" x14ac:dyDescent="0.25">
      <c r="A6510">
        <v>587030393</v>
      </c>
      <c r="B6510" s="1">
        <v>45475</v>
      </c>
      <c r="C6510" t="s">
        <v>27</v>
      </c>
      <c r="D6510" t="s">
        <v>16</v>
      </c>
      <c r="E6510">
        <v>1</v>
      </c>
      <c r="F6510">
        <v>1</v>
      </c>
      <c r="G6510" t="s">
        <v>149</v>
      </c>
      <c r="H6510">
        <v>1</v>
      </c>
      <c r="I6510">
        <v>1</v>
      </c>
      <c r="J6510" t="s">
        <v>22</v>
      </c>
      <c r="K6510" s="36" t="s">
        <v>149</v>
      </c>
    </row>
    <row r="6511" spans="1:11" x14ac:dyDescent="0.25">
      <c r="A6511">
        <v>545585756</v>
      </c>
      <c r="B6511" s="1">
        <v>45238</v>
      </c>
      <c r="C6511" t="s">
        <v>59</v>
      </c>
      <c r="D6511" t="s">
        <v>16</v>
      </c>
      <c r="E6511">
        <v>1</v>
      </c>
      <c r="F6511">
        <v>0.95</v>
      </c>
      <c r="G6511" t="s">
        <v>148</v>
      </c>
      <c r="H6511">
        <v>5</v>
      </c>
      <c r="I6511">
        <v>6</v>
      </c>
      <c r="J6511" t="s">
        <v>14</v>
      </c>
      <c r="K6511" s="36" t="s">
        <v>149</v>
      </c>
    </row>
    <row r="6512" spans="1:11" x14ac:dyDescent="0.25">
      <c r="A6512">
        <v>193251545</v>
      </c>
      <c r="B6512" s="1">
        <v>43254</v>
      </c>
      <c r="C6512" t="s">
        <v>11</v>
      </c>
      <c r="D6512" t="s">
        <v>17</v>
      </c>
      <c r="E6512">
        <v>0.96</v>
      </c>
      <c r="F6512">
        <v>0.28999999999999998</v>
      </c>
      <c r="G6512" t="s">
        <v>148</v>
      </c>
      <c r="H6512">
        <v>1</v>
      </c>
      <c r="I6512">
        <v>1</v>
      </c>
      <c r="J6512" t="s">
        <v>14</v>
      </c>
      <c r="K6512" s="36" t="s">
        <v>149</v>
      </c>
    </row>
    <row r="6513" spans="1:11" x14ac:dyDescent="0.25">
      <c r="A6513">
        <v>375729134</v>
      </c>
      <c r="B6513" s="1">
        <v>44150</v>
      </c>
      <c r="C6513" t="s">
        <v>27</v>
      </c>
      <c r="D6513" t="s">
        <v>20</v>
      </c>
      <c r="E6513">
        <v>0</v>
      </c>
      <c r="F6513">
        <v>1</v>
      </c>
      <c r="G6513" t="s">
        <v>148</v>
      </c>
      <c r="H6513">
        <v>1</v>
      </c>
      <c r="I6513">
        <v>1</v>
      </c>
      <c r="J6513" t="s">
        <v>14</v>
      </c>
      <c r="K6513" s="36" t="s">
        <v>149</v>
      </c>
    </row>
    <row r="6514" spans="1:11" x14ac:dyDescent="0.25">
      <c r="A6514">
        <v>24546305</v>
      </c>
      <c r="B6514" s="1">
        <v>41979</v>
      </c>
      <c r="C6514" t="s">
        <v>11</v>
      </c>
      <c r="D6514" t="s">
        <v>21</v>
      </c>
      <c r="E6514">
        <v>1</v>
      </c>
      <c r="F6514">
        <v>1</v>
      </c>
      <c r="G6514" t="s">
        <v>148</v>
      </c>
      <c r="H6514">
        <v>1</v>
      </c>
      <c r="I6514">
        <v>2</v>
      </c>
      <c r="J6514" t="s">
        <v>18</v>
      </c>
      <c r="K6514" s="36" t="s">
        <v>149</v>
      </c>
    </row>
    <row r="6515" spans="1:11" x14ac:dyDescent="0.25">
      <c r="A6515">
        <v>498112017</v>
      </c>
      <c r="B6515" s="1">
        <v>44952</v>
      </c>
      <c r="C6515" t="s">
        <v>27</v>
      </c>
      <c r="D6515" t="s">
        <v>12</v>
      </c>
      <c r="G6515" t="s">
        <v>148</v>
      </c>
      <c r="H6515">
        <v>1</v>
      </c>
      <c r="I6515">
        <v>1</v>
      </c>
      <c r="J6515" t="s">
        <v>14</v>
      </c>
      <c r="K6515" s="36" t="s">
        <v>149</v>
      </c>
    </row>
    <row r="6516" spans="1:11" x14ac:dyDescent="0.25">
      <c r="A6516">
        <v>587921950</v>
      </c>
      <c r="B6516" s="1">
        <v>45479</v>
      </c>
      <c r="C6516" t="s">
        <v>27</v>
      </c>
      <c r="D6516" t="s">
        <v>16</v>
      </c>
      <c r="E6516">
        <v>1</v>
      </c>
      <c r="F6516">
        <v>0.08</v>
      </c>
      <c r="G6516" t="s">
        <v>148</v>
      </c>
      <c r="H6516">
        <v>1</v>
      </c>
      <c r="I6516">
        <v>1</v>
      </c>
      <c r="J6516" t="s">
        <v>14</v>
      </c>
      <c r="K6516" s="36" t="s">
        <v>149</v>
      </c>
    </row>
    <row r="6517" spans="1:11" x14ac:dyDescent="0.25">
      <c r="A6517">
        <v>574229282</v>
      </c>
      <c r="B6517" s="1">
        <v>45407</v>
      </c>
      <c r="C6517" t="s">
        <v>11</v>
      </c>
      <c r="D6517" t="s">
        <v>17</v>
      </c>
      <c r="E6517">
        <v>1</v>
      </c>
      <c r="F6517">
        <v>0</v>
      </c>
      <c r="G6517" t="s">
        <v>148</v>
      </c>
      <c r="H6517">
        <v>1</v>
      </c>
      <c r="I6517">
        <v>1</v>
      </c>
      <c r="J6517" t="s">
        <v>22</v>
      </c>
      <c r="K6517" s="36" t="s">
        <v>149</v>
      </c>
    </row>
    <row r="6518" spans="1:11" x14ac:dyDescent="0.25">
      <c r="A6518">
        <v>181803034</v>
      </c>
      <c r="B6518" s="1">
        <v>43191</v>
      </c>
      <c r="C6518" t="s">
        <v>11</v>
      </c>
      <c r="D6518" t="s">
        <v>16</v>
      </c>
      <c r="E6518">
        <v>1</v>
      </c>
      <c r="F6518">
        <v>1</v>
      </c>
      <c r="G6518" t="s">
        <v>148</v>
      </c>
      <c r="H6518">
        <v>1</v>
      </c>
      <c r="I6518">
        <v>2</v>
      </c>
      <c r="J6518" t="s">
        <v>14</v>
      </c>
      <c r="K6518" s="36" t="s">
        <v>149</v>
      </c>
    </row>
    <row r="6519" spans="1:11" x14ac:dyDescent="0.25">
      <c r="A6519">
        <v>588142797</v>
      </c>
      <c r="B6519" s="1">
        <v>45480</v>
      </c>
      <c r="C6519" t="s">
        <v>27</v>
      </c>
      <c r="D6519" t="s">
        <v>21</v>
      </c>
      <c r="E6519">
        <v>1</v>
      </c>
      <c r="F6519">
        <v>0.97</v>
      </c>
      <c r="G6519" t="s">
        <v>149</v>
      </c>
      <c r="H6519">
        <v>1</v>
      </c>
      <c r="I6519">
        <v>1</v>
      </c>
      <c r="J6519" t="s">
        <v>14</v>
      </c>
      <c r="K6519" s="36" t="s">
        <v>149</v>
      </c>
    </row>
    <row r="6520" spans="1:11" x14ac:dyDescent="0.25">
      <c r="A6520">
        <v>583866073</v>
      </c>
      <c r="B6520" s="1">
        <v>45459</v>
      </c>
      <c r="C6520" t="s">
        <v>27</v>
      </c>
      <c r="D6520" t="s">
        <v>17</v>
      </c>
      <c r="E6520">
        <v>1</v>
      </c>
      <c r="F6520">
        <v>0.69</v>
      </c>
      <c r="G6520" t="s">
        <v>148</v>
      </c>
      <c r="H6520">
        <v>5</v>
      </c>
      <c r="I6520">
        <v>5</v>
      </c>
      <c r="J6520" t="s">
        <v>14</v>
      </c>
      <c r="K6520" s="36" t="s">
        <v>148</v>
      </c>
    </row>
    <row r="6521" spans="1:11" x14ac:dyDescent="0.25">
      <c r="A6521">
        <v>26463111</v>
      </c>
      <c r="B6521" s="1">
        <v>42025</v>
      </c>
      <c r="C6521" t="s">
        <v>11</v>
      </c>
      <c r="D6521" t="s">
        <v>16</v>
      </c>
      <c r="E6521">
        <v>1</v>
      </c>
      <c r="F6521">
        <v>0.96</v>
      </c>
      <c r="G6521" t="s">
        <v>149</v>
      </c>
      <c r="H6521">
        <v>2</v>
      </c>
      <c r="I6521">
        <v>2</v>
      </c>
      <c r="J6521" t="s">
        <v>14</v>
      </c>
      <c r="K6521" s="36" t="s">
        <v>149</v>
      </c>
    </row>
    <row r="6522" spans="1:11" x14ac:dyDescent="0.25">
      <c r="A6522">
        <v>587908654</v>
      </c>
      <c r="B6522" s="1">
        <v>45479</v>
      </c>
      <c r="C6522" t="s">
        <v>27</v>
      </c>
      <c r="D6522" t="s">
        <v>21</v>
      </c>
      <c r="E6522">
        <v>1</v>
      </c>
      <c r="G6522" t="s">
        <v>148</v>
      </c>
      <c r="H6522">
        <v>1</v>
      </c>
      <c r="I6522">
        <v>1</v>
      </c>
      <c r="J6522" t="s">
        <v>14</v>
      </c>
      <c r="K6522" s="36" t="s">
        <v>149</v>
      </c>
    </row>
    <row r="6523" spans="1:11" x14ac:dyDescent="0.25">
      <c r="A6523">
        <v>589029231</v>
      </c>
      <c r="B6523" s="1">
        <v>45484</v>
      </c>
      <c r="C6523" t="s">
        <v>27</v>
      </c>
      <c r="D6523" t="s">
        <v>16</v>
      </c>
      <c r="E6523">
        <v>1</v>
      </c>
      <c r="F6523">
        <v>1</v>
      </c>
      <c r="G6523" t="s">
        <v>148</v>
      </c>
      <c r="H6523">
        <v>1</v>
      </c>
      <c r="I6523">
        <v>1</v>
      </c>
      <c r="J6523" t="s">
        <v>14</v>
      </c>
      <c r="K6523" s="36" t="s">
        <v>148</v>
      </c>
    </row>
    <row r="6524" spans="1:11" x14ac:dyDescent="0.25">
      <c r="A6524">
        <v>51844814</v>
      </c>
      <c r="B6524" s="1">
        <v>42358</v>
      </c>
      <c r="C6524" t="s">
        <v>11</v>
      </c>
      <c r="D6524" t="s">
        <v>16</v>
      </c>
      <c r="E6524">
        <v>1</v>
      </c>
      <c r="F6524">
        <v>1</v>
      </c>
      <c r="G6524" t="s">
        <v>148</v>
      </c>
      <c r="H6524">
        <v>2</v>
      </c>
      <c r="I6524">
        <v>2</v>
      </c>
      <c r="J6524" t="s">
        <v>14</v>
      </c>
      <c r="K6524" s="36" t="s">
        <v>149</v>
      </c>
    </row>
    <row r="6525" spans="1:11" x14ac:dyDescent="0.25">
      <c r="A6525">
        <v>550180418</v>
      </c>
      <c r="B6525" s="1">
        <v>45269</v>
      </c>
      <c r="C6525" t="s">
        <v>27</v>
      </c>
      <c r="D6525" t="s">
        <v>16</v>
      </c>
      <c r="E6525">
        <v>1</v>
      </c>
      <c r="F6525">
        <v>1</v>
      </c>
      <c r="G6525" t="s">
        <v>148</v>
      </c>
      <c r="H6525">
        <v>3</v>
      </c>
      <c r="I6525">
        <v>3</v>
      </c>
      <c r="J6525" t="s">
        <v>22</v>
      </c>
      <c r="K6525" s="36" t="s">
        <v>149</v>
      </c>
    </row>
    <row r="6526" spans="1:11" x14ac:dyDescent="0.25">
      <c r="A6526">
        <v>373343376</v>
      </c>
      <c r="B6526" s="1">
        <v>44130</v>
      </c>
      <c r="C6526" t="s">
        <v>11</v>
      </c>
      <c r="D6526" t="s">
        <v>16</v>
      </c>
      <c r="E6526">
        <v>1</v>
      </c>
      <c r="F6526">
        <v>0.66</v>
      </c>
      <c r="G6526" t="s">
        <v>148</v>
      </c>
      <c r="H6526">
        <v>1</v>
      </c>
      <c r="I6526">
        <v>1</v>
      </c>
      <c r="J6526" t="s">
        <v>22</v>
      </c>
      <c r="K6526" s="36" t="s">
        <v>149</v>
      </c>
    </row>
    <row r="6527" spans="1:11" x14ac:dyDescent="0.25">
      <c r="A6527">
        <v>588538468</v>
      </c>
      <c r="B6527" s="1">
        <v>45482</v>
      </c>
      <c r="C6527" t="s">
        <v>27</v>
      </c>
      <c r="D6527" t="s">
        <v>16</v>
      </c>
      <c r="E6527">
        <v>1</v>
      </c>
      <c r="F6527">
        <v>0.88</v>
      </c>
      <c r="G6527" t="s">
        <v>148</v>
      </c>
      <c r="H6527">
        <v>6</v>
      </c>
      <c r="I6527">
        <v>6</v>
      </c>
      <c r="J6527" t="s">
        <v>14</v>
      </c>
      <c r="K6527" s="36" t="s">
        <v>148</v>
      </c>
    </row>
    <row r="6528" spans="1:11" x14ac:dyDescent="0.25">
      <c r="A6528">
        <v>569817896</v>
      </c>
      <c r="B6528" s="1">
        <v>45382</v>
      </c>
      <c r="C6528" t="s">
        <v>11</v>
      </c>
      <c r="D6528" t="s">
        <v>17</v>
      </c>
      <c r="E6528">
        <v>1</v>
      </c>
      <c r="F6528">
        <v>1</v>
      </c>
      <c r="G6528" t="s">
        <v>27</v>
      </c>
      <c r="H6528">
        <v>2</v>
      </c>
      <c r="I6528">
        <v>2</v>
      </c>
      <c r="J6528" t="s">
        <v>22</v>
      </c>
      <c r="K6528" s="36" t="s">
        <v>149</v>
      </c>
    </row>
    <row r="6529" spans="1:11" x14ac:dyDescent="0.25">
      <c r="A6529">
        <v>114157324</v>
      </c>
      <c r="B6529" s="1">
        <v>42766</v>
      </c>
      <c r="C6529" t="s">
        <v>11</v>
      </c>
      <c r="D6529" t="s">
        <v>16</v>
      </c>
      <c r="E6529">
        <v>1</v>
      </c>
      <c r="F6529">
        <v>0.98</v>
      </c>
      <c r="G6529" t="s">
        <v>149</v>
      </c>
      <c r="H6529">
        <v>2</v>
      </c>
      <c r="I6529">
        <v>2</v>
      </c>
      <c r="J6529" t="s">
        <v>14</v>
      </c>
      <c r="K6529" s="36" t="s">
        <v>149</v>
      </c>
    </row>
    <row r="6530" spans="1:11" x14ac:dyDescent="0.25">
      <c r="A6530">
        <v>589088855</v>
      </c>
      <c r="B6530" s="1">
        <v>45484</v>
      </c>
      <c r="C6530" t="s">
        <v>27</v>
      </c>
      <c r="D6530" t="s">
        <v>20</v>
      </c>
      <c r="E6530">
        <v>0</v>
      </c>
      <c r="F6530">
        <v>0</v>
      </c>
      <c r="G6530" t="s">
        <v>148</v>
      </c>
      <c r="H6530">
        <v>1</v>
      </c>
      <c r="I6530">
        <v>1</v>
      </c>
      <c r="J6530" t="s">
        <v>14</v>
      </c>
      <c r="K6530" s="36" t="s">
        <v>149</v>
      </c>
    </row>
    <row r="6531" spans="1:11" x14ac:dyDescent="0.25">
      <c r="A6531">
        <v>543230331</v>
      </c>
      <c r="B6531" s="1">
        <v>45223</v>
      </c>
      <c r="C6531" t="s">
        <v>27</v>
      </c>
      <c r="D6531" t="s">
        <v>16</v>
      </c>
      <c r="E6531">
        <v>1</v>
      </c>
      <c r="F6531">
        <v>0.91</v>
      </c>
      <c r="G6531" t="s">
        <v>148</v>
      </c>
      <c r="H6531">
        <v>4</v>
      </c>
      <c r="I6531">
        <v>4</v>
      </c>
      <c r="J6531" t="s">
        <v>22</v>
      </c>
      <c r="K6531" s="36" t="s">
        <v>148</v>
      </c>
    </row>
    <row r="6532" spans="1:11" x14ac:dyDescent="0.25">
      <c r="A6532">
        <v>588335445</v>
      </c>
      <c r="B6532" s="1">
        <v>45481</v>
      </c>
      <c r="C6532" t="s">
        <v>27</v>
      </c>
      <c r="D6532" t="s">
        <v>20</v>
      </c>
      <c r="E6532">
        <v>0.27</v>
      </c>
      <c r="F6532">
        <v>0.66</v>
      </c>
      <c r="G6532" t="s">
        <v>148</v>
      </c>
      <c r="H6532">
        <v>1</v>
      </c>
      <c r="I6532">
        <v>3</v>
      </c>
      <c r="J6532" t="s">
        <v>14</v>
      </c>
      <c r="K6532" s="36" t="s">
        <v>149</v>
      </c>
    </row>
    <row r="6533" spans="1:11" x14ac:dyDescent="0.25">
      <c r="A6533">
        <v>580583724</v>
      </c>
      <c r="B6533" s="1">
        <v>45442</v>
      </c>
      <c r="C6533" t="s">
        <v>27</v>
      </c>
      <c r="D6533" t="s">
        <v>16</v>
      </c>
      <c r="E6533">
        <v>1</v>
      </c>
      <c r="F6533">
        <v>1</v>
      </c>
      <c r="G6533" t="s">
        <v>148</v>
      </c>
      <c r="H6533">
        <v>1</v>
      </c>
      <c r="I6533">
        <v>1</v>
      </c>
      <c r="J6533" t="s">
        <v>14</v>
      </c>
      <c r="K6533" s="36" t="s">
        <v>149</v>
      </c>
    </row>
    <row r="6534" spans="1:11" x14ac:dyDescent="0.25">
      <c r="A6534">
        <v>475658320</v>
      </c>
      <c r="B6534" s="1">
        <v>44791</v>
      </c>
      <c r="C6534" t="s">
        <v>27</v>
      </c>
      <c r="D6534" t="s">
        <v>16</v>
      </c>
      <c r="E6534">
        <v>1</v>
      </c>
      <c r="F6534">
        <v>1</v>
      </c>
      <c r="G6534" t="s">
        <v>149</v>
      </c>
      <c r="H6534">
        <v>1</v>
      </c>
      <c r="I6534">
        <v>1</v>
      </c>
      <c r="J6534" t="s">
        <v>14</v>
      </c>
      <c r="K6534" s="36" t="s">
        <v>149</v>
      </c>
    </row>
    <row r="6535" spans="1:11" x14ac:dyDescent="0.25">
      <c r="A6535">
        <v>60262510</v>
      </c>
      <c r="B6535" s="1">
        <v>42424</v>
      </c>
      <c r="C6535" t="s">
        <v>11</v>
      </c>
      <c r="D6535" t="s">
        <v>17</v>
      </c>
      <c r="E6535">
        <v>0.67</v>
      </c>
      <c r="F6535">
        <v>0.21</v>
      </c>
      <c r="G6535" t="s">
        <v>148</v>
      </c>
      <c r="H6535">
        <v>1</v>
      </c>
      <c r="I6535">
        <v>1</v>
      </c>
      <c r="J6535" t="s">
        <v>14</v>
      </c>
      <c r="K6535" s="36" t="s">
        <v>149</v>
      </c>
    </row>
    <row r="6536" spans="1:11" x14ac:dyDescent="0.25">
      <c r="A6536">
        <v>588371072</v>
      </c>
      <c r="B6536" s="1">
        <v>45481</v>
      </c>
      <c r="C6536" t="s">
        <v>27</v>
      </c>
      <c r="D6536" t="s">
        <v>17</v>
      </c>
      <c r="E6536">
        <v>1</v>
      </c>
      <c r="F6536">
        <v>0.99</v>
      </c>
      <c r="G6536" t="s">
        <v>149</v>
      </c>
      <c r="H6536">
        <v>1</v>
      </c>
      <c r="I6536">
        <v>1</v>
      </c>
      <c r="J6536" t="s">
        <v>22</v>
      </c>
      <c r="K6536" s="36" t="s">
        <v>149</v>
      </c>
    </row>
    <row r="6537" spans="1:11" x14ac:dyDescent="0.25">
      <c r="A6537">
        <v>59578978</v>
      </c>
      <c r="B6537" s="1">
        <v>42420</v>
      </c>
      <c r="C6537" t="s">
        <v>11</v>
      </c>
      <c r="D6537" t="s">
        <v>16</v>
      </c>
      <c r="E6537">
        <v>1</v>
      </c>
      <c r="F6537">
        <v>0.9</v>
      </c>
      <c r="G6537" t="s">
        <v>149</v>
      </c>
      <c r="H6537">
        <v>1</v>
      </c>
      <c r="I6537">
        <v>2</v>
      </c>
      <c r="J6537" t="s">
        <v>14</v>
      </c>
      <c r="K6537" s="36" t="s">
        <v>149</v>
      </c>
    </row>
    <row r="6538" spans="1:11" x14ac:dyDescent="0.25">
      <c r="A6538">
        <v>588503999</v>
      </c>
      <c r="B6538" s="1">
        <v>45482</v>
      </c>
      <c r="C6538" t="s">
        <v>11</v>
      </c>
      <c r="D6538" t="s">
        <v>16</v>
      </c>
      <c r="E6538">
        <v>1</v>
      </c>
      <c r="F6538">
        <v>0.67</v>
      </c>
      <c r="G6538" t="s">
        <v>148</v>
      </c>
      <c r="H6538">
        <v>1</v>
      </c>
      <c r="I6538">
        <v>1</v>
      </c>
      <c r="J6538" t="s">
        <v>14</v>
      </c>
      <c r="K6538" s="36" t="s">
        <v>148</v>
      </c>
    </row>
    <row r="6539" spans="1:11" x14ac:dyDescent="0.25">
      <c r="A6539">
        <v>157279725</v>
      </c>
      <c r="B6539" s="1">
        <v>43042</v>
      </c>
      <c r="C6539" t="s">
        <v>11</v>
      </c>
      <c r="D6539" t="s">
        <v>16</v>
      </c>
      <c r="E6539">
        <v>1</v>
      </c>
      <c r="F6539">
        <v>1</v>
      </c>
      <c r="G6539" t="s">
        <v>148</v>
      </c>
      <c r="H6539">
        <v>1</v>
      </c>
      <c r="I6539">
        <v>1</v>
      </c>
      <c r="J6539" t="s">
        <v>18</v>
      </c>
      <c r="K6539" s="36" t="s">
        <v>149</v>
      </c>
    </row>
    <row r="6540" spans="1:11" x14ac:dyDescent="0.25">
      <c r="A6540">
        <v>222205450</v>
      </c>
      <c r="B6540" s="1">
        <v>43396</v>
      </c>
      <c r="C6540" t="s">
        <v>11</v>
      </c>
      <c r="D6540" t="s">
        <v>16</v>
      </c>
      <c r="E6540">
        <v>1</v>
      </c>
      <c r="F6540">
        <v>0.94</v>
      </c>
      <c r="G6540" t="s">
        <v>148</v>
      </c>
      <c r="H6540">
        <v>1</v>
      </c>
      <c r="I6540">
        <v>20</v>
      </c>
      <c r="J6540" t="s">
        <v>14</v>
      </c>
      <c r="K6540" s="36" t="s">
        <v>149</v>
      </c>
    </row>
    <row r="6541" spans="1:11" x14ac:dyDescent="0.25">
      <c r="A6541">
        <v>521225192</v>
      </c>
      <c r="B6541" s="1">
        <v>45098</v>
      </c>
      <c r="C6541" t="s">
        <v>27</v>
      </c>
      <c r="D6541" t="s">
        <v>12</v>
      </c>
      <c r="F6541">
        <v>0.88</v>
      </c>
      <c r="G6541" t="s">
        <v>148</v>
      </c>
      <c r="H6541">
        <v>1</v>
      </c>
      <c r="I6541">
        <v>1</v>
      </c>
      <c r="J6541" t="s">
        <v>14</v>
      </c>
      <c r="K6541" s="36" t="s">
        <v>149</v>
      </c>
    </row>
    <row r="6542" spans="1:11" x14ac:dyDescent="0.25">
      <c r="A6542">
        <v>477089177</v>
      </c>
      <c r="B6542" s="1">
        <v>44801</v>
      </c>
      <c r="C6542" t="s">
        <v>11</v>
      </c>
      <c r="D6542" t="s">
        <v>17</v>
      </c>
      <c r="E6542">
        <v>0.8</v>
      </c>
      <c r="F6542">
        <v>0.83</v>
      </c>
      <c r="G6542" t="s">
        <v>148</v>
      </c>
      <c r="H6542">
        <v>1</v>
      </c>
      <c r="I6542">
        <v>1</v>
      </c>
      <c r="J6542" t="s">
        <v>14</v>
      </c>
      <c r="K6542" s="36" t="s">
        <v>149</v>
      </c>
    </row>
    <row r="6543" spans="1:11" x14ac:dyDescent="0.25">
      <c r="A6543">
        <v>354770399</v>
      </c>
      <c r="B6543" s="1">
        <v>44020</v>
      </c>
      <c r="C6543" t="s">
        <v>11</v>
      </c>
      <c r="D6543" t="s">
        <v>16</v>
      </c>
      <c r="E6543">
        <v>1</v>
      </c>
      <c r="F6543">
        <v>1</v>
      </c>
      <c r="G6543" t="s">
        <v>149</v>
      </c>
      <c r="H6543">
        <v>4</v>
      </c>
      <c r="I6543">
        <v>4</v>
      </c>
      <c r="J6543" t="s">
        <v>14</v>
      </c>
      <c r="K6543" s="36" t="s">
        <v>149</v>
      </c>
    </row>
    <row r="6544" spans="1:11" x14ac:dyDescent="0.25">
      <c r="A6544">
        <v>589348165</v>
      </c>
      <c r="B6544" s="1">
        <v>45485</v>
      </c>
      <c r="C6544" t="s">
        <v>27</v>
      </c>
      <c r="D6544" t="s">
        <v>16</v>
      </c>
      <c r="E6544">
        <v>0.92</v>
      </c>
      <c r="F6544">
        <v>0.88</v>
      </c>
      <c r="G6544" t="s">
        <v>149</v>
      </c>
      <c r="H6544">
        <v>3</v>
      </c>
      <c r="I6544">
        <v>3</v>
      </c>
      <c r="J6544" t="s">
        <v>22</v>
      </c>
      <c r="K6544" s="36" t="s">
        <v>149</v>
      </c>
    </row>
    <row r="6545" spans="1:11" x14ac:dyDescent="0.25">
      <c r="A6545">
        <v>589343228</v>
      </c>
      <c r="B6545" s="1">
        <v>45485</v>
      </c>
      <c r="C6545" t="s">
        <v>27</v>
      </c>
      <c r="D6545" t="s">
        <v>16</v>
      </c>
      <c r="E6545">
        <v>0.99</v>
      </c>
      <c r="F6545">
        <v>1</v>
      </c>
      <c r="G6545" t="s">
        <v>148</v>
      </c>
      <c r="H6545">
        <v>7</v>
      </c>
      <c r="I6545">
        <v>8</v>
      </c>
      <c r="J6545" t="s">
        <v>22</v>
      </c>
      <c r="K6545" s="36" t="s">
        <v>149</v>
      </c>
    </row>
    <row r="6546" spans="1:11" x14ac:dyDescent="0.25">
      <c r="A6546">
        <v>589430482</v>
      </c>
      <c r="B6546" s="1">
        <v>45485</v>
      </c>
      <c r="C6546" t="s">
        <v>11</v>
      </c>
      <c r="D6546" t="s">
        <v>21</v>
      </c>
      <c r="E6546">
        <v>0.67</v>
      </c>
      <c r="F6546">
        <v>0.62</v>
      </c>
      <c r="G6546" t="s">
        <v>148</v>
      </c>
      <c r="H6546">
        <v>1</v>
      </c>
      <c r="I6546">
        <v>1</v>
      </c>
      <c r="J6546" t="s">
        <v>14</v>
      </c>
      <c r="K6546" s="36" t="s">
        <v>149</v>
      </c>
    </row>
    <row r="6547" spans="1:11" x14ac:dyDescent="0.25">
      <c r="A6547">
        <v>191908990</v>
      </c>
      <c r="B6547" s="1">
        <v>43247</v>
      </c>
      <c r="C6547" t="s">
        <v>11</v>
      </c>
      <c r="D6547" t="s">
        <v>16</v>
      </c>
      <c r="E6547">
        <v>1</v>
      </c>
      <c r="F6547">
        <v>0.92</v>
      </c>
      <c r="G6547" t="s">
        <v>148</v>
      </c>
      <c r="H6547">
        <v>1</v>
      </c>
      <c r="I6547">
        <v>9</v>
      </c>
      <c r="J6547" t="s">
        <v>22</v>
      </c>
      <c r="K6547" s="36" t="s">
        <v>149</v>
      </c>
    </row>
    <row r="6548" spans="1:11" x14ac:dyDescent="0.25">
      <c r="A6548">
        <v>588607517</v>
      </c>
      <c r="B6548" s="1">
        <v>45482</v>
      </c>
      <c r="C6548" t="s">
        <v>11</v>
      </c>
      <c r="D6548" t="s">
        <v>16</v>
      </c>
      <c r="E6548">
        <v>1</v>
      </c>
      <c r="F6548">
        <v>0.95</v>
      </c>
      <c r="G6548" t="s">
        <v>149</v>
      </c>
      <c r="H6548">
        <v>3</v>
      </c>
      <c r="I6548">
        <v>3</v>
      </c>
      <c r="J6548" t="s">
        <v>22</v>
      </c>
      <c r="K6548" s="36" t="s">
        <v>149</v>
      </c>
    </row>
    <row r="6549" spans="1:11" x14ac:dyDescent="0.25">
      <c r="A6549">
        <v>588647314</v>
      </c>
      <c r="B6549" s="1">
        <v>45482</v>
      </c>
      <c r="C6549" t="s">
        <v>11</v>
      </c>
      <c r="D6549" t="s">
        <v>12</v>
      </c>
      <c r="F6549">
        <v>1</v>
      </c>
      <c r="G6549" t="s">
        <v>148</v>
      </c>
      <c r="H6549">
        <v>1</v>
      </c>
      <c r="I6549">
        <v>2</v>
      </c>
      <c r="J6549" t="s">
        <v>22</v>
      </c>
      <c r="K6549" s="36" t="s">
        <v>149</v>
      </c>
    </row>
    <row r="6550" spans="1:11" x14ac:dyDescent="0.25">
      <c r="A6550">
        <v>78858105</v>
      </c>
      <c r="B6550" s="1">
        <v>42541</v>
      </c>
      <c r="C6550" t="s">
        <v>19</v>
      </c>
      <c r="D6550" t="s">
        <v>20</v>
      </c>
      <c r="E6550">
        <v>0</v>
      </c>
      <c r="F6550">
        <v>0</v>
      </c>
      <c r="G6550" t="s">
        <v>148</v>
      </c>
      <c r="H6550">
        <v>5</v>
      </c>
      <c r="I6550">
        <v>5</v>
      </c>
      <c r="J6550" t="s">
        <v>18</v>
      </c>
      <c r="K6550" s="36" t="s">
        <v>149</v>
      </c>
    </row>
    <row r="6551" spans="1:11" x14ac:dyDescent="0.25">
      <c r="A6551">
        <v>588397577</v>
      </c>
      <c r="B6551" s="1">
        <v>45481</v>
      </c>
      <c r="C6551" t="s">
        <v>27</v>
      </c>
      <c r="D6551" t="s">
        <v>16</v>
      </c>
      <c r="E6551">
        <v>1</v>
      </c>
      <c r="F6551">
        <v>1</v>
      </c>
      <c r="G6551" t="s">
        <v>148</v>
      </c>
      <c r="H6551">
        <v>1</v>
      </c>
      <c r="I6551">
        <v>1</v>
      </c>
      <c r="J6551" t="s">
        <v>14</v>
      </c>
      <c r="K6551" s="36" t="s">
        <v>149</v>
      </c>
    </row>
    <row r="6552" spans="1:11" x14ac:dyDescent="0.25">
      <c r="A6552">
        <v>589559365</v>
      </c>
      <c r="B6552" s="1">
        <v>45486</v>
      </c>
      <c r="C6552" t="s">
        <v>11</v>
      </c>
      <c r="D6552" t="s">
        <v>16</v>
      </c>
      <c r="E6552">
        <v>1</v>
      </c>
      <c r="F6552">
        <v>1</v>
      </c>
      <c r="G6552" t="s">
        <v>148</v>
      </c>
      <c r="H6552">
        <v>5</v>
      </c>
      <c r="I6552">
        <v>5</v>
      </c>
      <c r="J6552" t="s">
        <v>14</v>
      </c>
      <c r="K6552" s="36" t="s">
        <v>149</v>
      </c>
    </row>
    <row r="6553" spans="1:11" x14ac:dyDescent="0.25">
      <c r="A6553">
        <v>589128010</v>
      </c>
      <c r="B6553" s="1">
        <v>45484</v>
      </c>
      <c r="C6553" t="s">
        <v>11</v>
      </c>
      <c r="D6553" t="s">
        <v>17</v>
      </c>
      <c r="E6553">
        <v>0.93</v>
      </c>
      <c r="F6553">
        <v>0.98</v>
      </c>
      <c r="G6553" t="s">
        <v>149</v>
      </c>
      <c r="H6553">
        <v>1</v>
      </c>
      <c r="I6553">
        <v>1</v>
      </c>
      <c r="J6553" t="s">
        <v>22</v>
      </c>
      <c r="K6553" s="36" t="s">
        <v>149</v>
      </c>
    </row>
    <row r="6554" spans="1:11" x14ac:dyDescent="0.25">
      <c r="A6554">
        <v>248358713</v>
      </c>
      <c r="B6554" s="1">
        <v>43536</v>
      </c>
      <c r="C6554" t="s">
        <v>11</v>
      </c>
      <c r="D6554" t="s">
        <v>16</v>
      </c>
      <c r="E6554">
        <v>1</v>
      </c>
      <c r="F6554">
        <v>0.99</v>
      </c>
      <c r="G6554" t="s">
        <v>27</v>
      </c>
      <c r="H6554">
        <v>5</v>
      </c>
      <c r="I6554">
        <v>6</v>
      </c>
      <c r="J6554" t="s">
        <v>14</v>
      </c>
      <c r="K6554" s="36" t="s">
        <v>149</v>
      </c>
    </row>
    <row r="6555" spans="1:11" x14ac:dyDescent="0.25">
      <c r="A6555">
        <v>580166894</v>
      </c>
      <c r="B6555" s="1">
        <v>45440</v>
      </c>
      <c r="C6555" t="s">
        <v>27</v>
      </c>
      <c r="D6555" t="s">
        <v>20</v>
      </c>
      <c r="E6555">
        <v>0</v>
      </c>
      <c r="F6555">
        <v>0.42</v>
      </c>
      <c r="G6555" t="s">
        <v>148</v>
      </c>
      <c r="H6555">
        <v>1</v>
      </c>
      <c r="I6555">
        <v>1</v>
      </c>
      <c r="J6555" t="s">
        <v>14</v>
      </c>
      <c r="K6555" s="36" t="s">
        <v>149</v>
      </c>
    </row>
    <row r="6556" spans="1:11" x14ac:dyDescent="0.25">
      <c r="A6556">
        <v>31680863</v>
      </c>
      <c r="B6556" s="1">
        <v>42115</v>
      </c>
      <c r="C6556" t="s">
        <v>11</v>
      </c>
      <c r="D6556" t="s">
        <v>21</v>
      </c>
      <c r="E6556">
        <v>0.94</v>
      </c>
      <c r="F6556">
        <v>0.7</v>
      </c>
      <c r="G6556" t="s">
        <v>148</v>
      </c>
      <c r="H6556">
        <v>2</v>
      </c>
      <c r="I6556">
        <v>6</v>
      </c>
      <c r="J6556" t="s">
        <v>14</v>
      </c>
      <c r="K6556" s="36" t="s">
        <v>149</v>
      </c>
    </row>
    <row r="6557" spans="1:11" x14ac:dyDescent="0.25">
      <c r="A6557">
        <v>52785462</v>
      </c>
      <c r="B6557" s="1">
        <v>42368</v>
      </c>
      <c r="C6557" t="s">
        <v>11</v>
      </c>
      <c r="D6557" t="s">
        <v>17</v>
      </c>
      <c r="E6557">
        <v>0.88</v>
      </c>
      <c r="F6557">
        <v>0.66</v>
      </c>
      <c r="G6557" t="s">
        <v>148</v>
      </c>
      <c r="H6557">
        <v>21</v>
      </c>
      <c r="I6557">
        <v>45</v>
      </c>
      <c r="J6557" t="s">
        <v>14</v>
      </c>
      <c r="K6557" s="36" t="s">
        <v>149</v>
      </c>
    </row>
    <row r="6558" spans="1:11" x14ac:dyDescent="0.25">
      <c r="A6558">
        <v>463064353</v>
      </c>
      <c r="B6558" s="1">
        <v>44719</v>
      </c>
      <c r="C6558" t="s">
        <v>27</v>
      </c>
      <c r="D6558" t="s">
        <v>17</v>
      </c>
      <c r="E6558">
        <v>1</v>
      </c>
      <c r="F6558">
        <v>0.71</v>
      </c>
      <c r="G6558" t="s">
        <v>148</v>
      </c>
      <c r="H6558">
        <v>3</v>
      </c>
      <c r="I6558">
        <v>3</v>
      </c>
      <c r="J6558" t="s">
        <v>14</v>
      </c>
      <c r="K6558" s="36" t="s">
        <v>149</v>
      </c>
    </row>
    <row r="6559" spans="1:11" x14ac:dyDescent="0.25">
      <c r="A6559">
        <v>194654235</v>
      </c>
      <c r="B6559" s="1">
        <v>43261</v>
      </c>
      <c r="C6559" t="s">
        <v>27</v>
      </c>
      <c r="D6559" t="s">
        <v>16</v>
      </c>
      <c r="E6559">
        <v>0.8</v>
      </c>
      <c r="F6559">
        <v>0.89</v>
      </c>
      <c r="G6559" t="s">
        <v>148</v>
      </c>
      <c r="H6559">
        <v>1</v>
      </c>
      <c r="I6559">
        <v>1</v>
      </c>
      <c r="J6559" t="s">
        <v>14</v>
      </c>
      <c r="K6559" s="36" t="s">
        <v>149</v>
      </c>
    </row>
    <row r="6560" spans="1:11" x14ac:dyDescent="0.25">
      <c r="A6560">
        <v>10599175</v>
      </c>
      <c r="B6560" s="1">
        <v>41621</v>
      </c>
      <c r="C6560" t="s">
        <v>11</v>
      </c>
      <c r="D6560" t="s">
        <v>16</v>
      </c>
      <c r="E6560">
        <v>1</v>
      </c>
      <c r="F6560">
        <v>1</v>
      </c>
      <c r="G6560" t="s">
        <v>148</v>
      </c>
      <c r="H6560">
        <v>1</v>
      </c>
      <c r="I6560">
        <v>2</v>
      </c>
      <c r="J6560" t="s">
        <v>14</v>
      </c>
      <c r="K6560" s="36" t="s">
        <v>149</v>
      </c>
    </row>
    <row r="6561" spans="1:11" x14ac:dyDescent="0.25">
      <c r="A6561">
        <v>588307918</v>
      </c>
      <c r="B6561" s="1">
        <v>45481</v>
      </c>
      <c r="C6561" t="s">
        <v>27</v>
      </c>
      <c r="D6561" t="s">
        <v>17</v>
      </c>
      <c r="E6561">
        <v>1</v>
      </c>
      <c r="F6561">
        <v>0.97</v>
      </c>
      <c r="G6561" t="s">
        <v>149</v>
      </c>
      <c r="H6561">
        <v>1</v>
      </c>
      <c r="I6561">
        <v>1</v>
      </c>
      <c r="J6561" t="s">
        <v>14</v>
      </c>
      <c r="K6561" s="36" t="s">
        <v>149</v>
      </c>
    </row>
    <row r="6562" spans="1:11" x14ac:dyDescent="0.25">
      <c r="A6562">
        <v>409143447</v>
      </c>
      <c r="B6562" s="1">
        <v>44372</v>
      </c>
      <c r="C6562" t="s">
        <v>11</v>
      </c>
      <c r="D6562" t="s">
        <v>16</v>
      </c>
      <c r="E6562">
        <v>1</v>
      </c>
      <c r="F6562">
        <v>0.92</v>
      </c>
      <c r="G6562" t="s">
        <v>149</v>
      </c>
      <c r="H6562">
        <v>4</v>
      </c>
      <c r="I6562">
        <v>4</v>
      </c>
      <c r="J6562" t="s">
        <v>14</v>
      </c>
      <c r="K6562" s="36" t="s">
        <v>149</v>
      </c>
    </row>
    <row r="6563" spans="1:11" x14ac:dyDescent="0.25">
      <c r="A6563">
        <v>492372899</v>
      </c>
      <c r="B6563" s="1">
        <v>44917</v>
      </c>
      <c r="C6563" t="s">
        <v>27</v>
      </c>
      <c r="D6563" t="s">
        <v>16</v>
      </c>
      <c r="E6563">
        <v>1</v>
      </c>
      <c r="F6563">
        <v>1</v>
      </c>
      <c r="G6563" t="s">
        <v>149</v>
      </c>
      <c r="H6563">
        <v>3</v>
      </c>
      <c r="I6563">
        <v>4</v>
      </c>
      <c r="J6563" t="s">
        <v>14</v>
      </c>
      <c r="K6563" s="36" t="s">
        <v>149</v>
      </c>
    </row>
    <row r="6564" spans="1:11" x14ac:dyDescent="0.25">
      <c r="A6564">
        <v>103190533</v>
      </c>
      <c r="B6564" s="1">
        <v>42684</v>
      </c>
      <c r="C6564" t="s">
        <v>27</v>
      </c>
      <c r="D6564" t="s">
        <v>16</v>
      </c>
      <c r="E6564">
        <v>1</v>
      </c>
      <c r="F6564">
        <v>1</v>
      </c>
      <c r="G6564" t="s">
        <v>149</v>
      </c>
      <c r="H6564">
        <v>1</v>
      </c>
      <c r="I6564">
        <v>1</v>
      </c>
      <c r="J6564" t="s">
        <v>22</v>
      </c>
      <c r="K6564" s="36" t="s">
        <v>149</v>
      </c>
    </row>
    <row r="6565" spans="1:11" x14ac:dyDescent="0.25">
      <c r="A6565">
        <v>83605055</v>
      </c>
      <c r="B6565" s="1">
        <v>42564</v>
      </c>
      <c r="C6565" t="s">
        <v>11</v>
      </c>
      <c r="D6565" t="s">
        <v>12</v>
      </c>
      <c r="F6565">
        <v>0.46</v>
      </c>
      <c r="G6565" t="s">
        <v>148</v>
      </c>
      <c r="H6565">
        <v>1</v>
      </c>
      <c r="I6565">
        <v>1</v>
      </c>
      <c r="J6565" t="s">
        <v>14</v>
      </c>
      <c r="K6565" s="36" t="s">
        <v>149</v>
      </c>
    </row>
    <row r="6566" spans="1:11" x14ac:dyDescent="0.25">
      <c r="A6566">
        <v>588229777</v>
      </c>
      <c r="B6566" s="1">
        <v>45480</v>
      </c>
      <c r="C6566" t="s">
        <v>27</v>
      </c>
      <c r="D6566" t="s">
        <v>16</v>
      </c>
      <c r="E6566">
        <v>1</v>
      </c>
      <c r="F6566">
        <v>0.75</v>
      </c>
      <c r="G6566" t="s">
        <v>149</v>
      </c>
      <c r="H6566">
        <v>1</v>
      </c>
      <c r="I6566">
        <v>1</v>
      </c>
      <c r="J6566" t="s">
        <v>14</v>
      </c>
      <c r="K6566" s="36" t="s">
        <v>149</v>
      </c>
    </row>
    <row r="6567" spans="1:11" x14ac:dyDescent="0.25">
      <c r="A6567">
        <v>46746907</v>
      </c>
      <c r="B6567" s="1">
        <v>42293</v>
      </c>
      <c r="C6567" t="s">
        <v>11</v>
      </c>
      <c r="D6567" t="s">
        <v>16</v>
      </c>
      <c r="E6567">
        <v>1</v>
      </c>
      <c r="F6567">
        <v>0.95</v>
      </c>
      <c r="G6567" t="s">
        <v>149</v>
      </c>
      <c r="H6567">
        <v>8</v>
      </c>
      <c r="I6567">
        <v>8</v>
      </c>
      <c r="J6567" t="s">
        <v>14</v>
      </c>
      <c r="K6567" s="36" t="s">
        <v>149</v>
      </c>
    </row>
    <row r="6568" spans="1:11" x14ac:dyDescent="0.25">
      <c r="A6568">
        <v>167562696</v>
      </c>
      <c r="B6568" s="1">
        <v>43113</v>
      </c>
      <c r="C6568" t="s">
        <v>11</v>
      </c>
      <c r="D6568" t="s">
        <v>16</v>
      </c>
      <c r="E6568">
        <v>1</v>
      </c>
      <c r="F6568">
        <v>1</v>
      </c>
      <c r="G6568" t="s">
        <v>149</v>
      </c>
      <c r="H6568">
        <v>1</v>
      </c>
      <c r="I6568">
        <v>1</v>
      </c>
      <c r="J6568" t="s">
        <v>14</v>
      </c>
      <c r="K6568" s="36" t="s">
        <v>149</v>
      </c>
    </row>
    <row r="6569" spans="1:11" x14ac:dyDescent="0.25">
      <c r="A6569">
        <v>518727506</v>
      </c>
      <c r="B6569" s="1">
        <v>45084</v>
      </c>
      <c r="C6569" t="s">
        <v>11</v>
      </c>
      <c r="D6569" t="s">
        <v>16</v>
      </c>
      <c r="E6569">
        <v>1</v>
      </c>
      <c r="F6569">
        <v>0.98</v>
      </c>
      <c r="G6569" t="s">
        <v>149</v>
      </c>
      <c r="H6569">
        <v>1</v>
      </c>
      <c r="I6569">
        <v>1</v>
      </c>
      <c r="J6569" t="s">
        <v>14</v>
      </c>
      <c r="K6569" s="36" t="s">
        <v>149</v>
      </c>
    </row>
    <row r="6570" spans="1:11" x14ac:dyDescent="0.25">
      <c r="A6570">
        <v>589723598</v>
      </c>
      <c r="B6570" s="1">
        <v>45487</v>
      </c>
      <c r="C6570" t="s">
        <v>27</v>
      </c>
      <c r="D6570" t="s">
        <v>20</v>
      </c>
      <c r="E6570">
        <v>0.1</v>
      </c>
      <c r="F6570">
        <v>0</v>
      </c>
      <c r="G6570" t="s">
        <v>148</v>
      </c>
      <c r="H6570">
        <v>1</v>
      </c>
      <c r="I6570">
        <v>1</v>
      </c>
      <c r="J6570" t="s">
        <v>22</v>
      </c>
      <c r="K6570" s="36" t="s">
        <v>149</v>
      </c>
    </row>
    <row r="6571" spans="1:11" x14ac:dyDescent="0.25">
      <c r="A6571">
        <v>589904798</v>
      </c>
      <c r="B6571" s="1">
        <v>45488</v>
      </c>
      <c r="C6571" t="s">
        <v>11</v>
      </c>
      <c r="D6571" t="s">
        <v>16</v>
      </c>
      <c r="E6571">
        <v>1</v>
      </c>
      <c r="F6571">
        <v>0.93</v>
      </c>
      <c r="G6571" t="s">
        <v>149</v>
      </c>
      <c r="H6571">
        <v>1</v>
      </c>
      <c r="I6571">
        <v>1</v>
      </c>
      <c r="J6571" t="s">
        <v>14</v>
      </c>
      <c r="K6571" s="36" t="s">
        <v>149</v>
      </c>
    </row>
    <row r="6572" spans="1:11" x14ac:dyDescent="0.25">
      <c r="A6572">
        <v>589919938</v>
      </c>
      <c r="B6572" s="1">
        <v>45488</v>
      </c>
      <c r="C6572" t="s">
        <v>27</v>
      </c>
      <c r="D6572" t="s">
        <v>21</v>
      </c>
      <c r="E6572">
        <v>1</v>
      </c>
      <c r="F6572">
        <v>0.25</v>
      </c>
      <c r="G6572" t="s">
        <v>148</v>
      </c>
      <c r="H6572">
        <v>1</v>
      </c>
      <c r="I6572">
        <v>1</v>
      </c>
      <c r="J6572" t="s">
        <v>14</v>
      </c>
      <c r="K6572" s="36" t="s">
        <v>149</v>
      </c>
    </row>
    <row r="6573" spans="1:11" x14ac:dyDescent="0.25">
      <c r="A6573">
        <v>589923536</v>
      </c>
      <c r="B6573" s="1">
        <v>45488</v>
      </c>
      <c r="C6573" t="s">
        <v>27</v>
      </c>
      <c r="D6573" t="s">
        <v>16</v>
      </c>
      <c r="E6573">
        <v>1</v>
      </c>
      <c r="F6573">
        <v>1</v>
      </c>
      <c r="G6573" t="s">
        <v>148</v>
      </c>
      <c r="H6573">
        <v>1</v>
      </c>
      <c r="I6573">
        <v>1</v>
      </c>
      <c r="J6573" t="s">
        <v>18</v>
      </c>
      <c r="K6573" s="36" t="s">
        <v>148</v>
      </c>
    </row>
    <row r="6574" spans="1:11" x14ac:dyDescent="0.25">
      <c r="A6574">
        <v>35320992</v>
      </c>
      <c r="B6574" s="1">
        <v>42163</v>
      </c>
      <c r="C6574" t="s">
        <v>11</v>
      </c>
      <c r="D6574" t="s">
        <v>16</v>
      </c>
      <c r="E6574">
        <v>1</v>
      </c>
      <c r="F6574">
        <v>1</v>
      </c>
      <c r="G6574" t="s">
        <v>148</v>
      </c>
      <c r="H6574">
        <v>2</v>
      </c>
      <c r="I6574">
        <v>4</v>
      </c>
      <c r="J6574" t="s">
        <v>14</v>
      </c>
      <c r="K6574" s="36" t="s">
        <v>149</v>
      </c>
    </row>
    <row r="6575" spans="1:11" x14ac:dyDescent="0.25">
      <c r="A6575">
        <v>558217570</v>
      </c>
      <c r="B6575" s="1">
        <v>45314</v>
      </c>
      <c r="C6575" t="s">
        <v>27</v>
      </c>
      <c r="D6575" t="s">
        <v>16</v>
      </c>
      <c r="E6575">
        <v>1</v>
      </c>
      <c r="F6575">
        <v>0.83</v>
      </c>
      <c r="G6575" t="s">
        <v>148</v>
      </c>
      <c r="H6575">
        <v>3</v>
      </c>
      <c r="I6575">
        <v>4</v>
      </c>
      <c r="J6575" t="s">
        <v>14</v>
      </c>
      <c r="K6575" s="36" t="s">
        <v>148</v>
      </c>
    </row>
    <row r="6576" spans="1:11" x14ac:dyDescent="0.25">
      <c r="A6576">
        <v>514611589</v>
      </c>
      <c r="B6576" s="1">
        <v>45059</v>
      </c>
      <c r="C6576" t="s">
        <v>27</v>
      </c>
      <c r="D6576" t="s">
        <v>20</v>
      </c>
      <c r="E6576">
        <v>0.46</v>
      </c>
      <c r="F6576">
        <v>0.31</v>
      </c>
      <c r="G6576" t="s">
        <v>148</v>
      </c>
      <c r="H6576">
        <v>1</v>
      </c>
      <c r="I6576">
        <v>2</v>
      </c>
      <c r="J6576" t="s">
        <v>14</v>
      </c>
      <c r="K6576" s="36" t="s">
        <v>149</v>
      </c>
    </row>
    <row r="6577" spans="1:11" x14ac:dyDescent="0.25">
      <c r="A6577">
        <v>51685626</v>
      </c>
      <c r="B6577" s="1">
        <v>42356</v>
      </c>
      <c r="C6577" t="s">
        <v>11</v>
      </c>
      <c r="D6577" t="s">
        <v>17</v>
      </c>
      <c r="E6577">
        <v>1</v>
      </c>
      <c r="F6577">
        <v>1</v>
      </c>
      <c r="G6577" t="s">
        <v>149</v>
      </c>
      <c r="H6577">
        <v>1</v>
      </c>
      <c r="I6577">
        <v>1</v>
      </c>
      <c r="J6577" t="s">
        <v>14</v>
      </c>
      <c r="K6577" s="36" t="s">
        <v>149</v>
      </c>
    </row>
    <row r="6578" spans="1:11" x14ac:dyDescent="0.25">
      <c r="A6578">
        <v>589922840</v>
      </c>
      <c r="B6578" s="1">
        <v>45488</v>
      </c>
      <c r="C6578" t="s">
        <v>27</v>
      </c>
      <c r="D6578" t="s">
        <v>16</v>
      </c>
      <c r="E6578">
        <v>1</v>
      </c>
      <c r="F6578">
        <v>1</v>
      </c>
      <c r="G6578" t="s">
        <v>148</v>
      </c>
      <c r="H6578">
        <v>1</v>
      </c>
      <c r="I6578">
        <v>1</v>
      </c>
      <c r="J6578" t="s">
        <v>14</v>
      </c>
      <c r="K6578" s="36" t="s">
        <v>149</v>
      </c>
    </row>
    <row r="6579" spans="1:11" x14ac:dyDescent="0.25">
      <c r="A6579">
        <v>332611536</v>
      </c>
      <c r="B6579" s="1">
        <v>43862</v>
      </c>
      <c r="C6579" t="s">
        <v>11</v>
      </c>
      <c r="D6579" t="s">
        <v>21</v>
      </c>
      <c r="E6579">
        <v>0.5</v>
      </c>
      <c r="F6579">
        <v>0</v>
      </c>
      <c r="G6579" t="s">
        <v>148</v>
      </c>
      <c r="H6579">
        <v>1</v>
      </c>
      <c r="I6579">
        <v>1</v>
      </c>
      <c r="J6579" t="s">
        <v>14</v>
      </c>
      <c r="K6579" s="36" t="s">
        <v>149</v>
      </c>
    </row>
    <row r="6580" spans="1:11" x14ac:dyDescent="0.25">
      <c r="A6580">
        <v>135056044</v>
      </c>
      <c r="B6580" s="1">
        <v>42900</v>
      </c>
      <c r="C6580" t="s">
        <v>11</v>
      </c>
      <c r="D6580" t="s">
        <v>12</v>
      </c>
      <c r="F6580">
        <v>0</v>
      </c>
      <c r="G6580" t="s">
        <v>148</v>
      </c>
      <c r="H6580">
        <v>1</v>
      </c>
      <c r="I6580">
        <v>1</v>
      </c>
      <c r="J6580" t="s">
        <v>14</v>
      </c>
      <c r="K6580" s="36" t="s">
        <v>149</v>
      </c>
    </row>
    <row r="6581" spans="1:11" x14ac:dyDescent="0.25">
      <c r="A6581">
        <v>505366913</v>
      </c>
      <c r="B6581" s="1">
        <v>44999</v>
      </c>
      <c r="C6581" t="s">
        <v>27</v>
      </c>
      <c r="D6581" t="s">
        <v>17</v>
      </c>
      <c r="E6581">
        <v>1</v>
      </c>
      <c r="F6581">
        <v>0.96</v>
      </c>
      <c r="G6581" t="s">
        <v>149</v>
      </c>
      <c r="H6581">
        <v>2</v>
      </c>
      <c r="I6581">
        <v>4</v>
      </c>
      <c r="J6581" t="s">
        <v>14</v>
      </c>
      <c r="K6581" s="36" t="s">
        <v>149</v>
      </c>
    </row>
    <row r="6582" spans="1:11" x14ac:dyDescent="0.25">
      <c r="A6582">
        <v>590240127</v>
      </c>
      <c r="B6582" s="1">
        <v>45489</v>
      </c>
      <c r="C6582" t="s">
        <v>11</v>
      </c>
      <c r="D6582" t="s">
        <v>17</v>
      </c>
      <c r="E6582">
        <v>1</v>
      </c>
      <c r="F6582">
        <v>0.94</v>
      </c>
      <c r="G6582" t="s">
        <v>149</v>
      </c>
      <c r="H6582">
        <v>2</v>
      </c>
      <c r="I6582">
        <v>2</v>
      </c>
      <c r="J6582" t="s">
        <v>22</v>
      </c>
      <c r="K6582" s="36" t="s">
        <v>149</v>
      </c>
    </row>
    <row r="6583" spans="1:11" x14ac:dyDescent="0.25">
      <c r="A6583">
        <v>445810775</v>
      </c>
      <c r="B6583" s="1">
        <v>44611</v>
      </c>
      <c r="C6583" t="s">
        <v>11</v>
      </c>
      <c r="D6583" t="s">
        <v>17</v>
      </c>
      <c r="E6583">
        <v>1</v>
      </c>
      <c r="F6583">
        <v>1</v>
      </c>
      <c r="G6583" t="s">
        <v>149</v>
      </c>
      <c r="H6583">
        <v>1</v>
      </c>
      <c r="I6583">
        <v>1</v>
      </c>
      <c r="J6583" t="s">
        <v>14</v>
      </c>
      <c r="K6583" s="36" t="s">
        <v>149</v>
      </c>
    </row>
    <row r="6584" spans="1:11" x14ac:dyDescent="0.25">
      <c r="A6584">
        <v>211976423</v>
      </c>
      <c r="B6584" s="1">
        <v>43339</v>
      </c>
      <c r="C6584" t="s">
        <v>11</v>
      </c>
      <c r="D6584" t="s">
        <v>16</v>
      </c>
      <c r="E6584">
        <v>1</v>
      </c>
      <c r="F6584">
        <v>1</v>
      </c>
      <c r="G6584" t="s">
        <v>149</v>
      </c>
      <c r="H6584">
        <v>1</v>
      </c>
      <c r="I6584">
        <v>1</v>
      </c>
      <c r="J6584" t="s">
        <v>14</v>
      </c>
      <c r="K6584" s="36" t="s">
        <v>149</v>
      </c>
    </row>
    <row r="6585" spans="1:11" x14ac:dyDescent="0.25">
      <c r="A6585">
        <v>589986095</v>
      </c>
      <c r="B6585" s="1">
        <v>45488</v>
      </c>
      <c r="C6585" t="s">
        <v>11</v>
      </c>
      <c r="D6585" t="s">
        <v>16</v>
      </c>
      <c r="E6585">
        <v>0.96</v>
      </c>
      <c r="F6585">
        <v>0.96</v>
      </c>
      <c r="G6585" t="s">
        <v>149</v>
      </c>
      <c r="H6585">
        <v>4</v>
      </c>
      <c r="I6585">
        <v>4</v>
      </c>
      <c r="J6585" t="s">
        <v>14</v>
      </c>
      <c r="K6585" s="36" t="s">
        <v>149</v>
      </c>
    </row>
    <row r="6586" spans="1:11" x14ac:dyDescent="0.25">
      <c r="A6586">
        <v>591031905</v>
      </c>
      <c r="B6586" s="1">
        <v>45493</v>
      </c>
      <c r="C6586" t="s">
        <v>27</v>
      </c>
      <c r="D6586" t="s">
        <v>21</v>
      </c>
      <c r="E6586">
        <v>1</v>
      </c>
      <c r="F6586">
        <v>0.56999999999999995</v>
      </c>
      <c r="G6586" t="s">
        <v>149</v>
      </c>
      <c r="H6586">
        <v>3</v>
      </c>
      <c r="I6586">
        <v>3</v>
      </c>
      <c r="J6586" t="s">
        <v>14</v>
      </c>
      <c r="K6586" s="36" t="s">
        <v>149</v>
      </c>
    </row>
    <row r="6587" spans="1:11" x14ac:dyDescent="0.25">
      <c r="A6587">
        <v>532557733</v>
      </c>
      <c r="B6587" s="1">
        <v>45156</v>
      </c>
      <c r="C6587" t="s">
        <v>11</v>
      </c>
      <c r="D6587" t="s">
        <v>21</v>
      </c>
      <c r="E6587">
        <v>1</v>
      </c>
      <c r="F6587">
        <v>0.94</v>
      </c>
      <c r="G6587" t="s">
        <v>149</v>
      </c>
      <c r="H6587">
        <v>1</v>
      </c>
      <c r="I6587">
        <v>1</v>
      </c>
      <c r="J6587" t="s">
        <v>22</v>
      </c>
      <c r="K6587" s="36" t="s">
        <v>149</v>
      </c>
    </row>
    <row r="6588" spans="1:11" x14ac:dyDescent="0.25">
      <c r="A6588">
        <v>159066322</v>
      </c>
      <c r="B6588" s="1">
        <v>43056</v>
      </c>
      <c r="C6588" t="s">
        <v>34</v>
      </c>
      <c r="D6588" t="s">
        <v>20</v>
      </c>
      <c r="E6588">
        <v>0</v>
      </c>
      <c r="F6588">
        <v>0</v>
      </c>
      <c r="G6588" t="s">
        <v>148</v>
      </c>
      <c r="H6588">
        <v>2</v>
      </c>
      <c r="I6588">
        <v>4</v>
      </c>
      <c r="J6588" t="s">
        <v>14</v>
      </c>
      <c r="K6588" s="36" t="s">
        <v>149</v>
      </c>
    </row>
    <row r="6589" spans="1:11" x14ac:dyDescent="0.25">
      <c r="A6589">
        <v>582511047</v>
      </c>
      <c r="B6589" s="1">
        <v>45452</v>
      </c>
      <c r="C6589" t="s">
        <v>27</v>
      </c>
      <c r="D6589" t="s">
        <v>20</v>
      </c>
      <c r="E6589">
        <v>0</v>
      </c>
      <c r="F6589">
        <v>0</v>
      </c>
      <c r="G6589" t="s">
        <v>148</v>
      </c>
      <c r="H6589">
        <v>1</v>
      </c>
      <c r="I6589">
        <v>1</v>
      </c>
      <c r="J6589" t="s">
        <v>22</v>
      </c>
      <c r="K6589" s="36" t="s">
        <v>149</v>
      </c>
    </row>
    <row r="6590" spans="1:11" x14ac:dyDescent="0.25">
      <c r="A6590">
        <v>118898364</v>
      </c>
      <c r="B6590" s="1">
        <v>42796</v>
      </c>
      <c r="C6590" t="s">
        <v>27</v>
      </c>
      <c r="D6590" t="s">
        <v>20</v>
      </c>
      <c r="E6590">
        <v>0</v>
      </c>
      <c r="F6590">
        <v>0.5</v>
      </c>
      <c r="G6590" t="s">
        <v>148</v>
      </c>
      <c r="H6590">
        <v>1</v>
      </c>
      <c r="I6590">
        <v>1</v>
      </c>
      <c r="J6590" t="s">
        <v>14</v>
      </c>
      <c r="K6590" s="36" t="s">
        <v>149</v>
      </c>
    </row>
    <row r="6591" spans="1:11" x14ac:dyDescent="0.25">
      <c r="A6591">
        <v>153945807</v>
      </c>
      <c r="B6591" s="1">
        <v>43017</v>
      </c>
      <c r="C6591" t="s">
        <v>11</v>
      </c>
      <c r="D6591" t="s">
        <v>16</v>
      </c>
      <c r="E6591">
        <v>1</v>
      </c>
      <c r="F6591">
        <v>0.95</v>
      </c>
      <c r="G6591" t="s">
        <v>149</v>
      </c>
      <c r="H6591">
        <v>1</v>
      </c>
      <c r="I6591">
        <v>3</v>
      </c>
      <c r="J6591" t="s">
        <v>14</v>
      </c>
      <c r="K6591" s="36" t="s">
        <v>149</v>
      </c>
    </row>
    <row r="6592" spans="1:11" x14ac:dyDescent="0.25">
      <c r="A6592">
        <v>586253078</v>
      </c>
      <c r="B6592" s="1">
        <v>45471</v>
      </c>
      <c r="C6592" t="s">
        <v>27</v>
      </c>
      <c r="D6592" t="s">
        <v>16</v>
      </c>
      <c r="E6592">
        <v>1</v>
      </c>
      <c r="F6592">
        <v>0.99</v>
      </c>
      <c r="G6592" t="s">
        <v>148</v>
      </c>
      <c r="H6592">
        <v>5</v>
      </c>
      <c r="I6592">
        <v>5</v>
      </c>
      <c r="J6592" t="s">
        <v>14</v>
      </c>
      <c r="K6592" s="36" t="s">
        <v>149</v>
      </c>
    </row>
    <row r="6593" spans="1:11" x14ac:dyDescent="0.25">
      <c r="A6593">
        <v>391490526</v>
      </c>
      <c r="B6593" s="1">
        <v>44262</v>
      </c>
      <c r="C6593" t="s">
        <v>27</v>
      </c>
      <c r="D6593" t="s">
        <v>21</v>
      </c>
      <c r="E6593">
        <v>1</v>
      </c>
      <c r="F6593">
        <v>0.64</v>
      </c>
      <c r="G6593" t="s">
        <v>148</v>
      </c>
      <c r="H6593">
        <v>1</v>
      </c>
      <c r="I6593">
        <v>3</v>
      </c>
      <c r="J6593" t="s">
        <v>14</v>
      </c>
      <c r="K6593" s="36" t="s">
        <v>149</v>
      </c>
    </row>
    <row r="6594" spans="1:11" x14ac:dyDescent="0.25">
      <c r="A6594">
        <v>273605058</v>
      </c>
      <c r="B6594" s="1">
        <v>43650</v>
      </c>
      <c r="C6594" t="s">
        <v>27</v>
      </c>
      <c r="D6594" t="s">
        <v>16</v>
      </c>
      <c r="E6594">
        <v>1</v>
      </c>
      <c r="F6594">
        <v>0.99</v>
      </c>
      <c r="G6594" t="s">
        <v>148</v>
      </c>
      <c r="H6594">
        <v>7</v>
      </c>
      <c r="I6594">
        <v>7</v>
      </c>
      <c r="J6594" t="s">
        <v>14</v>
      </c>
      <c r="K6594" s="36" t="s">
        <v>148</v>
      </c>
    </row>
    <row r="6595" spans="1:11" x14ac:dyDescent="0.25">
      <c r="A6595">
        <v>123191370</v>
      </c>
      <c r="B6595" s="1">
        <v>42823</v>
      </c>
      <c r="C6595" t="s">
        <v>11</v>
      </c>
      <c r="D6595" t="s">
        <v>20</v>
      </c>
      <c r="E6595">
        <v>0.4</v>
      </c>
      <c r="F6595">
        <v>0.44</v>
      </c>
      <c r="G6595" t="s">
        <v>148</v>
      </c>
      <c r="H6595">
        <v>2</v>
      </c>
      <c r="I6595">
        <v>2</v>
      </c>
      <c r="J6595" t="s">
        <v>14</v>
      </c>
      <c r="K6595" s="36" t="s">
        <v>149</v>
      </c>
    </row>
    <row r="6596" spans="1:11" x14ac:dyDescent="0.25">
      <c r="A6596">
        <v>80573185</v>
      </c>
      <c r="B6596" s="1">
        <v>42549</v>
      </c>
      <c r="C6596" t="s">
        <v>11</v>
      </c>
      <c r="D6596" t="s">
        <v>21</v>
      </c>
      <c r="E6596">
        <v>1</v>
      </c>
      <c r="F6596">
        <v>0.8</v>
      </c>
      <c r="G6596" t="s">
        <v>148</v>
      </c>
      <c r="H6596">
        <v>1</v>
      </c>
      <c r="I6596">
        <v>1</v>
      </c>
      <c r="J6596" t="s">
        <v>14</v>
      </c>
      <c r="K6596" s="36" t="s">
        <v>149</v>
      </c>
    </row>
    <row r="6597" spans="1:11" x14ac:dyDescent="0.25">
      <c r="A6597">
        <v>492865929</v>
      </c>
      <c r="B6597" s="1">
        <v>44921</v>
      </c>
      <c r="C6597" t="s">
        <v>27</v>
      </c>
      <c r="D6597" t="s">
        <v>12</v>
      </c>
      <c r="F6597">
        <v>0.5</v>
      </c>
      <c r="G6597" t="s">
        <v>148</v>
      </c>
      <c r="H6597">
        <v>1</v>
      </c>
      <c r="I6597">
        <v>1</v>
      </c>
      <c r="J6597" t="s">
        <v>14</v>
      </c>
      <c r="K6597" s="36" t="s">
        <v>149</v>
      </c>
    </row>
    <row r="6598" spans="1:11" x14ac:dyDescent="0.25">
      <c r="A6598">
        <v>590630710</v>
      </c>
      <c r="B6598" s="1">
        <v>45491</v>
      </c>
      <c r="C6598" t="s">
        <v>27</v>
      </c>
      <c r="D6598" t="s">
        <v>16</v>
      </c>
      <c r="E6598">
        <v>1</v>
      </c>
      <c r="F6598">
        <v>1</v>
      </c>
      <c r="G6598" t="s">
        <v>149</v>
      </c>
      <c r="H6598">
        <v>1</v>
      </c>
      <c r="I6598">
        <v>1</v>
      </c>
      <c r="J6598" t="s">
        <v>14</v>
      </c>
      <c r="K6598" s="36" t="s">
        <v>149</v>
      </c>
    </row>
    <row r="6599" spans="1:11" x14ac:dyDescent="0.25">
      <c r="A6599">
        <v>579770225</v>
      </c>
      <c r="B6599" s="1">
        <v>45438</v>
      </c>
      <c r="C6599" t="s">
        <v>27</v>
      </c>
      <c r="D6599" t="s">
        <v>16</v>
      </c>
      <c r="E6599">
        <v>1</v>
      </c>
      <c r="F6599">
        <v>0.83</v>
      </c>
      <c r="G6599" t="s">
        <v>148</v>
      </c>
      <c r="H6599">
        <v>1</v>
      </c>
      <c r="I6599">
        <v>1</v>
      </c>
      <c r="J6599" t="s">
        <v>14</v>
      </c>
      <c r="K6599" s="36" t="s">
        <v>149</v>
      </c>
    </row>
    <row r="6600" spans="1:11" x14ac:dyDescent="0.25">
      <c r="A6600">
        <v>225159630</v>
      </c>
      <c r="B6600" s="1">
        <v>43414</v>
      </c>
      <c r="C6600" t="s">
        <v>11</v>
      </c>
      <c r="D6600" t="s">
        <v>16</v>
      </c>
      <c r="E6600">
        <v>1</v>
      </c>
      <c r="F6600">
        <v>0.98</v>
      </c>
      <c r="G6600" t="s">
        <v>149</v>
      </c>
      <c r="H6600">
        <v>1</v>
      </c>
      <c r="I6600">
        <v>1</v>
      </c>
      <c r="J6600" t="s">
        <v>22</v>
      </c>
      <c r="K6600" s="36" t="s">
        <v>149</v>
      </c>
    </row>
    <row r="6601" spans="1:11" x14ac:dyDescent="0.25">
      <c r="A6601">
        <v>17718428</v>
      </c>
      <c r="B6601" s="1">
        <v>41826</v>
      </c>
      <c r="C6601" t="s">
        <v>11</v>
      </c>
      <c r="D6601" t="s">
        <v>16</v>
      </c>
      <c r="E6601">
        <v>1</v>
      </c>
      <c r="F6601">
        <v>0.79</v>
      </c>
      <c r="G6601" t="s">
        <v>148</v>
      </c>
      <c r="H6601">
        <v>4</v>
      </c>
      <c r="I6601">
        <v>4</v>
      </c>
      <c r="J6601" t="s">
        <v>22</v>
      </c>
      <c r="K6601" s="36" t="s">
        <v>149</v>
      </c>
    </row>
    <row r="6602" spans="1:11" x14ac:dyDescent="0.25">
      <c r="A6602">
        <v>500478981</v>
      </c>
      <c r="B6602" s="1">
        <v>44967</v>
      </c>
      <c r="C6602" t="s">
        <v>11</v>
      </c>
      <c r="D6602" t="s">
        <v>16</v>
      </c>
      <c r="E6602">
        <v>1</v>
      </c>
      <c r="F6602">
        <v>0.96</v>
      </c>
      <c r="G6602" t="s">
        <v>149</v>
      </c>
      <c r="H6602">
        <v>1</v>
      </c>
      <c r="I6602">
        <v>2</v>
      </c>
      <c r="J6602" t="s">
        <v>14</v>
      </c>
      <c r="K6602" s="36" t="s">
        <v>149</v>
      </c>
    </row>
    <row r="6603" spans="1:11" x14ac:dyDescent="0.25">
      <c r="A6603">
        <v>589193582</v>
      </c>
      <c r="B6603" s="1">
        <v>45484</v>
      </c>
      <c r="C6603" t="s">
        <v>27</v>
      </c>
      <c r="D6603" t="s">
        <v>17</v>
      </c>
      <c r="E6603">
        <v>1</v>
      </c>
      <c r="F6603">
        <v>0.98</v>
      </c>
      <c r="G6603" t="s">
        <v>149</v>
      </c>
      <c r="H6603">
        <v>1</v>
      </c>
      <c r="I6603">
        <v>3</v>
      </c>
      <c r="J6603" t="s">
        <v>22</v>
      </c>
      <c r="K6603" s="36" t="s">
        <v>149</v>
      </c>
    </row>
    <row r="6604" spans="1:11" x14ac:dyDescent="0.25">
      <c r="A6604">
        <v>590814679</v>
      </c>
      <c r="B6604" s="1">
        <v>45492</v>
      </c>
      <c r="C6604" t="s">
        <v>27</v>
      </c>
      <c r="D6604" t="s">
        <v>16</v>
      </c>
      <c r="E6604">
        <v>1</v>
      </c>
      <c r="F6604">
        <v>1</v>
      </c>
      <c r="G6604" t="s">
        <v>148</v>
      </c>
      <c r="H6604">
        <v>1</v>
      </c>
      <c r="I6604">
        <v>1</v>
      </c>
      <c r="J6604" t="s">
        <v>14</v>
      </c>
      <c r="K6604" s="36" t="s">
        <v>149</v>
      </c>
    </row>
    <row r="6605" spans="1:11" x14ac:dyDescent="0.25">
      <c r="A6605">
        <v>5080389</v>
      </c>
      <c r="B6605" s="1">
        <v>41318</v>
      </c>
      <c r="C6605" t="s">
        <v>11</v>
      </c>
      <c r="D6605" t="s">
        <v>17</v>
      </c>
      <c r="E6605">
        <v>1</v>
      </c>
      <c r="F6605">
        <v>0.82</v>
      </c>
      <c r="G6605" t="s">
        <v>148</v>
      </c>
      <c r="H6605">
        <v>1</v>
      </c>
      <c r="I6605">
        <v>2</v>
      </c>
      <c r="J6605" t="s">
        <v>22</v>
      </c>
      <c r="K6605" s="36" t="s">
        <v>149</v>
      </c>
    </row>
    <row r="6606" spans="1:11" x14ac:dyDescent="0.25">
      <c r="A6606">
        <v>591603497</v>
      </c>
      <c r="B6606" s="1">
        <v>45496</v>
      </c>
      <c r="C6606" t="s">
        <v>27</v>
      </c>
      <c r="D6606" t="s">
        <v>16</v>
      </c>
      <c r="E6606">
        <v>1</v>
      </c>
      <c r="F6606">
        <v>1</v>
      </c>
      <c r="G6606" t="s">
        <v>148</v>
      </c>
      <c r="H6606">
        <v>1</v>
      </c>
      <c r="I6606">
        <v>1</v>
      </c>
      <c r="J6606" t="s">
        <v>14</v>
      </c>
      <c r="K6606" s="36" t="s">
        <v>149</v>
      </c>
    </row>
    <row r="6607" spans="1:11" x14ac:dyDescent="0.25">
      <c r="A6607">
        <v>525693682</v>
      </c>
      <c r="B6607" s="1">
        <v>45121</v>
      </c>
      <c r="C6607" t="s">
        <v>11</v>
      </c>
      <c r="D6607" t="s">
        <v>20</v>
      </c>
      <c r="E6607">
        <v>0</v>
      </c>
      <c r="F6607">
        <v>0.24</v>
      </c>
      <c r="G6607" t="s">
        <v>148</v>
      </c>
      <c r="H6607">
        <v>1</v>
      </c>
      <c r="I6607">
        <v>1</v>
      </c>
      <c r="J6607" t="s">
        <v>56</v>
      </c>
      <c r="K6607" s="36" t="s">
        <v>149</v>
      </c>
    </row>
    <row r="6608" spans="1:11" x14ac:dyDescent="0.25">
      <c r="A6608">
        <v>134389469</v>
      </c>
      <c r="B6608" s="1">
        <v>42896</v>
      </c>
      <c r="C6608" t="s">
        <v>11</v>
      </c>
      <c r="D6608" t="s">
        <v>16</v>
      </c>
      <c r="E6608">
        <v>1</v>
      </c>
      <c r="F6608">
        <v>1</v>
      </c>
      <c r="G6608" t="s">
        <v>148</v>
      </c>
      <c r="H6608">
        <v>1</v>
      </c>
      <c r="I6608">
        <v>1</v>
      </c>
      <c r="J6608" t="s">
        <v>14</v>
      </c>
      <c r="K6608" s="36" t="s">
        <v>149</v>
      </c>
    </row>
    <row r="6609" spans="1:11" x14ac:dyDescent="0.25">
      <c r="A6609">
        <v>590810561</v>
      </c>
      <c r="B6609" s="1">
        <v>45492</v>
      </c>
      <c r="C6609" t="s">
        <v>27</v>
      </c>
      <c r="D6609" t="s">
        <v>16</v>
      </c>
      <c r="E6609">
        <v>0.96</v>
      </c>
      <c r="F6609">
        <v>0.95</v>
      </c>
      <c r="G6609" t="s">
        <v>148</v>
      </c>
      <c r="H6609">
        <v>1</v>
      </c>
      <c r="I6609">
        <v>1</v>
      </c>
      <c r="J6609" t="s">
        <v>14</v>
      </c>
      <c r="K6609" s="36" t="s">
        <v>149</v>
      </c>
    </row>
    <row r="6610" spans="1:11" x14ac:dyDescent="0.25">
      <c r="A6610">
        <v>592331178</v>
      </c>
      <c r="B6610" s="1">
        <v>45499</v>
      </c>
      <c r="C6610" t="s">
        <v>11</v>
      </c>
      <c r="D6610" t="s">
        <v>12</v>
      </c>
      <c r="F6610">
        <v>0.25</v>
      </c>
      <c r="G6610" t="s">
        <v>148</v>
      </c>
      <c r="H6610">
        <v>2</v>
      </c>
      <c r="I6610">
        <v>2</v>
      </c>
      <c r="J6610" t="s">
        <v>14</v>
      </c>
      <c r="K6610" s="36" t="s">
        <v>149</v>
      </c>
    </row>
    <row r="6611" spans="1:11" x14ac:dyDescent="0.25">
      <c r="A6611">
        <v>281495962</v>
      </c>
      <c r="B6611" s="1">
        <v>43678</v>
      </c>
      <c r="C6611" t="s">
        <v>11</v>
      </c>
      <c r="D6611" t="s">
        <v>12</v>
      </c>
      <c r="F6611">
        <v>0.13</v>
      </c>
      <c r="G6611" t="s">
        <v>148</v>
      </c>
      <c r="H6611">
        <v>1</v>
      </c>
      <c r="I6611">
        <v>1</v>
      </c>
      <c r="J6611" t="s">
        <v>14</v>
      </c>
      <c r="K6611" s="36" t="s">
        <v>148</v>
      </c>
    </row>
    <row r="6612" spans="1:11" x14ac:dyDescent="0.25">
      <c r="A6612">
        <v>567624774</v>
      </c>
      <c r="B6612" s="1">
        <v>45368</v>
      </c>
      <c r="C6612" t="s">
        <v>27</v>
      </c>
      <c r="D6612" t="s">
        <v>16</v>
      </c>
      <c r="E6612">
        <v>1</v>
      </c>
      <c r="F6612">
        <v>0.14000000000000001</v>
      </c>
      <c r="G6612" t="s">
        <v>148</v>
      </c>
      <c r="H6612">
        <v>1</v>
      </c>
      <c r="I6612">
        <v>1</v>
      </c>
      <c r="J6612" t="s">
        <v>22</v>
      </c>
      <c r="K6612" s="36" t="s">
        <v>149</v>
      </c>
    </row>
    <row r="6613" spans="1:11" x14ac:dyDescent="0.25">
      <c r="A6613">
        <v>29222122</v>
      </c>
      <c r="B6613" s="1">
        <v>42075</v>
      </c>
      <c r="C6613" t="s">
        <v>11</v>
      </c>
      <c r="D6613" t="s">
        <v>16</v>
      </c>
      <c r="E6613">
        <v>1</v>
      </c>
      <c r="F6613">
        <v>1</v>
      </c>
      <c r="G6613" t="s">
        <v>149</v>
      </c>
      <c r="H6613">
        <v>1</v>
      </c>
      <c r="I6613">
        <v>1</v>
      </c>
      <c r="J6613" t="s">
        <v>14</v>
      </c>
      <c r="K6613" s="36" t="s">
        <v>149</v>
      </c>
    </row>
    <row r="6614" spans="1:11" x14ac:dyDescent="0.25">
      <c r="A6614">
        <v>13320078</v>
      </c>
      <c r="B6614" s="1">
        <v>41717</v>
      </c>
      <c r="C6614" t="s">
        <v>11</v>
      </c>
      <c r="D6614" t="s">
        <v>16</v>
      </c>
      <c r="E6614">
        <v>1</v>
      </c>
      <c r="F6614">
        <v>1</v>
      </c>
      <c r="G6614" t="s">
        <v>149</v>
      </c>
      <c r="H6614">
        <v>3</v>
      </c>
      <c r="I6614">
        <v>3</v>
      </c>
      <c r="J6614" t="s">
        <v>18</v>
      </c>
      <c r="K6614" s="36" t="s">
        <v>149</v>
      </c>
    </row>
    <row r="6615" spans="1:11" x14ac:dyDescent="0.25">
      <c r="A6615">
        <v>462375206</v>
      </c>
      <c r="B6615" s="1">
        <v>44715</v>
      </c>
      <c r="C6615" t="s">
        <v>27</v>
      </c>
      <c r="D6615" t="s">
        <v>16</v>
      </c>
      <c r="E6615">
        <v>1</v>
      </c>
      <c r="F6615">
        <v>0.95</v>
      </c>
      <c r="G6615" t="s">
        <v>148</v>
      </c>
      <c r="H6615">
        <v>4</v>
      </c>
      <c r="I6615">
        <v>5</v>
      </c>
      <c r="J6615" t="s">
        <v>14</v>
      </c>
      <c r="K6615" s="36" t="s">
        <v>149</v>
      </c>
    </row>
    <row r="6616" spans="1:11" x14ac:dyDescent="0.25">
      <c r="A6616">
        <v>488323403</v>
      </c>
      <c r="B6616" s="1">
        <v>44884</v>
      </c>
      <c r="C6616" t="s">
        <v>11</v>
      </c>
      <c r="D6616" t="s">
        <v>16</v>
      </c>
      <c r="E6616">
        <v>1</v>
      </c>
      <c r="F6616">
        <v>1</v>
      </c>
      <c r="G6616" t="s">
        <v>148</v>
      </c>
      <c r="H6616">
        <v>190</v>
      </c>
      <c r="I6616">
        <v>215</v>
      </c>
      <c r="J6616" t="s">
        <v>14</v>
      </c>
      <c r="K6616" s="36" t="s">
        <v>149</v>
      </c>
    </row>
    <row r="6617" spans="1:11" x14ac:dyDescent="0.25">
      <c r="A6617">
        <v>592474666</v>
      </c>
      <c r="B6617" s="1">
        <v>45500</v>
      </c>
      <c r="C6617" t="s">
        <v>27</v>
      </c>
      <c r="D6617" t="s">
        <v>17</v>
      </c>
      <c r="E6617">
        <v>1</v>
      </c>
      <c r="F6617">
        <v>1</v>
      </c>
      <c r="G6617" t="s">
        <v>148</v>
      </c>
      <c r="H6617">
        <v>2</v>
      </c>
      <c r="I6617">
        <v>2</v>
      </c>
      <c r="J6617" t="s">
        <v>14</v>
      </c>
      <c r="K6617" s="36" t="s">
        <v>149</v>
      </c>
    </row>
    <row r="6618" spans="1:11" x14ac:dyDescent="0.25">
      <c r="A6618">
        <v>5264077</v>
      </c>
      <c r="B6618" s="1">
        <v>41333</v>
      </c>
      <c r="C6618" t="s">
        <v>27</v>
      </c>
      <c r="D6618" t="s">
        <v>16</v>
      </c>
      <c r="E6618">
        <v>1</v>
      </c>
      <c r="F6618">
        <v>0.94</v>
      </c>
      <c r="G6618" t="s">
        <v>149</v>
      </c>
      <c r="H6618">
        <v>1</v>
      </c>
      <c r="I6618">
        <v>1</v>
      </c>
      <c r="J6618" t="s">
        <v>14</v>
      </c>
      <c r="K6618" s="36" t="s">
        <v>149</v>
      </c>
    </row>
    <row r="6619" spans="1:11" x14ac:dyDescent="0.25">
      <c r="A6619">
        <v>591820883</v>
      </c>
      <c r="B6619" s="1">
        <v>45497</v>
      </c>
      <c r="C6619" t="s">
        <v>27</v>
      </c>
      <c r="D6619" t="s">
        <v>16</v>
      </c>
      <c r="E6619">
        <v>1</v>
      </c>
      <c r="F6619">
        <v>0.82</v>
      </c>
      <c r="G6619" t="s">
        <v>149</v>
      </c>
      <c r="H6619">
        <v>9</v>
      </c>
      <c r="I6619">
        <v>13</v>
      </c>
      <c r="J6619" t="s">
        <v>14</v>
      </c>
      <c r="K6619" s="36" t="s">
        <v>149</v>
      </c>
    </row>
    <row r="6620" spans="1:11" x14ac:dyDescent="0.25">
      <c r="A6620">
        <v>228436082</v>
      </c>
      <c r="B6620" s="1">
        <v>43434</v>
      </c>
      <c r="C6620" t="s">
        <v>27</v>
      </c>
      <c r="D6620" t="s">
        <v>12</v>
      </c>
      <c r="F6620">
        <v>0</v>
      </c>
      <c r="G6620" t="s">
        <v>148</v>
      </c>
      <c r="H6620">
        <v>1</v>
      </c>
      <c r="I6620">
        <v>1</v>
      </c>
      <c r="J6620" t="s">
        <v>14</v>
      </c>
      <c r="K6620" s="36" t="s">
        <v>149</v>
      </c>
    </row>
    <row r="6621" spans="1:11" x14ac:dyDescent="0.25">
      <c r="A6621">
        <v>223893087</v>
      </c>
      <c r="B6621" s="1">
        <v>43406</v>
      </c>
      <c r="C6621" t="s">
        <v>11</v>
      </c>
      <c r="D6621" t="s">
        <v>16</v>
      </c>
      <c r="E6621">
        <v>1</v>
      </c>
      <c r="F6621">
        <v>0.92</v>
      </c>
      <c r="G6621" t="s">
        <v>149</v>
      </c>
      <c r="H6621">
        <v>1</v>
      </c>
      <c r="I6621">
        <v>1</v>
      </c>
      <c r="J6621" t="s">
        <v>14</v>
      </c>
      <c r="K6621" s="36" t="s">
        <v>149</v>
      </c>
    </row>
    <row r="6622" spans="1:11" x14ac:dyDescent="0.25">
      <c r="A6622">
        <v>14224132</v>
      </c>
      <c r="B6622" s="1">
        <v>41742</v>
      </c>
      <c r="C6622" t="s">
        <v>11</v>
      </c>
      <c r="D6622" t="s">
        <v>21</v>
      </c>
      <c r="E6622">
        <v>0.55000000000000004</v>
      </c>
      <c r="F6622">
        <v>0.32</v>
      </c>
      <c r="G6622" t="s">
        <v>148</v>
      </c>
      <c r="H6622">
        <v>2</v>
      </c>
      <c r="I6622">
        <v>2</v>
      </c>
      <c r="J6622" t="s">
        <v>14</v>
      </c>
      <c r="K6622" s="36" t="s">
        <v>149</v>
      </c>
    </row>
    <row r="6623" spans="1:11" x14ac:dyDescent="0.25">
      <c r="A6623">
        <v>581172066</v>
      </c>
      <c r="B6623" s="1">
        <v>45445</v>
      </c>
      <c r="C6623" t="s">
        <v>27</v>
      </c>
      <c r="D6623" t="s">
        <v>21</v>
      </c>
      <c r="E6623">
        <v>1</v>
      </c>
      <c r="F6623">
        <v>0.5</v>
      </c>
      <c r="G6623" t="s">
        <v>148</v>
      </c>
      <c r="H6623">
        <v>1</v>
      </c>
      <c r="I6623">
        <v>1</v>
      </c>
      <c r="J6623" t="s">
        <v>14</v>
      </c>
      <c r="K6623" s="36" t="s">
        <v>149</v>
      </c>
    </row>
    <row r="6624" spans="1:11" x14ac:dyDescent="0.25">
      <c r="A6624">
        <v>335544888</v>
      </c>
      <c r="B6624" s="1">
        <v>43873</v>
      </c>
      <c r="C6624" t="s">
        <v>27</v>
      </c>
      <c r="D6624" t="s">
        <v>16</v>
      </c>
      <c r="E6624">
        <v>0.93</v>
      </c>
      <c r="F6624">
        <v>0.94</v>
      </c>
      <c r="G6624" t="s">
        <v>149</v>
      </c>
      <c r="H6624">
        <v>1</v>
      </c>
      <c r="I6624">
        <v>1</v>
      </c>
      <c r="J6624" t="s">
        <v>22</v>
      </c>
      <c r="K6624" s="36" t="s">
        <v>149</v>
      </c>
    </row>
    <row r="6625" spans="1:11" x14ac:dyDescent="0.25">
      <c r="A6625">
        <v>590327466</v>
      </c>
      <c r="B6625" s="1">
        <v>45490</v>
      </c>
      <c r="C6625" t="s">
        <v>27</v>
      </c>
      <c r="D6625" t="s">
        <v>16</v>
      </c>
      <c r="E6625">
        <v>1</v>
      </c>
      <c r="F6625">
        <v>1</v>
      </c>
      <c r="G6625" t="s">
        <v>149</v>
      </c>
      <c r="H6625">
        <v>1</v>
      </c>
      <c r="I6625">
        <v>1</v>
      </c>
      <c r="J6625" t="s">
        <v>14</v>
      </c>
      <c r="K6625" s="36" t="s">
        <v>149</v>
      </c>
    </row>
    <row r="6626" spans="1:11" x14ac:dyDescent="0.25">
      <c r="A6626">
        <v>480838831</v>
      </c>
      <c r="B6626" s="1">
        <v>44828</v>
      </c>
      <c r="C6626" t="s">
        <v>11</v>
      </c>
      <c r="D6626" t="s">
        <v>16</v>
      </c>
      <c r="E6626">
        <v>1</v>
      </c>
      <c r="F6626">
        <v>0.83</v>
      </c>
      <c r="G6626" t="s">
        <v>149</v>
      </c>
      <c r="H6626">
        <v>2</v>
      </c>
      <c r="I6626">
        <v>2</v>
      </c>
      <c r="J6626" t="s">
        <v>14</v>
      </c>
      <c r="K6626" s="36" t="s">
        <v>149</v>
      </c>
    </row>
    <row r="6627" spans="1:11" x14ac:dyDescent="0.25">
      <c r="A6627">
        <v>591823910</v>
      </c>
      <c r="B6627" s="1">
        <v>45497</v>
      </c>
      <c r="C6627" t="s">
        <v>11</v>
      </c>
      <c r="D6627" t="s">
        <v>16</v>
      </c>
      <c r="E6627">
        <v>1</v>
      </c>
      <c r="F6627">
        <v>1</v>
      </c>
      <c r="G6627" t="s">
        <v>149</v>
      </c>
      <c r="H6627">
        <v>1</v>
      </c>
      <c r="I6627">
        <v>1</v>
      </c>
      <c r="J6627" t="s">
        <v>14</v>
      </c>
      <c r="K6627" s="36" t="s">
        <v>149</v>
      </c>
    </row>
    <row r="6628" spans="1:11" x14ac:dyDescent="0.25">
      <c r="A6628">
        <v>221887666</v>
      </c>
      <c r="B6628" s="1">
        <v>43394</v>
      </c>
      <c r="C6628" t="s">
        <v>11</v>
      </c>
      <c r="D6628" t="s">
        <v>21</v>
      </c>
      <c r="E6628">
        <v>0.95</v>
      </c>
      <c r="F6628">
        <v>0.66</v>
      </c>
      <c r="G6628" t="s">
        <v>148</v>
      </c>
      <c r="H6628">
        <v>1</v>
      </c>
      <c r="I6628">
        <v>3</v>
      </c>
      <c r="J6628" t="s">
        <v>14</v>
      </c>
      <c r="K6628" s="36" t="s">
        <v>149</v>
      </c>
    </row>
    <row r="6629" spans="1:11" x14ac:dyDescent="0.25">
      <c r="A6629">
        <v>45815795</v>
      </c>
      <c r="B6629" s="1">
        <v>42282</v>
      </c>
      <c r="C6629" t="s">
        <v>11</v>
      </c>
      <c r="D6629" t="s">
        <v>21</v>
      </c>
      <c r="E6629">
        <v>0.5</v>
      </c>
      <c r="F6629">
        <v>0.69</v>
      </c>
      <c r="G6629" t="s">
        <v>148</v>
      </c>
      <c r="H6629">
        <v>2</v>
      </c>
      <c r="I6629">
        <v>2</v>
      </c>
      <c r="J6629" t="s">
        <v>14</v>
      </c>
      <c r="K6629" s="36" t="s">
        <v>149</v>
      </c>
    </row>
    <row r="6630" spans="1:11" x14ac:dyDescent="0.25">
      <c r="A6630">
        <v>528994067</v>
      </c>
      <c r="B6630" s="1">
        <v>45138</v>
      </c>
      <c r="C6630" t="s">
        <v>27</v>
      </c>
      <c r="D6630" t="s">
        <v>17</v>
      </c>
      <c r="E6630">
        <v>1</v>
      </c>
      <c r="F6630">
        <v>0.83</v>
      </c>
      <c r="G6630" t="s">
        <v>149</v>
      </c>
      <c r="H6630">
        <v>1</v>
      </c>
      <c r="I6630">
        <v>1</v>
      </c>
      <c r="J6630" t="s">
        <v>22</v>
      </c>
      <c r="K6630" s="36" t="s">
        <v>149</v>
      </c>
    </row>
    <row r="6631" spans="1:11" x14ac:dyDescent="0.25">
      <c r="A6631">
        <v>66348483</v>
      </c>
      <c r="B6631" s="1">
        <v>42468</v>
      </c>
      <c r="C6631" t="s">
        <v>11</v>
      </c>
      <c r="D6631" t="s">
        <v>20</v>
      </c>
      <c r="E6631">
        <v>0</v>
      </c>
      <c r="F6631">
        <v>0.14000000000000001</v>
      </c>
      <c r="G6631" t="s">
        <v>148</v>
      </c>
      <c r="H6631">
        <v>1</v>
      </c>
      <c r="I6631">
        <v>1</v>
      </c>
      <c r="J6631" t="s">
        <v>14</v>
      </c>
      <c r="K6631" s="36" t="s">
        <v>149</v>
      </c>
    </row>
    <row r="6632" spans="1:11" x14ac:dyDescent="0.25">
      <c r="A6632">
        <v>545269035</v>
      </c>
      <c r="B6632" s="1">
        <v>45236</v>
      </c>
      <c r="C6632" t="s">
        <v>11</v>
      </c>
      <c r="D6632" t="s">
        <v>17</v>
      </c>
      <c r="E6632">
        <v>1</v>
      </c>
      <c r="F6632">
        <v>0.99</v>
      </c>
      <c r="G6632" t="s">
        <v>148</v>
      </c>
      <c r="H6632">
        <v>1</v>
      </c>
      <c r="I6632">
        <v>1</v>
      </c>
      <c r="J6632" t="s">
        <v>14</v>
      </c>
      <c r="K6632" s="36" t="s">
        <v>149</v>
      </c>
    </row>
    <row r="6633" spans="1:11" x14ac:dyDescent="0.25">
      <c r="A6633">
        <v>585391905</v>
      </c>
      <c r="B6633" s="1">
        <v>45467</v>
      </c>
      <c r="C6633" t="s">
        <v>11</v>
      </c>
      <c r="D6633" t="s">
        <v>16</v>
      </c>
      <c r="E6633">
        <v>1</v>
      </c>
      <c r="F6633">
        <v>0.5</v>
      </c>
      <c r="G6633" t="s">
        <v>148</v>
      </c>
      <c r="H6633">
        <v>4</v>
      </c>
      <c r="I6633">
        <v>8</v>
      </c>
      <c r="J6633" t="s">
        <v>22</v>
      </c>
      <c r="K6633" s="36" t="s">
        <v>149</v>
      </c>
    </row>
    <row r="6634" spans="1:11" x14ac:dyDescent="0.25">
      <c r="A6634">
        <v>529347579</v>
      </c>
      <c r="B6634" s="1">
        <v>45139</v>
      </c>
      <c r="C6634" t="s">
        <v>11</v>
      </c>
      <c r="D6634" t="s">
        <v>16</v>
      </c>
      <c r="E6634">
        <v>1</v>
      </c>
      <c r="F6634">
        <v>0.97</v>
      </c>
      <c r="G6634" t="s">
        <v>148</v>
      </c>
      <c r="H6634">
        <v>1</v>
      </c>
      <c r="I6634">
        <v>1</v>
      </c>
      <c r="J6634" t="s">
        <v>22</v>
      </c>
      <c r="K6634" s="36" t="s">
        <v>149</v>
      </c>
    </row>
    <row r="6635" spans="1:11" x14ac:dyDescent="0.25">
      <c r="A6635">
        <v>137626695</v>
      </c>
      <c r="B6635" s="1">
        <v>42915</v>
      </c>
      <c r="C6635" t="s">
        <v>27</v>
      </c>
      <c r="D6635" t="s">
        <v>16</v>
      </c>
      <c r="E6635">
        <v>1</v>
      </c>
      <c r="F6635">
        <v>0.9</v>
      </c>
      <c r="G6635" t="s">
        <v>149</v>
      </c>
      <c r="H6635">
        <v>2</v>
      </c>
      <c r="I6635">
        <v>2</v>
      </c>
      <c r="J6635" t="s">
        <v>14</v>
      </c>
      <c r="K6635" s="36" t="s">
        <v>149</v>
      </c>
    </row>
    <row r="6636" spans="1:11" x14ac:dyDescent="0.25">
      <c r="A6636">
        <v>161019987</v>
      </c>
      <c r="B6636" s="1">
        <v>43071</v>
      </c>
      <c r="C6636" t="s">
        <v>11</v>
      </c>
      <c r="D6636" t="s">
        <v>16</v>
      </c>
      <c r="E6636">
        <v>1</v>
      </c>
      <c r="F6636">
        <v>0.6</v>
      </c>
      <c r="G6636" t="s">
        <v>148</v>
      </c>
      <c r="H6636">
        <v>1</v>
      </c>
      <c r="I6636">
        <v>5</v>
      </c>
      <c r="J6636" t="s">
        <v>14</v>
      </c>
      <c r="K6636" s="36" t="s">
        <v>149</v>
      </c>
    </row>
    <row r="6637" spans="1:11" x14ac:dyDescent="0.25">
      <c r="A6637">
        <v>30548883</v>
      </c>
      <c r="B6637" s="1">
        <v>42097</v>
      </c>
      <c r="C6637" t="s">
        <v>11</v>
      </c>
      <c r="D6637" t="s">
        <v>21</v>
      </c>
      <c r="E6637">
        <v>1</v>
      </c>
      <c r="F6637">
        <v>0.33</v>
      </c>
      <c r="G6637" t="s">
        <v>148</v>
      </c>
      <c r="H6637">
        <v>1</v>
      </c>
      <c r="I6637">
        <v>1</v>
      </c>
      <c r="J6637" t="s">
        <v>14</v>
      </c>
      <c r="K6637" s="36" t="s">
        <v>149</v>
      </c>
    </row>
    <row r="6638" spans="1:11" x14ac:dyDescent="0.25">
      <c r="A6638">
        <v>591944830</v>
      </c>
      <c r="B6638" s="1">
        <v>45497</v>
      </c>
      <c r="C6638" t="s">
        <v>11</v>
      </c>
      <c r="D6638" t="s">
        <v>17</v>
      </c>
      <c r="E6638">
        <v>0.91</v>
      </c>
      <c r="F6638">
        <v>0.89</v>
      </c>
      <c r="G6638" t="s">
        <v>149</v>
      </c>
      <c r="H6638">
        <v>1</v>
      </c>
      <c r="I6638">
        <v>2</v>
      </c>
      <c r="J6638" t="s">
        <v>14</v>
      </c>
      <c r="K6638" s="36" t="s">
        <v>149</v>
      </c>
    </row>
    <row r="6639" spans="1:11" x14ac:dyDescent="0.25">
      <c r="A6639">
        <v>404325672</v>
      </c>
      <c r="B6639" s="1">
        <v>44346</v>
      </c>
      <c r="C6639" t="s">
        <v>27</v>
      </c>
      <c r="D6639" t="s">
        <v>12</v>
      </c>
      <c r="F6639">
        <v>0.2</v>
      </c>
      <c r="G6639" t="s">
        <v>148</v>
      </c>
      <c r="H6639">
        <v>2</v>
      </c>
      <c r="I6639">
        <v>3</v>
      </c>
      <c r="J6639" t="s">
        <v>14</v>
      </c>
      <c r="K6639" s="36" t="s">
        <v>149</v>
      </c>
    </row>
    <row r="6640" spans="1:11" x14ac:dyDescent="0.25">
      <c r="A6640">
        <v>189974950</v>
      </c>
      <c r="B6640" s="1">
        <v>43236</v>
      </c>
      <c r="C6640" t="s">
        <v>11</v>
      </c>
      <c r="D6640" t="s">
        <v>16</v>
      </c>
      <c r="E6640">
        <v>1</v>
      </c>
      <c r="F6640">
        <v>0.85</v>
      </c>
      <c r="G6640" t="s">
        <v>149</v>
      </c>
      <c r="H6640">
        <v>1</v>
      </c>
      <c r="I6640">
        <v>1</v>
      </c>
      <c r="J6640" t="s">
        <v>14</v>
      </c>
      <c r="K6640" s="36" t="s">
        <v>148</v>
      </c>
    </row>
    <row r="6641" spans="1:11" x14ac:dyDescent="0.25">
      <c r="A6641">
        <v>205827583</v>
      </c>
      <c r="B6641" s="1">
        <v>43310</v>
      </c>
      <c r="C6641" t="s">
        <v>44</v>
      </c>
      <c r="D6641" t="s">
        <v>16</v>
      </c>
      <c r="E6641">
        <v>1</v>
      </c>
      <c r="F6641">
        <v>0.95</v>
      </c>
      <c r="G6641" t="s">
        <v>149</v>
      </c>
      <c r="H6641">
        <v>5</v>
      </c>
      <c r="I6641">
        <v>5</v>
      </c>
      <c r="J6641" t="s">
        <v>22</v>
      </c>
      <c r="K6641" s="36" t="s">
        <v>149</v>
      </c>
    </row>
    <row r="6642" spans="1:11" x14ac:dyDescent="0.25">
      <c r="A6642">
        <v>125490676</v>
      </c>
      <c r="B6642" s="1">
        <v>42837</v>
      </c>
      <c r="C6642" t="s">
        <v>11</v>
      </c>
      <c r="D6642" t="s">
        <v>12</v>
      </c>
      <c r="F6642">
        <v>0</v>
      </c>
      <c r="G6642" t="s">
        <v>148</v>
      </c>
      <c r="H6642">
        <v>1</v>
      </c>
      <c r="I6642">
        <v>1</v>
      </c>
      <c r="J6642" t="s">
        <v>22</v>
      </c>
      <c r="K6642" s="36" t="s">
        <v>148</v>
      </c>
    </row>
    <row r="6643" spans="1:11" x14ac:dyDescent="0.25">
      <c r="A6643">
        <v>539103249</v>
      </c>
      <c r="B6643" s="1">
        <v>45195</v>
      </c>
      <c r="C6643" t="s">
        <v>27</v>
      </c>
      <c r="D6643" t="s">
        <v>16</v>
      </c>
      <c r="E6643">
        <v>1</v>
      </c>
      <c r="F6643">
        <v>1</v>
      </c>
      <c r="G6643" t="s">
        <v>148</v>
      </c>
      <c r="H6643">
        <v>2</v>
      </c>
      <c r="I6643">
        <v>2</v>
      </c>
      <c r="J6643" t="s">
        <v>14</v>
      </c>
      <c r="K6643" s="36" t="s">
        <v>149</v>
      </c>
    </row>
    <row r="6644" spans="1:11" x14ac:dyDescent="0.25">
      <c r="A6644">
        <v>593145273</v>
      </c>
      <c r="B6644" s="1">
        <v>45503</v>
      </c>
      <c r="C6644" t="s">
        <v>27</v>
      </c>
      <c r="D6644" t="s">
        <v>16</v>
      </c>
      <c r="E6644">
        <v>1</v>
      </c>
      <c r="F6644">
        <v>1</v>
      </c>
      <c r="G6644" t="s">
        <v>149</v>
      </c>
      <c r="H6644">
        <v>3</v>
      </c>
      <c r="I6644">
        <v>3</v>
      </c>
      <c r="J6644" t="s">
        <v>14</v>
      </c>
      <c r="K6644" s="36" t="s">
        <v>149</v>
      </c>
    </row>
    <row r="6645" spans="1:11" x14ac:dyDescent="0.25">
      <c r="A6645">
        <v>591222580</v>
      </c>
      <c r="B6645" s="1">
        <v>45494</v>
      </c>
      <c r="C6645" t="s">
        <v>11</v>
      </c>
      <c r="D6645" t="s">
        <v>16</v>
      </c>
      <c r="E6645">
        <v>1</v>
      </c>
      <c r="F6645">
        <v>1</v>
      </c>
      <c r="G6645" t="s">
        <v>148</v>
      </c>
      <c r="H6645">
        <v>1</v>
      </c>
      <c r="I6645">
        <v>1</v>
      </c>
      <c r="J6645" t="s">
        <v>14</v>
      </c>
      <c r="K6645" s="36" t="s">
        <v>149</v>
      </c>
    </row>
    <row r="6646" spans="1:11" x14ac:dyDescent="0.25">
      <c r="A6646">
        <v>593486732</v>
      </c>
      <c r="B6646" s="1">
        <v>45505</v>
      </c>
      <c r="C6646" t="s">
        <v>27</v>
      </c>
      <c r="D6646" t="s">
        <v>16</v>
      </c>
      <c r="E6646">
        <v>1</v>
      </c>
      <c r="F6646">
        <v>1</v>
      </c>
      <c r="G6646" t="s">
        <v>148</v>
      </c>
      <c r="H6646">
        <v>1</v>
      </c>
      <c r="I6646">
        <v>1</v>
      </c>
      <c r="J6646" t="s">
        <v>14</v>
      </c>
      <c r="K6646" s="36" t="s">
        <v>149</v>
      </c>
    </row>
    <row r="6647" spans="1:11" x14ac:dyDescent="0.25">
      <c r="A6647">
        <v>16526582</v>
      </c>
      <c r="B6647" s="1">
        <v>41798</v>
      </c>
      <c r="C6647" t="s">
        <v>11</v>
      </c>
      <c r="D6647" t="s">
        <v>21</v>
      </c>
      <c r="E6647">
        <v>1</v>
      </c>
      <c r="F6647">
        <v>0.67</v>
      </c>
      <c r="G6647" t="s">
        <v>148</v>
      </c>
      <c r="H6647">
        <v>1</v>
      </c>
      <c r="I6647">
        <v>2</v>
      </c>
      <c r="J6647" t="s">
        <v>14</v>
      </c>
      <c r="K6647" s="36" t="s">
        <v>149</v>
      </c>
    </row>
    <row r="6648" spans="1:11" x14ac:dyDescent="0.25">
      <c r="A6648">
        <v>85477908</v>
      </c>
      <c r="B6648" s="1">
        <v>42574</v>
      </c>
      <c r="C6648" t="s">
        <v>11</v>
      </c>
      <c r="D6648" t="s">
        <v>16</v>
      </c>
      <c r="E6648">
        <v>1</v>
      </c>
      <c r="F6648">
        <v>0.99</v>
      </c>
      <c r="G6648" t="s">
        <v>148</v>
      </c>
      <c r="H6648">
        <v>2</v>
      </c>
      <c r="I6648">
        <v>6</v>
      </c>
      <c r="J6648" t="s">
        <v>18</v>
      </c>
      <c r="K6648" s="36" t="s">
        <v>149</v>
      </c>
    </row>
    <row r="6649" spans="1:11" x14ac:dyDescent="0.25">
      <c r="A6649">
        <v>593497859</v>
      </c>
      <c r="B6649" s="1">
        <v>45505</v>
      </c>
      <c r="C6649" t="s">
        <v>27</v>
      </c>
      <c r="D6649" t="s">
        <v>16</v>
      </c>
      <c r="E6649">
        <v>1</v>
      </c>
      <c r="F6649">
        <v>1</v>
      </c>
      <c r="G6649" t="s">
        <v>148</v>
      </c>
      <c r="H6649">
        <v>1</v>
      </c>
      <c r="I6649">
        <v>1</v>
      </c>
      <c r="J6649" t="s">
        <v>14</v>
      </c>
      <c r="K6649" s="36" t="s">
        <v>149</v>
      </c>
    </row>
    <row r="6650" spans="1:11" x14ac:dyDescent="0.25">
      <c r="A6650">
        <v>77420214</v>
      </c>
      <c r="B6650" s="1">
        <v>42534</v>
      </c>
      <c r="C6650" t="s">
        <v>11</v>
      </c>
      <c r="D6650" t="s">
        <v>16</v>
      </c>
      <c r="E6650">
        <v>1</v>
      </c>
      <c r="F6650">
        <v>0.99</v>
      </c>
      <c r="G6650" t="s">
        <v>148</v>
      </c>
      <c r="H6650">
        <v>2</v>
      </c>
      <c r="I6650">
        <v>27</v>
      </c>
      <c r="J6650" t="s">
        <v>18</v>
      </c>
      <c r="K6650" s="36" t="s">
        <v>149</v>
      </c>
    </row>
    <row r="6651" spans="1:11" x14ac:dyDescent="0.25">
      <c r="A6651">
        <v>593281853</v>
      </c>
      <c r="B6651" s="1">
        <v>45504</v>
      </c>
      <c r="C6651" t="s">
        <v>27</v>
      </c>
      <c r="D6651" t="s">
        <v>16</v>
      </c>
      <c r="E6651">
        <v>1</v>
      </c>
      <c r="F6651">
        <v>1</v>
      </c>
      <c r="G6651" t="s">
        <v>148</v>
      </c>
      <c r="H6651">
        <v>1</v>
      </c>
      <c r="I6651">
        <v>1</v>
      </c>
      <c r="J6651" t="s">
        <v>14</v>
      </c>
      <c r="K6651" s="36" t="s">
        <v>149</v>
      </c>
    </row>
    <row r="6652" spans="1:11" x14ac:dyDescent="0.25">
      <c r="A6652">
        <v>593496791</v>
      </c>
      <c r="B6652" s="1">
        <v>45505</v>
      </c>
      <c r="C6652" t="s">
        <v>27</v>
      </c>
      <c r="D6652" t="s">
        <v>16</v>
      </c>
      <c r="E6652">
        <v>1</v>
      </c>
      <c r="F6652">
        <v>0.99</v>
      </c>
      <c r="G6652" t="s">
        <v>148</v>
      </c>
      <c r="H6652">
        <v>1</v>
      </c>
      <c r="I6652">
        <v>1</v>
      </c>
      <c r="J6652" t="s">
        <v>14</v>
      </c>
      <c r="K6652" s="36" t="s">
        <v>149</v>
      </c>
    </row>
    <row r="6653" spans="1:11" x14ac:dyDescent="0.25">
      <c r="A6653">
        <v>348420503</v>
      </c>
      <c r="B6653" s="1">
        <v>43984</v>
      </c>
      <c r="C6653" t="s">
        <v>11</v>
      </c>
      <c r="D6653" t="s">
        <v>16</v>
      </c>
      <c r="E6653">
        <v>1</v>
      </c>
      <c r="F6653">
        <v>0.98</v>
      </c>
      <c r="G6653" t="s">
        <v>149</v>
      </c>
      <c r="H6653">
        <v>3</v>
      </c>
      <c r="I6653">
        <v>4</v>
      </c>
      <c r="J6653" t="s">
        <v>14</v>
      </c>
      <c r="K6653" s="36" t="s">
        <v>149</v>
      </c>
    </row>
    <row r="6654" spans="1:11" x14ac:dyDescent="0.25">
      <c r="A6654">
        <v>593681487</v>
      </c>
      <c r="B6654" s="1">
        <v>45506</v>
      </c>
      <c r="C6654" t="s">
        <v>27</v>
      </c>
      <c r="D6654" t="s">
        <v>16</v>
      </c>
      <c r="E6654">
        <v>1</v>
      </c>
      <c r="F6654">
        <v>0.83</v>
      </c>
      <c r="G6654" t="s">
        <v>148</v>
      </c>
      <c r="H6654">
        <v>1</v>
      </c>
      <c r="I6654">
        <v>1</v>
      </c>
      <c r="J6654" t="s">
        <v>14</v>
      </c>
      <c r="K6654" s="36" t="s">
        <v>149</v>
      </c>
    </row>
    <row r="6655" spans="1:11" x14ac:dyDescent="0.25">
      <c r="A6655">
        <v>524489790</v>
      </c>
      <c r="B6655" s="1">
        <v>45115</v>
      </c>
      <c r="C6655" t="s">
        <v>11</v>
      </c>
      <c r="D6655" t="s">
        <v>17</v>
      </c>
      <c r="E6655">
        <v>1</v>
      </c>
      <c r="F6655">
        <v>0.65</v>
      </c>
      <c r="G6655" t="s">
        <v>148</v>
      </c>
      <c r="H6655">
        <v>1</v>
      </c>
      <c r="I6655">
        <v>1</v>
      </c>
      <c r="J6655" t="s">
        <v>22</v>
      </c>
      <c r="K6655" s="36" t="s">
        <v>149</v>
      </c>
    </row>
    <row r="6656" spans="1:11" x14ac:dyDescent="0.25">
      <c r="A6656">
        <v>125047394</v>
      </c>
      <c r="B6656" s="1">
        <v>42834</v>
      </c>
      <c r="C6656" t="s">
        <v>11</v>
      </c>
      <c r="D6656" t="s">
        <v>17</v>
      </c>
      <c r="E6656">
        <v>1</v>
      </c>
      <c r="F6656">
        <v>0.75</v>
      </c>
      <c r="G6656" t="s">
        <v>149</v>
      </c>
      <c r="H6656">
        <v>5</v>
      </c>
      <c r="I6656">
        <v>5</v>
      </c>
      <c r="J6656" t="s">
        <v>14</v>
      </c>
      <c r="K6656" s="36" t="s">
        <v>149</v>
      </c>
    </row>
    <row r="6657" spans="1:11" x14ac:dyDescent="0.25">
      <c r="A6657">
        <v>159892193</v>
      </c>
      <c r="B6657" s="1">
        <v>43062</v>
      </c>
      <c r="C6657" t="s">
        <v>11</v>
      </c>
      <c r="D6657" t="s">
        <v>16</v>
      </c>
      <c r="E6657">
        <v>1</v>
      </c>
      <c r="F6657">
        <v>0.96</v>
      </c>
      <c r="G6657" t="s">
        <v>149</v>
      </c>
      <c r="H6657">
        <v>1</v>
      </c>
      <c r="I6657">
        <v>2</v>
      </c>
      <c r="J6657" t="s">
        <v>14</v>
      </c>
      <c r="K6657" s="36" t="s">
        <v>149</v>
      </c>
    </row>
    <row r="6658" spans="1:11" x14ac:dyDescent="0.25">
      <c r="A6658">
        <v>593451381</v>
      </c>
      <c r="B6658" s="1">
        <v>45505</v>
      </c>
      <c r="C6658" t="s">
        <v>27</v>
      </c>
      <c r="D6658" t="s">
        <v>20</v>
      </c>
      <c r="E6658">
        <v>0.1</v>
      </c>
      <c r="F6658">
        <v>0</v>
      </c>
      <c r="G6658" t="s">
        <v>148</v>
      </c>
      <c r="H6658">
        <v>1</v>
      </c>
      <c r="I6658">
        <v>1</v>
      </c>
      <c r="J6658" t="s">
        <v>14</v>
      </c>
      <c r="K6658" s="36" t="s">
        <v>149</v>
      </c>
    </row>
    <row r="6659" spans="1:11" x14ac:dyDescent="0.25">
      <c r="A6659">
        <v>489450541</v>
      </c>
      <c r="B6659" s="1">
        <v>44893</v>
      </c>
      <c r="C6659" t="s">
        <v>27</v>
      </c>
      <c r="D6659" t="s">
        <v>16</v>
      </c>
      <c r="E6659">
        <v>1</v>
      </c>
      <c r="F6659">
        <v>1</v>
      </c>
      <c r="G6659" t="s">
        <v>148</v>
      </c>
      <c r="H6659">
        <v>4</v>
      </c>
      <c r="I6659">
        <v>4</v>
      </c>
      <c r="J6659" t="s">
        <v>14</v>
      </c>
      <c r="K6659" s="36" t="s">
        <v>149</v>
      </c>
    </row>
    <row r="6660" spans="1:11" x14ac:dyDescent="0.25">
      <c r="A6660">
        <v>594133902</v>
      </c>
      <c r="B6660" s="1">
        <v>45508</v>
      </c>
      <c r="C6660" t="s">
        <v>11</v>
      </c>
      <c r="D6660" t="s">
        <v>16</v>
      </c>
      <c r="E6660">
        <v>1</v>
      </c>
      <c r="F6660">
        <v>0.99</v>
      </c>
      <c r="G6660" t="s">
        <v>148</v>
      </c>
      <c r="H6660">
        <v>7</v>
      </c>
      <c r="I6660">
        <v>7</v>
      </c>
      <c r="J6660" t="s">
        <v>14</v>
      </c>
      <c r="K6660" s="36" t="s">
        <v>149</v>
      </c>
    </row>
    <row r="6661" spans="1:11" x14ac:dyDescent="0.25">
      <c r="A6661">
        <v>504310023</v>
      </c>
      <c r="B6661" s="1">
        <v>44992</v>
      </c>
      <c r="C6661" t="s">
        <v>11</v>
      </c>
      <c r="D6661" t="s">
        <v>16</v>
      </c>
      <c r="E6661">
        <v>1</v>
      </c>
      <c r="F6661">
        <v>0.81</v>
      </c>
      <c r="G6661" t="s">
        <v>149</v>
      </c>
      <c r="H6661">
        <v>1</v>
      </c>
      <c r="I6661">
        <v>2</v>
      </c>
      <c r="J6661" t="s">
        <v>22</v>
      </c>
      <c r="K6661" s="36" t="s">
        <v>148</v>
      </c>
    </row>
    <row r="6662" spans="1:11" x14ac:dyDescent="0.25">
      <c r="A6662">
        <v>593712913</v>
      </c>
      <c r="B6662" s="1">
        <v>45506</v>
      </c>
      <c r="C6662" t="s">
        <v>27</v>
      </c>
      <c r="D6662" t="s">
        <v>16</v>
      </c>
      <c r="E6662">
        <v>1</v>
      </c>
      <c r="F6662">
        <v>1</v>
      </c>
      <c r="G6662" t="s">
        <v>149</v>
      </c>
      <c r="H6662">
        <v>6</v>
      </c>
      <c r="I6662">
        <v>6</v>
      </c>
      <c r="J6662" t="s">
        <v>14</v>
      </c>
      <c r="K6662" s="36" t="s">
        <v>148</v>
      </c>
    </row>
    <row r="6663" spans="1:11" x14ac:dyDescent="0.25">
      <c r="A6663">
        <v>1863767</v>
      </c>
      <c r="B6663" s="1">
        <v>40973</v>
      </c>
      <c r="C6663" t="s">
        <v>11</v>
      </c>
      <c r="D6663" t="s">
        <v>16</v>
      </c>
      <c r="E6663">
        <v>1</v>
      </c>
      <c r="F6663">
        <v>0.64</v>
      </c>
      <c r="G6663" t="s">
        <v>148</v>
      </c>
      <c r="H6663">
        <v>1</v>
      </c>
      <c r="I6663">
        <v>9</v>
      </c>
      <c r="J6663" t="s">
        <v>14</v>
      </c>
      <c r="K6663" s="36" t="s">
        <v>149</v>
      </c>
    </row>
    <row r="6664" spans="1:11" x14ac:dyDescent="0.25">
      <c r="A6664">
        <v>81617490</v>
      </c>
      <c r="B6664" s="1">
        <v>42555</v>
      </c>
      <c r="C6664" t="s">
        <v>27</v>
      </c>
      <c r="D6664" t="s">
        <v>16</v>
      </c>
      <c r="E6664">
        <v>1</v>
      </c>
      <c r="F6664">
        <v>1</v>
      </c>
      <c r="G6664" t="s">
        <v>148</v>
      </c>
      <c r="H6664">
        <v>1</v>
      </c>
      <c r="I6664">
        <v>1</v>
      </c>
      <c r="J6664" t="s">
        <v>14</v>
      </c>
      <c r="K6664" s="36" t="s">
        <v>149</v>
      </c>
    </row>
    <row r="6665" spans="1:11" x14ac:dyDescent="0.25">
      <c r="A6665">
        <v>7633741</v>
      </c>
      <c r="B6665" s="1">
        <v>41476</v>
      </c>
      <c r="C6665" t="s">
        <v>11</v>
      </c>
      <c r="D6665" t="s">
        <v>20</v>
      </c>
      <c r="E6665">
        <v>0</v>
      </c>
      <c r="F6665">
        <v>0.05</v>
      </c>
      <c r="G6665" t="s">
        <v>148</v>
      </c>
      <c r="H6665">
        <v>1</v>
      </c>
      <c r="I6665">
        <v>4</v>
      </c>
      <c r="J6665" t="s">
        <v>14</v>
      </c>
      <c r="K6665" s="36" t="s">
        <v>149</v>
      </c>
    </row>
    <row r="6666" spans="1:11" x14ac:dyDescent="0.25">
      <c r="A6666">
        <v>593749673</v>
      </c>
      <c r="B6666" s="1">
        <v>45506</v>
      </c>
      <c r="C6666" t="s">
        <v>27</v>
      </c>
      <c r="D6666" t="s">
        <v>16</v>
      </c>
      <c r="E6666">
        <v>1</v>
      </c>
      <c r="F6666">
        <v>0.97</v>
      </c>
      <c r="G6666" t="s">
        <v>149</v>
      </c>
      <c r="H6666">
        <v>5</v>
      </c>
      <c r="I6666">
        <v>5</v>
      </c>
      <c r="J6666" t="s">
        <v>14</v>
      </c>
      <c r="K6666" s="36" t="s">
        <v>149</v>
      </c>
    </row>
    <row r="6667" spans="1:11" x14ac:dyDescent="0.25">
      <c r="A6667">
        <v>593773819</v>
      </c>
      <c r="B6667" s="1">
        <v>45506</v>
      </c>
      <c r="C6667" t="s">
        <v>11</v>
      </c>
      <c r="D6667" t="s">
        <v>16</v>
      </c>
      <c r="E6667">
        <v>1</v>
      </c>
      <c r="F6667">
        <v>1</v>
      </c>
      <c r="G6667" t="s">
        <v>148</v>
      </c>
      <c r="H6667">
        <v>1</v>
      </c>
      <c r="I6667">
        <v>1</v>
      </c>
      <c r="J6667" t="s">
        <v>14</v>
      </c>
      <c r="K6667" s="36" t="s">
        <v>149</v>
      </c>
    </row>
    <row r="6668" spans="1:11" x14ac:dyDescent="0.25">
      <c r="A6668">
        <v>432769476</v>
      </c>
      <c r="B6668" s="1">
        <v>44520</v>
      </c>
      <c r="C6668" t="s">
        <v>11</v>
      </c>
      <c r="D6668" t="s">
        <v>16</v>
      </c>
      <c r="E6668">
        <v>0.92</v>
      </c>
      <c r="F6668">
        <v>0.96</v>
      </c>
      <c r="G6668" t="s">
        <v>149</v>
      </c>
      <c r="H6668">
        <v>1</v>
      </c>
      <c r="I6668">
        <v>1</v>
      </c>
      <c r="J6668" t="s">
        <v>22</v>
      </c>
      <c r="K6668" s="36" t="s">
        <v>149</v>
      </c>
    </row>
    <row r="6669" spans="1:11" x14ac:dyDescent="0.25">
      <c r="A6669">
        <v>586037149</v>
      </c>
      <c r="B6669" s="1">
        <v>45470</v>
      </c>
      <c r="C6669" t="s">
        <v>27</v>
      </c>
      <c r="D6669" t="s">
        <v>21</v>
      </c>
      <c r="E6669">
        <v>0.82</v>
      </c>
      <c r="F6669">
        <v>0.74</v>
      </c>
      <c r="G6669" t="s">
        <v>148</v>
      </c>
      <c r="H6669">
        <v>1</v>
      </c>
      <c r="I6669">
        <v>2</v>
      </c>
      <c r="J6669" t="s">
        <v>14</v>
      </c>
      <c r="K6669" s="36" t="s">
        <v>149</v>
      </c>
    </row>
    <row r="6670" spans="1:11" x14ac:dyDescent="0.25">
      <c r="A6670">
        <v>68676249</v>
      </c>
      <c r="B6670" s="1">
        <v>42484</v>
      </c>
      <c r="C6670" t="s">
        <v>11</v>
      </c>
      <c r="D6670" t="s">
        <v>16</v>
      </c>
      <c r="E6670">
        <v>1</v>
      </c>
      <c r="F6670">
        <v>0.98</v>
      </c>
      <c r="G6670" t="s">
        <v>148</v>
      </c>
      <c r="H6670">
        <v>12</v>
      </c>
      <c r="I6670">
        <v>12</v>
      </c>
      <c r="J6670" t="s">
        <v>14</v>
      </c>
      <c r="K6670" s="36" t="s">
        <v>149</v>
      </c>
    </row>
    <row r="6671" spans="1:11" x14ac:dyDescent="0.25">
      <c r="A6671">
        <v>594698851</v>
      </c>
      <c r="B6671" s="1">
        <v>45511</v>
      </c>
      <c r="C6671" t="s">
        <v>27</v>
      </c>
      <c r="D6671" t="s">
        <v>16</v>
      </c>
      <c r="E6671">
        <v>1</v>
      </c>
      <c r="F6671">
        <v>1</v>
      </c>
      <c r="G6671" t="s">
        <v>148</v>
      </c>
      <c r="H6671">
        <v>1</v>
      </c>
      <c r="I6671">
        <v>1</v>
      </c>
      <c r="J6671" t="s">
        <v>14</v>
      </c>
      <c r="K6671" s="36" t="s">
        <v>149</v>
      </c>
    </row>
    <row r="6672" spans="1:11" x14ac:dyDescent="0.25">
      <c r="A6672">
        <v>16855350</v>
      </c>
      <c r="B6672" s="1">
        <v>41806</v>
      </c>
      <c r="C6672" t="s">
        <v>11</v>
      </c>
      <c r="D6672" t="s">
        <v>17</v>
      </c>
      <c r="E6672">
        <v>1</v>
      </c>
      <c r="F6672">
        <v>0.99</v>
      </c>
      <c r="G6672" t="s">
        <v>149</v>
      </c>
      <c r="H6672">
        <v>1</v>
      </c>
      <c r="I6672">
        <v>1</v>
      </c>
      <c r="J6672" t="s">
        <v>14</v>
      </c>
      <c r="K6672" s="36" t="s">
        <v>149</v>
      </c>
    </row>
    <row r="6673" spans="1:11" x14ac:dyDescent="0.25">
      <c r="A6673">
        <v>196207347</v>
      </c>
      <c r="B6673" s="1">
        <v>43268</v>
      </c>
      <c r="C6673" t="s">
        <v>11</v>
      </c>
      <c r="D6673" t="s">
        <v>16</v>
      </c>
      <c r="E6673">
        <v>1</v>
      </c>
      <c r="F6673">
        <v>0.97</v>
      </c>
      <c r="G6673" t="s">
        <v>149</v>
      </c>
      <c r="H6673">
        <v>1</v>
      </c>
      <c r="I6673">
        <v>1</v>
      </c>
      <c r="J6673" t="s">
        <v>14</v>
      </c>
      <c r="K6673" s="36" t="s">
        <v>149</v>
      </c>
    </row>
    <row r="6674" spans="1:11" x14ac:dyDescent="0.25">
      <c r="A6674">
        <v>84631147</v>
      </c>
      <c r="B6674" s="1">
        <v>42570</v>
      </c>
      <c r="C6674" t="s">
        <v>11</v>
      </c>
      <c r="D6674" t="s">
        <v>16</v>
      </c>
      <c r="E6674">
        <v>1</v>
      </c>
      <c r="F6674">
        <v>0.53</v>
      </c>
      <c r="G6674" t="s">
        <v>149</v>
      </c>
      <c r="H6674">
        <v>1</v>
      </c>
      <c r="I6674">
        <v>2</v>
      </c>
      <c r="J6674" t="s">
        <v>14</v>
      </c>
      <c r="K6674" s="36" t="s">
        <v>149</v>
      </c>
    </row>
    <row r="6675" spans="1:11" x14ac:dyDescent="0.25">
      <c r="A6675">
        <v>501631036</v>
      </c>
      <c r="B6675" s="1">
        <v>44975</v>
      </c>
      <c r="C6675" t="s">
        <v>11</v>
      </c>
      <c r="D6675" t="s">
        <v>16</v>
      </c>
      <c r="E6675">
        <v>1</v>
      </c>
      <c r="F6675">
        <v>0.93</v>
      </c>
      <c r="G6675" t="s">
        <v>148</v>
      </c>
      <c r="H6675">
        <v>1</v>
      </c>
      <c r="I6675">
        <v>1</v>
      </c>
      <c r="J6675" t="s">
        <v>14</v>
      </c>
      <c r="K6675" s="36" t="s">
        <v>149</v>
      </c>
    </row>
    <row r="6676" spans="1:11" x14ac:dyDescent="0.25">
      <c r="A6676">
        <v>26435996</v>
      </c>
      <c r="B6676" s="1">
        <v>42024</v>
      </c>
      <c r="C6676" t="s">
        <v>11</v>
      </c>
      <c r="D6676" t="s">
        <v>16</v>
      </c>
      <c r="E6676">
        <v>1</v>
      </c>
      <c r="F6676">
        <v>0.82</v>
      </c>
      <c r="G6676" t="s">
        <v>148</v>
      </c>
      <c r="H6676">
        <v>1</v>
      </c>
      <c r="I6676">
        <v>1</v>
      </c>
      <c r="J6676" t="s">
        <v>18</v>
      </c>
      <c r="K6676" s="36" t="s">
        <v>149</v>
      </c>
    </row>
    <row r="6677" spans="1:11" x14ac:dyDescent="0.25">
      <c r="A6677">
        <v>552999827</v>
      </c>
      <c r="B6677" s="1">
        <v>45287</v>
      </c>
      <c r="C6677" t="s">
        <v>11</v>
      </c>
      <c r="D6677" t="s">
        <v>21</v>
      </c>
      <c r="E6677">
        <v>0.71</v>
      </c>
      <c r="F6677">
        <v>0.28999999999999998</v>
      </c>
      <c r="G6677" t="s">
        <v>148</v>
      </c>
      <c r="H6677">
        <v>1</v>
      </c>
      <c r="I6677">
        <v>1</v>
      </c>
      <c r="J6677" t="s">
        <v>14</v>
      </c>
      <c r="K6677" s="36" t="s">
        <v>149</v>
      </c>
    </row>
    <row r="6678" spans="1:11" x14ac:dyDescent="0.25">
      <c r="A6678">
        <v>351507310</v>
      </c>
      <c r="B6678" s="1">
        <v>44005</v>
      </c>
      <c r="C6678" t="s">
        <v>11</v>
      </c>
      <c r="D6678" t="s">
        <v>16</v>
      </c>
      <c r="E6678">
        <v>1</v>
      </c>
      <c r="F6678">
        <v>0.95</v>
      </c>
      <c r="G6678" t="s">
        <v>148</v>
      </c>
      <c r="H6678">
        <v>1</v>
      </c>
      <c r="I6678">
        <v>1</v>
      </c>
      <c r="J6678" t="s">
        <v>14</v>
      </c>
      <c r="K6678" s="36" t="s">
        <v>149</v>
      </c>
    </row>
    <row r="6679" spans="1:11" x14ac:dyDescent="0.25">
      <c r="A6679">
        <v>61684567</v>
      </c>
      <c r="B6679" s="1">
        <v>42434</v>
      </c>
      <c r="C6679" t="s">
        <v>11</v>
      </c>
      <c r="D6679" t="s">
        <v>16</v>
      </c>
      <c r="E6679">
        <v>0.83</v>
      </c>
      <c r="F6679">
        <v>0.5</v>
      </c>
      <c r="G6679" t="s">
        <v>148</v>
      </c>
      <c r="H6679">
        <v>1</v>
      </c>
      <c r="I6679">
        <v>1</v>
      </c>
      <c r="J6679" t="s">
        <v>14</v>
      </c>
      <c r="K6679" s="36" t="s">
        <v>149</v>
      </c>
    </row>
    <row r="6680" spans="1:11" x14ac:dyDescent="0.25">
      <c r="A6680">
        <v>255481011</v>
      </c>
      <c r="B6680" s="1">
        <v>43567</v>
      </c>
      <c r="C6680" t="s">
        <v>11</v>
      </c>
      <c r="D6680" t="s">
        <v>21</v>
      </c>
      <c r="E6680">
        <v>0.6</v>
      </c>
      <c r="F6680">
        <v>0.71</v>
      </c>
      <c r="G6680" t="s">
        <v>27</v>
      </c>
      <c r="H6680">
        <v>13</v>
      </c>
      <c r="I6680">
        <v>13</v>
      </c>
      <c r="J6680" t="s">
        <v>14</v>
      </c>
      <c r="K6680" s="36" t="s">
        <v>149</v>
      </c>
    </row>
    <row r="6681" spans="1:11" x14ac:dyDescent="0.25">
      <c r="A6681">
        <v>594735953</v>
      </c>
      <c r="B6681" s="1">
        <v>45511</v>
      </c>
      <c r="C6681" t="s">
        <v>27</v>
      </c>
      <c r="D6681" t="s">
        <v>16</v>
      </c>
      <c r="E6681">
        <v>1</v>
      </c>
      <c r="F6681">
        <v>1</v>
      </c>
      <c r="G6681" t="s">
        <v>148</v>
      </c>
      <c r="H6681">
        <v>2</v>
      </c>
      <c r="I6681">
        <v>2</v>
      </c>
      <c r="J6681" t="s">
        <v>22</v>
      </c>
      <c r="K6681" s="36" t="s">
        <v>149</v>
      </c>
    </row>
    <row r="6682" spans="1:11" x14ac:dyDescent="0.25">
      <c r="A6682">
        <v>35770583</v>
      </c>
      <c r="B6682" s="1">
        <v>42169</v>
      </c>
      <c r="C6682" t="s">
        <v>11</v>
      </c>
      <c r="D6682" t="s">
        <v>16</v>
      </c>
      <c r="E6682">
        <v>1</v>
      </c>
      <c r="F6682">
        <v>1</v>
      </c>
      <c r="G6682" t="s">
        <v>148</v>
      </c>
      <c r="H6682">
        <v>5</v>
      </c>
      <c r="I6682">
        <v>5</v>
      </c>
      <c r="J6682" t="s">
        <v>18</v>
      </c>
      <c r="K6682" s="36" t="s">
        <v>149</v>
      </c>
    </row>
    <row r="6683" spans="1:11" x14ac:dyDescent="0.25">
      <c r="A6683">
        <v>24111170</v>
      </c>
      <c r="B6683" s="1">
        <v>41967</v>
      </c>
      <c r="C6683" t="s">
        <v>11</v>
      </c>
      <c r="D6683" t="s">
        <v>16</v>
      </c>
      <c r="E6683">
        <v>0.96</v>
      </c>
      <c r="F6683">
        <v>0.85</v>
      </c>
      <c r="G6683" t="s">
        <v>149</v>
      </c>
      <c r="H6683">
        <v>1</v>
      </c>
      <c r="I6683">
        <v>1</v>
      </c>
      <c r="J6683" t="s">
        <v>14</v>
      </c>
      <c r="K6683" s="36" t="s">
        <v>149</v>
      </c>
    </row>
    <row r="6684" spans="1:11" x14ac:dyDescent="0.25">
      <c r="A6684">
        <v>594081522</v>
      </c>
      <c r="B6684" s="1">
        <v>45508</v>
      </c>
      <c r="C6684" t="s">
        <v>27</v>
      </c>
      <c r="D6684" t="s">
        <v>16</v>
      </c>
      <c r="E6684">
        <v>1</v>
      </c>
      <c r="F6684">
        <v>1</v>
      </c>
      <c r="G6684" t="s">
        <v>148</v>
      </c>
      <c r="H6684">
        <v>1</v>
      </c>
      <c r="I6684">
        <v>1</v>
      </c>
      <c r="J6684" t="s">
        <v>14</v>
      </c>
      <c r="K6684" s="36" t="s">
        <v>148</v>
      </c>
    </row>
    <row r="6685" spans="1:11" x14ac:dyDescent="0.25">
      <c r="A6685">
        <v>11583160</v>
      </c>
      <c r="B6685" s="1">
        <v>41662</v>
      </c>
      <c r="C6685" t="s">
        <v>11</v>
      </c>
      <c r="D6685" t="s">
        <v>16</v>
      </c>
      <c r="E6685">
        <v>0.9</v>
      </c>
      <c r="F6685">
        <v>0.96</v>
      </c>
      <c r="G6685" t="s">
        <v>148</v>
      </c>
      <c r="H6685">
        <v>2</v>
      </c>
      <c r="I6685">
        <v>3</v>
      </c>
      <c r="J6685" t="s">
        <v>14</v>
      </c>
      <c r="K6685" s="36" t="s">
        <v>149</v>
      </c>
    </row>
    <row r="6686" spans="1:11" x14ac:dyDescent="0.25">
      <c r="A6686">
        <v>594913079</v>
      </c>
      <c r="B6686" s="1">
        <v>45512</v>
      </c>
      <c r="C6686" t="s">
        <v>27</v>
      </c>
      <c r="D6686" t="s">
        <v>17</v>
      </c>
      <c r="E6686">
        <v>1</v>
      </c>
      <c r="F6686">
        <v>0.9</v>
      </c>
      <c r="G6686" t="s">
        <v>148</v>
      </c>
      <c r="H6686">
        <v>1</v>
      </c>
      <c r="I6686">
        <v>1</v>
      </c>
      <c r="J6686" t="s">
        <v>22</v>
      </c>
      <c r="K6686" s="36" t="s">
        <v>149</v>
      </c>
    </row>
    <row r="6687" spans="1:11" x14ac:dyDescent="0.25">
      <c r="A6687">
        <v>594953049</v>
      </c>
      <c r="B6687" s="1">
        <v>45512</v>
      </c>
      <c r="C6687" t="s">
        <v>27</v>
      </c>
      <c r="D6687" t="s">
        <v>16</v>
      </c>
      <c r="E6687">
        <v>0.98</v>
      </c>
      <c r="F6687">
        <v>1</v>
      </c>
      <c r="G6687" t="s">
        <v>149</v>
      </c>
      <c r="H6687">
        <v>7</v>
      </c>
      <c r="I6687">
        <v>7</v>
      </c>
      <c r="J6687" t="s">
        <v>14</v>
      </c>
      <c r="K6687" s="36" t="s">
        <v>149</v>
      </c>
    </row>
    <row r="6688" spans="1:11" x14ac:dyDescent="0.25">
      <c r="A6688">
        <v>594113411</v>
      </c>
      <c r="B6688" s="1">
        <v>45508</v>
      </c>
      <c r="C6688" t="s">
        <v>11</v>
      </c>
      <c r="D6688" t="s">
        <v>16</v>
      </c>
      <c r="E6688">
        <v>1</v>
      </c>
      <c r="F6688">
        <v>1</v>
      </c>
      <c r="G6688" t="s">
        <v>148</v>
      </c>
      <c r="H6688">
        <v>1</v>
      </c>
      <c r="I6688">
        <v>1</v>
      </c>
      <c r="J6688" t="s">
        <v>14</v>
      </c>
      <c r="K6688" s="36" t="s">
        <v>149</v>
      </c>
    </row>
    <row r="6689" spans="1:11" x14ac:dyDescent="0.25">
      <c r="A6689">
        <v>585616031</v>
      </c>
      <c r="B6689" s="1">
        <v>45468</v>
      </c>
      <c r="C6689" t="s">
        <v>11</v>
      </c>
      <c r="D6689" t="s">
        <v>16</v>
      </c>
      <c r="E6689">
        <v>1</v>
      </c>
      <c r="F6689">
        <v>1</v>
      </c>
      <c r="G6689" t="s">
        <v>149</v>
      </c>
      <c r="H6689">
        <v>2</v>
      </c>
      <c r="I6689">
        <v>2</v>
      </c>
      <c r="J6689" t="s">
        <v>14</v>
      </c>
      <c r="K6689" s="36" t="s">
        <v>149</v>
      </c>
    </row>
    <row r="6690" spans="1:11" x14ac:dyDescent="0.25">
      <c r="A6690">
        <v>552004158</v>
      </c>
      <c r="B6690" s="1">
        <v>45281</v>
      </c>
      <c r="C6690" t="s">
        <v>27</v>
      </c>
      <c r="D6690" t="s">
        <v>16</v>
      </c>
      <c r="E6690">
        <v>0.88</v>
      </c>
      <c r="F6690">
        <v>0.95</v>
      </c>
      <c r="G6690" t="s">
        <v>148</v>
      </c>
      <c r="H6690">
        <v>3</v>
      </c>
      <c r="I6690">
        <v>3</v>
      </c>
      <c r="J6690" t="s">
        <v>14</v>
      </c>
      <c r="K6690" s="36" t="s">
        <v>149</v>
      </c>
    </row>
    <row r="6691" spans="1:11" x14ac:dyDescent="0.25">
      <c r="A6691">
        <v>10330117</v>
      </c>
      <c r="B6691" s="1">
        <v>41607</v>
      </c>
      <c r="C6691" t="s">
        <v>11</v>
      </c>
      <c r="D6691" t="s">
        <v>16</v>
      </c>
      <c r="E6691">
        <v>0.93</v>
      </c>
      <c r="F6691">
        <v>0.99</v>
      </c>
      <c r="G6691" t="s">
        <v>148</v>
      </c>
      <c r="H6691">
        <v>21</v>
      </c>
      <c r="I6691">
        <v>23</v>
      </c>
      <c r="J6691" t="s">
        <v>14</v>
      </c>
      <c r="K6691" s="36" t="s">
        <v>149</v>
      </c>
    </row>
    <row r="6692" spans="1:11" x14ac:dyDescent="0.25">
      <c r="A6692">
        <v>594248200</v>
      </c>
      <c r="B6692" s="1">
        <v>45508</v>
      </c>
      <c r="C6692" t="s">
        <v>11</v>
      </c>
      <c r="D6692" t="s">
        <v>16</v>
      </c>
      <c r="E6692">
        <v>1</v>
      </c>
      <c r="F6692">
        <v>1</v>
      </c>
      <c r="G6692" t="s">
        <v>148</v>
      </c>
      <c r="H6692">
        <v>11</v>
      </c>
      <c r="I6692">
        <v>11</v>
      </c>
      <c r="J6692" t="s">
        <v>14</v>
      </c>
      <c r="K6692" s="36" t="s">
        <v>149</v>
      </c>
    </row>
    <row r="6693" spans="1:11" x14ac:dyDescent="0.25">
      <c r="A6693">
        <v>410687006</v>
      </c>
      <c r="B6693" s="1">
        <v>44380</v>
      </c>
      <c r="C6693" t="s">
        <v>11</v>
      </c>
      <c r="D6693" t="s">
        <v>12</v>
      </c>
      <c r="F6693">
        <v>0.5</v>
      </c>
      <c r="G6693" t="s">
        <v>148</v>
      </c>
      <c r="H6693">
        <v>1</v>
      </c>
      <c r="I6693">
        <v>1</v>
      </c>
      <c r="J6693" t="s">
        <v>22</v>
      </c>
      <c r="K6693" s="36" t="s">
        <v>149</v>
      </c>
    </row>
    <row r="6694" spans="1:11" x14ac:dyDescent="0.25">
      <c r="A6694">
        <v>594303594</v>
      </c>
      <c r="B6694" s="1">
        <v>45509</v>
      </c>
      <c r="C6694" t="s">
        <v>27</v>
      </c>
      <c r="D6694" t="s">
        <v>16</v>
      </c>
      <c r="E6694">
        <v>1</v>
      </c>
      <c r="F6694">
        <v>0.94</v>
      </c>
      <c r="G6694" t="s">
        <v>148</v>
      </c>
      <c r="H6694">
        <v>1</v>
      </c>
      <c r="I6694">
        <v>1</v>
      </c>
      <c r="J6694" t="s">
        <v>14</v>
      </c>
      <c r="K6694" s="36" t="s">
        <v>149</v>
      </c>
    </row>
    <row r="6695" spans="1:11" x14ac:dyDescent="0.25">
      <c r="A6695">
        <v>595111824</v>
      </c>
      <c r="B6695" s="1">
        <v>45513</v>
      </c>
      <c r="C6695" t="s">
        <v>11</v>
      </c>
      <c r="D6695" t="s">
        <v>16</v>
      </c>
      <c r="E6695">
        <v>1</v>
      </c>
      <c r="F6695">
        <v>1</v>
      </c>
      <c r="G6695" t="s">
        <v>149</v>
      </c>
      <c r="H6695">
        <v>1</v>
      </c>
      <c r="I6695">
        <v>1</v>
      </c>
      <c r="J6695" t="s">
        <v>14</v>
      </c>
      <c r="K6695" s="36" t="s">
        <v>149</v>
      </c>
    </row>
    <row r="6696" spans="1:11" x14ac:dyDescent="0.25">
      <c r="A6696">
        <v>594930453</v>
      </c>
      <c r="B6696" s="1">
        <v>45512</v>
      </c>
      <c r="C6696" t="s">
        <v>27</v>
      </c>
      <c r="D6696" t="s">
        <v>16</v>
      </c>
      <c r="E6696">
        <v>1</v>
      </c>
      <c r="F6696">
        <v>1</v>
      </c>
      <c r="G6696" t="s">
        <v>148</v>
      </c>
      <c r="H6696">
        <v>1</v>
      </c>
      <c r="I6696">
        <v>1</v>
      </c>
      <c r="J6696" t="s">
        <v>14</v>
      </c>
      <c r="K6696" s="36" t="s">
        <v>149</v>
      </c>
    </row>
    <row r="6697" spans="1:11" x14ac:dyDescent="0.25">
      <c r="A6697">
        <v>594348047</v>
      </c>
      <c r="B6697" s="1">
        <v>45509</v>
      </c>
      <c r="C6697" t="s">
        <v>27</v>
      </c>
      <c r="D6697" t="s">
        <v>17</v>
      </c>
      <c r="E6697">
        <v>1</v>
      </c>
      <c r="F6697">
        <v>1</v>
      </c>
      <c r="G6697" t="s">
        <v>148</v>
      </c>
      <c r="H6697">
        <v>1</v>
      </c>
      <c r="I6697">
        <v>1</v>
      </c>
      <c r="J6697" t="s">
        <v>14</v>
      </c>
      <c r="K6697" s="36" t="s">
        <v>149</v>
      </c>
    </row>
    <row r="6698" spans="1:11" x14ac:dyDescent="0.25">
      <c r="A6698">
        <v>562496831</v>
      </c>
      <c r="B6698" s="1">
        <v>45339</v>
      </c>
      <c r="C6698" t="s">
        <v>27</v>
      </c>
      <c r="D6698" t="s">
        <v>21</v>
      </c>
      <c r="E6698">
        <v>1</v>
      </c>
      <c r="F6698">
        <v>0.52</v>
      </c>
      <c r="G6698" t="s">
        <v>148</v>
      </c>
      <c r="H6698">
        <v>1</v>
      </c>
      <c r="I6698">
        <v>1</v>
      </c>
      <c r="J6698" t="s">
        <v>22</v>
      </c>
      <c r="K6698" s="36" t="s">
        <v>149</v>
      </c>
    </row>
    <row r="6699" spans="1:11" x14ac:dyDescent="0.25">
      <c r="A6699">
        <v>583220832</v>
      </c>
      <c r="B6699" s="1">
        <v>45456</v>
      </c>
      <c r="C6699" t="s">
        <v>27</v>
      </c>
      <c r="D6699" t="s">
        <v>16</v>
      </c>
      <c r="E6699">
        <v>1</v>
      </c>
      <c r="F6699">
        <v>1</v>
      </c>
      <c r="G6699" t="s">
        <v>148</v>
      </c>
      <c r="H6699">
        <v>1</v>
      </c>
      <c r="I6699">
        <v>2</v>
      </c>
      <c r="J6699" t="s">
        <v>14</v>
      </c>
      <c r="K6699" s="36" t="s">
        <v>149</v>
      </c>
    </row>
    <row r="6700" spans="1:11" x14ac:dyDescent="0.25">
      <c r="A6700">
        <v>551534387</v>
      </c>
      <c r="B6700" s="1">
        <v>45278</v>
      </c>
      <c r="C6700" t="s">
        <v>11</v>
      </c>
      <c r="D6700" t="s">
        <v>17</v>
      </c>
      <c r="E6700">
        <v>0.95</v>
      </c>
      <c r="F6700">
        <v>0.59</v>
      </c>
      <c r="G6700" t="s">
        <v>149</v>
      </c>
      <c r="H6700">
        <v>1</v>
      </c>
      <c r="I6700">
        <v>2</v>
      </c>
      <c r="J6700" t="s">
        <v>14</v>
      </c>
      <c r="K6700" s="36" t="s">
        <v>149</v>
      </c>
    </row>
    <row r="6701" spans="1:11" x14ac:dyDescent="0.25">
      <c r="A6701">
        <v>145469107</v>
      </c>
      <c r="B6701" s="1">
        <v>42958</v>
      </c>
      <c r="C6701" t="s">
        <v>11</v>
      </c>
      <c r="D6701" t="s">
        <v>16</v>
      </c>
      <c r="E6701">
        <v>1</v>
      </c>
      <c r="F6701">
        <v>0.93</v>
      </c>
      <c r="G6701" t="s">
        <v>149</v>
      </c>
      <c r="H6701">
        <v>1</v>
      </c>
      <c r="I6701">
        <v>1</v>
      </c>
      <c r="J6701" t="s">
        <v>14</v>
      </c>
      <c r="K6701" s="36" t="s">
        <v>149</v>
      </c>
    </row>
    <row r="6702" spans="1:11" x14ac:dyDescent="0.25">
      <c r="A6702">
        <v>3911159</v>
      </c>
      <c r="B6702" s="1">
        <v>41200</v>
      </c>
      <c r="C6702" t="s">
        <v>11</v>
      </c>
      <c r="D6702" t="s">
        <v>17</v>
      </c>
      <c r="E6702">
        <v>0.89</v>
      </c>
      <c r="F6702">
        <v>0.95</v>
      </c>
      <c r="G6702" t="s">
        <v>148</v>
      </c>
      <c r="H6702">
        <v>3</v>
      </c>
      <c r="I6702">
        <v>19</v>
      </c>
      <c r="J6702" t="s">
        <v>14</v>
      </c>
      <c r="K6702" s="36" t="s">
        <v>149</v>
      </c>
    </row>
    <row r="6703" spans="1:11" x14ac:dyDescent="0.25">
      <c r="A6703">
        <v>7141976</v>
      </c>
      <c r="B6703" s="1">
        <v>41452</v>
      </c>
      <c r="C6703" t="s">
        <v>11</v>
      </c>
      <c r="D6703" t="s">
        <v>16</v>
      </c>
      <c r="E6703">
        <v>0.88</v>
      </c>
      <c r="F6703">
        <v>1</v>
      </c>
      <c r="G6703" t="s">
        <v>148</v>
      </c>
      <c r="H6703">
        <v>13</v>
      </c>
      <c r="I6703">
        <v>13</v>
      </c>
      <c r="J6703" t="s">
        <v>18</v>
      </c>
      <c r="K6703" s="36" t="s">
        <v>149</v>
      </c>
    </row>
    <row r="6704" spans="1:11" x14ac:dyDescent="0.25">
      <c r="A6704">
        <v>594510428</v>
      </c>
      <c r="B6704" s="1">
        <v>45510</v>
      </c>
      <c r="C6704" t="s">
        <v>11</v>
      </c>
      <c r="D6704" t="s">
        <v>17</v>
      </c>
      <c r="E6704">
        <v>0.9</v>
      </c>
      <c r="F6704">
        <v>0.5</v>
      </c>
      <c r="G6704" t="s">
        <v>148</v>
      </c>
      <c r="H6704">
        <v>3</v>
      </c>
      <c r="I6704">
        <v>3</v>
      </c>
      <c r="J6704" t="s">
        <v>14</v>
      </c>
      <c r="K6704" s="36" t="s">
        <v>148</v>
      </c>
    </row>
    <row r="6705" spans="1:11" x14ac:dyDescent="0.25">
      <c r="A6705">
        <v>340228905</v>
      </c>
      <c r="B6705" s="1">
        <v>43894</v>
      </c>
      <c r="C6705" t="s">
        <v>11</v>
      </c>
      <c r="D6705" t="s">
        <v>17</v>
      </c>
      <c r="E6705">
        <v>0.73</v>
      </c>
      <c r="F6705">
        <v>0.32</v>
      </c>
      <c r="G6705" t="s">
        <v>148</v>
      </c>
      <c r="H6705">
        <v>1</v>
      </c>
      <c r="I6705">
        <v>1</v>
      </c>
      <c r="J6705" t="s">
        <v>22</v>
      </c>
      <c r="K6705" s="36" t="s">
        <v>149</v>
      </c>
    </row>
    <row r="6706" spans="1:11" x14ac:dyDescent="0.25">
      <c r="A6706">
        <v>595228853</v>
      </c>
      <c r="B6706" s="1">
        <v>45513</v>
      </c>
      <c r="C6706" t="s">
        <v>27</v>
      </c>
      <c r="D6706" t="s">
        <v>16</v>
      </c>
      <c r="E6706">
        <v>1</v>
      </c>
      <c r="F6706">
        <v>0.8</v>
      </c>
      <c r="G6706" t="s">
        <v>148</v>
      </c>
      <c r="H6706">
        <v>1</v>
      </c>
      <c r="I6706">
        <v>1</v>
      </c>
      <c r="J6706" t="s">
        <v>14</v>
      </c>
      <c r="K6706" s="36" t="s">
        <v>149</v>
      </c>
    </row>
    <row r="6707" spans="1:11" x14ac:dyDescent="0.25">
      <c r="A6707">
        <v>321941178</v>
      </c>
      <c r="B6707" s="1">
        <v>43827</v>
      </c>
      <c r="C6707" t="s">
        <v>11</v>
      </c>
      <c r="D6707" t="s">
        <v>12</v>
      </c>
      <c r="F6707">
        <v>1</v>
      </c>
      <c r="G6707" t="s">
        <v>148</v>
      </c>
      <c r="H6707">
        <v>1</v>
      </c>
      <c r="I6707">
        <v>2</v>
      </c>
      <c r="J6707" t="s">
        <v>14</v>
      </c>
      <c r="K6707" s="36" t="s">
        <v>149</v>
      </c>
    </row>
    <row r="6708" spans="1:11" x14ac:dyDescent="0.25">
      <c r="A6708">
        <v>523828388</v>
      </c>
      <c r="B6708" s="1">
        <v>45112</v>
      </c>
      <c r="C6708" t="s">
        <v>27</v>
      </c>
      <c r="D6708" t="s">
        <v>16</v>
      </c>
      <c r="E6708">
        <v>0.83</v>
      </c>
      <c r="F6708">
        <v>0.99</v>
      </c>
      <c r="G6708" t="s">
        <v>148</v>
      </c>
      <c r="H6708">
        <v>2</v>
      </c>
      <c r="I6708">
        <v>2</v>
      </c>
      <c r="J6708" t="s">
        <v>14</v>
      </c>
      <c r="K6708" s="36" t="s">
        <v>149</v>
      </c>
    </row>
    <row r="6709" spans="1:11" x14ac:dyDescent="0.25">
      <c r="A6709">
        <v>273103809</v>
      </c>
      <c r="B6709" s="1">
        <v>43648</v>
      </c>
      <c r="C6709" t="s">
        <v>11</v>
      </c>
      <c r="D6709" t="s">
        <v>12</v>
      </c>
      <c r="F6709">
        <v>0.5</v>
      </c>
      <c r="G6709" t="s">
        <v>148</v>
      </c>
      <c r="H6709">
        <v>1</v>
      </c>
      <c r="I6709">
        <v>1</v>
      </c>
      <c r="J6709" t="s">
        <v>14</v>
      </c>
      <c r="K6709" s="36" t="s">
        <v>149</v>
      </c>
    </row>
    <row r="6710" spans="1:11" x14ac:dyDescent="0.25">
      <c r="A6710">
        <v>90476579</v>
      </c>
      <c r="B6710" s="1">
        <v>42599</v>
      </c>
      <c r="C6710" t="s">
        <v>11</v>
      </c>
      <c r="D6710" t="s">
        <v>16</v>
      </c>
      <c r="E6710">
        <v>1</v>
      </c>
      <c r="F6710">
        <v>0</v>
      </c>
      <c r="G6710" t="s">
        <v>148</v>
      </c>
      <c r="H6710">
        <v>2</v>
      </c>
      <c r="I6710">
        <v>2</v>
      </c>
      <c r="J6710" t="s">
        <v>14</v>
      </c>
      <c r="K6710" s="36" t="s">
        <v>148</v>
      </c>
    </row>
    <row r="6711" spans="1:11" x14ac:dyDescent="0.25">
      <c r="A6711">
        <v>3669051</v>
      </c>
      <c r="B6711" s="1">
        <v>41177</v>
      </c>
      <c r="C6711" t="s">
        <v>11</v>
      </c>
      <c r="D6711" t="s">
        <v>17</v>
      </c>
      <c r="E6711">
        <v>1</v>
      </c>
      <c r="F6711">
        <v>0.27</v>
      </c>
      <c r="G6711" t="s">
        <v>148</v>
      </c>
      <c r="H6711">
        <v>1</v>
      </c>
      <c r="I6711">
        <v>3</v>
      </c>
      <c r="J6711" t="s">
        <v>14</v>
      </c>
      <c r="K6711" s="36" t="s">
        <v>149</v>
      </c>
    </row>
    <row r="6712" spans="1:11" x14ac:dyDescent="0.25">
      <c r="A6712">
        <v>230514110</v>
      </c>
      <c r="B6712" s="1">
        <v>43447</v>
      </c>
      <c r="C6712" t="s">
        <v>27</v>
      </c>
      <c r="D6712" t="s">
        <v>16</v>
      </c>
      <c r="E6712">
        <v>1</v>
      </c>
      <c r="F6712">
        <v>1</v>
      </c>
      <c r="G6712" t="s">
        <v>149</v>
      </c>
      <c r="H6712">
        <v>1</v>
      </c>
      <c r="I6712">
        <v>1</v>
      </c>
      <c r="J6712" t="s">
        <v>14</v>
      </c>
      <c r="K6712" s="36" t="s">
        <v>149</v>
      </c>
    </row>
    <row r="6713" spans="1:11" x14ac:dyDescent="0.25">
      <c r="A6713">
        <v>133972377</v>
      </c>
      <c r="B6713" s="1">
        <v>42893</v>
      </c>
      <c r="C6713" t="s">
        <v>11</v>
      </c>
      <c r="D6713" t="s">
        <v>16</v>
      </c>
      <c r="E6713">
        <v>1</v>
      </c>
      <c r="F6713">
        <v>0.97</v>
      </c>
      <c r="G6713" t="s">
        <v>148</v>
      </c>
      <c r="H6713">
        <v>1</v>
      </c>
      <c r="I6713">
        <v>1</v>
      </c>
      <c r="J6713" t="s">
        <v>14</v>
      </c>
      <c r="K6713" s="36" t="s">
        <v>149</v>
      </c>
    </row>
    <row r="6714" spans="1:11" x14ac:dyDescent="0.25">
      <c r="A6714">
        <v>69448895</v>
      </c>
      <c r="B6714" s="1">
        <v>42488</v>
      </c>
      <c r="C6714" t="s">
        <v>11</v>
      </c>
      <c r="D6714" t="s">
        <v>12</v>
      </c>
      <c r="F6714">
        <v>0.86</v>
      </c>
      <c r="G6714" t="s">
        <v>27</v>
      </c>
      <c r="H6714">
        <v>2</v>
      </c>
      <c r="I6714">
        <v>2</v>
      </c>
      <c r="J6714" t="s">
        <v>14</v>
      </c>
      <c r="K6714" s="36" t="s">
        <v>149</v>
      </c>
    </row>
    <row r="6715" spans="1:11" x14ac:dyDescent="0.25">
      <c r="A6715">
        <v>105351684</v>
      </c>
      <c r="B6715" s="1">
        <v>42701</v>
      </c>
      <c r="C6715" t="s">
        <v>11</v>
      </c>
      <c r="D6715" t="s">
        <v>12</v>
      </c>
      <c r="F6715">
        <v>0</v>
      </c>
      <c r="G6715" t="s">
        <v>148</v>
      </c>
      <c r="H6715">
        <v>1</v>
      </c>
      <c r="I6715">
        <v>3</v>
      </c>
      <c r="J6715" t="s">
        <v>18</v>
      </c>
      <c r="K6715" s="36" t="s">
        <v>149</v>
      </c>
    </row>
    <row r="6716" spans="1:11" x14ac:dyDescent="0.25">
      <c r="A6716">
        <v>540218776</v>
      </c>
      <c r="B6716" s="1">
        <v>45202</v>
      </c>
      <c r="C6716" t="s">
        <v>11</v>
      </c>
      <c r="D6716" t="s">
        <v>17</v>
      </c>
      <c r="E6716">
        <v>1</v>
      </c>
      <c r="F6716">
        <v>0.97</v>
      </c>
      <c r="G6716" t="s">
        <v>148</v>
      </c>
      <c r="H6716">
        <v>2</v>
      </c>
      <c r="I6716">
        <v>2</v>
      </c>
      <c r="J6716" t="s">
        <v>14</v>
      </c>
      <c r="K6716" s="36" t="s">
        <v>149</v>
      </c>
    </row>
    <row r="6717" spans="1:11" x14ac:dyDescent="0.25">
      <c r="A6717">
        <v>35562045</v>
      </c>
      <c r="B6717" s="1">
        <v>42166</v>
      </c>
      <c r="C6717" t="s">
        <v>11</v>
      </c>
      <c r="D6717" t="s">
        <v>12</v>
      </c>
      <c r="F6717">
        <v>0</v>
      </c>
      <c r="G6717" t="s">
        <v>148</v>
      </c>
      <c r="H6717">
        <v>1</v>
      </c>
      <c r="I6717">
        <v>1</v>
      </c>
      <c r="J6717" t="s">
        <v>18</v>
      </c>
      <c r="K6717" s="36" t="s">
        <v>149</v>
      </c>
    </row>
    <row r="6718" spans="1:11" x14ac:dyDescent="0.25">
      <c r="A6718">
        <v>595969021</v>
      </c>
      <c r="B6718" s="1">
        <v>45517</v>
      </c>
      <c r="C6718" t="s">
        <v>27</v>
      </c>
      <c r="D6718" t="s">
        <v>16</v>
      </c>
      <c r="E6718">
        <v>1</v>
      </c>
      <c r="F6718">
        <v>1</v>
      </c>
      <c r="G6718" t="s">
        <v>148</v>
      </c>
      <c r="H6718">
        <v>7</v>
      </c>
      <c r="I6718">
        <v>7</v>
      </c>
      <c r="J6718" t="s">
        <v>14</v>
      </c>
      <c r="K6718" s="36" t="s">
        <v>149</v>
      </c>
    </row>
    <row r="6719" spans="1:11" x14ac:dyDescent="0.25">
      <c r="A6719">
        <v>544683848</v>
      </c>
      <c r="B6719" s="1">
        <v>45233</v>
      </c>
      <c r="C6719" t="s">
        <v>11</v>
      </c>
      <c r="D6719" t="s">
        <v>16</v>
      </c>
      <c r="E6719">
        <v>1</v>
      </c>
      <c r="F6719">
        <v>1</v>
      </c>
      <c r="G6719" t="s">
        <v>149</v>
      </c>
      <c r="H6719">
        <v>1</v>
      </c>
      <c r="I6719">
        <v>1</v>
      </c>
      <c r="J6719" t="s">
        <v>14</v>
      </c>
      <c r="K6719" s="36" t="s">
        <v>149</v>
      </c>
    </row>
    <row r="6720" spans="1:11" x14ac:dyDescent="0.25">
      <c r="A6720">
        <v>219688606</v>
      </c>
      <c r="B6720" s="1">
        <v>43382</v>
      </c>
      <c r="C6720" t="s">
        <v>32</v>
      </c>
      <c r="D6720" t="s">
        <v>16</v>
      </c>
      <c r="E6720">
        <v>1</v>
      </c>
      <c r="F6720">
        <v>0.84</v>
      </c>
      <c r="G6720" t="s">
        <v>149</v>
      </c>
      <c r="H6720">
        <v>3</v>
      </c>
      <c r="I6720">
        <v>3</v>
      </c>
      <c r="J6720" t="s">
        <v>14</v>
      </c>
      <c r="K6720" s="36" t="s">
        <v>149</v>
      </c>
    </row>
    <row r="6721" spans="1:11" x14ac:dyDescent="0.25">
      <c r="A6721">
        <v>9215344</v>
      </c>
      <c r="B6721" s="1">
        <v>41550</v>
      </c>
      <c r="C6721" t="s">
        <v>11</v>
      </c>
      <c r="D6721" t="s">
        <v>16</v>
      </c>
      <c r="E6721">
        <v>1</v>
      </c>
      <c r="F6721">
        <v>0.96</v>
      </c>
      <c r="G6721" t="s">
        <v>149</v>
      </c>
      <c r="H6721">
        <v>1</v>
      </c>
      <c r="I6721">
        <v>2</v>
      </c>
      <c r="J6721" t="s">
        <v>14</v>
      </c>
      <c r="K6721" s="36" t="s">
        <v>149</v>
      </c>
    </row>
    <row r="6722" spans="1:11" x14ac:dyDescent="0.25">
      <c r="A6722">
        <v>363693388</v>
      </c>
      <c r="B6722" s="1">
        <v>44064</v>
      </c>
      <c r="C6722" t="s">
        <v>11</v>
      </c>
      <c r="D6722" t="s">
        <v>16</v>
      </c>
      <c r="E6722">
        <v>1</v>
      </c>
      <c r="F6722">
        <v>0.94</v>
      </c>
      <c r="G6722" t="s">
        <v>149</v>
      </c>
      <c r="H6722">
        <v>2</v>
      </c>
      <c r="I6722">
        <v>2</v>
      </c>
      <c r="J6722" t="s">
        <v>14</v>
      </c>
      <c r="K6722" s="36" t="s">
        <v>149</v>
      </c>
    </row>
    <row r="6723" spans="1:11" x14ac:dyDescent="0.25">
      <c r="A6723">
        <v>516487820</v>
      </c>
      <c r="B6723" s="1">
        <v>45071</v>
      </c>
      <c r="C6723" t="s">
        <v>11</v>
      </c>
      <c r="D6723" t="s">
        <v>17</v>
      </c>
      <c r="E6723">
        <v>1</v>
      </c>
      <c r="F6723">
        <v>0.63</v>
      </c>
      <c r="G6723" t="s">
        <v>149</v>
      </c>
      <c r="H6723">
        <v>2</v>
      </c>
      <c r="I6723">
        <v>2</v>
      </c>
      <c r="J6723" t="s">
        <v>22</v>
      </c>
      <c r="K6723" s="36" t="s">
        <v>149</v>
      </c>
    </row>
    <row r="6724" spans="1:11" x14ac:dyDescent="0.25">
      <c r="A6724">
        <v>41544951</v>
      </c>
      <c r="B6724" s="1">
        <v>42231</v>
      </c>
      <c r="C6724" t="s">
        <v>11</v>
      </c>
      <c r="D6724" t="s">
        <v>16</v>
      </c>
      <c r="E6724">
        <v>1</v>
      </c>
      <c r="F6724">
        <v>0.98</v>
      </c>
      <c r="G6724" t="s">
        <v>149</v>
      </c>
      <c r="H6724">
        <v>3</v>
      </c>
      <c r="I6724">
        <v>3</v>
      </c>
      <c r="J6724" t="s">
        <v>14</v>
      </c>
      <c r="K6724" s="36" t="s">
        <v>149</v>
      </c>
    </row>
    <row r="6725" spans="1:11" x14ac:dyDescent="0.25">
      <c r="A6725">
        <v>7276873</v>
      </c>
      <c r="B6725" s="1">
        <v>41459</v>
      </c>
      <c r="C6725" t="s">
        <v>11</v>
      </c>
      <c r="D6725" t="s">
        <v>16</v>
      </c>
      <c r="E6725">
        <v>1</v>
      </c>
      <c r="F6725">
        <v>0.88</v>
      </c>
      <c r="G6725" t="s">
        <v>148</v>
      </c>
      <c r="H6725">
        <v>2</v>
      </c>
      <c r="I6725">
        <v>2</v>
      </c>
      <c r="J6725" t="s">
        <v>14</v>
      </c>
      <c r="K6725" s="36" t="s">
        <v>148</v>
      </c>
    </row>
    <row r="6726" spans="1:11" x14ac:dyDescent="0.25">
      <c r="A6726">
        <v>366579357</v>
      </c>
      <c r="B6726" s="1">
        <v>44082</v>
      </c>
      <c r="C6726" t="s">
        <v>27</v>
      </c>
      <c r="D6726" t="s">
        <v>16</v>
      </c>
      <c r="E6726">
        <v>1</v>
      </c>
      <c r="F6726">
        <v>1</v>
      </c>
      <c r="G6726" t="s">
        <v>149</v>
      </c>
      <c r="H6726">
        <v>1</v>
      </c>
      <c r="I6726">
        <v>1</v>
      </c>
      <c r="J6726" t="s">
        <v>14</v>
      </c>
      <c r="K6726" s="36" t="s">
        <v>149</v>
      </c>
    </row>
    <row r="6727" spans="1:11" x14ac:dyDescent="0.25">
      <c r="A6727">
        <v>23443820</v>
      </c>
      <c r="B6727" s="1">
        <v>41950</v>
      </c>
      <c r="C6727" t="s">
        <v>11</v>
      </c>
      <c r="D6727" t="s">
        <v>16</v>
      </c>
      <c r="E6727">
        <v>1</v>
      </c>
      <c r="F6727">
        <v>0.86</v>
      </c>
      <c r="G6727" t="s">
        <v>149</v>
      </c>
      <c r="H6727">
        <v>1</v>
      </c>
      <c r="I6727">
        <v>1</v>
      </c>
      <c r="J6727" t="s">
        <v>14</v>
      </c>
      <c r="K6727" s="36" t="s">
        <v>149</v>
      </c>
    </row>
    <row r="6728" spans="1:11" x14ac:dyDescent="0.25">
      <c r="A6728">
        <v>545246995</v>
      </c>
      <c r="B6728" s="1">
        <v>45236</v>
      </c>
      <c r="C6728" t="s">
        <v>11</v>
      </c>
      <c r="D6728" t="s">
        <v>17</v>
      </c>
      <c r="E6728">
        <v>0.95</v>
      </c>
      <c r="F6728">
        <v>0.89</v>
      </c>
      <c r="G6728" t="s">
        <v>148</v>
      </c>
      <c r="H6728">
        <v>1</v>
      </c>
      <c r="I6728">
        <v>1</v>
      </c>
      <c r="J6728" t="s">
        <v>22</v>
      </c>
      <c r="K6728" s="36" t="s">
        <v>149</v>
      </c>
    </row>
    <row r="6729" spans="1:11" x14ac:dyDescent="0.25">
      <c r="A6729">
        <v>510974250</v>
      </c>
      <c r="B6729" s="1">
        <v>45036</v>
      </c>
      <c r="C6729" t="s">
        <v>11</v>
      </c>
      <c r="D6729" t="s">
        <v>16</v>
      </c>
      <c r="E6729">
        <v>1</v>
      </c>
      <c r="F6729">
        <v>1</v>
      </c>
      <c r="G6729" t="s">
        <v>148</v>
      </c>
      <c r="H6729">
        <v>4</v>
      </c>
      <c r="I6729">
        <v>4</v>
      </c>
      <c r="J6729" t="s">
        <v>14</v>
      </c>
      <c r="K6729" s="36" t="s">
        <v>148</v>
      </c>
    </row>
    <row r="6730" spans="1:11" x14ac:dyDescent="0.25">
      <c r="A6730">
        <v>596030713</v>
      </c>
      <c r="B6730" s="1">
        <v>45517</v>
      </c>
      <c r="C6730" t="s">
        <v>27</v>
      </c>
      <c r="D6730" t="s">
        <v>21</v>
      </c>
      <c r="E6730">
        <v>0.8</v>
      </c>
      <c r="F6730">
        <v>0.7</v>
      </c>
      <c r="G6730" t="s">
        <v>148</v>
      </c>
      <c r="H6730">
        <v>1</v>
      </c>
      <c r="I6730">
        <v>2</v>
      </c>
      <c r="J6730" t="s">
        <v>14</v>
      </c>
      <c r="K6730" s="36" t="s">
        <v>149</v>
      </c>
    </row>
    <row r="6731" spans="1:11" x14ac:dyDescent="0.25">
      <c r="A6731">
        <v>241082011</v>
      </c>
      <c r="B6731" s="1">
        <v>43500</v>
      </c>
      <c r="C6731" t="s">
        <v>11</v>
      </c>
      <c r="D6731" t="s">
        <v>21</v>
      </c>
      <c r="E6731">
        <v>0.8</v>
      </c>
      <c r="F6731">
        <v>0.79</v>
      </c>
      <c r="G6731" t="s">
        <v>149</v>
      </c>
      <c r="H6731">
        <v>2</v>
      </c>
      <c r="I6731">
        <v>2</v>
      </c>
      <c r="J6731" t="s">
        <v>14</v>
      </c>
      <c r="K6731" s="36" t="s">
        <v>149</v>
      </c>
    </row>
    <row r="6732" spans="1:11" x14ac:dyDescent="0.25">
      <c r="A6732">
        <v>594333297</v>
      </c>
      <c r="B6732" s="1">
        <v>45509</v>
      </c>
      <c r="C6732" t="s">
        <v>11</v>
      </c>
      <c r="D6732" t="s">
        <v>16</v>
      </c>
      <c r="E6732">
        <v>1</v>
      </c>
      <c r="F6732">
        <v>1</v>
      </c>
      <c r="G6732" t="s">
        <v>148</v>
      </c>
      <c r="H6732">
        <v>1</v>
      </c>
      <c r="I6732">
        <v>1</v>
      </c>
      <c r="J6732" t="s">
        <v>14</v>
      </c>
      <c r="K6732" s="36" t="s">
        <v>149</v>
      </c>
    </row>
    <row r="6733" spans="1:11" x14ac:dyDescent="0.25">
      <c r="A6733">
        <v>597245360</v>
      </c>
      <c r="B6733" s="1">
        <v>45524</v>
      </c>
      <c r="C6733" t="s">
        <v>11</v>
      </c>
      <c r="D6733" t="s">
        <v>20</v>
      </c>
      <c r="E6733">
        <v>0.14000000000000001</v>
      </c>
      <c r="F6733">
        <v>0.04</v>
      </c>
      <c r="G6733" t="s">
        <v>148</v>
      </c>
      <c r="H6733">
        <v>3</v>
      </c>
      <c r="I6733">
        <v>3</v>
      </c>
      <c r="J6733" t="s">
        <v>14</v>
      </c>
      <c r="K6733" s="36" t="s">
        <v>148</v>
      </c>
    </row>
    <row r="6734" spans="1:11" x14ac:dyDescent="0.25">
      <c r="A6734">
        <v>420272190</v>
      </c>
      <c r="B6734" s="1">
        <v>44434</v>
      </c>
      <c r="C6734" t="s">
        <v>11</v>
      </c>
      <c r="D6734" t="s">
        <v>16</v>
      </c>
      <c r="E6734">
        <v>1</v>
      </c>
      <c r="F6734">
        <v>1</v>
      </c>
      <c r="G6734" t="s">
        <v>149</v>
      </c>
      <c r="H6734">
        <v>3</v>
      </c>
      <c r="I6734">
        <v>3</v>
      </c>
      <c r="J6734" t="s">
        <v>14</v>
      </c>
      <c r="K6734" s="36" t="s">
        <v>149</v>
      </c>
    </row>
    <row r="6735" spans="1:11" x14ac:dyDescent="0.25">
      <c r="A6735">
        <v>581846837</v>
      </c>
      <c r="B6735" s="1">
        <v>45449</v>
      </c>
      <c r="C6735" t="s">
        <v>27</v>
      </c>
      <c r="D6735" t="s">
        <v>16</v>
      </c>
      <c r="E6735">
        <v>1</v>
      </c>
      <c r="F6735">
        <v>0.63</v>
      </c>
      <c r="G6735" t="s">
        <v>148</v>
      </c>
      <c r="H6735">
        <v>8</v>
      </c>
      <c r="I6735">
        <v>25</v>
      </c>
      <c r="J6735" t="s">
        <v>14</v>
      </c>
      <c r="K6735" s="36" t="s">
        <v>149</v>
      </c>
    </row>
    <row r="6736" spans="1:11" x14ac:dyDescent="0.25">
      <c r="A6736">
        <v>596147637</v>
      </c>
      <c r="B6736" s="1">
        <v>45518</v>
      </c>
      <c r="C6736" t="s">
        <v>27</v>
      </c>
      <c r="D6736" t="s">
        <v>16</v>
      </c>
      <c r="E6736">
        <v>1</v>
      </c>
      <c r="F6736">
        <v>1</v>
      </c>
      <c r="G6736" t="s">
        <v>148</v>
      </c>
      <c r="H6736">
        <v>1</v>
      </c>
      <c r="I6736">
        <v>1</v>
      </c>
      <c r="J6736" t="s">
        <v>14</v>
      </c>
      <c r="K6736" s="36" t="s">
        <v>149</v>
      </c>
    </row>
    <row r="6737" spans="1:11" x14ac:dyDescent="0.25">
      <c r="A6737">
        <v>59950756</v>
      </c>
      <c r="B6737" s="1">
        <v>42422</v>
      </c>
      <c r="C6737" t="s">
        <v>11</v>
      </c>
      <c r="D6737" t="s">
        <v>17</v>
      </c>
      <c r="E6737">
        <v>1</v>
      </c>
      <c r="F6737">
        <v>0.64</v>
      </c>
      <c r="G6737" t="s">
        <v>148</v>
      </c>
      <c r="H6737">
        <v>3</v>
      </c>
      <c r="I6737">
        <v>4</v>
      </c>
      <c r="J6737" t="s">
        <v>14</v>
      </c>
      <c r="K6737" s="36" t="s">
        <v>149</v>
      </c>
    </row>
    <row r="6738" spans="1:11" x14ac:dyDescent="0.25">
      <c r="A6738">
        <v>104695424</v>
      </c>
      <c r="B6738" s="1">
        <v>42695</v>
      </c>
      <c r="C6738" t="s">
        <v>27</v>
      </c>
      <c r="D6738" t="s">
        <v>20</v>
      </c>
      <c r="E6738">
        <v>0.3</v>
      </c>
      <c r="F6738">
        <v>0</v>
      </c>
      <c r="G6738" t="s">
        <v>148</v>
      </c>
      <c r="H6738">
        <v>1</v>
      </c>
      <c r="I6738">
        <v>1</v>
      </c>
      <c r="J6738" t="s">
        <v>14</v>
      </c>
      <c r="K6738" s="36" t="s">
        <v>148</v>
      </c>
    </row>
    <row r="6739" spans="1:11" x14ac:dyDescent="0.25">
      <c r="A6739">
        <v>195606229</v>
      </c>
      <c r="B6739" s="1">
        <v>43265</v>
      </c>
      <c r="C6739" t="s">
        <v>11</v>
      </c>
      <c r="D6739" t="s">
        <v>16</v>
      </c>
      <c r="E6739">
        <v>1</v>
      </c>
      <c r="F6739">
        <v>0.82</v>
      </c>
      <c r="G6739" t="s">
        <v>149</v>
      </c>
      <c r="H6739">
        <v>1</v>
      </c>
      <c r="I6739">
        <v>1</v>
      </c>
      <c r="J6739" t="s">
        <v>14</v>
      </c>
      <c r="K6739" s="36" t="s">
        <v>149</v>
      </c>
    </row>
    <row r="6740" spans="1:11" x14ac:dyDescent="0.25">
      <c r="A6740">
        <v>596304943</v>
      </c>
      <c r="B6740" s="1">
        <v>45519</v>
      </c>
      <c r="C6740" t="s">
        <v>11</v>
      </c>
      <c r="D6740" t="s">
        <v>16</v>
      </c>
      <c r="E6740">
        <v>1</v>
      </c>
      <c r="F6740">
        <v>1</v>
      </c>
      <c r="G6740" t="s">
        <v>148</v>
      </c>
      <c r="H6740">
        <v>1</v>
      </c>
      <c r="I6740">
        <v>1</v>
      </c>
      <c r="J6740" t="s">
        <v>14</v>
      </c>
      <c r="K6740" s="36" t="s">
        <v>149</v>
      </c>
    </row>
    <row r="6741" spans="1:11" x14ac:dyDescent="0.25">
      <c r="A6741">
        <v>557377003</v>
      </c>
      <c r="B6741" s="1">
        <v>45310</v>
      </c>
      <c r="C6741" t="s">
        <v>27</v>
      </c>
      <c r="D6741" t="s">
        <v>12</v>
      </c>
      <c r="F6741">
        <v>0</v>
      </c>
      <c r="G6741" t="s">
        <v>27</v>
      </c>
      <c r="H6741">
        <v>3</v>
      </c>
      <c r="I6741">
        <v>3</v>
      </c>
      <c r="J6741" t="s">
        <v>22</v>
      </c>
      <c r="K6741" s="36" t="s">
        <v>149</v>
      </c>
    </row>
    <row r="6742" spans="1:11" x14ac:dyDescent="0.25">
      <c r="A6742">
        <v>8111578</v>
      </c>
      <c r="B6742" s="1">
        <v>41498</v>
      </c>
      <c r="C6742" t="s">
        <v>11</v>
      </c>
      <c r="D6742" t="s">
        <v>16</v>
      </c>
      <c r="E6742">
        <v>1</v>
      </c>
      <c r="F6742">
        <v>1</v>
      </c>
      <c r="G6742" t="s">
        <v>149</v>
      </c>
      <c r="H6742">
        <v>2</v>
      </c>
      <c r="I6742">
        <v>2</v>
      </c>
      <c r="J6742" t="s">
        <v>14</v>
      </c>
      <c r="K6742" s="36" t="s">
        <v>149</v>
      </c>
    </row>
    <row r="6743" spans="1:11" x14ac:dyDescent="0.25">
      <c r="A6743">
        <v>66017814</v>
      </c>
      <c r="B6743" s="1">
        <v>42466</v>
      </c>
      <c r="C6743" t="s">
        <v>11</v>
      </c>
      <c r="D6743" t="s">
        <v>16</v>
      </c>
      <c r="E6743">
        <v>1</v>
      </c>
      <c r="F6743">
        <v>0.92</v>
      </c>
      <c r="G6743" t="s">
        <v>148</v>
      </c>
      <c r="H6743">
        <v>1</v>
      </c>
      <c r="I6743">
        <v>3</v>
      </c>
      <c r="J6743" t="s">
        <v>14</v>
      </c>
      <c r="K6743" s="36" t="s">
        <v>149</v>
      </c>
    </row>
    <row r="6744" spans="1:11" x14ac:dyDescent="0.25">
      <c r="A6744">
        <v>596490610</v>
      </c>
      <c r="B6744" s="1">
        <v>45520</v>
      </c>
      <c r="C6744" t="s">
        <v>11</v>
      </c>
      <c r="D6744" t="s">
        <v>12</v>
      </c>
      <c r="F6744">
        <v>0</v>
      </c>
      <c r="G6744" t="s">
        <v>148</v>
      </c>
      <c r="H6744">
        <v>1</v>
      </c>
      <c r="I6744">
        <v>1</v>
      </c>
      <c r="J6744" t="s">
        <v>14</v>
      </c>
      <c r="K6744" s="36" t="s">
        <v>149</v>
      </c>
    </row>
    <row r="6745" spans="1:11" x14ac:dyDescent="0.25">
      <c r="A6745">
        <v>593543994</v>
      </c>
      <c r="B6745" s="1">
        <v>45505</v>
      </c>
      <c r="C6745" t="s">
        <v>27</v>
      </c>
      <c r="D6745" t="s">
        <v>16</v>
      </c>
      <c r="E6745">
        <v>1</v>
      </c>
      <c r="F6745">
        <v>1</v>
      </c>
      <c r="G6745" t="s">
        <v>149</v>
      </c>
      <c r="H6745">
        <v>1</v>
      </c>
      <c r="I6745">
        <v>1</v>
      </c>
      <c r="J6745" t="s">
        <v>14</v>
      </c>
      <c r="K6745" s="36" t="s">
        <v>149</v>
      </c>
    </row>
    <row r="6746" spans="1:11" x14ac:dyDescent="0.25">
      <c r="A6746">
        <v>130033318</v>
      </c>
      <c r="B6746" s="1">
        <v>42867</v>
      </c>
      <c r="C6746" t="s">
        <v>27</v>
      </c>
      <c r="D6746" t="s">
        <v>16</v>
      </c>
      <c r="E6746">
        <v>1</v>
      </c>
      <c r="F6746">
        <v>0.53</v>
      </c>
      <c r="G6746" t="s">
        <v>148</v>
      </c>
      <c r="H6746">
        <v>2</v>
      </c>
      <c r="I6746">
        <v>2</v>
      </c>
      <c r="J6746" t="s">
        <v>14</v>
      </c>
      <c r="K6746" s="36" t="s">
        <v>149</v>
      </c>
    </row>
    <row r="6747" spans="1:11" x14ac:dyDescent="0.25">
      <c r="A6747">
        <v>555103520</v>
      </c>
      <c r="B6747" s="1">
        <v>45298</v>
      </c>
      <c r="C6747" t="s">
        <v>11</v>
      </c>
      <c r="D6747" t="s">
        <v>16</v>
      </c>
      <c r="E6747">
        <v>1</v>
      </c>
      <c r="F6747">
        <v>0.44</v>
      </c>
      <c r="G6747" t="s">
        <v>148</v>
      </c>
      <c r="H6747">
        <v>1</v>
      </c>
      <c r="I6747">
        <v>1</v>
      </c>
      <c r="J6747" t="s">
        <v>14</v>
      </c>
      <c r="K6747" s="36" t="s">
        <v>149</v>
      </c>
    </row>
    <row r="6748" spans="1:11" x14ac:dyDescent="0.25">
      <c r="A6748">
        <v>14216410</v>
      </c>
      <c r="B6748" s="1">
        <v>41742</v>
      </c>
      <c r="C6748" t="s">
        <v>11</v>
      </c>
      <c r="D6748" t="s">
        <v>16</v>
      </c>
      <c r="E6748">
        <v>1</v>
      </c>
      <c r="F6748">
        <v>0.81</v>
      </c>
      <c r="G6748" t="s">
        <v>148</v>
      </c>
      <c r="H6748">
        <v>1</v>
      </c>
      <c r="I6748">
        <v>1</v>
      </c>
      <c r="J6748" t="s">
        <v>14</v>
      </c>
      <c r="K6748" s="36" t="s">
        <v>149</v>
      </c>
    </row>
    <row r="6749" spans="1:11" x14ac:dyDescent="0.25">
      <c r="A6749">
        <v>523452243</v>
      </c>
      <c r="B6749" s="1">
        <v>45110</v>
      </c>
      <c r="C6749" t="s">
        <v>11</v>
      </c>
      <c r="D6749" t="s">
        <v>16</v>
      </c>
      <c r="E6749">
        <v>1</v>
      </c>
      <c r="F6749">
        <v>1</v>
      </c>
      <c r="G6749" t="s">
        <v>149</v>
      </c>
      <c r="H6749">
        <v>12</v>
      </c>
      <c r="I6749">
        <v>23</v>
      </c>
      <c r="J6749" t="s">
        <v>14</v>
      </c>
      <c r="K6749" s="36" t="s">
        <v>149</v>
      </c>
    </row>
    <row r="6750" spans="1:11" x14ac:dyDescent="0.25">
      <c r="A6750">
        <v>221480824</v>
      </c>
      <c r="B6750" s="1">
        <v>43392</v>
      </c>
      <c r="C6750" t="s">
        <v>11</v>
      </c>
      <c r="D6750" t="s">
        <v>16</v>
      </c>
      <c r="E6750">
        <v>1</v>
      </c>
      <c r="F6750">
        <v>1</v>
      </c>
      <c r="G6750" t="s">
        <v>148</v>
      </c>
      <c r="H6750">
        <v>150</v>
      </c>
      <c r="I6750">
        <v>186</v>
      </c>
      <c r="J6750" t="s">
        <v>14</v>
      </c>
      <c r="K6750" s="36" t="s">
        <v>149</v>
      </c>
    </row>
    <row r="6751" spans="1:11" x14ac:dyDescent="0.25">
      <c r="A6751">
        <v>596194065</v>
      </c>
      <c r="B6751" s="1">
        <v>45518</v>
      </c>
      <c r="C6751" t="s">
        <v>27</v>
      </c>
      <c r="D6751" t="s">
        <v>16</v>
      </c>
      <c r="E6751">
        <v>1</v>
      </c>
      <c r="F6751">
        <v>0.98</v>
      </c>
      <c r="G6751" t="s">
        <v>148</v>
      </c>
      <c r="H6751">
        <v>2</v>
      </c>
      <c r="I6751">
        <v>2</v>
      </c>
      <c r="J6751" t="s">
        <v>14</v>
      </c>
      <c r="K6751" s="36" t="s">
        <v>149</v>
      </c>
    </row>
    <row r="6752" spans="1:11" x14ac:dyDescent="0.25">
      <c r="A6752">
        <v>3303933</v>
      </c>
      <c r="B6752" s="1">
        <v>41140</v>
      </c>
      <c r="C6752" t="s">
        <v>11</v>
      </c>
      <c r="D6752" t="s">
        <v>21</v>
      </c>
      <c r="E6752">
        <v>1</v>
      </c>
      <c r="F6752">
        <v>0.8</v>
      </c>
      <c r="G6752" t="s">
        <v>148</v>
      </c>
      <c r="H6752">
        <v>1</v>
      </c>
      <c r="I6752">
        <v>1</v>
      </c>
      <c r="J6752" t="s">
        <v>14</v>
      </c>
      <c r="K6752" s="36" t="s">
        <v>149</v>
      </c>
    </row>
    <row r="6753" spans="1:11" x14ac:dyDescent="0.25">
      <c r="A6753">
        <v>596549183</v>
      </c>
      <c r="B6753" s="1">
        <v>45520</v>
      </c>
      <c r="C6753" t="s">
        <v>27</v>
      </c>
      <c r="D6753" t="s">
        <v>16</v>
      </c>
      <c r="E6753">
        <v>1</v>
      </c>
      <c r="F6753">
        <v>0.99</v>
      </c>
      <c r="G6753" t="s">
        <v>148</v>
      </c>
      <c r="H6753">
        <v>5</v>
      </c>
      <c r="I6753">
        <v>5</v>
      </c>
      <c r="J6753" t="s">
        <v>14</v>
      </c>
      <c r="K6753" s="36" t="s">
        <v>149</v>
      </c>
    </row>
    <row r="6754" spans="1:11" x14ac:dyDescent="0.25">
      <c r="A6754">
        <v>304052188</v>
      </c>
      <c r="B6754" s="1">
        <v>43761</v>
      </c>
      <c r="C6754" t="s">
        <v>11</v>
      </c>
      <c r="D6754" t="s">
        <v>16</v>
      </c>
      <c r="E6754">
        <v>1</v>
      </c>
      <c r="F6754">
        <v>0.81</v>
      </c>
      <c r="G6754" t="s">
        <v>148</v>
      </c>
      <c r="H6754">
        <v>2</v>
      </c>
      <c r="I6754">
        <v>2</v>
      </c>
      <c r="J6754" t="s">
        <v>22</v>
      </c>
      <c r="K6754" s="36" t="s">
        <v>149</v>
      </c>
    </row>
    <row r="6755" spans="1:11" x14ac:dyDescent="0.25">
      <c r="A6755">
        <v>94382805</v>
      </c>
      <c r="B6755" s="1">
        <v>42622</v>
      </c>
      <c r="C6755" t="s">
        <v>11</v>
      </c>
      <c r="D6755" t="s">
        <v>16</v>
      </c>
      <c r="E6755">
        <v>1</v>
      </c>
      <c r="F6755">
        <v>0.64</v>
      </c>
      <c r="G6755" t="s">
        <v>148</v>
      </c>
      <c r="H6755">
        <v>4</v>
      </c>
      <c r="I6755">
        <v>4</v>
      </c>
      <c r="J6755" t="s">
        <v>14</v>
      </c>
      <c r="K6755" s="36" t="s">
        <v>149</v>
      </c>
    </row>
    <row r="6756" spans="1:11" x14ac:dyDescent="0.25">
      <c r="A6756">
        <v>1273545</v>
      </c>
      <c r="B6756" s="1">
        <v>40826</v>
      </c>
      <c r="C6756" t="s">
        <v>11</v>
      </c>
      <c r="D6756" t="s">
        <v>12</v>
      </c>
      <c r="F6756">
        <v>0</v>
      </c>
      <c r="G6756" t="s">
        <v>148</v>
      </c>
      <c r="H6756">
        <v>2</v>
      </c>
      <c r="I6756">
        <v>2</v>
      </c>
      <c r="J6756" t="s">
        <v>14</v>
      </c>
      <c r="K6756" s="36" t="s">
        <v>149</v>
      </c>
    </row>
    <row r="6757" spans="1:11" x14ac:dyDescent="0.25">
      <c r="A6757">
        <v>596764683</v>
      </c>
      <c r="B6757" s="1">
        <v>45521</v>
      </c>
      <c r="C6757" t="s">
        <v>11</v>
      </c>
      <c r="D6757" t="s">
        <v>16</v>
      </c>
      <c r="E6757">
        <v>1</v>
      </c>
      <c r="F6757">
        <v>0.99</v>
      </c>
      <c r="G6757" t="s">
        <v>149</v>
      </c>
      <c r="H6757">
        <v>1</v>
      </c>
      <c r="I6757">
        <v>1</v>
      </c>
      <c r="J6757" t="s">
        <v>22</v>
      </c>
      <c r="K6757" s="36" t="s">
        <v>149</v>
      </c>
    </row>
    <row r="6758" spans="1:11" x14ac:dyDescent="0.25">
      <c r="A6758">
        <v>437524581</v>
      </c>
      <c r="B6758" s="1">
        <v>44556</v>
      </c>
      <c r="C6758" t="s">
        <v>27</v>
      </c>
      <c r="D6758" t="s">
        <v>16</v>
      </c>
      <c r="E6758">
        <v>1</v>
      </c>
      <c r="F6758">
        <v>0.99</v>
      </c>
      <c r="G6758" t="s">
        <v>27</v>
      </c>
      <c r="H6758">
        <v>8</v>
      </c>
      <c r="I6758">
        <v>10</v>
      </c>
      <c r="J6758" t="s">
        <v>14</v>
      </c>
      <c r="K6758" s="36" t="s">
        <v>149</v>
      </c>
    </row>
    <row r="6759" spans="1:11" x14ac:dyDescent="0.25">
      <c r="A6759">
        <v>150924636</v>
      </c>
      <c r="B6759" s="1">
        <v>42995</v>
      </c>
      <c r="C6759" t="s">
        <v>11</v>
      </c>
      <c r="D6759" t="s">
        <v>20</v>
      </c>
      <c r="E6759">
        <v>0.4</v>
      </c>
      <c r="F6759">
        <v>0.22</v>
      </c>
      <c r="G6759" t="s">
        <v>148</v>
      </c>
      <c r="H6759">
        <v>2</v>
      </c>
      <c r="I6759">
        <v>8</v>
      </c>
      <c r="J6759" t="s">
        <v>14</v>
      </c>
      <c r="K6759" s="36" t="s">
        <v>149</v>
      </c>
    </row>
    <row r="6760" spans="1:11" x14ac:dyDescent="0.25">
      <c r="A6760">
        <v>479657027</v>
      </c>
      <c r="B6760" s="1">
        <v>44819</v>
      </c>
      <c r="C6760" t="s">
        <v>27</v>
      </c>
      <c r="D6760" t="s">
        <v>16</v>
      </c>
      <c r="E6760">
        <v>1</v>
      </c>
      <c r="F6760">
        <v>1</v>
      </c>
      <c r="G6760" t="s">
        <v>148</v>
      </c>
      <c r="H6760">
        <v>2</v>
      </c>
      <c r="I6760">
        <v>3</v>
      </c>
      <c r="J6760" t="s">
        <v>14</v>
      </c>
      <c r="K6760" s="36" t="s">
        <v>149</v>
      </c>
    </row>
    <row r="6761" spans="1:11" x14ac:dyDescent="0.25">
      <c r="A6761">
        <v>597867810</v>
      </c>
      <c r="B6761" s="1">
        <v>45527</v>
      </c>
      <c r="C6761" t="s">
        <v>27</v>
      </c>
      <c r="D6761" t="s">
        <v>16</v>
      </c>
      <c r="E6761">
        <v>1</v>
      </c>
      <c r="F6761">
        <v>1</v>
      </c>
      <c r="G6761" t="s">
        <v>148</v>
      </c>
      <c r="H6761">
        <v>6</v>
      </c>
      <c r="I6761">
        <v>6</v>
      </c>
      <c r="J6761" t="s">
        <v>14</v>
      </c>
      <c r="K6761" s="36" t="s">
        <v>148</v>
      </c>
    </row>
    <row r="6762" spans="1:11" x14ac:dyDescent="0.25">
      <c r="A6762">
        <v>501085378</v>
      </c>
      <c r="B6762" s="1">
        <v>44971</v>
      </c>
      <c r="C6762" t="s">
        <v>27</v>
      </c>
      <c r="D6762" t="s">
        <v>21</v>
      </c>
      <c r="E6762">
        <v>1</v>
      </c>
      <c r="F6762">
        <v>0.89</v>
      </c>
      <c r="G6762" t="s">
        <v>149</v>
      </c>
      <c r="H6762">
        <v>1</v>
      </c>
      <c r="I6762">
        <v>1</v>
      </c>
      <c r="J6762" t="s">
        <v>22</v>
      </c>
      <c r="K6762" s="36" t="s">
        <v>149</v>
      </c>
    </row>
    <row r="6763" spans="1:11" x14ac:dyDescent="0.25">
      <c r="A6763">
        <v>597747108</v>
      </c>
      <c r="B6763" s="1">
        <v>45526</v>
      </c>
      <c r="C6763" t="s">
        <v>27</v>
      </c>
      <c r="D6763" t="s">
        <v>20</v>
      </c>
      <c r="E6763">
        <v>0</v>
      </c>
      <c r="F6763">
        <v>0.08</v>
      </c>
      <c r="G6763" t="s">
        <v>148</v>
      </c>
      <c r="H6763">
        <v>1</v>
      </c>
      <c r="I6763">
        <v>1</v>
      </c>
      <c r="J6763" t="s">
        <v>22</v>
      </c>
      <c r="K6763" s="36" t="s">
        <v>149</v>
      </c>
    </row>
    <row r="6764" spans="1:11" x14ac:dyDescent="0.25">
      <c r="A6764">
        <v>580940155</v>
      </c>
      <c r="B6764" s="1">
        <v>45444</v>
      </c>
      <c r="C6764" t="s">
        <v>11</v>
      </c>
      <c r="D6764" t="s">
        <v>16</v>
      </c>
      <c r="E6764">
        <v>1</v>
      </c>
      <c r="F6764">
        <v>1</v>
      </c>
      <c r="G6764" t="s">
        <v>149</v>
      </c>
      <c r="H6764">
        <v>5</v>
      </c>
      <c r="I6764">
        <v>5</v>
      </c>
      <c r="J6764" t="s">
        <v>14</v>
      </c>
      <c r="K6764" s="36" t="s">
        <v>149</v>
      </c>
    </row>
    <row r="6765" spans="1:11" x14ac:dyDescent="0.25">
      <c r="A6765">
        <v>293025667</v>
      </c>
      <c r="B6765" s="1">
        <v>43716</v>
      </c>
      <c r="C6765" t="s">
        <v>11</v>
      </c>
      <c r="D6765" t="s">
        <v>16</v>
      </c>
      <c r="E6765">
        <v>1</v>
      </c>
      <c r="F6765">
        <v>0.97</v>
      </c>
      <c r="G6765" t="s">
        <v>149</v>
      </c>
      <c r="H6765">
        <v>1</v>
      </c>
      <c r="I6765">
        <v>1</v>
      </c>
      <c r="J6765" t="s">
        <v>14</v>
      </c>
      <c r="K6765" s="36" t="s">
        <v>149</v>
      </c>
    </row>
    <row r="6766" spans="1:11" x14ac:dyDescent="0.25">
      <c r="A6766">
        <v>597684357</v>
      </c>
      <c r="B6766" s="1">
        <v>45526</v>
      </c>
      <c r="C6766" t="s">
        <v>11</v>
      </c>
      <c r="D6766" t="s">
        <v>16</v>
      </c>
      <c r="E6766">
        <v>1</v>
      </c>
      <c r="F6766">
        <v>1</v>
      </c>
      <c r="G6766" t="s">
        <v>149</v>
      </c>
      <c r="H6766">
        <v>4</v>
      </c>
      <c r="I6766">
        <v>7</v>
      </c>
      <c r="J6766" t="s">
        <v>14</v>
      </c>
      <c r="K6766" s="36" t="s">
        <v>149</v>
      </c>
    </row>
    <row r="6767" spans="1:11" x14ac:dyDescent="0.25">
      <c r="A6767">
        <v>413550168</v>
      </c>
      <c r="B6767" s="1">
        <v>44394</v>
      </c>
      <c r="C6767" t="s">
        <v>11</v>
      </c>
      <c r="D6767" t="s">
        <v>16</v>
      </c>
      <c r="E6767">
        <v>0.98</v>
      </c>
      <c r="F6767">
        <v>1</v>
      </c>
      <c r="G6767" t="s">
        <v>148</v>
      </c>
      <c r="H6767">
        <v>10</v>
      </c>
      <c r="I6767">
        <v>13</v>
      </c>
      <c r="J6767" t="s">
        <v>14</v>
      </c>
      <c r="K6767" s="36" t="s">
        <v>149</v>
      </c>
    </row>
    <row r="6768" spans="1:11" x14ac:dyDescent="0.25">
      <c r="A6768">
        <v>597785493</v>
      </c>
      <c r="B6768" s="1">
        <v>45527</v>
      </c>
      <c r="C6768" t="s">
        <v>11</v>
      </c>
      <c r="D6768" t="s">
        <v>16</v>
      </c>
      <c r="E6768">
        <v>1</v>
      </c>
      <c r="F6768">
        <v>1</v>
      </c>
      <c r="G6768" t="s">
        <v>148</v>
      </c>
      <c r="H6768">
        <v>1</v>
      </c>
      <c r="I6768">
        <v>1</v>
      </c>
      <c r="J6768" t="s">
        <v>14</v>
      </c>
      <c r="K6768" s="36" t="s">
        <v>149</v>
      </c>
    </row>
    <row r="6769" spans="1:11" x14ac:dyDescent="0.25">
      <c r="A6769">
        <v>523015059</v>
      </c>
      <c r="B6769" s="1">
        <v>45108</v>
      </c>
      <c r="C6769" t="s">
        <v>27</v>
      </c>
      <c r="D6769" t="s">
        <v>16</v>
      </c>
      <c r="E6769">
        <v>1</v>
      </c>
      <c r="F6769">
        <v>1</v>
      </c>
      <c r="G6769" t="s">
        <v>148</v>
      </c>
      <c r="H6769">
        <v>1</v>
      </c>
      <c r="I6769">
        <v>1</v>
      </c>
      <c r="J6769" t="s">
        <v>22</v>
      </c>
      <c r="K6769" s="36" t="s">
        <v>148</v>
      </c>
    </row>
    <row r="6770" spans="1:11" x14ac:dyDescent="0.25">
      <c r="A6770">
        <v>597814292</v>
      </c>
      <c r="B6770" s="1">
        <v>45527</v>
      </c>
      <c r="C6770" t="s">
        <v>11</v>
      </c>
      <c r="D6770" t="s">
        <v>16</v>
      </c>
      <c r="E6770">
        <v>1</v>
      </c>
      <c r="F6770">
        <v>1</v>
      </c>
      <c r="G6770" t="s">
        <v>149</v>
      </c>
      <c r="H6770">
        <v>2</v>
      </c>
      <c r="I6770">
        <v>2</v>
      </c>
      <c r="J6770" t="s">
        <v>14</v>
      </c>
      <c r="K6770" s="36" t="s">
        <v>149</v>
      </c>
    </row>
    <row r="6771" spans="1:11" x14ac:dyDescent="0.25">
      <c r="A6771">
        <v>59215896</v>
      </c>
      <c r="B6771" s="1">
        <v>42417</v>
      </c>
      <c r="C6771" t="s">
        <v>11</v>
      </c>
      <c r="D6771" t="s">
        <v>16</v>
      </c>
      <c r="E6771">
        <v>1</v>
      </c>
      <c r="F6771">
        <v>1</v>
      </c>
      <c r="G6771" t="s">
        <v>148</v>
      </c>
      <c r="H6771">
        <v>1</v>
      </c>
      <c r="I6771">
        <v>1</v>
      </c>
      <c r="J6771" t="s">
        <v>14</v>
      </c>
      <c r="K6771" s="36" t="s">
        <v>149</v>
      </c>
    </row>
    <row r="6772" spans="1:11" x14ac:dyDescent="0.25">
      <c r="A6772">
        <v>597305118</v>
      </c>
      <c r="B6772" s="1">
        <v>45524</v>
      </c>
      <c r="C6772" t="s">
        <v>11</v>
      </c>
      <c r="D6772" t="s">
        <v>16</v>
      </c>
      <c r="E6772">
        <v>1</v>
      </c>
      <c r="F6772">
        <v>1</v>
      </c>
      <c r="G6772" t="s">
        <v>149</v>
      </c>
      <c r="H6772">
        <v>2</v>
      </c>
      <c r="I6772">
        <v>3</v>
      </c>
      <c r="J6772" t="s">
        <v>14</v>
      </c>
      <c r="K6772" s="36" t="s">
        <v>149</v>
      </c>
    </row>
    <row r="6773" spans="1:11" x14ac:dyDescent="0.25">
      <c r="A6773">
        <v>527976144</v>
      </c>
      <c r="B6773" s="1">
        <v>45133</v>
      </c>
      <c r="C6773" t="s">
        <v>11</v>
      </c>
      <c r="D6773" t="s">
        <v>16</v>
      </c>
      <c r="E6773">
        <v>1</v>
      </c>
      <c r="F6773">
        <v>0.96</v>
      </c>
      <c r="G6773" t="s">
        <v>149</v>
      </c>
      <c r="H6773">
        <v>3</v>
      </c>
      <c r="I6773">
        <v>3</v>
      </c>
      <c r="J6773" t="s">
        <v>22</v>
      </c>
      <c r="K6773" s="36" t="s">
        <v>149</v>
      </c>
    </row>
    <row r="6774" spans="1:11" x14ac:dyDescent="0.25">
      <c r="A6774">
        <v>598770945</v>
      </c>
      <c r="B6774" s="1">
        <v>45532</v>
      </c>
      <c r="C6774" t="s">
        <v>27</v>
      </c>
      <c r="D6774" t="s">
        <v>21</v>
      </c>
      <c r="E6774">
        <v>0.6</v>
      </c>
      <c r="F6774">
        <v>0.54</v>
      </c>
      <c r="G6774" t="s">
        <v>148</v>
      </c>
      <c r="H6774">
        <v>1</v>
      </c>
      <c r="I6774">
        <v>1</v>
      </c>
      <c r="J6774" t="s">
        <v>22</v>
      </c>
      <c r="K6774" s="36" t="s">
        <v>149</v>
      </c>
    </row>
    <row r="6775" spans="1:11" x14ac:dyDescent="0.25">
      <c r="A6775">
        <v>458218202</v>
      </c>
      <c r="B6775" s="1">
        <v>44690</v>
      </c>
      <c r="C6775" t="s">
        <v>27</v>
      </c>
      <c r="D6775" t="s">
        <v>16</v>
      </c>
      <c r="E6775">
        <v>1</v>
      </c>
      <c r="F6775">
        <v>1</v>
      </c>
      <c r="G6775" t="s">
        <v>149</v>
      </c>
      <c r="H6775">
        <v>6</v>
      </c>
      <c r="I6775">
        <v>8</v>
      </c>
      <c r="J6775" t="s">
        <v>14</v>
      </c>
      <c r="K6775" s="36" t="s">
        <v>149</v>
      </c>
    </row>
    <row r="6776" spans="1:11" x14ac:dyDescent="0.25">
      <c r="A6776">
        <v>41603282</v>
      </c>
      <c r="B6776" s="1">
        <v>42232</v>
      </c>
      <c r="C6776" t="s">
        <v>11</v>
      </c>
      <c r="D6776" t="s">
        <v>21</v>
      </c>
      <c r="E6776">
        <v>1</v>
      </c>
      <c r="F6776">
        <v>0.8</v>
      </c>
      <c r="G6776" t="s">
        <v>148</v>
      </c>
      <c r="H6776">
        <v>1</v>
      </c>
      <c r="I6776">
        <v>1</v>
      </c>
      <c r="J6776" t="s">
        <v>18</v>
      </c>
      <c r="K6776" s="36" t="s">
        <v>149</v>
      </c>
    </row>
    <row r="6777" spans="1:11" x14ac:dyDescent="0.25">
      <c r="A6777">
        <v>594346031</v>
      </c>
      <c r="B6777" s="1">
        <v>45509</v>
      </c>
      <c r="C6777" t="s">
        <v>27</v>
      </c>
      <c r="D6777" t="s">
        <v>16</v>
      </c>
      <c r="E6777">
        <v>1</v>
      </c>
      <c r="F6777">
        <v>1</v>
      </c>
      <c r="G6777" t="s">
        <v>149</v>
      </c>
      <c r="H6777">
        <v>1</v>
      </c>
      <c r="I6777">
        <v>1</v>
      </c>
      <c r="J6777" t="s">
        <v>14</v>
      </c>
      <c r="K6777" s="36" t="s">
        <v>149</v>
      </c>
    </row>
    <row r="6778" spans="1:11" x14ac:dyDescent="0.25">
      <c r="A6778">
        <v>87895790</v>
      </c>
      <c r="B6778" s="1">
        <v>42586</v>
      </c>
      <c r="C6778" t="s">
        <v>11</v>
      </c>
      <c r="D6778" t="s">
        <v>16</v>
      </c>
      <c r="E6778">
        <v>1</v>
      </c>
      <c r="F6778">
        <v>1</v>
      </c>
      <c r="G6778" t="s">
        <v>149</v>
      </c>
      <c r="H6778">
        <v>1</v>
      </c>
      <c r="I6778">
        <v>1</v>
      </c>
      <c r="J6778" t="s">
        <v>14</v>
      </c>
      <c r="K6778" s="36" t="s">
        <v>149</v>
      </c>
    </row>
    <row r="6779" spans="1:11" x14ac:dyDescent="0.25">
      <c r="A6779">
        <v>201975379</v>
      </c>
      <c r="B6779" s="1">
        <v>43294</v>
      </c>
      <c r="C6779" t="s">
        <v>11</v>
      </c>
      <c r="D6779" t="s">
        <v>17</v>
      </c>
      <c r="E6779">
        <v>1</v>
      </c>
      <c r="F6779">
        <v>0.78</v>
      </c>
      <c r="G6779" t="s">
        <v>149</v>
      </c>
      <c r="H6779">
        <v>1</v>
      </c>
      <c r="I6779">
        <v>1</v>
      </c>
      <c r="J6779" t="s">
        <v>14</v>
      </c>
      <c r="K6779" s="36" t="s">
        <v>149</v>
      </c>
    </row>
    <row r="6780" spans="1:11" x14ac:dyDescent="0.25">
      <c r="A6780">
        <v>224490345</v>
      </c>
      <c r="B6780" s="1">
        <v>43410</v>
      </c>
      <c r="C6780" t="s">
        <v>11</v>
      </c>
      <c r="D6780" t="s">
        <v>17</v>
      </c>
      <c r="E6780">
        <v>0.88</v>
      </c>
      <c r="F6780">
        <v>0.7</v>
      </c>
      <c r="G6780" t="s">
        <v>27</v>
      </c>
      <c r="H6780">
        <v>4</v>
      </c>
      <c r="I6780">
        <v>4</v>
      </c>
      <c r="J6780" t="s">
        <v>18</v>
      </c>
      <c r="K6780" s="36" t="s">
        <v>149</v>
      </c>
    </row>
    <row r="6781" spans="1:11" x14ac:dyDescent="0.25">
      <c r="A6781">
        <v>94591916</v>
      </c>
      <c r="B6781" s="1">
        <v>42624</v>
      </c>
      <c r="C6781" t="s">
        <v>11</v>
      </c>
      <c r="D6781" t="s">
        <v>16</v>
      </c>
      <c r="E6781">
        <v>1</v>
      </c>
      <c r="F6781">
        <v>0.42</v>
      </c>
      <c r="G6781" t="s">
        <v>148</v>
      </c>
      <c r="H6781">
        <v>1</v>
      </c>
      <c r="I6781">
        <v>1</v>
      </c>
      <c r="J6781" t="s">
        <v>14</v>
      </c>
      <c r="K6781" s="36" t="s">
        <v>149</v>
      </c>
    </row>
    <row r="6782" spans="1:11" x14ac:dyDescent="0.25">
      <c r="A6782">
        <v>584230452</v>
      </c>
      <c r="B6782" s="1">
        <v>45461</v>
      </c>
      <c r="C6782" t="s">
        <v>11</v>
      </c>
      <c r="D6782" t="s">
        <v>12</v>
      </c>
      <c r="G6782" t="s">
        <v>148</v>
      </c>
      <c r="H6782">
        <v>2</v>
      </c>
      <c r="I6782">
        <v>2</v>
      </c>
      <c r="J6782" t="s">
        <v>22</v>
      </c>
      <c r="K6782" s="36" t="s">
        <v>149</v>
      </c>
    </row>
    <row r="6783" spans="1:11" x14ac:dyDescent="0.25">
      <c r="A6783">
        <v>263899232</v>
      </c>
      <c r="B6783" s="1">
        <v>43609</v>
      </c>
      <c r="C6783" t="s">
        <v>11</v>
      </c>
      <c r="D6783" t="s">
        <v>16</v>
      </c>
      <c r="E6783">
        <v>1</v>
      </c>
      <c r="F6783">
        <v>1</v>
      </c>
      <c r="G6783" t="s">
        <v>148</v>
      </c>
      <c r="H6783">
        <v>1</v>
      </c>
      <c r="I6783">
        <v>1</v>
      </c>
      <c r="J6783" t="s">
        <v>14</v>
      </c>
      <c r="K6783" s="36" t="s">
        <v>149</v>
      </c>
    </row>
    <row r="6784" spans="1:11" x14ac:dyDescent="0.25">
      <c r="A6784">
        <v>29144088</v>
      </c>
      <c r="B6784" s="1">
        <v>42074</v>
      </c>
      <c r="C6784" t="s">
        <v>11</v>
      </c>
      <c r="D6784" t="s">
        <v>16</v>
      </c>
      <c r="E6784">
        <v>1</v>
      </c>
      <c r="F6784">
        <v>0.99</v>
      </c>
      <c r="G6784" t="s">
        <v>149</v>
      </c>
      <c r="H6784">
        <v>1</v>
      </c>
      <c r="I6784">
        <v>5</v>
      </c>
      <c r="J6784" t="s">
        <v>14</v>
      </c>
      <c r="K6784" s="36" t="s">
        <v>149</v>
      </c>
    </row>
    <row r="6785" spans="1:11" x14ac:dyDescent="0.25">
      <c r="A6785">
        <v>585953318</v>
      </c>
      <c r="B6785" s="1">
        <v>45469</v>
      </c>
      <c r="C6785" t="s">
        <v>11</v>
      </c>
      <c r="D6785" t="s">
        <v>17</v>
      </c>
      <c r="E6785">
        <v>1</v>
      </c>
      <c r="F6785">
        <v>0.89</v>
      </c>
      <c r="G6785" t="s">
        <v>148</v>
      </c>
      <c r="H6785">
        <v>1</v>
      </c>
      <c r="I6785">
        <v>1</v>
      </c>
      <c r="J6785" t="s">
        <v>14</v>
      </c>
      <c r="K6785" s="36" t="s">
        <v>149</v>
      </c>
    </row>
    <row r="6786" spans="1:11" x14ac:dyDescent="0.25">
      <c r="A6786">
        <v>597813141</v>
      </c>
      <c r="B6786" s="1">
        <v>45527</v>
      </c>
      <c r="C6786" t="s">
        <v>11</v>
      </c>
      <c r="D6786" t="s">
        <v>16</v>
      </c>
      <c r="E6786">
        <v>1</v>
      </c>
      <c r="F6786">
        <v>1</v>
      </c>
      <c r="G6786" t="s">
        <v>149</v>
      </c>
      <c r="H6786">
        <v>4</v>
      </c>
      <c r="I6786">
        <v>4</v>
      </c>
      <c r="J6786" t="s">
        <v>14</v>
      </c>
      <c r="K6786" s="36" t="s">
        <v>149</v>
      </c>
    </row>
    <row r="6787" spans="1:11" x14ac:dyDescent="0.25">
      <c r="A6787">
        <v>303315996</v>
      </c>
      <c r="B6787" s="1">
        <v>43757</v>
      </c>
      <c r="C6787" t="s">
        <v>27</v>
      </c>
      <c r="D6787" t="s">
        <v>21</v>
      </c>
      <c r="E6787">
        <v>0.5</v>
      </c>
      <c r="F6787">
        <v>0</v>
      </c>
      <c r="G6787" t="s">
        <v>148</v>
      </c>
      <c r="H6787">
        <v>1</v>
      </c>
      <c r="I6787">
        <v>3</v>
      </c>
      <c r="J6787" t="s">
        <v>14</v>
      </c>
      <c r="K6787" s="36" t="s">
        <v>148</v>
      </c>
    </row>
    <row r="6788" spans="1:11" x14ac:dyDescent="0.25">
      <c r="A6788">
        <v>44940325</v>
      </c>
      <c r="B6788" s="1">
        <v>42270</v>
      </c>
      <c r="C6788" t="s">
        <v>25</v>
      </c>
      <c r="D6788" t="s">
        <v>16</v>
      </c>
      <c r="E6788">
        <v>1</v>
      </c>
      <c r="F6788">
        <v>1</v>
      </c>
      <c r="G6788" t="s">
        <v>148</v>
      </c>
      <c r="H6788">
        <v>1</v>
      </c>
      <c r="I6788">
        <v>1</v>
      </c>
      <c r="J6788" t="s">
        <v>14</v>
      </c>
      <c r="K6788" s="36" t="s">
        <v>149</v>
      </c>
    </row>
    <row r="6789" spans="1:11" x14ac:dyDescent="0.25">
      <c r="A6789">
        <v>598524890</v>
      </c>
      <c r="B6789" s="1">
        <v>45531</v>
      </c>
      <c r="C6789" t="s">
        <v>41</v>
      </c>
      <c r="D6789" t="s">
        <v>21</v>
      </c>
      <c r="E6789">
        <v>1</v>
      </c>
      <c r="F6789">
        <v>0.77</v>
      </c>
      <c r="G6789" t="s">
        <v>149</v>
      </c>
      <c r="H6789">
        <v>1</v>
      </c>
      <c r="I6789">
        <v>1</v>
      </c>
      <c r="J6789" t="s">
        <v>14</v>
      </c>
      <c r="K6789" s="36" t="s">
        <v>149</v>
      </c>
    </row>
    <row r="6790" spans="1:11" x14ac:dyDescent="0.25">
      <c r="A6790">
        <v>598986500</v>
      </c>
      <c r="B6790" s="1">
        <v>45533</v>
      </c>
      <c r="C6790" t="s">
        <v>11</v>
      </c>
      <c r="D6790" t="s">
        <v>17</v>
      </c>
      <c r="E6790">
        <v>0.77</v>
      </c>
      <c r="F6790">
        <v>0.86</v>
      </c>
      <c r="G6790" t="s">
        <v>148</v>
      </c>
      <c r="H6790">
        <v>2</v>
      </c>
      <c r="I6790">
        <v>2</v>
      </c>
      <c r="J6790" t="s">
        <v>14</v>
      </c>
      <c r="K6790" s="36" t="s">
        <v>149</v>
      </c>
    </row>
    <row r="6791" spans="1:11" x14ac:dyDescent="0.25">
      <c r="A6791">
        <v>8108510</v>
      </c>
      <c r="B6791" s="1">
        <v>41498</v>
      </c>
      <c r="C6791" t="s">
        <v>11</v>
      </c>
      <c r="D6791" t="s">
        <v>20</v>
      </c>
      <c r="E6791">
        <v>0</v>
      </c>
      <c r="F6791">
        <v>0.19</v>
      </c>
      <c r="G6791" t="s">
        <v>148</v>
      </c>
      <c r="H6791">
        <v>2</v>
      </c>
      <c r="I6791">
        <v>5</v>
      </c>
      <c r="J6791" t="s">
        <v>14</v>
      </c>
      <c r="K6791" s="36" t="s">
        <v>148</v>
      </c>
    </row>
    <row r="6792" spans="1:11" x14ac:dyDescent="0.25">
      <c r="A6792">
        <v>92958977</v>
      </c>
      <c r="B6792" s="1">
        <v>42614</v>
      </c>
      <c r="C6792" t="s">
        <v>27</v>
      </c>
      <c r="D6792" t="s">
        <v>16</v>
      </c>
      <c r="E6792">
        <v>1</v>
      </c>
      <c r="F6792">
        <v>0.32</v>
      </c>
      <c r="G6792" t="s">
        <v>149</v>
      </c>
      <c r="H6792">
        <v>2</v>
      </c>
      <c r="I6792">
        <v>2</v>
      </c>
      <c r="J6792" t="s">
        <v>14</v>
      </c>
      <c r="K6792" s="36" t="s">
        <v>149</v>
      </c>
    </row>
    <row r="6793" spans="1:11" x14ac:dyDescent="0.25">
      <c r="A6793">
        <v>599113770</v>
      </c>
      <c r="B6793" s="1">
        <v>45534</v>
      </c>
      <c r="C6793" t="s">
        <v>11</v>
      </c>
      <c r="D6793" t="s">
        <v>17</v>
      </c>
      <c r="E6793">
        <v>1</v>
      </c>
      <c r="F6793">
        <v>0.85</v>
      </c>
      <c r="G6793" t="s">
        <v>148</v>
      </c>
      <c r="H6793">
        <v>1</v>
      </c>
      <c r="I6793">
        <v>1</v>
      </c>
      <c r="J6793" t="s">
        <v>14</v>
      </c>
      <c r="K6793" s="36" t="s">
        <v>149</v>
      </c>
    </row>
    <row r="6794" spans="1:11" x14ac:dyDescent="0.25">
      <c r="A6794">
        <v>148752504</v>
      </c>
      <c r="B6794" s="1">
        <v>42980</v>
      </c>
      <c r="C6794" t="s">
        <v>11</v>
      </c>
      <c r="D6794" t="s">
        <v>16</v>
      </c>
      <c r="E6794">
        <v>1</v>
      </c>
      <c r="F6794">
        <v>1</v>
      </c>
      <c r="G6794" t="s">
        <v>149</v>
      </c>
      <c r="H6794">
        <v>2</v>
      </c>
      <c r="I6794">
        <v>2</v>
      </c>
      <c r="J6794" t="s">
        <v>14</v>
      </c>
      <c r="K6794" s="36" t="s">
        <v>149</v>
      </c>
    </row>
    <row r="6795" spans="1:11" x14ac:dyDescent="0.25">
      <c r="A6795">
        <v>598701972</v>
      </c>
      <c r="B6795" s="1">
        <v>45532</v>
      </c>
      <c r="C6795" t="s">
        <v>11</v>
      </c>
      <c r="D6795" t="s">
        <v>16</v>
      </c>
      <c r="E6795">
        <v>1</v>
      </c>
      <c r="F6795">
        <v>1</v>
      </c>
      <c r="G6795" t="s">
        <v>149</v>
      </c>
      <c r="H6795">
        <v>2</v>
      </c>
      <c r="I6795">
        <v>2</v>
      </c>
      <c r="J6795" t="s">
        <v>14</v>
      </c>
      <c r="K6795" s="36" t="s">
        <v>149</v>
      </c>
    </row>
    <row r="6796" spans="1:11" x14ac:dyDescent="0.25">
      <c r="A6796">
        <v>599109823</v>
      </c>
      <c r="B6796" s="1">
        <v>45534</v>
      </c>
      <c r="C6796" t="s">
        <v>11</v>
      </c>
      <c r="D6796" t="s">
        <v>16</v>
      </c>
      <c r="E6796">
        <v>0.83</v>
      </c>
      <c r="F6796">
        <v>0.88</v>
      </c>
      <c r="G6796" t="s">
        <v>148</v>
      </c>
      <c r="H6796">
        <v>2</v>
      </c>
      <c r="I6796">
        <v>2</v>
      </c>
      <c r="J6796" t="s">
        <v>22</v>
      </c>
      <c r="K6796" s="36" t="s">
        <v>149</v>
      </c>
    </row>
    <row r="6797" spans="1:11" x14ac:dyDescent="0.25">
      <c r="A6797">
        <v>138483056</v>
      </c>
      <c r="B6797" s="1">
        <v>42920</v>
      </c>
      <c r="C6797" t="s">
        <v>11</v>
      </c>
      <c r="D6797" t="s">
        <v>16</v>
      </c>
      <c r="E6797">
        <v>1</v>
      </c>
      <c r="F6797">
        <v>0.94</v>
      </c>
      <c r="G6797" t="s">
        <v>149</v>
      </c>
      <c r="H6797">
        <v>1</v>
      </c>
      <c r="I6797">
        <v>2</v>
      </c>
      <c r="J6797" t="s">
        <v>14</v>
      </c>
      <c r="K6797" s="36" t="s">
        <v>149</v>
      </c>
    </row>
    <row r="6798" spans="1:11" x14ac:dyDescent="0.25">
      <c r="A6798">
        <v>246984085</v>
      </c>
      <c r="B6798" s="1">
        <v>43529</v>
      </c>
      <c r="C6798" t="s">
        <v>11</v>
      </c>
      <c r="D6798" t="s">
        <v>16</v>
      </c>
      <c r="E6798">
        <v>1</v>
      </c>
      <c r="F6798">
        <v>0.98</v>
      </c>
      <c r="G6798" t="s">
        <v>149</v>
      </c>
      <c r="H6798">
        <v>2</v>
      </c>
      <c r="I6798">
        <v>6</v>
      </c>
      <c r="J6798" t="s">
        <v>14</v>
      </c>
      <c r="K6798" s="36" t="s">
        <v>149</v>
      </c>
    </row>
    <row r="6799" spans="1:11" x14ac:dyDescent="0.25">
      <c r="A6799">
        <v>350035485</v>
      </c>
      <c r="B6799" s="1">
        <v>43996</v>
      </c>
      <c r="C6799" t="s">
        <v>11</v>
      </c>
      <c r="D6799" t="s">
        <v>12</v>
      </c>
      <c r="G6799" t="s">
        <v>148</v>
      </c>
      <c r="H6799">
        <v>1</v>
      </c>
      <c r="I6799">
        <v>1</v>
      </c>
      <c r="J6799" t="s">
        <v>14</v>
      </c>
      <c r="K6799" s="36" t="s">
        <v>149</v>
      </c>
    </row>
    <row r="6800" spans="1:11" x14ac:dyDescent="0.25">
      <c r="A6800">
        <v>310138176</v>
      </c>
      <c r="B6800" s="1">
        <v>43786</v>
      </c>
      <c r="C6800" t="s">
        <v>11</v>
      </c>
      <c r="D6800" t="s">
        <v>16</v>
      </c>
      <c r="E6800">
        <v>1</v>
      </c>
      <c r="F6800">
        <v>0.95</v>
      </c>
      <c r="G6800" t="s">
        <v>148</v>
      </c>
      <c r="H6800">
        <v>4</v>
      </c>
      <c r="I6800">
        <v>4</v>
      </c>
      <c r="J6800" t="s">
        <v>14</v>
      </c>
      <c r="K6800" s="36" t="s">
        <v>149</v>
      </c>
    </row>
    <row r="6801" spans="1:11" x14ac:dyDescent="0.25">
      <c r="A6801">
        <v>71203479</v>
      </c>
      <c r="B6801" s="1">
        <v>42499</v>
      </c>
      <c r="C6801" t="s">
        <v>11</v>
      </c>
      <c r="D6801" t="s">
        <v>17</v>
      </c>
      <c r="E6801">
        <v>1</v>
      </c>
      <c r="F6801">
        <v>0.28999999999999998</v>
      </c>
      <c r="G6801" t="s">
        <v>148</v>
      </c>
      <c r="H6801">
        <v>1</v>
      </c>
      <c r="I6801">
        <v>1</v>
      </c>
      <c r="J6801" t="s">
        <v>14</v>
      </c>
      <c r="K6801" s="36" t="s">
        <v>149</v>
      </c>
    </row>
    <row r="6802" spans="1:11" x14ac:dyDescent="0.25">
      <c r="A6802">
        <v>162078952</v>
      </c>
      <c r="B6802" s="1">
        <v>43079</v>
      </c>
      <c r="C6802" t="s">
        <v>11</v>
      </c>
      <c r="D6802" t="s">
        <v>16</v>
      </c>
      <c r="E6802">
        <v>1</v>
      </c>
      <c r="F6802">
        <v>0.93</v>
      </c>
      <c r="G6802" t="s">
        <v>149</v>
      </c>
      <c r="H6802">
        <v>1</v>
      </c>
      <c r="I6802">
        <v>1</v>
      </c>
      <c r="J6802" t="s">
        <v>14</v>
      </c>
      <c r="K6802" s="36" t="s">
        <v>149</v>
      </c>
    </row>
    <row r="6803" spans="1:11" x14ac:dyDescent="0.25">
      <c r="A6803">
        <v>112430016</v>
      </c>
      <c r="B6803" s="1">
        <v>42755</v>
      </c>
      <c r="C6803" t="s">
        <v>11</v>
      </c>
      <c r="D6803" t="s">
        <v>17</v>
      </c>
      <c r="E6803">
        <v>1</v>
      </c>
      <c r="F6803">
        <v>0.67</v>
      </c>
      <c r="G6803" t="s">
        <v>148</v>
      </c>
      <c r="H6803">
        <v>1</v>
      </c>
      <c r="I6803">
        <v>1</v>
      </c>
      <c r="J6803" t="s">
        <v>14</v>
      </c>
      <c r="K6803" s="36" t="s">
        <v>149</v>
      </c>
    </row>
    <row r="6804" spans="1:11" x14ac:dyDescent="0.25">
      <c r="A6804">
        <v>471427668</v>
      </c>
      <c r="B6804" s="1">
        <v>44767</v>
      </c>
      <c r="C6804" t="s">
        <v>27</v>
      </c>
      <c r="D6804" t="s">
        <v>16</v>
      </c>
      <c r="E6804">
        <v>1</v>
      </c>
      <c r="F6804">
        <v>1</v>
      </c>
      <c r="G6804" t="s">
        <v>148</v>
      </c>
      <c r="H6804">
        <v>6</v>
      </c>
      <c r="I6804">
        <v>9</v>
      </c>
      <c r="J6804" t="s">
        <v>14</v>
      </c>
      <c r="K6804" s="36" t="s">
        <v>149</v>
      </c>
    </row>
    <row r="6805" spans="1:11" x14ac:dyDescent="0.25">
      <c r="A6805">
        <v>650058802</v>
      </c>
      <c r="B6805" s="1">
        <v>45538</v>
      </c>
      <c r="C6805" t="s">
        <v>11</v>
      </c>
      <c r="D6805" t="s">
        <v>21</v>
      </c>
      <c r="E6805">
        <v>1</v>
      </c>
      <c r="F6805">
        <v>0.6</v>
      </c>
      <c r="G6805" t="s">
        <v>148</v>
      </c>
      <c r="H6805">
        <v>1</v>
      </c>
      <c r="I6805">
        <v>1</v>
      </c>
      <c r="J6805" t="s">
        <v>22</v>
      </c>
      <c r="K6805" s="36" t="s">
        <v>149</v>
      </c>
    </row>
    <row r="6806" spans="1:11" x14ac:dyDescent="0.25">
      <c r="A6806">
        <v>520000962</v>
      </c>
      <c r="B6806" s="1">
        <v>45091</v>
      </c>
      <c r="C6806" t="s">
        <v>11</v>
      </c>
      <c r="D6806" t="s">
        <v>17</v>
      </c>
      <c r="E6806">
        <v>0.91</v>
      </c>
      <c r="F6806">
        <v>0.73</v>
      </c>
      <c r="G6806" t="s">
        <v>149</v>
      </c>
      <c r="H6806">
        <v>1</v>
      </c>
      <c r="I6806">
        <v>6</v>
      </c>
      <c r="J6806" t="s">
        <v>14</v>
      </c>
      <c r="K6806" s="36" t="s">
        <v>149</v>
      </c>
    </row>
    <row r="6807" spans="1:11" x14ac:dyDescent="0.25">
      <c r="A6807">
        <v>436119926</v>
      </c>
      <c r="B6807" s="1">
        <v>44545</v>
      </c>
      <c r="C6807" t="s">
        <v>11</v>
      </c>
      <c r="D6807" t="s">
        <v>16</v>
      </c>
      <c r="E6807">
        <v>1</v>
      </c>
      <c r="F6807">
        <v>0.98</v>
      </c>
      <c r="G6807" t="s">
        <v>148</v>
      </c>
      <c r="H6807">
        <v>6</v>
      </c>
      <c r="I6807">
        <v>6</v>
      </c>
      <c r="J6807" t="s">
        <v>14</v>
      </c>
      <c r="K6807" s="36" t="s">
        <v>149</v>
      </c>
    </row>
    <row r="6808" spans="1:11" x14ac:dyDescent="0.25">
      <c r="A6808">
        <v>7485894</v>
      </c>
      <c r="B6808" s="1">
        <v>41469</v>
      </c>
      <c r="C6808" t="s">
        <v>11</v>
      </c>
      <c r="D6808" t="s">
        <v>16</v>
      </c>
      <c r="E6808">
        <v>1</v>
      </c>
      <c r="F6808">
        <v>1</v>
      </c>
      <c r="G6808" t="s">
        <v>148</v>
      </c>
      <c r="H6808">
        <v>2</v>
      </c>
      <c r="I6808">
        <v>6</v>
      </c>
      <c r="J6808" t="s">
        <v>14</v>
      </c>
      <c r="K6808" s="36" t="s">
        <v>149</v>
      </c>
    </row>
    <row r="6809" spans="1:11" x14ac:dyDescent="0.25">
      <c r="A6809">
        <v>92442527</v>
      </c>
      <c r="B6809" s="1">
        <v>42611</v>
      </c>
      <c r="C6809" t="s">
        <v>11</v>
      </c>
      <c r="D6809" t="s">
        <v>16</v>
      </c>
      <c r="E6809">
        <v>1</v>
      </c>
      <c r="F6809">
        <v>0.92</v>
      </c>
      <c r="G6809" t="s">
        <v>149</v>
      </c>
      <c r="H6809">
        <v>1</v>
      </c>
      <c r="I6809">
        <v>2</v>
      </c>
      <c r="J6809" t="s">
        <v>14</v>
      </c>
      <c r="K6809" s="36" t="s">
        <v>149</v>
      </c>
    </row>
    <row r="6810" spans="1:11" x14ac:dyDescent="0.25">
      <c r="A6810">
        <v>599584305</v>
      </c>
      <c r="B6810" s="1">
        <v>45537</v>
      </c>
      <c r="C6810" t="s">
        <v>27</v>
      </c>
      <c r="D6810" t="s">
        <v>17</v>
      </c>
      <c r="E6810">
        <v>1</v>
      </c>
      <c r="F6810">
        <v>0.9</v>
      </c>
      <c r="G6810" t="s">
        <v>148</v>
      </c>
      <c r="H6810">
        <v>1</v>
      </c>
      <c r="I6810">
        <v>1</v>
      </c>
      <c r="J6810" t="s">
        <v>14</v>
      </c>
      <c r="K6810" s="36" t="s">
        <v>149</v>
      </c>
    </row>
    <row r="6811" spans="1:11" x14ac:dyDescent="0.25">
      <c r="A6811">
        <v>102374810</v>
      </c>
      <c r="B6811" s="1">
        <v>42677</v>
      </c>
      <c r="C6811" t="s">
        <v>11</v>
      </c>
      <c r="D6811" t="s">
        <v>16</v>
      </c>
      <c r="E6811">
        <v>1</v>
      </c>
      <c r="F6811">
        <v>0.61</v>
      </c>
      <c r="G6811" t="s">
        <v>148</v>
      </c>
      <c r="H6811">
        <v>1</v>
      </c>
      <c r="I6811">
        <v>1</v>
      </c>
      <c r="J6811" t="s">
        <v>14</v>
      </c>
      <c r="K6811" s="36" t="s">
        <v>149</v>
      </c>
    </row>
    <row r="6812" spans="1:11" x14ac:dyDescent="0.25">
      <c r="A6812">
        <v>541200086</v>
      </c>
      <c r="B6812" s="1">
        <v>45209</v>
      </c>
      <c r="C6812" t="s">
        <v>27</v>
      </c>
      <c r="D6812" t="s">
        <v>16</v>
      </c>
      <c r="E6812">
        <v>1</v>
      </c>
      <c r="F6812">
        <v>1</v>
      </c>
      <c r="G6812" t="s">
        <v>148</v>
      </c>
      <c r="H6812">
        <v>1</v>
      </c>
      <c r="I6812">
        <v>2</v>
      </c>
      <c r="J6812" t="s">
        <v>14</v>
      </c>
      <c r="K6812" s="36" t="s">
        <v>149</v>
      </c>
    </row>
    <row r="6813" spans="1:11" x14ac:dyDescent="0.25">
      <c r="A6813">
        <v>464014949</v>
      </c>
      <c r="B6813" s="1">
        <v>44725</v>
      </c>
      <c r="C6813" t="s">
        <v>27</v>
      </c>
      <c r="D6813" t="s">
        <v>16</v>
      </c>
      <c r="E6813">
        <v>1</v>
      </c>
      <c r="F6813">
        <v>1</v>
      </c>
      <c r="G6813" t="s">
        <v>148</v>
      </c>
      <c r="H6813">
        <v>1</v>
      </c>
      <c r="I6813">
        <v>3</v>
      </c>
      <c r="J6813" t="s">
        <v>14</v>
      </c>
      <c r="K6813" s="36" t="s">
        <v>149</v>
      </c>
    </row>
    <row r="6814" spans="1:11" x14ac:dyDescent="0.25">
      <c r="A6814">
        <v>144299816</v>
      </c>
      <c r="B6814" s="1">
        <v>42951</v>
      </c>
      <c r="C6814" t="s">
        <v>11</v>
      </c>
      <c r="D6814" t="s">
        <v>16</v>
      </c>
      <c r="E6814">
        <v>0.93</v>
      </c>
      <c r="F6814">
        <v>0.87</v>
      </c>
      <c r="G6814" t="s">
        <v>149</v>
      </c>
      <c r="H6814">
        <v>1</v>
      </c>
      <c r="I6814">
        <v>1</v>
      </c>
      <c r="J6814" t="s">
        <v>14</v>
      </c>
      <c r="K6814" s="36" t="s">
        <v>149</v>
      </c>
    </row>
    <row r="6815" spans="1:11" x14ac:dyDescent="0.25">
      <c r="A6815">
        <v>248483637</v>
      </c>
      <c r="B6815" s="1">
        <v>43536</v>
      </c>
      <c r="C6815" t="s">
        <v>27</v>
      </c>
      <c r="D6815" t="s">
        <v>17</v>
      </c>
      <c r="E6815">
        <v>1</v>
      </c>
      <c r="F6815">
        <v>1</v>
      </c>
      <c r="G6815" t="s">
        <v>149</v>
      </c>
      <c r="H6815">
        <v>3</v>
      </c>
      <c r="I6815">
        <v>3</v>
      </c>
      <c r="J6815" t="s">
        <v>18</v>
      </c>
      <c r="K6815" s="36" t="s">
        <v>149</v>
      </c>
    </row>
    <row r="6816" spans="1:11" x14ac:dyDescent="0.25">
      <c r="A6816">
        <v>40944164</v>
      </c>
      <c r="B6816" s="1">
        <v>42225</v>
      </c>
      <c r="C6816" t="s">
        <v>11</v>
      </c>
      <c r="D6816" t="s">
        <v>16</v>
      </c>
      <c r="E6816">
        <v>1</v>
      </c>
      <c r="F6816">
        <v>0.96</v>
      </c>
      <c r="G6816" t="s">
        <v>148</v>
      </c>
      <c r="H6816">
        <v>3</v>
      </c>
      <c r="I6816">
        <v>4</v>
      </c>
      <c r="J6816" t="s">
        <v>22</v>
      </c>
      <c r="K6816" s="36" t="s">
        <v>149</v>
      </c>
    </row>
    <row r="6817" spans="1:11" x14ac:dyDescent="0.25">
      <c r="A6817">
        <v>650248579</v>
      </c>
      <c r="B6817" s="1">
        <v>45539</v>
      </c>
      <c r="C6817" t="s">
        <v>27</v>
      </c>
      <c r="D6817" t="s">
        <v>21</v>
      </c>
      <c r="E6817">
        <v>0.83</v>
      </c>
      <c r="F6817">
        <v>0.8</v>
      </c>
      <c r="G6817" t="s">
        <v>148</v>
      </c>
      <c r="H6817">
        <v>1</v>
      </c>
      <c r="I6817">
        <v>1</v>
      </c>
      <c r="J6817" t="s">
        <v>14</v>
      </c>
      <c r="K6817" s="36" t="s">
        <v>149</v>
      </c>
    </row>
    <row r="6818" spans="1:11" x14ac:dyDescent="0.25">
      <c r="A6818">
        <v>517296087</v>
      </c>
      <c r="B6818" s="1">
        <v>45076</v>
      </c>
      <c r="C6818" t="s">
        <v>27</v>
      </c>
      <c r="D6818" t="s">
        <v>20</v>
      </c>
      <c r="E6818">
        <v>0</v>
      </c>
      <c r="F6818">
        <v>0.97</v>
      </c>
      <c r="G6818" t="s">
        <v>148</v>
      </c>
      <c r="H6818">
        <v>12</v>
      </c>
      <c r="I6818">
        <v>12</v>
      </c>
      <c r="J6818" t="s">
        <v>14</v>
      </c>
      <c r="K6818" s="36" t="s">
        <v>149</v>
      </c>
    </row>
    <row r="6819" spans="1:11" x14ac:dyDescent="0.25">
      <c r="A6819">
        <v>596335730</v>
      </c>
      <c r="B6819" s="1">
        <v>45519</v>
      </c>
      <c r="C6819" t="s">
        <v>11</v>
      </c>
      <c r="D6819" t="s">
        <v>16</v>
      </c>
      <c r="E6819">
        <v>0.95</v>
      </c>
      <c r="F6819">
        <v>0.99</v>
      </c>
      <c r="G6819" t="s">
        <v>149</v>
      </c>
      <c r="H6819">
        <v>3</v>
      </c>
      <c r="I6819">
        <v>4</v>
      </c>
      <c r="J6819" t="s">
        <v>14</v>
      </c>
      <c r="K6819" s="36" t="s">
        <v>149</v>
      </c>
    </row>
    <row r="6820" spans="1:11" x14ac:dyDescent="0.25">
      <c r="A6820">
        <v>62009419</v>
      </c>
      <c r="B6820" s="1">
        <v>42436</v>
      </c>
      <c r="C6820" t="s">
        <v>11</v>
      </c>
      <c r="D6820" t="s">
        <v>16</v>
      </c>
      <c r="E6820">
        <v>1</v>
      </c>
      <c r="F6820">
        <v>1</v>
      </c>
      <c r="G6820" t="s">
        <v>148</v>
      </c>
      <c r="H6820">
        <v>1</v>
      </c>
      <c r="I6820">
        <v>3</v>
      </c>
      <c r="J6820" t="s">
        <v>14</v>
      </c>
      <c r="K6820" s="36" t="s">
        <v>149</v>
      </c>
    </row>
    <row r="6821" spans="1:11" x14ac:dyDescent="0.25">
      <c r="A6821">
        <v>497130123</v>
      </c>
      <c r="B6821" s="1">
        <v>44946</v>
      </c>
      <c r="C6821" t="s">
        <v>27</v>
      </c>
      <c r="D6821" t="s">
        <v>16</v>
      </c>
      <c r="E6821">
        <v>1</v>
      </c>
      <c r="F6821">
        <v>0.99</v>
      </c>
      <c r="G6821" t="s">
        <v>149</v>
      </c>
      <c r="H6821">
        <v>1</v>
      </c>
      <c r="I6821">
        <v>1</v>
      </c>
      <c r="J6821" t="s">
        <v>14</v>
      </c>
      <c r="K6821" s="36" t="s">
        <v>149</v>
      </c>
    </row>
    <row r="6822" spans="1:11" x14ac:dyDescent="0.25">
      <c r="A6822">
        <v>375843101</v>
      </c>
      <c r="B6822" s="1">
        <v>44151</v>
      </c>
      <c r="C6822" t="s">
        <v>11</v>
      </c>
      <c r="D6822" t="s">
        <v>16</v>
      </c>
      <c r="E6822">
        <v>1</v>
      </c>
      <c r="F6822">
        <v>0.96</v>
      </c>
      <c r="G6822" t="s">
        <v>148</v>
      </c>
      <c r="H6822">
        <v>3</v>
      </c>
      <c r="I6822">
        <v>3</v>
      </c>
      <c r="J6822" t="s">
        <v>22</v>
      </c>
      <c r="K6822" s="36" t="s">
        <v>149</v>
      </c>
    </row>
    <row r="6823" spans="1:11" x14ac:dyDescent="0.25">
      <c r="A6823">
        <v>176809303</v>
      </c>
      <c r="B6823" s="1">
        <v>43164</v>
      </c>
      <c r="C6823" t="s">
        <v>11</v>
      </c>
      <c r="D6823" t="s">
        <v>16</v>
      </c>
      <c r="E6823">
        <v>1</v>
      </c>
      <c r="F6823">
        <v>1</v>
      </c>
      <c r="G6823" t="s">
        <v>148</v>
      </c>
      <c r="H6823">
        <v>1</v>
      </c>
      <c r="I6823">
        <v>1</v>
      </c>
      <c r="J6823" t="s">
        <v>14</v>
      </c>
      <c r="K6823" s="36" t="s">
        <v>149</v>
      </c>
    </row>
    <row r="6824" spans="1:11" x14ac:dyDescent="0.25">
      <c r="A6824">
        <v>565581719</v>
      </c>
      <c r="B6824" s="1">
        <v>45356</v>
      </c>
      <c r="C6824" t="s">
        <v>27</v>
      </c>
      <c r="D6824" t="s">
        <v>17</v>
      </c>
      <c r="E6824">
        <v>0.92</v>
      </c>
      <c r="F6824">
        <v>0.97</v>
      </c>
      <c r="G6824" t="s">
        <v>149</v>
      </c>
      <c r="H6824">
        <v>3</v>
      </c>
      <c r="I6824">
        <v>3</v>
      </c>
      <c r="J6824" t="s">
        <v>14</v>
      </c>
      <c r="K6824" s="36" t="s">
        <v>149</v>
      </c>
    </row>
    <row r="6825" spans="1:11" x14ac:dyDescent="0.25">
      <c r="A6825">
        <v>599677652</v>
      </c>
      <c r="B6825" s="1">
        <v>45537</v>
      </c>
      <c r="C6825" t="s">
        <v>11</v>
      </c>
      <c r="D6825" t="s">
        <v>16</v>
      </c>
      <c r="E6825">
        <v>0.99</v>
      </c>
      <c r="F6825">
        <v>0.99</v>
      </c>
      <c r="G6825" t="s">
        <v>148</v>
      </c>
      <c r="H6825">
        <v>9</v>
      </c>
      <c r="I6825">
        <v>9</v>
      </c>
      <c r="J6825" t="s">
        <v>22</v>
      </c>
      <c r="K6825" s="36" t="s">
        <v>149</v>
      </c>
    </row>
    <row r="6826" spans="1:11" x14ac:dyDescent="0.25">
      <c r="A6826">
        <v>650525891</v>
      </c>
      <c r="B6826" s="1">
        <v>45541</v>
      </c>
      <c r="C6826" t="s">
        <v>27</v>
      </c>
      <c r="D6826" t="s">
        <v>16</v>
      </c>
      <c r="E6826">
        <v>0.74</v>
      </c>
      <c r="F6826">
        <v>1</v>
      </c>
      <c r="G6826" t="s">
        <v>148</v>
      </c>
      <c r="H6826">
        <v>5</v>
      </c>
      <c r="I6826">
        <v>8</v>
      </c>
      <c r="J6826" t="s">
        <v>14</v>
      </c>
      <c r="K6826" s="36" t="s">
        <v>149</v>
      </c>
    </row>
    <row r="6827" spans="1:11" x14ac:dyDescent="0.25">
      <c r="A6827">
        <v>599649774</v>
      </c>
      <c r="B6827" s="1">
        <v>45537</v>
      </c>
      <c r="C6827" t="s">
        <v>11</v>
      </c>
      <c r="D6827" t="s">
        <v>12</v>
      </c>
      <c r="G6827" t="s">
        <v>148</v>
      </c>
      <c r="H6827">
        <v>2</v>
      </c>
      <c r="I6827">
        <v>3</v>
      </c>
      <c r="J6827" t="s">
        <v>22</v>
      </c>
      <c r="K6827" s="36" t="s">
        <v>149</v>
      </c>
    </row>
    <row r="6828" spans="1:11" x14ac:dyDescent="0.25">
      <c r="A6828">
        <v>374344970</v>
      </c>
      <c r="B6828" s="1">
        <v>44138</v>
      </c>
      <c r="C6828" t="s">
        <v>11</v>
      </c>
      <c r="D6828" t="s">
        <v>16</v>
      </c>
      <c r="E6828">
        <v>1</v>
      </c>
      <c r="F6828">
        <v>1</v>
      </c>
      <c r="G6828" t="s">
        <v>149</v>
      </c>
      <c r="H6828">
        <v>2</v>
      </c>
      <c r="I6828">
        <v>2</v>
      </c>
      <c r="J6828" t="s">
        <v>22</v>
      </c>
      <c r="K6828" s="36" t="s">
        <v>149</v>
      </c>
    </row>
    <row r="6829" spans="1:11" x14ac:dyDescent="0.25">
      <c r="A6829">
        <v>599656186</v>
      </c>
      <c r="B6829" s="1">
        <v>45537</v>
      </c>
      <c r="C6829" t="s">
        <v>11</v>
      </c>
      <c r="D6829" t="s">
        <v>16</v>
      </c>
      <c r="E6829">
        <v>1</v>
      </c>
      <c r="F6829">
        <v>0.93</v>
      </c>
      <c r="G6829" t="s">
        <v>149</v>
      </c>
      <c r="H6829">
        <v>4</v>
      </c>
      <c r="I6829">
        <v>4</v>
      </c>
      <c r="J6829" t="s">
        <v>22</v>
      </c>
      <c r="K6829" s="36" t="s">
        <v>149</v>
      </c>
    </row>
    <row r="6830" spans="1:11" x14ac:dyDescent="0.25">
      <c r="A6830">
        <v>650532969</v>
      </c>
      <c r="B6830" s="1">
        <v>45541</v>
      </c>
      <c r="C6830" t="s">
        <v>27</v>
      </c>
      <c r="D6830" t="s">
        <v>16</v>
      </c>
      <c r="E6830">
        <v>1</v>
      </c>
      <c r="F6830">
        <v>0.94</v>
      </c>
      <c r="G6830" t="s">
        <v>148</v>
      </c>
      <c r="H6830">
        <v>1</v>
      </c>
      <c r="I6830">
        <v>2</v>
      </c>
      <c r="J6830" t="s">
        <v>14</v>
      </c>
      <c r="K6830" s="36" t="s">
        <v>149</v>
      </c>
    </row>
    <row r="6831" spans="1:11" x14ac:dyDescent="0.25">
      <c r="A6831">
        <v>33972743</v>
      </c>
      <c r="B6831" s="1">
        <v>42146</v>
      </c>
      <c r="C6831" t="s">
        <v>11</v>
      </c>
      <c r="D6831" t="s">
        <v>16</v>
      </c>
      <c r="E6831">
        <v>1</v>
      </c>
      <c r="F6831">
        <v>0.84</v>
      </c>
      <c r="G6831" t="s">
        <v>148</v>
      </c>
      <c r="H6831">
        <v>1</v>
      </c>
      <c r="I6831">
        <v>1</v>
      </c>
      <c r="J6831" t="s">
        <v>18</v>
      </c>
      <c r="K6831" s="36" t="s">
        <v>149</v>
      </c>
    </row>
    <row r="6832" spans="1:11" x14ac:dyDescent="0.25">
      <c r="A6832">
        <v>265228558</v>
      </c>
      <c r="B6832" s="1">
        <v>43615</v>
      </c>
      <c r="C6832" t="s">
        <v>11</v>
      </c>
      <c r="D6832" t="s">
        <v>16</v>
      </c>
      <c r="E6832">
        <v>1</v>
      </c>
      <c r="F6832">
        <v>0.94</v>
      </c>
      <c r="G6832" t="s">
        <v>148</v>
      </c>
      <c r="H6832">
        <v>2</v>
      </c>
      <c r="I6832">
        <v>2</v>
      </c>
      <c r="J6832" t="s">
        <v>14</v>
      </c>
      <c r="K6832" s="36" t="s">
        <v>149</v>
      </c>
    </row>
    <row r="6833" spans="1:11" x14ac:dyDescent="0.25">
      <c r="A6833">
        <v>85376272</v>
      </c>
      <c r="B6833" s="1">
        <v>42573</v>
      </c>
      <c r="C6833" t="s">
        <v>11</v>
      </c>
      <c r="D6833" t="s">
        <v>16</v>
      </c>
      <c r="E6833">
        <v>0.97</v>
      </c>
      <c r="F6833">
        <v>0.99</v>
      </c>
      <c r="G6833" t="s">
        <v>148</v>
      </c>
      <c r="H6833">
        <v>5</v>
      </c>
      <c r="I6833">
        <v>5</v>
      </c>
      <c r="J6833" t="s">
        <v>14</v>
      </c>
      <c r="K6833" s="36" t="s">
        <v>149</v>
      </c>
    </row>
    <row r="6834" spans="1:11" x14ac:dyDescent="0.25">
      <c r="A6834">
        <v>598136019</v>
      </c>
      <c r="B6834" s="1">
        <v>45529</v>
      </c>
      <c r="C6834" t="s">
        <v>11</v>
      </c>
      <c r="D6834" t="s">
        <v>16</v>
      </c>
      <c r="E6834">
        <v>0.91</v>
      </c>
      <c r="F6834">
        <v>0.94</v>
      </c>
      <c r="G6834" t="s">
        <v>148</v>
      </c>
      <c r="H6834">
        <v>1</v>
      </c>
      <c r="I6834">
        <v>1</v>
      </c>
      <c r="J6834" t="s">
        <v>14</v>
      </c>
      <c r="K6834" s="36" t="s">
        <v>149</v>
      </c>
    </row>
    <row r="6835" spans="1:11" x14ac:dyDescent="0.25">
      <c r="A6835">
        <v>650359793</v>
      </c>
      <c r="B6835" s="1">
        <v>45540</v>
      </c>
      <c r="C6835" t="s">
        <v>27</v>
      </c>
      <c r="D6835" t="s">
        <v>16</v>
      </c>
      <c r="E6835">
        <v>0.9</v>
      </c>
      <c r="F6835">
        <v>0.94</v>
      </c>
      <c r="G6835" t="s">
        <v>148</v>
      </c>
      <c r="H6835">
        <v>4</v>
      </c>
      <c r="I6835">
        <v>6</v>
      </c>
      <c r="J6835" t="s">
        <v>22</v>
      </c>
      <c r="K6835" s="36" t="s">
        <v>149</v>
      </c>
    </row>
    <row r="6836" spans="1:11" x14ac:dyDescent="0.25">
      <c r="A6836">
        <v>650621539</v>
      </c>
      <c r="B6836" s="1">
        <v>45541</v>
      </c>
      <c r="C6836" t="s">
        <v>27</v>
      </c>
      <c r="D6836" t="s">
        <v>20</v>
      </c>
      <c r="E6836">
        <v>0.14000000000000001</v>
      </c>
      <c r="F6836">
        <v>0</v>
      </c>
      <c r="G6836" t="s">
        <v>148</v>
      </c>
      <c r="H6836">
        <v>1</v>
      </c>
      <c r="I6836">
        <v>1</v>
      </c>
      <c r="J6836" t="s">
        <v>14</v>
      </c>
      <c r="K6836" s="36" t="s">
        <v>149</v>
      </c>
    </row>
    <row r="6837" spans="1:11" x14ac:dyDescent="0.25">
      <c r="A6837">
        <v>598439956</v>
      </c>
      <c r="B6837" s="1">
        <v>45530</v>
      </c>
      <c r="C6837" t="s">
        <v>11</v>
      </c>
      <c r="D6837" t="s">
        <v>20</v>
      </c>
      <c r="E6837">
        <v>0</v>
      </c>
      <c r="F6837">
        <v>0</v>
      </c>
      <c r="G6837" t="s">
        <v>148</v>
      </c>
      <c r="H6837">
        <v>1</v>
      </c>
      <c r="I6837">
        <v>1</v>
      </c>
      <c r="J6837" t="s">
        <v>22</v>
      </c>
      <c r="K6837" s="36" t="s">
        <v>149</v>
      </c>
    </row>
    <row r="6838" spans="1:11" x14ac:dyDescent="0.25">
      <c r="A6838">
        <v>76975792</v>
      </c>
      <c r="B6838" s="1">
        <v>42531</v>
      </c>
      <c r="C6838" t="s">
        <v>11</v>
      </c>
      <c r="D6838" t="s">
        <v>17</v>
      </c>
      <c r="E6838">
        <v>1</v>
      </c>
      <c r="F6838">
        <v>0.68</v>
      </c>
      <c r="G6838" t="s">
        <v>149</v>
      </c>
      <c r="H6838">
        <v>1</v>
      </c>
      <c r="I6838">
        <v>1</v>
      </c>
      <c r="J6838" t="s">
        <v>14</v>
      </c>
      <c r="K6838" s="36" t="s">
        <v>149</v>
      </c>
    </row>
    <row r="6839" spans="1:11" x14ac:dyDescent="0.25">
      <c r="A6839">
        <v>587250293</v>
      </c>
      <c r="B6839" s="1">
        <v>45476</v>
      </c>
      <c r="C6839" t="s">
        <v>11</v>
      </c>
      <c r="D6839" t="s">
        <v>17</v>
      </c>
      <c r="E6839">
        <v>0.8</v>
      </c>
      <c r="F6839">
        <v>0.76</v>
      </c>
      <c r="G6839" t="s">
        <v>149</v>
      </c>
      <c r="H6839">
        <v>1</v>
      </c>
      <c r="I6839">
        <v>4</v>
      </c>
      <c r="J6839" t="s">
        <v>14</v>
      </c>
      <c r="K6839" s="36" t="s">
        <v>149</v>
      </c>
    </row>
    <row r="6840" spans="1:11" x14ac:dyDescent="0.25">
      <c r="A6840">
        <v>101366406</v>
      </c>
      <c r="B6840" s="1">
        <v>42669</v>
      </c>
      <c r="C6840" t="s">
        <v>11</v>
      </c>
      <c r="D6840" t="s">
        <v>21</v>
      </c>
      <c r="E6840">
        <v>0.63</v>
      </c>
      <c r="F6840">
        <v>0.28000000000000003</v>
      </c>
      <c r="G6840" t="s">
        <v>148</v>
      </c>
      <c r="H6840">
        <v>1</v>
      </c>
      <c r="I6840">
        <v>2</v>
      </c>
      <c r="J6840" t="s">
        <v>14</v>
      </c>
      <c r="K6840" s="36" t="s">
        <v>149</v>
      </c>
    </row>
    <row r="6841" spans="1:11" x14ac:dyDescent="0.25">
      <c r="A6841">
        <v>650727703</v>
      </c>
      <c r="B6841" s="1">
        <v>45542</v>
      </c>
      <c r="C6841" t="s">
        <v>11</v>
      </c>
      <c r="D6841" t="s">
        <v>17</v>
      </c>
      <c r="E6841">
        <v>1</v>
      </c>
      <c r="F6841">
        <v>0.69</v>
      </c>
      <c r="G6841" t="s">
        <v>148</v>
      </c>
      <c r="H6841">
        <v>1</v>
      </c>
      <c r="I6841">
        <v>1</v>
      </c>
      <c r="J6841" t="s">
        <v>22</v>
      </c>
      <c r="K6841" s="36" t="s">
        <v>149</v>
      </c>
    </row>
    <row r="6842" spans="1:11" x14ac:dyDescent="0.25">
      <c r="A6842">
        <v>580333384</v>
      </c>
      <c r="B6842" s="1">
        <v>45441</v>
      </c>
      <c r="C6842" t="s">
        <v>11</v>
      </c>
      <c r="D6842" t="s">
        <v>16</v>
      </c>
      <c r="E6842">
        <v>1</v>
      </c>
      <c r="F6842">
        <v>0.63</v>
      </c>
      <c r="G6842" t="s">
        <v>149</v>
      </c>
      <c r="H6842">
        <v>1</v>
      </c>
      <c r="I6842">
        <v>2</v>
      </c>
      <c r="J6842" t="s">
        <v>14</v>
      </c>
      <c r="K6842" s="36" t="s">
        <v>149</v>
      </c>
    </row>
    <row r="6843" spans="1:11" x14ac:dyDescent="0.25">
      <c r="A6843">
        <v>28064249</v>
      </c>
      <c r="B6843" s="1">
        <v>42055</v>
      </c>
      <c r="C6843" t="s">
        <v>11</v>
      </c>
      <c r="D6843" t="s">
        <v>21</v>
      </c>
      <c r="E6843">
        <v>0.5</v>
      </c>
      <c r="F6843">
        <v>0.87</v>
      </c>
      <c r="G6843" t="s">
        <v>148</v>
      </c>
      <c r="H6843">
        <v>1</v>
      </c>
      <c r="I6843">
        <v>4</v>
      </c>
      <c r="J6843" t="s">
        <v>14</v>
      </c>
      <c r="K6843" s="36" t="s">
        <v>149</v>
      </c>
    </row>
    <row r="6844" spans="1:11" x14ac:dyDescent="0.25">
      <c r="A6844">
        <v>571541606</v>
      </c>
      <c r="B6844" s="1">
        <v>45392</v>
      </c>
      <c r="C6844" t="s">
        <v>27</v>
      </c>
      <c r="D6844" t="s">
        <v>16</v>
      </c>
      <c r="E6844">
        <v>1</v>
      </c>
      <c r="F6844">
        <v>1</v>
      </c>
      <c r="G6844" t="s">
        <v>148</v>
      </c>
      <c r="H6844">
        <v>1</v>
      </c>
      <c r="I6844">
        <v>2</v>
      </c>
      <c r="J6844" t="s">
        <v>14</v>
      </c>
      <c r="K6844" s="36" t="s">
        <v>149</v>
      </c>
    </row>
    <row r="6845" spans="1:11" x14ac:dyDescent="0.25">
      <c r="A6845">
        <v>579287766</v>
      </c>
      <c r="B6845" s="1">
        <v>45435</v>
      </c>
      <c r="C6845" t="s">
        <v>11</v>
      </c>
      <c r="D6845" t="s">
        <v>16</v>
      </c>
      <c r="E6845">
        <v>0.96</v>
      </c>
      <c r="F6845">
        <v>0.88</v>
      </c>
      <c r="G6845" t="s">
        <v>148</v>
      </c>
      <c r="H6845">
        <v>14</v>
      </c>
      <c r="I6845">
        <v>15</v>
      </c>
      <c r="J6845" t="s">
        <v>14</v>
      </c>
      <c r="K6845" s="36" t="s">
        <v>149</v>
      </c>
    </row>
    <row r="6846" spans="1:11" x14ac:dyDescent="0.25">
      <c r="A6846">
        <v>518741339</v>
      </c>
      <c r="B6846" s="1">
        <v>45084</v>
      </c>
      <c r="C6846" t="s">
        <v>11</v>
      </c>
      <c r="D6846" t="s">
        <v>16</v>
      </c>
      <c r="E6846">
        <v>1</v>
      </c>
      <c r="F6846">
        <v>1</v>
      </c>
      <c r="G6846" t="s">
        <v>148</v>
      </c>
      <c r="H6846">
        <v>1</v>
      </c>
      <c r="I6846">
        <v>1</v>
      </c>
      <c r="J6846" t="s">
        <v>22</v>
      </c>
      <c r="K6846" s="36" t="s">
        <v>149</v>
      </c>
    </row>
    <row r="6847" spans="1:11" x14ac:dyDescent="0.25">
      <c r="A6847">
        <v>596541064</v>
      </c>
      <c r="B6847" s="1">
        <v>45520</v>
      </c>
      <c r="C6847" t="s">
        <v>27</v>
      </c>
      <c r="D6847" t="s">
        <v>16</v>
      </c>
      <c r="E6847">
        <v>1</v>
      </c>
      <c r="F6847">
        <v>1</v>
      </c>
      <c r="G6847" t="s">
        <v>148</v>
      </c>
      <c r="H6847">
        <v>1</v>
      </c>
      <c r="I6847">
        <v>2</v>
      </c>
      <c r="J6847" t="s">
        <v>14</v>
      </c>
      <c r="K6847" s="36" t="s">
        <v>149</v>
      </c>
    </row>
    <row r="6848" spans="1:11" x14ac:dyDescent="0.25">
      <c r="A6848">
        <v>97175376</v>
      </c>
      <c r="B6848" s="1">
        <v>42641</v>
      </c>
      <c r="C6848" t="s">
        <v>11</v>
      </c>
      <c r="D6848" t="s">
        <v>12</v>
      </c>
      <c r="F6848">
        <v>0.55000000000000004</v>
      </c>
      <c r="G6848" t="s">
        <v>148</v>
      </c>
      <c r="H6848">
        <v>1</v>
      </c>
      <c r="I6848">
        <v>1</v>
      </c>
      <c r="J6848" t="s">
        <v>14</v>
      </c>
      <c r="K6848" s="36" t="s">
        <v>148</v>
      </c>
    </row>
    <row r="6849" spans="1:11" x14ac:dyDescent="0.25">
      <c r="A6849">
        <v>90760321</v>
      </c>
      <c r="B6849" s="1">
        <v>42601</v>
      </c>
      <c r="C6849" t="s">
        <v>11</v>
      </c>
      <c r="D6849" t="s">
        <v>16</v>
      </c>
      <c r="E6849">
        <v>1</v>
      </c>
      <c r="F6849">
        <v>1</v>
      </c>
      <c r="G6849" t="s">
        <v>148</v>
      </c>
      <c r="H6849">
        <v>1</v>
      </c>
      <c r="I6849">
        <v>1</v>
      </c>
      <c r="J6849" t="s">
        <v>14</v>
      </c>
      <c r="K6849" s="36" t="s">
        <v>149</v>
      </c>
    </row>
    <row r="6850" spans="1:11" x14ac:dyDescent="0.25">
      <c r="A6850">
        <v>650974894</v>
      </c>
      <c r="B6850" s="1">
        <v>45543</v>
      </c>
      <c r="C6850" t="s">
        <v>27</v>
      </c>
      <c r="D6850" t="s">
        <v>16</v>
      </c>
      <c r="E6850">
        <v>1</v>
      </c>
      <c r="F6850">
        <v>0.99</v>
      </c>
      <c r="G6850" t="s">
        <v>149</v>
      </c>
      <c r="H6850">
        <v>1</v>
      </c>
      <c r="I6850">
        <v>2</v>
      </c>
      <c r="J6850" t="s">
        <v>14</v>
      </c>
      <c r="K6850" s="36" t="s">
        <v>149</v>
      </c>
    </row>
    <row r="6851" spans="1:11" x14ac:dyDescent="0.25">
      <c r="A6851">
        <v>650380355</v>
      </c>
      <c r="B6851" s="1">
        <v>45540</v>
      </c>
      <c r="C6851" t="s">
        <v>27</v>
      </c>
      <c r="D6851" t="s">
        <v>16</v>
      </c>
      <c r="E6851">
        <v>1</v>
      </c>
      <c r="F6851">
        <v>0.88</v>
      </c>
      <c r="G6851" t="s">
        <v>148</v>
      </c>
      <c r="H6851">
        <v>3</v>
      </c>
      <c r="I6851">
        <v>3</v>
      </c>
      <c r="J6851" t="s">
        <v>14</v>
      </c>
      <c r="K6851" s="36" t="s">
        <v>149</v>
      </c>
    </row>
    <row r="6852" spans="1:11" x14ac:dyDescent="0.25">
      <c r="A6852">
        <v>583359680</v>
      </c>
      <c r="B6852" s="1">
        <v>45456</v>
      </c>
      <c r="C6852" t="s">
        <v>27</v>
      </c>
      <c r="D6852" t="s">
        <v>16</v>
      </c>
      <c r="E6852">
        <v>0.8</v>
      </c>
      <c r="F6852">
        <v>0.97</v>
      </c>
      <c r="G6852" t="s">
        <v>148</v>
      </c>
      <c r="H6852">
        <v>2</v>
      </c>
      <c r="I6852">
        <v>2</v>
      </c>
      <c r="J6852" t="s">
        <v>14</v>
      </c>
      <c r="K6852" s="36" t="s">
        <v>149</v>
      </c>
    </row>
    <row r="6853" spans="1:11" x14ac:dyDescent="0.25">
      <c r="A6853">
        <v>650959358</v>
      </c>
      <c r="B6853" s="1">
        <v>45543</v>
      </c>
      <c r="C6853" t="s">
        <v>27</v>
      </c>
      <c r="D6853" t="s">
        <v>16</v>
      </c>
      <c r="E6853">
        <v>1</v>
      </c>
      <c r="F6853">
        <v>0.86</v>
      </c>
      <c r="G6853" t="s">
        <v>148</v>
      </c>
      <c r="H6853">
        <v>3</v>
      </c>
      <c r="I6853">
        <v>3</v>
      </c>
      <c r="J6853" t="s">
        <v>14</v>
      </c>
      <c r="K6853" s="36" t="s">
        <v>149</v>
      </c>
    </row>
    <row r="6854" spans="1:11" x14ac:dyDescent="0.25">
      <c r="A6854">
        <v>650531801</v>
      </c>
      <c r="B6854" s="1">
        <v>45541</v>
      </c>
      <c r="C6854" t="s">
        <v>11</v>
      </c>
      <c r="D6854" t="s">
        <v>16</v>
      </c>
      <c r="E6854">
        <v>1</v>
      </c>
      <c r="F6854">
        <v>0.97</v>
      </c>
      <c r="G6854" t="s">
        <v>149</v>
      </c>
      <c r="H6854">
        <v>1</v>
      </c>
      <c r="I6854">
        <v>1</v>
      </c>
      <c r="J6854" t="s">
        <v>14</v>
      </c>
      <c r="K6854" s="36" t="s">
        <v>149</v>
      </c>
    </row>
    <row r="6855" spans="1:11" x14ac:dyDescent="0.25">
      <c r="A6855">
        <v>51754903</v>
      </c>
      <c r="B6855" s="1">
        <v>42357</v>
      </c>
      <c r="C6855" t="s">
        <v>27</v>
      </c>
      <c r="D6855" t="s">
        <v>12</v>
      </c>
      <c r="G6855" t="s">
        <v>148</v>
      </c>
      <c r="H6855">
        <v>1</v>
      </c>
      <c r="I6855">
        <v>1</v>
      </c>
      <c r="J6855" t="s">
        <v>14</v>
      </c>
      <c r="K6855" s="36" t="s">
        <v>149</v>
      </c>
    </row>
    <row r="6856" spans="1:11" x14ac:dyDescent="0.25">
      <c r="A6856">
        <v>573650914</v>
      </c>
      <c r="B6856" s="1">
        <v>45404</v>
      </c>
      <c r="C6856" t="s">
        <v>27</v>
      </c>
      <c r="D6856" t="s">
        <v>16</v>
      </c>
      <c r="E6856">
        <v>1</v>
      </c>
      <c r="F6856">
        <v>0.67</v>
      </c>
      <c r="G6856" t="s">
        <v>148</v>
      </c>
      <c r="H6856">
        <v>1</v>
      </c>
      <c r="I6856">
        <v>1</v>
      </c>
      <c r="J6856" t="s">
        <v>22</v>
      </c>
      <c r="K6856" s="36" t="s">
        <v>149</v>
      </c>
    </row>
    <row r="6857" spans="1:11" x14ac:dyDescent="0.25">
      <c r="A6857">
        <v>61967064</v>
      </c>
      <c r="B6857" s="1">
        <v>42436</v>
      </c>
      <c r="C6857" t="s">
        <v>27</v>
      </c>
      <c r="D6857" t="s">
        <v>17</v>
      </c>
      <c r="E6857">
        <v>1</v>
      </c>
      <c r="F6857">
        <v>0.86</v>
      </c>
      <c r="G6857" t="s">
        <v>149</v>
      </c>
      <c r="H6857">
        <v>7</v>
      </c>
      <c r="I6857">
        <v>7</v>
      </c>
      <c r="J6857" t="s">
        <v>14</v>
      </c>
      <c r="K6857" s="36" t="s">
        <v>149</v>
      </c>
    </row>
    <row r="6858" spans="1:11" x14ac:dyDescent="0.25">
      <c r="A6858">
        <v>651823492</v>
      </c>
      <c r="B6858" s="1">
        <v>45548</v>
      </c>
      <c r="C6858" t="s">
        <v>27</v>
      </c>
      <c r="D6858" t="s">
        <v>16</v>
      </c>
      <c r="E6858">
        <v>0.75</v>
      </c>
      <c r="F6858">
        <v>0.86</v>
      </c>
      <c r="G6858" t="s">
        <v>148</v>
      </c>
      <c r="H6858">
        <v>1</v>
      </c>
      <c r="I6858">
        <v>1</v>
      </c>
      <c r="J6858" t="s">
        <v>22</v>
      </c>
      <c r="K6858" s="36" t="s">
        <v>149</v>
      </c>
    </row>
    <row r="6859" spans="1:11" x14ac:dyDescent="0.25">
      <c r="A6859">
        <v>446020089</v>
      </c>
      <c r="B6859" s="1">
        <v>44612</v>
      </c>
      <c r="C6859" t="s">
        <v>27</v>
      </c>
      <c r="D6859" t="s">
        <v>16</v>
      </c>
      <c r="E6859">
        <v>1</v>
      </c>
      <c r="F6859">
        <v>0.98</v>
      </c>
      <c r="G6859" t="s">
        <v>148</v>
      </c>
      <c r="H6859">
        <v>2</v>
      </c>
      <c r="I6859">
        <v>2</v>
      </c>
      <c r="J6859" t="s">
        <v>14</v>
      </c>
      <c r="K6859" s="36" t="s">
        <v>149</v>
      </c>
    </row>
    <row r="6860" spans="1:11" x14ac:dyDescent="0.25">
      <c r="A6860">
        <v>651413867</v>
      </c>
      <c r="B6860" s="1">
        <v>45546</v>
      </c>
      <c r="C6860" t="s">
        <v>27</v>
      </c>
      <c r="D6860" t="s">
        <v>16</v>
      </c>
      <c r="E6860">
        <v>0.91</v>
      </c>
      <c r="F6860">
        <v>0.9</v>
      </c>
      <c r="G6860" t="s">
        <v>148</v>
      </c>
      <c r="H6860">
        <v>1</v>
      </c>
      <c r="I6860">
        <v>1</v>
      </c>
      <c r="J6860" t="s">
        <v>22</v>
      </c>
      <c r="K6860" s="36" t="s">
        <v>149</v>
      </c>
    </row>
    <row r="6861" spans="1:11" x14ac:dyDescent="0.25">
      <c r="A6861">
        <v>651420109</v>
      </c>
      <c r="B6861" s="1">
        <v>45546</v>
      </c>
      <c r="C6861" t="s">
        <v>27</v>
      </c>
      <c r="D6861" t="s">
        <v>16</v>
      </c>
      <c r="E6861">
        <v>1</v>
      </c>
      <c r="F6861">
        <v>1</v>
      </c>
      <c r="G6861" t="s">
        <v>148</v>
      </c>
      <c r="H6861">
        <v>1</v>
      </c>
      <c r="I6861">
        <v>1</v>
      </c>
      <c r="J6861" t="s">
        <v>14</v>
      </c>
      <c r="K6861" s="36" t="s">
        <v>149</v>
      </c>
    </row>
    <row r="6862" spans="1:11" x14ac:dyDescent="0.25">
      <c r="A6862">
        <v>30938063</v>
      </c>
      <c r="B6862" s="1">
        <v>42103</v>
      </c>
      <c r="C6862" t="s">
        <v>11</v>
      </c>
      <c r="D6862" t="s">
        <v>16</v>
      </c>
      <c r="E6862">
        <v>1</v>
      </c>
      <c r="F6862">
        <v>0.98</v>
      </c>
      <c r="G6862" t="s">
        <v>149</v>
      </c>
      <c r="H6862">
        <v>7</v>
      </c>
      <c r="I6862">
        <v>8</v>
      </c>
      <c r="J6862" t="s">
        <v>14</v>
      </c>
      <c r="K6862" s="36" t="s">
        <v>149</v>
      </c>
    </row>
    <row r="6863" spans="1:11" x14ac:dyDescent="0.25">
      <c r="A6863">
        <v>553566313</v>
      </c>
      <c r="B6863" s="1">
        <v>45290</v>
      </c>
      <c r="C6863" t="s">
        <v>27</v>
      </c>
      <c r="D6863" t="s">
        <v>16</v>
      </c>
      <c r="E6863">
        <v>1</v>
      </c>
      <c r="F6863">
        <v>0.99</v>
      </c>
      <c r="G6863" t="s">
        <v>148</v>
      </c>
      <c r="H6863">
        <v>4</v>
      </c>
      <c r="I6863">
        <v>6</v>
      </c>
      <c r="J6863" t="s">
        <v>22</v>
      </c>
      <c r="K6863" s="36" t="s">
        <v>149</v>
      </c>
    </row>
    <row r="6864" spans="1:11" x14ac:dyDescent="0.25">
      <c r="A6864">
        <v>652199494</v>
      </c>
      <c r="B6864" s="1">
        <v>45550</v>
      </c>
      <c r="C6864" t="s">
        <v>27</v>
      </c>
      <c r="D6864" t="s">
        <v>16</v>
      </c>
      <c r="E6864">
        <v>1</v>
      </c>
      <c r="F6864">
        <v>0.98</v>
      </c>
      <c r="G6864" t="s">
        <v>149</v>
      </c>
      <c r="H6864">
        <v>2</v>
      </c>
      <c r="I6864">
        <v>2</v>
      </c>
      <c r="J6864" t="s">
        <v>22</v>
      </c>
      <c r="K6864" s="36" t="s">
        <v>149</v>
      </c>
    </row>
    <row r="6865" spans="1:11" x14ac:dyDescent="0.25">
      <c r="A6865">
        <v>54113418</v>
      </c>
      <c r="B6865" s="1">
        <v>42379</v>
      </c>
      <c r="C6865" t="s">
        <v>11</v>
      </c>
      <c r="D6865" t="s">
        <v>16</v>
      </c>
      <c r="E6865">
        <v>1</v>
      </c>
      <c r="F6865">
        <v>0.92</v>
      </c>
      <c r="G6865" t="s">
        <v>148</v>
      </c>
      <c r="H6865">
        <v>1</v>
      </c>
      <c r="I6865">
        <v>1</v>
      </c>
      <c r="J6865" t="s">
        <v>14</v>
      </c>
      <c r="K6865" s="36" t="s">
        <v>148</v>
      </c>
    </row>
    <row r="6866" spans="1:11" x14ac:dyDescent="0.25">
      <c r="A6866">
        <v>651418356</v>
      </c>
      <c r="B6866" s="1">
        <v>45546</v>
      </c>
      <c r="C6866" t="s">
        <v>27</v>
      </c>
      <c r="D6866" t="s">
        <v>16</v>
      </c>
      <c r="E6866">
        <v>1</v>
      </c>
      <c r="F6866">
        <v>1</v>
      </c>
      <c r="G6866" t="s">
        <v>148</v>
      </c>
      <c r="H6866">
        <v>1</v>
      </c>
      <c r="I6866">
        <v>1</v>
      </c>
      <c r="J6866" t="s">
        <v>14</v>
      </c>
      <c r="K6866" s="36" t="s">
        <v>149</v>
      </c>
    </row>
    <row r="6867" spans="1:11" x14ac:dyDescent="0.25">
      <c r="A6867">
        <v>2158893</v>
      </c>
      <c r="B6867" s="1">
        <v>41016</v>
      </c>
      <c r="C6867" t="s">
        <v>11</v>
      </c>
      <c r="D6867" t="s">
        <v>16</v>
      </c>
      <c r="E6867">
        <v>1</v>
      </c>
      <c r="F6867">
        <v>0.73</v>
      </c>
      <c r="G6867" t="s">
        <v>148</v>
      </c>
      <c r="H6867">
        <v>1</v>
      </c>
      <c r="I6867">
        <v>2</v>
      </c>
      <c r="J6867" t="s">
        <v>14</v>
      </c>
      <c r="K6867" s="36" t="s">
        <v>149</v>
      </c>
    </row>
    <row r="6868" spans="1:11" x14ac:dyDescent="0.25">
      <c r="A6868">
        <v>651289913</v>
      </c>
      <c r="B6868" s="1">
        <v>45545</v>
      </c>
      <c r="C6868" t="s">
        <v>27</v>
      </c>
      <c r="D6868" t="s">
        <v>16</v>
      </c>
      <c r="E6868">
        <v>1</v>
      </c>
      <c r="F6868">
        <v>0.93</v>
      </c>
      <c r="G6868" t="s">
        <v>148</v>
      </c>
      <c r="H6868">
        <v>4</v>
      </c>
      <c r="I6868">
        <v>6</v>
      </c>
      <c r="J6868" t="s">
        <v>14</v>
      </c>
      <c r="K6868" s="36" t="s">
        <v>149</v>
      </c>
    </row>
    <row r="6869" spans="1:11" x14ac:dyDescent="0.25">
      <c r="A6869">
        <v>379283094</v>
      </c>
      <c r="B6869" s="1">
        <v>44175</v>
      </c>
      <c r="C6869" t="s">
        <v>11</v>
      </c>
      <c r="D6869" t="s">
        <v>16</v>
      </c>
      <c r="E6869">
        <v>1</v>
      </c>
      <c r="F6869">
        <v>0.5</v>
      </c>
      <c r="G6869" t="s">
        <v>148</v>
      </c>
      <c r="H6869">
        <v>1</v>
      </c>
      <c r="I6869">
        <v>1</v>
      </c>
      <c r="J6869" t="s">
        <v>22</v>
      </c>
      <c r="K6869" s="36" t="s">
        <v>149</v>
      </c>
    </row>
    <row r="6870" spans="1:11" x14ac:dyDescent="0.25">
      <c r="A6870">
        <v>345438554</v>
      </c>
      <c r="B6870" s="1">
        <v>43956</v>
      </c>
      <c r="C6870" t="s">
        <v>11</v>
      </c>
      <c r="D6870" t="s">
        <v>12</v>
      </c>
      <c r="F6870">
        <v>1</v>
      </c>
      <c r="G6870" t="s">
        <v>148</v>
      </c>
      <c r="H6870">
        <v>1</v>
      </c>
      <c r="I6870">
        <v>1</v>
      </c>
      <c r="J6870" t="s">
        <v>14</v>
      </c>
      <c r="K6870" s="36" t="s">
        <v>149</v>
      </c>
    </row>
    <row r="6871" spans="1:11" x14ac:dyDescent="0.25">
      <c r="A6871">
        <v>652352965</v>
      </c>
      <c r="B6871" s="1">
        <v>45551</v>
      </c>
      <c r="C6871" t="s">
        <v>27</v>
      </c>
      <c r="D6871" t="s">
        <v>16</v>
      </c>
      <c r="E6871">
        <v>1</v>
      </c>
      <c r="F6871">
        <v>0.89</v>
      </c>
      <c r="G6871" t="s">
        <v>149</v>
      </c>
      <c r="H6871">
        <v>1</v>
      </c>
      <c r="I6871">
        <v>1</v>
      </c>
      <c r="J6871" t="s">
        <v>14</v>
      </c>
      <c r="K6871" s="36" t="s">
        <v>149</v>
      </c>
    </row>
    <row r="6872" spans="1:11" x14ac:dyDescent="0.25">
      <c r="A6872">
        <v>487073123</v>
      </c>
      <c r="B6872" s="1">
        <v>44874</v>
      </c>
      <c r="C6872" t="s">
        <v>27</v>
      </c>
      <c r="D6872" t="s">
        <v>16</v>
      </c>
      <c r="E6872">
        <v>1</v>
      </c>
      <c r="F6872">
        <v>0.97</v>
      </c>
      <c r="G6872" t="s">
        <v>148</v>
      </c>
      <c r="H6872">
        <v>2</v>
      </c>
      <c r="I6872">
        <v>2</v>
      </c>
      <c r="J6872" t="s">
        <v>22</v>
      </c>
      <c r="K6872" s="36" t="s">
        <v>149</v>
      </c>
    </row>
    <row r="6873" spans="1:11" x14ac:dyDescent="0.25">
      <c r="A6873">
        <v>561106197</v>
      </c>
      <c r="B6873" s="1">
        <v>45330</v>
      </c>
      <c r="C6873" t="s">
        <v>11</v>
      </c>
      <c r="D6873" t="s">
        <v>20</v>
      </c>
      <c r="E6873">
        <v>0.28999999999999998</v>
      </c>
      <c r="F6873">
        <v>0.6</v>
      </c>
      <c r="G6873" t="s">
        <v>148</v>
      </c>
      <c r="H6873">
        <v>1</v>
      </c>
      <c r="I6873">
        <v>1</v>
      </c>
      <c r="J6873" t="s">
        <v>14</v>
      </c>
      <c r="K6873" s="36" t="s">
        <v>149</v>
      </c>
    </row>
    <row r="6874" spans="1:11" x14ac:dyDescent="0.25">
      <c r="A6874">
        <v>266959860</v>
      </c>
      <c r="B6874" s="1">
        <v>43623</v>
      </c>
      <c r="C6874" t="s">
        <v>11</v>
      </c>
      <c r="D6874" t="s">
        <v>16</v>
      </c>
      <c r="E6874">
        <v>1</v>
      </c>
      <c r="F6874">
        <v>0.99</v>
      </c>
      <c r="G6874" t="s">
        <v>149</v>
      </c>
      <c r="H6874">
        <v>2</v>
      </c>
      <c r="I6874">
        <v>2</v>
      </c>
      <c r="J6874" t="s">
        <v>14</v>
      </c>
      <c r="K6874" s="36" t="s">
        <v>149</v>
      </c>
    </row>
    <row r="6875" spans="1:11" x14ac:dyDescent="0.25">
      <c r="A6875">
        <v>63651589</v>
      </c>
      <c r="B6875" s="1">
        <v>42448</v>
      </c>
      <c r="C6875" t="s">
        <v>11</v>
      </c>
      <c r="D6875" t="s">
        <v>16</v>
      </c>
      <c r="E6875">
        <v>1</v>
      </c>
      <c r="F6875">
        <v>1</v>
      </c>
      <c r="G6875" t="s">
        <v>148</v>
      </c>
      <c r="H6875">
        <v>1</v>
      </c>
      <c r="I6875">
        <v>1</v>
      </c>
      <c r="J6875" t="s">
        <v>22</v>
      </c>
      <c r="K6875" s="36" t="s">
        <v>149</v>
      </c>
    </row>
    <row r="6876" spans="1:11" x14ac:dyDescent="0.25">
      <c r="A6876">
        <v>62927347</v>
      </c>
      <c r="B6876" s="1">
        <v>42443</v>
      </c>
      <c r="C6876" t="s">
        <v>11</v>
      </c>
      <c r="D6876" t="s">
        <v>12</v>
      </c>
      <c r="F6876">
        <v>0.83</v>
      </c>
      <c r="G6876" t="s">
        <v>148</v>
      </c>
      <c r="H6876">
        <v>1</v>
      </c>
      <c r="I6876">
        <v>1</v>
      </c>
      <c r="J6876" t="s">
        <v>18</v>
      </c>
      <c r="K6876" s="36" t="s">
        <v>149</v>
      </c>
    </row>
    <row r="6877" spans="1:11" x14ac:dyDescent="0.25">
      <c r="A6877">
        <v>30711083</v>
      </c>
      <c r="B6877" s="1">
        <v>42100</v>
      </c>
      <c r="C6877" t="s">
        <v>11</v>
      </c>
      <c r="D6877" t="s">
        <v>16</v>
      </c>
      <c r="E6877">
        <v>1</v>
      </c>
      <c r="F6877">
        <v>0.97</v>
      </c>
      <c r="G6877" t="s">
        <v>148</v>
      </c>
      <c r="H6877">
        <v>3</v>
      </c>
      <c r="I6877">
        <v>5</v>
      </c>
      <c r="J6877" t="s">
        <v>18</v>
      </c>
      <c r="K6877" s="36" t="s">
        <v>149</v>
      </c>
    </row>
    <row r="6878" spans="1:11" x14ac:dyDescent="0.25">
      <c r="A6878">
        <v>368916771</v>
      </c>
      <c r="B6878" s="1">
        <v>44097</v>
      </c>
      <c r="C6878" t="s">
        <v>11</v>
      </c>
      <c r="D6878" t="s">
        <v>21</v>
      </c>
      <c r="E6878">
        <v>0.5</v>
      </c>
      <c r="F6878">
        <v>0.79</v>
      </c>
      <c r="G6878" t="s">
        <v>149</v>
      </c>
      <c r="H6878">
        <v>1</v>
      </c>
      <c r="I6878">
        <v>1</v>
      </c>
      <c r="J6878" t="s">
        <v>14</v>
      </c>
      <c r="K6878" s="36" t="s">
        <v>149</v>
      </c>
    </row>
    <row r="6879" spans="1:11" x14ac:dyDescent="0.25">
      <c r="A6879">
        <v>441025213</v>
      </c>
      <c r="B6879" s="1">
        <v>44579</v>
      </c>
      <c r="C6879" t="s">
        <v>27</v>
      </c>
      <c r="D6879" t="s">
        <v>16</v>
      </c>
      <c r="E6879">
        <v>1</v>
      </c>
      <c r="F6879">
        <v>1</v>
      </c>
      <c r="G6879" t="s">
        <v>148</v>
      </c>
      <c r="H6879">
        <v>1</v>
      </c>
      <c r="I6879">
        <v>2</v>
      </c>
      <c r="J6879" t="s">
        <v>14</v>
      </c>
      <c r="K6879" s="36" t="s">
        <v>149</v>
      </c>
    </row>
    <row r="6880" spans="1:11" x14ac:dyDescent="0.25">
      <c r="A6880">
        <v>260525567</v>
      </c>
      <c r="B6880" s="1">
        <v>43593</v>
      </c>
      <c r="C6880" t="s">
        <v>11</v>
      </c>
      <c r="D6880" t="s">
        <v>17</v>
      </c>
      <c r="E6880">
        <v>0.93</v>
      </c>
      <c r="F6880">
        <v>0.88</v>
      </c>
      <c r="G6880" t="s">
        <v>148</v>
      </c>
      <c r="H6880">
        <v>1</v>
      </c>
      <c r="I6880">
        <v>1</v>
      </c>
      <c r="J6880" t="s">
        <v>14</v>
      </c>
      <c r="K6880" s="36" t="s">
        <v>149</v>
      </c>
    </row>
    <row r="6881" spans="1:11" x14ac:dyDescent="0.25">
      <c r="A6881">
        <v>410856265</v>
      </c>
      <c r="B6881" s="1">
        <v>44381</v>
      </c>
      <c r="C6881" t="s">
        <v>27</v>
      </c>
      <c r="D6881" t="s">
        <v>20</v>
      </c>
      <c r="E6881">
        <v>0.17</v>
      </c>
      <c r="F6881">
        <v>0</v>
      </c>
      <c r="G6881" t="s">
        <v>148</v>
      </c>
      <c r="H6881">
        <v>1</v>
      </c>
      <c r="I6881">
        <v>1</v>
      </c>
      <c r="J6881" t="s">
        <v>22</v>
      </c>
      <c r="K6881" s="36" t="s">
        <v>149</v>
      </c>
    </row>
    <row r="6882" spans="1:11" x14ac:dyDescent="0.25">
      <c r="A6882">
        <v>652555677</v>
      </c>
      <c r="B6882" s="1">
        <v>45552</v>
      </c>
      <c r="C6882" t="s">
        <v>11</v>
      </c>
      <c r="D6882" t="s">
        <v>16</v>
      </c>
      <c r="E6882">
        <v>1</v>
      </c>
      <c r="F6882">
        <v>1</v>
      </c>
      <c r="G6882" t="s">
        <v>149</v>
      </c>
      <c r="H6882">
        <v>1</v>
      </c>
      <c r="I6882">
        <v>1</v>
      </c>
      <c r="J6882" t="s">
        <v>14</v>
      </c>
      <c r="K6882" s="36" t="s">
        <v>149</v>
      </c>
    </row>
    <row r="6883" spans="1:11" x14ac:dyDescent="0.25">
      <c r="A6883">
        <v>10244566</v>
      </c>
      <c r="B6883" s="1">
        <v>41603</v>
      </c>
      <c r="C6883" t="s">
        <v>34</v>
      </c>
      <c r="D6883" t="s">
        <v>17</v>
      </c>
      <c r="E6883">
        <v>1</v>
      </c>
      <c r="F6883">
        <v>0.5</v>
      </c>
      <c r="G6883" t="s">
        <v>148</v>
      </c>
      <c r="H6883">
        <v>1</v>
      </c>
      <c r="I6883">
        <v>1</v>
      </c>
      <c r="J6883" t="s">
        <v>22</v>
      </c>
      <c r="K6883" s="36" t="s">
        <v>149</v>
      </c>
    </row>
    <row r="6884" spans="1:11" x14ac:dyDescent="0.25">
      <c r="A6884">
        <v>114290705</v>
      </c>
      <c r="B6884" s="1">
        <v>42767</v>
      </c>
      <c r="C6884" t="s">
        <v>11</v>
      </c>
      <c r="D6884" t="s">
        <v>16</v>
      </c>
      <c r="E6884">
        <v>1</v>
      </c>
      <c r="F6884">
        <v>0.54</v>
      </c>
      <c r="G6884" t="s">
        <v>148</v>
      </c>
      <c r="H6884">
        <v>3</v>
      </c>
      <c r="I6884">
        <v>3</v>
      </c>
      <c r="J6884" t="s">
        <v>14</v>
      </c>
      <c r="K6884" s="36" t="s">
        <v>149</v>
      </c>
    </row>
    <row r="6885" spans="1:11" x14ac:dyDescent="0.25">
      <c r="A6885">
        <v>35290361</v>
      </c>
      <c r="B6885" s="1">
        <v>42163</v>
      </c>
      <c r="C6885" t="s">
        <v>30</v>
      </c>
      <c r="D6885" t="s">
        <v>16</v>
      </c>
      <c r="E6885">
        <v>0.98</v>
      </c>
      <c r="F6885">
        <v>0.94</v>
      </c>
      <c r="G6885" t="s">
        <v>148</v>
      </c>
      <c r="H6885">
        <v>6</v>
      </c>
      <c r="I6885">
        <v>8</v>
      </c>
      <c r="J6885" t="s">
        <v>14</v>
      </c>
      <c r="K6885" s="36" t="s">
        <v>149</v>
      </c>
    </row>
    <row r="6886" spans="1:11" x14ac:dyDescent="0.25">
      <c r="A6886">
        <v>101940826</v>
      </c>
      <c r="B6886" s="1">
        <v>42674</v>
      </c>
      <c r="C6886" t="s">
        <v>11</v>
      </c>
      <c r="D6886" t="s">
        <v>16</v>
      </c>
      <c r="E6886">
        <v>1</v>
      </c>
      <c r="F6886">
        <v>0.88</v>
      </c>
      <c r="G6886" t="s">
        <v>149</v>
      </c>
      <c r="H6886">
        <v>1</v>
      </c>
      <c r="I6886">
        <v>2</v>
      </c>
      <c r="J6886" t="s">
        <v>22</v>
      </c>
      <c r="K6886" s="36" t="s">
        <v>149</v>
      </c>
    </row>
    <row r="6887" spans="1:11" x14ac:dyDescent="0.25">
      <c r="A6887">
        <v>414104125</v>
      </c>
      <c r="B6887" s="1">
        <v>44397</v>
      </c>
      <c r="C6887" t="s">
        <v>11</v>
      </c>
      <c r="D6887" t="s">
        <v>16</v>
      </c>
      <c r="E6887">
        <v>1</v>
      </c>
      <c r="F6887">
        <v>0.89</v>
      </c>
      <c r="G6887" t="s">
        <v>148</v>
      </c>
      <c r="H6887">
        <v>1</v>
      </c>
      <c r="I6887">
        <v>1</v>
      </c>
      <c r="J6887" t="s">
        <v>14</v>
      </c>
      <c r="K6887" s="36" t="s">
        <v>149</v>
      </c>
    </row>
    <row r="6888" spans="1:11" x14ac:dyDescent="0.25">
      <c r="A6888">
        <v>653915859</v>
      </c>
      <c r="B6888" s="1">
        <v>45560</v>
      </c>
      <c r="C6888" t="s">
        <v>27</v>
      </c>
      <c r="D6888" t="s">
        <v>16</v>
      </c>
      <c r="E6888">
        <v>1</v>
      </c>
      <c r="F6888">
        <v>1</v>
      </c>
      <c r="G6888" t="s">
        <v>148</v>
      </c>
      <c r="H6888">
        <v>1</v>
      </c>
      <c r="I6888">
        <v>1</v>
      </c>
      <c r="J6888" t="s">
        <v>14</v>
      </c>
      <c r="K6888" s="36" t="s">
        <v>149</v>
      </c>
    </row>
    <row r="6889" spans="1:11" x14ac:dyDescent="0.25">
      <c r="A6889">
        <v>652815902</v>
      </c>
      <c r="B6889" s="1">
        <v>45553</v>
      </c>
      <c r="C6889" t="s">
        <v>11</v>
      </c>
      <c r="D6889" t="s">
        <v>16</v>
      </c>
      <c r="E6889">
        <v>1</v>
      </c>
      <c r="F6889">
        <v>1</v>
      </c>
      <c r="G6889" t="s">
        <v>148</v>
      </c>
      <c r="H6889">
        <v>1</v>
      </c>
      <c r="I6889">
        <v>1</v>
      </c>
      <c r="J6889" t="s">
        <v>14</v>
      </c>
      <c r="K6889" s="36" t="s">
        <v>149</v>
      </c>
    </row>
    <row r="6890" spans="1:11" x14ac:dyDescent="0.25">
      <c r="A6890">
        <v>652826930</v>
      </c>
      <c r="B6890" s="1">
        <v>45553</v>
      </c>
      <c r="C6890" t="s">
        <v>11</v>
      </c>
      <c r="D6890" t="s">
        <v>16</v>
      </c>
      <c r="E6890">
        <v>1</v>
      </c>
      <c r="F6890">
        <v>0.97</v>
      </c>
      <c r="G6890" t="s">
        <v>149</v>
      </c>
      <c r="H6890">
        <v>3</v>
      </c>
      <c r="I6890">
        <v>3</v>
      </c>
      <c r="J6890" t="s">
        <v>14</v>
      </c>
      <c r="K6890" s="36" t="s">
        <v>149</v>
      </c>
    </row>
    <row r="6891" spans="1:11" x14ac:dyDescent="0.25">
      <c r="A6891">
        <v>42786908</v>
      </c>
      <c r="B6891" s="1">
        <v>42244</v>
      </c>
      <c r="C6891" t="s">
        <v>11</v>
      </c>
      <c r="D6891" t="s">
        <v>16</v>
      </c>
      <c r="E6891">
        <v>1</v>
      </c>
      <c r="G6891" t="s">
        <v>148</v>
      </c>
      <c r="H6891">
        <v>1</v>
      </c>
      <c r="I6891">
        <v>1</v>
      </c>
      <c r="J6891" t="s">
        <v>18</v>
      </c>
      <c r="K6891" s="36" t="s">
        <v>149</v>
      </c>
    </row>
    <row r="6892" spans="1:11" x14ac:dyDescent="0.25">
      <c r="A6892">
        <v>21997446</v>
      </c>
      <c r="B6892" s="1">
        <v>41913</v>
      </c>
      <c r="C6892" t="s">
        <v>11</v>
      </c>
      <c r="D6892" t="s">
        <v>21</v>
      </c>
      <c r="E6892">
        <v>1</v>
      </c>
      <c r="F6892">
        <v>0.82</v>
      </c>
      <c r="G6892" t="s">
        <v>149</v>
      </c>
      <c r="H6892">
        <v>1</v>
      </c>
      <c r="I6892">
        <v>3</v>
      </c>
      <c r="J6892" t="s">
        <v>18</v>
      </c>
      <c r="K6892" s="36" t="s">
        <v>149</v>
      </c>
    </row>
    <row r="6893" spans="1:11" x14ac:dyDescent="0.25">
      <c r="A6893">
        <v>354293782</v>
      </c>
      <c r="B6893" s="1">
        <v>44019</v>
      </c>
      <c r="C6893" t="s">
        <v>27</v>
      </c>
      <c r="D6893" t="s">
        <v>16</v>
      </c>
      <c r="E6893">
        <v>1</v>
      </c>
      <c r="F6893">
        <v>0.88</v>
      </c>
      <c r="G6893" t="s">
        <v>148</v>
      </c>
      <c r="H6893">
        <v>1</v>
      </c>
      <c r="I6893">
        <v>1</v>
      </c>
      <c r="J6893" t="s">
        <v>14</v>
      </c>
      <c r="K6893" s="36" t="s">
        <v>149</v>
      </c>
    </row>
    <row r="6894" spans="1:11" x14ac:dyDescent="0.25">
      <c r="A6894">
        <v>652945043</v>
      </c>
      <c r="B6894" s="1">
        <v>45554</v>
      </c>
      <c r="C6894" t="s">
        <v>11</v>
      </c>
      <c r="D6894" t="s">
        <v>16</v>
      </c>
      <c r="E6894">
        <v>0.79</v>
      </c>
      <c r="F6894">
        <v>0.98</v>
      </c>
      <c r="G6894" t="s">
        <v>148</v>
      </c>
      <c r="H6894">
        <v>1</v>
      </c>
      <c r="I6894">
        <v>1</v>
      </c>
      <c r="J6894" t="s">
        <v>14</v>
      </c>
      <c r="K6894" s="36" t="s">
        <v>149</v>
      </c>
    </row>
    <row r="6895" spans="1:11" x14ac:dyDescent="0.25">
      <c r="A6895">
        <v>653931079</v>
      </c>
      <c r="B6895" s="1">
        <v>45560</v>
      </c>
      <c r="C6895" t="s">
        <v>27</v>
      </c>
      <c r="D6895" t="s">
        <v>20</v>
      </c>
      <c r="E6895">
        <v>0.3</v>
      </c>
      <c r="F6895">
        <v>0.04</v>
      </c>
      <c r="G6895" t="s">
        <v>148</v>
      </c>
      <c r="H6895">
        <v>1</v>
      </c>
      <c r="I6895">
        <v>2</v>
      </c>
      <c r="J6895" t="s">
        <v>14</v>
      </c>
      <c r="K6895" s="36" t="s">
        <v>149</v>
      </c>
    </row>
    <row r="6896" spans="1:11" x14ac:dyDescent="0.25">
      <c r="A6896">
        <v>653925812</v>
      </c>
      <c r="B6896" s="1">
        <v>45560</v>
      </c>
      <c r="C6896" t="s">
        <v>11</v>
      </c>
      <c r="D6896" t="s">
        <v>16</v>
      </c>
      <c r="E6896">
        <v>1</v>
      </c>
      <c r="F6896">
        <v>1</v>
      </c>
      <c r="G6896" t="s">
        <v>148</v>
      </c>
      <c r="H6896">
        <v>1</v>
      </c>
      <c r="I6896">
        <v>1</v>
      </c>
      <c r="J6896" t="s">
        <v>22</v>
      </c>
      <c r="K6896" s="36" t="s">
        <v>149</v>
      </c>
    </row>
    <row r="6897" spans="1:11" x14ac:dyDescent="0.25">
      <c r="A6897">
        <v>5386426</v>
      </c>
      <c r="B6897" s="1">
        <v>41342</v>
      </c>
      <c r="C6897" t="s">
        <v>11</v>
      </c>
      <c r="D6897" t="s">
        <v>16</v>
      </c>
      <c r="E6897">
        <v>1</v>
      </c>
      <c r="F6897">
        <v>0.77</v>
      </c>
      <c r="G6897" t="s">
        <v>148</v>
      </c>
      <c r="H6897">
        <v>1</v>
      </c>
      <c r="I6897">
        <v>1</v>
      </c>
      <c r="J6897" t="s">
        <v>14</v>
      </c>
      <c r="K6897" s="36" t="s">
        <v>149</v>
      </c>
    </row>
    <row r="6898" spans="1:11" x14ac:dyDescent="0.25">
      <c r="A6898">
        <v>149965715</v>
      </c>
      <c r="B6898" s="1">
        <v>42988</v>
      </c>
      <c r="C6898" t="s">
        <v>11</v>
      </c>
      <c r="D6898" t="s">
        <v>12</v>
      </c>
      <c r="F6898">
        <v>0</v>
      </c>
      <c r="G6898" t="s">
        <v>148</v>
      </c>
      <c r="H6898">
        <v>1</v>
      </c>
      <c r="I6898">
        <v>1</v>
      </c>
      <c r="J6898" t="s">
        <v>14</v>
      </c>
      <c r="K6898" s="36" t="s">
        <v>149</v>
      </c>
    </row>
    <row r="6899" spans="1:11" x14ac:dyDescent="0.25">
      <c r="A6899">
        <v>652956815</v>
      </c>
      <c r="B6899" s="1">
        <v>45554</v>
      </c>
      <c r="C6899" t="s">
        <v>11</v>
      </c>
      <c r="D6899" t="s">
        <v>16</v>
      </c>
      <c r="E6899">
        <v>1</v>
      </c>
      <c r="F6899">
        <v>1</v>
      </c>
      <c r="G6899" t="s">
        <v>149</v>
      </c>
      <c r="H6899">
        <v>5</v>
      </c>
      <c r="I6899">
        <v>5</v>
      </c>
      <c r="J6899" t="s">
        <v>14</v>
      </c>
      <c r="K6899" s="36" t="s">
        <v>149</v>
      </c>
    </row>
    <row r="6900" spans="1:11" x14ac:dyDescent="0.25">
      <c r="A6900">
        <v>651598589</v>
      </c>
      <c r="B6900" s="1">
        <v>45547</v>
      </c>
      <c r="C6900" t="s">
        <v>27</v>
      </c>
      <c r="D6900" t="s">
        <v>20</v>
      </c>
      <c r="E6900">
        <v>0.33</v>
      </c>
      <c r="F6900">
        <v>0.4</v>
      </c>
      <c r="G6900" t="s">
        <v>148</v>
      </c>
      <c r="H6900">
        <v>4</v>
      </c>
      <c r="I6900">
        <v>4</v>
      </c>
      <c r="J6900" t="s">
        <v>14</v>
      </c>
      <c r="K6900" s="36" t="s">
        <v>149</v>
      </c>
    </row>
    <row r="6901" spans="1:11" x14ac:dyDescent="0.25">
      <c r="A6901">
        <v>549699849</v>
      </c>
      <c r="B6901" s="1">
        <v>45266</v>
      </c>
      <c r="C6901" t="s">
        <v>11</v>
      </c>
      <c r="D6901" t="s">
        <v>16</v>
      </c>
      <c r="E6901">
        <v>1</v>
      </c>
      <c r="F6901">
        <v>0.99</v>
      </c>
      <c r="G6901" t="s">
        <v>148</v>
      </c>
      <c r="H6901">
        <v>276</v>
      </c>
      <c r="I6901">
        <v>466</v>
      </c>
      <c r="J6901" t="s">
        <v>14</v>
      </c>
      <c r="K6901" s="36" t="s">
        <v>149</v>
      </c>
    </row>
    <row r="6902" spans="1:11" x14ac:dyDescent="0.25">
      <c r="A6902">
        <v>653604702</v>
      </c>
      <c r="B6902" s="1">
        <v>45558</v>
      </c>
      <c r="C6902" t="s">
        <v>27</v>
      </c>
      <c r="D6902" t="s">
        <v>16</v>
      </c>
      <c r="E6902">
        <v>1</v>
      </c>
      <c r="F6902">
        <v>1</v>
      </c>
      <c r="G6902" t="s">
        <v>148</v>
      </c>
      <c r="H6902">
        <v>1</v>
      </c>
      <c r="I6902">
        <v>38</v>
      </c>
      <c r="J6902" t="s">
        <v>14</v>
      </c>
      <c r="K6902" s="36" t="s">
        <v>149</v>
      </c>
    </row>
    <row r="6903" spans="1:11" x14ac:dyDescent="0.25">
      <c r="A6903">
        <v>132913977</v>
      </c>
      <c r="B6903" s="1">
        <v>42887</v>
      </c>
      <c r="C6903" t="s">
        <v>11</v>
      </c>
      <c r="D6903" t="s">
        <v>16</v>
      </c>
      <c r="E6903">
        <v>1</v>
      </c>
      <c r="F6903">
        <v>0.97</v>
      </c>
      <c r="G6903" t="s">
        <v>149</v>
      </c>
      <c r="H6903">
        <v>2</v>
      </c>
      <c r="I6903">
        <v>3</v>
      </c>
      <c r="J6903" t="s">
        <v>14</v>
      </c>
      <c r="K6903" s="36" t="s">
        <v>149</v>
      </c>
    </row>
    <row r="6904" spans="1:11" x14ac:dyDescent="0.25">
      <c r="A6904">
        <v>654020178</v>
      </c>
      <c r="B6904" s="1">
        <v>45560</v>
      </c>
      <c r="C6904" t="s">
        <v>11</v>
      </c>
      <c r="D6904" t="s">
        <v>16</v>
      </c>
      <c r="E6904">
        <v>1</v>
      </c>
      <c r="F6904">
        <v>0.97</v>
      </c>
      <c r="G6904" t="s">
        <v>148</v>
      </c>
      <c r="H6904">
        <v>3</v>
      </c>
      <c r="I6904">
        <v>3</v>
      </c>
      <c r="J6904" t="s">
        <v>14</v>
      </c>
      <c r="K6904" s="36" t="s">
        <v>149</v>
      </c>
    </row>
    <row r="6905" spans="1:11" x14ac:dyDescent="0.25">
      <c r="A6905">
        <v>653123724</v>
      </c>
      <c r="B6905" s="1">
        <v>45555</v>
      </c>
      <c r="C6905" t="s">
        <v>27</v>
      </c>
      <c r="D6905" t="s">
        <v>20</v>
      </c>
      <c r="E6905">
        <v>0.08</v>
      </c>
      <c r="F6905">
        <v>0.05</v>
      </c>
      <c r="G6905" t="s">
        <v>148</v>
      </c>
      <c r="H6905">
        <v>1</v>
      </c>
      <c r="I6905">
        <v>1</v>
      </c>
      <c r="J6905" t="s">
        <v>22</v>
      </c>
      <c r="K6905" s="36" t="s">
        <v>149</v>
      </c>
    </row>
    <row r="6906" spans="1:11" x14ac:dyDescent="0.25">
      <c r="A6906">
        <v>8902654</v>
      </c>
      <c r="B6906" s="1">
        <v>41534</v>
      </c>
      <c r="C6906" t="s">
        <v>11</v>
      </c>
      <c r="D6906" t="s">
        <v>21</v>
      </c>
      <c r="E6906">
        <v>0.64</v>
      </c>
      <c r="F6906">
        <v>0.93</v>
      </c>
      <c r="G6906" t="s">
        <v>148</v>
      </c>
      <c r="H6906">
        <v>1</v>
      </c>
      <c r="I6906">
        <v>6</v>
      </c>
      <c r="J6906" t="s">
        <v>14</v>
      </c>
      <c r="K6906" s="36" t="s">
        <v>149</v>
      </c>
    </row>
    <row r="6907" spans="1:11" x14ac:dyDescent="0.25">
      <c r="A6907">
        <v>22830144</v>
      </c>
      <c r="B6907" s="1">
        <v>41934</v>
      </c>
      <c r="C6907" t="s">
        <v>11</v>
      </c>
      <c r="D6907" t="s">
        <v>21</v>
      </c>
      <c r="E6907">
        <v>0.5</v>
      </c>
      <c r="F6907">
        <v>0.5</v>
      </c>
      <c r="G6907" t="s">
        <v>148</v>
      </c>
      <c r="H6907">
        <v>5</v>
      </c>
      <c r="I6907">
        <v>10</v>
      </c>
      <c r="J6907" t="s">
        <v>14</v>
      </c>
      <c r="K6907" s="36" t="s">
        <v>149</v>
      </c>
    </row>
    <row r="6908" spans="1:11" x14ac:dyDescent="0.25">
      <c r="A6908">
        <v>558503305</v>
      </c>
      <c r="B6908" s="1">
        <v>45316</v>
      </c>
      <c r="C6908" t="s">
        <v>11</v>
      </c>
      <c r="D6908" t="s">
        <v>16</v>
      </c>
      <c r="E6908">
        <v>0.95</v>
      </c>
      <c r="F6908">
        <v>0.99</v>
      </c>
      <c r="G6908" t="s">
        <v>148</v>
      </c>
      <c r="H6908">
        <v>6</v>
      </c>
      <c r="I6908">
        <v>8</v>
      </c>
      <c r="J6908" t="s">
        <v>22</v>
      </c>
      <c r="K6908" s="36" t="s">
        <v>149</v>
      </c>
    </row>
    <row r="6909" spans="1:11" x14ac:dyDescent="0.25">
      <c r="A6909">
        <v>565733307</v>
      </c>
      <c r="B6909" s="1">
        <v>45357</v>
      </c>
      <c r="C6909" t="s">
        <v>11</v>
      </c>
      <c r="D6909" t="s">
        <v>16</v>
      </c>
      <c r="E6909">
        <v>0.8</v>
      </c>
      <c r="F6909">
        <v>0.99</v>
      </c>
      <c r="G6909" t="s">
        <v>148</v>
      </c>
      <c r="H6909">
        <v>3</v>
      </c>
      <c r="I6909">
        <v>3</v>
      </c>
      <c r="J6909" t="s">
        <v>14</v>
      </c>
      <c r="K6909" s="36" t="s">
        <v>149</v>
      </c>
    </row>
    <row r="6910" spans="1:11" x14ac:dyDescent="0.25">
      <c r="A6910">
        <v>42709868</v>
      </c>
      <c r="B6910" s="1">
        <v>42243</v>
      </c>
      <c r="C6910" t="s">
        <v>44</v>
      </c>
      <c r="D6910" t="s">
        <v>17</v>
      </c>
      <c r="E6910">
        <v>1</v>
      </c>
      <c r="F6910">
        <v>0.98</v>
      </c>
      <c r="G6910" t="s">
        <v>148</v>
      </c>
      <c r="H6910">
        <v>1</v>
      </c>
      <c r="I6910">
        <v>1</v>
      </c>
      <c r="J6910" t="s">
        <v>14</v>
      </c>
      <c r="K6910" s="36" t="s">
        <v>149</v>
      </c>
    </row>
    <row r="6911" spans="1:11" x14ac:dyDescent="0.25">
      <c r="A6911">
        <v>190932960</v>
      </c>
      <c r="B6911" s="1">
        <v>43242</v>
      </c>
      <c r="C6911" t="s">
        <v>11</v>
      </c>
      <c r="D6911" t="s">
        <v>16</v>
      </c>
      <c r="E6911">
        <v>0.9</v>
      </c>
      <c r="F6911">
        <v>1</v>
      </c>
      <c r="G6911" t="s">
        <v>149</v>
      </c>
      <c r="H6911">
        <v>1</v>
      </c>
      <c r="I6911">
        <v>1</v>
      </c>
      <c r="J6911" t="s">
        <v>14</v>
      </c>
      <c r="K6911" s="36" t="s">
        <v>149</v>
      </c>
    </row>
    <row r="6912" spans="1:11" x14ac:dyDescent="0.25">
      <c r="A6912">
        <v>450475067</v>
      </c>
      <c r="B6912" s="1">
        <v>44640</v>
      </c>
      <c r="C6912" t="s">
        <v>11</v>
      </c>
      <c r="D6912" t="s">
        <v>16</v>
      </c>
      <c r="E6912">
        <v>1</v>
      </c>
      <c r="F6912">
        <v>0.83</v>
      </c>
      <c r="G6912" t="s">
        <v>148</v>
      </c>
      <c r="H6912">
        <v>2</v>
      </c>
      <c r="I6912">
        <v>2</v>
      </c>
      <c r="J6912" t="s">
        <v>14</v>
      </c>
      <c r="K6912" s="36" t="s">
        <v>149</v>
      </c>
    </row>
    <row r="6913" spans="1:11" x14ac:dyDescent="0.25">
      <c r="A6913">
        <v>165979364</v>
      </c>
      <c r="B6913" s="1">
        <v>43105</v>
      </c>
      <c r="C6913" t="s">
        <v>11</v>
      </c>
      <c r="D6913" t="s">
        <v>16</v>
      </c>
      <c r="E6913">
        <v>1</v>
      </c>
      <c r="F6913">
        <v>0.92</v>
      </c>
      <c r="G6913" t="s">
        <v>149</v>
      </c>
      <c r="H6913">
        <v>2</v>
      </c>
      <c r="I6913">
        <v>2</v>
      </c>
      <c r="J6913" t="s">
        <v>14</v>
      </c>
      <c r="K6913" s="36" t="s">
        <v>149</v>
      </c>
    </row>
    <row r="6914" spans="1:11" x14ac:dyDescent="0.25">
      <c r="A6914">
        <v>4388895</v>
      </c>
      <c r="B6914" s="1">
        <v>41255</v>
      </c>
      <c r="C6914" t="s">
        <v>11</v>
      </c>
      <c r="D6914" t="s">
        <v>16</v>
      </c>
      <c r="E6914">
        <v>0.95</v>
      </c>
      <c r="F6914">
        <v>0.95</v>
      </c>
      <c r="G6914" t="s">
        <v>148</v>
      </c>
      <c r="H6914">
        <v>5</v>
      </c>
      <c r="I6914">
        <v>5</v>
      </c>
      <c r="J6914" t="s">
        <v>14</v>
      </c>
      <c r="K6914" s="36" t="s">
        <v>148</v>
      </c>
    </row>
    <row r="6915" spans="1:11" x14ac:dyDescent="0.25">
      <c r="A6915">
        <v>529616347</v>
      </c>
      <c r="B6915" s="1">
        <v>45141</v>
      </c>
      <c r="C6915" t="s">
        <v>27</v>
      </c>
      <c r="D6915" t="s">
        <v>16</v>
      </c>
      <c r="E6915">
        <v>1</v>
      </c>
      <c r="F6915">
        <v>1</v>
      </c>
      <c r="G6915" t="s">
        <v>148</v>
      </c>
      <c r="H6915">
        <v>1</v>
      </c>
      <c r="I6915">
        <v>1</v>
      </c>
      <c r="J6915" t="s">
        <v>14</v>
      </c>
      <c r="K6915" s="36" t="s">
        <v>149</v>
      </c>
    </row>
    <row r="6916" spans="1:11" x14ac:dyDescent="0.25">
      <c r="A6916">
        <v>139595528</v>
      </c>
      <c r="B6916" s="1">
        <v>42926</v>
      </c>
      <c r="C6916" t="s">
        <v>11</v>
      </c>
      <c r="D6916" t="s">
        <v>16</v>
      </c>
      <c r="E6916">
        <v>1</v>
      </c>
      <c r="F6916">
        <v>0.99</v>
      </c>
      <c r="G6916" t="s">
        <v>148</v>
      </c>
      <c r="H6916">
        <v>22</v>
      </c>
      <c r="I6916">
        <v>23</v>
      </c>
      <c r="J6916" t="s">
        <v>14</v>
      </c>
      <c r="K6916" s="36" t="s">
        <v>149</v>
      </c>
    </row>
    <row r="6917" spans="1:11" x14ac:dyDescent="0.25">
      <c r="A6917">
        <v>654264259</v>
      </c>
      <c r="B6917" s="1">
        <v>45562</v>
      </c>
      <c r="C6917" t="s">
        <v>11</v>
      </c>
      <c r="D6917" t="s">
        <v>16</v>
      </c>
      <c r="E6917">
        <v>0.8</v>
      </c>
      <c r="F6917">
        <v>0.83</v>
      </c>
      <c r="G6917" t="s">
        <v>148</v>
      </c>
      <c r="H6917">
        <v>1</v>
      </c>
      <c r="I6917">
        <v>1</v>
      </c>
      <c r="J6917" t="s">
        <v>22</v>
      </c>
      <c r="K6917" s="36" t="s">
        <v>149</v>
      </c>
    </row>
    <row r="6918" spans="1:11" x14ac:dyDescent="0.25">
      <c r="A6918">
        <v>454781539</v>
      </c>
      <c r="B6918" s="1">
        <v>44669</v>
      </c>
      <c r="C6918" t="s">
        <v>27</v>
      </c>
      <c r="D6918" t="s">
        <v>16</v>
      </c>
      <c r="E6918">
        <v>1</v>
      </c>
      <c r="F6918">
        <v>1</v>
      </c>
      <c r="G6918" t="s">
        <v>148</v>
      </c>
      <c r="H6918">
        <v>1</v>
      </c>
      <c r="I6918">
        <v>1</v>
      </c>
      <c r="J6918" t="s">
        <v>14</v>
      </c>
      <c r="K6918" s="36" t="s">
        <v>149</v>
      </c>
    </row>
    <row r="6919" spans="1:11" x14ac:dyDescent="0.25">
      <c r="A6919">
        <v>412743600</v>
      </c>
      <c r="B6919" s="1">
        <v>44390</v>
      </c>
      <c r="C6919" t="s">
        <v>11</v>
      </c>
      <c r="D6919" t="s">
        <v>12</v>
      </c>
      <c r="G6919" t="s">
        <v>148</v>
      </c>
      <c r="H6919">
        <v>1</v>
      </c>
      <c r="I6919">
        <v>1</v>
      </c>
      <c r="J6919" t="s">
        <v>22</v>
      </c>
      <c r="K6919" s="36" t="s">
        <v>149</v>
      </c>
    </row>
    <row r="6920" spans="1:11" x14ac:dyDescent="0.25">
      <c r="A6920">
        <v>654286307</v>
      </c>
      <c r="B6920" s="1">
        <v>45562</v>
      </c>
      <c r="C6920" t="s">
        <v>11</v>
      </c>
      <c r="D6920" t="s">
        <v>16</v>
      </c>
      <c r="E6920">
        <v>1</v>
      </c>
      <c r="F6920">
        <v>1</v>
      </c>
      <c r="G6920" t="s">
        <v>149</v>
      </c>
      <c r="H6920">
        <v>1</v>
      </c>
      <c r="I6920">
        <v>1</v>
      </c>
      <c r="J6920" t="s">
        <v>22</v>
      </c>
      <c r="K6920" s="36" t="s">
        <v>149</v>
      </c>
    </row>
    <row r="6921" spans="1:11" x14ac:dyDescent="0.25">
      <c r="A6921">
        <v>654304022</v>
      </c>
      <c r="B6921" s="1">
        <v>45562</v>
      </c>
      <c r="C6921" t="s">
        <v>11</v>
      </c>
      <c r="D6921" t="s">
        <v>16</v>
      </c>
      <c r="E6921">
        <v>1</v>
      </c>
      <c r="F6921">
        <v>0.94</v>
      </c>
      <c r="G6921" t="s">
        <v>149</v>
      </c>
      <c r="H6921">
        <v>1</v>
      </c>
      <c r="I6921">
        <v>1</v>
      </c>
      <c r="J6921" t="s">
        <v>14</v>
      </c>
      <c r="K6921" s="36" t="s">
        <v>149</v>
      </c>
    </row>
    <row r="6922" spans="1:11" x14ac:dyDescent="0.25">
      <c r="A6922">
        <v>35898765</v>
      </c>
      <c r="B6922" s="1">
        <v>42170</v>
      </c>
      <c r="C6922" t="s">
        <v>11</v>
      </c>
      <c r="D6922" t="s">
        <v>21</v>
      </c>
      <c r="E6922">
        <v>1</v>
      </c>
      <c r="F6922">
        <v>1</v>
      </c>
      <c r="G6922" t="s">
        <v>148</v>
      </c>
      <c r="H6922">
        <v>1</v>
      </c>
      <c r="I6922">
        <v>2</v>
      </c>
      <c r="J6922" t="s">
        <v>14</v>
      </c>
      <c r="K6922" s="36" t="s">
        <v>149</v>
      </c>
    </row>
    <row r="6923" spans="1:11" x14ac:dyDescent="0.25">
      <c r="A6923">
        <v>360661069</v>
      </c>
      <c r="B6923" s="1">
        <v>44048</v>
      </c>
      <c r="C6923" t="s">
        <v>11</v>
      </c>
      <c r="D6923" t="s">
        <v>21</v>
      </c>
      <c r="E6923">
        <v>0.5</v>
      </c>
      <c r="F6923">
        <v>1</v>
      </c>
      <c r="G6923" t="s">
        <v>148</v>
      </c>
      <c r="H6923">
        <v>1</v>
      </c>
      <c r="I6923">
        <v>1</v>
      </c>
      <c r="J6923" t="s">
        <v>14</v>
      </c>
      <c r="K6923" s="36" t="s">
        <v>149</v>
      </c>
    </row>
    <row r="6924" spans="1:11" x14ac:dyDescent="0.25">
      <c r="A6924">
        <v>265548298</v>
      </c>
      <c r="B6924" s="1">
        <v>43617</v>
      </c>
      <c r="C6924" t="s">
        <v>27</v>
      </c>
      <c r="D6924" t="s">
        <v>17</v>
      </c>
      <c r="E6924">
        <v>1</v>
      </c>
      <c r="F6924">
        <v>0.54</v>
      </c>
      <c r="G6924" t="s">
        <v>148</v>
      </c>
      <c r="H6924">
        <v>1</v>
      </c>
      <c r="I6924">
        <v>1</v>
      </c>
      <c r="J6924" t="s">
        <v>22</v>
      </c>
      <c r="K6924" s="36" t="s">
        <v>149</v>
      </c>
    </row>
    <row r="6925" spans="1:11" x14ac:dyDescent="0.25">
      <c r="A6925">
        <v>653814171</v>
      </c>
      <c r="B6925" s="1">
        <v>45559</v>
      </c>
      <c r="C6925" t="s">
        <v>27</v>
      </c>
      <c r="D6925" t="s">
        <v>16</v>
      </c>
      <c r="E6925">
        <v>1</v>
      </c>
      <c r="F6925">
        <v>0.98</v>
      </c>
      <c r="G6925" t="s">
        <v>149</v>
      </c>
      <c r="H6925">
        <v>1</v>
      </c>
      <c r="I6925">
        <v>1</v>
      </c>
      <c r="J6925" t="s">
        <v>14</v>
      </c>
      <c r="K6925" s="36" t="s">
        <v>149</v>
      </c>
    </row>
    <row r="6926" spans="1:11" x14ac:dyDescent="0.25">
      <c r="A6926">
        <v>535120442</v>
      </c>
      <c r="B6926" s="1">
        <v>45171</v>
      </c>
      <c r="C6926" t="s">
        <v>11</v>
      </c>
      <c r="D6926" t="s">
        <v>17</v>
      </c>
      <c r="E6926">
        <v>1</v>
      </c>
      <c r="F6926">
        <v>1</v>
      </c>
      <c r="G6926" t="s">
        <v>148</v>
      </c>
      <c r="H6926">
        <v>7</v>
      </c>
      <c r="I6926">
        <v>7</v>
      </c>
      <c r="J6926" t="s">
        <v>14</v>
      </c>
      <c r="K6926" s="36" t="s">
        <v>149</v>
      </c>
    </row>
    <row r="6927" spans="1:11" x14ac:dyDescent="0.25">
      <c r="A6927">
        <v>654414352</v>
      </c>
      <c r="B6927" s="1">
        <v>45563</v>
      </c>
      <c r="C6927" t="s">
        <v>27</v>
      </c>
      <c r="D6927" t="s">
        <v>16</v>
      </c>
      <c r="E6927">
        <v>0.97</v>
      </c>
      <c r="F6927">
        <v>1</v>
      </c>
      <c r="G6927" t="s">
        <v>149</v>
      </c>
      <c r="H6927">
        <v>1</v>
      </c>
      <c r="I6927">
        <v>1</v>
      </c>
      <c r="J6927" t="s">
        <v>14</v>
      </c>
      <c r="K6927" s="36" t="s">
        <v>149</v>
      </c>
    </row>
    <row r="6928" spans="1:11" x14ac:dyDescent="0.25">
      <c r="A6928">
        <v>653845447</v>
      </c>
      <c r="B6928" s="1">
        <v>45559</v>
      </c>
      <c r="C6928" t="s">
        <v>27</v>
      </c>
      <c r="D6928" t="s">
        <v>16</v>
      </c>
      <c r="E6928">
        <v>1</v>
      </c>
      <c r="F6928">
        <v>0.52</v>
      </c>
      <c r="G6928" t="s">
        <v>148</v>
      </c>
      <c r="H6928">
        <v>3</v>
      </c>
      <c r="I6928">
        <v>3</v>
      </c>
      <c r="J6928" t="s">
        <v>14</v>
      </c>
      <c r="K6928" s="36" t="s">
        <v>149</v>
      </c>
    </row>
    <row r="6929" spans="1:11" x14ac:dyDescent="0.25">
      <c r="A6929">
        <v>116229125</v>
      </c>
      <c r="B6929" s="1">
        <v>42779</v>
      </c>
      <c r="C6929" t="s">
        <v>11</v>
      </c>
      <c r="D6929" t="s">
        <v>16</v>
      </c>
      <c r="E6929">
        <v>1</v>
      </c>
      <c r="F6929">
        <v>1</v>
      </c>
      <c r="G6929" t="s">
        <v>149</v>
      </c>
      <c r="H6929">
        <v>1</v>
      </c>
      <c r="I6929">
        <v>1</v>
      </c>
      <c r="J6929" t="s">
        <v>14</v>
      </c>
      <c r="K6929" s="36" t="s">
        <v>149</v>
      </c>
    </row>
    <row r="6930" spans="1:11" x14ac:dyDescent="0.25">
      <c r="A6930">
        <v>492305589</v>
      </c>
      <c r="B6930" s="1">
        <v>44916</v>
      </c>
      <c r="C6930" t="s">
        <v>11</v>
      </c>
      <c r="D6930" t="s">
        <v>16</v>
      </c>
      <c r="E6930">
        <v>1</v>
      </c>
      <c r="F6930">
        <v>0.89</v>
      </c>
      <c r="G6930" t="s">
        <v>149</v>
      </c>
      <c r="H6930">
        <v>2</v>
      </c>
      <c r="I6930">
        <v>2</v>
      </c>
      <c r="J6930" t="s">
        <v>18</v>
      </c>
      <c r="K6930" s="36" t="s">
        <v>149</v>
      </c>
    </row>
    <row r="6931" spans="1:11" x14ac:dyDescent="0.25">
      <c r="A6931">
        <v>333433849</v>
      </c>
      <c r="B6931" s="1">
        <v>43865</v>
      </c>
      <c r="C6931" t="s">
        <v>11</v>
      </c>
      <c r="D6931" t="s">
        <v>16</v>
      </c>
      <c r="E6931">
        <v>1</v>
      </c>
      <c r="F6931">
        <v>0.97</v>
      </c>
      <c r="G6931" t="s">
        <v>149</v>
      </c>
      <c r="H6931">
        <v>1</v>
      </c>
      <c r="I6931">
        <v>1</v>
      </c>
      <c r="J6931" t="s">
        <v>18</v>
      </c>
      <c r="K6931" s="36" t="s">
        <v>149</v>
      </c>
    </row>
    <row r="6932" spans="1:11" x14ac:dyDescent="0.25">
      <c r="A6932">
        <v>142281678</v>
      </c>
      <c r="B6932" s="1">
        <v>42940</v>
      </c>
      <c r="C6932" t="s">
        <v>11</v>
      </c>
      <c r="D6932" t="s">
        <v>17</v>
      </c>
      <c r="E6932">
        <v>0.94</v>
      </c>
      <c r="F6932">
        <v>0.28999999999999998</v>
      </c>
      <c r="G6932" t="s">
        <v>148</v>
      </c>
      <c r="H6932">
        <v>1</v>
      </c>
      <c r="I6932">
        <v>6</v>
      </c>
      <c r="J6932" t="s">
        <v>14</v>
      </c>
      <c r="K6932" s="36" t="s">
        <v>149</v>
      </c>
    </row>
    <row r="6933" spans="1:11" x14ac:dyDescent="0.25">
      <c r="A6933">
        <v>515140619</v>
      </c>
      <c r="B6933" s="1">
        <v>45063</v>
      </c>
      <c r="C6933" t="s">
        <v>11</v>
      </c>
      <c r="D6933" t="s">
        <v>16</v>
      </c>
      <c r="E6933">
        <v>1</v>
      </c>
      <c r="F6933">
        <v>0.93</v>
      </c>
      <c r="G6933" t="s">
        <v>149</v>
      </c>
      <c r="H6933">
        <v>2</v>
      </c>
      <c r="I6933">
        <v>2</v>
      </c>
      <c r="J6933" t="s">
        <v>22</v>
      </c>
      <c r="K6933" s="36" t="s">
        <v>149</v>
      </c>
    </row>
    <row r="6934" spans="1:11" x14ac:dyDescent="0.25">
      <c r="A6934">
        <v>19963118</v>
      </c>
      <c r="B6934" s="1">
        <v>41864</v>
      </c>
      <c r="C6934" t="s">
        <v>27</v>
      </c>
      <c r="D6934" t="s">
        <v>16</v>
      </c>
      <c r="E6934">
        <v>1</v>
      </c>
      <c r="F6934">
        <v>1</v>
      </c>
      <c r="G6934" t="s">
        <v>148</v>
      </c>
      <c r="H6934">
        <v>3</v>
      </c>
      <c r="I6934">
        <v>3</v>
      </c>
      <c r="J6934" t="s">
        <v>22</v>
      </c>
      <c r="K6934" s="36" t="s">
        <v>149</v>
      </c>
    </row>
    <row r="6935" spans="1:11" x14ac:dyDescent="0.25">
      <c r="A6935">
        <v>4299183</v>
      </c>
      <c r="B6935" s="1">
        <v>41245</v>
      </c>
      <c r="C6935" t="s">
        <v>11</v>
      </c>
      <c r="D6935" t="s">
        <v>16</v>
      </c>
      <c r="E6935">
        <v>1</v>
      </c>
      <c r="F6935">
        <v>0.82</v>
      </c>
      <c r="G6935" t="s">
        <v>148</v>
      </c>
      <c r="H6935">
        <v>2</v>
      </c>
      <c r="I6935">
        <v>4</v>
      </c>
      <c r="J6935" t="s">
        <v>14</v>
      </c>
      <c r="K6935" s="36" t="s">
        <v>149</v>
      </c>
    </row>
    <row r="6936" spans="1:11" x14ac:dyDescent="0.25">
      <c r="A6936">
        <v>450903699</v>
      </c>
      <c r="B6936" s="1">
        <v>44643</v>
      </c>
      <c r="C6936" t="s">
        <v>11</v>
      </c>
      <c r="D6936" t="s">
        <v>16</v>
      </c>
      <c r="E6936">
        <v>1</v>
      </c>
      <c r="F6936">
        <v>1</v>
      </c>
      <c r="G6936" t="s">
        <v>148</v>
      </c>
      <c r="H6936">
        <v>1</v>
      </c>
      <c r="I6936">
        <v>1</v>
      </c>
      <c r="J6936" t="s">
        <v>14</v>
      </c>
      <c r="K6936" s="36" t="s">
        <v>149</v>
      </c>
    </row>
    <row r="6937" spans="1:11" x14ac:dyDescent="0.25">
      <c r="A6937">
        <v>235262930</v>
      </c>
      <c r="B6937" s="1">
        <v>43473</v>
      </c>
      <c r="C6937" t="s">
        <v>11</v>
      </c>
      <c r="D6937" t="s">
        <v>21</v>
      </c>
      <c r="E6937">
        <v>0.5</v>
      </c>
      <c r="F6937">
        <v>0.08</v>
      </c>
      <c r="G6937" t="s">
        <v>148</v>
      </c>
      <c r="H6937">
        <v>1</v>
      </c>
      <c r="I6937">
        <v>1</v>
      </c>
      <c r="J6937" t="s">
        <v>14</v>
      </c>
      <c r="K6937" s="36" t="s">
        <v>148</v>
      </c>
    </row>
    <row r="6938" spans="1:11" x14ac:dyDescent="0.25">
      <c r="A6938">
        <v>389485835</v>
      </c>
      <c r="B6938" s="1">
        <v>44248</v>
      </c>
      <c r="C6938" t="s">
        <v>27</v>
      </c>
      <c r="D6938" t="s">
        <v>17</v>
      </c>
      <c r="E6938">
        <v>0.8</v>
      </c>
      <c r="F6938">
        <v>1</v>
      </c>
      <c r="G6938" t="s">
        <v>148</v>
      </c>
      <c r="H6938">
        <v>1</v>
      </c>
      <c r="I6938">
        <v>1</v>
      </c>
      <c r="J6938" t="s">
        <v>22</v>
      </c>
      <c r="K6938" s="36" t="s">
        <v>149</v>
      </c>
    </row>
    <row r="6939" spans="1:11" x14ac:dyDescent="0.25">
      <c r="A6939">
        <v>315899903</v>
      </c>
      <c r="B6939" s="1">
        <v>43808</v>
      </c>
      <c r="C6939" t="s">
        <v>27</v>
      </c>
      <c r="D6939" t="s">
        <v>16</v>
      </c>
      <c r="E6939">
        <v>1</v>
      </c>
      <c r="F6939">
        <v>0.7</v>
      </c>
      <c r="G6939" t="s">
        <v>148</v>
      </c>
      <c r="H6939">
        <v>1</v>
      </c>
      <c r="I6939">
        <v>1</v>
      </c>
      <c r="J6939" t="s">
        <v>14</v>
      </c>
      <c r="K6939" s="36" t="s">
        <v>149</v>
      </c>
    </row>
    <row r="6940" spans="1:11" x14ac:dyDescent="0.25">
      <c r="A6940">
        <v>654741470</v>
      </c>
      <c r="B6940" s="1">
        <v>45565</v>
      </c>
      <c r="C6940" t="s">
        <v>11</v>
      </c>
      <c r="D6940" t="s">
        <v>16</v>
      </c>
      <c r="E6940">
        <v>1</v>
      </c>
      <c r="F6940">
        <v>1</v>
      </c>
      <c r="G6940" t="s">
        <v>148</v>
      </c>
      <c r="H6940">
        <v>1</v>
      </c>
      <c r="I6940">
        <v>1</v>
      </c>
      <c r="J6940" t="s">
        <v>14</v>
      </c>
      <c r="K6940" s="36" t="s">
        <v>149</v>
      </c>
    </row>
    <row r="6941" spans="1:11" x14ac:dyDescent="0.25">
      <c r="A6941">
        <v>24691807</v>
      </c>
      <c r="B6941" s="1">
        <v>41983</v>
      </c>
      <c r="C6941" t="s">
        <v>27</v>
      </c>
      <c r="D6941" t="s">
        <v>21</v>
      </c>
      <c r="E6941">
        <v>1</v>
      </c>
      <c r="F6941">
        <v>0.96</v>
      </c>
      <c r="G6941" t="s">
        <v>149</v>
      </c>
      <c r="H6941">
        <v>1</v>
      </c>
      <c r="I6941">
        <v>1</v>
      </c>
      <c r="J6941" t="s">
        <v>14</v>
      </c>
      <c r="K6941" s="36" t="s">
        <v>149</v>
      </c>
    </row>
    <row r="6942" spans="1:11" x14ac:dyDescent="0.25">
      <c r="A6942">
        <v>3214640</v>
      </c>
      <c r="B6942" s="1">
        <v>41131</v>
      </c>
      <c r="C6942" t="s">
        <v>11</v>
      </c>
      <c r="D6942" t="s">
        <v>20</v>
      </c>
      <c r="E6942">
        <v>0.1</v>
      </c>
      <c r="F6942">
        <v>0</v>
      </c>
      <c r="G6942" t="s">
        <v>148</v>
      </c>
      <c r="H6942">
        <v>1</v>
      </c>
      <c r="I6942">
        <v>1</v>
      </c>
      <c r="J6942" t="s">
        <v>14</v>
      </c>
      <c r="K6942" s="36" t="s">
        <v>149</v>
      </c>
    </row>
    <row r="6943" spans="1:11" x14ac:dyDescent="0.25">
      <c r="A6943">
        <v>370783676</v>
      </c>
      <c r="B6943" s="1">
        <v>44109</v>
      </c>
      <c r="C6943" t="s">
        <v>11</v>
      </c>
      <c r="D6943" t="s">
        <v>20</v>
      </c>
      <c r="E6943">
        <v>0</v>
      </c>
      <c r="F6943">
        <v>0.03</v>
      </c>
      <c r="G6943" t="s">
        <v>148</v>
      </c>
      <c r="H6943">
        <v>1</v>
      </c>
      <c r="I6943">
        <v>1</v>
      </c>
      <c r="J6943" t="s">
        <v>22</v>
      </c>
      <c r="K6943" s="36" t="s">
        <v>149</v>
      </c>
    </row>
    <row r="6944" spans="1:11" x14ac:dyDescent="0.25">
      <c r="A6944">
        <v>382314394</v>
      </c>
      <c r="B6944" s="1">
        <v>44195</v>
      </c>
      <c r="C6944" t="s">
        <v>11</v>
      </c>
      <c r="D6944" t="s">
        <v>16</v>
      </c>
      <c r="E6944">
        <v>1</v>
      </c>
      <c r="F6944">
        <v>0.72</v>
      </c>
      <c r="G6944" t="s">
        <v>148</v>
      </c>
      <c r="H6944">
        <v>1</v>
      </c>
      <c r="I6944">
        <v>1</v>
      </c>
      <c r="J6944" t="s">
        <v>18</v>
      </c>
      <c r="K6944" s="36" t="s">
        <v>149</v>
      </c>
    </row>
    <row r="6945" spans="1:11" x14ac:dyDescent="0.25">
      <c r="A6945">
        <v>654426009</v>
      </c>
      <c r="B6945" s="1">
        <v>45563</v>
      </c>
      <c r="C6945" t="s">
        <v>11</v>
      </c>
      <c r="D6945" t="s">
        <v>16</v>
      </c>
      <c r="E6945">
        <v>1</v>
      </c>
      <c r="F6945">
        <v>1</v>
      </c>
      <c r="G6945" t="s">
        <v>148</v>
      </c>
      <c r="H6945">
        <v>1</v>
      </c>
      <c r="I6945">
        <v>3</v>
      </c>
      <c r="J6945" t="s">
        <v>22</v>
      </c>
      <c r="K6945" s="36" t="s">
        <v>149</v>
      </c>
    </row>
    <row r="6946" spans="1:11" x14ac:dyDescent="0.25">
      <c r="A6946">
        <v>476325074</v>
      </c>
      <c r="B6946" s="1">
        <v>44796</v>
      </c>
      <c r="C6946" t="s">
        <v>27</v>
      </c>
      <c r="D6946" t="s">
        <v>21</v>
      </c>
      <c r="E6946">
        <v>0.5</v>
      </c>
      <c r="F6946">
        <v>0.88</v>
      </c>
      <c r="G6946" t="s">
        <v>148</v>
      </c>
      <c r="H6946">
        <v>1</v>
      </c>
      <c r="I6946">
        <v>2</v>
      </c>
      <c r="J6946" t="s">
        <v>22</v>
      </c>
      <c r="K6946" s="36" t="s">
        <v>149</v>
      </c>
    </row>
    <row r="6947" spans="1:11" x14ac:dyDescent="0.25">
      <c r="A6947">
        <v>31324376</v>
      </c>
      <c r="B6947" s="1">
        <v>42110</v>
      </c>
      <c r="C6947" t="s">
        <v>11</v>
      </c>
      <c r="D6947" t="s">
        <v>21</v>
      </c>
      <c r="E6947">
        <v>0.88</v>
      </c>
      <c r="F6947">
        <v>0.67</v>
      </c>
      <c r="G6947" t="s">
        <v>148</v>
      </c>
      <c r="H6947">
        <v>1</v>
      </c>
      <c r="I6947">
        <v>4</v>
      </c>
      <c r="J6947" t="s">
        <v>14</v>
      </c>
      <c r="K6947" s="36" t="s">
        <v>149</v>
      </c>
    </row>
    <row r="6948" spans="1:11" x14ac:dyDescent="0.25">
      <c r="A6948">
        <v>85926487</v>
      </c>
      <c r="B6948" s="1">
        <v>42576</v>
      </c>
      <c r="C6948" t="s">
        <v>11</v>
      </c>
      <c r="D6948" t="s">
        <v>16</v>
      </c>
      <c r="E6948">
        <v>1</v>
      </c>
      <c r="F6948">
        <v>1</v>
      </c>
      <c r="G6948" t="s">
        <v>149</v>
      </c>
      <c r="H6948">
        <v>4</v>
      </c>
      <c r="I6948">
        <v>4</v>
      </c>
      <c r="J6948" t="s">
        <v>18</v>
      </c>
      <c r="K6948" s="36" t="s">
        <v>149</v>
      </c>
    </row>
    <row r="6949" spans="1:11" x14ac:dyDescent="0.25">
      <c r="A6949">
        <v>461582448</v>
      </c>
      <c r="B6949" s="1">
        <v>44710</v>
      </c>
      <c r="C6949" t="s">
        <v>27</v>
      </c>
      <c r="D6949" t="s">
        <v>20</v>
      </c>
      <c r="E6949">
        <v>0</v>
      </c>
      <c r="F6949">
        <v>0.69</v>
      </c>
      <c r="G6949" t="s">
        <v>148</v>
      </c>
      <c r="H6949">
        <v>1</v>
      </c>
      <c r="I6949">
        <v>3</v>
      </c>
      <c r="J6949" t="s">
        <v>22</v>
      </c>
      <c r="K6949" s="36" t="s">
        <v>149</v>
      </c>
    </row>
    <row r="6950" spans="1:11" x14ac:dyDescent="0.25">
      <c r="A6950">
        <v>554248385</v>
      </c>
      <c r="B6950" s="1">
        <v>45294</v>
      </c>
      <c r="C6950" t="s">
        <v>11</v>
      </c>
      <c r="D6950" t="s">
        <v>20</v>
      </c>
      <c r="E6950">
        <v>0</v>
      </c>
      <c r="F6950">
        <v>0.97</v>
      </c>
      <c r="G6950" t="s">
        <v>148</v>
      </c>
      <c r="H6950">
        <v>1</v>
      </c>
      <c r="I6950">
        <v>1</v>
      </c>
      <c r="J6950" t="s">
        <v>14</v>
      </c>
      <c r="K6950" s="36" t="s">
        <v>149</v>
      </c>
    </row>
    <row r="6951" spans="1:11" x14ac:dyDescent="0.25">
      <c r="A6951">
        <v>655623103</v>
      </c>
      <c r="B6951" s="1">
        <v>45570</v>
      </c>
      <c r="C6951" t="s">
        <v>27</v>
      </c>
      <c r="D6951" t="s">
        <v>21</v>
      </c>
      <c r="E6951">
        <v>1</v>
      </c>
      <c r="F6951">
        <v>0.78</v>
      </c>
      <c r="G6951" t="s">
        <v>148</v>
      </c>
      <c r="H6951">
        <v>1</v>
      </c>
      <c r="I6951">
        <v>1</v>
      </c>
      <c r="J6951" t="s">
        <v>14</v>
      </c>
      <c r="K6951" s="36" t="s">
        <v>149</v>
      </c>
    </row>
    <row r="6952" spans="1:11" x14ac:dyDescent="0.25">
      <c r="A6952">
        <v>67941418</v>
      </c>
      <c r="B6952" s="1">
        <v>42479</v>
      </c>
      <c r="C6952" t="s">
        <v>11</v>
      </c>
      <c r="D6952" t="s">
        <v>12</v>
      </c>
      <c r="F6952">
        <v>1</v>
      </c>
      <c r="G6952" t="s">
        <v>148</v>
      </c>
      <c r="H6952">
        <v>1</v>
      </c>
      <c r="I6952">
        <v>1</v>
      </c>
      <c r="J6952" t="s">
        <v>14</v>
      </c>
      <c r="K6952" s="36" t="s">
        <v>149</v>
      </c>
    </row>
    <row r="6953" spans="1:11" x14ac:dyDescent="0.25">
      <c r="A6953">
        <v>15345068</v>
      </c>
      <c r="B6953" s="1">
        <v>41769</v>
      </c>
      <c r="C6953" t="s">
        <v>11</v>
      </c>
      <c r="D6953" t="s">
        <v>16</v>
      </c>
      <c r="E6953">
        <v>1</v>
      </c>
      <c r="F6953">
        <v>0.91</v>
      </c>
      <c r="G6953" t="s">
        <v>149</v>
      </c>
      <c r="H6953">
        <v>1</v>
      </c>
      <c r="I6953">
        <v>1</v>
      </c>
      <c r="J6953" t="s">
        <v>14</v>
      </c>
      <c r="K6953" s="36" t="s">
        <v>149</v>
      </c>
    </row>
    <row r="6954" spans="1:11" x14ac:dyDescent="0.25">
      <c r="A6954">
        <v>267760144</v>
      </c>
      <c r="B6954" s="1">
        <v>43627</v>
      </c>
      <c r="C6954" t="s">
        <v>27</v>
      </c>
      <c r="D6954" t="s">
        <v>16</v>
      </c>
      <c r="E6954">
        <v>1</v>
      </c>
      <c r="F6954">
        <v>0.65</v>
      </c>
      <c r="G6954" t="s">
        <v>148</v>
      </c>
      <c r="H6954">
        <v>1</v>
      </c>
      <c r="I6954">
        <v>2</v>
      </c>
      <c r="J6954" t="s">
        <v>14</v>
      </c>
      <c r="K6954" s="36" t="s">
        <v>149</v>
      </c>
    </row>
    <row r="6955" spans="1:11" x14ac:dyDescent="0.25">
      <c r="A6955">
        <v>69739044</v>
      </c>
      <c r="B6955" s="1">
        <v>42491</v>
      </c>
      <c r="C6955" t="s">
        <v>11</v>
      </c>
      <c r="D6955" t="s">
        <v>16</v>
      </c>
      <c r="E6955">
        <v>1</v>
      </c>
      <c r="F6955">
        <v>0.98</v>
      </c>
      <c r="G6955" t="s">
        <v>148</v>
      </c>
      <c r="H6955">
        <v>1</v>
      </c>
      <c r="I6955">
        <v>1</v>
      </c>
      <c r="J6955" t="s">
        <v>14</v>
      </c>
      <c r="K6955" s="36" t="s">
        <v>149</v>
      </c>
    </row>
    <row r="6956" spans="1:11" x14ac:dyDescent="0.25">
      <c r="A6956">
        <v>186276773</v>
      </c>
      <c r="B6956" s="1">
        <v>43215</v>
      </c>
      <c r="C6956" t="s">
        <v>11</v>
      </c>
      <c r="D6956" t="s">
        <v>12</v>
      </c>
      <c r="F6956">
        <v>1</v>
      </c>
      <c r="G6956" t="s">
        <v>148</v>
      </c>
      <c r="H6956">
        <v>1</v>
      </c>
      <c r="I6956">
        <v>1</v>
      </c>
      <c r="J6956" t="s">
        <v>14</v>
      </c>
      <c r="K6956" s="36" t="s">
        <v>149</v>
      </c>
    </row>
    <row r="6957" spans="1:11" x14ac:dyDescent="0.25">
      <c r="A6957">
        <v>372160265</v>
      </c>
      <c r="B6957" s="1">
        <v>44120</v>
      </c>
      <c r="C6957" t="s">
        <v>11</v>
      </c>
      <c r="D6957" t="s">
        <v>16</v>
      </c>
      <c r="E6957">
        <v>1</v>
      </c>
      <c r="F6957">
        <v>0.84</v>
      </c>
      <c r="G6957" t="s">
        <v>149</v>
      </c>
      <c r="H6957">
        <v>1</v>
      </c>
      <c r="I6957">
        <v>2</v>
      </c>
      <c r="J6957" t="s">
        <v>14</v>
      </c>
      <c r="K6957" s="36" t="s">
        <v>149</v>
      </c>
    </row>
    <row r="6958" spans="1:11" x14ac:dyDescent="0.25">
      <c r="A6958">
        <v>655726343</v>
      </c>
      <c r="B6958" s="1">
        <v>45571</v>
      </c>
      <c r="C6958" t="s">
        <v>11</v>
      </c>
      <c r="D6958" t="s">
        <v>16</v>
      </c>
      <c r="E6958">
        <v>1</v>
      </c>
      <c r="F6958">
        <v>1</v>
      </c>
      <c r="G6958" t="s">
        <v>148</v>
      </c>
      <c r="H6958">
        <v>1</v>
      </c>
      <c r="I6958">
        <v>1</v>
      </c>
      <c r="J6958" t="s">
        <v>14</v>
      </c>
      <c r="K6958" s="36" t="s">
        <v>149</v>
      </c>
    </row>
    <row r="6959" spans="1:11" x14ac:dyDescent="0.25">
      <c r="A6959">
        <v>655079800</v>
      </c>
      <c r="B6959" s="1">
        <v>45567</v>
      </c>
      <c r="C6959" t="s">
        <v>27</v>
      </c>
      <c r="D6959" t="s">
        <v>16</v>
      </c>
      <c r="E6959">
        <v>1</v>
      </c>
      <c r="F6959">
        <v>0.97</v>
      </c>
      <c r="G6959" t="s">
        <v>149</v>
      </c>
      <c r="H6959">
        <v>1</v>
      </c>
      <c r="I6959">
        <v>1</v>
      </c>
      <c r="J6959" t="s">
        <v>14</v>
      </c>
      <c r="K6959" s="36" t="s">
        <v>149</v>
      </c>
    </row>
    <row r="6960" spans="1:11" x14ac:dyDescent="0.25">
      <c r="A6960">
        <v>578071397</v>
      </c>
      <c r="B6960" s="1">
        <v>45429</v>
      </c>
      <c r="C6960" t="s">
        <v>11</v>
      </c>
      <c r="D6960" t="s">
        <v>16</v>
      </c>
      <c r="E6960">
        <v>0.99</v>
      </c>
      <c r="F6960">
        <v>0.56999999999999995</v>
      </c>
      <c r="G6960" t="s">
        <v>148</v>
      </c>
      <c r="H6960">
        <v>2</v>
      </c>
      <c r="I6960">
        <v>3</v>
      </c>
      <c r="J6960" t="s">
        <v>14</v>
      </c>
      <c r="K6960" s="36" t="s">
        <v>149</v>
      </c>
    </row>
    <row r="6961" spans="1:11" x14ac:dyDescent="0.25">
      <c r="A6961">
        <v>132612028</v>
      </c>
      <c r="B6961" s="1">
        <v>42885</v>
      </c>
      <c r="C6961" t="s">
        <v>11</v>
      </c>
      <c r="D6961" t="s">
        <v>16</v>
      </c>
      <c r="E6961">
        <v>1</v>
      </c>
      <c r="F6961">
        <v>1</v>
      </c>
      <c r="G6961" t="s">
        <v>149</v>
      </c>
      <c r="H6961">
        <v>1</v>
      </c>
      <c r="I6961">
        <v>1</v>
      </c>
      <c r="J6961" t="s">
        <v>14</v>
      </c>
      <c r="K6961" s="36" t="s">
        <v>149</v>
      </c>
    </row>
    <row r="6962" spans="1:11" x14ac:dyDescent="0.25">
      <c r="A6962">
        <v>363092492</v>
      </c>
      <c r="B6962" s="1">
        <v>44061</v>
      </c>
      <c r="C6962" t="s">
        <v>11</v>
      </c>
      <c r="D6962" t="s">
        <v>12</v>
      </c>
      <c r="F6962">
        <v>1</v>
      </c>
      <c r="G6962" t="s">
        <v>148</v>
      </c>
      <c r="H6962">
        <v>1</v>
      </c>
      <c r="I6962">
        <v>1</v>
      </c>
      <c r="J6962" t="s">
        <v>22</v>
      </c>
      <c r="K6962" s="36" t="s">
        <v>148</v>
      </c>
    </row>
    <row r="6963" spans="1:11" x14ac:dyDescent="0.25">
      <c r="A6963">
        <v>163667041</v>
      </c>
      <c r="B6963" s="1">
        <v>43091</v>
      </c>
      <c r="C6963" t="s">
        <v>27</v>
      </c>
      <c r="D6963" t="s">
        <v>16</v>
      </c>
      <c r="E6963">
        <v>1</v>
      </c>
      <c r="F6963">
        <v>0.97</v>
      </c>
      <c r="G6963" t="s">
        <v>149</v>
      </c>
      <c r="H6963">
        <v>1</v>
      </c>
      <c r="I6963">
        <v>1</v>
      </c>
      <c r="J6963" t="s">
        <v>14</v>
      </c>
      <c r="K6963" s="36" t="s">
        <v>149</v>
      </c>
    </row>
    <row r="6964" spans="1:11" x14ac:dyDescent="0.25">
      <c r="A6964">
        <v>7821812</v>
      </c>
      <c r="B6964" s="1">
        <v>41485</v>
      </c>
      <c r="C6964" t="s">
        <v>11</v>
      </c>
      <c r="D6964" t="s">
        <v>16</v>
      </c>
      <c r="E6964">
        <v>1</v>
      </c>
      <c r="F6964">
        <v>1</v>
      </c>
      <c r="G6964" t="s">
        <v>149</v>
      </c>
      <c r="H6964">
        <v>1</v>
      </c>
      <c r="I6964">
        <v>1</v>
      </c>
      <c r="J6964" t="s">
        <v>14</v>
      </c>
      <c r="K6964" s="36" t="s">
        <v>149</v>
      </c>
    </row>
    <row r="6965" spans="1:11" x14ac:dyDescent="0.25">
      <c r="A6965">
        <v>21059334</v>
      </c>
      <c r="B6965" s="1">
        <v>41889</v>
      </c>
      <c r="C6965" t="s">
        <v>11</v>
      </c>
      <c r="D6965" t="s">
        <v>16</v>
      </c>
      <c r="E6965">
        <v>1</v>
      </c>
      <c r="F6965">
        <v>0.99</v>
      </c>
      <c r="G6965" t="s">
        <v>149</v>
      </c>
      <c r="H6965">
        <v>9</v>
      </c>
      <c r="I6965">
        <v>10</v>
      </c>
      <c r="J6965" t="s">
        <v>18</v>
      </c>
      <c r="K6965" s="36" t="s">
        <v>149</v>
      </c>
    </row>
    <row r="6966" spans="1:11" x14ac:dyDescent="0.25">
      <c r="A6966">
        <v>655144074</v>
      </c>
      <c r="B6966" s="1">
        <v>45567</v>
      </c>
      <c r="C6966" t="s">
        <v>11</v>
      </c>
      <c r="D6966" t="s">
        <v>16</v>
      </c>
      <c r="E6966">
        <v>1</v>
      </c>
      <c r="F6966">
        <v>1</v>
      </c>
      <c r="G6966" t="s">
        <v>149</v>
      </c>
      <c r="H6966">
        <v>1</v>
      </c>
      <c r="I6966">
        <v>1</v>
      </c>
      <c r="J6966" t="s">
        <v>14</v>
      </c>
      <c r="K6966" s="36" t="s">
        <v>149</v>
      </c>
    </row>
    <row r="6967" spans="1:11" x14ac:dyDescent="0.25">
      <c r="A6967">
        <v>78319936</v>
      </c>
      <c r="B6967" s="1">
        <v>42538</v>
      </c>
      <c r="C6967" t="s">
        <v>27</v>
      </c>
      <c r="D6967" t="s">
        <v>17</v>
      </c>
      <c r="E6967">
        <v>0.8</v>
      </c>
      <c r="F6967">
        <v>0.84</v>
      </c>
      <c r="G6967" t="s">
        <v>148</v>
      </c>
      <c r="H6967">
        <v>1</v>
      </c>
      <c r="I6967">
        <v>1</v>
      </c>
      <c r="J6967" t="s">
        <v>14</v>
      </c>
      <c r="K6967" s="36" t="s">
        <v>149</v>
      </c>
    </row>
    <row r="6968" spans="1:11" x14ac:dyDescent="0.25">
      <c r="A6968">
        <v>459265968</v>
      </c>
      <c r="B6968" s="1">
        <v>44696</v>
      </c>
      <c r="C6968" t="s">
        <v>11</v>
      </c>
      <c r="D6968" t="s">
        <v>17</v>
      </c>
      <c r="E6968">
        <v>0.75</v>
      </c>
      <c r="F6968">
        <v>0.8</v>
      </c>
      <c r="G6968" t="s">
        <v>148</v>
      </c>
      <c r="H6968">
        <v>2</v>
      </c>
      <c r="I6968">
        <v>2</v>
      </c>
      <c r="J6968" t="s">
        <v>14</v>
      </c>
      <c r="K6968" s="36" t="s">
        <v>149</v>
      </c>
    </row>
    <row r="6969" spans="1:11" x14ac:dyDescent="0.25">
      <c r="A6969">
        <v>655796419</v>
      </c>
      <c r="B6969" s="1">
        <v>45571</v>
      </c>
      <c r="C6969" t="s">
        <v>27</v>
      </c>
      <c r="D6969" t="s">
        <v>16</v>
      </c>
      <c r="E6969">
        <v>0.75</v>
      </c>
      <c r="F6969">
        <v>1</v>
      </c>
      <c r="G6969" t="s">
        <v>27</v>
      </c>
      <c r="H6969">
        <v>2</v>
      </c>
      <c r="I6969">
        <v>2</v>
      </c>
      <c r="J6969" t="s">
        <v>14</v>
      </c>
      <c r="K6969" s="36" t="s">
        <v>149</v>
      </c>
    </row>
    <row r="6970" spans="1:11" x14ac:dyDescent="0.25">
      <c r="A6970">
        <v>27228772</v>
      </c>
      <c r="B6970" s="1">
        <v>42039</v>
      </c>
      <c r="C6970" t="s">
        <v>27</v>
      </c>
      <c r="D6970" t="s">
        <v>16</v>
      </c>
      <c r="E6970">
        <v>0.9</v>
      </c>
      <c r="F6970">
        <v>0.97</v>
      </c>
      <c r="G6970" t="s">
        <v>149</v>
      </c>
      <c r="H6970">
        <v>2</v>
      </c>
      <c r="I6970">
        <v>2</v>
      </c>
      <c r="J6970" t="s">
        <v>14</v>
      </c>
      <c r="K6970" s="36" t="s">
        <v>149</v>
      </c>
    </row>
    <row r="6971" spans="1:11" x14ac:dyDescent="0.25">
      <c r="A6971">
        <v>655903090</v>
      </c>
      <c r="B6971" s="1">
        <v>45572</v>
      </c>
      <c r="C6971" t="s">
        <v>11</v>
      </c>
      <c r="D6971" t="s">
        <v>16</v>
      </c>
      <c r="E6971">
        <v>1</v>
      </c>
      <c r="F6971">
        <v>1</v>
      </c>
      <c r="G6971" t="s">
        <v>148</v>
      </c>
      <c r="H6971">
        <v>1</v>
      </c>
      <c r="I6971">
        <v>1</v>
      </c>
      <c r="J6971" t="s">
        <v>14</v>
      </c>
      <c r="K6971" s="36" t="s">
        <v>149</v>
      </c>
    </row>
    <row r="6972" spans="1:11" x14ac:dyDescent="0.25">
      <c r="A6972">
        <v>544642697</v>
      </c>
      <c r="B6972" s="1">
        <v>45232</v>
      </c>
      <c r="C6972" t="s">
        <v>11</v>
      </c>
      <c r="D6972" t="s">
        <v>16</v>
      </c>
      <c r="E6972">
        <v>0.88</v>
      </c>
      <c r="F6972">
        <v>0.48</v>
      </c>
      <c r="G6972" t="s">
        <v>148</v>
      </c>
      <c r="H6972">
        <v>1</v>
      </c>
      <c r="I6972">
        <v>2</v>
      </c>
      <c r="J6972" t="s">
        <v>22</v>
      </c>
      <c r="K6972" s="36" t="s">
        <v>149</v>
      </c>
    </row>
    <row r="6973" spans="1:11" x14ac:dyDescent="0.25">
      <c r="A6973">
        <v>9031973</v>
      </c>
      <c r="B6973" s="1">
        <v>41541</v>
      </c>
      <c r="C6973" t="s">
        <v>11</v>
      </c>
      <c r="D6973" t="s">
        <v>17</v>
      </c>
      <c r="E6973">
        <v>1</v>
      </c>
      <c r="F6973">
        <v>0.62</v>
      </c>
      <c r="G6973" t="s">
        <v>148</v>
      </c>
      <c r="H6973">
        <v>1</v>
      </c>
      <c r="I6973">
        <v>1</v>
      </c>
      <c r="J6973" t="s">
        <v>14</v>
      </c>
      <c r="K6973" s="36" t="s">
        <v>149</v>
      </c>
    </row>
    <row r="6974" spans="1:11" x14ac:dyDescent="0.25">
      <c r="A6974">
        <v>30619338</v>
      </c>
      <c r="B6974" s="1">
        <v>42099</v>
      </c>
      <c r="C6974" t="s">
        <v>11</v>
      </c>
      <c r="D6974" t="s">
        <v>16</v>
      </c>
      <c r="E6974">
        <v>1</v>
      </c>
      <c r="F6974">
        <v>1</v>
      </c>
      <c r="G6974" t="s">
        <v>148</v>
      </c>
      <c r="H6974">
        <v>1</v>
      </c>
      <c r="I6974">
        <v>1</v>
      </c>
      <c r="J6974" t="s">
        <v>22</v>
      </c>
      <c r="K6974" s="36" t="s">
        <v>149</v>
      </c>
    </row>
    <row r="6975" spans="1:11" x14ac:dyDescent="0.25">
      <c r="A6975">
        <v>25765840</v>
      </c>
      <c r="B6975" s="1">
        <v>42011</v>
      </c>
      <c r="C6975" t="s">
        <v>11</v>
      </c>
      <c r="D6975" t="s">
        <v>16</v>
      </c>
      <c r="E6975">
        <v>1</v>
      </c>
      <c r="F6975">
        <v>0.94</v>
      </c>
      <c r="G6975" t="s">
        <v>149</v>
      </c>
      <c r="H6975">
        <v>2</v>
      </c>
      <c r="I6975">
        <v>2</v>
      </c>
      <c r="J6975" t="s">
        <v>14</v>
      </c>
      <c r="K6975" s="36" t="s">
        <v>149</v>
      </c>
    </row>
    <row r="6976" spans="1:11" x14ac:dyDescent="0.25">
      <c r="A6976">
        <v>656246330</v>
      </c>
      <c r="B6976" s="1">
        <v>45574</v>
      </c>
      <c r="C6976" t="s">
        <v>27</v>
      </c>
      <c r="D6976" t="s">
        <v>16</v>
      </c>
      <c r="E6976">
        <v>1</v>
      </c>
      <c r="F6976">
        <v>1</v>
      </c>
      <c r="G6976" t="s">
        <v>148</v>
      </c>
      <c r="H6976">
        <v>2</v>
      </c>
      <c r="I6976">
        <v>2</v>
      </c>
      <c r="J6976" t="s">
        <v>22</v>
      </c>
      <c r="K6976" s="36" t="s">
        <v>149</v>
      </c>
    </row>
    <row r="6977" spans="1:11" x14ac:dyDescent="0.25">
      <c r="A6977">
        <v>181837601</v>
      </c>
      <c r="B6977" s="1">
        <v>43191</v>
      </c>
      <c r="C6977" t="s">
        <v>11</v>
      </c>
      <c r="D6977" t="s">
        <v>17</v>
      </c>
      <c r="E6977">
        <v>1</v>
      </c>
      <c r="F6977">
        <v>1</v>
      </c>
      <c r="G6977" t="s">
        <v>149</v>
      </c>
      <c r="H6977">
        <v>1</v>
      </c>
      <c r="I6977">
        <v>2</v>
      </c>
      <c r="J6977" t="s">
        <v>22</v>
      </c>
      <c r="K6977" s="36" t="s">
        <v>149</v>
      </c>
    </row>
    <row r="6978" spans="1:11" x14ac:dyDescent="0.25">
      <c r="A6978">
        <v>261227122</v>
      </c>
      <c r="B6978" s="1">
        <v>43596</v>
      </c>
      <c r="C6978" t="s">
        <v>27</v>
      </c>
      <c r="D6978" t="s">
        <v>17</v>
      </c>
      <c r="E6978">
        <v>1</v>
      </c>
      <c r="F6978">
        <v>0.92</v>
      </c>
      <c r="G6978" t="s">
        <v>149</v>
      </c>
      <c r="H6978">
        <v>2</v>
      </c>
      <c r="I6978">
        <v>3</v>
      </c>
      <c r="J6978" t="s">
        <v>14</v>
      </c>
      <c r="K6978" s="36" t="s">
        <v>149</v>
      </c>
    </row>
    <row r="6979" spans="1:11" x14ac:dyDescent="0.25">
      <c r="A6979">
        <v>651705807</v>
      </c>
      <c r="B6979" s="1">
        <v>45547</v>
      </c>
      <c r="C6979" t="s">
        <v>11</v>
      </c>
      <c r="D6979" t="s">
        <v>16</v>
      </c>
      <c r="E6979">
        <v>0.86</v>
      </c>
      <c r="F6979">
        <v>0.87</v>
      </c>
      <c r="G6979" t="s">
        <v>148</v>
      </c>
      <c r="H6979">
        <v>3</v>
      </c>
      <c r="I6979">
        <v>3</v>
      </c>
      <c r="J6979" t="s">
        <v>22</v>
      </c>
      <c r="K6979" s="36" t="s">
        <v>149</v>
      </c>
    </row>
    <row r="6980" spans="1:11" x14ac:dyDescent="0.25">
      <c r="A6980">
        <v>655979615</v>
      </c>
      <c r="B6980" s="1">
        <v>45572</v>
      </c>
      <c r="C6980" t="s">
        <v>11</v>
      </c>
      <c r="D6980" t="s">
        <v>16</v>
      </c>
      <c r="E6980">
        <v>1</v>
      </c>
      <c r="F6980">
        <v>0.88</v>
      </c>
      <c r="G6980" t="s">
        <v>148</v>
      </c>
      <c r="H6980">
        <v>1</v>
      </c>
      <c r="I6980">
        <v>1</v>
      </c>
      <c r="J6980" t="s">
        <v>14</v>
      </c>
      <c r="K6980" s="36" t="s">
        <v>149</v>
      </c>
    </row>
    <row r="6981" spans="1:11" x14ac:dyDescent="0.25">
      <c r="A6981">
        <v>656139972</v>
      </c>
      <c r="B6981" s="1">
        <v>45573</v>
      </c>
      <c r="C6981" t="s">
        <v>11</v>
      </c>
      <c r="D6981" t="s">
        <v>17</v>
      </c>
      <c r="E6981">
        <v>0.9</v>
      </c>
      <c r="F6981">
        <v>0.57999999999999996</v>
      </c>
      <c r="G6981" t="s">
        <v>148</v>
      </c>
      <c r="H6981">
        <v>1</v>
      </c>
      <c r="I6981">
        <v>2</v>
      </c>
      <c r="J6981" t="s">
        <v>14</v>
      </c>
      <c r="K6981" s="36" t="s">
        <v>149</v>
      </c>
    </row>
    <row r="6982" spans="1:11" x14ac:dyDescent="0.25">
      <c r="A6982">
        <v>399899894</v>
      </c>
      <c r="B6982" s="1">
        <v>44319</v>
      </c>
      <c r="C6982" t="s">
        <v>57</v>
      </c>
      <c r="D6982" t="s">
        <v>16</v>
      </c>
      <c r="E6982">
        <v>1</v>
      </c>
      <c r="F6982">
        <v>0.94</v>
      </c>
      <c r="G6982" t="s">
        <v>148</v>
      </c>
      <c r="H6982">
        <v>1</v>
      </c>
      <c r="I6982">
        <v>2</v>
      </c>
      <c r="J6982" t="s">
        <v>14</v>
      </c>
      <c r="K6982" s="36" t="s">
        <v>149</v>
      </c>
    </row>
    <row r="6983" spans="1:11" x14ac:dyDescent="0.25">
      <c r="A6983">
        <v>590405633</v>
      </c>
      <c r="B6983" s="1">
        <v>45490</v>
      </c>
      <c r="C6983" t="s">
        <v>11</v>
      </c>
      <c r="D6983" t="s">
        <v>21</v>
      </c>
      <c r="E6983">
        <v>0.5</v>
      </c>
      <c r="F6983">
        <v>1</v>
      </c>
      <c r="G6983" t="s">
        <v>148</v>
      </c>
      <c r="H6983">
        <v>1</v>
      </c>
      <c r="I6983">
        <v>1</v>
      </c>
      <c r="J6983" t="s">
        <v>14</v>
      </c>
      <c r="K6983" s="36" t="s">
        <v>149</v>
      </c>
    </row>
    <row r="6984" spans="1:11" x14ac:dyDescent="0.25">
      <c r="A6984">
        <v>655946216</v>
      </c>
      <c r="B6984" s="1">
        <v>45572</v>
      </c>
      <c r="C6984" t="s">
        <v>27</v>
      </c>
      <c r="D6984" t="s">
        <v>16</v>
      </c>
      <c r="E6984">
        <v>0.96</v>
      </c>
      <c r="F6984">
        <v>1</v>
      </c>
      <c r="G6984" t="s">
        <v>148</v>
      </c>
      <c r="H6984">
        <v>4</v>
      </c>
      <c r="I6984">
        <v>5</v>
      </c>
      <c r="J6984" t="s">
        <v>14</v>
      </c>
      <c r="K6984" s="36" t="s">
        <v>149</v>
      </c>
    </row>
    <row r="6985" spans="1:11" x14ac:dyDescent="0.25">
      <c r="A6985">
        <v>307224585</v>
      </c>
      <c r="B6985" s="1">
        <v>43774</v>
      </c>
      <c r="C6985" t="s">
        <v>11</v>
      </c>
      <c r="D6985" t="s">
        <v>16</v>
      </c>
      <c r="E6985">
        <v>1</v>
      </c>
      <c r="F6985">
        <v>0.77</v>
      </c>
      <c r="G6985" t="s">
        <v>148</v>
      </c>
      <c r="H6985">
        <v>1</v>
      </c>
      <c r="I6985">
        <v>1</v>
      </c>
      <c r="J6985" t="s">
        <v>14</v>
      </c>
      <c r="K6985" s="36" t="s">
        <v>149</v>
      </c>
    </row>
    <row r="6986" spans="1:11" x14ac:dyDescent="0.25">
      <c r="A6986">
        <v>347638574</v>
      </c>
      <c r="B6986" s="1">
        <v>43977</v>
      </c>
      <c r="C6986" t="s">
        <v>11</v>
      </c>
      <c r="D6986" t="s">
        <v>16</v>
      </c>
      <c r="E6986">
        <v>1</v>
      </c>
      <c r="F6986">
        <v>0.95</v>
      </c>
      <c r="G6986" t="s">
        <v>149</v>
      </c>
      <c r="H6986">
        <v>1</v>
      </c>
      <c r="I6986">
        <v>1</v>
      </c>
      <c r="J6986" t="s">
        <v>14</v>
      </c>
      <c r="K6986" s="36" t="s">
        <v>148</v>
      </c>
    </row>
    <row r="6987" spans="1:11" x14ac:dyDescent="0.25">
      <c r="A6987">
        <v>184212415</v>
      </c>
      <c r="B6987" s="1">
        <v>43204</v>
      </c>
      <c r="C6987" t="s">
        <v>11</v>
      </c>
      <c r="D6987" t="s">
        <v>12</v>
      </c>
      <c r="F6987">
        <v>1</v>
      </c>
      <c r="G6987" t="s">
        <v>27</v>
      </c>
      <c r="H6987">
        <v>5</v>
      </c>
      <c r="I6987">
        <v>6</v>
      </c>
      <c r="J6987" t="s">
        <v>14</v>
      </c>
      <c r="K6987" s="36" t="s">
        <v>149</v>
      </c>
    </row>
    <row r="6988" spans="1:11" x14ac:dyDescent="0.25">
      <c r="A6988">
        <v>158742397</v>
      </c>
      <c r="B6988" s="1">
        <v>43053</v>
      </c>
      <c r="C6988" t="s">
        <v>11</v>
      </c>
      <c r="D6988" t="s">
        <v>21</v>
      </c>
      <c r="E6988">
        <v>0.9</v>
      </c>
      <c r="F6988">
        <v>0.88</v>
      </c>
      <c r="G6988" t="s">
        <v>148</v>
      </c>
      <c r="H6988">
        <v>1</v>
      </c>
      <c r="I6988">
        <v>1</v>
      </c>
      <c r="J6988" t="s">
        <v>14</v>
      </c>
      <c r="K6988" s="36" t="s">
        <v>149</v>
      </c>
    </row>
    <row r="6989" spans="1:11" x14ac:dyDescent="0.25">
      <c r="A6989">
        <v>20325042</v>
      </c>
      <c r="B6989" s="1">
        <v>41871</v>
      </c>
      <c r="C6989" t="s">
        <v>11</v>
      </c>
      <c r="D6989" t="s">
        <v>16</v>
      </c>
      <c r="E6989">
        <v>1</v>
      </c>
      <c r="F6989">
        <v>0.8</v>
      </c>
      <c r="G6989" t="s">
        <v>148</v>
      </c>
      <c r="H6989">
        <v>1</v>
      </c>
      <c r="I6989">
        <v>1</v>
      </c>
      <c r="J6989" t="s">
        <v>18</v>
      </c>
      <c r="K6989" s="36" t="s">
        <v>148</v>
      </c>
    </row>
    <row r="6990" spans="1:11" x14ac:dyDescent="0.25">
      <c r="A6990">
        <v>197990266</v>
      </c>
      <c r="B6990" s="1">
        <v>43276</v>
      </c>
      <c r="C6990" t="s">
        <v>11</v>
      </c>
      <c r="D6990" t="s">
        <v>16</v>
      </c>
      <c r="E6990">
        <v>1</v>
      </c>
      <c r="F6990">
        <v>1</v>
      </c>
      <c r="G6990" t="s">
        <v>148</v>
      </c>
      <c r="H6990">
        <v>1</v>
      </c>
      <c r="I6990">
        <v>1</v>
      </c>
      <c r="J6990" t="s">
        <v>22</v>
      </c>
      <c r="K6990" s="36" t="s">
        <v>149</v>
      </c>
    </row>
    <row r="6991" spans="1:11" x14ac:dyDescent="0.25">
      <c r="A6991">
        <v>528967164</v>
      </c>
      <c r="B6991" s="1">
        <v>45138</v>
      </c>
      <c r="C6991" t="s">
        <v>11</v>
      </c>
      <c r="D6991" t="s">
        <v>16</v>
      </c>
      <c r="E6991">
        <v>0.95</v>
      </c>
      <c r="F6991">
        <v>0.7</v>
      </c>
      <c r="G6991" t="s">
        <v>149</v>
      </c>
      <c r="H6991">
        <v>2</v>
      </c>
      <c r="I6991">
        <v>2</v>
      </c>
      <c r="J6991" t="s">
        <v>14</v>
      </c>
      <c r="K6991" s="36" t="s">
        <v>149</v>
      </c>
    </row>
    <row r="6992" spans="1:11" x14ac:dyDescent="0.25">
      <c r="A6992">
        <v>36414872</v>
      </c>
      <c r="B6992" s="1">
        <v>42177</v>
      </c>
      <c r="C6992" t="s">
        <v>27</v>
      </c>
      <c r="D6992" t="s">
        <v>16</v>
      </c>
      <c r="E6992">
        <v>1</v>
      </c>
      <c r="F6992">
        <v>1</v>
      </c>
      <c r="G6992" t="s">
        <v>27</v>
      </c>
      <c r="H6992">
        <v>3</v>
      </c>
      <c r="I6992">
        <v>3</v>
      </c>
      <c r="J6992" t="s">
        <v>14</v>
      </c>
      <c r="K6992" s="36" t="s">
        <v>149</v>
      </c>
    </row>
    <row r="6993" spans="1:11" x14ac:dyDescent="0.25">
      <c r="A6993">
        <v>511466732</v>
      </c>
      <c r="B6993" s="1">
        <v>45040</v>
      </c>
      <c r="C6993" t="s">
        <v>27</v>
      </c>
      <c r="D6993" t="s">
        <v>16</v>
      </c>
      <c r="E6993">
        <v>1</v>
      </c>
      <c r="F6993">
        <v>1</v>
      </c>
      <c r="G6993" t="s">
        <v>148</v>
      </c>
      <c r="H6993">
        <v>1</v>
      </c>
      <c r="I6993">
        <v>1</v>
      </c>
      <c r="J6993" t="s">
        <v>14</v>
      </c>
      <c r="K6993" s="36" t="s">
        <v>149</v>
      </c>
    </row>
    <row r="6994" spans="1:11" x14ac:dyDescent="0.25">
      <c r="A6994">
        <v>656082131</v>
      </c>
      <c r="B6994" s="1">
        <v>45573</v>
      </c>
      <c r="C6994" t="s">
        <v>11</v>
      </c>
      <c r="D6994" t="s">
        <v>16</v>
      </c>
      <c r="E6994">
        <v>1</v>
      </c>
      <c r="F6994">
        <v>1</v>
      </c>
      <c r="G6994" t="s">
        <v>148</v>
      </c>
      <c r="H6994">
        <v>1</v>
      </c>
      <c r="I6994">
        <v>1</v>
      </c>
      <c r="J6994" t="s">
        <v>14</v>
      </c>
      <c r="K6994" s="36" t="s">
        <v>149</v>
      </c>
    </row>
    <row r="6995" spans="1:11" x14ac:dyDescent="0.25">
      <c r="A6995">
        <v>448617978</v>
      </c>
      <c r="B6995" s="1">
        <v>44628</v>
      </c>
      <c r="C6995" t="s">
        <v>11</v>
      </c>
      <c r="D6995" t="s">
        <v>20</v>
      </c>
      <c r="E6995">
        <v>0</v>
      </c>
      <c r="F6995">
        <v>0.43</v>
      </c>
      <c r="G6995" t="s">
        <v>148</v>
      </c>
      <c r="H6995">
        <v>1</v>
      </c>
      <c r="I6995">
        <v>3</v>
      </c>
      <c r="J6995" t="s">
        <v>22</v>
      </c>
      <c r="K6995" s="36" t="s">
        <v>148</v>
      </c>
    </row>
    <row r="6996" spans="1:11" x14ac:dyDescent="0.25">
      <c r="A6996">
        <v>656448421</v>
      </c>
      <c r="B6996" s="1">
        <v>45575</v>
      </c>
      <c r="C6996" t="s">
        <v>27</v>
      </c>
      <c r="D6996" t="s">
        <v>16</v>
      </c>
      <c r="E6996">
        <v>0.97</v>
      </c>
      <c r="F6996">
        <v>0.96</v>
      </c>
      <c r="G6996" t="s">
        <v>148</v>
      </c>
      <c r="H6996">
        <v>9</v>
      </c>
      <c r="I6996">
        <v>15</v>
      </c>
      <c r="J6996" t="s">
        <v>14</v>
      </c>
      <c r="K6996" s="36" t="s">
        <v>149</v>
      </c>
    </row>
    <row r="6997" spans="1:11" x14ac:dyDescent="0.25">
      <c r="A6997">
        <v>147367788</v>
      </c>
      <c r="B6997" s="1">
        <v>42970</v>
      </c>
      <c r="C6997" t="s">
        <v>11</v>
      </c>
      <c r="D6997" t="s">
        <v>16</v>
      </c>
      <c r="E6997">
        <v>1</v>
      </c>
      <c r="F6997">
        <v>0.84</v>
      </c>
      <c r="G6997" t="s">
        <v>148</v>
      </c>
      <c r="H6997">
        <v>1</v>
      </c>
      <c r="I6997">
        <v>1</v>
      </c>
      <c r="J6997" t="s">
        <v>14</v>
      </c>
      <c r="K6997" s="36" t="s">
        <v>149</v>
      </c>
    </row>
    <row r="6998" spans="1:11" x14ac:dyDescent="0.25">
      <c r="A6998">
        <v>213200711</v>
      </c>
      <c r="B6998" s="1">
        <v>43345</v>
      </c>
      <c r="C6998" t="s">
        <v>11</v>
      </c>
      <c r="D6998" t="s">
        <v>20</v>
      </c>
      <c r="E6998">
        <v>0.3</v>
      </c>
      <c r="F6998">
        <v>0.69</v>
      </c>
      <c r="G6998" t="s">
        <v>148</v>
      </c>
      <c r="H6998">
        <v>2</v>
      </c>
      <c r="I6998">
        <v>7</v>
      </c>
      <c r="J6998" t="s">
        <v>14</v>
      </c>
      <c r="K6998" s="36" t="s">
        <v>149</v>
      </c>
    </row>
    <row r="6999" spans="1:11" x14ac:dyDescent="0.25">
      <c r="A6999">
        <v>336941218</v>
      </c>
      <c r="B6999" s="1">
        <v>43878</v>
      </c>
      <c r="C6999" t="s">
        <v>11</v>
      </c>
      <c r="D6999" t="s">
        <v>17</v>
      </c>
      <c r="E6999">
        <v>1</v>
      </c>
      <c r="F6999">
        <v>0.89</v>
      </c>
      <c r="G6999" t="s">
        <v>149</v>
      </c>
      <c r="H6999">
        <v>1</v>
      </c>
      <c r="I6999">
        <v>3</v>
      </c>
      <c r="J6999" t="s">
        <v>14</v>
      </c>
      <c r="K6999" s="36" t="s">
        <v>149</v>
      </c>
    </row>
    <row r="7000" spans="1:11" x14ac:dyDescent="0.25">
      <c r="A7000">
        <v>657120864</v>
      </c>
      <c r="B7000" s="1">
        <v>45579</v>
      </c>
      <c r="C7000" t="s">
        <v>27</v>
      </c>
      <c r="D7000" t="s">
        <v>16</v>
      </c>
      <c r="E7000">
        <v>1</v>
      </c>
      <c r="F7000">
        <v>1</v>
      </c>
      <c r="G7000" t="s">
        <v>148</v>
      </c>
      <c r="H7000">
        <v>1</v>
      </c>
      <c r="I7000">
        <v>1</v>
      </c>
      <c r="J7000" t="s">
        <v>14</v>
      </c>
      <c r="K7000" s="36" t="s">
        <v>149</v>
      </c>
    </row>
    <row r="7001" spans="1:11" x14ac:dyDescent="0.25">
      <c r="A7001">
        <v>234488399</v>
      </c>
      <c r="B7001" s="1">
        <v>43470</v>
      </c>
      <c r="C7001" t="s">
        <v>11</v>
      </c>
      <c r="D7001" t="s">
        <v>16</v>
      </c>
      <c r="E7001">
        <v>1</v>
      </c>
      <c r="F7001">
        <v>0.83</v>
      </c>
      <c r="G7001" t="s">
        <v>148</v>
      </c>
      <c r="H7001">
        <v>1</v>
      </c>
      <c r="I7001">
        <v>1</v>
      </c>
      <c r="J7001" t="s">
        <v>14</v>
      </c>
      <c r="K7001" s="36" t="s">
        <v>149</v>
      </c>
    </row>
    <row r="7002" spans="1:11" x14ac:dyDescent="0.25">
      <c r="A7002">
        <v>544143825</v>
      </c>
      <c r="B7002" s="1">
        <v>45229</v>
      </c>
      <c r="C7002" t="s">
        <v>27</v>
      </c>
      <c r="D7002" t="s">
        <v>16</v>
      </c>
      <c r="E7002">
        <v>1</v>
      </c>
      <c r="F7002">
        <v>0.99</v>
      </c>
      <c r="G7002" t="s">
        <v>148</v>
      </c>
      <c r="H7002">
        <v>8</v>
      </c>
      <c r="I7002">
        <v>10</v>
      </c>
      <c r="J7002" t="s">
        <v>14</v>
      </c>
      <c r="K7002" s="36" t="s">
        <v>149</v>
      </c>
    </row>
    <row r="7003" spans="1:11" x14ac:dyDescent="0.25">
      <c r="A7003">
        <v>8351277</v>
      </c>
      <c r="B7003" s="1">
        <v>41509</v>
      </c>
      <c r="C7003" t="s">
        <v>11</v>
      </c>
      <c r="D7003" t="s">
        <v>16</v>
      </c>
      <c r="E7003">
        <v>1</v>
      </c>
      <c r="F7003">
        <v>0.96</v>
      </c>
      <c r="G7003" t="s">
        <v>148</v>
      </c>
      <c r="H7003">
        <v>1</v>
      </c>
      <c r="I7003">
        <v>1</v>
      </c>
      <c r="J7003" t="s">
        <v>14</v>
      </c>
      <c r="K7003" s="36" t="s">
        <v>149</v>
      </c>
    </row>
    <row r="7004" spans="1:11" x14ac:dyDescent="0.25">
      <c r="A7004">
        <v>656195377</v>
      </c>
      <c r="B7004" s="1">
        <v>45573</v>
      </c>
      <c r="C7004" t="s">
        <v>11</v>
      </c>
      <c r="D7004" t="s">
        <v>16</v>
      </c>
      <c r="E7004">
        <v>1</v>
      </c>
      <c r="F7004">
        <v>0.96</v>
      </c>
      <c r="G7004" t="s">
        <v>149</v>
      </c>
      <c r="H7004">
        <v>1</v>
      </c>
      <c r="I7004">
        <v>1</v>
      </c>
      <c r="J7004" t="s">
        <v>14</v>
      </c>
      <c r="K7004" s="36" t="s">
        <v>149</v>
      </c>
    </row>
    <row r="7005" spans="1:11" x14ac:dyDescent="0.25">
      <c r="A7005">
        <v>480721912</v>
      </c>
      <c r="B7005" s="1">
        <v>44827</v>
      </c>
      <c r="C7005" t="s">
        <v>11</v>
      </c>
      <c r="D7005" t="s">
        <v>17</v>
      </c>
      <c r="E7005">
        <v>0.77</v>
      </c>
      <c r="F7005">
        <v>0.74</v>
      </c>
      <c r="G7005" t="s">
        <v>148</v>
      </c>
      <c r="H7005">
        <v>1</v>
      </c>
      <c r="I7005">
        <v>1</v>
      </c>
      <c r="J7005" t="s">
        <v>22</v>
      </c>
      <c r="K7005" s="36" t="s">
        <v>149</v>
      </c>
    </row>
    <row r="7006" spans="1:11" x14ac:dyDescent="0.25">
      <c r="A7006">
        <v>140408120</v>
      </c>
      <c r="B7006" s="1">
        <v>42930</v>
      </c>
      <c r="C7006" t="s">
        <v>11</v>
      </c>
      <c r="D7006" t="s">
        <v>16</v>
      </c>
      <c r="E7006">
        <v>1</v>
      </c>
      <c r="F7006">
        <v>1</v>
      </c>
      <c r="G7006" t="s">
        <v>148</v>
      </c>
      <c r="H7006">
        <v>1</v>
      </c>
      <c r="I7006">
        <v>1</v>
      </c>
      <c r="J7006" t="s">
        <v>14</v>
      </c>
      <c r="K7006" s="36" t="s">
        <v>149</v>
      </c>
    </row>
    <row r="7007" spans="1:11" x14ac:dyDescent="0.25">
      <c r="A7007">
        <v>593602033</v>
      </c>
      <c r="B7007" s="1">
        <v>45505</v>
      </c>
      <c r="C7007" t="s">
        <v>27</v>
      </c>
      <c r="D7007" t="s">
        <v>20</v>
      </c>
      <c r="E7007">
        <v>0</v>
      </c>
      <c r="F7007">
        <v>0</v>
      </c>
      <c r="G7007" t="s">
        <v>148</v>
      </c>
      <c r="H7007">
        <v>1</v>
      </c>
      <c r="I7007">
        <v>1</v>
      </c>
      <c r="J7007" t="s">
        <v>14</v>
      </c>
      <c r="K7007" s="36" t="s">
        <v>149</v>
      </c>
    </row>
    <row r="7008" spans="1:11" x14ac:dyDescent="0.25">
      <c r="A7008">
        <v>657236137</v>
      </c>
      <c r="B7008" s="1">
        <v>45580</v>
      </c>
      <c r="C7008" t="s">
        <v>11</v>
      </c>
      <c r="D7008" t="s">
        <v>16</v>
      </c>
      <c r="E7008">
        <v>0.8</v>
      </c>
      <c r="F7008">
        <v>1</v>
      </c>
      <c r="G7008" t="s">
        <v>148</v>
      </c>
      <c r="H7008">
        <v>1</v>
      </c>
      <c r="I7008">
        <v>1</v>
      </c>
      <c r="J7008" t="s">
        <v>14</v>
      </c>
      <c r="K7008" s="36" t="s">
        <v>149</v>
      </c>
    </row>
    <row r="7009" spans="1:11" x14ac:dyDescent="0.25">
      <c r="A7009">
        <v>657245960</v>
      </c>
      <c r="B7009" s="1">
        <v>45580</v>
      </c>
      <c r="C7009" t="s">
        <v>27</v>
      </c>
      <c r="D7009" t="s">
        <v>16</v>
      </c>
      <c r="E7009">
        <v>1</v>
      </c>
      <c r="F7009">
        <v>0.91</v>
      </c>
      <c r="G7009" t="s">
        <v>149</v>
      </c>
      <c r="H7009">
        <v>1</v>
      </c>
      <c r="I7009">
        <v>1</v>
      </c>
      <c r="J7009" t="s">
        <v>14</v>
      </c>
      <c r="K7009" s="36" t="s">
        <v>149</v>
      </c>
    </row>
    <row r="7010" spans="1:11" x14ac:dyDescent="0.25">
      <c r="A7010">
        <v>656075228</v>
      </c>
      <c r="B7010" s="1">
        <v>45573</v>
      </c>
      <c r="C7010" t="s">
        <v>27</v>
      </c>
      <c r="D7010" t="s">
        <v>16</v>
      </c>
      <c r="E7010">
        <v>0.91</v>
      </c>
      <c r="F7010">
        <v>1</v>
      </c>
      <c r="G7010" t="s">
        <v>148</v>
      </c>
      <c r="H7010">
        <v>1</v>
      </c>
      <c r="I7010">
        <v>1</v>
      </c>
      <c r="J7010" t="s">
        <v>14</v>
      </c>
      <c r="K7010" s="36" t="s">
        <v>149</v>
      </c>
    </row>
    <row r="7011" spans="1:11" x14ac:dyDescent="0.25">
      <c r="A7011">
        <v>3733331</v>
      </c>
      <c r="B7011" s="1">
        <v>41184</v>
      </c>
      <c r="C7011" t="s">
        <v>11</v>
      </c>
      <c r="D7011" t="s">
        <v>16</v>
      </c>
      <c r="E7011">
        <v>0.97</v>
      </c>
      <c r="F7011">
        <v>0.99</v>
      </c>
      <c r="G7011" t="s">
        <v>148</v>
      </c>
      <c r="H7011">
        <v>70</v>
      </c>
      <c r="I7011">
        <v>93</v>
      </c>
      <c r="J7011" t="s">
        <v>18</v>
      </c>
      <c r="K7011" s="36" t="s">
        <v>149</v>
      </c>
    </row>
    <row r="7012" spans="1:11" x14ac:dyDescent="0.25">
      <c r="A7012">
        <v>656933048</v>
      </c>
      <c r="B7012" s="1">
        <v>45578</v>
      </c>
      <c r="C7012" t="s">
        <v>27</v>
      </c>
      <c r="D7012" t="s">
        <v>12</v>
      </c>
      <c r="G7012" t="s">
        <v>148</v>
      </c>
      <c r="H7012">
        <v>1</v>
      </c>
      <c r="I7012">
        <v>1</v>
      </c>
      <c r="J7012" t="s">
        <v>14</v>
      </c>
      <c r="K7012" s="36" t="s">
        <v>149</v>
      </c>
    </row>
    <row r="7013" spans="1:11" x14ac:dyDescent="0.25">
      <c r="A7013">
        <v>17068095</v>
      </c>
      <c r="B7013" s="1">
        <v>41811</v>
      </c>
      <c r="C7013" t="s">
        <v>11</v>
      </c>
      <c r="D7013" t="s">
        <v>16</v>
      </c>
      <c r="E7013">
        <v>1</v>
      </c>
      <c r="F7013">
        <v>0.98</v>
      </c>
      <c r="G7013" t="s">
        <v>148</v>
      </c>
      <c r="H7013">
        <v>1</v>
      </c>
      <c r="I7013">
        <v>1</v>
      </c>
      <c r="J7013" t="s">
        <v>14</v>
      </c>
      <c r="K7013" s="36" t="s">
        <v>149</v>
      </c>
    </row>
    <row r="7014" spans="1:11" x14ac:dyDescent="0.25">
      <c r="A7014">
        <v>656948032</v>
      </c>
      <c r="B7014" s="1">
        <v>45578</v>
      </c>
      <c r="C7014" t="s">
        <v>11</v>
      </c>
      <c r="D7014" t="s">
        <v>16</v>
      </c>
      <c r="E7014">
        <v>1</v>
      </c>
      <c r="F7014">
        <v>0.68</v>
      </c>
      <c r="G7014" t="s">
        <v>148</v>
      </c>
      <c r="H7014">
        <v>1</v>
      </c>
      <c r="I7014">
        <v>3</v>
      </c>
      <c r="J7014" t="s">
        <v>14</v>
      </c>
      <c r="K7014" s="36" t="s">
        <v>149</v>
      </c>
    </row>
    <row r="7015" spans="1:11" x14ac:dyDescent="0.25">
      <c r="A7015">
        <v>488229887</v>
      </c>
      <c r="B7015" s="1">
        <v>44883</v>
      </c>
      <c r="C7015" t="s">
        <v>27</v>
      </c>
      <c r="D7015" t="s">
        <v>16</v>
      </c>
      <c r="E7015">
        <v>1</v>
      </c>
      <c r="F7015">
        <v>1</v>
      </c>
      <c r="G7015" t="s">
        <v>149</v>
      </c>
      <c r="H7015">
        <v>3</v>
      </c>
      <c r="I7015">
        <v>3</v>
      </c>
      <c r="J7015" t="s">
        <v>14</v>
      </c>
      <c r="K7015" s="36" t="s">
        <v>149</v>
      </c>
    </row>
    <row r="7016" spans="1:11" x14ac:dyDescent="0.25">
      <c r="A7016">
        <v>597833868</v>
      </c>
      <c r="B7016" s="1">
        <v>45527</v>
      </c>
      <c r="C7016" t="s">
        <v>11</v>
      </c>
      <c r="D7016" t="s">
        <v>16</v>
      </c>
      <c r="E7016">
        <v>1</v>
      </c>
      <c r="F7016">
        <v>0.96</v>
      </c>
      <c r="G7016" t="s">
        <v>149</v>
      </c>
      <c r="H7016">
        <v>1</v>
      </c>
      <c r="I7016">
        <v>1</v>
      </c>
      <c r="J7016" t="s">
        <v>14</v>
      </c>
      <c r="K7016" s="36" t="s">
        <v>149</v>
      </c>
    </row>
    <row r="7017" spans="1:11" x14ac:dyDescent="0.25">
      <c r="A7017">
        <v>657271937</v>
      </c>
      <c r="B7017" s="1">
        <v>45580</v>
      </c>
      <c r="C7017" t="s">
        <v>27</v>
      </c>
      <c r="D7017" t="s">
        <v>16</v>
      </c>
      <c r="E7017">
        <v>1</v>
      </c>
      <c r="F7017">
        <v>1</v>
      </c>
      <c r="G7017" t="s">
        <v>148</v>
      </c>
      <c r="H7017">
        <v>4</v>
      </c>
      <c r="I7017">
        <v>4</v>
      </c>
      <c r="J7017" t="s">
        <v>22</v>
      </c>
      <c r="K7017" s="36" t="s">
        <v>149</v>
      </c>
    </row>
    <row r="7018" spans="1:11" x14ac:dyDescent="0.25">
      <c r="A7018">
        <v>84550373</v>
      </c>
      <c r="B7018" s="1">
        <v>42569</v>
      </c>
      <c r="C7018" t="s">
        <v>11</v>
      </c>
      <c r="D7018" t="s">
        <v>17</v>
      </c>
      <c r="E7018">
        <v>0.92</v>
      </c>
      <c r="F7018">
        <v>0.63</v>
      </c>
      <c r="G7018" t="s">
        <v>148</v>
      </c>
      <c r="H7018">
        <v>1</v>
      </c>
      <c r="I7018">
        <v>1</v>
      </c>
      <c r="J7018" t="s">
        <v>14</v>
      </c>
      <c r="K7018" s="36" t="s">
        <v>149</v>
      </c>
    </row>
    <row r="7019" spans="1:11" x14ac:dyDescent="0.25">
      <c r="A7019">
        <v>657811101</v>
      </c>
      <c r="B7019" s="1">
        <v>45583</v>
      </c>
      <c r="C7019" t="s">
        <v>11</v>
      </c>
      <c r="D7019" t="s">
        <v>16</v>
      </c>
      <c r="E7019">
        <v>1</v>
      </c>
      <c r="F7019">
        <v>0.93</v>
      </c>
      <c r="G7019" t="s">
        <v>148</v>
      </c>
      <c r="H7019">
        <v>1</v>
      </c>
      <c r="I7019">
        <v>1</v>
      </c>
      <c r="J7019" t="s">
        <v>14</v>
      </c>
      <c r="K7019" s="36" t="s">
        <v>149</v>
      </c>
    </row>
    <row r="7020" spans="1:11" x14ac:dyDescent="0.25">
      <c r="A7020">
        <v>657775008</v>
      </c>
      <c r="B7020" s="1">
        <v>45583</v>
      </c>
      <c r="C7020" t="s">
        <v>27</v>
      </c>
      <c r="D7020" t="s">
        <v>16</v>
      </c>
      <c r="E7020">
        <v>1</v>
      </c>
      <c r="F7020">
        <v>0.68</v>
      </c>
      <c r="G7020" t="s">
        <v>148</v>
      </c>
      <c r="H7020">
        <v>1</v>
      </c>
      <c r="I7020">
        <v>2</v>
      </c>
      <c r="J7020" t="s">
        <v>14</v>
      </c>
      <c r="K7020" s="36" t="s">
        <v>149</v>
      </c>
    </row>
    <row r="7021" spans="1:11" x14ac:dyDescent="0.25">
      <c r="A7021">
        <v>441444348</v>
      </c>
      <c r="B7021" s="1">
        <v>44582</v>
      </c>
      <c r="C7021" t="s">
        <v>11</v>
      </c>
      <c r="D7021" t="s">
        <v>16</v>
      </c>
      <c r="E7021">
        <v>1</v>
      </c>
      <c r="F7021">
        <v>0.98</v>
      </c>
      <c r="G7021" t="s">
        <v>149</v>
      </c>
      <c r="H7021">
        <v>1</v>
      </c>
      <c r="I7021">
        <v>1</v>
      </c>
      <c r="J7021" t="s">
        <v>14</v>
      </c>
      <c r="K7021" s="36" t="s">
        <v>149</v>
      </c>
    </row>
    <row r="7022" spans="1:11" x14ac:dyDescent="0.25">
      <c r="A7022">
        <v>246243226</v>
      </c>
      <c r="B7022" s="1">
        <v>43525</v>
      </c>
      <c r="C7022" t="s">
        <v>11</v>
      </c>
      <c r="D7022" t="s">
        <v>16</v>
      </c>
      <c r="E7022">
        <v>1</v>
      </c>
      <c r="F7022">
        <v>0.87</v>
      </c>
      <c r="G7022" t="s">
        <v>148</v>
      </c>
      <c r="H7022">
        <v>1</v>
      </c>
      <c r="I7022">
        <v>1</v>
      </c>
      <c r="J7022" t="s">
        <v>14</v>
      </c>
      <c r="K7022" s="36" t="s">
        <v>149</v>
      </c>
    </row>
    <row r="7023" spans="1:11" x14ac:dyDescent="0.25">
      <c r="A7023">
        <v>657538825</v>
      </c>
      <c r="B7023" s="1">
        <v>45581</v>
      </c>
      <c r="C7023" t="s">
        <v>27</v>
      </c>
      <c r="D7023" t="s">
        <v>12</v>
      </c>
      <c r="F7023">
        <v>1</v>
      </c>
      <c r="G7023" t="s">
        <v>148</v>
      </c>
      <c r="H7023">
        <v>1</v>
      </c>
      <c r="I7023">
        <v>1</v>
      </c>
      <c r="J7023" t="s">
        <v>14</v>
      </c>
      <c r="K7023" s="36" t="s">
        <v>149</v>
      </c>
    </row>
    <row r="7024" spans="1:11" x14ac:dyDescent="0.25">
      <c r="A7024">
        <v>653974434</v>
      </c>
      <c r="B7024" s="1">
        <v>45560</v>
      </c>
      <c r="C7024" t="s">
        <v>27</v>
      </c>
      <c r="D7024" t="s">
        <v>16</v>
      </c>
      <c r="E7024">
        <v>0.56999999999999995</v>
      </c>
      <c r="F7024">
        <v>0.21</v>
      </c>
      <c r="G7024" t="s">
        <v>148</v>
      </c>
      <c r="H7024">
        <v>1</v>
      </c>
      <c r="I7024">
        <v>1</v>
      </c>
      <c r="J7024" t="s">
        <v>14</v>
      </c>
      <c r="K7024" s="36" t="s">
        <v>149</v>
      </c>
    </row>
    <row r="7025" spans="1:11" x14ac:dyDescent="0.25">
      <c r="A7025">
        <v>657572152</v>
      </c>
      <c r="B7025" s="1">
        <v>45582</v>
      </c>
      <c r="C7025" t="s">
        <v>27</v>
      </c>
      <c r="D7025" t="s">
        <v>16</v>
      </c>
      <c r="E7025">
        <v>1</v>
      </c>
      <c r="F7025">
        <v>1</v>
      </c>
      <c r="G7025" t="s">
        <v>148</v>
      </c>
      <c r="H7025">
        <v>1</v>
      </c>
      <c r="I7025">
        <v>1</v>
      </c>
      <c r="J7025" t="s">
        <v>14</v>
      </c>
      <c r="K7025" s="36" t="s">
        <v>149</v>
      </c>
    </row>
    <row r="7026" spans="1:11" x14ac:dyDescent="0.25">
      <c r="A7026">
        <v>241702649</v>
      </c>
      <c r="B7026" s="1">
        <v>43503</v>
      </c>
      <c r="C7026" t="s">
        <v>11</v>
      </c>
      <c r="D7026" t="s">
        <v>21</v>
      </c>
      <c r="E7026">
        <v>1</v>
      </c>
      <c r="F7026">
        <v>0.81</v>
      </c>
      <c r="G7026" t="s">
        <v>148</v>
      </c>
      <c r="H7026">
        <v>1</v>
      </c>
      <c r="I7026">
        <v>5</v>
      </c>
      <c r="J7026" t="s">
        <v>14</v>
      </c>
      <c r="K7026" s="36" t="s">
        <v>149</v>
      </c>
    </row>
    <row r="7027" spans="1:11" x14ac:dyDescent="0.25">
      <c r="A7027">
        <v>354259051</v>
      </c>
      <c r="B7027" s="1">
        <v>44019</v>
      </c>
      <c r="C7027" t="s">
        <v>11</v>
      </c>
      <c r="D7027" t="s">
        <v>20</v>
      </c>
      <c r="E7027">
        <v>0</v>
      </c>
      <c r="F7027">
        <v>0.53</v>
      </c>
      <c r="G7027" t="s">
        <v>148</v>
      </c>
      <c r="H7027">
        <v>1</v>
      </c>
      <c r="I7027">
        <v>1</v>
      </c>
      <c r="J7027" t="s">
        <v>22</v>
      </c>
      <c r="K7027" s="36" t="s">
        <v>149</v>
      </c>
    </row>
    <row r="7028" spans="1:11" x14ac:dyDescent="0.25">
      <c r="A7028">
        <v>33239462</v>
      </c>
      <c r="B7028" s="1">
        <v>42136</v>
      </c>
      <c r="C7028" t="s">
        <v>11</v>
      </c>
      <c r="D7028" t="s">
        <v>17</v>
      </c>
      <c r="E7028">
        <v>1</v>
      </c>
      <c r="F7028">
        <v>0.68</v>
      </c>
      <c r="G7028" t="s">
        <v>148</v>
      </c>
      <c r="H7028">
        <v>4</v>
      </c>
      <c r="I7028">
        <v>4</v>
      </c>
      <c r="J7028" t="s">
        <v>14</v>
      </c>
      <c r="K7028" s="36" t="s">
        <v>149</v>
      </c>
    </row>
    <row r="7029" spans="1:11" x14ac:dyDescent="0.25">
      <c r="A7029">
        <v>144658561</v>
      </c>
      <c r="B7029" s="1">
        <v>42953</v>
      </c>
      <c r="C7029" t="s">
        <v>11</v>
      </c>
      <c r="D7029" t="s">
        <v>16</v>
      </c>
      <c r="E7029">
        <v>1</v>
      </c>
      <c r="F7029">
        <v>0.99</v>
      </c>
      <c r="G7029" t="s">
        <v>27</v>
      </c>
      <c r="H7029">
        <v>2</v>
      </c>
      <c r="I7029">
        <v>2</v>
      </c>
      <c r="J7029" t="s">
        <v>14</v>
      </c>
      <c r="K7029" s="36" t="s">
        <v>149</v>
      </c>
    </row>
    <row r="7030" spans="1:11" x14ac:dyDescent="0.25">
      <c r="A7030">
        <v>517157660</v>
      </c>
      <c r="B7030" s="1">
        <v>45075</v>
      </c>
      <c r="C7030" t="s">
        <v>27</v>
      </c>
      <c r="D7030" t="s">
        <v>12</v>
      </c>
      <c r="F7030">
        <v>0.33</v>
      </c>
      <c r="G7030" t="s">
        <v>148</v>
      </c>
      <c r="H7030">
        <v>1</v>
      </c>
      <c r="I7030">
        <v>1</v>
      </c>
      <c r="J7030" t="s">
        <v>22</v>
      </c>
      <c r="K7030" s="36" t="s">
        <v>149</v>
      </c>
    </row>
    <row r="7031" spans="1:11" x14ac:dyDescent="0.25">
      <c r="A7031">
        <v>658043436</v>
      </c>
      <c r="B7031" s="1">
        <v>45585</v>
      </c>
      <c r="C7031" t="s">
        <v>11</v>
      </c>
      <c r="D7031" t="s">
        <v>16</v>
      </c>
      <c r="E7031">
        <v>0.93</v>
      </c>
      <c r="F7031">
        <v>1</v>
      </c>
      <c r="G7031" t="s">
        <v>148</v>
      </c>
      <c r="H7031">
        <v>2</v>
      </c>
      <c r="I7031">
        <v>2</v>
      </c>
      <c r="J7031" t="s">
        <v>14</v>
      </c>
      <c r="K7031" s="36" t="s">
        <v>149</v>
      </c>
    </row>
    <row r="7032" spans="1:11" x14ac:dyDescent="0.25">
      <c r="A7032">
        <v>593913082</v>
      </c>
      <c r="B7032" s="1">
        <v>45507</v>
      </c>
      <c r="C7032" t="s">
        <v>11</v>
      </c>
      <c r="D7032" t="s">
        <v>16</v>
      </c>
      <c r="E7032">
        <v>1</v>
      </c>
      <c r="F7032">
        <v>1</v>
      </c>
      <c r="G7032" t="s">
        <v>148</v>
      </c>
      <c r="H7032">
        <v>1</v>
      </c>
      <c r="I7032">
        <v>2</v>
      </c>
      <c r="J7032" t="s">
        <v>22</v>
      </c>
      <c r="K7032" s="36" t="s">
        <v>149</v>
      </c>
    </row>
    <row r="7033" spans="1:11" x14ac:dyDescent="0.25">
      <c r="A7033">
        <v>586236802</v>
      </c>
      <c r="B7033" s="1">
        <v>45471</v>
      </c>
      <c r="C7033" t="s">
        <v>11</v>
      </c>
      <c r="D7033" t="s">
        <v>17</v>
      </c>
      <c r="E7033">
        <v>1</v>
      </c>
      <c r="F7033">
        <v>0.83</v>
      </c>
      <c r="G7033" t="s">
        <v>148</v>
      </c>
      <c r="H7033">
        <v>1</v>
      </c>
      <c r="I7033">
        <v>1</v>
      </c>
      <c r="J7033" t="s">
        <v>22</v>
      </c>
      <c r="K7033" s="36" t="s">
        <v>149</v>
      </c>
    </row>
    <row r="7034" spans="1:11" x14ac:dyDescent="0.25">
      <c r="A7034">
        <v>267090670</v>
      </c>
      <c r="B7034" s="1">
        <v>43624</v>
      </c>
      <c r="C7034" t="s">
        <v>11</v>
      </c>
      <c r="D7034" t="s">
        <v>21</v>
      </c>
      <c r="E7034">
        <v>0.92</v>
      </c>
      <c r="F7034">
        <v>0.52</v>
      </c>
      <c r="G7034" t="s">
        <v>148</v>
      </c>
      <c r="H7034">
        <v>2</v>
      </c>
      <c r="I7034">
        <v>5</v>
      </c>
      <c r="J7034" t="s">
        <v>14</v>
      </c>
      <c r="K7034" s="36" t="s">
        <v>149</v>
      </c>
    </row>
    <row r="7035" spans="1:11" x14ac:dyDescent="0.25">
      <c r="A7035">
        <v>656104243</v>
      </c>
      <c r="B7035" s="1">
        <v>45573</v>
      </c>
      <c r="C7035" t="s">
        <v>11</v>
      </c>
      <c r="D7035" t="s">
        <v>20</v>
      </c>
      <c r="E7035">
        <v>0.25</v>
      </c>
      <c r="F7035">
        <v>0.77</v>
      </c>
      <c r="G7035" t="s">
        <v>148</v>
      </c>
      <c r="H7035">
        <v>1</v>
      </c>
      <c r="I7035">
        <v>1</v>
      </c>
      <c r="J7035" t="s">
        <v>22</v>
      </c>
      <c r="K7035" s="36" t="s">
        <v>149</v>
      </c>
    </row>
    <row r="7036" spans="1:11" x14ac:dyDescent="0.25">
      <c r="A7036">
        <v>528819236</v>
      </c>
      <c r="B7036" s="1">
        <v>45137</v>
      </c>
      <c r="C7036" t="s">
        <v>11</v>
      </c>
      <c r="D7036" t="s">
        <v>17</v>
      </c>
      <c r="E7036">
        <v>1</v>
      </c>
      <c r="F7036">
        <v>0.94</v>
      </c>
      <c r="G7036" t="s">
        <v>148</v>
      </c>
      <c r="H7036">
        <v>1</v>
      </c>
      <c r="I7036">
        <v>4</v>
      </c>
      <c r="J7036" t="s">
        <v>14</v>
      </c>
      <c r="K7036" s="36" t="s">
        <v>149</v>
      </c>
    </row>
    <row r="7037" spans="1:11" x14ac:dyDescent="0.25">
      <c r="A7037">
        <v>452923929</v>
      </c>
      <c r="B7037" s="1">
        <v>44656</v>
      </c>
      <c r="C7037" t="s">
        <v>32</v>
      </c>
      <c r="D7037" t="s">
        <v>17</v>
      </c>
      <c r="E7037">
        <v>1</v>
      </c>
      <c r="F7037">
        <v>0.95</v>
      </c>
      <c r="G7037" t="s">
        <v>148</v>
      </c>
      <c r="H7037">
        <v>1</v>
      </c>
      <c r="I7037">
        <v>1</v>
      </c>
      <c r="J7037" t="s">
        <v>22</v>
      </c>
      <c r="K7037" s="36" t="s">
        <v>149</v>
      </c>
    </row>
    <row r="7038" spans="1:11" x14ac:dyDescent="0.25">
      <c r="A7038">
        <v>4274844</v>
      </c>
      <c r="B7038" s="1">
        <v>41241</v>
      </c>
      <c r="C7038" t="s">
        <v>19</v>
      </c>
      <c r="D7038" t="s">
        <v>17</v>
      </c>
      <c r="E7038">
        <v>0.67</v>
      </c>
      <c r="F7038">
        <v>0.63</v>
      </c>
      <c r="G7038" t="s">
        <v>148</v>
      </c>
      <c r="H7038">
        <v>1</v>
      </c>
      <c r="I7038">
        <v>1</v>
      </c>
      <c r="J7038" t="s">
        <v>14</v>
      </c>
      <c r="K7038" s="36" t="s">
        <v>149</v>
      </c>
    </row>
    <row r="7039" spans="1:11" x14ac:dyDescent="0.25">
      <c r="A7039">
        <v>656895802</v>
      </c>
      <c r="B7039" s="1">
        <v>45578</v>
      </c>
      <c r="C7039" t="s">
        <v>27</v>
      </c>
      <c r="D7039" t="s">
        <v>16</v>
      </c>
      <c r="E7039">
        <v>1</v>
      </c>
      <c r="F7039">
        <v>0.94</v>
      </c>
      <c r="G7039" t="s">
        <v>148</v>
      </c>
      <c r="H7039">
        <v>1</v>
      </c>
      <c r="I7039">
        <v>1</v>
      </c>
      <c r="J7039" t="s">
        <v>14</v>
      </c>
      <c r="K7039" s="36" t="s">
        <v>149</v>
      </c>
    </row>
    <row r="7040" spans="1:11" x14ac:dyDescent="0.25">
      <c r="A7040">
        <v>192062400</v>
      </c>
      <c r="B7040" s="1">
        <v>43248</v>
      </c>
      <c r="C7040" t="s">
        <v>11</v>
      </c>
      <c r="D7040" t="s">
        <v>17</v>
      </c>
      <c r="E7040">
        <v>1</v>
      </c>
      <c r="F7040">
        <v>0.55000000000000004</v>
      </c>
      <c r="G7040" t="s">
        <v>148</v>
      </c>
      <c r="H7040">
        <v>1</v>
      </c>
      <c r="I7040">
        <v>1</v>
      </c>
      <c r="J7040" t="s">
        <v>14</v>
      </c>
      <c r="K7040" s="36" t="s">
        <v>149</v>
      </c>
    </row>
    <row r="7041" spans="1:11" x14ac:dyDescent="0.25">
      <c r="A7041">
        <v>427368233</v>
      </c>
      <c r="B7041" s="1">
        <v>44483</v>
      </c>
      <c r="C7041" t="s">
        <v>27</v>
      </c>
      <c r="D7041" t="s">
        <v>16</v>
      </c>
      <c r="E7041">
        <v>1</v>
      </c>
      <c r="F7041">
        <v>0.67</v>
      </c>
      <c r="G7041" t="s">
        <v>148</v>
      </c>
      <c r="H7041">
        <v>1</v>
      </c>
      <c r="I7041">
        <v>2</v>
      </c>
      <c r="J7041" t="s">
        <v>14</v>
      </c>
      <c r="K7041" s="36" t="s">
        <v>149</v>
      </c>
    </row>
    <row r="7042" spans="1:11" x14ac:dyDescent="0.25">
      <c r="A7042">
        <v>458204796</v>
      </c>
      <c r="B7042" s="1">
        <v>44690</v>
      </c>
      <c r="C7042" t="s">
        <v>11</v>
      </c>
      <c r="D7042" t="s">
        <v>16</v>
      </c>
      <c r="E7042">
        <v>1</v>
      </c>
      <c r="F7042">
        <v>1</v>
      </c>
      <c r="G7042" t="s">
        <v>149</v>
      </c>
      <c r="H7042">
        <v>1</v>
      </c>
      <c r="I7042">
        <v>2</v>
      </c>
      <c r="J7042" t="s">
        <v>14</v>
      </c>
      <c r="K7042" s="36" t="s">
        <v>149</v>
      </c>
    </row>
    <row r="7043" spans="1:11" x14ac:dyDescent="0.25">
      <c r="A7043">
        <v>104937464</v>
      </c>
      <c r="B7043" s="1">
        <v>42697</v>
      </c>
      <c r="C7043" t="s">
        <v>11</v>
      </c>
      <c r="D7043" t="s">
        <v>17</v>
      </c>
      <c r="E7043">
        <v>0.85</v>
      </c>
      <c r="F7043">
        <v>0.51</v>
      </c>
      <c r="G7043" t="s">
        <v>148</v>
      </c>
      <c r="H7043">
        <v>1</v>
      </c>
      <c r="I7043">
        <v>3</v>
      </c>
      <c r="J7043" t="s">
        <v>14</v>
      </c>
      <c r="K7043" s="36" t="s">
        <v>149</v>
      </c>
    </row>
    <row r="7044" spans="1:11" x14ac:dyDescent="0.25">
      <c r="A7044">
        <v>658273639</v>
      </c>
      <c r="B7044" s="1">
        <v>45586</v>
      </c>
      <c r="C7044" t="s">
        <v>11</v>
      </c>
      <c r="D7044" t="s">
        <v>16</v>
      </c>
      <c r="E7044">
        <v>1</v>
      </c>
      <c r="F7044">
        <v>1</v>
      </c>
      <c r="G7044" t="s">
        <v>149</v>
      </c>
      <c r="H7044">
        <v>1</v>
      </c>
      <c r="I7044">
        <v>1</v>
      </c>
      <c r="J7044" t="s">
        <v>14</v>
      </c>
      <c r="K7044" s="36" t="s">
        <v>149</v>
      </c>
    </row>
    <row r="7045" spans="1:11" x14ac:dyDescent="0.25">
      <c r="A7045">
        <v>264314686</v>
      </c>
      <c r="B7045" s="1">
        <v>43611</v>
      </c>
      <c r="C7045" t="s">
        <v>11</v>
      </c>
      <c r="D7045" t="s">
        <v>16</v>
      </c>
      <c r="E7045">
        <v>1</v>
      </c>
      <c r="F7045">
        <v>1</v>
      </c>
      <c r="G7045" t="s">
        <v>148</v>
      </c>
      <c r="H7045">
        <v>1</v>
      </c>
      <c r="I7045">
        <v>1</v>
      </c>
      <c r="J7045" t="s">
        <v>22</v>
      </c>
      <c r="K7045" s="36" t="s">
        <v>149</v>
      </c>
    </row>
    <row r="7046" spans="1:11" x14ac:dyDescent="0.25">
      <c r="A7046">
        <v>657774349</v>
      </c>
      <c r="B7046" s="1">
        <v>45583</v>
      </c>
      <c r="C7046" t="s">
        <v>27</v>
      </c>
      <c r="D7046" t="s">
        <v>16</v>
      </c>
      <c r="E7046">
        <v>1</v>
      </c>
      <c r="F7046">
        <v>1</v>
      </c>
      <c r="G7046" t="s">
        <v>148</v>
      </c>
      <c r="H7046">
        <v>1</v>
      </c>
      <c r="I7046">
        <v>1</v>
      </c>
      <c r="J7046" t="s">
        <v>14</v>
      </c>
      <c r="K7046" s="36" t="s">
        <v>149</v>
      </c>
    </row>
    <row r="7047" spans="1:11" x14ac:dyDescent="0.25">
      <c r="A7047">
        <v>658296565</v>
      </c>
      <c r="B7047" s="1">
        <v>45586</v>
      </c>
      <c r="C7047" t="s">
        <v>27</v>
      </c>
      <c r="D7047" t="s">
        <v>17</v>
      </c>
      <c r="E7047">
        <v>0.9</v>
      </c>
      <c r="F7047">
        <v>0.84</v>
      </c>
      <c r="G7047" t="s">
        <v>148</v>
      </c>
      <c r="H7047">
        <v>1</v>
      </c>
      <c r="I7047">
        <v>1</v>
      </c>
      <c r="J7047" t="s">
        <v>14</v>
      </c>
      <c r="K7047" s="36" t="s">
        <v>149</v>
      </c>
    </row>
    <row r="7048" spans="1:11" x14ac:dyDescent="0.25">
      <c r="A7048">
        <v>486708782</v>
      </c>
      <c r="B7048" s="1">
        <v>44872</v>
      </c>
      <c r="C7048" t="s">
        <v>11</v>
      </c>
      <c r="D7048" t="s">
        <v>16</v>
      </c>
      <c r="E7048">
        <v>1</v>
      </c>
      <c r="F7048">
        <v>1</v>
      </c>
      <c r="G7048" t="s">
        <v>148</v>
      </c>
      <c r="H7048">
        <v>1</v>
      </c>
      <c r="I7048">
        <v>1</v>
      </c>
      <c r="J7048" t="s">
        <v>22</v>
      </c>
      <c r="K7048" s="36" t="s">
        <v>149</v>
      </c>
    </row>
    <row r="7049" spans="1:11" x14ac:dyDescent="0.25">
      <c r="A7049">
        <v>315119568</v>
      </c>
      <c r="B7049" s="1">
        <v>43805</v>
      </c>
      <c r="C7049" t="s">
        <v>11</v>
      </c>
      <c r="D7049" t="s">
        <v>16</v>
      </c>
      <c r="E7049">
        <v>1</v>
      </c>
      <c r="F7049">
        <v>1</v>
      </c>
      <c r="G7049" t="s">
        <v>148</v>
      </c>
      <c r="H7049">
        <v>1</v>
      </c>
      <c r="I7049">
        <v>1</v>
      </c>
      <c r="J7049" t="s">
        <v>14</v>
      </c>
      <c r="K7049" s="36" t="s">
        <v>149</v>
      </c>
    </row>
    <row r="7050" spans="1:11" x14ac:dyDescent="0.25">
      <c r="A7050">
        <v>658744431</v>
      </c>
      <c r="B7050" s="1">
        <v>45589</v>
      </c>
      <c r="C7050" t="s">
        <v>27</v>
      </c>
      <c r="D7050" t="s">
        <v>21</v>
      </c>
      <c r="E7050">
        <v>0.6</v>
      </c>
      <c r="F7050">
        <v>1</v>
      </c>
      <c r="G7050" t="s">
        <v>148</v>
      </c>
      <c r="H7050">
        <v>1</v>
      </c>
      <c r="I7050">
        <v>1</v>
      </c>
      <c r="J7050" t="s">
        <v>22</v>
      </c>
      <c r="K7050" s="36" t="s">
        <v>149</v>
      </c>
    </row>
    <row r="7051" spans="1:11" x14ac:dyDescent="0.25">
      <c r="A7051">
        <v>71323386</v>
      </c>
      <c r="B7051" s="1">
        <v>42500</v>
      </c>
      <c r="C7051" t="s">
        <v>11</v>
      </c>
      <c r="D7051" t="s">
        <v>12</v>
      </c>
      <c r="G7051" t="s">
        <v>148</v>
      </c>
      <c r="H7051">
        <v>1</v>
      </c>
      <c r="I7051">
        <v>1</v>
      </c>
      <c r="J7051" t="s">
        <v>14</v>
      </c>
      <c r="K7051" s="36" t="s">
        <v>149</v>
      </c>
    </row>
    <row r="7052" spans="1:11" x14ac:dyDescent="0.25">
      <c r="A7052">
        <v>181322841</v>
      </c>
      <c r="B7052" s="1">
        <v>43188</v>
      </c>
      <c r="C7052" t="s">
        <v>11</v>
      </c>
      <c r="D7052" t="s">
        <v>16</v>
      </c>
      <c r="E7052">
        <v>1</v>
      </c>
      <c r="F7052">
        <v>1</v>
      </c>
      <c r="G7052" t="s">
        <v>148</v>
      </c>
      <c r="H7052">
        <v>2</v>
      </c>
      <c r="I7052">
        <v>6</v>
      </c>
      <c r="J7052" t="s">
        <v>14</v>
      </c>
      <c r="K7052" s="36" t="s">
        <v>149</v>
      </c>
    </row>
    <row r="7053" spans="1:11" x14ac:dyDescent="0.25">
      <c r="A7053">
        <v>508809429</v>
      </c>
      <c r="B7053" s="1">
        <v>45022</v>
      </c>
      <c r="C7053" t="s">
        <v>27</v>
      </c>
      <c r="D7053" t="s">
        <v>20</v>
      </c>
      <c r="E7053">
        <v>0.15</v>
      </c>
      <c r="F7053">
        <v>0.09</v>
      </c>
      <c r="G7053" t="s">
        <v>148</v>
      </c>
      <c r="H7053">
        <v>1</v>
      </c>
      <c r="I7053">
        <v>1</v>
      </c>
      <c r="J7053" t="s">
        <v>22</v>
      </c>
      <c r="K7053" s="36" t="s">
        <v>149</v>
      </c>
    </row>
    <row r="7054" spans="1:11" x14ac:dyDescent="0.25">
      <c r="A7054">
        <v>489333141</v>
      </c>
      <c r="B7054" s="1">
        <v>44892</v>
      </c>
      <c r="C7054" t="s">
        <v>11</v>
      </c>
      <c r="D7054" t="s">
        <v>16</v>
      </c>
      <c r="E7054">
        <v>1</v>
      </c>
      <c r="F7054">
        <v>1</v>
      </c>
      <c r="G7054" t="s">
        <v>149</v>
      </c>
      <c r="H7054">
        <v>1</v>
      </c>
      <c r="I7054">
        <v>2</v>
      </c>
      <c r="J7054" t="s">
        <v>14</v>
      </c>
      <c r="K7054" s="36" t="s">
        <v>149</v>
      </c>
    </row>
    <row r="7055" spans="1:11" x14ac:dyDescent="0.25">
      <c r="A7055">
        <v>658412429</v>
      </c>
      <c r="B7055" s="1">
        <v>45587</v>
      </c>
      <c r="C7055" t="s">
        <v>27</v>
      </c>
      <c r="D7055" t="s">
        <v>16</v>
      </c>
      <c r="E7055">
        <v>1</v>
      </c>
      <c r="F7055">
        <v>1</v>
      </c>
      <c r="G7055" t="s">
        <v>148</v>
      </c>
      <c r="H7055">
        <v>1</v>
      </c>
      <c r="I7055">
        <v>1</v>
      </c>
      <c r="J7055" t="s">
        <v>14</v>
      </c>
      <c r="K7055" s="36" t="s">
        <v>149</v>
      </c>
    </row>
    <row r="7056" spans="1:11" x14ac:dyDescent="0.25">
      <c r="A7056">
        <v>658420318</v>
      </c>
      <c r="B7056" s="1">
        <v>45587</v>
      </c>
      <c r="C7056" t="s">
        <v>11</v>
      </c>
      <c r="D7056" t="s">
        <v>17</v>
      </c>
      <c r="E7056">
        <v>0.9</v>
      </c>
      <c r="F7056">
        <v>0.95</v>
      </c>
      <c r="G7056" t="s">
        <v>149</v>
      </c>
      <c r="H7056">
        <v>1</v>
      </c>
      <c r="I7056">
        <v>2</v>
      </c>
      <c r="J7056" t="s">
        <v>14</v>
      </c>
      <c r="K7056" s="36" t="s">
        <v>148</v>
      </c>
    </row>
    <row r="7057" spans="1:11" x14ac:dyDescent="0.25">
      <c r="A7057">
        <v>138939536</v>
      </c>
      <c r="B7057" s="1">
        <v>42922</v>
      </c>
      <c r="C7057" t="s">
        <v>11</v>
      </c>
      <c r="D7057" t="s">
        <v>16</v>
      </c>
      <c r="E7057">
        <v>1</v>
      </c>
      <c r="F7057">
        <v>0.89</v>
      </c>
      <c r="G7057" t="s">
        <v>149</v>
      </c>
      <c r="H7057">
        <v>1</v>
      </c>
      <c r="I7057">
        <v>1</v>
      </c>
      <c r="J7057" t="s">
        <v>14</v>
      </c>
      <c r="K7057" s="36" t="s">
        <v>149</v>
      </c>
    </row>
    <row r="7058" spans="1:11" x14ac:dyDescent="0.25">
      <c r="A7058">
        <v>80752312</v>
      </c>
      <c r="B7058" s="1">
        <v>42550</v>
      </c>
      <c r="C7058" t="s">
        <v>11</v>
      </c>
      <c r="D7058" t="s">
        <v>17</v>
      </c>
      <c r="E7058">
        <v>1</v>
      </c>
      <c r="F7058">
        <v>0.91</v>
      </c>
      <c r="G7058" t="s">
        <v>27</v>
      </c>
      <c r="H7058">
        <v>2</v>
      </c>
      <c r="I7058">
        <v>2</v>
      </c>
      <c r="J7058" t="s">
        <v>22</v>
      </c>
      <c r="K7058" s="36" t="s">
        <v>149</v>
      </c>
    </row>
    <row r="7059" spans="1:11" x14ac:dyDescent="0.25">
      <c r="A7059">
        <v>576538050</v>
      </c>
      <c r="B7059" s="1">
        <v>45420</v>
      </c>
      <c r="C7059" t="s">
        <v>11</v>
      </c>
      <c r="D7059" t="s">
        <v>21</v>
      </c>
      <c r="E7059">
        <v>1</v>
      </c>
      <c r="F7059">
        <v>0.75</v>
      </c>
      <c r="G7059" t="s">
        <v>148</v>
      </c>
      <c r="H7059">
        <v>1</v>
      </c>
      <c r="I7059">
        <v>1</v>
      </c>
      <c r="J7059" t="s">
        <v>22</v>
      </c>
      <c r="K7059" s="36" t="s">
        <v>149</v>
      </c>
    </row>
    <row r="7060" spans="1:11" x14ac:dyDescent="0.25">
      <c r="A7060">
        <v>14072404</v>
      </c>
      <c r="B7060" s="1">
        <v>41738</v>
      </c>
      <c r="C7060" t="s">
        <v>11</v>
      </c>
      <c r="D7060" t="s">
        <v>16</v>
      </c>
      <c r="E7060">
        <v>1</v>
      </c>
      <c r="F7060">
        <v>0.69</v>
      </c>
      <c r="G7060" t="s">
        <v>148</v>
      </c>
      <c r="H7060">
        <v>1</v>
      </c>
      <c r="I7060">
        <v>1</v>
      </c>
      <c r="J7060" t="s">
        <v>14</v>
      </c>
      <c r="K7060" s="36" t="s">
        <v>149</v>
      </c>
    </row>
    <row r="7061" spans="1:11" x14ac:dyDescent="0.25">
      <c r="A7061">
        <v>656876244</v>
      </c>
      <c r="B7061" s="1">
        <v>45578</v>
      </c>
      <c r="C7061" t="s">
        <v>27</v>
      </c>
      <c r="D7061" t="s">
        <v>21</v>
      </c>
      <c r="E7061">
        <v>1</v>
      </c>
      <c r="F7061">
        <v>0</v>
      </c>
      <c r="G7061" t="s">
        <v>148</v>
      </c>
      <c r="H7061">
        <v>1</v>
      </c>
      <c r="I7061">
        <v>2</v>
      </c>
      <c r="J7061" t="s">
        <v>14</v>
      </c>
      <c r="K7061" s="36" t="s">
        <v>149</v>
      </c>
    </row>
    <row r="7062" spans="1:11" x14ac:dyDescent="0.25">
      <c r="A7062">
        <v>263511603</v>
      </c>
      <c r="B7062" s="1">
        <v>43607</v>
      </c>
      <c r="C7062" t="s">
        <v>11</v>
      </c>
      <c r="D7062" t="s">
        <v>16</v>
      </c>
      <c r="E7062">
        <v>1</v>
      </c>
      <c r="F7062">
        <v>0.96</v>
      </c>
      <c r="G7062" t="s">
        <v>149</v>
      </c>
      <c r="H7062">
        <v>1</v>
      </c>
      <c r="I7062">
        <v>1</v>
      </c>
      <c r="J7062" t="s">
        <v>18</v>
      </c>
      <c r="K7062" s="36" t="s">
        <v>149</v>
      </c>
    </row>
    <row r="7063" spans="1:11" x14ac:dyDescent="0.25">
      <c r="A7063">
        <v>43735332</v>
      </c>
      <c r="B7063" s="1">
        <v>42256</v>
      </c>
      <c r="C7063" t="s">
        <v>11</v>
      </c>
      <c r="D7063" t="s">
        <v>16</v>
      </c>
      <c r="E7063">
        <v>1</v>
      </c>
      <c r="F7063">
        <v>0.93</v>
      </c>
      <c r="G7063" t="s">
        <v>148</v>
      </c>
      <c r="H7063">
        <v>2</v>
      </c>
      <c r="I7063">
        <v>3</v>
      </c>
      <c r="J7063" t="s">
        <v>14</v>
      </c>
      <c r="K7063" s="36" t="s">
        <v>149</v>
      </c>
    </row>
    <row r="7064" spans="1:11" x14ac:dyDescent="0.25">
      <c r="A7064">
        <v>28007126</v>
      </c>
      <c r="B7064" s="1">
        <v>42054</v>
      </c>
      <c r="C7064" t="s">
        <v>11</v>
      </c>
      <c r="D7064" t="s">
        <v>21</v>
      </c>
      <c r="E7064">
        <v>1</v>
      </c>
      <c r="F7064">
        <v>0.56999999999999995</v>
      </c>
      <c r="G7064" t="s">
        <v>148</v>
      </c>
      <c r="H7064">
        <v>1</v>
      </c>
      <c r="I7064">
        <v>3</v>
      </c>
      <c r="J7064" t="s">
        <v>14</v>
      </c>
      <c r="K7064" s="36" t="s">
        <v>149</v>
      </c>
    </row>
    <row r="7065" spans="1:11" x14ac:dyDescent="0.25">
      <c r="A7065">
        <v>658916829</v>
      </c>
      <c r="B7065" s="1">
        <v>45590</v>
      </c>
      <c r="C7065" t="s">
        <v>27</v>
      </c>
      <c r="D7065" t="s">
        <v>20</v>
      </c>
      <c r="E7065">
        <v>0</v>
      </c>
      <c r="F7065">
        <v>0.16</v>
      </c>
      <c r="G7065" t="s">
        <v>148</v>
      </c>
      <c r="H7065">
        <v>1</v>
      </c>
      <c r="I7065">
        <v>1</v>
      </c>
      <c r="J7065" t="s">
        <v>22</v>
      </c>
      <c r="K7065" s="36" t="s">
        <v>149</v>
      </c>
    </row>
    <row r="7066" spans="1:11" x14ac:dyDescent="0.25">
      <c r="A7066">
        <v>657505615</v>
      </c>
      <c r="B7066" s="1">
        <v>45581</v>
      </c>
      <c r="C7066" t="s">
        <v>27</v>
      </c>
      <c r="D7066" t="s">
        <v>16</v>
      </c>
      <c r="E7066">
        <v>1</v>
      </c>
      <c r="F7066">
        <v>0.8</v>
      </c>
      <c r="G7066" t="s">
        <v>148</v>
      </c>
      <c r="H7066">
        <v>1</v>
      </c>
      <c r="I7066">
        <v>3</v>
      </c>
      <c r="J7066" t="s">
        <v>14</v>
      </c>
      <c r="K7066" s="36" t="s">
        <v>149</v>
      </c>
    </row>
    <row r="7067" spans="1:11" x14ac:dyDescent="0.25">
      <c r="A7067">
        <v>24024325</v>
      </c>
      <c r="B7067" s="1">
        <v>41965</v>
      </c>
      <c r="C7067" t="s">
        <v>11</v>
      </c>
      <c r="D7067" t="s">
        <v>16</v>
      </c>
      <c r="E7067">
        <v>1</v>
      </c>
      <c r="F7067">
        <v>0.94</v>
      </c>
      <c r="G7067" t="s">
        <v>148</v>
      </c>
      <c r="H7067">
        <v>1</v>
      </c>
      <c r="I7067">
        <v>1</v>
      </c>
      <c r="J7067" t="s">
        <v>14</v>
      </c>
      <c r="K7067" s="36" t="s">
        <v>149</v>
      </c>
    </row>
    <row r="7068" spans="1:11" x14ac:dyDescent="0.25">
      <c r="A7068">
        <v>658552164</v>
      </c>
      <c r="B7068" s="1">
        <v>45588</v>
      </c>
      <c r="C7068" t="s">
        <v>11</v>
      </c>
      <c r="D7068" t="s">
        <v>16</v>
      </c>
      <c r="E7068">
        <v>1</v>
      </c>
      <c r="F7068">
        <v>0.77</v>
      </c>
      <c r="G7068" t="s">
        <v>148</v>
      </c>
      <c r="H7068">
        <v>1</v>
      </c>
      <c r="I7068">
        <v>2</v>
      </c>
      <c r="J7068" t="s">
        <v>22</v>
      </c>
      <c r="K7068" s="36" t="s">
        <v>149</v>
      </c>
    </row>
    <row r="7069" spans="1:11" x14ac:dyDescent="0.25">
      <c r="A7069">
        <v>408132653</v>
      </c>
      <c r="B7069" s="1">
        <v>44367</v>
      </c>
      <c r="C7069" t="s">
        <v>27</v>
      </c>
      <c r="D7069" t="s">
        <v>16</v>
      </c>
      <c r="E7069">
        <v>0.95</v>
      </c>
      <c r="F7069">
        <v>1</v>
      </c>
      <c r="G7069" t="s">
        <v>148</v>
      </c>
      <c r="H7069">
        <v>1</v>
      </c>
      <c r="I7069">
        <v>5</v>
      </c>
      <c r="J7069" t="s">
        <v>14</v>
      </c>
      <c r="K7069" s="36" t="s">
        <v>149</v>
      </c>
    </row>
    <row r="7070" spans="1:11" x14ac:dyDescent="0.25">
      <c r="A7070">
        <v>545818021</v>
      </c>
      <c r="B7070" s="1">
        <v>45239</v>
      </c>
      <c r="C7070" t="s">
        <v>11</v>
      </c>
      <c r="D7070" t="s">
        <v>16</v>
      </c>
      <c r="E7070">
        <v>1</v>
      </c>
      <c r="F7070">
        <v>0.88</v>
      </c>
      <c r="G7070" t="s">
        <v>148</v>
      </c>
      <c r="H7070">
        <v>1</v>
      </c>
      <c r="I7070">
        <v>1</v>
      </c>
      <c r="J7070" t="s">
        <v>14</v>
      </c>
      <c r="K7070" s="36" t="s">
        <v>149</v>
      </c>
    </row>
    <row r="7071" spans="1:11" x14ac:dyDescent="0.25">
      <c r="A7071">
        <v>529449634</v>
      </c>
      <c r="B7071" s="1">
        <v>45140</v>
      </c>
      <c r="C7071" t="s">
        <v>27</v>
      </c>
      <c r="D7071" t="s">
        <v>16</v>
      </c>
      <c r="E7071">
        <v>0.97</v>
      </c>
      <c r="F7071">
        <v>1</v>
      </c>
      <c r="G7071" t="s">
        <v>148</v>
      </c>
      <c r="H7071">
        <v>1</v>
      </c>
      <c r="I7071">
        <v>2</v>
      </c>
      <c r="J7071" t="s">
        <v>14</v>
      </c>
      <c r="K7071" s="36" t="s">
        <v>149</v>
      </c>
    </row>
    <row r="7072" spans="1:11" x14ac:dyDescent="0.25">
      <c r="A7072">
        <v>206592505</v>
      </c>
      <c r="B7072" s="1">
        <v>43313</v>
      </c>
      <c r="C7072" t="s">
        <v>11</v>
      </c>
      <c r="D7072" t="s">
        <v>16</v>
      </c>
      <c r="E7072">
        <v>1</v>
      </c>
      <c r="F7072">
        <v>1</v>
      </c>
      <c r="G7072" t="s">
        <v>148</v>
      </c>
      <c r="H7072">
        <v>1</v>
      </c>
      <c r="I7072">
        <v>1</v>
      </c>
      <c r="J7072" t="s">
        <v>22</v>
      </c>
      <c r="K7072" s="36" t="s">
        <v>149</v>
      </c>
    </row>
    <row r="7073" spans="1:11" x14ac:dyDescent="0.25">
      <c r="A7073">
        <v>26346310</v>
      </c>
      <c r="B7073" s="1">
        <v>42023</v>
      </c>
      <c r="C7073" t="s">
        <v>11</v>
      </c>
      <c r="D7073" t="s">
        <v>17</v>
      </c>
      <c r="E7073">
        <v>1</v>
      </c>
      <c r="F7073">
        <v>0.97</v>
      </c>
      <c r="G7073" t="s">
        <v>148</v>
      </c>
      <c r="H7073">
        <v>1</v>
      </c>
      <c r="I7073">
        <v>2</v>
      </c>
      <c r="J7073" t="s">
        <v>14</v>
      </c>
      <c r="K7073" s="36" t="s">
        <v>149</v>
      </c>
    </row>
    <row r="7074" spans="1:11" x14ac:dyDescent="0.25">
      <c r="A7074">
        <v>496527565</v>
      </c>
      <c r="B7074" s="1">
        <v>44943</v>
      </c>
      <c r="C7074" t="s">
        <v>11</v>
      </c>
      <c r="D7074" t="s">
        <v>16</v>
      </c>
      <c r="E7074">
        <v>1</v>
      </c>
      <c r="F7074">
        <v>1</v>
      </c>
      <c r="G7074" t="s">
        <v>148</v>
      </c>
      <c r="H7074">
        <v>1</v>
      </c>
      <c r="I7074">
        <v>1</v>
      </c>
      <c r="J7074" t="s">
        <v>14</v>
      </c>
      <c r="K7074" s="36" t="s">
        <v>149</v>
      </c>
    </row>
    <row r="7075" spans="1:11" x14ac:dyDescent="0.25">
      <c r="A7075">
        <v>105020489</v>
      </c>
      <c r="B7075" s="1">
        <v>42698</v>
      </c>
      <c r="C7075" t="s">
        <v>11</v>
      </c>
      <c r="D7075" t="s">
        <v>16</v>
      </c>
      <c r="E7075">
        <v>1</v>
      </c>
      <c r="F7075">
        <v>0.94</v>
      </c>
      <c r="G7075" t="s">
        <v>148</v>
      </c>
      <c r="H7075">
        <v>1</v>
      </c>
      <c r="I7075">
        <v>1</v>
      </c>
      <c r="J7075" t="s">
        <v>14</v>
      </c>
      <c r="K7075" s="36" t="s">
        <v>149</v>
      </c>
    </row>
    <row r="7076" spans="1:11" x14ac:dyDescent="0.25">
      <c r="A7076">
        <v>653564153</v>
      </c>
      <c r="B7076" s="1">
        <v>45558</v>
      </c>
      <c r="C7076" t="s">
        <v>27</v>
      </c>
      <c r="D7076" t="s">
        <v>17</v>
      </c>
      <c r="E7076">
        <v>0.93</v>
      </c>
      <c r="F7076">
        <v>0.46</v>
      </c>
      <c r="G7076" t="s">
        <v>148</v>
      </c>
      <c r="H7076">
        <v>20</v>
      </c>
      <c r="I7076">
        <v>20</v>
      </c>
      <c r="J7076" t="s">
        <v>14</v>
      </c>
      <c r="K7076" s="36" t="s">
        <v>149</v>
      </c>
    </row>
    <row r="7077" spans="1:11" x14ac:dyDescent="0.25">
      <c r="A7077">
        <v>155090672</v>
      </c>
      <c r="B7077" s="1">
        <v>43026</v>
      </c>
      <c r="C7077" t="s">
        <v>11</v>
      </c>
      <c r="D7077" t="s">
        <v>21</v>
      </c>
      <c r="E7077">
        <v>1</v>
      </c>
      <c r="F7077">
        <v>0.67</v>
      </c>
      <c r="G7077" t="s">
        <v>148</v>
      </c>
      <c r="H7077">
        <v>1</v>
      </c>
      <c r="I7077">
        <v>2</v>
      </c>
      <c r="J7077" t="s">
        <v>14</v>
      </c>
      <c r="K7077" s="36" t="s">
        <v>149</v>
      </c>
    </row>
    <row r="7078" spans="1:11" x14ac:dyDescent="0.25">
      <c r="A7078">
        <v>659714274</v>
      </c>
      <c r="B7078" s="1">
        <v>45595</v>
      </c>
      <c r="C7078" t="s">
        <v>27</v>
      </c>
      <c r="D7078" t="s">
        <v>21</v>
      </c>
      <c r="E7078">
        <v>1</v>
      </c>
      <c r="F7078">
        <v>1</v>
      </c>
      <c r="G7078" t="s">
        <v>148</v>
      </c>
      <c r="H7078">
        <v>1</v>
      </c>
      <c r="I7078">
        <v>1</v>
      </c>
      <c r="J7078" t="s">
        <v>14</v>
      </c>
      <c r="K7078" s="36" t="s">
        <v>149</v>
      </c>
    </row>
    <row r="7079" spans="1:11" x14ac:dyDescent="0.25">
      <c r="A7079">
        <v>330597230</v>
      </c>
      <c r="B7079" s="1">
        <v>43855</v>
      </c>
      <c r="C7079" t="s">
        <v>11</v>
      </c>
      <c r="D7079" t="s">
        <v>16</v>
      </c>
      <c r="E7079">
        <v>0.98</v>
      </c>
      <c r="F7079">
        <v>0.81</v>
      </c>
      <c r="G7079" t="s">
        <v>148</v>
      </c>
      <c r="H7079">
        <v>1</v>
      </c>
      <c r="I7079">
        <v>1</v>
      </c>
      <c r="J7079" t="s">
        <v>14</v>
      </c>
      <c r="K7079" s="36" t="s">
        <v>149</v>
      </c>
    </row>
    <row r="7080" spans="1:11" x14ac:dyDescent="0.25">
      <c r="A7080">
        <v>23322550</v>
      </c>
      <c r="B7080" s="1">
        <v>41947</v>
      </c>
      <c r="C7080" t="s">
        <v>11</v>
      </c>
      <c r="D7080" t="s">
        <v>21</v>
      </c>
      <c r="E7080">
        <v>1</v>
      </c>
      <c r="F7080">
        <v>0.33</v>
      </c>
      <c r="G7080" t="s">
        <v>148</v>
      </c>
      <c r="H7080">
        <v>2</v>
      </c>
      <c r="I7080">
        <v>3</v>
      </c>
      <c r="J7080" t="s">
        <v>14</v>
      </c>
      <c r="K7080" s="36" t="s">
        <v>149</v>
      </c>
    </row>
    <row r="7081" spans="1:11" x14ac:dyDescent="0.25">
      <c r="A7081">
        <v>510465569</v>
      </c>
      <c r="B7081" s="1">
        <v>45033</v>
      </c>
      <c r="C7081" t="s">
        <v>27</v>
      </c>
      <c r="D7081" t="s">
        <v>20</v>
      </c>
      <c r="E7081">
        <v>0</v>
      </c>
      <c r="G7081" t="s">
        <v>148</v>
      </c>
      <c r="H7081">
        <v>1</v>
      </c>
      <c r="I7081">
        <v>1</v>
      </c>
      <c r="J7081" t="s">
        <v>22</v>
      </c>
      <c r="K7081" s="36" t="s">
        <v>149</v>
      </c>
    </row>
    <row r="7082" spans="1:11" x14ac:dyDescent="0.25">
      <c r="A7082">
        <v>473275950</v>
      </c>
      <c r="B7082" s="1">
        <v>44777</v>
      </c>
      <c r="C7082" t="s">
        <v>11</v>
      </c>
      <c r="D7082" t="s">
        <v>16</v>
      </c>
      <c r="E7082">
        <v>1</v>
      </c>
      <c r="F7082">
        <v>0.91</v>
      </c>
      <c r="G7082" t="s">
        <v>148</v>
      </c>
      <c r="H7082">
        <v>6</v>
      </c>
      <c r="I7082">
        <v>12</v>
      </c>
      <c r="J7082" t="s">
        <v>14</v>
      </c>
      <c r="K7082" s="36" t="s">
        <v>149</v>
      </c>
    </row>
    <row r="7083" spans="1:11" x14ac:dyDescent="0.25">
      <c r="A7083">
        <v>659737445</v>
      </c>
      <c r="B7083" s="1">
        <v>45595</v>
      </c>
      <c r="C7083" t="s">
        <v>11</v>
      </c>
      <c r="D7083" t="s">
        <v>20</v>
      </c>
      <c r="E7083">
        <v>0.3</v>
      </c>
      <c r="F7083">
        <v>0.56000000000000005</v>
      </c>
      <c r="G7083" t="s">
        <v>148</v>
      </c>
      <c r="H7083">
        <v>1</v>
      </c>
      <c r="I7083">
        <v>1</v>
      </c>
      <c r="J7083" t="s">
        <v>14</v>
      </c>
      <c r="K7083" s="36" t="s">
        <v>149</v>
      </c>
    </row>
    <row r="7084" spans="1:11" x14ac:dyDescent="0.25">
      <c r="A7084">
        <v>555461701</v>
      </c>
      <c r="B7084" s="1">
        <v>45300</v>
      </c>
      <c r="C7084" t="s">
        <v>27</v>
      </c>
      <c r="D7084" t="s">
        <v>16</v>
      </c>
      <c r="E7084">
        <v>1</v>
      </c>
      <c r="F7084">
        <v>1</v>
      </c>
      <c r="G7084" t="s">
        <v>148</v>
      </c>
      <c r="H7084">
        <v>1</v>
      </c>
      <c r="I7084">
        <v>1</v>
      </c>
      <c r="J7084" t="s">
        <v>14</v>
      </c>
      <c r="K7084" s="36" t="s">
        <v>149</v>
      </c>
    </row>
    <row r="7085" spans="1:11" x14ac:dyDescent="0.25">
      <c r="A7085">
        <v>413851787</v>
      </c>
      <c r="B7085" s="1">
        <v>44396</v>
      </c>
      <c r="C7085" t="s">
        <v>11</v>
      </c>
      <c r="D7085" t="s">
        <v>20</v>
      </c>
      <c r="E7085">
        <v>0.1</v>
      </c>
      <c r="F7085">
        <v>0.6</v>
      </c>
      <c r="G7085" t="s">
        <v>148</v>
      </c>
      <c r="H7085">
        <v>7</v>
      </c>
      <c r="I7085">
        <v>8</v>
      </c>
      <c r="J7085" t="s">
        <v>14</v>
      </c>
      <c r="K7085" s="36" t="s">
        <v>149</v>
      </c>
    </row>
    <row r="7086" spans="1:11" x14ac:dyDescent="0.25">
      <c r="A7086">
        <v>545350581</v>
      </c>
      <c r="B7086" s="1">
        <v>45237</v>
      </c>
      <c r="C7086" t="s">
        <v>11</v>
      </c>
      <c r="D7086" t="s">
        <v>16</v>
      </c>
      <c r="E7086">
        <v>1</v>
      </c>
      <c r="F7086">
        <v>0.98</v>
      </c>
      <c r="G7086" t="s">
        <v>149</v>
      </c>
      <c r="H7086">
        <v>1</v>
      </c>
      <c r="I7086">
        <v>1</v>
      </c>
      <c r="J7086" t="s">
        <v>14</v>
      </c>
      <c r="K7086" s="36" t="s">
        <v>149</v>
      </c>
    </row>
    <row r="7087" spans="1:11" x14ac:dyDescent="0.25">
      <c r="A7087">
        <v>659835872</v>
      </c>
      <c r="B7087" s="1">
        <v>45596</v>
      </c>
      <c r="C7087" t="s">
        <v>27</v>
      </c>
      <c r="D7087" t="s">
        <v>16</v>
      </c>
      <c r="E7087">
        <v>1</v>
      </c>
      <c r="F7087">
        <v>1</v>
      </c>
      <c r="G7087" t="s">
        <v>148</v>
      </c>
      <c r="H7087">
        <v>1</v>
      </c>
      <c r="I7087">
        <v>1</v>
      </c>
      <c r="J7087" t="s">
        <v>14</v>
      </c>
      <c r="K7087" s="36" t="s">
        <v>149</v>
      </c>
    </row>
    <row r="7088" spans="1:11" x14ac:dyDescent="0.25">
      <c r="A7088">
        <v>656988692</v>
      </c>
      <c r="B7088" s="1">
        <v>45578</v>
      </c>
      <c r="C7088" t="s">
        <v>11</v>
      </c>
      <c r="D7088" t="s">
        <v>16</v>
      </c>
      <c r="E7088">
        <v>1</v>
      </c>
      <c r="F7088">
        <v>0.75</v>
      </c>
      <c r="G7088" t="s">
        <v>148</v>
      </c>
      <c r="H7088">
        <v>3</v>
      </c>
      <c r="I7088">
        <v>3</v>
      </c>
      <c r="J7088" t="s">
        <v>22</v>
      </c>
      <c r="K7088" s="36" t="s">
        <v>149</v>
      </c>
    </row>
    <row r="7089" spans="1:11" x14ac:dyDescent="0.25">
      <c r="A7089">
        <v>147806949</v>
      </c>
      <c r="B7089" s="1">
        <v>42973</v>
      </c>
      <c r="C7089" t="s">
        <v>11</v>
      </c>
      <c r="D7089" t="s">
        <v>16</v>
      </c>
      <c r="E7089">
        <v>1</v>
      </c>
      <c r="F7089">
        <v>1</v>
      </c>
      <c r="G7089" t="s">
        <v>148</v>
      </c>
      <c r="H7089">
        <v>2</v>
      </c>
      <c r="I7089">
        <v>7</v>
      </c>
      <c r="J7089" t="s">
        <v>14</v>
      </c>
      <c r="K7089" s="36" t="s">
        <v>149</v>
      </c>
    </row>
    <row r="7090" spans="1:11" x14ac:dyDescent="0.25">
      <c r="A7090">
        <v>543532632</v>
      </c>
      <c r="B7090" s="1">
        <v>45225</v>
      </c>
      <c r="C7090" t="s">
        <v>11</v>
      </c>
      <c r="D7090" t="s">
        <v>17</v>
      </c>
      <c r="E7090">
        <v>0.87</v>
      </c>
      <c r="F7090">
        <v>0.37</v>
      </c>
      <c r="G7090" t="s">
        <v>148</v>
      </c>
      <c r="H7090">
        <v>98</v>
      </c>
      <c r="I7090">
        <v>99</v>
      </c>
      <c r="J7090" t="s">
        <v>22</v>
      </c>
      <c r="K7090" s="36" t="s">
        <v>149</v>
      </c>
    </row>
    <row r="7091" spans="1:11" x14ac:dyDescent="0.25">
      <c r="A7091">
        <v>7592820</v>
      </c>
      <c r="B7091" s="1">
        <v>41474</v>
      </c>
      <c r="C7091" t="s">
        <v>11</v>
      </c>
      <c r="D7091" t="s">
        <v>21</v>
      </c>
      <c r="E7091">
        <v>0.5</v>
      </c>
      <c r="F7091">
        <v>0.5</v>
      </c>
      <c r="G7091" t="s">
        <v>148</v>
      </c>
      <c r="H7091">
        <v>1</v>
      </c>
      <c r="I7091">
        <v>3</v>
      </c>
      <c r="J7091" t="s">
        <v>14</v>
      </c>
      <c r="K7091" s="36" t="s">
        <v>149</v>
      </c>
    </row>
    <row r="7092" spans="1:11" x14ac:dyDescent="0.25">
      <c r="A7092">
        <v>309994054</v>
      </c>
      <c r="B7092" s="1">
        <v>43785</v>
      </c>
      <c r="C7092" t="s">
        <v>11</v>
      </c>
      <c r="D7092" t="s">
        <v>16</v>
      </c>
      <c r="E7092">
        <v>1</v>
      </c>
      <c r="F7092">
        <v>0.67</v>
      </c>
      <c r="G7092" t="s">
        <v>148</v>
      </c>
      <c r="H7092">
        <v>1</v>
      </c>
      <c r="I7092">
        <v>3</v>
      </c>
      <c r="J7092" t="s">
        <v>14</v>
      </c>
      <c r="K7092" s="36" t="s">
        <v>149</v>
      </c>
    </row>
    <row r="7093" spans="1:11" x14ac:dyDescent="0.25">
      <c r="A7093">
        <v>299352055</v>
      </c>
      <c r="B7093" s="1">
        <v>43739</v>
      </c>
      <c r="C7093" t="s">
        <v>11</v>
      </c>
      <c r="D7093" t="s">
        <v>16</v>
      </c>
      <c r="E7093">
        <v>1</v>
      </c>
      <c r="F7093">
        <v>1</v>
      </c>
      <c r="G7093" t="s">
        <v>148</v>
      </c>
      <c r="H7093">
        <v>3</v>
      </c>
      <c r="I7093">
        <v>3</v>
      </c>
      <c r="J7093" t="s">
        <v>14</v>
      </c>
      <c r="K7093" s="36" t="s">
        <v>149</v>
      </c>
    </row>
    <row r="7094" spans="1:11" x14ac:dyDescent="0.25">
      <c r="A7094">
        <v>164038723</v>
      </c>
      <c r="B7094" s="1">
        <v>43093</v>
      </c>
      <c r="C7094" t="s">
        <v>11</v>
      </c>
      <c r="D7094" t="s">
        <v>16</v>
      </c>
      <c r="E7094">
        <v>0.74</v>
      </c>
      <c r="F7094">
        <v>0.98</v>
      </c>
      <c r="G7094" t="s">
        <v>148</v>
      </c>
      <c r="H7094">
        <v>1</v>
      </c>
      <c r="I7094">
        <v>2</v>
      </c>
      <c r="J7094" t="s">
        <v>22</v>
      </c>
      <c r="K7094" s="36" t="s">
        <v>149</v>
      </c>
    </row>
    <row r="7095" spans="1:11" x14ac:dyDescent="0.25">
      <c r="A7095">
        <v>299417879</v>
      </c>
      <c r="B7095" s="1">
        <v>43740</v>
      </c>
      <c r="C7095" t="s">
        <v>11</v>
      </c>
      <c r="D7095" t="s">
        <v>16</v>
      </c>
      <c r="E7095">
        <v>1</v>
      </c>
      <c r="F7095">
        <v>1</v>
      </c>
      <c r="G7095" t="s">
        <v>148</v>
      </c>
      <c r="H7095">
        <v>3</v>
      </c>
      <c r="I7095">
        <v>4</v>
      </c>
      <c r="J7095" t="s">
        <v>22</v>
      </c>
      <c r="K7095" s="36" t="s">
        <v>149</v>
      </c>
    </row>
    <row r="7096" spans="1:11" x14ac:dyDescent="0.25">
      <c r="A7096">
        <v>653164371</v>
      </c>
      <c r="B7096" s="1">
        <v>45555</v>
      </c>
      <c r="C7096" t="s">
        <v>27</v>
      </c>
      <c r="D7096" t="s">
        <v>17</v>
      </c>
      <c r="E7096">
        <v>1</v>
      </c>
      <c r="F7096">
        <v>1</v>
      </c>
      <c r="G7096" t="s">
        <v>148</v>
      </c>
      <c r="H7096">
        <v>1</v>
      </c>
      <c r="I7096">
        <v>3</v>
      </c>
      <c r="J7096" t="s">
        <v>14</v>
      </c>
      <c r="K7096" s="36" t="s">
        <v>149</v>
      </c>
    </row>
    <row r="7097" spans="1:11" x14ac:dyDescent="0.25">
      <c r="A7097">
        <v>300774182</v>
      </c>
      <c r="B7097" s="1">
        <v>43745</v>
      </c>
      <c r="C7097" t="s">
        <v>11</v>
      </c>
      <c r="D7097" t="s">
        <v>12</v>
      </c>
      <c r="G7097" t="s">
        <v>148</v>
      </c>
      <c r="H7097">
        <v>1</v>
      </c>
      <c r="I7097">
        <v>2</v>
      </c>
      <c r="J7097" t="s">
        <v>14</v>
      </c>
      <c r="K7097" s="36" t="s">
        <v>149</v>
      </c>
    </row>
    <row r="7098" spans="1:11" x14ac:dyDescent="0.25">
      <c r="A7098">
        <v>15180815</v>
      </c>
      <c r="B7098" s="1">
        <v>41765</v>
      </c>
      <c r="C7098" t="s">
        <v>11</v>
      </c>
      <c r="D7098" t="s">
        <v>17</v>
      </c>
      <c r="E7098">
        <v>0.67</v>
      </c>
      <c r="F7098">
        <v>1</v>
      </c>
      <c r="G7098" t="s">
        <v>148</v>
      </c>
      <c r="H7098">
        <v>1</v>
      </c>
      <c r="I7098">
        <v>2</v>
      </c>
      <c r="J7098" t="s">
        <v>14</v>
      </c>
      <c r="K7098" s="36" t="s">
        <v>149</v>
      </c>
    </row>
    <row r="7099" spans="1:11" x14ac:dyDescent="0.25">
      <c r="A7099">
        <v>590033814</v>
      </c>
      <c r="B7099" s="1">
        <v>45488</v>
      </c>
      <c r="C7099" t="s">
        <v>11</v>
      </c>
      <c r="D7099" t="s">
        <v>16</v>
      </c>
      <c r="E7099">
        <v>1</v>
      </c>
      <c r="F7099">
        <v>0.87</v>
      </c>
      <c r="G7099" t="s">
        <v>148</v>
      </c>
      <c r="H7099">
        <v>1</v>
      </c>
      <c r="I7099">
        <v>1</v>
      </c>
      <c r="J7099" t="s">
        <v>22</v>
      </c>
      <c r="K7099" s="36" t="s">
        <v>149</v>
      </c>
    </row>
    <row r="7100" spans="1:11" x14ac:dyDescent="0.25">
      <c r="A7100">
        <v>511274243</v>
      </c>
      <c r="B7100" s="1">
        <v>45038</v>
      </c>
      <c r="C7100" t="s">
        <v>11</v>
      </c>
      <c r="D7100" t="s">
        <v>16</v>
      </c>
      <c r="E7100">
        <v>1</v>
      </c>
      <c r="F7100">
        <v>0.97</v>
      </c>
      <c r="G7100" t="s">
        <v>148</v>
      </c>
      <c r="H7100">
        <v>7</v>
      </c>
      <c r="I7100">
        <v>12</v>
      </c>
      <c r="J7100" t="s">
        <v>14</v>
      </c>
      <c r="K7100" s="36" t="s">
        <v>149</v>
      </c>
    </row>
    <row r="7101" spans="1:11" x14ac:dyDescent="0.25">
      <c r="A7101">
        <v>659657866</v>
      </c>
      <c r="B7101" s="1">
        <v>45595</v>
      </c>
      <c r="C7101" t="s">
        <v>11</v>
      </c>
      <c r="D7101" t="s">
        <v>16</v>
      </c>
      <c r="E7101">
        <v>0.8</v>
      </c>
      <c r="F7101">
        <v>0.54</v>
      </c>
      <c r="G7101" t="s">
        <v>148</v>
      </c>
      <c r="H7101">
        <v>2</v>
      </c>
      <c r="I7101">
        <v>2</v>
      </c>
      <c r="J7101" t="s">
        <v>14</v>
      </c>
      <c r="K7101" s="36" t="s">
        <v>149</v>
      </c>
    </row>
    <row r="7102" spans="1:11" x14ac:dyDescent="0.25">
      <c r="A7102">
        <v>490837898</v>
      </c>
      <c r="B7102" s="1">
        <v>44904</v>
      </c>
      <c r="C7102" t="s">
        <v>27</v>
      </c>
      <c r="D7102" t="s">
        <v>12</v>
      </c>
      <c r="F7102">
        <v>0.8</v>
      </c>
      <c r="G7102" t="s">
        <v>148</v>
      </c>
      <c r="H7102">
        <v>2</v>
      </c>
      <c r="I7102">
        <v>2</v>
      </c>
      <c r="J7102" t="s">
        <v>22</v>
      </c>
      <c r="K7102" s="36" t="s">
        <v>149</v>
      </c>
    </row>
    <row r="7103" spans="1:11" x14ac:dyDescent="0.25">
      <c r="A7103">
        <v>581752224</v>
      </c>
      <c r="B7103" s="1">
        <v>45448</v>
      </c>
      <c r="C7103" t="s">
        <v>11</v>
      </c>
      <c r="D7103" t="s">
        <v>16</v>
      </c>
      <c r="E7103">
        <v>1</v>
      </c>
      <c r="F7103">
        <v>0.92</v>
      </c>
      <c r="G7103" t="s">
        <v>148</v>
      </c>
      <c r="H7103">
        <v>3</v>
      </c>
      <c r="I7103">
        <v>4</v>
      </c>
      <c r="J7103" t="s">
        <v>22</v>
      </c>
      <c r="K7103" s="36" t="s">
        <v>149</v>
      </c>
    </row>
    <row r="7104" spans="1:11" x14ac:dyDescent="0.25">
      <c r="A7104">
        <v>543825240</v>
      </c>
      <c r="B7104" s="1">
        <v>45227</v>
      </c>
      <c r="C7104" t="s">
        <v>27</v>
      </c>
      <c r="D7104" t="s">
        <v>16</v>
      </c>
      <c r="E7104">
        <v>1</v>
      </c>
      <c r="F7104">
        <v>0.96</v>
      </c>
      <c r="G7104" t="s">
        <v>148</v>
      </c>
      <c r="H7104">
        <v>2</v>
      </c>
      <c r="I7104">
        <v>2</v>
      </c>
      <c r="J7104" t="s">
        <v>22</v>
      </c>
      <c r="K7104" s="36" t="s">
        <v>149</v>
      </c>
    </row>
    <row r="7105" spans="1:11" x14ac:dyDescent="0.25">
      <c r="A7105">
        <v>43141266</v>
      </c>
      <c r="B7105" s="1">
        <v>42249</v>
      </c>
      <c r="C7105" t="s">
        <v>11</v>
      </c>
      <c r="D7105" t="s">
        <v>16</v>
      </c>
      <c r="E7105">
        <v>1</v>
      </c>
      <c r="F7105">
        <v>0.96</v>
      </c>
      <c r="G7105" t="s">
        <v>149</v>
      </c>
      <c r="H7105">
        <v>1</v>
      </c>
      <c r="I7105">
        <v>2</v>
      </c>
      <c r="J7105" t="s">
        <v>14</v>
      </c>
      <c r="K7105" s="36" t="s">
        <v>149</v>
      </c>
    </row>
    <row r="7106" spans="1:11" x14ac:dyDescent="0.25">
      <c r="A7106">
        <v>512615642</v>
      </c>
      <c r="B7106" s="1">
        <v>45047</v>
      </c>
      <c r="C7106" t="s">
        <v>27</v>
      </c>
      <c r="D7106" t="s">
        <v>20</v>
      </c>
      <c r="E7106">
        <v>0.13</v>
      </c>
      <c r="F7106">
        <v>0.03</v>
      </c>
      <c r="G7106" t="s">
        <v>148</v>
      </c>
      <c r="H7106">
        <v>1</v>
      </c>
      <c r="I7106">
        <v>1</v>
      </c>
      <c r="J7106" t="s">
        <v>22</v>
      </c>
      <c r="K7106" s="36" t="s">
        <v>149</v>
      </c>
    </row>
    <row r="7107" spans="1:11" x14ac:dyDescent="0.25">
      <c r="A7107">
        <v>357969745</v>
      </c>
      <c r="B7107" s="1">
        <v>44035</v>
      </c>
      <c r="C7107" t="s">
        <v>27</v>
      </c>
      <c r="D7107" t="s">
        <v>16</v>
      </c>
      <c r="E7107">
        <v>0.8</v>
      </c>
      <c r="F7107">
        <v>0.55000000000000004</v>
      </c>
      <c r="G7107" t="s">
        <v>148</v>
      </c>
      <c r="H7107">
        <v>1</v>
      </c>
      <c r="I7107">
        <v>1</v>
      </c>
      <c r="J7107" t="s">
        <v>14</v>
      </c>
      <c r="K7107" s="36" t="s">
        <v>149</v>
      </c>
    </row>
    <row r="7108" spans="1:11" x14ac:dyDescent="0.25">
      <c r="A7108">
        <v>354999395</v>
      </c>
      <c r="B7108" s="1">
        <v>44021</v>
      </c>
      <c r="C7108" t="s">
        <v>27</v>
      </c>
      <c r="D7108" t="s">
        <v>16</v>
      </c>
      <c r="E7108">
        <v>0.91</v>
      </c>
      <c r="F7108">
        <v>0.75</v>
      </c>
      <c r="G7108" t="s">
        <v>148</v>
      </c>
      <c r="H7108">
        <v>8</v>
      </c>
      <c r="I7108">
        <v>13</v>
      </c>
      <c r="J7108" t="s">
        <v>14</v>
      </c>
      <c r="K7108" s="36" t="s">
        <v>149</v>
      </c>
    </row>
    <row r="7109" spans="1:11" x14ac:dyDescent="0.25">
      <c r="A7109">
        <v>660307246</v>
      </c>
      <c r="B7109" s="1">
        <v>45599</v>
      </c>
      <c r="C7109" t="s">
        <v>27</v>
      </c>
      <c r="D7109" t="s">
        <v>17</v>
      </c>
      <c r="E7109">
        <v>1</v>
      </c>
      <c r="F7109">
        <v>0.67</v>
      </c>
      <c r="G7109" t="s">
        <v>148</v>
      </c>
      <c r="H7109">
        <v>1</v>
      </c>
      <c r="I7109">
        <v>1</v>
      </c>
      <c r="J7109" t="s">
        <v>14</v>
      </c>
      <c r="K7109" s="36" t="s">
        <v>149</v>
      </c>
    </row>
    <row r="7110" spans="1:11" x14ac:dyDescent="0.25">
      <c r="A7110">
        <v>474786336</v>
      </c>
      <c r="B7110" s="1">
        <v>44786</v>
      </c>
      <c r="C7110" t="s">
        <v>11</v>
      </c>
      <c r="D7110" t="s">
        <v>17</v>
      </c>
      <c r="E7110">
        <v>1</v>
      </c>
      <c r="F7110">
        <v>0.91</v>
      </c>
      <c r="G7110" t="s">
        <v>148</v>
      </c>
      <c r="H7110">
        <v>1</v>
      </c>
      <c r="I7110">
        <v>1</v>
      </c>
      <c r="J7110" t="s">
        <v>14</v>
      </c>
      <c r="K7110" s="36" t="s">
        <v>149</v>
      </c>
    </row>
    <row r="7111" spans="1:11" x14ac:dyDescent="0.25">
      <c r="A7111">
        <v>660346594</v>
      </c>
      <c r="B7111" s="1">
        <v>45599</v>
      </c>
      <c r="C7111" t="s">
        <v>11</v>
      </c>
      <c r="D7111" t="s">
        <v>16</v>
      </c>
      <c r="E7111">
        <v>1</v>
      </c>
      <c r="F7111">
        <v>1</v>
      </c>
      <c r="G7111" t="s">
        <v>149</v>
      </c>
      <c r="H7111">
        <v>5</v>
      </c>
      <c r="I7111">
        <v>6</v>
      </c>
      <c r="J7111" t="s">
        <v>14</v>
      </c>
      <c r="K7111" s="36" t="s">
        <v>149</v>
      </c>
    </row>
    <row r="7112" spans="1:11" x14ac:dyDescent="0.25">
      <c r="A7112">
        <v>122389066</v>
      </c>
      <c r="B7112" s="1">
        <v>42818</v>
      </c>
      <c r="C7112" t="s">
        <v>27</v>
      </c>
      <c r="D7112" t="s">
        <v>16</v>
      </c>
      <c r="E7112">
        <v>1</v>
      </c>
      <c r="F7112">
        <v>0.97</v>
      </c>
      <c r="G7112" t="s">
        <v>149</v>
      </c>
      <c r="H7112">
        <v>2</v>
      </c>
      <c r="I7112">
        <v>2</v>
      </c>
      <c r="J7112" t="s">
        <v>14</v>
      </c>
      <c r="K7112" s="36" t="s">
        <v>149</v>
      </c>
    </row>
    <row r="7113" spans="1:11" x14ac:dyDescent="0.25">
      <c r="A7113">
        <v>656595689</v>
      </c>
      <c r="B7113" s="1">
        <v>45576</v>
      </c>
      <c r="C7113" t="s">
        <v>11</v>
      </c>
      <c r="D7113" t="s">
        <v>16</v>
      </c>
      <c r="E7113">
        <v>1</v>
      </c>
      <c r="F7113">
        <v>0.86</v>
      </c>
      <c r="G7113" t="s">
        <v>148</v>
      </c>
      <c r="H7113">
        <v>3</v>
      </c>
      <c r="I7113">
        <v>3</v>
      </c>
      <c r="J7113" t="s">
        <v>14</v>
      </c>
      <c r="K7113" s="36" t="s">
        <v>149</v>
      </c>
    </row>
    <row r="7114" spans="1:11" x14ac:dyDescent="0.25">
      <c r="A7114">
        <v>656640877</v>
      </c>
      <c r="B7114" s="1">
        <v>45576</v>
      </c>
      <c r="C7114" t="s">
        <v>11</v>
      </c>
      <c r="D7114" t="s">
        <v>16</v>
      </c>
      <c r="E7114">
        <v>1</v>
      </c>
      <c r="F7114">
        <v>1</v>
      </c>
      <c r="G7114" t="s">
        <v>149</v>
      </c>
      <c r="H7114">
        <v>1</v>
      </c>
      <c r="I7114">
        <v>1</v>
      </c>
      <c r="J7114" t="s">
        <v>14</v>
      </c>
      <c r="K7114" s="36" t="s">
        <v>148</v>
      </c>
    </row>
    <row r="7115" spans="1:11" x14ac:dyDescent="0.25">
      <c r="A7115">
        <v>660516795</v>
      </c>
      <c r="B7115" s="1">
        <v>45600</v>
      </c>
      <c r="C7115" t="s">
        <v>27</v>
      </c>
      <c r="D7115" t="s">
        <v>16</v>
      </c>
      <c r="E7115">
        <v>1</v>
      </c>
      <c r="F7115">
        <v>0.97</v>
      </c>
      <c r="G7115" t="s">
        <v>148</v>
      </c>
      <c r="H7115">
        <v>6</v>
      </c>
      <c r="I7115">
        <v>6</v>
      </c>
      <c r="J7115" t="s">
        <v>14</v>
      </c>
      <c r="K7115" s="36" t="s">
        <v>148</v>
      </c>
    </row>
    <row r="7116" spans="1:11" x14ac:dyDescent="0.25">
      <c r="A7116">
        <v>660381467</v>
      </c>
      <c r="B7116" s="1">
        <v>45599</v>
      </c>
      <c r="C7116" t="s">
        <v>27</v>
      </c>
      <c r="D7116" t="s">
        <v>12</v>
      </c>
      <c r="G7116" t="s">
        <v>148</v>
      </c>
      <c r="H7116">
        <v>2</v>
      </c>
      <c r="I7116">
        <v>2</v>
      </c>
      <c r="J7116" t="s">
        <v>14</v>
      </c>
      <c r="K7116" s="36" t="s">
        <v>149</v>
      </c>
    </row>
    <row r="7117" spans="1:11" x14ac:dyDescent="0.25">
      <c r="A7117">
        <v>102085724</v>
      </c>
      <c r="B7117" s="1">
        <v>42675</v>
      </c>
      <c r="C7117" t="s">
        <v>11</v>
      </c>
      <c r="D7117" t="s">
        <v>12</v>
      </c>
      <c r="F7117">
        <v>1</v>
      </c>
      <c r="G7117" t="s">
        <v>148</v>
      </c>
      <c r="H7117">
        <v>1</v>
      </c>
      <c r="I7117">
        <v>1</v>
      </c>
      <c r="J7117" t="s">
        <v>14</v>
      </c>
      <c r="K7117" s="36" t="s">
        <v>149</v>
      </c>
    </row>
    <row r="7118" spans="1:11" x14ac:dyDescent="0.25">
      <c r="A7118">
        <v>565832638</v>
      </c>
      <c r="B7118" s="1">
        <v>45358</v>
      </c>
      <c r="C7118" t="s">
        <v>27</v>
      </c>
      <c r="D7118" t="s">
        <v>16</v>
      </c>
      <c r="E7118">
        <v>1</v>
      </c>
      <c r="F7118">
        <v>0.93</v>
      </c>
      <c r="G7118" t="s">
        <v>149</v>
      </c>
      <c r="H7118">
        <v>1</v>
      </c>
      <c r="I7118">
        <v>1</v>
      </c>
      <c r="J7118" t="s">
        <v>14</v>
      </c>
      <c r="K7118" s="36" t="s">
        <v>149</v>
      </c>
    </row>
    <row r="7119" spans="1:11" x14ac:dyDescent="0.25">
      <c r="A7119">
        <v>107125088</v>
      </c>
      <c r="B7119" s="1">
        <v>42717</v>
      </c>
      <c r="C7119" t="s">
        <v>44</v>
      </c>
      <c r="D7119" t="s">
        <v>16</v>
      </c>
      <c r="E7119">
        <v>1</v>
      </c>
      <c r="F7119">
        <v>0.56000000000000005</v>
      </c>
      <c r="G7119" t="s">
        <v>149</v>
      </c>
      <c r="H7119">
        <v>3</v>
      </c>
      <c r="I7119">
        <v>4</v>
      </c>
      <c r="J7119" t="s">
        <v>14</v>
      </c>
      <c r="K7119" s="36" t="s">
        <v>149</v>
      </c>
    </row>
    <row r="7120" spans="1:11" x14ac:dyDescent="0.25">
      <c r="A7120">
        <v>581505228</v>
      </c>
      <c r="B7120" s="1">
        <v>45447</v>
      </c>
      <c r="C7120" t="s">
        <v>11</v>
      </c>
      <c r="D7120" t="s">
        <v>17</v>
      </c>
      <c r="E7120">
        <v>0.83</v>
      </c>
      <c r="F7120">
        <v>0.25</v>
      </c>
      <c r="G7120" t="s">
        <v>148</v>
      </c>
      <c r="H7120">
        <v>1</v>
      </c>
      <c r="I7120">
        <v>1</v>
      </c>
      <c r="J7120" t="s">
        <v>22</v>
      </c>
      <c r="K7120" s="36" t="s">
        <v>149</v>
      </c>
    </row>
    <row r="7121" spans="1:11" x14ac:dyDescent="0.25">
      <c r="A7121">
        <v>269530912</v>
      </c>
      <c r="B7121" s="1">
        <v>43634</v>
      </c>
      <c r="C7121" t="s">
        <v>27</v>
      </c>
      <c r="D7121" t="s">
        <v>16</v>
      </c>
      <c r="E7121">
        <v>1</v>
      </c>
      <c r="F7121">
        <v>1</v>
      </c>
      <c r="G7121" t="s">
        <v>148</v>
      </c>
      <c r="H7121">
        <v>1</v>
      </c>
      <c r="I7121">
        <v>1</v>
      </c>
      <c r="J7121" t="s">
        <v>22</v>
      </c>
      <c r="K7121" s="36" t="s">
        <v>149</v>
      </c>
    </row>
    <row r="7122" spans="1:11" x14ac:dyDescent="0.25">
      <c r="A7122">
        <v>155819178</v>
      </c>
      <c r="B7122" s="1">
        <v>43030</v>
      </c>
      <c r="C7122" t="s">
        <v>11</v>
      </c>
      <c r="D7122" t="s">
        <v>20</v>
      </c>
      <c r="E7122">
        <v>0</v>
      </c>
      <c r="F7122">
        <v>0.33</v>
      </c>
      <c r="G7122" t="s">
        <v>148</v>
      </c>
      <c r="H7122">
        <v>1</v>
      </c>
      <c r="I7122">
        <v>3</v>
      </c>
      <c r="J7122" t="s">
        <v>14</v>
      </c>
      <c r="K7122" s="36" t="s">
        <v>149</v>
      </c>
    </row>
    <row r="7123" spans="1:11" x14ac:dyDescent="0.25">
      <c r="A7123">
        <v>119493628</v>
      </c>
      <c r="B7123" s="1">
        <v>42800</v>
      </c>
      <c r="C7123" t="s">
        <v>11</v>
      </c>
      <c r="D7123" t="s">
        <v>16</v>
      </c>
      <c r="E7123">
        <v>1</v>
      </c>
      <c r="F7123">
        <v>1</v>
      </c>
      <c r="G7123" t="s">
        <v>149</v>
      </c>
      <c r="H7123">
        <v>1</v>
      </c>
      <c r="I7123">
        <v>1</v>
      </c>
      <c r="J7123" t="s">
        <v>14</v>
      </c>
      <c r="K7123" s="36" t="s">
        <v>149</v>
      </c>
    </row>
    <row r="7124" spans="1:11" x14ac:dyDescent="0.25">
      <c r="A7124">
        <v>660498778</v>
      </c>
      <c r="B7124" s="1">
        <v>45600</v>
      </c>
      <c r="C7124" t="s">
        <v>11</v>
      </c>
      <c r="D7124" t="s">
        <v>16</v>
      </c>
      <c r="E7124">
        <v>1</v>
      </c>
      <c r="F7124">
        <v>0.98</v>
      </c>
      <c r="G7124" t="s">
        <v>148</v>
      </c>
      <c r="H7124">
        <v>1</v>
      </c>
      <c r="I7124">
        <v>1</v>
      </c>
      <c r="J7124" t="s">
        <v>14</v>
      </c>
      <c r="K7124" s="36" t="s">
        <v>149</v>
      </c>
    </row>
    <row r="7125" spans="1:11" x14ac:dyDescent="0.25">
      <c r="A7125">
        <v>326142562</v>
      </c>
      <c r="B7125" s="1">
        <v>43840</v>
      </c>
      <c r="C7125" t="s">
        <v>57</v>
      </c>
      <c r="D7125" t="s">
        <v>16</v>
      </c>
      <c r="E7125">
        <v>1</v>
      </c>
      <c r="F7125">
        <v>1</v>
      </c>
      <c r="G7125" t="s">
        <v>148</v>
      </c>
      <c r="H7125">
        <v>1</v>
      </c>
      <c r="I7125">
        <v>1</v>
      </c>
      <c r="J7125" t="s">
        <v>22</v>
      </c>
      <c r="K7125" s="36" t="s">
        <v>149</v>
      </c>
    </row>
    <row r="7126" spans="1:11" x14ac:dyDescent="0.25">
      <c r="A7126">
        <v>3595403</v>
      </c>
      <c r="B7126" s="1">
        <v>43338</v>
      </c>
      <c r="C7126" t="s">
        <v>11</v>
      </c>
      <c r="D7126" t="s">
        <v>16</v>
      </c>
      <c r="E7126">
        <v>1</v>
      </c>
      <c r="F7126">
        <v>0.97</v>
      </c>
      <c r="G7126" t="s">
        <v>148</v>
      </c>
      <c r="H7126">
        <v>2</v>
      </c>
      <c r="I7126">
        <v>2</v>
      </c>
      <c r="J7126" t="s">
        <v>14</v>
      </c>
      <c r="K7126" s="36" t="s">
        <v>149</v>
      </c>
    </row>
    <row r="7127" spans="1:11" x14ac:dyDescent="0.25">
      <c r="A7127">
        <v>660679949</v>
      </c>
      <c r="B7127" s="1">
        <v>45601</v>
      </c>
      <c r="C7127" t="s">
        <v>27</v>
      </c>
      <c r="D7127" t="s">
        <v>17</v>
      </c>
      <c r="E7127">
        <v>1</v>
      </c>
      <c r="F7127">
        <v>1</v>
      </c>
      <c r="G7127" t="s">
        <v>148</v>
      </c>
      <c r="H7127">
        <v>1</v>
      </c>
      <c r="I7127">
        <v>1</v>
      </c>
      <c r="J7127" t="s">
        <v>14</v>
      </c>
      <c r="K7127" s="36" t="s">
        <v>149</v>
      </c>
    </row>
    <row r="7128" spans="1:11" x14ac:dyDescent="0.25">
      <c r="A7128">
        <v>103112326</v>
      </c>
      <c r="B7128" s="1">
        <v>42683</v>
      </c>
      <c r="C7128" t="s">
        <v>27</v>
      </c>
      <c r="D7128" t="s">
        <v>21</v>
      </c>
      <c r="E7128">
        <v>0.6</v>
      </c>
      <c r="F7128">
        <v>0.39</v>
      </c>
      <c r="G7128" t="s">
        <v>148</v>
      </c>
      <c r="H7128">
        <v>1</v>
      </c>
      <c r="I7128">
        <v>1</v>
      </c>
      <c r="J7128" t="s">
        <v>14</v>
      </c>
      <c r="K7128" s="36" t="s">
        <v>149</v>
      </c>
    </row>
    <row r="7129" spans="1:11" x14ac:dyDescent="0.25">
      <c r="A7129">
        <v>394090949</v>
      </c>
      <c r="B7129" s="1">
        <v>44280</v>
      </c>
      <c r="C7129" t="s">
        <v>27</v>
      </c>
      <c r="D7129" t="s">
        <v>17</v>
      </c>
      <c r="E7129">
        <v>1</v>
      </c>
      <c r="G7129" t="s">
        <v>148</v>
      </c>
      <c r="H7129">
        <v>1</v>
      </c>
      <c r="I7129">
        <v>1</v>
      </c>
      <c r="J7129" t="s">
        <v>22</v>
      </c>
      <c r="K7129" s="36" t="s">
        <v>149</v>
      </c>
    </row>
    <row r="7130" spans="1:11" x14ac:dyDescent="0.25">
      <c r="A7130">
        <v>429453821</v>
      </c>
      <c r="B7130" s="1">
        <v>44497</v>
      </c>
      <c r="C7130" t="s">
        <v>27</v>
      </c>
      <c r="D7130" t="s">
        <v>16</v>
      </c>
      <c r="E7130">
        <v>1</v>
      </c>
      <c r="F7130">
        <v>1</v>
      </c>
      <c r="G7130" t="s">
        <v>148</v>
      </c>
      <c r="H7130">
        <v>37</v>
      </c>
      <c r="I7130">
        <v>37</v>
      </c>
      <c r="J7130" t="s">
        <v>14</v>
      </c>
      <c r="K7130" s="36" t="s">
        <v>148</v>
      </c>
    </row>
    <row r="7131" spans="1:11" x14ac:dyDescent="0.25">
      <c r="A7131">
        <v>584263244</v>
      </c>
      <c r="B7131" s="1">
        <v>45461</v>
      </c>
      <c r="C7131" t="s">
        <v>27</v>
      </c>
      <c r="D7131" t="s">
        <v>16</v>
      </c>
      <c r="E7131">
        <v>1</v>
      </c>
      <c r="F7131">
        <v>0.99</v>
      </c>
      <c r="G7131" t="s">
        <v>148</v>
      </c>
      <c r="H7131">
        <v>5</v>
      </c>
      <c r="I7131">
        <v>6</v>
      </c>
      <c r="J7131" t="s">
        <v>22</v>
      </c>
      <c r="K7131" s="36" t="s">
        <v>149</v>
      </c>
    </row>
    <row r="7132" spans="1:11" x14ac:dyDescent="0.25">
      <c r="A7132">
        <v>102849599</v>
      </c>
      <c r="B7132" s="1">
        <v>42681</v>
      </c>
      <c r="C7132" t="s">
        <v>32</v>
      </c>
      <c r="D7132" t="s">
        <v>12</v>
      </c>
      <c r="F7132">
        <v>1</v>
      </c>
      <c r="G7132" t="s">
        <v>148</v>
      </c>
      <c r="H7132">
        <v>1</v>
      </c>
      <c r="I7132">
        <v>2</v>
      </c>
      <c r="J7132" t="s">
        <v>14</v>
      </c>
      <c r="K7132" s="36" t="s">
        <v>149</v>
      </c>
    </row>
    <row r="7133" spans="1:11" x14ac:dyDescent="0.25">
      <c r="A7133">
        <v>2347489</v>
      </c>
      <c r="B7133" s="1">
        <v>41040</v>
      </c>
      <c r="C7133" t="s">
        <v>11</v>
      </c>
      <c r="D7133" t="s">
        <v>17</v>
      </c>
      <c r="E7133">
        <v>1</v>
      </c>
      <c r="F7133">
        <v>0.88</v>
      </c>
      <c r="G7133" t="s">
        <v>149</v>
      </c>
      <c r="H7133">
        <v>3</v>
      </c>
      <c r="I7133">
        <v>3</v>
      </c>
      <c r="J7133" t="s">
        <v>18</v>
      </c>
      <c r="K7133" s="36" t="s">
        <v>149</v>
      </c>
    </row>
    <row r="7134" spans="1:11" x14ac:dyDescent="0.25">
      <c r="A7134">
        <v>70110996</v>
      </c>
      <c r="B7134" s="1">
        <v>42493</v>
      </c>
      <c r="C7134" t="s">
        <v>11</v>
      </c>
      <c r="D7134" t="s">
        <v>12</v>
      </c>
      <c r="F7134">
        <v>0.91</v>
      </c>
      <c r="G7134" t="s">
        <v>148</v>
      </c>
      <c r="H7134">
        <v>4</v>
      </c>
      <c r="I7134">
        <v>7</v>
      </c>
      <c r="J7134" t="s">
        <v>14</v>
      </c>
      <c r="K7134" s="36" t="s">
        <v>149</v>
      </c>
    </row>
    <row r="7135" spans="1:11" x14ac:dyDescent="0.25">
      <c r="A7135">
        <v>425764052</v>
      </c>
      <c r="B7135" s="1">
        <v>44472</v>
      </c>
      <c r="C7135" t="s">
        <v>11</v>
      </c>
      <c r="D7135" t="s">
        <v>16</v>
      </c>
      <c r="E7135">
        <v>1</v>
      </c>
      <c r="F7135">
        <v>1</v>
      </c>
      <c r="G7135" t="s">
        <v>27</v>
      </c>
      <c r="H7135">
        <v>2</v>
      </c>
      <c r="I7135">
        <v>2</v>
      </c>
      <c r="J7135" t="s">
        <v>22</v>
      </c>
      <c r="K7135" s="36" t="s">
        <v>149</v>
      </c>
    </row>
    <row r="7136" spans="1:11" x14ac:dyDescent="0.25">
      <c r="A7136">
        <v>218910875</v>
      </c>
      <c r="B7136" s="1">
        <v>43378</v>
      </c>
      <c r="C7136" t="s">
        <v>11</v>
      </c>
      <c r="D7136" t="s">
        <v>16</v>
      </c>
      <c r="E7136">
        <v>0.86</v>
      </c>
      <c r="F7136">
        <v>0.5</v>
      </c>
      <c r="G7136" t="s">
        <v>148</v>
      </c>
      <c r="H7136">
        <v>1</v>
      </c>
      <c r="I7136">
        <v>1</v>
      </c>
      <c r="J7136" t="s">
        <v>18</v>
      </c>
      <c r="K7136" s="36" t="s">
        <v>149</v>
      </c>
    </row>
    <row r="7137" spans="1:11" x14ac:dyDescent="0.25">
      <c r="A7137">
        <v>661188304</v>
      </c>
      <c r="B7137" s="1">
        <v>45604</v>
      </c>
      <c r="C7137" t="s">
        <v>11</v>
      </c>
      <c r="D7137" t="s">
        <v>16</v>
      </c>
      <c r="E7137">
        <v>0.93</v>
      </c>
      <c r="F7137">
        <v>0.5</v>
      </c>
      <c r="G7137" t="s">
        <v>148</v>
      </c>
      <c r="H7137">
        <v>3</v>
      </c>
      <c r="I7137">
        <v>3</v>
      </c>
      <c r="J7137" t="s">
        <v>14</v>
      </c>
      <c r="K7137" s="36" t="s">
        <v>149</v>
      </c>
    </row>
    <row r="7138" spans="1:11" x14ac:dyDescent="0.25">
      <c r="A7138">
        <v>597874628</v>
      </c>
      <c r="B7138" s="1">
        <v>45527</v>
      </c>
      <c r="C7138" t="s">
        <v>11</v>
      </c>
      <c r="D7138" t="s">
        <v>17</v>
      </c>
      <c r="E7138">
        <v>1</v>
      </c>
      <c r="F7138">
        <v>0.75</v>
      </c>
      <c r="G7138" t="s">
        <v>148</v>
      </c>
      <c r="H7138">
        <v>10</v>
      </c>
      <c r="I7138">
        <v>11</v>
      </c>
      <c r="J7138" t="s">
        <v>14</v>
      </c>
      <c r="K7138" s="36" t="s">
        <v>149</v>
      </c>
    </row>
    <row r="7139" spans="1:11" x14ac:dyDescent="0.25">
      <c r="A7139">
        <v>429801772</v>
      </c>
      <c r="B7139" s="1">
        <v>44500</v>
      </c>
      <c r="C7139" t="s">
        <v>27</v>
      </c>
      <c r="D7139" t="s">
        <v>16</v>
      </c>
      <c r="E7139">
        <v>1</v>
      </c>
      <c r="F7139">
        <v>0.92</v>
      </c>
      <c r="G7139" t="s">
        <v>148</v>
      </c>
      <c r="H7139">
        <v>1</v>
      </c>
      <c r="I7139">
        <v>1</v>
      </c>
      <c r="J7139" t="s">
        <v>14</v>
      </c>
      <c r="K7139" s="36" t="s">
        <v>149</v>
      </c>
    </row>
    <row r="7140" spans="1:11" x14ac:dyDescent="0.25">
      <c r="A7140">
        <v>590592594</v>
      </c>
      <c r="B7140" s="1">
        <v>45491</v>
      </c>
      <c r="C7140" t="s">
        <v>27</v>
      </c>
      <c r="D7140" t="s">
        <v>16</v>
      </c>
      <c r="E7140">
        <v>1</v>
      </c>
      <c r="F7140">
        <v>0.1</v>
      </c>
      <c r="G7140" t="s">
        <v>148</v>
      </c>
      <c r="H7140">
        <v>1</v>
      </c>
      <c r="I7140">
        <v>3</v>
      </c>
      <c r="J7140" t="s">
        <v>14</v>
      </c>
      <c r="K7140" s="36" t="s">
        <v>149</v>
      </c>
    </row>
    <row r="7141" spans="1:11" x14ac:dyDescent="0.25">
      <c r="A7141">
        <v>546480595</v>
      </c>
      <c r="B7141" s="1">
        <v>45244</v>
      </c>
      <c r="C7141" t="s">
        <v>11</v>
      </c>
      <c r="D7141" t="s">
        <v>12</v>
      </c>
      <c r="F7141">
        <v>1</v>
      </c>
      <c r="G7141" t="s">
        <v>148</v>
      </c>
      <c r="H7141">
        <v>1</v>
      </c>
      <c r="I7141">
        <v>1</v>
      </c>
      <c r="J7141" t="s">
        <v>22</v>
      </c>
      <c r="K7141" s="36" t="s">
        <v>149</v>
      </c>
    </row>
    <row r="7142" spans="1:11" x14ac:dyDescent="0.25">
      <c r="A7142">
        <v>104826573</v>
      </c>
      <c r="B7142" s="1">
        <v>42696</v>
      </c>
      <c r="C7142" t="s">
        <v>11</v>
      </c>
      <c r="D7142" t="s">
        <v>16</v>
      </c>
      <c r="E7142">
        <v>1</v>
      </c>
      <c r="F7142">
        <v>0.99</v>
      </c>
      <c r="G7142" t="s">
        <v>148</v>
      </c>
      <c r="H7142">
        <v>7</v>
      </c>
      <c r="I7142">
        <v>7</v>
      </c>
      <c r="J7142" t="s">
        <v>14</v>
      </c>
      <c r="K7142" s="36" t="s">
        <v>149</v>
      </c>
    </row>
    <row r="7143" spans="1:11" x14ac:dyDescent="0.25">
      <c r="A7143">
        <v>496616688</v>
      </c>
      <c r="B7143" s="1">
        <v>44943</v>
      </c>
      <c r="C7143" t="s">
        <v>11</v>
      </c>
      <c r="D7143" t="s">
        <v>16</v>
      </c>
      <c r="E7143">
        <v>1</v>
      </c>
      <c r="F7143">
        <v>0.62</v>
      </c>
      <c r="G7143" t="s">
        <v>148</v>
      </c>
      <c r="H7143">
        <v>1</v>
      </c>
      <c r="I7143">
        <v>1</v>
      </c>
      <c r="J7143" t="s">
        <v>14</v>
      </c>
      <c r="K7143" s="36" t="s">
        <v>149</v>
      </c>
    </row>
    <row r="7144" spans="1:11" x14ac:dyDescent="0.25">
      <c r="A7144">
        <v>565491735</v>
      </c>
      <c r="B7144" s="1">
        <v>45356</v>
      </c>
      <c r="C7144" t="s">
        <v>57</v>
      </c>
      <c r="D7144" t="s">
        <v>17</v>
      </c>
      <c r="E7144">
        <v>1</v>
      </c>
      <c r="G7144" t="s">
        <v>148</v>
      </c>
      <c r="H7144">
        <v>1</v>
      </c>
      <c r="I7144">
        <v>1</v>
      </c>
      <c r="J7144" t="s">
        <v>14</v>
      </c>
      <c r="K7144" s="36" t="s">
        <v>149</v>
      </c>
    </row>
    <row r="7145" spans="1:11" x14ac:dyDescent="0.25">
      <c r="A7145">
        <v>661448476</v>
      </c>
      <c r="B7145" s="1">
        <v>45606</v>
      </c>
      <c r="C7145" t="s">
        <v>11</v>
      </c>
      <c r="D7145" t="s">
        <v>16</v>
      </c>
      <c r="E7145">
        <v>1</v>
      </c>
      <c r="F7145">
        <v>1</v>
      </c>
      <c r="G7145" t="s">
        <v>148</v>
      </c>
      <c r="H7145">
        <v>3</v>
      </c>
      <c r="I7145">
        <v>3</v>
      </c>
      <c r="J7145" t="s">
        <v>14</v>
      </c>
      <c r="K7145" s="36" t="s">
        <v>149</v>
      </c>
    </row>
    <row r="7146" spans="1:11" x14ac:dyDescent="0.25">
      <c r="A7146">
        <v>449499126</v>
      </c>
      <c r="B7146" s="1">
        <v>44634</v>
      </c>
      <c r="C7146" t="s">
        <v>11</v>
      </c>
      <c r="D7146" t="s">
        <v>16</v>
      </c>
      <c r="E7146">
        <v>1</v>
      </c>
      <c r="F7146">
        <v>0.96</v>
      </c>
      <c r="G7146" t="s">
        <v>148</v>
      </c>
      <c r="H7146">
        <v>1</v>
      </c>
      <c r="I7146">
        <v>2</v>
      </c>
      <c r="J7146" t="s">
        <v>14</v>
      </c>
      <c r="K7146" s="36" t="s">
        <v>149</v>
      </c>
    </row>
    <row r="7147" spans="1:11" x14ac:dyDescent="0.25">
      <c r="A7147">
        <v>390785064</v>
      </c>
      <c r="B7147" s="1">
        <v>44257</v>
      </c>
      <c r="C7147" t="s">
        <v>27</v>
      </c>
      <c r="D7147" t="s">
        <v>20</v>
      </c>
      <c r="E7147">
        <v>0.25</v>
      </c>
      <c r="F7147">
        <v>1</v>
      </c>
      <c r="G7147" t="s">
        <v>148</v>
      </c>
      <c r="H7147">
        <v>1</v>
      </c>
      <c r="I7147">
        <v>1</v>
      </c>
      <c r="J7147" t="s">
        <v>22</v>
      </c>
      <c r="K7147" s="36" t="s">
        <v>148</v>
      </c>
    </row>
    <row r="7148" spans="1:11" x14ac:dyDescent="0.25">
      <c r="A7148">
        <v>484875249</v>
      </c>
      <c r="B7148" s="1">
        <v>44858</v>
      </c>
      <c r="C7148" t="s">
        <v>27</v>
      </c>
      <c r="D7148" t="s">
        <v>16</v>
      </c>
      <c r="E7148">
        <v>1</v>
      </c>
      <c r="F7148">
        <v>1</v>
      </c>
      <c r="G7148" t="s">
        <v>148</v>
      </c>
      <c r="H7148">
        <v>1</v>
      </c>
      <c r="I7148">
        <v>1</v>
      </c>
      <c r="J7148" t="s">
        <v>22</v>
      </c>
      <c r="K7148" s="36" t="s">
        <v>149</v>
      </c>
    </row>
    <row r="7149" spans="1:11" x14ac:dyDescent="0.25">
      <c r="A7149">
        <v>353951478</v>
      </c>
      <c r="B7149" s="1">
        <v>44018</v>
      </c>
      <c r="C7149" t="s">
        <v>11</v>
      </c>
      <c r="D7149" t="s">
        <v>16</v>
      </c>
      <c r="E7149">
        <v>1</v>
      </c>
      <c r="F7149">
        <v>0.96</v>
      </c>
      <c r="G7149" t="s">
        <v>148</v>
      </c>
      <c r="H7149">
        <v>2</v>
      </c>
      <c r="I7149">
        <v>3</v>
      </c>
      <c r="J7149" t="s">
        <v>14</v>
      </c>
      <c r="K7149" s="36" t="s">
        <v>149</v>
      </c>
    </row>
    <row r="7150" spans="1:11" x14ac:dyDescent="0.25">
      <c r="A7150">
        <v>660895113</v>
      </c>
      <c r="B7150" s="1">
        <v>45602</v>
      </c>
      <c r="C7150" t="s">
        <v>11</v>
      </c>
      <c r="D7150" t="s">
        <v>16</v>
      </c>
      <c r="E7150">
        <v>1</v>
      </c>
      <c r="F7150">
        <v>1</v>
      </c>
      <c r="G7150" t="s">
        <v>149</v>
      </c>
      <c r="H7150">
        <v>6</v>
      </c>
      <c r="I7150">
        <v>6</v>
      </c>
      <c r="J7150" t="s">
        <v>22</v>
      </c>
      <c r="K7150" s="36" t="s">
        <v>149</v>
      </c>
    </row>
    <row r="7151" spans="1:11" x14ac:dyDescent="0.25">
      <c r="A7151">
        <v>140113623</v>
      </c>
      <c r="B7151" s="1">
        <v>42928</v>
      </c>
      <c r="C7151" t="s">
        <v>11</v>
      </c>
      <c r="D7151" t="s">
        <v>16</v>
      </c>
      <c r="E7151">
        <v>1</v>
      </c>
      <c r="F7151">
        <v>0.83</v>
      </c>
      <c r="G7151" t="s">
        <v>148</v>
      </c>
      <c r="H7151">
        <v>1</v>
      </c>
      <c r="I7151">
        <v>1</v>
      </c>
      <c r="J7151" t="s">
        <v>14</v>
      </c>
      <c r="K7151" s="36" t="s">
        <v>149</v>
      </c>
    </row>
    <row r="7152" spans="1:11" x14ac:dyDescent="0.25">
      <c r="A7152">
        <v>660897197</v>
      </c>
      <c r="B7152" s="1">
        <v>45602</v>
      </c>
      <c r="C7152" t="s">
        <v>27</v>
      </c>
      <c r="D7152" t="s">
        <v>16</v>
      </c>
      <c r="E7152">
        <v>1</v>
      </c>
      <c r="F7152">
        <v>1</v>
      </c>
      <c r="G7152" t="s">
        <v>148</v>
      </c>
      <c r="H7152">
        <v>11</v>
      </c>
      <c r="I7152">
        <v>16</v>
      </c>
      <c r="J7152" t="s">
        <v>14</v>
      </c>
      <c r="K7152" s="36" t="s">
        <v>148</v>
      </c>
    </row>
    <row r="7153" spans="1:11" x14ac:dyDescent="0.25">
      <c r="A7153">
        <v>660049245</v>
      </c>
      <c r="B7153" s="1">
        <v>45597</v>
      </c>
      <c r="C7153" t="s">
        <v>27</v>
      </c>
      <c r="D7153" t="s">
        <v>16</v>
      </c>
      <c r="E7153">
        <v>1</v>
      </c>
      <c r="F7153">
        <v>1</v>
      </c>
      <c r="G7153" t="s">
        <v>148</v>
      </c>
      <c r="H7153">
        <v>1</v>
      </c>
      <c r="I7153">
        <v>1</v>
      </c>
      <c r="J7153" t="s">
        <v>14</v>
      </c>
      <c r="K7153" s="36" t="s">
        <v>149</v>
      </c>
    </row>
    <row r="7154" spans="1:11" x14ac:dyDescent="0.25">
      <c r="A7154">
        <v>477836990</v>
      </c>
      <c r="B7154" s="1">
        <v>44806</v>
      </c>
      <c r="C7154" t="s">
        <v>27</v>
      </c>
      <c r="D7154" t="s">
        <v>16</v>
      </c>
      <c r="E7154">
        <v>1</v>
      </c>
      <c r="F7154">
        <v>0.97</v>
      </c>
      <c r="G7154" t="s">
        <v>148</v>
      </c>
      <c r="H7154">
        <v>1</v>
      </c>
      <c r="I7154">
        <v>1</v>
      </c>
      <c r="J7154" t="s">
        <v>14</v>
      </c>
      <c r="K7154" s="36" t="s">
        <v>149</v>
      </c>
    </row>
    <row r="7155" spans="1:11" x14ac:dyDescent="0.25">
      <c r="A7155">
        <v>661476711</v>
      </c>
      <c r="B7155" s="1">
        <v>45606</v>
      </c>
      <c r="C7155" t="s">
        <v>11</v>
      </c>
      <c r="D7155" t="s">
        <v>17</v>
      </c>
      <c r="E7155">
        <v>1</v>
      </c>
      <c r="F7155">
        <v>1</v>
      </c>
      <c r="G7155" t="s">
        <v>148</v>
      </c>
      <c r="H7155">
        <v>1</v>
      </c>
      <c r="I7155">
        <v>1</v>
      </c>
      <c r="J7155" t="s">
        <v>14</v>
      </c>
      <c r="K7155" s="36" t="s">
        <v>149</v>
      </c>
    </row>
    <row r="7156" spans="1:11" x14ac:dyDescent="0.25">
      <c r="A7156">
        <v>158684540</v>
      </c>
      <c r="B7156" s="1">
        <v>43053</v>
      </c>
      <c r="C7156" t="s">
        <v>11</v>
      </c>
      <c r="D7156" t="s">
        <v>12</v>
      </c>
      <c r="G7156" t="s">
        <v>148</v>
      </c>
      <c r="H7156">
        <v>1</v>
      </c>
      <c r="I7156">
        <v>1</v>
      </c>
      <c r="J7156" t="s">
        <v>14</v>
      </c>
      <c r="K7156" s="36" t="s">
        <v>149</v>
      </c>
    </row>
    <row r="7157" spans="1:11" x14ac:dyDescent="0.25">
      <c r="A7157">
        <v>661491689</v>
      </c>
      <c r="B7157" s="1">
        <v>45606</v>
      </c>
      <c r="C7157" t="s">
        <v>27</v>
      </c>
      <c r="D7157" t="s">
        <v>12</v>
      </c>
      <c r="G7157" t="s">
        <v>148</v>
      </c>
      <c r="H7157">
        <v>1</v>
      </c>
      <c r="I7157">
        <v>1</v>
      </c>
      <c r="J7157" t="s">
        <v>22</v>
      </c>
      <c r="K7157" s="36" t="s">
        <v>149</v>
      </c>
    </row>
    <row r="7158" spans="1:11" x14ac:dyDescent="0.25">
      <c r="A7158">
        <v>515259468</v>
      </c>
      <c r="B7158" s="1">
        <v>45063</v>
      </c>
      <c r="C7158" t="s">
        <v>27</v>
      </c>
      <c r="D7158" t="s">
        <v>16</v>
      </c>
      <c r="E7158">
        <v>1</v>
      </c>
      <c r="F7158">
        <v>1</v>
      </c>
      <c r="G7158" t="s">
        <v>148</v>
      </c>
      <c r="H7158">
        <v>2</v>
      </c>
      <c r="I7158">
        <v>4</v>
      </c>
      <c r="J7158" t="s">
        <v>14</v>
      </c>
      <c r="K7158" s="36" t="s">
        <v>149</v>
      </c>
    </row>
    <row r="7159" spans="1:11" x14ac:dyDescent="0.25">
      <c r="A7159">
        <v>134866040</v>
      </c>
      <c r="B7159" s="1">
        <v>42899</v>
      </c>
      <c r="C7159" t="s">
        <v>11</v>
      </c>
      <c r="D7159" t="s">
        <v>16</v>
      </c>
      <c r="E7159">
        <v>0.94</v>
      </c>
      <c r="F7159">
        <v>0.99</v>
      </c>
      <c r="G7159" t="s">
        <v>148</v>
      </c>
      <c r="H7159">
        <v>2</v>
      </c>
      <c r="I7159">
        <v>4</v>
      </c>
      <c r="J7159" t="s">
        <v>14</v>
      </c>
      <c r="K7159" s="36" t="s">
        <v>149</v>
      </c>
    </row>
    <row r="7160" spans="1:11" x14ac:dyDescent="0.25">
      <c r="A7160">
        <v>136015302</v>
      </c>
      <c r="B7160" s="1">
        <v>42906</v>
      </c>
      <c r="C7160" t="s">
        <v>11</v>
      </c>
      <c r="D7160" t="s">
        <v>16</v>
      </c>
      <c r="E7160">
        <v>1</v>
      </c>
      <c r="F7160">
        <v>0.97</v>
      </c>
      <c r="G7160" t="s">
        <v>149</v>
      </c>
      <c r="H7160">
        <v>2</v>
      </c>
      <c r="I7160">
        <v>2</v>
      </c>
      <c r="J7160" t="s">
        <v>14</v>
      </c>
      <c r="K7160" s="36" t="s">
        <v>148</v>
      </c>
    </row>
    <row r="7161" spans="1:11" x14ac:dyDescent="0.25">
      <c r="A7161">
        <v>661002077</v>
      </c>
      <c r="B7161" s="1">
        <v>45603</v>
      </c>
      <c r="C7161" t="s">
        <v>27</v>
      </c>
      <c r="D7161" t="s">
        <v>16</v>
      </c>
      <c r="E7161">
        <v>1</v>
      </c>
      <c r="F7161">
        <v>0.97</v>
      </c>
      <c r="G7161" t="s">
        <v>149</v>
      </c>
      <c r="H7161">
        <v>6</v>
      </c>
      <c r="I7161">
        <v>6</v>
      </c>
      <c r="J7161" t="s">
        <v>14</v>
      </c>
      <c r="K7161" s="36" t="s">
        <v>149</v>
      </c>
    </row>
    <row r="7162" spans="1:11" x14ac:dyDescent="0.25">
      <c r="A7162">
        <v>661611487</v>
      </c>
      <c r="B7162" s="1">
        <v>45607</v>
      </c>
      <c r="C7162" t="s">
        <v>11</v>
      </c>
      <c r="D7162" t="s">
        <v>16</v>
      </c>
      <c r="E7162">
        <v>1</v>
      </c>
      <c r="F7162">
        <v>1</v>
      </c>
      <c r="G7162" t="s">
        <v>148</v>
      </c>
      <c r="H7162">
        <v>1</v>
      </c>
      <c r="I7162">
        <v>1</v>
      </c>
      <c r="J7162" t="s">
        <v>14</v>
      </c>
      <c r="K7162" s="36" t="s">
        <v>149</v>
      </c>
    </row>
    <row r="7163" spans="1:11" x14ac:dyDescent="0.25">
      <c r="A7163">
        <v>661630167</v>
      </c>
      <c r="B7163" s="1">
        <v>45607</v>
      </c>
      <c r="C7163" t="s">
        <v>27</v>
      </c>
      <c r="D7163" t="s">
        <v>16</v>
      </c>
      <c r="E7163">
        <v>0.97</v>
      </c>
      <c r="F7163">
        <v>0.95</v>
      </c>
      <c r="G7163" t="s">
        <v>148</v>
      </c>
      <c r="H7163">
        <v>2</v>
      </c>
      <c r="I7163">
        <v>2</v>
      </c>
      <c r="J7163" t="s">
        <v>14</v>
      </c>
      <c r="K7163" s="36" t="s">
        <v>149</v>
      </c>
    </row>
    <row r="7164" spans="1:11" x14ac:dyDescent="0.25">
      <c r="A7164">
        <v>185318691</v>
      </c>
      <c r="B7164" s="1">
        <v>43210</v>
      </c>
      <c r="C7164" t="s">
        <v>11</v>
      </c>
      <c r="D7164" t="s">
        <v>16</v>
      </c>
      <c r="E7164">
        <v>1</v>
      </c>
      <c r="F7164">
        <v>0.38</v>
      </c>
      <c r="G7164" t="s">
        <v>148</v>
      </c>
      <c r="H7164">
        <v>1</v>
      </c>
      <c r="I7164">
        <v>1</v>
      </c>
      <c r="J7164" t="s">
        <v>14</v>
      </c>
      <c r="K7164" s="36" t="s">
        <v>149</v>
      </c>
    </row>
    <row r="7165" spans="1:11" x14ac:dyDescent="0.25">
      <c r="A7165">
        <v>352307235</v>
      </c>
      <c r="B7165" s="1">
        <v>44010</v>
      </c>
      <c r="C7165" t="s">
        <v>11</v>
      </c>
      <c r="D7165" t="s">
        <v>16</v>
      </c>
      <c r="E7165">
        <v>1</v>
      </c>
      <c r="F7165">
        <v>0.91</v>
      </c>
      <c r="G7165" t="s">
        <v>148</v>
      </c>
      <c r="H7165">
        <v>2</v>
      </c>
      <c r="I7165">
        <v>2</v>
      </c>
      <c r="J7165" t="s">
        <v>14</v>
      </c>
      <c r="K7165" s="36" t="s">
        <v>149</v>
      </c>
    </row>
    <row r="7166" spans="1:11" x14ac:dyDescent="0.25">
      <c r="A7166">
        <v>539891557</v>
      </c>
      <c r="B7166" s="1">
        <v>45200</v>
      </c>
      <c r="C7166" t="s">
        <v>11</v>
      </c>
      <c r="D7166" t="s">
        <v>16</v>
      </c>
      <c r="E7166">
        <v>1</v>
      </c>
      <c r="F7166">
        <v>0.97</v>
      </c>
      <c r="G7166" t="s">
        <v>148</v>
      </c>
      <c r="H7166">
        <v>1</v>
      </c>
      <c r="I7166">
        <v>1</v>
      </c>
      <c r="J7166" t="s">
        <v>22</v>
      </c>
      <c r="K7166" s="36" t="s">
        <v>149</v>
      </c>
    </row>
    <row r="7167" spans="1:11" x14ac:dyDescent="0.25">
      <c r="A7167">
        <v>469969345</v>
      </c>
      <c r="B7167" s="1">
        <v>44759</v>
      </c>
      <c r="C7167" t="s">
        <v>27</v>
      </c>
      <c r="D7167" t="s">
        <v>17</v>
      </c>
      <c r="E7167">
        <v>0.68</v>
      </c>
      <c r="F7167">
        <v>0.63</v>
      </c>
      <c r="G7167" t="s">
        <v>148</v>
      </c>
      <c r="H7167">
        <v>1</v>
      </c>
      <c r="I7167">
        <v>1</v>
      </c>
      <c r="J7167" t="s">
        <v>14</v>
      </c>
      <c r="K7167" s="36" t="s">
        <v>149</v>
      </c>
    </row>
    <row r="7168" spans="1:11" x14ac:dyDescent="0.25">
      <c r="A7168">
        <v>661695685</v>
      </c>
      <c r="B7168" s="1">
        <v>45607</v>
      </c>
      <c r="C7168" t="s">
        <v>27</v>
      </c>
      <c r="D7168" t="s">
        <v>16</v>
      </c>
      <c r="E7168">
        <v>1</v>
      </c>
      <c r="F7168">
        <v>1</v>
      </c>
      <c r="G7168" t="s">
        <v>148</v>
      </c>
      <c r="H7168">
        <v>1</v>
      </c>
      <c r="I7168">
        <v>1</v>
      </c>
      <c r="J7168" t="s">
        <v>14</v>
      </c>
      <c r="K7168" s="36" t="s">
        <v>149</v>
      </c>
    </row>
    <row r="7169" spans="1:11" x14ac:dyDescent="0.25">
      <c r="A7169">
        <v>661590951</v>
      </c>
      <c r="B7169" s="1">
        <v>45607</v>
      </c>
      <c r="C7169" t="s">
        <v>11</v>
      </c>
      <c r="D7169" t="s">
        <v>16</v>
      </c>
      <c r="E7169">
        <v>1</v>
      </c>
      <c r="F7169">
        <v>1</v>
      </c>
      <c r="G7169" t="s">
        <v>148</v>
      </c>
      <c r="H7169">
        <v>1</v>
      </c>
      <c r="I7169">
        <v>1</v>
      </c>
      <c r="J7169" t="s">
        <v>14</v>
      </c>
      <c r="K7169" s="36" t="s">
        <v>149</v>
      </c>
    </row>
    <row r="7170" spans="1:11" x14ac:dyDescent="0.25">
      <c r="A7170">
        <v>661789427</v>
      </c>
      <c r="B7170" s="1">
        <v>45608</v>
      </c>
      <c r="C7170" t="s">
        <v>27</v>
      </c>
      <c r="D7170" t="s">
        <v>16</v>
      </c>
      <c r="E7170">
        <v>1</v>
      </c>
      <c r="F7170">
        <v>0.97</v>
      </c>
      <c r="G7170" t="s">
        <v>149</v>
      </c>
      <c r="H7170">
        <v>13</v>
      </c>
      <c r="I7170">
        <v>13</v>
      </c>
      <c r="J7170" t="s">
        <v>14</v>
      </c>
      <c r="K7170" s="36" t="s">
        <v>148</v>
      </c>
    </row>
    <row r="7171" spans="1:11" x14ac:dyDescent="0.25">
      <c r="A7171">
        <v>661952435</v>
      </c>
      <c r="B7171" s="1">
        <v>45609</v>
      </c>
      <c r="C7171" t="s">
        <v>11</v>
      </c>
      <c r="D7171" t="s">
        <v>16</v>
      </c>
      <c r="E7171">
        <v>1</v>
      </c>
      <c r="F7171">
        <v>1</v>
      </c>
      <c r="G7171" t="s">
        <v>148</v>
      </c>
      <c r="H7171">
        <v>1</v>
      </c>
      <c r="I7171">
        <v>1</v>
      </c>
      <c r="J7171" t="s">
        <v>14</v>
      </c>
      <c r="K7171" s="36" t="s">
        <v>149</v>
      </c>
    </row>
    <row r="7172" spans="1:11" x14ac:dyDescent="0.25">
      <c r="A7172">
        <v>579880864</v>
      </c>
      <c r="B7172" s="1">
        <v>45439</v>
      </c>
      <c r="C7172" t="s">
        <v>27</v>
      </c>
      <c r="D7172" t="s">
        <v>17</v>
      </c>
      <c r="E7172">
        <v>0.79</v>
      </c>
      <c r="F7172">
        <v>0.95</v>
      </c>
      <c r="G7172" t="s">
        <v>148</v>
      </c>
      <c r="H7172">
        <v>12</v>
      </c>
      <c r="I7172">
        <v>12</v>
      </c>
      <c r="J7172" t="s">
        <v>14</v>
      </c>
      <c r="K7172" s="36" t="s">
        <v>149</v>
      </c>
    </row>
    <row r="7173" spans="1:11" x14ac:dyDescent="0.25">
      <c r="A7173">
        <v>661816734</v>
      </c>
      <c r="B7173" s="1">
        <v>45608</v>
      </c>
      <c r="C7173" t="s">
        <v>27</v>
      </c>
      <c r="D7173" t="s">
        <v>21</v>
      </c>
      <c r="E7173">
        <v>0.69</v>
      </c>
      <c r="F7173">
        <v>0.13</v>
      </c>
      <c r="G7173" t="s">
        <v>148</v>
      </c>
      <c r="H7173">
        <v>70</v>
      </c>
      <c r="I7173">
        <v>70</v>
      </c>
      <c r="J7173" t="s">
        <v>22</v>
      </c>
      <c r="K7173" s="36" t="s">
        <v>148</v>
      </c>
    </row>
    <row r="7174" spans="1:11" x14ac:dyDescent="0.25">
      <c r="A7174">
        <v>659374046</v>
      </c>
      <c r="B7174" s="1">
        <v>45593</v>
      </c>
      <c r="C7174" t="s">
        <v>27</v>
      </c>
      <c r="D7174" t="s">
        <v>16</v>
      </c>
      <c r="E7174">
        <v>1</v>
      </c>
      <c r="F7174">
        <v>1</v>
      </c>
      <c r="G7174" t="s">
        <v>148</v>
      </c>
      <c r="H7174">
        <v>1</v>
      </c>
      <c r="I7174">
        <v>1</v>
      </c>
      <c r="J7174" t="s">
        <v>14</v>
      </c>
      <c r="K7174" s="36" t="s">
        <v>148</v>
      </c>
    </row>
    <row r="7175" spans="1:11" x14ac:dyDescent="0.25">
      <c r="A7175">
        <v>278467498</v>
      </c>
      <c r="B7175" s="1">
        <v>43669</v>
      </c>
      <c r="C7175" t="s">
        <v>11</v>
      </c>
      <c r="D7175" t="s">
        <v>20</v>
      </c>
      <c r="E7175">
        <v>0</v>
      </c>
      <c r="G7175" t="s">
        <v>148</v>
      </c>
      <c r="H7175">
        <v>1</v>
      </c>
      <c r="I7175">
        <v>2</v>
      </c>
      <c r="J7175" t="s">
        <v>14</v>
      </c>
      <c r="K7175" s="36" t="s">
        <v>149</v>
      </c>
    </row>
    <row r="7176" spans="1:11" x14ac:dyDescent="0.25">
      <c r="A7176">
        <v>660078064</v>
      </c>
      <c r="B7176" s="1">
        <v>45597</v>
      </c>
      <c r="C7176" t="s">
        <v>11</v>
      </c>
      <c r="D7176" t="s">
        <v>17</v>
      </c>
      <c r="E7176">
        <v>1</v>
      </c>
      <c r="F7176">
        <v>1</v>
      </c>
      <c r="G7176" t="s">
        <v>148</v>
      </c>
      <c r="H7176">
        <v>1</v>
      </c>
      <c r="I7176">
        <v>1</v>
      </c>
      <c r="J7176" t="s">
        <v>14</v>
      </c>
      <c r="K7176" s="36" t="s">
        <v>149</v>
      </c>
    </row>
    <row r="7177" spans="1:11" x14ac:dyDescent="0.25">
      <c r="A7177">
        <v>53166304</v>
      </c>
      <c r="B7177" s="1">
        <v>42372</v>
      </c>
      <c r="C7177" t="s">
        <v>11</v>
      </c>
      <c r="D7177" t="s">
        <v>20</v>
      </c>
      <c r="E7177">
        <v>0</v>
      </c>
      <c r="F7177">
        <v>0</v>
      </c>
      <c r="G7177" t="s">
        <v>148</v>
      </c>
      <c r="H7177">
        <v>2</v>
      </c>
      <c r="I7177">
        <v>5</v>
      </c>
      <c r="J7177" t="s">
        <v>22</v>
      </c>
      <c r="K7177" s="36" t="s">
        <v>149</v>
      </c>
    </row>
    <row r="7178" spans="1:11" x14ac:dyDescent="0.25">
      <c r="A7178">
        <v>501590500</v>
      </c>
      <c r="B7178" s="1">
        <v>44974</v>
      </c>
      <c r="C7178" t="s">
        <v>27</v>
      </c>
      <c r="D7178" t="s">
        <v>16</v>
      </c>
      <c r="E7178">
        <v>1</v>
      </c>
      <c r="F7178">
        <v>0.96</v>
      </c>
      <c r="G7178" t="s">
        <v>149</v>
      </c>
      <c r="H7178">
        <v>2</v>
      </c>
      <c r="I7178">
        <v>6</v>
      </c>
      <c r="J7178" t="s">
        <v>14</v>
      </c>
      <c r="K7178" s="36" t="s">
        <v>149</v>
      </c>
    </row>
    <row r="7179" spans="1:11" x14ac:dyDescent="0.25">
      <c r="A7179">
        <v>324215524</v>
      </c>
      <c r="B7179" s="1">
        <v>43834</v>
      </c>
      <c r="C7179" t="s">
        <v>11</v>
      </c>
      <c r="D7179" t="s">
        <v>16</v>
      </c>
      <c r="E7179">
        <v>1</v>
      </c>
      <c r="F7179">
        <v>0.91</v>
      </c>
      <c r="G7179" t="s">
        <v>148</v>
      </c>
      <c r="H7179">
        <v>2</v>
      </c>
      <c r="I7179">
        <v>2</v>
      </c>
      <c r="J7179" t="s">
        <v>22</v>
      </c>
      <c r="K7179" s="36" t="s">
        <v>149</v>
      </c>
    </row>
    <row r="7180" spans="1:11" x14ac:dyDescent="0.25">
      <c r="A7180">
        <v>60095413</v>
      </c>
      <c r="B7180" s="1">
        <v>42423</v>
      </c>
      <c r="C7180" t="s">
        <v>11</v>
      </c>
      <c r="D7180" t="s">
        <v>16</v>
      </c>
      <c r="E7180">
        <v>1</v>
      </c>
      <c r="F7180">
        <v>0.88</v>
      </c>
      <c r="G7180" t="s">
        <v>149</v>
      </c>
      <c r="H7180">
        <v>1</v>
      </c>
      <c r="I7180">
        <v>1</v>
      </c>
      <c r="J7180" t="s">
        <v>14</v>
      </c>
      <c r="K7180" s="36" t="s">
        <v>149</v>
      </c>
    </row>
    <row r="7181" spans="1:11" x14ac:dyDescent="0.25">
      <c r="A7181">
        <v>49649631</v>
      </c>
      <c r="B7181" s="1">
        <v>42330</v>
      </c>
      <c r="C7181" t="s">
        <v>11</v>
      </c>
      <c r="D7181" t="s">
        <v>16</v>
      </c>
      <c r="E7181">
        <v>0.67</v>
      </c>
      <c r="F7181">
        <v>0</v>
      </c>
      <c r="G7181" t="s">
        <v>148</v>
      </c>
      <c r="H7181">
        <v>1</v>
      </c>
      <c r="I7181">
        <v>1</v>
      </c>
      <c r="J7181" t="s">
        <v>14</v>
      </c>
      <c r="K7181" s="36" t="s">
        <v>149</v>
      </c>
    </row>
    <row r="7182" spans="1:11" x14ac:dyDescent="0.25">
      <c r="A7182">
        <v>21774369</v>
      </c>
      <c r="B7182" s="1">
        <v>41907</v>
      </c>
      <c r="C7182" t="s">
        <v>11</v>
      </c>
      <c r="D7182" t="s">
        <v>16</v>
      </c>
      <c r="E7182">
        <v>1</v>
      </c>
      <c r="F7182">
        <v>1</v>
      </c>
      <c r="G7182" t="s">
        <v>148</v>
      </c>
      <c r="H7182">
        <v>1</v>
      </c>
      <c r="I7182">
        <v>1</v>
      </c>
      <c r="J7182" t="s">
        <v>18</v>
      </c>
      <c r="K7182" s="36" t="s">
        <v>149</v>
      </c>
    </row>
    <row r="7183" spans="1:11" x14ac:dyDescent="0.25">
      <c r="A7183">
        <v>662015909</v>
      </c>
      <c r="B7183" s="1">
        <v>45609</v>
      </c>
      <c r="C7183" t="s">
        <v>27</v>
      </c>
      <c r="D7183" t="s">
        <v>16</v>
      </c>
      <c r="E7183">
        <v>1</v>
      </c>
      <c r="F7183">
        <v>1</v>
      </c>
      <c r="G7183" t="s">
        <v>148</v>
      </c>
      <c r="H7183">
        <v>1</v>
      </c>
      <c r="I7183">
        <v>1</v>
      </c>
      <c r="J7183" t="s">
        <v>14</v>
      </c>
      <c r="K7183" s="36" t="s">
        <v>149</v>
      </c>
    </row>
    <row r="7184" spans="1:11" x14ac:dyDescent="0.25">
      <c r="A7184">
        <v>662034203</v>
      </c>
      <c r="B7184" s="1">
        <v>45609</v>
      </c>
      <c r="C7184" t="s">
        <v>11</v>
      </c>
      <c r="D7184" t="s">
        <v>16</v>
      </c>
      <c r="E7184">
        <v>0.99</v>
      </c>
      <c r="F7184">
        <v>0.99</v>
      </c>
      <c r="G7184" t="s">
        <v>148</v>
      </c>
      <c r="H7184">
        <v>5</v>
      </c>
      <c r="I7184">
        <v>6</v>
      </c>
      <c r="J7184" t="s">
        <v>22</v>
      </c>
      <c r="K7184" s="36" t="s">
        <v>149</v>
      </c>
    </row>
    <row r="7185" spans="1:11" x14ac:dyDescent="0.25">
      <c r="A7185">
        <v>60461148</v>
      </c>
      <c r="B7185" s="1">
        <v>42426</v>
      </c>
      <c r="C7185" t="s">
        <v>41</v>
      </c>
      <c r="D7185" t="s">
        <v>16</v>
      </c>
      <c r="E7185">
        <v>1</v>
      </c>
      <c r="F7185">
        <v>1</v>
      </c>
      <c r="G7185" t="s">
        <v>148</v>
      </c>
      <c r="H7185">
        <v>2</v>
      </c>
      <c r="I7185">
        <v>3</v>
      </c>
      <c r="J7185" t="s">
        <v>14</v>
      </c>
      <c r="K7185" s="36" t="s">
        <v>149</v>
      </c>
    </row>
    <row r="7186" spans="1:11" x14ac:dyDescent="0.25">
      <c r="A7186">
        <v>565506721</v>
      </c>
      <c r="B7186" s="1">
        <v>45356</v>
      </c>
      <c r="C7186" t="s">
        <v>11</v>
      </c>
      <c r="D7186" t="s">
        <v>16</v>
      </c>
      <c r="E7186">
        <v>1</v>
      </c>
      <c r="F7186">
        <v>0.97</v>
      </c>
      <c r="G7186" t="s">
        <v>148</v>
      </c>
      <c r="H7186">
        <v>1</v>
      </c>
      <c r="I7186">
        <v>1</v>
      </c>
      <c r="J7186" t="s">
        <v>22</v>
      </c>
      <c r="K7186" s="36" t="s">
        <v>149</v>
      </c>
    </row>
    <row r="7187" spans="1:11" x14ac:dyDescent="0.25">
      <c r="A7187">
        <v>233011061</v>
      </c>
      <c r="B7187" s="1">
        <v>43462</v>
      </c>
      <c r="C7187" t="s">
        <v>11</v>
      </c>
      <c r="D7187" t="s">
        <v>16</v>
      </c>
      <c r="E7187">
        <v>1</v>
      </c>
      <c r="F7187">
        <v>0.97</v>
      </c>
      <c r="G7187" t="s">
        <v>148</v>
      </c>
      <c r="H7187">
        <v>3</v>
      </c>
      <c r="I7187">
        <v>9</v>
      </c>
      <c r="J7187" t="s">
        <v>14</v>
      </c>
      <c r="K7187" s="36" t="s">
        <v>149</v>
      </c>
    </row>
    <row r="7188" spans="1:11" x14ac:dyDescent="0.25">
      <c r="A7188">
        <v>660655417</v>
      </c>
      <c r="B7188" s="1">
        <v>45601</v>
      </c>
      <c r="C7188" t="s">
        <v>11</v>
      </c>
      <c r="D7188" t="s">
        <v>16</v>
      </c>
      <c r="E7188">
        <v>1</v>
      </c>
      <c r="F7188">
        <v>1</v>
      </c>
      <c r="G7188" t="s">
        <v>148</v>
      </c>
      <c r="H7188">
        <v>1</v>
      </c>
      <c r="I7188">
        <v>1</v>
      </c>
      <c r="J7188" t="s">
        <v>14</v>
      </c>
      <c r="K7188" s="36" t="s">
        <v>149</v>
      </c>
    </row>
    <row r="7189" spans="1:11" x14ac:dyDescent="0.25">
      <c r="A7189">
        <v>660978812</v>
      </c>
      <c r="B7189" s="1">
        <v>45603</v>
      </c>
      <c r="C7189" t="s">
        <v>27</v>
      </c>
      <c r="D7189" t="s">
        <v>16</v>
      </c>
      <c r="E7189">
        <v>1</v>
      </c>
      <c r="F7189">
        <v>0.9</v>
      </c>
      <c r="G7189" t="s">
        <v>148</v>
      </c>
      <c r="H7189">
        <v>5</v>
      </c>
      <c r="I7189">
        <v>6</v>
      </c>
      <c r="J7189" t="s">
        <v>14</v>
      </c>
      <c r="K7189" s="36" t="s">
        <v>149</v>
      </c>
    </row>
    <row r="7190" spans="1:11" x14ac:dyDescent="0.25">
      <c r="A7190">
        <v>105797031</v>
      </c>
      <c r="B7190" s="1">
        <v>42705</v>
      </c>
      <c r="C7190" t="s">
        <v>11</v>
      </c>
      <c r="D7190" t="s">
        <v>20</v>
      </c>
      <c r="E7190">
        <v>0.33</v>
      </c>
      <c r="F7190">
        <v>0.79</v>
      </c>
      <c r="G7190" t="s">
        <v>149</v>
      </c>
      <c r="H7190">
        <v>1</v>
      </c>
      <c r="I7190">
        <v>3</v>
      </c>
      <c r="J7190" t="s">
        <v>14</v>
      </c>
      <c r="K7190" s="36" t="s">
        <v>149</v>
      </c>
    </row>
    <row r="7191" spans="1:11" x14ac:dyDescent="0.25">
      <c r="A7191">
        <v>422868326</v>
      </c>
      <c r="B7191" s="1">
        <v>44452</v>
      </c>
      <c r="C7191" t="s">
        <v>27</v>
      </c>
      <c r="D7191" t="s">
        <v>16</v>
      </c>
      <c r="E7191">
        <v>1</v>
      </c>
      <c r="F7191">
        <v>0.96</v>
      </c>
      <c r="G7191" t="s">
        <v>148</v>
      </c>
      <c r="H7191">
        <v>1</v>
      </c>
      <c r="I7191">
        <v>1</v>
      </c>
      <c r="J7191" t="s">
        <v>14</v>
      </c>
      <c r="K7191" s="36" t="s">
        <v>148</v>
      </c>
    </row>
    <row r="7192" spans="1:11" x14ac:dyDescent="0.25">
      <c r="A7192">
        <v>277488579</v>
      </c>
      <c r="B7192" s="1">
        <v>43665</v>
      </c>
      <c r="C7192" t="s">
        <v>11</v>
      </c>
      <c r="D7192" t="s">
        <v>21</v>
      </c>
      <c r="E7192">
        <v>1</v>
      </c>
      <c r="F7192">
        <v>0.61</v>
      </c>
      <c r="G7192" t="s">
        <v>148</v>
      </c>
      <c r="H7192">
        <v>1</v>
      </c>
      <c r="I7192">
        <v>1</v>
      </c>
      <c r="J7192" t="s">
        <v>14</v>
      </c>
      <c r="K7192" s="36" t="s">
        <v>149</v>
      </c>
    </row>
    <row r="7193" spans="1:11" x14ac:dyDescent="0.25">
      <c r="A7193">
        <v>662927378</v>
      </c>
      <c r="B7193" s="1">
        <v>45615</v>
      </c>
      <c r="C7193" t="s">
        <v>11</v>
      </c>
      <c r="D7193" t="s">
        <v>16</v>
      </c>
      <c r="E7193">
        <v>1</v>
      </c>
      <c r="F7193">
        <v>1</v>
      </c>
      <c r="G7193" t="s">
        <v>148</v>
      </c>
      <c r="H7193">
        <v>1</v>
      </c>
      <c r="I7193">
        <v>1</v>
      </c>
      <c r="J7193" t="s">
        <v>22</v>
      </c>
      <c r="K7193" s="36" t="s">
        <v>149</v>
      </c>
    </row>
    <row r="7194" spans="1:11" x14ac:dyDescent="0.25">
      <c r="A7194">
        <v>662964119</v>
      </c>
      <c r="B7194" s="1">
        <v>45615</v>
      </c>
      <c r="C7194" t="s">
        <v>27</v>
      </c>
      <c r="D7194" t="s">
        <v>21</v>
      </c>
      <c r="E7194">
        <v>0.6</v>
      </c>
      <c r="F7194">
        <v>0.53</v>
      </c>
      <c r="G7194" t="s">
        <v>148</v>
      </c>
      <c r="H7194">
        <v>1</v>
      </c>
      <c r="I7194">
        <v>2</v>
      </c>
      <c r="J7194" t="s">
        <v>22</v>
      </c>
      <c r="K7194" s="36" t="s">
        <v>149</v>
      </c>
    </row>
    <row r="7195" spans="1:11" x14ac:dyDescent="0.25">
      <c r="A7195">
        <v>662446837</v>
      </c>
      <c r="B7195" s="1">
        <v>45612</v>
      </c>
      <c r="C7195" t="s">
        <v>11</v>
      </c>
      <c r="D7195" t="s">
        <v>16</v>
      </c>
      <c r="E7195">
        <v>0.76</v>
      </c>
      <c r="F7195">
        <v>0.98</v>
      </c>
      <c r="G7195" t="s">
        <v>148</v>
      </c>
      <c r="H7195">
        <v>3</v>
      </c>
      <c r="I7195">
        <v>5</v>
      </c>
      <c r="J7195" t="s">
        <v>14</v>
      </c>
      <c r="K7195" s="36" t="s">
        <v>149</v>
      </c>
    </row>
    <row r="7196" spans="1:11" x14ac:dyDescent="0.25">
      <c r="A7196">
        <v>587235553</v>
      </c>
      <c r="B7196" s="1">
        <v>45476</v>
      </c>
      <c r="C7196" t="s">
        <v>11</v>
      </c>
      <c r="D7196" t="s">
        <v>12</v>
      </c>
      <c r="G7196" t="s">
        <v>148</v>
      </c>
      <c r="H7196">
        <v>1</v>
      </c>
      <c r="I7196">
        <v>1</v>
      </c>
      <c r="J7196" t="s">
        <v>22</v>
      </c>
      <c r="K7196" s="36" t="s">
        <v>149</v>
      </c>
    </row>
    <row r="7197" spans="1:11" x14ac:dyDescent="0.25">
      <c r="A7197">
        <v>662996535</v>
      </c>
      <c r="B7197" s="1">
        <v>45615</v>
      </c>
      <c r="C7197" t="s">
        <v>27</v>
      </c>
      <c r="D7197" t="s">
        <v>16</v>
      </c>
      <c r="E7197">
        <v>1</v>
      </c>
      <c r="F7197">
        <v>1</v>
      </c>
      <c r="G7197" t="s">
        <v>148</v>
      </c>
      <c r="H7197">
        <v>1</v>
      </c>
      <c r="I7197">
        <v>1</v>
      </c>
      <c r="J7197" t="s">
        <v>14</v>
      </c>
      <c r="K7197" s="36" t="s">
        <v>149</v>
      </c>
    </row>
    <row r="7198" spans="1:11" x14ac:dyDescent="0.25">
      <c r="A7198">
        <v>563366106</v>
      </c>
      <c r="B7198" s="1">
        <v>45344</v>
      </c>
      <c r="C7198" t="s">
        <v>27</v>
      </c>
      <c r="D7198" t="s">
        <v>16</v>
      </c>
      <c r="E7198">
        <v>1</v>
      </c>
      <c r="F7198">
        <v>0.99</v>
      </c>
      <c r="G7198" t="s">
        <v>27</v>
      </c>
      <c r="H7198">
        <v>2</v>
      </c>
      <c r="I7198">
        <v>2</v>
      </c>
      <c r="J7198" t="s">
        <v>22</v>
      </c>
      <c r="K7198" s="36" t="s">
        <v>149</v>
      </c>
    </row>
    <row r="7199" spans="1:11" x14ac:dyDescent="0.25">
      <c r="A7199">
        <v>403119946</v>
      </c>
      <c r="B7199" s="1">
        <v>44339</v>
      </c>
      <c r="C7199" t="s">
        <v>11</v>
      </c>
      <c r="D7199" t="s">
        <v>16</v>
      </c>
      <c r="E7199">
        <v>1</v>
      </c>
      <c r="F7199">
        <v>1</v>
      </c>
      <c r="G7199" t="s">
        <v>149</v>
      </c>
      <c r="H7199">
        <v>1</v>
      </c>
      <c r="I7199">
        <v>1</v>
      </c>
      <c r="J7199" t="s">
        <v>22</v>
      </c>
      <c r="K7199" s="36" t="s">
        <v>149</v>
      </c>
    </row>
    <row r="7200" spans="1:11" x14ac:dyDescent="0.25">
      <c r="A7200">
        <v>662188695</v>
      </c>
      <c r="B7200" s="1">
        <v>45610</v>
      </c>
      <c r="C7200" t="s">
        <v>11</v>
      </c>
      <c r="D7200" t="s">
        <v>12</v>
      </c>
      <c r="F7200">
        <v>0</v>
      </c>
      <c r="G7200" t="s">
        <v>148</v>
      </c>
      <c r="H7200">
        <v>1</v>
      </c>
      <c r="I7200">
        <v>1</v>
      </c>
      <c r="J7200" t="s">
        <v>14</v>
      </c>
      <c r="K7200" s="36" t="s">
        <v>149</v>
      </c>
    </row>
    <row r="7201" spans="1:11" x14ac:dyDescent="0.25">
      <c r="A7201">
        <v>91336278</v>
      </c>
      <c r="B7201" s="1">
        <v>42604</v>
      </c>
      <c r="C7201" t="s">
        <v>11</v>
      </c>
      <c r="D7201" t="s">
        <v>16</v>
      </c>
      <c r="E7201">
        <v>1</v>
      </c>
      <c r="F7201">
        <v>0.91</v>
      </c>
      <c r="G7201" t="s">
        <v>148</v>
      </c>
      <c r="H7201">
        <v>3</v>
      </c>
      <c r="I7201">
        <v>3</v>
      </c>
      <c r="J7201" t="s">
        <v>14</v>
      </c>
      <c r="K7201" s="36" t="s">
        <v>149</v>
      </c>
    </row>
    <row r="7202" spans="1:11" x14ac:dyDescent="0.25">
      <c r="A7202">
        <v>663007144</v>
      </c>
      <c r="B7202" s="1">
        <v>45615</v>
      </c>
      <c r="C7202" t="s">
        <v>11</v>
      </c>
      <c r="D7202" t="s">
        <v>16</v>
      </c>
      <c r="E7202">
        <v>1</v>
      </c>
      <c r="F7202">
        <v>0.98</v>
      </c>
      <c r="G7202" t="s">
        <v>148</v>
      </c>
      <c r="H7202">
        <v>2</v>
      </c>
      <c r="I7202">
        <v>2</v>
      </c>
      <c r="J7202" t="s">
        <v>14</v>
      </c>
      <c r="K7202" s="36" t="s">
        <v>149</v>
      </c>
    </row>
    <row r="7203" spans="1:11" x14ac:dyDescent="0.25">
      <c r="A7203">
        <v>662201503</v>
      </c>
      <c r="B7203" s="1">
        <v>45610</v>
      </c>
      <c r="C7203" t="s">
        <v>11</v>
      </c>
      <c r="D7203" t="s">
        <v>16</v>
      </c>
      <c r="E7203">
        <v>0.9</v>
      </c>
      <c r="F7203">
        <v>0.42</v>
      </c>
      <c r="G7203" t="s">
        <v>148</v>
      </c>
      <c r="H7203">
        <v>1</v>
      </c>
      <c r="I7203">
        <v>1</v>
      </c>
      <c r="J7203" t="s">
        <v>22</v>
      </c>
      <c r="K7203" s="36" t="s">
        <v>149</v>
      </c>
    </row>
    <row r="7204" spans="1:11" x14ac:dyDescent="0.25">
      <c r="A7204">
        <v>661646715</v>
      </c>
      <c r="B7204" s="1">
        <v>45607</v>
      </c>
      <c r="C7204" t="s">
        <v>27</v>
      </c>
      <c r="D7204" t="s">
        <v>17</v>
      </c>
      <c r="E7204">
        <v>0.74</v>
      </c>
      <c r="F7204">
        <v>0.49</v>
      </c>
      <c r="G7204" t="s">
        <v>148</v>
      </c>
      <c r="H7204">
        <v>7</v>
      </c>
      <c r="I7204">
        <v>7</v>
      </c>
      <c r="J7204" t="s">
        <v>22</v>
      </c>
      <c r="K7204" s="36" t="s">
        <v>149</v>
      </c>
    </row>
    <row r="7205" spans="1:11" x14ac:dyDescent="0.25">
      <c r="A7205">
        <v>592308679</v>
      </c>
      <c r="B7205" s="1">
        <v>45499</v>
      </c>
      <c r="C7205" t="s">
        <v>27</v>
      </c>
      <c r="D7205" t="s">
        <v>16</v>
      </c>
      <c r="E7205">
        <v>1</v>
      </c>
      <c r="F7205">
        <v>0.93</v>
      </c>
      <c r="G7205" t="s">
        <v>148</v>
      </c>
      <c r="H7205">
        <v>1</v>
      </c>
      <c r="I7205">
        <v>1</v>
      </c>
      <c r="J7205" t="s">
        <v>22</v>
      </c>
      <c r="K7205" s="36" t="s">
        <v>149</v>
      </c>
    </row>
    <row r="7206" spans="1:11" x14ac:dyDescent="0.25">
      <c r="A7206">
        <v>542641301</v>
      </c>
      <c r="B7206" s="1">
        <v>45219</v>
      </c>
      <c r="C7206" t="s">
        <v>11</v>
      </c>
      <c r="D7206" t="s">
        <v>12</v>
      </c>
      <c r="F7206">
        <v>0</v>
      </c>
      <c r="G7206" t="s">
        <v>148</v>
      </c>
      <c r="H7206">
        <v>1</v>
      </c>
      <c r="I7206">
        <v>1</v>
      </c>
      <c r="J7206" t="s">
        <v>14</v>
      </c>
      <c r="K7206" s="36" t="s">
        <v>149</v>
      </c>
    </row>
    <row r="7207" spans="1:11" x14ac:dyDescent="0.25">
      <c r="A7207">
        <v>663095962</v>
      </c>
      <c r="B7207" s="1">
        <v>45616</v>
      </c>
      <c r="C7207" t="s">
        <v>27</v>
      </c>
      <c r="D7207" t="s">
        <v>16</v>
      </c>
      <c r="E7207">
        <v>1</v>
      </c>
      <c r="F7207">
        <v>1</v>
      </c>
      <c r="G7207" t="s">
        <v>148</v>
      </c>
      <c r="H7207">
        <v>1</v>
      </c>
      <c r="I7207">
        <v>1</v>
      </c>
      <c r="J7207" t="s">
        <v>14</v>
      </c>
      <c r="K7207" s="36" t="s">
        <v>149</v>
      </c>
    </row>
    <row r="7208" spans="1:11" x14ac:dyDescent="0.25">
      <c r="A7208">
        <v>652557018</v>
      </c>
      <c r="B7208" s="1">
        <v>45552</v>
      </c>
      <c r="C7208" t="s">
        <v>11</v>
      </c>
      <c r="D7208" t="s">
        <v>16</v>
      </c>
      <c r="E7208">
        <v>1</v>
      </c>
      <c r="F7208">
        <v>1</v>
      </c>
      <c r="G7208" t="s">
        <v>148</v>
      </c>
      <c r="H7208">
        <v>1</v>
      </c>
      <c r="I7208">
        <v>1</v>
      </c>
      <c r="J7208" t="s">
        <v>14</v>
      </c>
      <c r="K7208" s="36" t="s">
        <v>149</v>
      </c>
    </row>
    <row r="7209" spans="1:11" x14ac:dyDescent="0.25">
      <c r="A7209">
        <v>663111257</v>
      </c>
      <c r="B7209" s="1">
        <v>45616</v>
      </c>
      <c r="C7209" t="s">
        <v>11</v>
      </c>
      <c r="D7209" t="s">
        <v>16</v>
      </c>
      <c r="E7209">
        <v>1</v>
      </c>
      <c r="F7209">
        <v>0.94</v>
      </c>
      <c r="G7209" t="s">
        <v>148</v>
      </c>
      <c r="H7209">
        <v>1</v>
      </c>
      <c r="I7209">
        <v>2</v>
      </c>
      <c r="J7209" t="s">
        <v>14</v>
      </c>
      <c r="K7209" s="36" t="s">
        <v>149</v>
      </c>
    </row>
    <row r="7210" spans="1:11" x14ac:dyDescent="0.25">
      <c r="A7210">
        <v>105716845</v>
      </c>
      <c r="B7210" s="1">
        <v>42704</v>
      </c>
      <c r="C7210" t="s">
        <v>11</v>
      </c>
      <c r="D7210" t="s">
        <v>16</v>
      </c>
      <c r="E7210">
        <v>1</v>
      </c>
      <c r="F7210">
        <v>0.78</v>
      </c>
      <c r="G7210" t="s">
        <v>148</v>
      </c>
      <c r="H7210">
        <v>1</v>
      </c>
      <c r="I7210">
        <v>1</v>
      </c>
      <c r="J7210" t="s">
        <v>14</v>
      </c>
      <c r="K7210" s="36" t="s">
        <v>149</v>
      </c>
    </row>
    <row r="7211" spans="1:11" x14ac:dyDescent="0.25">
      <c r="A7211">
        <v>662970247</v>
      </c>
      <c r="B7211" s="1">
        <v>45615</v>
      </c>
      <c r="C7211" t="s">
        <v>27</v>
      </c>
      <c r="D7211" t="s">
        <v>16</v>
      </c>
      <c r="E7211">
        <v>1</v>
      </c>
      <c r="F7211">
        <v>1</v>
      </c>
      <c r="G7211" t="s">
        <v>148</v>
      </c>
      <c r="H7211">
        <v>1</v>
      </c>
      <c r="I7211">
        <v>1</v>
      </c>
      <c r="J7211" t="s">
        <v>14</v>
      </c>
      <c r="K7211" s="36" t="s">
        <v>149</v>
      </c>
    </row>
    <row r="7212" spans="1:11" x14ac:dyDescent="0.25">
      <c r="A7212">
        <v>509653859</v>
      </c>
      <c r="B7212" s="1">
        <v>45027</v>
      </c>
      <c r="C7212" t="s">
        <v>11</v>
      </c>
      <c r="D7212" t="s">
        <v>16</v>
      </c>
      <c r="E7212">
        <v>0.99</v>
      </c>
      <c r="F7212">
        <v>1</v>
      </c>
      <c r="G7212" t="s">
        <v>148</v>
      </c>
      <c r="H7212">
        <v>5</v>
      </c>
      <c r="I7212">
        <v>10</v>
      </c>
      <c r="J7212" t="s">
        <v>14</v>
      </c>
      <c r="K7212" s="36" t="s">
        <v>149</v>
      </c>
    </row>
    <row r="7213" spans="1:11" x14ac:dyDescent="0.25">
      <c r="A7213">
        <v>73796158</v>
      </c>
      <c r="B7213" s="1">
        <v>42514</v>
      </c>
      <c r="C7213" t="s">
        <v>11</v>
      </c>
      <c r="D7213" t="s">
        <v>16</v>
      </c>
      <c r="E7213">
        <v>1</v>
      </c>
      <c r="F7213">
        <v>0.95</v>
      </c>
      <c r="G7213" t="s">
        <v>148</v>
      </c>
      <c r="H7213">
        <v>1</v>
      </c>
      <c r="I7213">
        <v>1</v>
      </c>
      <c r="J7213" t="s">
        <v>14</v>
      </c>
      <c r="K7213" s="36" t="s">
        <v>149</v>
      </c>
    </row>
    <row r="7214" spans="1:11" x14ac:dyDescent="0.25">
      <c r="A7214">
        <v>662362230</v>
      </c>
      <c r="B7214" s="1">
        <v>45611</v>
      </c>
      <c r="C7214" t="s">
        <v>11</v>
      </c>
      <c r="D7214" t="s">
        <v>16</v>
      </c>
      <c r="E7214">
        <v>1</v>
      </c>
      <c r="F7214">
        <v>1</v>
      </c>
      <c r="G7214" t="s">
        <v>148</v>
      </c>
      <c r="H7214">
        <v>1</v>
      </c>
      <c r="I7214">
        <v>1</v>
      </c>
      <c r="J7214" t="s">
        <v>22</v>
      </c>
      <c r="K7214" s="36" t="s">
        <v>149</v>
      </c>
    </row>
    <row r="7215" spans="1:11" x14ac:dyDescent="0.25">
      <c r="A7215">
        <v>662516821</v>
      </c>
      <c r="B7215" s="1">
        <v>45612</v>
      </c>
      <c r="C7215" t="s">
        <v>11</v>
      </c>
      <c r="D7215" t="s">
        <v>16</v>
      </c>
      <c r="E7215">
        <v>1</v>
      </c>
      <c r="F7215">
        <v>1</v>
      </c>
      <c r="G7215" t="s">
        <v>148</v>
      </c>
      <c r="H7215">
        <v>1</v>
      </c>
      <c r="I7215">
        <v>1</v>
      </c>
      <c r="J7215" t="s">
        <v>14</v>
      </c>
      <c r="K7215" s="36" t="s">
        <v>149</v>
      </c>
    </row>
    <row r="7216" spans="1:11" x14ac:dyDescent="0.25">
      <c r="A7216">
        <v>663122251</v>
      </c>
      <c r="B7216" s="1">
        <v>45616</v>
      </c>
      <c r="C7216" t="s">
        <v>11</v>
      </c>
      <c r="D7216" t="s">
        <v>16</v>
      </c>
      <c r="E7216">
        <v>0.94</v>
      </c>
      <c r="F7216">
        <v>0.98</v>
      </c>
      <c r="G7216" t="s">
        <v>148</v>
      </c>
      <c r="H7216">
        <v>4</v>
      </c>
      <c r="I7216">
        <v>4</v>
      </c>
      <c r="J7216" t="s">
        <v>14</v>
      </c>
      <c r="K7216" s="36" t="s">
        <v>149</v>
      </c>
    </row>
    <row r="7217" spans="1:11" x14ac:dyDescent="0.25">
      <c r="A7217">
        <v>509598091</v>
      </c>
      <c r="B7217" s="1">
        <v>45027</v>
      </c>
      <c r="C7217" t="s">
        <v>11</v>
      </c>
      <c r="D7217" t="s">
        <v>16</v>
      </c>
      <c r="E7217">
        <v>1</v>
      </c>
      <c r="F7217">
        <v>0.79</v>
      </c>
      <c r="G7217" t="s">
        <v>148</v>
      </c>
      <c r="H7217">
        <v>3</v>
      </c>
      <c r="I7217">
        <v>4</v>
      </c>
      <c r="J7217" t="s">
        <v>14</v>
      </c>
      <c r="K7217" s="36" t="s">
        <v>149</v>
      </c>
    </row>
    <row r="7218" spans="1:11" x14ac:dyDescent="0.25">
      <c r="A7218">
        <v>663202246</v>
      </c>
      <c r="B7218" s="1">
        <v>45616</v>
      </c>
      <c r="C7218" t="s">
        <v>11</v>
      </c>
      <c r="D7218" t="s">
        <v>16</v>
      </c>
      <c r="E7218">
        <v>1</v>
      </c>
      <c r="F7218">
        <v>1</v>
      </c>
      <c r="G7218" t="s">
        <v>148</v>
      </c>
      <c r="H7218">
        <v>1</v>
      </c>
      <c r="I7218">
        <v>1</v>
      </c>
      <c r="J7218" t="s">
        <v>22</v>
      </c>
      <c r="K7218" s="36" t="s">
        <v>149</v>
      </c>
    </row>
    <row r="7219" spans="1:11" x14ac:dyDescent="0.25">
      <c r="A7219">
        <v>88164282</v>
      </c>
      <c r="B7219" s="1">
        <v>42587</v>
      </c>
      <c r="C7219" t="s">
        <v>11</v>
      </c>
      <c r="D7219" t="s">
        <v>16</v>
      </c>
      <c r="E7219">
        <v>1</v>
      </c>
      <c r="F7219">
        <v>0.94</v>
      </c>
      <c r="G7219" t="s">
        <v>148</v>
      </c>
      <c r="H7219">
        <v>2</v>
      </c>
      <c r="I7219">
        <v>5</v>
      </c>
      <c r="J7219" t="s">
        <v>22</v>
      </c>
      <c r="K7219" s="36" t="s">
        <v>149</v>
      </c>
    </row>
    <row r="7220" spans="1:11" x14ac:dyDescent="0.25">
      <c r="A7220">
        <v>392085719</v>
      </c>
      <c r="B7220" s="1">
        <v>44266</v>
      </c>
      <c r="C7220" t="s">
        <v>11</v>
      </c>
      <c r="D7220" t="s">
        <v>16</v>
      </c>
      <c r="E7220">
        <v>1</v>
      </c>
      <c r="F7220">
        <v>0.84</v>
      </c>
      <c r="G7220" t="s">
        <v>148</v>
      </c>
      <c r="H7220">
        <v>1</v>
      </c>
      <c r="I7220">
        <v>1</v>
      </c>
      <c r="J7220" t="s">
        <v>14</v>
      </c>
      <c r="K7220" s="36" t="s">
        <v>149</v>
      </c>
    </row>
    <row r="7221" spans="1:11" x14ac:dyDescent="0.25">
      <c r="A7221">
        <v>662686754</v>
      </c>
      <c r="B7221" s="1">
        <v>45613</v>
      </c>
      <c r="C7221" t="s">
        <v>11</v>
      </c>
      <c r="D7221" t="s">
        <v>16</v>
      </c>
      <c r="E7221">
        <v>1</v>
      </c>
      <c r="F7221">
        <v>0.97</v>
      </c>
      <c r="G7221" t="s">
        <v>148</v>
      </c>
      <c r="H7221">
        <v>3</v>
      </c>
      <c r="I7221">
        <v>3</v>
      </c>
      <c r="J7221" t="s">
        <v>14</v>
      </c>
      <c r="K7221" s="36" t="s">
        <v>149</v>
      </c>
    </row>
    <row r="7222" spans="1:11" x14ac:dyDescent="0.25">
      <c r="A7222">
        <v>584642681</v>
      </c>
      <c r="B7222" s="1">
        <v>45463</v>
      </c>
      <c r="C7222" t="s">
        <v>11</v>
      </c>
      <c r="D7222" t="s">
        <v>16</v>
      </c>
      <c r="E7222">
        <v>1</v>
      </c>
      <c r="F7222">
        <v>1</v>
      </c>
      <c r="G7222" t="s">
        <v>148</v>
      </c>
      <c r="H7222">
        <v>1</v>
      </c>
      <c r="I7222">
        <v>1</v>
      </c>
      <c r="J7222" t="s">
        <v>14</v>
      </c>
      <c r="K7222" s="36" t="s">
        <v>149</v>
      </c>
    </row>
    <row r="7223" spans="1:11" x14ac:dyDescent="0.25">
      <c r="A7223">
        <v>46890735</v>
      </c>
      <c r="B7223" s="1">
        <v>42295</v>
      </c>
      <c r="C7223" t="s">
        <v>11</v>
      </c>
      <c r="D7223" t="s">
        <v>17</v>
      </c>
      <c r="E7223">
        <v>1</v>
      </c>
      <c r="F7223">
        <v>0.93</v>
      </c>
      <c r="G7223" t="s">
        <v>149</v>
      </c>
      <c r="H7223">
        <v>1</v>
      </c>
      <c r="I7223">
        <v>1</v>
      </c>
      <c r="J7223" t="s">
        <v>14</v>
      </c>
      <c r="K7223" s="36" t="s">
        <v>149</v>
      </c>
    </row>
    <row r="7224" spans="1:11" x14ac:dyDescent="0.25">
      <c r="A7224">
        <v>140909039</v>
      </c>
      <c r="B7224" s="1">
        <v>42933</v>
      </c>
      <c r="C7224" t="s">
        <v>11</v>
      </c>
      <c r="D7224" t="s">
        <v>16</v>
      </c>
      <c r="E7224">
        <v>1</v>
      </c>
      <c r="F7224">
        <v>1</v>
      </c>
      <c r="G7224" t="s">
        <v>148</v>
      </c>
      <c r="H7224">
        <v>2</v>
      </c>
      <c r="I7224">
        <v>2</v>
      </c>
      <c r="J7224" t="s">
        <v>14</v>
      </c>
      <c r="K7224" s="36" t="s">
        <v>149</v>
      </c>
    </row>
    <row r="7225" spans="1:11" x14ac:dyDescent="0.25">
      <c r="A7225">
        <v>658937933</v>
      </c>
      <c r="B7225" s="1">
        <v>45590</v>
      </c>
      <c r="C7225" t="s">
        <v>11</v>
      </c>
      <c r="D7225" t="s">
        <v>20</v>
      </c>
      <c r="E7225">
        <v>0.1</v>
      </c>
      <c r="F7225">
        <v>0.47</v>
      </c>
      <c r="G7225" t="s">
        <v>148</v>
      </c>
      <c r="H7225">
        <v>1</v>
      </c>
      <c r="I7225">
        <v>1</v>
      </c>
      <c r="J7225" t="s">
        <v>22</v>
      </c>
      <c r="K7225" s="36" t="s">
        <v>149</v>
      </c>
    </row>
    <row r="7226" spans="1:11" x14ac:dyDescent="0.25">
      <c r="A7226">
        <v>398307716</v>
      </c>
      <c r="B7226" s="1">
        <v>44309</v>
      </c>
      <c r="C7226" t="s">
        <v>11</v>
      </c>
      <c r="D7226" t="s">
        <v>17</v>
      </c>
      <c r="E7226">
        <v>1</v>
      </c>
      <c r="F7226">
        <v>0.88</v>
      </c>
      <c r="G7226" t="s">
        <v>148</v>
      </c>
      <c r="H7226">
        <v>1</v>
      </c>
      <c r="I7226">
        <v>1</v>
      </c>
      <c r="J7226" t="s">
        <v>14</v>
      </c>
      <c r="K7226" s="36" t="s">
        <v>149</v>
      </c>
    </row>
    <row r="7227" spans="1:11" x14ac:dyDescent="0.25">
      <c r="A7227">
        <v>663441945</v>
      </c>
      <c r="B7227" s="1">
        <v>45618</v>
      </c>
      <c r="C7227" t="s">
        <v>11</v>
      </c>
      <c r="D7227" t="s">
        <v>17</v>
      </c>
      <c r="E7227">
        <v>1</v>
      </c>
      <c r="F7227">
        <v>0.67</v>
      </c>
      <c r="G7227" t="s">
        <v>148</v>
      </c>
      <c r="H7227">
        <v>1</v>
      </c>
      <c r="I7227">
        <v>1</v>
      </c>
      <c r="J7227" t="s">
        <v>14</v>
      </c>
      <c r="K7227" s="36" t="s">
        <v>149</v>
      </c>
    </row>
    <row r="7228" spans="1:11" x14ac:dyDescent="0.25">
      <c r="A7228">
        <v>14113470</v>
      </c>
      <c r="B7228" s="1">
        <v>41739</v>
      </c>
      <c r="C7228" t="s">
        <v>30</v>
      </c>
      <c r="D7228" t="s">
        <v>16</v>
      </c>
      <c r="E7228">
        <v>0.96</v>
      </c>
      <c r="F7228">
        <v>1</v>
      </c>
      <c r="G7228" t="s">
        <v>148</v>
      </c>
      <c r="H7228">
        <v>1506</v>
      </c>
      <c r="I7228">
        <v>2763</v>
      </c>
      <c r="J7228" t="s">
        <v>14</v>
      </c>
      <c r="K7228" s="36" t="s">
        <v>149</v>
      </c>
    </row>
    <row r="7229" spans="1:11" x14ac:dyDescent="0.25">
      <c r="A7229">
        <v>387743291</v>
      </c>
      <c r="B7229" s="1">
        <v>44235</v>
      </c>
      <c r="C7229" t="s">
        <v>11</v>
      </c>
      <c r="D7229" t="s">
        <v>16</v>
      </c>
      <c r="E7229">
        <v>1</v>
      </c>
      <c r="F7229">
        <v>0.92</v>
      </c>
      <c r="G7229" t="s">
        <v>148</v>
      </c>
      <c r="H7229">
        <v>1</v>
      </c>
      <c r="I7229">
        <v>2</v>
      </c>
      <c r="J7229" t="s">
        <v>14</v>
      </c>
      <c r="K7229" s="36" t="s">
        <v>149</v>
      </c>
    </row>
    <row r="7230" spans="1:11" x14ac:dyDescent="0.25">
      <c r="A7230">
        <v>663584107</v>
      </c>
      <c r="B7230" s="1">
        <v>45619</v>
      </c>
      <c r="C7230" t="s">
        <v>27</v>
      </c>
      <c r="D7230" t="s">
        <v>20</v>
      </c>
      <c r="E7230">
        <v>0.17</v>
      </c>
      <c r="F7230">
        <v>1</v>
      </c>
      <c r="G7230" t="s">
        <v>148</v>
      </c>
      <c r="H7230">
        <v>1</v>
      </c>
      <c r="I7230">
        <v>1</v>
      </c>
      <c r="J7230" t="s">
        <v>14</v>
      </c>
      <c r="K7230" s="36" t="s">
        <v>149</v>
      </c>
    </row>
    <row r="7231" spans="1:11" x14ac:dyDescent="0.25">
      <c r="A7231">
        <v>592263605</v>
      </c>
      <c r="B7231" s="1">
        <v>45499</v>
      </c>
      <c r="C7231" t="s">
        <v>11</v>
      </c>
      <c r="D7231" t="s">
        <v>21</v>
      </c>
      <c r="E7231">
        <v>0.51</v>
      </c>
      <c r="F7231">
        <v>0.23</v>
      </c>
      <c r="G7231" t="s">
        <v>148</v>
      </c>
      <c r="H7231">
        <v>12</v>
      </c>
      <c r="I7231">
        <v>12</v>
      </c>
      <c r="J7231" t="s">
        <v>14</v>
      </c>
      <c r="K7231" s="36" t="s">
        <v>149</v>
      </c>
    </row>
    <row r="7232" spans="1:11" x14ac:dyDescent="0.25">
      <c r="A7232">
        <v>124748696</v>
      </c>
      <c r="B7232" s="1">
        <v>42832</v>
      </c>
      <c r="C7232" t="s">
        <v>11</v>
      </c>
      <c r="D7232" t="s">
        <v>20</v>
      </c>
      <c r="E7232">
        <v>0</v>
      </c>
      <c r="G7232" t="s">
        <v>148</v>
      </c>
      <c r="H7232">
        <v>1</v>
      </c>
      <c r="I7232">
        <v>1</v>
      </c>
      <c r="J7232" t="s">
        <v>14</v>
      </c>
      <c r="K7232" s="36" t="s">
        <v>149</v>
      </c>
    </row>
    <row r="7233" spans="1:11" x14ac:dyDescent="0.25">
      <c r="A7233">
        <v>664148713</v>
      </c>
      <c r="B7233" s="1">
        <v>45622</v>
      </c>
      <c r="C7233" t="s">
        <v>27</v>
      </c>
      <c r="D7233" t="s">
        <v>20</v>
      </c>
      <c r="E7233">
        <v>0.2</v>
      </c>
      <c r="F7233">
        <v>0.2</v>
      </c>
      <c r="G7233" t="s">
        <v>148</v>
      </c>
      <c r="H7233">
        <v>1</v>
      </c>
      <c r="I7233">
        <v>2</v>
      </c>
      <c r="J7233" t="s">
        <v>14</v>
      </c>
      <c r="K7233" s="36" t="s">
        <v>149</v>
      </c>
    </row>
    <row r="7234" spans="1:11" x14ac:dyDescent="0.25">
      <c r="A7234">
        <v>290253711</v>
      </c>
      <c r="B7234" s="1">
        <v>43707</v>
      </c>
      <c r="C7234" t="s">
        <v>11</v>
      </c>
      <c r="D7234" t="s">
        <v>21</v>
      </c>
      <c r="E7234">
        <v>1</v>
      </c>
      <c r="F7234">
        <v>0.47</v>
      </c>
      <c r="G7234" t="s">
        <v>148</v>
      </c>
      <c r="H7234">
        <v>1</v>
      </c>
      <c r="I7234">
        <v>1</v>
      </c>
      <c r="J7234" t="s">
        <v>14</v>
      </c>
      <c r="K7234" s="36" t="s">
        <v>149</v>
      </c>
    </row>
    <row r="7235" spans="1:11" x14ac:dyDescent="0.25">
      <c r="A7235">
        <v>47265946</v>
      </c>
      <c r="B7235" s="1">
        <v>42300</v>
      </c>
      <c r="C7235" t="s">
        <v>11</v>
      </c>
      <c r="D7235" t="s">
        <v>16</v>
      </c>
      <c r="E7235">
        <v>1</v>
      </c>
      <c r="F7235">
        <v>1</v>
      </c>
      <c r="G7235" t="s">
        <v>148</v>
      </c>
      <c r="H7235">
        <v>1</v>
      </c>
      <c r="I7235">
        <v>2</v>
      </c>
      <c r="J7235" t="s">
        <v>14</v>
      </c>
      <c r="K7235" s="36" t="s">
        <v>149</v>
      </c>
    </row>
    <row r="7236" spans="1:11" x14ac:dyDescent="0.25">
      <c r="A7236">
        <v>650898407</v>
      </c>
      <c r="B7236" s="1">
        <v>45543</v>
      </c>
      <c r="C7236" t="s">
        <v>11</v>
      </c>
      <c r="D7236" t="s">
        <v>16</v>
      </c>
      <c r="E7236">
        <v>1</v>
      </c>
      <c r="F7236">
        <v>1</v>
      </c>
      <c r="G7236" t="s">
        <v>148</v>
      </c>
      <c r="H7236">
        <v>1</v>
      </c>
      <c r="I7236">
        <v>1</v>
      </c>
      <c r="J7236" t="s">
        <v>14</v>
      </c>
      <c r="K7236" s="36" t="s">
        <v>149</v>
      </c>
    </row>
    <row r="7237" spans="1:11" x14ac:dyDescent="0.25">
      <c r="A7237">
        <v>371431396</v>
      </c>
      <c r="B7237" s="1">
        <v>44114</v>
      </c>
      <c r="C7237" t="s">
        <v>11</v>
      </c>
      <c r="D7237" t="s">
        <v>20</v>
      </c>
      <c r="E7237">
        <v>0</v>
      </c>
      <c r="F7237">
        <v>0</v>
      </c>
      <c r="G7237" t="s">
        <v>148</v>
      </c>
      <c r="H7237">
        <v>1</v>
      </c>
      <c r="I7237">
        <v>1</v>
      </c>
      <c r="J7237" t="s">
        <v>26</v>
      </c>
      <c r="K7237" s="36" t="s">
        <v>149</v>
      </c>
    </row>
    <row r="7238" spans="1:11" x14ac:dyDescent="0.25">
      <c r="A7238">
        <v>211065246</v>
      </c>
      <c r="B7238" s="1">
        <v>43334</v>
      </c>
      <c r="C7238" t="s">
        <v>11</v>
      </c>
      <c r="D7238" t="s">
        <v>16</v>
      </c>
      <c r="E7238">
        <v>1</v>
      </c>
      <c r="F7238">
        <v>1</v>
      </c>
      <c r="G7238" t="s">
        <v>148</v>
      </c>
      <c r="H7238">
        <v>5</v>
      </c>
      <c r="I7238">
        <v>5</v>
      </c>
      <c r="J7238" t="s">
        <v>14</v>
      </c>
      <c r="K7238" s="36" t="s">
        <v>149</v>
      </c>
    </row>
    <row r="7239" spans="1:11" x14ac:dyDescent="0.25">
      <c r="A7239">
        <v>251519542</v>
      </c>
      <c r="B7239" s="1">
        <v>43551</v>
      </c>
      <c r="C7239" t="s">
        <v>11</v>
      </c>
      <c r="D7239" t="s">
        <v>17</v>
      </c>
      <c r="E7239">
        <v>0.88</v>
      </c>
      <c r="F7239">
        <v>0.23</v>
      </c>
      <c r="G7239" t="s">
        <v>148</v>
      </c>
      <c r="H7239">
        <v>1</v>
      </c>
      <c r="I7239">
        <v>1</v>
      </c>
      <c r="J7239" t="s">
        <v>14</v>
      </c>
      <c r="K7239" s="36" t="s">
        <v>149</v>
      </c>
    </row>
    <row r="7240" spans="1:11" x14ac:dyDescent="0.25">
      <c r="A7240">
        <v>440996947</v>
      </c>
      <c r="B7240" s="1">
        <v>44579</v>
      </c>
      <c r="C7240" t="s">
        <v>27</v>
      </c>
      <c r="D7240" t="s">
        <v>16</v>
      </c>
      <c r="E7240">
        <v>1</v>
      </c>
      <c r="F7240">
        <v>1</v>
      </c>
      <c r="G7240" t="s">
        <v>27</v>
      </c>
      <c r="H7240">
        <v>4</v>
      </c>
      <c r="I7240">
        <v>4</v>
      </c>
      <c r="J7240" t="s">
        <v>14</v>
      </c>
      <c r="K7240" s="36" t="s">
        <v>149</v>
      </c>
    </row>
    <row r="7241" spans="1:11" x14ac:dyDescent="0.25">
      <c r="A7241">
        <v>3164641</v>
      </c>
      <c r="B7241" s="1">
        <v>41126</v>
      </c>
      <c r="C7241" t="s">
        <v>11</v>
      </c>
      <c r="D7241" t="s">
        <v>17</v>
      </c>
      <c r="E7241">
        <v>0.9</v>
      </c>
      <c r="F7241">
        <v>0.83</v>
      </c>
      <c r="G7241" t="s">
        <v>148</v>
      </c>
      <c r="H7241">
        <v>1</v>
      </c>
      <c r="I7241">
        <v>1</v>
      </c>
      <c r="J7241" t="s">
        <v>18</v>
      </c>
      <c r="K7241" s="36" t="s">
        <v>149</v>
      </c>
    </row>
    <row r="7242" spans="1:11" x14ac:dyDescent="0.25">
      <c r="A7242">
        <v>663733200</v>
      </c>
      <c r="B7242" s="1">
        <v>45620</v>
      </c>
      <c r="C7242" t="s">
        <v>11</v>
      </c>
      <c r="D7242" t="s">
        <v>16</v>
      </c>
      <c r="E7242">
        <v>1</v>
      </c>
      <c r="F7242">
        <v>1</v>
      </c>
      <c r="G7242" t="s">
        <v>148</v>
      </c>
      <c r="H7242">
        <v>2</v>
      </c>
      <c r="I7242">
        <v>2</v>
      </c>
      <c r="J7242" t="s">
        <v>22</v>
      </c>
      <c r="K7242" s="36" t="s">
        <v>149</v>
      </c>
    </row>
    <row r="7243" spans="1:11" x14ac:dyDescent="0.25">
      <c r="A7243">
        <v>354020899</v>
      </c>
      <c r="B7243" s="1">
        <v>44018</v>
      </c>
      <c r="C7243" t="s">
        <v>11</v>
      </c>
      <c r="D7243" t="s">
        <v>16</v>
      </c>
      <c r="E7243">
        <v>1</v>
      </c>
      <c r="F7243">
        <v>0.88</v>
      </c>
      <c r="G7243" t="s">
        <v>148</v>
      </c>
      <c r="H7243">
        <v>2</v>
      </c>
      <c r="I7243">
        <v>2</v>
      </c>
      <c r="J7243" t="s">
        <v>14</v>
      </c>
      <c r="K7243" s="36" t="s">
        <v>149</v>
      </c>
    </row>
    <row r="7244" spans="1:11" x14ac:dyDescent="0.25">
      <c r="A7244">
        <v>535400154</v>
      </c>
      <c r="B7244" s="1">
        <v>45173</v>
      </c>
      <c r="C7244" t="s">
        <v>27</v>
      </c>
      <c r="D7244" t="s">
        <v>16</v>
      </c>
      <c r="E7244">
        <v>1</v>
      </c>
      <c r="F7244">
        <v>1</v>
      </c>
      <c r="G7244" t="s">
        <v>148</v>
      </c>
      <c r="H7244">
        <v>2</v>
      </c>
      <c r="I7244">
        <v>2</v>
      </c>
      <c r="J7244" t="s">
        <v>22</v>
      </c>
      <c r="K7244" s="36" t="s">
        <v>149</v>
      </c>
    </row>
    <row r="7245" spans="1:11" x14ac:dyDescent="0.25">
      <c r="A7245">
        <v>663785614</v>
      </c>
      <c r="B7245" s="1">
        <v>45620</v>
      </c>
      <c r="C7245" t="s">
        <v>11</v>
      </c>
      <c r="D7245" t="s">
        <v>16</v>
      </c>
      <c r="E7245">
        <v>1</v>
      </c>
      <c r="F7245">
        <v>1</v>
      </c>
      <c r="G7245" t="s">
        <v>148</v>
      </c>
      <c r="H7245">
        <v>1</v>
      </c>
      <c r="I7245">
        <v>1</v>
      </c>
      <c r="J7245" t="s">
        <v>14</v>
      </c>
      <c r="K7245" s="36" t="s">
        <v>149</v>
      </c>
    </row>
    <row r="7246" spans="1:11" x14ac:dyDescent="0.25">
      <c r="A7246">
        <v>654504311</v>
      </c>
      <c r="B7246" s="1">
        <v>45563</v>
      </c>
      <c r="C7246" t="s">
        <v>11</v>
      </c>
      <c r="D7246" t="s">
        <v>21</v>
      </c>
      <c r="E7246">
        <v>1</v>
      </c>
      <c r="F7246">
        <v>0.71</v>
      </c>
      <c r="G7246" t="s">
        <v>148</v>
      </c>
      <c r="H7246">
        <v>1</v>
      </c>
      <c r="I7246">
        <v>1</v>
      </c>
      <c r="J7246" t="s">
        <v>22</v>
      </c>
      <c r="K7246" s="36" t="s">
        <v>149</v>
      </c>
    </row>
    <row r="7247" spans="1:11" x14ac:dyDescent="0.25">
      <c r="A7247">
        <v>663724111</v>
      </c>
      <c r="B7247" s="1">
        <v>45620</v>
      </c>
      <c r="C7247" t="s">
        <v>11</v>
      </c>
      <c r="D7247" t="s">
        <v>20</v>
      </c>
      <c r="E7247">
        <v>0.3</v>
      </c>
      <c r="F7247">
        <v>0.5</v>
      </c>
      <c r="G7247" t="s">
        <v>148</v>
      </c>
      <c r="H7247">
        <v>1</v>
      </c>
      <c r="I7247">
        <v>1</v>
      </c>
      <c r="J7247" t="s">
        <v>14</v>
      </c>
      <c r="K7247" s="36" t="s">
        <v>149</v>
      </c>
    </row>
    <row r="7248" spans="1:11" x14ac:dyDescent="0.25">
      <c r="A7248">
        <v>3433261</v>
      </c>
      <c r="B7248" s="1">
        <v>41152</v>
      </c>
      <c r="C7248" t="s">
        <v>27</v>
      </c>
      <c r="D7248" t="s">
        <v>16</v>
      </c>
      <c r="E7248">
        <v>1</v>
      </c>
      <c r="F7248">
        <v>1</v>
      </c>
      <c r="G7248" t="s">
        <v>148</v>
      </c>
      <c r="H7248">
        <v>3</v>
      </c>
      <c r="I7248">
        <v>4</v>
      </c>
      <c r="J7248" t="s">
        <v>14</v>
      </c>
      <c r="K7248" s="36" t="s">
        <v>149</v>
      </c>
    </row>
    <row r="7249" spans="1:11" x14ac:dyDescent="0.25">
      <c r="A7249">
        <v>459836453</v>
      </c>
      <c r="B7249" s="1">
        <v>44700</v>
      </c>
      <c r="C7249" t="s">
        <v>11</v>
      </c>
      <c r="D7249" t="s">
        <v>16</v>
      </c>
      <c r="E7249">
        <v>0.9</v>
      </c>
      <c r="F7249">
        <v>0.81</v>
      </c>
      <c r="G7249" t="s">
        <v>148</v>
      </c>
      <c r="H7249">
        <v>1</v>
      </c>
      <c r="I7249">
        <v>1</v>
      </c>
      <c r="J7249" t="s">
        <v>14</v>
      </c>
      <c r="K7249" s="36" t="s">
        <v>149</v>
      </c>
    </row>
    <row r="7250" spans="1:11" x14ac:dyDescent="0.25">
      <c r="A7250">
        <v>473125666</v>
      </c>
      <c r="B7250" s="1">
        <v>44776</v>
      </c>
      <c r="C7250" t="s">
        <v>27</v>
      </c>
      <c r="D7250" t="s">
        <v>16</v>
      </c>
      <c r="E7250">
        <v>1</v>
      </c>
      <c r="F7250">
        <v>1</v>
      </c>
      <c r="G7250" t="s">
        <v>148</v>
      </c>
      <c r="H7250">
        <v>3</v>
      </c>
      <c r="I7250">
        <v>3</v>
      </c>
      <c r="J7250" t="s">
        <v>22</v>
      </c>
      <c r="K7250" s="36" t="s">
        <v>149</v>
      </c>
    </row>
    <row r="7251" spans="1:11" x14ac:dyDescent="0.25">
      <c r="A7251">
        <v>16368546</v>
      </c>
      <c r="B7251" s="1">
        <v>41794</v>
      </c>
      <c r="C7251" t="s">
        <v>11</v>
      </c>
      <c r="D7251" t="s">
        <v>21</v>
      </c>
      <c r="E7251">
        <v>0.9</v>
      </c>
      <c r="F7251">
        <v>0.5</v>
      </c>
      <c r="G7251" t="s">
        <v>148</v>
      </c>
      <c r="H7251">
        <v>1</v>
      </c>
      <c r="I7251">
        <v>1</v>
      </c>
      <c r="J7251" t="s">
        <v>14</v>
      </c>
      <c r="K7251" s="36" t="s">
        <v>149</v>
      </c>
    </row>
    <row r="7252" spans="1:11" x14ac:dyDescent="0.25">
      <c r="A7252">
        <v>185730834</v>
      </c>
      <c r="B7252" s="1">
        <v>43212</v>
      </c>
      <c r="C7252" t="s">
        <v>11</v>
      </c>
      <c r="D7252" t="s">
        <v>16</v>
      </c>
      <c r="E7252">
        <v>1</v>
      </c>
      <c r="F7252">
        <v>0.91</v>
      </c>
      <c r="G7252" t="s">
        <v>148</v>
      </c>
      <c r="H7252">
        <v>1</v>
      </c>
      <c r="I7252">
        <v>1</v>
      </c>
      <c r="J7252" t="s">
        <v>14</v>
      </c>
      <c r="K7252" s="36" t="s">
        <v>149</v>
      </c>
    </row>
    <row r="7253" spans="1:11" x14ac:dyDescent="0.25">
      <c r="A7253">
        <v>22254776</v>
      </c>
      <c r="B7253" s="1">
        <v>41919</v>
      </c>
      <c r="C7253" t="s">
        <v>11</v>
      </c>
      <c r="D7253" t="s">
        <v>16</v>
      </c>
      <c r="E7253">
        <v>1</v>
      </c>
      <c r="F7253">
        <v>0.95</v>
      </c>
      <c r="G7253" t="s">
        <v>148</v>
      </c>
      <c r="H7253">
        <v>1</v>
      </c>
      <c r="I7253">
        <v>1</v>
      </c>
      <c r="J7253" t="s">
        <v>14</v>
      </c>
      <c r="K7253" s="36" t="s">
        <v>149</v>
      </c>
    </row>
    <row r="7254" spans="1:11" x14ac:dyDescent="0.25">
      <c r="A7254">
        <v>53190138</v>
      </c>
      <c r="B7254" s="1">
        <v>42372</v>
      </c>
      <c r="C7254" t="s">
        <v>11</v>
      </c>
      <c r="D7254" t="s">
        <v>12</v>
      </c>
      <c r="G7254" t="s">
        <v>148</v>
      </c>
      <c r="H7254">
        <v>1</v>
      </c>
      <c r="I7254">
        <v>1</v>
      </c>
      <c r="J7254" t="s">
        <v>14</v>
      </c>
      <c r="K7254" s="36" t="s">
        <v>149</v>
      </c>
    </row>
    <row r="7255" spans="1:11" x14ac:dyDescent="0.25">
      <c r="A7255">
        <v>571266822</v>
      </c>
      <c r="B7255" s="1">
        <v>45390</v>
      </c>
      <c r="C7255" t="s">
        <v>11</v>
      </c>
      <c r="D7255" t="s">
        <v>16</v>
      </c>
      <c r="E7255">
        <v>0.97</v>
      </c>
      <c r="F7255">
        <v>0.99</v>
      </c>
      <c r="G7255" t="s">
        <v>149</v>
      </c>
      <c r="H7255">
        <v>4</v>
      </c>
      <c r="I7255">
        <v>4</v>
      </c>
      <c r="J7255" t="s">
        <v>22</v>
      </c>
      <c r="K7255" s="36" t="s">
        <v>149</v>
      </c>
    </row>
    <row r="7256" spans="1:11" x14ac:dyDescent="0.25">
      <c r="A7256">
        <v>206189645</v>
      </c>
      <c r="B7256" s="1">
        <v>43311</v>
      </c>
      <c r="C7256" t="s">
        <v>11</v>
      </c>
      <c r="D7256" t="s">
        <v>16</v>
      </c>
      <c r="E7256">
        <v>1</v>
      </c>
      <c r="F7256">
        <v>0.98</v>
      </c>
      <c r="G7256" t="s">
        <v>148</v>
      </c>
      <c r="H7256">
        <v>1</v>
      </c>
      <c r="I7256">
        <v>1</v>
      </c>
      <c r="J7256" t="s">
        <v>14</v>
      </c>
      <c r="K7256" s="36" t="s">
        <v>149</v>
      </c>
    </row>
    <row r="7257" spans="1:11" x14ac:dyDescent="0.25">
      <c r="A7257">
        <v>30117906</v>
      </c>
      <c r="B7257" s="1">
        <v>42090</v>
      </c>
      <c r="C7257" t="s">
        <v>11</v>
      </c>
      <c r="D7257" t="s">
        <v>12</v>
      </c>
      <c r="G7257" t="s">
        <v>148</v>
      </c>
      <c r="H7257">
        <v>9</v>
      </c>
      <c r="I7257">
        <v>9</v>
      </c>
      <c r="J7257" t="s">
        <v>14</v>
      </c>
      <c r="K7257" s="36" t="s">
        <v>149</v>
      </c>
    </row>
    <row r="7258" spans="1:11" x14ac:dyDescent="0.25">
      <c r="A7258">
        <v>125552805</v>
      </c>
      <c r="B7258" s="1">
        <v>42837</v>
      </c>
      <c r="C7258" t="s">
        <v>11</v>
      </c>
      <c r="D7258" t="s">
        <v>16</v>
      </c>
      <c r="E7258">
        <v>1</v>
      </c>
      <c r="F7258">
        <v>0.81</v>
      </c>
      <c r="G7258" t="s">
        <v>148</v>
      </c>
      <c r="H7258">
        <v>1</v>
      </c>
      <c r="I7258">
        <v>1</v>
      </c>
      <c r="J7258" t="s">
        <v>14</v>
      </c>
      <c r="K7258" s="36" t="s">
        <v>149</v>
      </c>
    </row>
    <row r="7259" spans="1:11" x14ac:dyDescent="0.25">
      <c r="A7259">
        <v>105423621</v>
      </c>
      <c r="B7259" s="1">
        <v>42702</v>
      </c>
      <c r="C7259" t="s">
        <v>11</v>
      </c>
      <c r="D7259" t="s">
        <v>16</v>
      </c>
      <c r="E7259">
        <v>1</v>
      </c>
      <c r="F7259">
        <v>0.98</v>
      </c>
      <c r="G7259" t="s">
        <v>148</v>
      </c>
      <c r="H7259">
        <v>1</v>
      </c>
      <c r="I7259">
        <v>1</v>
      </c>
      <c r="J7259" t="s">
        <v>14</v>
      </c>
      <c r="K7259" s="36" t="s">
        <v>149</v>
      </c>
    </row>
    <row r="7260" spans="1:11" x14ac:dyDescent="0.25">
      <c r="A7260">
        <v>664372705</v>
      </c>
      <c r="B7260" s="1">
        <v>45624</v>
      </c>
      <c r="C7260" t="s">
        <v>27</v>
      </c>
      <c r="D7260" t="s">
        <v>16</v>
      </c>
      <c r="E7260">
        <v>1</v>
      </c>
      <c r="F7260">
        <v>1</v>
      </c>
      <c r="G7260" t="s">
        <v>148</v>
      </c>
      <c r="H7260">
        <v>5</v>
      </c>
      <c r="I7260">
        <v>5</v>
      </c>
      <c r="J7260" t="s">
        <v>14</v>
      </c>
      <c r="K7260" s="36" t="s">
        <v>148</v>
      </c>
    </row>
    <row r="7261" spans="1:11" x14ac:dyDescent="0.25">
      <c r="A7261">
        <v>663883427</v>
      </c>
      <c r="B7261" s="1">
        <v>45621</v>
      </c>
      <c r="C7261" t="s">
        <v>27</v>
      </c>
      <c r="D7261" t="s">
        <v>16</v>
      </c>
      <c r="E7261">
        <v>0.89</v>
      </c>
      <c r="F7261">
        <v>1</v>
      </c>
      <c r="G7261" t="s">
        <v>148</v>
      </c>
      <c r="H7261">
        <v>6</v>
      </c>
      <c r="I7261">
        <v>6</v>
      </c>
      <c r="J7261" t="s">
        <v>14</v>
      </c>
      <c r="K7261" s="36" t="s">
        <v>148</v>
      </c>
    </row>
    <row r="7262" spans="1:11" x14ac:dyDescent="0.25">
      <c r="A7262">
        <v>664387298</v>
      </c>
      <c r="B7262" s="1">
        <v>45624</v>
      </c>
      <c r="C7262" t="s">
        <v>27</v>
      </c>
      <c r="D7262" t="s">
        <v>17</v>
      </c>
      <c r="E7262">
        <v>1</v>
      </c>
      <c r="F7262">
        <v>0.4</v>
      </c>
      <c r="G7262" t="s">
        <v>148</v>
      </c>
      <c r="H7262">
        <v>1</v>
      </c>
      <c r="I7262">
        <v>1</v>
      </c>
      <c r="J7262" t="s">
        <v>22</v>
      </c>
      <c r="K7262" s="36" t="s">
        <v>149</v>
      </c>
    </row>
    <row r="7263" spans="1:11" x14ac:dyDescent="0.25">
      <c r="A7263">
        <v>29248350</v>
      </c>
      <c r="B7263" s="1">
        <v>42076</v>
      </c>
      <c r="C7263" t="s">
        <v>11</v>
      </c>
      <c r="D7263" t="s">
        <v>21</v>
      </c>
      <c r="E7263">
        <v>0.87</v>
      </c>
      <c r="F7263">
        <v>0.93</v>
      </c>
      <c r="G7263" t="s">
        <v>148</v>
      </c>
      <c r="H7263">
        <v>1</v>
      </c>
      <c r="I7263">
        <v>1</v>
      </c>
      <c r="J7263" t="s">
        <v>14</v>
      </c>
      <c r="K7263" s="36" t="s">
        <v>149</v>
      </c>
    </row>
    <row r="7264" spans="1:11" x14ac:dyDescent="0.25">
      <c r="A7264">
        <v>8608545</v>
      </c>
      <c r="B7264" s="1">
        <v>41520</v>
      </c>
      <c r="C7264" t="s">
        <v>11</v>
      </c>
      <c r="D7264" t="s">
        <v>12</v>
      </c>
      <c r="F7264">
        <v>0</v>
      </c>
      <c r="G7264" t="s">
        <v>148</v>
      </c>
      <c r="H7264">
        <v>1</v>
      </c>
      <c r="I7264">
        <v>2</v>
      </c>
      <c r="J7264" t="s">
        <v>14</v>
      </c>
      <c r="K7264" s="36" t="s">
        <v>149</v>
      </c>
    </row>
    <row r="7265" spans="1:11" x14ac:dyDescent="0.25">
      <c r="A7265">
        <v>653597178</v>
      </c>
      <c r="B7265" s="1">
        <v>45558</v>
      </c>
      <c r="C7265" t="s">
        <v>11</v>
      </c>
      <c r="D7265" t="s">
        <v>16</v>
      </c>
      <c r="E7265">
        <v>1</v>
      </c>
      <c r="F7265">
        <v>0.99</v>
      </c>
      <c r="G7265" t="s">
        <v>27</v>
      </c>
      <c r="H7265">
        <v>9</v>
      </c>
      <c r="I7265">
        <v>9</v>
      </c>
      <c r="J7265" t="s">
        <v>14</v>
      </c>
      <c r="K7265" s="36" t="s">
        <v>149</v>
      </c>
    </row>
    <row r="7266" spans="1:11" x14ac:dyDescent="0.25">
      <c r="A7266">
        <v>515058798</v>
      </c>
      <c r="B7266" s="1">
        <v>45062</v>
      </c>
      <c r="C7266" t="s">
        <v>27</v>
      </c>
      <c r="D7266" t="s">
        <v>16</v>
      </c>
      <c r="E7266">
        <v>0.97</v>
      </c>
      <c r="F7266">
        <v>1</v>
      </c>
      <c r="G7266" t="s">
        <v>148</v>
      </c>
      <c r="H7266">
        <v>3</v>
      </c>
      <c r="I7266">
        <v>3</v>
      </c>
      <c r="J7266" t="s">
        <v>14</v>
      </c>
      <c r="K7266" s="36" t="s">
        <v>149</v>
      </c>
    </row>
    <row r="7267" spans="1:11" x14ac:dyDescent="0.25">
      <c r="A7267">
        <v>664079064</v>
      </c>
      <c r="B7267" s="1">
        <v>45622</v>
      </c>
      <c r="C7267" t="s">
        <v>27</v>
      </c>
      <c r="D7267" t="s">
        <v>12</v>
      </c>
      <c r="G7267" t="s">
        <v>148</v>
      </c>
      <c r="H7267">
        <v>1</v>
      </c>
      <c r="I7267">
        <v>1</v>
      </c>
      <c r="J7267" t="s">
        <v>14</v>
      </c>
      <c r="K7267" s="36" t="s">
        <v>148</v>
      </c>
    </row>
    <row r="7268" spans="1:11" x14ac:dyDescent="0.25">
      <c r="A7268">
        <v>540968692</v>
      </c>
      <c r="B7268" s="1">
        <v>45207</v>
      </c>
      <c r="C7268" t="s">
        <v>27</v>
      </c>
      <c r="D7268" t="s">
        <v>12</v>
      </c>
      <c r="F7268">
        <v>1</v>
      </c>
      <c r="G7268" t="s">
        <v>148</v>
      </c>
      <c r="H7268">
        <v>1</v>
      </c>
      <c r="I7268">
        <v>1</v>
      </c>
      <c r="J7268" t="s">
        <v>14</v>
      </c>
      <c r="K7268" s="36" t="s">
        <v>149</v>
      </c>
    </row>
    <row r="7269" spans="1:11" x14ac:dyDescent="0.25">
      <c r="A7269">
        <v>12324983</v>
      </c>
      <c r="B7269" s="1">
        <v>41687</v>
      </c>
      <c r="C7269" t="s">
        <v>11</v>
      </c>
      <c r="D7269" t="s">
        <v>20</v>
      </c>
      <c r="E7269">
        <v>0</v>
      </c>
      <c r="G7269" t="s">
        <v>148</v>
      </c>
      <c r="H7269">
        <v>1</v>
      </c>
      <c r="I7269">
        <v>1</v>
      </c>
      <c r="J7269" t="s">
        <v>18</v>
      </c>
      <c r="K7269" s="36" t="s">
        <v>149</v>
      </c>
    </row>
    <row r="7270" spans="1:11" x14ac:dyDescent="0.25">
      <c r="A7270">
        <v>664471649</v>
      </c>
      <c r="B7270" s="1">
        <v>45624</v>
      </c>
      <c r="C7270" t="s">
        <v>27</v>
      </c>
      <c r="D7270" t="s">
        <v>20</v>
      </c>
      <c r="E7270">
        <v>0.2</v>
      </c>
      <c r="F7270">
        <v>0.3</v>
      </c>
      <c r="G7270" t="s">
        <v>148</v>
      </c>
      <c r="H7270">
        <v>2</v>
      </c>
      <c r="I7270">
        <v>2</v>
      </c>
      <c r="J7270" t="s">
        <v>22</v>
      </c>
      <c r="K7270" s="36" t="s">
        <v>149</v>
      </c>
    </row>
    <row r="7271" spans="1:11" x14ac:dyDescent="0.25">
      <c r="A7271">
        <v>364097714</v>
      </c>
      <c r="B7271" s="1">
        <v>44066</v>
      </c>
      <c r="C7271" t="s">
        <v>27</v>
      </c>
      <c r="D7271" t="s">
        <v>16</v>
      </c>
      <c r="E7271">
        <v>1</v>
      </c>
      <c r="F7271">
        <v>1</v>
      </c>
      <c r="G7271" t="s">
        <v>148</v>
      </c>
      <c r="H7271">
        <v>1</v>
      </c>
      <c r="I7271">
        <v>1</v>
      </c>
      <c r="J7271" t="s">
        <v>14</v>
      </c>
      <c r="K7271" s="36" t="s">
        <v>149</v>
      </c>
    </row>
    <row r="7272" spans="1:11" x14ac:dyDescent="0.25">
      <c r="A7272">
        <v>535815791</v>
      </c>
      <c r="B7272" s="1">
        <v>45175</v>
      </c>
      <c r="C7272" t="s">
        <v>27</v>
      </c>
      <c r="D7272" t="s">
        <v>16</v>
      </c>
      <c r="E7272">
        <v>1</v>
      </c>
      <c r="F7272">
        <v>1</v>
      </c>
      <c r="G7272" t="s">
        <v>148</v>
      </c>
      <c r="H7272">
        <v>1</v>
      </c>
      <c r="I7272">
        <v>1</v>
      </c>
      <c r="J7272" t="s">
        <v>14</v>
      </c>
      <c r="K7272" s="36" t="s">
        <v>148</v>
      </c>
    </row>
    <row r="7273" spans="1:11" x14ac:dyDescent="0.25">
      <c r="A7273">
        <v>662306717</v>
      </c>
      <c r="B7273" s="1">
        <v>45611</v>
      </c>
      <c r="C7273" t="s">
        <v>27</v>
      </c>
      <c r="D7273" t="s">
        <v>16</v>
      </c>
      <c r="E7273">
        <v>1</v>
      </c>
      <c r="F7273">
        <v>1</v>
      </c>
      <c r="G7273" t="s">
        <v>148</v>
      </c>
      <c r="H7273">
        <v>5</v>
      </c>
      <c r="I7273">
        <v>6</v>
      </c>
      <c r="J7273" t="s">
        <v>14</v>
      </c>
      <c r="K7273" s="36" t="s">
        <v>149</v>
      </c>
    </row>
    <row r="7274" spans="1:11" x14ac:dyDescent="0.25">
      <c r="A7274">
        <v>40680770</v>
      </c>
      <c r="B7274" s="1">
        <v>42222</v>
      </c>
      <c r="C7274" t="s">
        <v>11</v>
      </c>
      <c r="D7274" t="s">
        <v>16</v>
      </c>
      <c r="E7274">
        <v>1</v>
      </c>
      <c r="F7274">
        <v>0.87</v>
      </c>
      <c r="G7274" t="s">
        <v>148</v>
      </c>
      <c r="H7274">
        <v>1</v>
      </c>
      <c r="I7274">
        <v>1</v>
      </c>
      <c r="J7274" t="s">
        <v>14</v>
      </c>
      <c r="K7274" s="36" t="s">
        <v>149</v>
      </c>
    </row>
    <row r="7275" spans="1:11" x14ac:dyDescent="0.25">
      <c r="A7275">
        <v>665204960</v>
      </c>
      <c r="B7275" s="1">
        <v>45629</v>
      </c>
      <c r="C7275" t="s">
        <v>27</v>
      </c>
      <c r="D7275" t="s">
        <v>16</v>
      </c>
      <c r="E7275">
        <v>1</v>
      </c>
      <c r="F7275">
        <v>1</v>
      </c>
      <c r="G7275" t="s">
        <v>148</v>
      </c>
      <c r="H7275">
        <v>1</v>
      </c>
      <c r="I7275">
        <v>1</v>
      </c>
      <c r="J7275" t="s">
        <v>14</v>
      </c>
      <c r="K7275" s="36" t="s">
        <v>148</v>
      </c>
    </row>
    <row r="7276" spans="1:11" x14ac:dyDescent="0.25">
      <c r="A7276">
        <v>114648923</v>
      </c>
      <c r="B7276" s="1">
        <v>42769</v>
      </c>
      <c r="C7276" t="s">
        <v>11</v>
      </c>
      <c r="D7276" t="s">
        <v>16</v>
      </c>
      <c r="E7276">
        <v>1</v>
      </c>
      <c r="F7276">
        <v>0.95</v>
      </c>
      <c r="G7276" t="s">
        <v>148</v>
      </c>
      <c r="H7276">
        <v>5</v>
      </c>
      <c r="I7276">
        <v>5</v>
      </c>
      <c r="J7276" t="s">
        <v>14</v>
      </c>
      <c r="K7276" s="36" t="s">
        <v>149</v>
      </c>
    </row>
    <row r="7277" spans="1:11" x14ac:dyDescent="0.25">
      <c r="A7277">
        <v>664568079</v>
      </c>
      <c r="B7277" s="1">
        <v>45625</v>
      </c>
      <c r="C7277" t="s">
        <v>27</v>
      </c>
      <c r="D7277" t="s">
        <v>16</v>
      </c>
      <c r="E7277">
        <v>1</v>
      </c>
      <c r="F7277">
        <v>0.99</v>
      </c>
      <c r="G7277" t="s">
        <v>148</v>
      </c>
      <c r="H7277">
        <v>4</v>
      </c>
      <c r="I7277">
        <v>4</v>
      </c>
      <c r="J7277" t="s">
        <v>14</v>
      </c>
      <c r="K7277" s="36" t="s">
        <v>149</v>
      </c>
    </row>
    <row r="7278" spans="1:11" x14ac:dyDescent="0.25">
      <c r="A7278">
        <v>300047705</v>
      </c>
      <c r="B7278" s="1">
        <v>43742</v>
      </c>
      <c r="C7278" t="s">
        <v>11</v>
      </c>
      <c r="D7278" t="s">
        <v>16</v>
      </c>
      <c r="E7278">
        <v>1</v>
      </c>
      <c r="F7278">
        <v>0.88</v>
      </c>
      <c r="G7278" t="s">
        <v>148</v>
      </c>
      <c r="H7278">
        <v>3</v>
      </c>
      <c r="I7278">
        <v>5</v>
      </c>
      <c r="J7278" t="s">
        <v>14</v>
      </c>
      <c r="K7278" s="36" t="s">
        <v>149</v>
      </c>
    </row>
    <row r="7279" spans="1:11" x14ac:dyDescent="0.25">
      <c r="A7279">
        <v>493212626</v>
      </c>
      <c r="B7279" s="1">
        <v>44923</v>
      </c>
      <c r="C7279" t="s">
        <v>27</v>
      </c>
      <c r="D7279" t="s">
        <v>16</v>
      </c>
      <c r="E7279">
        <v>0.93</v>
      </c>
      <c r="F7279">
        <v>0.99</v>
      </c>
      <c r="G7279" t="s">
        <v>148</v>
      </c>
      <c r="H7279">
        <v>7</v>
      </c>
      <c r="I7279">
        <v>14</v>
      </c>
      <c r="J7279" t="s">
        <v>14</v>
      </c>
      <c r="K7279" s="36" t="s">
        <v>149</v>
      </c>
    </row>
    <row r="7280" spans="1:11" x14ac:dyDescent="0.25">
      <c r="A7280">
        <v>665232378</v>
      </c>
      <c r="B7280" s="1">
        <v>45629</v>
      </c>
      <c r="C7280" t="s">
        <v>27</v>
      </c>
      <c r="D7280" t="s">
        <v>17</v>
      </c>
      <c r="E7280">
        <v>0.97</v>
      </c>
      <c r="F7280">
        <v>0.48</v>
      </c>
      <c r="G7280" t="s">
        <v>148</v>
      </c>
      <c r="H7280">
        <v>11</v>
      </c>
      <c r="I7280">
        <v>13</v>
      </c>
      <c r="J7280" t="s">
        <v>14</v>
      </c>
      <c r="K7280" s="36" t="s">
        <v>149</v>
      </c>
    </row>
    <row r="7281" spans="1:11" x14ac:dyDescent="0.25">
      <c r="A7281">
        <v>488366246</v>
      </c>
      <c r="B7281" s="1">
        <v>44884</v>
      </c>
      <c r="C7281" t="s">
        <v>27</v>
      </c>
      <c r="D7281" t="s">
        <v>16</v>
      </c>
      <c r="E7281">
        <v>0.73</v>
      </c>
      <c r="F7281">
        <v>0.44</v>
      </c>
      <c r="G7281" t="s">
        <v>27</v>
      </c>
      <c r="H7281">
        <v>3</v>
      </c>
      <c r="I7281">
        <v>3</v>
      </c>
      <c r="J7281" t="s">
        <v>14</v>
      </c>
      <c r="K7281" s="36" t="s">
        <v>149</v>
      </c>
    </row>
    <row r="7282" spans="1:11" x14ac:dyDescent="0.25">
      <c r="A7282">
        <v>251333188</v>
      </c>
      <c r="B7282" s="1">
        <v>43550</v>
      </c>
      <c r="C7282" t="s">
        <v>11</v>
      </c>
      <c r="D7282" t="s">
        <v>16</v>
      </c>
      <c r="E7282">
        <v>0.98</v>
      </c>
      <c r="F7282">
        <v>1</v>
      </c>
      <c r="G7282" t="s">
        <v>148</v>
      </c>
      <c r="H7282">
        <v>137</v>
      </c>
      <c r="I7282">
        <v>203</v>
      </c>
      <c r="J7282" t="s">
        <v>14</v>
      </c>
      <c r="K7282" s="36" t="s">
        <v>149</v>
      </c>
    </row>
    <row r="7283" spans="1:11" x14ac:dyDescent="0.25">
      <c r="A7283">
        <v>476976071</v>
      </c>
      <c r="B7283" s="1">
        <v>44800</v>
      </c>
      <c r="C7283" t="s">
        <v>27</v>
      </c>
      <c r="D7283" t="s">
        <v>16</v>
      </c>
      <c r="E7283">
        <v>1</v>
      </c>
      <c r="F7283">
        <v>0.98</v>
      </c>
      <c r="G7283" t="s">
        <v>148</v>
      </c>
      <c r="H7283">
        <v>1</v>
      </c>
      <c r="I7283">
        <v>2</v>
      </c>
      <c r="J7283" t="s">
        <v>22</v>
      </c>
      <c r="K7283" s="36" t="s">
        <v>149</v>
      </c>
    </row>
    <row r="7284" spans="1:11" x14ac:dyDescent="0.25">
      <c r="A7284">
        <v>664736142</v>
      </c>
      <c r="B7284" s="1">
        <v>45626</v>
      </c>
      <c r="C7284" t="s">
        <v>27</v>
      </c>
      <c r="D7284" t="s">
        <v>16</v>
      </c>
      <c r="E7284">
        <v>1</v>
      </c>
      <c r="F7284">
        <v>1</v>
      </c>
      <c r="G7284" t="s">
        <v>148</v>
      </c>
      <c r="H7284">
        <v>4</v>
      </c>
      <c r="I7284">
        <v>4</v>
      </c>
      <c r="J7284" t="s">
        <v>14</v>
      </c>
      <c r="K7284" s="36" t="s">
        <v>149</v>
      </c>
    </row>
    <row r="7285" spans="1:11" x14ac:dyDescent="0.25">
      <c r="A7285">
        <v>560568507</v>
      </c>
      <c r="B7285" s="1">
        <v>45327</v>
      </c>
      <c r="C7285" t="s">
        <v>27</v>
      </c>
      <c r="D7285" t="s">
        <v>17</v>
      </c>
      <c r="E7285">
        <v>1</v>
      </c>
      <c r="G7285" t="s">
        <v>148</v>
      </c>
      <c r="H7285">
        <v>1</v>
      </c>
      <c r="I7285">
        <v>1</v>
      </c>
      <c r="J7285" t="s">
        <v>22</v>
      </c>
      <c r="K7285" s="36" t="s">
        <v>149</v>
      </c>
    </row>
    <row r="7286" spans="1:11" x14ac:dyDescent="0.25">
      <c r="A7286">
        <v>655463296</v>
      </c>
      <c r="B7286" s="1">
        <v>45569</v>
      </c>
      <c r="C7286" t="s">
        <v>27</v>
      </c>
      <c r="D7286" t="s">
        <v>16</v>
      </c>
      <c r="E7286">
        <v>1</v>
      </c>
      <c r="F7286">
        <v>0.98</v>
      </c>
      <c r="G7286" t="s">
        <v>148</v>
      </c>
      <c r="H7286">
        <v>1</v>
      </c>
      <c r="I7286">
        <v>1</v>
      </c>
      <c r="J7286" t="s">
        <v>22</v>
      </c>
      <c r="K7286" s="36" t="s">
        <v>149</v>
      </c>
    </row>
    <row r="7287" spans="1:11" x14ac:dyDescent="0.25">
      <c r="A7287">
        <v>157179976</v>
      </c>
      <c r="B7287" s="1">
        <v>43041</v>
      </c>
      <c r="C7287" t="s">
        <v>11</v>
      </c>
      <c r="D7287" t="s">
        <v>16</v>
      </c>
      <c r="E7287">
        <v>1</v>
      </c>
      <c r="F7287">
        <v>1</v>
      </c>
      <c r="G7287" t="s">
        <v>148</v>
      </c>
      <c r="H7287">
        <v>2</v>
      </c>
      <c r="I7287">
        <v>2</v>
      </c>
      <c r="J7287" t="s">
        <v>14</v>
      </c>
      <c r="K7287" s="36" t="s">
        <v>149</v>
      </c>
    </row>
    <row r="7288" spans="1:11" x14ac:dyDescent="0.25">
      <c r="A7288">
        <v>664850876</v>
      </c>
      <c r="B7288" s="1">
        <v>45627</v>
      </c>
      <c r="C7288" t="s">
        <v>11</v>
      </c>
      <c r="D7288" t="s">
        <v>16</v>
      </c>
      <c r="E7288">
        <v>1</v>
      </c>
      <c r="F7288">
        <v>0.95</v>
      </c>
      <c r="G7288" t="s">
        <v>148</v>
      </c>
      <c r="H7288">
        <v>2</v>
      </c>
      <c r="I7288">
        <v>2</v>
      </c>
      <c r="J7288" t="s">
        <v>14</v>
      </c>
      <c r="K7288" s="36" t="s">
        <v>149</v>
      </c>
    </row>
    <row r="7289" spans="1:11" x14ac:dyDescent="0.25">
      <c r="A7289">
        <v>69556033</v>
      </c>
      <c r="B7289" s="1">
        <v>42489</v>
      </c>
      <c r="C7289" t="s">
        <v>11</v>
      </c>
      <c r="D7289" t="s">
        <v>16</v>
      </c>
      <c r="E7289">
        <v>1</v>
      </c>
      <c r="F7289">
        <v>0.79</v>
      </c>
      <c r="G7289" t="s">
        <v>148</v>
      </c>
      <c r="H7289">
        <v>1</v>
      </c>
      <c r="I7289">
        <v>1</v>
      </c>
      <c r="J7289" t="s">
        <v>14</v>
      </c>
      <c r="K7289" s="36" t="s">
        <v>149</v>
      </c>
    </row>
    <row r="7290" spans="1:11" x14ac:dyDescent="0.25">
      <c r="A7290">
        <v>56691281</v>
      </c>
      <c r="B7290" s="1">
        <v>42399</v>
      </c>
      <c r="C7290" t="s">
        <v>11</v>
      </c>
      <c r="D7290" t="s">
        <v>16</v>
      </c>
      <c r="E7290">
        <v>1</v>
      </c>
      <c r="F7290">
        <v>0.8</v>
      </c>
      <c r="G7290" t="s">
        <v>148</v>
      </c>
      <c r="H7290">
        <v>1</v>
      </c>
      <c r="I7290">
        <v>1</v>
      </c>
      <c r="J7290" t="s">
        <v>14</v>
      </c>
      <c r="K7290" s="36" t="s">
        <v>149</v>
      </c>
    </row>
    <row r="7291" spans="1:11" x14ac:dyDescent="0.25">
      <c r="A7291">
        <v>664912496</v>
      </c>
      <c r="B7291" s="1">
        <v>45627</v>
      </c>
      <c r="C7291" t="s">
        <v>11</v>
      </c>
      <c r="D7291" t="s">
        <v>16</v>
      </c>
      <c r="E7291">
        <v>1</v>
      </c>
      <c r="F7291">
        <v>0.88</v>
      </c>
      <c r="G7291" t="s">
        <v>148</v>
      </c>
      <c r="H7291">
        <v>1</v>
      </c>
      <c r="I7291">
        <v>2</v>
      </c>
      <c r="J7291" t="s">
        <v>14</v>
      </c>
      <c r="K7291" s="36" t="s">
        <v>149</v>
      </c>
    </row>
    <row r="7292" spans="1:11" x14ac:dyDescent="0.25">
      <c r="A7292">
        <v>133922342</v>
      </c>
      <c r="B7292" s="1">
        <v>42893</v>
      </c>
      <c r="C7292" t="s">
        <v>11</v>
      </c>
      <c r="D7292" t="s">
        <v>21</v>
      </c>
      <c r="E7292">
        <v>1</v>
      </c>
      <c r="F7292">
        <v>0.5</v>
      </c>
      <c r="G7292" t="s">
        <v>148</v>
      </c>
      <c r="H7292">
        <v>1</v>
      </c>
      <c r="I7292">
        <v>1</v>
      </c>
      <c r="J7292" t="s">
        <v>14</v>
      </c>
      <c r="K7292" s="36" t="s">
        <v>149</v>
      </c>
    </row>
    <row r="7293" spans="1:11" x14ac:dyDescent="0.25">
      <c r="A7293">
        <v>3613038</v>
      </c>
      <c r="B7293" s="1">
        <v>41171</v>
      </c>
      <c r="C7293" t="s">
        <v>11</v>
      </c>
      <c r="D7293" t="s">
        <v>21</v>
      </c>
      <c r="E7293">
        <v>0.7</v>
      </c>
      <c r="F7293">
        <v>0.24</v>
      </c>
      <c r="G7293" t="s">
        <v>148</v>
      </c>
      <c r="H7293">
        <v>2</v>
      </c>
      <c r="I7293">
        <v>4</v>
      </c>
      <c r="J7293" t="s">
        <v>14</v>
      </c>
      <c r="K7293" s="36" t="s">
        <v>149</v>
      </c>
    </row>
    <row r="7294" spans="1:11" x14ac:dyDescent="0.25">
      <c r="A7294">
        <v>660097310</v>
      </c>
      <c r="B7294" s="1">
        <v>45597</v>
      </c>
      <c r="C7294" t="s">
        <v>11</v>
      </c>
      <c r="D7294" t="s">
        <v>16</v>
      </c>
      <c r="E7294">
        <v>0.98</v>
      </c>
      <c r="F7294">
        <v>0.96</v>
      </c>
      <c r="G7294" t="s">
        <v>148</v>
      </c>
      <c r="H7294">
        <v>11</v>
      </c>
      <c r="I7294">
        <v>11</v>
      </c>
      <c r="J7294" t="s">
        <v>14</v>
      </c>
      <c r="K7294" s="36" t="s">
        <v>149</v>
      </c>
    </row>
    <row r="7295" spans="1:11" x14ac:dyDescent="0.25">
      <c r="A7295">
        <v>46968362</v>
      </c>
      <c r="B7295" s="1">
        <v>42296</v>
      </c>
      <c r="C7295" t="s">
        <v>70</v>
      </c>
      <c r="D7295" t="s">
        <v>12</v>
      </c>
      <c r="G7295" t="s">
        <v>148</v>
      </c>
      <c r="H7295">
        <v>2</v>
      </c>
      <c r="I7295">
        <v>2</v>
      </c>
      <c r="J7295" t="s">
        <v>14</v>
      </c>
      <c r="K7295" s="36" t="s">
        <v>149</v>
      </c>
    </row>
    <row r="7296" spans="1:11" x14ac:dyDescent="0.25">
      <c r="A7296">
        <v>7866343</v>
      </c>
      <c r="B7296" s="1">
        <v>41487</v>
      </c>
      <c r="C7296" t="s">
        <v>11</v>
      </c>
      <c r="D7296" t="s">
        <v>16</v>
      </c>
      <c r="E7296">
        <v>0.9</v>
      </c>
      <c r="F7296">
        <v>0.89</v>
      </c>
      <c r="G7296" t="s">
        <v>148</v>
      </c>
      <c r="H7296">
        <v>1</v>
      </c>
      <c r="I7296">
        <v>1</v>
      </c>
      <c r="J7296" t="s">
        <v>22</v>
      </c>
      <c r="K7296" s="36" t="s">
        <v>149</v>
      </c>
    </row>
    <row r="7297" spans="1:11" x14ac:dyDescent="0.25">
      <c r="A7297">
        <v>155019789</v>
      </c>
      <c r="B7297" s="1">
        <v>43025</v>
      </c>
      <c r="C7297" t="s">
        <v>11</v>
      </c>
      <c r="D7297" t="s">
        <v>20</v>
      </c>
      <c r="E7297">
        <v>0.1</v>
      </c>
      <c r="F7297">
        <v>0.44</v>
      </c>
      <c r="G7297" t="s">
        <v>148</v>
      </c>
      <c r="H7297">
        <v>1</v>
      </c>
      <c r="I7297">
        <v>1</v>
      </c>
      <c r="J7297" t="s">
        <v>14</v>
      </c>
      <c r="K7297" s="36" t="s">
        <v>149</v>
      </c>
    </row>
    <row r="7298" spans="1:11" x14ac:dyDescent="0.25">
      <c r="A7298">
        <v>518382088</v>
      </c>
      <c r="B7298" s="1">
        <v>45082</v>
      </c>
      <c r="C7298" t="s">
        <v>27</v>
      </c>
      <c r="D7298" t="s">
        <v>16</v>
      </c>
      <c r="E7298">
        <v>1</v>
      </c>
      <c r="F7298">
        <v>1</v>
      </c>
      <c r="G7298" t="s">
        <v>148</v>
      </c>
      <c r="H7298">
        <v>5</v>
      </c>
      <c r="I7298">
        <v>5</v>
      </c>
      <c r="J7298" t="s">
        <v>14</v>
      </c>
      <c r="K7298" s="36" t="s">
        <v>149</v>
      </c>
    </row>
    <row r="7299" spans="1:11" x14ac:dyDescent="0.25">
      <c r="A7299">
        <v>665456405</v>
      </c>
      <c r="B7299" s="1">
        <v>45630</v>
      </c>
      <c r="C7299" t="s">
        <v>27</v>
      </c>
      <c r="D7299" t="s">
        <v>16</v>
      </c>
      <c r="E7299">
        <v>0.96</v>
      </c>
      <c r="F7299">
        <v>0.99</v>
      </c>
      <c r="G7299" t="s">
        <v>148</v>
      </c>
      <c r="H7299">
        <v>2</v>
      </c>
      <c r="I7299">
        <v>3</v>
      </c>
      <c r="J7299" t="s">
        <v>14</v>
      </c>
      <c r="K7299" s="36" t="s">
        <v>149</v>
      </c>
    </row>
    <row r="7300" spans="1:11" x14ac:dyDescent="0.25">
      <c r="A7300">
        <v>244688737</v>
      </c>
      <c r="B7300" s="1">
        <v>43518</v>
      </c>
      <c r="C7300" t="s">
        <v>11</v>
      </c>
      <c r="D7300" t="s">
        <v>16</v>
      </c>
      <c r="E7300">
        <v>1</v>
      </c>
      <c r="F7300">
        <v>0.82</v>
      </c>
      <c r="G7300" t="s">
        <v>148</v>
      </c>
      <c r="H7300">
        <v>3</v>
      </c>
      <c r="I7300">
        <v>5</v>
      </c>
      <c r="J7300" t="s">
        <v>14</v>
      </c>
      <c r="K7300" s="36" t="s">
        <v>149</v>
      </c>
    </row>
    <row r="7301" spans="1:11" x14ac:dyDescent="0.25">
      <c r="A7301">
        <v>555660545</v>
      </c>
      <c r="B7301" s="1">
        <v>45301</v>
      </c>
      <c r="C7301" t="s">
        <v>27</v>
      </c>
      <c r="D7301" t="s">
        <v>16</v>
      </c>
      <c r="E7301">
        <v>1</v>
      </c>
      <c r="F7301">
        <v>0.76</v>
      </c>
      <c r="G7301" t="s">
        <v>148</v>
      </c>
      <c r="H7301">
        <v>2</v>
      </c>
      <c r="I7301">
        <v>6</v>
      </c>
      <c r="J7301" t="s">
        <v>14</v>
      </c>
      <c r="K7301" s="36" t="s">
        <v>149</v>
      </c>
    </row>
    <row r="7302" spans="1:11" x14ac:dyDescent="0.25">
      <c r="A7302">
        <v>665516039</v>
      </c>
      <c r="B7302" s="1">
        <v>45631</v>
      </c>
      <c r="C7302" t="s">
        <v>11</v>
      </c>
      <c r="D7302" t="s">
        <v>16</v>
      </c>
      <c r="E7302">
        <v>1</v>
      </c>
      <c r="F7302">
        <v>1</v>
      </c>
      <c r="G7302" t="s">
        <v>148</v>
      </c>
      <c r="H7302">
        <v>1</v>
      </c>
      <c r="I7302">
        <v>1</v>
      </c>
      <c r="J7302" t="s">
        <v>14</v>
      </c>
      <c r="K7302" s="36" t="s">
        <v>149</v>
      </c>
    </row>
    <row r="7303" spans="1:11" x14ac:dyDescent="0.25">
      <c r="A7303">
        <v>218978899</v>
      </c>
      <c r="B7303" s="1">
        <v>43378</v>
      </c>
      <c r="C7303" t="s">
        <v>11</v>
      </c>
      <c r="D7303" t="s">
        <v>16</v>
      </c>
      <c r="E7303">
        <v>1</v>
      </c>
      <c r="F7303">
        <v>1</v>
      </c>
      <c r="G7303" t="s">
        <v>148</v>
      </c>
      <c r="H7303">
        <v>1</v>
      </c>
      <c r="I7303">
        <v>1</v>
      </c>
      <c r="J7303" t="s">
        <v>14</v>
      </c>
      <c r="K7303" s="36" t="s">
        <v>149</v>
      </c>
    </row>
    <row r="7304" spans="1:11" x14ac:dyDescent="0.25">
      <c r="A7304">
        <v>572077976</v>
      </c>
      <c r="B7304" s="1">
        <v>45395</v>
      </c>
      <c r="C7304" t="s">
        <v>11</v>
      </c>
      <c r="D7304" t="s">
        <v>16</v>
      </c>
      <c r="E7304">
        <v>1</v>
      </c>
      <c r="F7304">
        <v>0.9</v>
      </c>
      <c r="G7304" t="s">
        <v>148</v>
      </c>
      <c r="H7304">
        <v>3</v>
      </c>
      <c r="I7304">
        <v>3</v>
      </c>
      <c r="J7304" t="s">
        <v>14</v>
      </c>
      <c r="K7304" s="36" t="s">
        <v>149</v>
      </c>
    </row>
    <row r="7305" spans="1:11" x14ac:dyDescent="0.25">
      <c r="A7305">
        <v>475082160</v>
      </c>
      <c r="B7305" s="1">
        <v>44788</v>
      </c>
      <c r="C7305" t="s">
        <v>11</v>
      </c>
      <c r="D7305" t="s">
        <v>21</v>
      </c>
      <c r="E7305">
        <v>1</v>
      </c>
      <c r="F7305">
        <v>1</v>
      </c>
      <c r="G7305" t="s">
        <v>148</v>
      </c>
      <c r="H7305">
        <v>1</v>
      </c>
      <c r="I7305">
        <v>2</v>
      </c>
      <c r="J7305" t="s">
        <v>22</v>
      </c>
      <c r="K7305" s="36" t="s">
        <v>149</v>
      </c>
    </row>
    <row r="7306" spans="1:11" x14ac:dyDescent="0.25">
      <c r="A7306">
        <v>26998981</v>
      </c>
      <c r="B7306" s="1">
        <v>42035</v>
      </c>
      <c r="C7306" t="s">
        <v>27</v>
      </c>
      <c r="D7306" t="s">
        <v>21</v>
      </c>
      <c r="E7306">
        <v>1</v>
      </c>
      <c r="F7306">
        <v>0.83</v>
      </c>
      <c r="G7306" t="s">
        <v>148</v>
      </c>
      <c r="H7306">
        <v>3</v>
      </c>
      <c r="I7306">
        <v>3</v>
      </c>
      <c r="J7306" t="s">
        <v>22</v>
      </c>
      <c r="K7306" s="36" t="s">
        <v>148</v>
      </c>
    </row>
    <row r="7307" spans="1:11" x14ac:dyDescent="0.25">
      <c r="A7307">
        <v>39604703</v>
      </c>
      <c r="B7307" s="1">
        <v>42211</v>
      </c>
      <c r="C7307" t="s">
        <v>11</v>
      </c>
      <c r="D7307" t="s">
        <v>16</v>
      </c>
      <c r="E7307">
        <v>1</v>
      </c>
      <c r="F7307">
        <v>1</v>
      </c>
      <c r="G7307" t="s">
        <v>148</v>
      </c>
      <c r="H7307">
        <v>1</v>
      </c>
      <c r="I7307">
        <v>1</v>
      </c>
      <c r="J7307" t="s">
        <v>14</v>
      </c>
      <c r="K7307" s="36" t="s">
        <v>148</v>
      </c>
    </row>
    <row r="7308" spans="1:11" x14ac:dyDescent="0.25">
      <c r="A7308">
        <v>664085656</v>
      </c>
      <c r="B7308" s="1">
        <v>45622</v>
      </c>
      <c r="C7308" t="s">
        <v>11</v>
      </c>
      <c r="D7308" t="s">
        <v>16</v>
      </c>
      <c r="E7308">
        <v>0.97</v>
      </c>
      <c r="F7308">
        <v>0.95</v>
      </c>
      <c r="G7308" t="s">
        <v>149</v>
      </c>
      <c r="H7308">
        <v>7</v>
      </c>
      <c r="I7308">
        <v>7</v>
      </c>
      <c r="J7308" t="s">
        <v>14</v>
      </c>
      <c r="K7308" s="36" t="s">
        <v>149</v>
      </c>
    </row>
    <row r="7309" spans="1:11" x14ac:dyDescent="0.25">
      <c r="A7309">
        <v>66853835</v>
      </c>
      <c r="B7309" s="1">
        <v>42472</v>
      </c>
      <c r="C7309" t="s">
        <v>11</v>
      </c>
      <c r="D7309" t="s">
        <v>16</v>
      </c>
      <c r="E7309">
        <v>1</v>
      </c>
      <c r="F7309">
        <v>1</v>
      </c>
      <c r="G7309" t="s">
        <v>148</v>
      </c>
      <c r="H7309">
        <v>1</v>
      </c>
      <c r="I7309">
        <v>1</v>
      </c>
      <c r="J7309" t="s">
        <v>14</v>
      </c>
      <c r="K7309" s="36" t="s">
        <v>149</v>
      </c>
    </row>
    <row r="7310" spans="1:11" x14ac:dyDescent="0.25">
      <c r="A7310">
        <v>665660395</v>
      </c>
      <c r="B7310" s="1">
        <v>45632</v>
      </c>
      <c r="C7310" t="s">
        <v>11</v>
      </c>
      <c r="D7310" t="s">
        <v>16</v>
      </c>
      <c r="E7310">
        <v>1</v>
      </c>
      <c r="F7310">
        <v>1</v>
      </c>
      <c r="G7310" t="s">
        <v>148</v>
      </c>
      <c r="H7310">
        <v>7</v>
      </c>
      <c r="I7310">
        <v>7</v>
      </c>
      <c r="J7310" t="s">
        <v>14</v>
      </c>
      <c r="K7310" s="36" t="s">
        <v>149</v>
      </c>
    </row>
    <row r="7311" spans="1:11" x14ac:dyDescent="0.25">
      <c r="A7311">
        <v>651455464</v>
      </c>
      <c r="B7311" s="1">
        <v>45546</v>
      </c>
      <c r="C7311" t="s">
        <v>27</v>
      </c>
      <c r="D7311" t="s">
        <v>16</v>
      </c>
      <c r="E7311">
        <v>0.99</v>
      </c>
      <c r="F7311">
        <v>1</v>
      </c>
      <c r="G7311" t="s">
        <v>148</v>
      </c>
      <c r="H7311">
        <v>6</v>
      </c>
      <c r="I7311">
        <v>8</v>
      </c>
      <c r="J7311" t="s">
        <v>14</v>
      </c>
      <c r="K7311" s="36" t="s">
        <v>149</v>
      </c>
    </row>
    <row r="7312" spans="1:11" x14ac:dyDescent="0.25">
      <c r="A7312">
        <v>5487530</v>
      </c>
      <c r="B7312" s="1">
        <v>41349</v>
      </c>
      <c r="C7312" t="s">
        <v>25</v>
      </c>
      <c r="D7312" t="s">
        <v>17</v>
      </c>
      <c r="E7312">
        <v>1</v>
      </c>
      <c r="F7312">
        <v>0.97</v>
      </c>
      <c r="G7312" t="s">
        <v>149</v>
      </c>
      <c r="H7312">
        <v>2</v>
      </c>
      <c r="I7312">
        <v>3</v>
      </c>
      <c r="J7312" t="s">
        <v>18</v>
      </c>
      <c r="K7312" s="36" t="s">
        <v>149</v>
      </c>
    </row>
    <row r="7313" spans="1:11" x14ac:dyDescent="0.25">
      <c r="A7313">
        <v>512667204</v>
      </c>
      <c r="B7313" s="1">
        <v>45047</v>
      </c>
      <c r="C7313" t="s">
        <v>27</v>
      </c>
      <c r="D7313" t="s">
        <v>16</v>
      </c>
      <c r="E7313">
        <v>0.96</v>
      </c>
      <c r="F7313">
        <v>0.81</v>
      </c>
      <c r="G7313" t="s">
        <v>148</v>
      </c>
      <c r="H7313">
        <v>1</v>
      </c>
      <c r="I7313">
        <v>2</v>
      </c>
      <c r="J7313" t="s">
        <v>22</v>
      </c>
      <c r="K7313" s="36" t="s">
        <v>149</v>
      </c>
    </row>
    <row r="7314" spans="1:11" x14ac:dyDescent="0.25">
      <c r="A7314">
        <v>392979618</v>
      </c>
      <c r="B7314" s="1">
        <v>44272</v>
      </c>
      <c r="C7314" t="s">
        <v>27</v>
      </c>
      <c r="D7314" t="s">
        <v>16</v>
      </c>
      <c r="E7314">
        <v>1</v>
      </c>
      <c r="F7314">
        <v>0.93</v>
      </c>
      <c r="G7314" t="s">
        <v>148</v>
      </c>
      <c r="H7314">
        <v>5</v>
      </c>
      <c r="I7314">
        <v>14</v>
      </c>
      <c r="J7314" t="s">
        <v>14</v>
      </c>
      <c r="K7314" s="36" t="s">
        <v>149</v>
      </c>
    </row>
    <row r="7315" spans="1:11" x14ac:dyDescent="0.25">
      <c r="A7315">
        <v>86580384</v>
      </c>
      <c r="B7315" s="1">
        <v>42579</v>
      </c>
      <c r="C7315" t="s">
        <v>11</v>
      </c>
      <c r="D7315" t="s">
        <v>16</v>
      </c>
      <c r="E7315">
        <v>1</v>
      </c>
      <c r="F7315">
        <v>0.81</v>
      </c>
      <c r="G7315" t="s">
        <v>148</v>
      </c>
      <c r="H7315">
        <v>1</v>
      </c>
      <c r="I7315">
        <v>2</v>
      </c>
      <c r="J7315" t="s">
        <v>14</v>
      </c>
      <c r="K7315" s="36" t="s">
        <v>149</v>
      </c>
    </row>
    <row r="7316" spans="1:11" x14ac:dyDescent="0.25">
      <c r="A7316">
        <v>665373996</v>
      </c>
      <c r="B7316" s="1">
        <v>45630</v>
      </c>
      <c r="C7316" t="s">
        <v>11</v>
      </c>
      <c r="D7316" t="s">
        <v>17</v>
      </c>
      <c r="E7316">
        <v>1</v>
      </c>
      <c r="F7316">
        <v>0.75</v>
      </c>
      <c r="G7316" t="s">
        <v>148</v>
      </c>
      <c r="H7316">
        <v>1</v>
      </c>
      <c r="I7316">
        <v>1</v>
      </c>
      <c r="J7316" t="s">
        <v>14</v>
      </c>
      <c r="K7316" s="36" t="s">
        <v>149</v>
      </c>
    </row>
    <row r="7317" spans="1:11" x14ac:dyDescent="0.25">
      <c r="A7317">
        <v>665782705</v>
      </c>
      <c r="B7317" s="1">
        <v>45632</v>
      </c>
      <c r="C7317" t="s">
        <v>11</v>
      </c>
      <c r="D7317" t="s">
        <v>17</v>
      </c>
      <c r="E7317">
        <v>0.63</v>
      </c>
      <c r="F7317">
        <v>0.67</v>
      </c>
      <c r="G7317" t="s">
        <v>148</v>
      </c>
      <c r="H7317">
        <v>1</v>
      </c>
      <c r="I7317">
        <v>1</v>
      </c>
      <c r="J7317" t="s">
        <v>14</v>
      </c>
      <c r="K7317" s="36" t="s">
        <v>149</v>
      </c>
    </row>
    <row r="7318" spans="1:11" x14ac:dyDescent="0.25">
      <c r="A7318">
        <v>549019996</v>
      </c>
      <c r="B7318" s="1">
        <v>45261</v>
      </c>
      <c r="C7318" t="s">
        <v>27</v>
      </c>
      <c r="D7318" t="s">
        <v>16</v>
      </c>
      <c r="E7318">
        <v>1</v>
      </c>
      <c r="F7318">
        <v>0</v>
      </c>
      <c r="G7318" t="s">
        <v>148</v>
      </c>
      <c r="H7318">
        <v>1</v>
      </c>
      <c r="I7318">
        <v>1</v>
      </c>
      <c r="J7318" t="s">
        <v>14</v>
      </c>
      <c r="K7318" s="36" t="s">
        <v>148</v>
      </c>
    </row>
    <row r="7319" spans="1:11" x14ac:dyDescent="0.25">
      <c r="A7319">
        <v>665435931</v>
      </c>
      <c r="B7319" s="1">
        <v>45630</v>
      </c>
      <c r="C7319" t="s">
        <v>27</v>
      </c>
      <c r="D7319" t="s">
        <v>17</v>
      </c>
      <c r="E7319">
        <v>1</v>
      </c>
      <c r="F7319">
        <v>1</v>
      </c>
      <c r="G7319" t="s">
        <v>148</v>
      </c>
      <c r="H7319">
        <v>1</v>
      </c>
      <c r="I7319">
        <v>1</v>
      </c>
      <c r="J7319" t="s">
        <v>14</v>
      </c>
      <c r="K7319" s="36" t="s">
        <v>149</v>
      </c>
    </row>
    <row r="7320" spans="1:11" x14ac:dyDescent="0.25">
      <c r="A7320">
        <v>41729482</v>
      </c>
      <c r="B7320" s="1">
        <v>42233</v>
      </c>
      <c r="C7320" t="s">
        <v>11</v>
      </c>
      <c r="D7320" t="s">
        <v>16</v>
      </c>
      <c r="E7320">
        <v>0.96</v>
      </c>
      <c r="F7320">
        <v>0.87</v>
      </c>
      <c r="G7320" t="s">
        <v>148</v>
      </c>
      <c r="H7320">
        <v>2</v>
      </c>
      <c r="I7320">
        <v>2</v>
      </c>
      <c r="J7320" t="s">
        <v>14</v>
      </c>
      <c r="K7320" s="36" t="s">
        <v>149</v>
      </c>
    </row>
    <row r="7321" spans="1:11" x14ac:dyDescent="0.25">
      <c r="A7321">
        <v>351832901</v>
      </c>
      <c r="B7321" s="1">
        <v>44007</v>
      </c>
      <c r="C7321" t="s">
        <v>11</v>
      </c>
      <c r="D7321" t="s">
        <v>16</v>
      </c>
      <c r="E7321">
        <v>1</v>
      </c>
      <c r="F7321">
        <v>0.83</v>
      </c>
      <c r="G7321" t="s">
        <v>148</v>
      </c>
      <c r="H7321">
        <v>1</v>
      </c>
      <c r="I7321">
        <v>1</v>
      </c>
      <c r="J7321" t="s">
        <v>14</v>
      </c>
      <c r="K7321" s="36" t="s">
        <v>149</v>
      </c>
    </row>
    <row r="7322" spans="1:11" x14ac:dyDescent="0.25">
      <c r="A7322">
        <v>361974031</v>
      </c>
      <c r="B7322" s="1">
        <v>44055</v>
      </c>
      <c r="C7322" t="s">
        <v>27</v>
      </c>
      <c r="D7322" t="s">
        <v>16</v>
      </c>
      <c r="E7322">
        <v>0.96</v>
      </c>
      <c r="F7322">
        <v>0.99</v>
      </c>
      <c r="G7322" t="s">
        <v>148</v>
      </c>
      <c r="H7322">
        <v>28</v>
      </c>
      <c r="I7322">
        <v>126</v>
      </c>
      <c r="J7322" t="s">
        <v>14</v>
      </c>
      <c r="K7322" s="36" t="s">
        <v>149</v>
      </c>
    </row>
    <row r="7323" spans="1:11" x14ac:dyDescent="0.25">
      <c r="A7323">
        <v>666015873</v>
      </c>
      <c r="B7323" s="1">
        <v>45634</v>
      </c>
      <c r="C7323" t="s">
        <v>27</v>
      </c>
      <c r="D7323" t="s">
        <v>16</v>
      </c>
      <c r="E7323">
        <v>1</v>
      </c>
      <c r="F7323">
        <v>1</v>
      </c>
      <c r="G7323" t="s">
        <v>148</v>
      </c>
      <c r="H7323">
        <v>3</v>
      </c>
      <c r="I7323">
        <v>3</v>
      </c>
      <c r="J7323" t="s">
        <v>14</v>
      </c>
      <c r="K7323" s="36" t="s">
        <v>149</v>
      </c>
    </row>
    <row r="7324" spans="1:11" x14ac:dyDescent="0.25">
      <c r="A7324">
        <v>58051979</v>
      </c>
      <c r="B7324" s="1">
        <v>42409</v>
      </c>
      <c r="C7324" t="s">
        <v>27</v>
      </c>
      <c r="D7324" t="s">
        <v>12</v>
      </c>
      <c r="G7324" t="s">
        <v>148</v>
      </c>
      <c r="H7324">
        <v>1</v>
      </c>
      <c r="I7324">
        <v>2</v>
      </c>
      <c r="J7324" t="s">
        <v>18</v>
      </c>
      <c r="K7324" s="36" t="s">
        <v>149</v>
      </c>
    </row>
    <row r="7325" spans="1:11" x14ac:dyDescent="0.25">
      <c r="A7325">
        <v>665684662</v>
      </c>
      <c r="B7325" s="1">
        <v>45632</v>
      </c>
      <c r="C7325" t="s">
        <v>27</v>
      </c>
      <c r="D7325" t="s">
        <v>16</v>
      </c>
      <c r="E7325">
        <v>1</v>
      </c>
      <c r="F7325">
        <v>0.97</v>
      </c>
      <c r="G7325" t="s">
        <v>148</v>
      </c>
      <c r="H7325">
        <v>2</v>
      </c>
      <c r="I7325">
        <v>2</v>
      </c>
      <c r="J7325" t="s">
        <v>14</v>
      </c>
      <c r="K7325" s="36" t="s">
        <v>149</v>
      </c>
    </row>
    <row r="7326" spans="1:11" x14ac:dyDescent="0.25">
      <c r="A7326">
        <v>666359276</v>
      </c>
      <c r="B7326" s="1">
        <v>45636</v>
      </c>
      <c r="C7326" t="s">
        <v>27</v>
      </c>
      <c r="D7326" t="s">
        <v>16</v>
      </c>
      <c r="E7326">
        <v>1</v>
      </c>
      <c r="F7326">
        <v>0.96</v>
      </c>
      <c r="G7326" t="s">
        <v>148</v>
      </c>
      <c r="H7326">
        <v>14</v>
      </c>
      <c r="I7326">
        <v>14</v>
      </c>
      <c r="J7326" t="s">
        <v>14</v>
      </c>
      <c r="K7326" s="36" t="s">
        <v>148</v>
      </c>
    </row>
    <row r="7327" spans="1:11" x14ac:dyDescent="0.25">
      <c r="A7327">
        <v>573616843</v>
      </c>
      <c r="B7327" s="1">
        <v>45404</v>
      </c>
      <c r="C7327" t="s">
        <v>27</v>
      </c>
      <c r="D7327" t="s">
        <v>16</v>
      </c>
      <c r="E7327">
        <v>0.89</v>
      </c>
      <c r="F7327">
        <v>0.99</v>
      </c>
      <c r="G7327" t="s">
        <v>148</v>
      </c>
      <c r="H7327">
        <v>15</v>
      </c>
      <c r="I7327">
        <v>17</v>
      </c>
      <c r="J7327" t="s">
        <v>14</v>
      </c>
      <c r="K7327" s="36" t="s">
        <v>149</v>
      </c>
    </row>
    <row r="7328" spans="1:11" x14ac:dyDescent="0.25">
      <c r="A7328">
        <v>405787212</v>
      </c>
      <c r="B7328" s="1">
        <v>44354</v>
      </c>
      <c r="C7328" t="s">
        <v>27</v>
      </c>
      <c r="D7328" t="s">
        <v>16</v>
      </c>
      <c r="E7328">
        <v>1</v>
      </c>
      <c r="F7328">
        <v>0.98</v>
      </c>
      <c r="G7328" t="s">
        <v>148</v>
      </c>
      <c r="H7328">
        <v>1</v>
      </c>
      <c r="I7328">
        <v>1</v>
      </c>
      <c r="J7328" t="s">
        <v>22</v>
      </c>
      <c r="K7328" s="36" t="s">
        <v>149</v>
      </c>
    </row>
    <row r="7329" spans="1:11" x14ac:dyDescent="0.25">
      <c r="A7329">
        <v>83101085</v>
      </c>
      <c r="B7329" s="1">
        <v>42562</v>
      </c>
      <c r="C7329" t="s">
        <v>27</v>
      </c>
      <c r="D7329" t="s">
        <v>12</v>
      </c>
      <c r="F7329">
        <v>0</v>
      </c>
      <c r="G7329" t="s">
        <v>148</v>
      </c>
      <c r="H7329">
        <v>1</v>
      </c>
      <c r="I7329">
        <v>1</v>
      </c>
      <c r="J7329" t="s">
        <v>14</v>
      </c>
      <c r="K7329" s="36" t="s">
        <v>148</v>
      </c>
    </row>
    <row r="7330" spans="1:11" x14ac:dyDescent="0.25">
      <c r="A7330">
        <v>666409332</v>
      </c>
      <c r="B7330" s="1">
        <v>45636</v>
      </c>
      <c r="C7330" t="s">
        <v>27</v>
      </c>
      <c r="D7330" t="s">
        <v>16</v>
      </c>
      <c r="E7330">
        <v>0.98</v>
      </c>
      <c r="F7330">
        <v>1</v>
      </c>
      <c r="G7330" t="s">
        <v>148</v>
      </c>
      <c r="H7330">
        <v>2</v>
      </c>
      <c r="I7330">
        <v>2</v>
      </c>
      <c r="J7330" t="s">
        <v>14</v>
      </c>
      <c r="K7330" s="36" t="s">
        <v>149</v>
      </c>
    </row>
    <row r="7331" spans="1:11" x14ac:dyDescent="0.25">
      <c r="A7331">
        <v>188684188</v>
      </c>
      <c r="B7331" s="1">
        <v>43229</v>
      </c>
      <c r="C7331" t="s">
        <v>27</v>
      </c>
      <c r="D7331" t="s">
        <v>21</v>
      </c>
      <c r="E7331">
        <v>0.8</v>
      </c>
      <c r="F7331">
        <v>0.6</v>
      </c>
      <c r="G7331" t="s">
        <v>148</v>
      </c>
      <c r="H7331">
        <v>1</v>
      </c>
      <c r="I7331">
        <v>1</v>
      </c>
      <c r="J7331" t="s">
        <v>14</v>
      </c>
      <c r="K7331" s="36" t="s">
        <v>149</v>
      </c>
    </row>
    <row r="7332" spans="1:11" x14ac:dyDescent="0.25">
      <c r="A7332">
        <v>28903107</v>
      </c>
      <c r="B7332" s="1">
        <v>42070</v>
      </c>
      <c r="C7332" t="s">
        <v>11</v>
      </c>
      <c r="D7332" t="s">
        <v>16</v>
      </c>
      <c r="E7332">
        <v>1</v>
      </c>
      <c r="F7332">
        <v>1</v>
      </c>
      <c r="G7332" t="s">
        <v>148</v>
      </c>
      <c r="H7332">
        <v>1</v>
      </c>
      <c r="I7332">
        <v>1</v>
      </c>
      <c r="J7332" t="s">
        <v>14</v>
      </c>
      <c r="K7332" s="36" t="s">
        <v>149</v>
      </c>
    </row>
    <row r="7333" spans="1:11" x14ac:dyDescent="0.25">
      <c r="A7333">
        <v>666468715</v>
      </c>
      <c r="B7333" s="1">
        <v>45637</v>
      </c>
      <c r="C7333" t="s">
        <v>27</v>
      </c>
      <c r="D7333" t="s">
        <v>16</v>
      </c>
      <c r="E7333">
        <v>1</v>
      </c>
      <c r="F7333">
        <v>0.81</v>
      </c>
      <c r="G7333" t="s">
        <v>148</v>
      </c>
      <c r="H7333">
        <v>4</v>
      </c>
      <c r="I7333">
        <v>4</v>
      </c>
      <c r="J7333" t="s">
        <v>14</v>
      </c>
      <c r="K7333" s="36" t="s">
        <v>149</v>
      </c>
    </row>
    <row r="7334" spans="1:11" x14ac:dyDescent="0.25">
      <c r="A7334">
        <v>665342244</v>
      </c>
      <c r="B7334" s="1">
        <v>45630</v>
      </c>
      <c r="C7334" t="s">
        <v>27</v>
      </c>
      <c r="D7334" t="s">
        <v>16</v>
      </c>
      <c r="E7334">
        <v>1</v>
      </c>
      <c r="F7334">
        <v>0.74</v>
      </c>
      <c r="G7334" t="s">
        <v>148</v>
      </c>
      <c r="H7334">
        <v>1</v>
      </c>
      <c r="I7334">
        <v>2</v>
      </c>
      <c r="J7334" t="s">
        <v>14</v>
      </c>
      <c r="K7334" s="36" t="s">
        <v>148</v>
      </c>
    </row>
    <row r="7335" spans="1:11" x14ac:dyDescent="0.25">
      <c r="A7335">
        <v>352873250</v>
      </c>
      <c r="B7335" s="1">
        <v>44013</v>
      </c>
      <c r="C7335" t="s">
        <v>11</v>
      </c>
      <c r="D7335" t="s">
        <v>21</v>
      </c>
      <c r="E7335">
        <v>0.5</v>
      </c>
      <c r="F7335">
        <v>0.55000000000000004</v>
      </c>
      <c r="G7335" t="s">
        <v>148</v>
      </c>
      <c r="H7335">
        <v>1</v>
      </c>
      <c r="I7335">
        <v>5</v>
      </c>
      <c r="J7335" t="s">
        <v>22</v>
      </c>
      <c r="K7335" s="36" t="s">
        <v>148</v>
      </c>
    </row>
    <row r="7336" spans="1:11" x14ac:dyDescent="0.25">
      <c r="A7336">
        <v>266134116</v>
      </c>
      <c r="B7336" s="1">
        <v>43619</v>
      </c>
      <c r="C7336" t="s">
        <v>11</v>
      </c>
      <c r="D7336" t="s">
        <v>16</v>
      </c>
      <c r="E7336">
        <v>1</v>
      </c>
      <c r="F7336">
        <v>0.99</v>
      </c>
      <c r="G7336" t="s">
        <v>149</v>
      </c>
      <c r="H7336">
        <v>4</v>
      </c>
      <c r="I7336">
        <v>7</v>
      </c>
      <c r="J7336" t="s">
        <v>14</v>
      </c>
      <c r="K7336" s="36" t="s">
        <v>149</v>
      </c>
    </row>
    <row r="7337" spans="1:11" x14ac:dyDescent="0.25">
      <c r="A7337">
        <v>106113740</v>
      </c>
      <c r="B7337" s="1">
        <v>42708</v>
      </c>
      <c r="C7337" t="s">
        <v>11</v>
      </c>
      <c r="D7337" t="s">
        <v>16</v>
      </c>
      <c r="E7337">
        <v>1</v>
      </c>
      <c r="F7337">
        <v>1</v>
      </c>
      <c r="G7337" t="s">
        <v>27</v>
      </c>
      <c r="H7337">
        <v>14</v>
      </c>
      <c r="I7337">
        <v>15</v>
      </c>
      <c r="J7337" t="s">
        <v>14</v>
      </c>
      <c r="K7337" s="36" t="s">
        <v>149</v>
      </c>
    </row>
    <row r="7338" spans="1:11" x14ac:dyDescent="0.25">
      <c r="A7338">
        <v>666295558</v>
      </c>
      <c r="B7338" s="1">
        <v>45636</v>
      </c>
      <c r="C7338" t="s">
        <v>27</v>
      </c>
      <c r="D7338" t="s">
        <v>16</v>
      </c>
      <c r="E7338">
        <v>1</v>
      </c>
      <c r="F7338">
        <v>1</v>
      </c>
      <c r="G7338" t="s">
        <v>148</v>
      </c>
      <c r="H7338">
        <v>1</v>
      </c>
      <c r="I7338">
        <v>1</v>
      </c>
      <c r="J7338" t="s">
        <v>14</v>
      </c>
      <c r="K7338" s="36" t="s">
        <v>149</v>
      </c>
    </row>
    <row r="7339" spans="1:11" x14ac:dyDescent="0.25">
      <c r="A7339">
        <v>173400394</v>
      </c>
      <c r="B7339" s="1">
        <v>43145</v>
      </c>
      <c r="C7339" t="s">
        <v>11</v>
      </c>
      <c r="D7339" t="s">
        <v>16</v>
      </c>
      <c r="E7339">
        <v>1</v>
      </c>
      <c r="F7339">
        <v>1</v>
      </c>
      <c r="G7339" t="s">
        <v>27</v>
      </c>
      <c r="H7339">
        <v>6</v>
      </c>
      <c r="I7339">
        <v>6</v>
      </c>
      <c r="J7339" t="s">
        <v>14</v>
      </c>
      <c r="K7339" s="36" t="s">
        <v>149</v>
      </c>
    </row>
    <row r="7340" spans="1:11" x14ac:dyDescent="0.25">
      <c r="A7340">
        <v>666524627</v>
      </c>
      <c r="B7340" s="1">
        <v>45637</v>
      </c>
      <c r="C7340" t="s">
        <v>27</v>
      </c>
      <c r="D7340" t="s">
        <v>16</v>
      </c>
      <c r="E7340">
        <v>1</v>
      </c>
      <c r="F7340">
        <v>1</v>
      </c>
      <c r="G7340" t="s">
        <v>148</v>
      </c>
      <c r="H7340">
        <v>1</v>
      </c>
      <c r="I7340">
        <v>1</v>
      </c>
      <c r="J7340" t="s">
        <v>22</v>
      </c>
      <c r="K7340" s="36" t="s">
        <v>149</v>
      </c>
    </row>
    <row r="7341" spans="1:11" x14ac:dyDescent="0.25">
      <c r="A7341">
        <v>504140736</v>
      </c>
      <c r="B7341" s="1">
        <v>44991</v>
      </c>
      <c r="C7341" t="s">
        <v>27</v>
      </c>
      <c r="D7341" t="s">
        <v>20</v>
      </c>
      <c r="E7341">
        <v>0</v>
      </c>
      <c r="F7341">
        <v>0</v>
      </c>
      <c r="G7341" t="s">
        <v>148</v>
      </c>
      <c r="H7341">
        <v>1</v>
      </c>
      <c r="I7341">
        <v>2</v>
      </c>
      <c r="J7341" t="s">
        <v>22</v>
      </c>
      <c r="K7341" s="36" t="s">
        <v>149</v>
      </c>
    </row>
    <row r="7342" spans="1:11" x14ac:dyDescent="0.25">
      <c r="A7342">
        <v>127592432</v>
      </c>
      <c r="B7342" s="1">
        <v>42850</v>
      </c>
      <c r="C7342" t="s">
        <v>11</v>
      </c>
      <c r="D7342" t="s">
        <v>16</v>
      </c>
      <c r="E7342">
        <v>1</v>
      </c>
      <c r="F7342">
        <v>1</v>
      </c>
      <c r="G7342" t="s">
        <v>148</v>
      </c>
      <c r="H7342">
        <v>4</v>
      </c>
      <c r="I7342">
        <v>4</v>
      </c>
      <c r="J7342" t="s">
        <v>14</v>
      </c>
      <c r="K7342" s="36" t="s">
        <v>149</v>
      </c>
    </row>
    <row r="7343" spans="1:11" x14ac:dyDescent="0.25">
      <c r="A7343">
        <v>4463429</v>
      </c>
      <c r="B7343" s="1">
        <v>41264</v>
      </c>
      <c r="C7343" t="s">
        <v>19</v>
      </c>
      <c r="D7343" t="s">
        <v>16</v>
      </c>
      <c r="E7343">
        <v>1</v>
      </c>
      <c r="F7343">
        <v>0.82</v>
      </c>
      <c r="G7343" t="s">
        <v>148</v>
      </c>
      <c r="H7343">
        <v>1</v>
      </c>
      <c r="I7343">
        <v>1</v>
      </c>
      <c r="J7343" t="s">
        <v>14</v>
      </c>
      <c r="K7343" s="36" t="s">
        <v>149</v>
      </c>
    </row>
    <row r="7344" spans="1:11" x14ac:dyDescent="0.25">
      <c r="A7344">
        <v>194161620</v>
      </c>
      <c r="B7344" s="1">
        <v>43258</v>
      </c>
      <c r="C7344" t="s">
        <v>11</v>
      </c>
      <c r="D7344" t="s">
        <v>16</v>
      </c>
      <c r="E7344">
        <v>0.9</v>
      </c>
      <c r="F7344">
        <v>0.6</v>
      </c>
      <c r="G7344" t="s">
        <v>148</v>
      </c>
      <c r="H7344">
        <v>2</v>
      </c>
      <c r="I7344">
        <v>2</v>
      </c>
      <c r="J7344" t="s">
        <v>14</v>
      </c>
      <c r="K7344" s="36" t="s">
        <v>149</v>
      </c>
    </row>
    <row r="7345" spans="1:11" x14ac:dyDescent="0.25">
      <c r="A7345">
        <v>543572958</v>
      </c>
      <c r="B7345" s="1">
        <v>45225</v>
      </c>
      <c r="C7345" t="s">
        <v>27</v>
      </c>
      <c r="D7345" t="s">
        <v>20</v>
      </c>
      <c r="E7345">
        <v>0.05</v>
      </c>
      <c r="F7345">
        <v>0.8</v>
      </c>
      <c r="G7345" t="s">
        <v>148</v>
      </c>
      <c r="H7345">
        <v>1</v>
      </c>
      <c r="I7345">
        <v>1</v>
      </c>
      <c r="J7345" t="s">
        <v>14</v>
      </c>
      <c r="K7345" s="36" t="s">
        <v>149</v>
      </c>
    </row>
    <row r="7346" spans="1:11" x14ac:dyDescent="0.25">
      <c r="A7346">
        <v>187760952</v>
      </c>
      <c r="B7346" s="1">
        <v>43224</v>
      </c>
      <c r="C7346" t="s">
        <v>11</v>
      </c>
      <c r="D7346" t="s">
        <v>17</v>
      </c>
      <c r="E7346">
        <v>1</v>
      </c>
      <c r="G7346" t="s">
        <v>148</v>
      </c>
      <c r="H7346">
        <v>1</v>
      </c>
      <c r="I7346">
        <v>1</v>
      </c>
      <c r="J7346" t="s">
        <v>14</v>
      </c>
      <c r="K7346" s="36" t="s">
        <v>149</v>
      </c>
    </row>
    <row r="7347" spans="1:11" x14ac:dyDescent="0.25">
      <c r="A7347">
        <v>666639580</v>
      </c>
      <c r="B7347" s="1">
        <v>45638</v>
      </c>
      <c r="C7347" t="s">
        <v>11</v>
      </c>
      <c r="D7347" t="s">
        <v>16</v>
      </c>
      <c r="E7347">
        <v>1</v>
      </c>
      <c r="F7347">
        <v>1</v>
      </c>
      <c r="G7347" t="s">
        <v>148</v>
      </c>
      <c r="H7347">
        <v>1</v>
      </c>
      <c r="I7347">
        <v>1</v>
      </c>
      <c r="J7347" t="s">
        <v>14</v>
      </c>
      <c r="K7347" s="36" t="s">
        <v>149</v>
      </c>
    </row>
    <row r="7348" spans="1:11" x14ac:dyDescent="0.25">
      <c r="A7348">
        <v>666663387</v>
      </c>
      <c r="B7348" s="1">
        <v>45638</v>
      </c>
      <c r="C7348" t="s">
        <v>27</v>
      </c>
      <c r="D7348" t="s">
        <v>16</v>
      </c>
      <c r="E7348">
        <v>1</v>
      </c>
      <c r="F7348">
        <v>1</v>
      </c>
      <c r="G7348" t="s">
        <v>148</v>
      </c>
      <c r="H7348">
        <v>5</v>
      </c>
      <c r="I7348">
        <v>5</v>
      </c>
      <c r="J7348" t="s">
        <v>14</v>
      </c>
      <c r="K7348" s="36" t="s">
        <v>148</v>
      </c>
    </row>
    <row r="7349" spans="1:11" x14ac:dyDescent="0.25">
      <c r="A7349">
        <v>114450126</v>
      </c>
      <c r="B7349" s="1">
        <v>42768</v>
      </c>
      <c r="C7349" t="s">
        <v>11</v>
      </c>
      <c r="D7349" t="s">
        <v>16</v>
      </c>
      <c r="E7349">
        <v>1</v>
      </c>
      <c r="F7349">
        <v>1</v>
      </c>
      <c r="G7349" t="s">
        <v>149</v>
      </c>
      <c r="H7349">
        <v>1</v>
      </c>
      <c r="I7349">
        <v>2</v>
      </c>
      <c r="J7349" t="s">
        <v>14</v>
      </c>
      <c r="K7349" s="36" t="s">
        <v>149</v>
      </c>
    </row>
    <row r="7350" spans="1:11" x14ac:dyDescent="0.25">
      <c r="A7350">
        <v>353787956</v>
      </c>
      <c r="B7350" s="1">
        <v>44017</v>
      </c>
      <c r="C7350" t="s">
        <v>11</v>
      </c>
      <c r="D7350" t="s">
        <v>17</v>
      </c>
      <c r="E7350">
        <v>1</v>
      </c>
      <c r="F7350">
        <v>0.7</v>
      </c>
      <c r="G7350" t="s">
        <v>148</v>
      </c>
      <c r="H7350">
        <v>1</v>
      </c>
      <c r="I7350">
        <v>1</v>
      </c>
      <c r="J7350" t="s">
        <v>14</v>
      </c>
      <c r="K7350" s="36" t="s">
        <v>149</v>
      </c>
    </row>
    <row r="7351" spans="1:11" x14ac:dyDescent="0.25">
      <c r="A7351">
        <v>666850114</v>
      </c>
      <c r="B7351" s="1">
        <v>45639</v>
      </c>
      <c r="C7351" t="s">
        <v>27</v>
      </c>
      <c r="D7351" t="s">
        <v>16</v>
      </c>
      <c r="E7351">
        <v>1</v>
      </c>
      <c r="F7351">
        <v>1</v>
      </c>
      <c r="G7351" t="s">
        <v>148</v>
      </c>
      <c r="H7351">
        <v>1</v>
      </c>
      <c r="I7351">
        <v>1</v>
      </c>
      <c r="J7351" t="s">
        <v>14</v>
      </c>
      <c r="K7351" s="36" t="s">
        <v>149</v>
      </c>
    </row>
    <row r="7352" spans="1:11" x14ac:dyDescent="0.25">
      <c r="A7352">
        <v>7257659</v>
      </c>
      <c r="B7352" s="1">
        <v>41458</v>
      </c>
      <c r="C7352" t="s">
        <v>11</v>
      </c>
      <c r="D7352" t="s">
        <v>17</v>
      </c>
      <c r="E7352">
        <v>0.8</v>
      </c>
      <c r="F7352">
        <v>0.6</v>
      </c>
      <c r="G7352" t="s">
        <v>148</v>
      </c>
      <c r="H7352">
        <v>1</v>
      </c>
      <c r="I7352">
        <v>1</v>
      </c>
      <c r="J7352" t="s">
        <v>14</v>
      </c>
      <c r="K7352" s="36" t="s">
        <v>149</v>
      </c>
    </row>
    <row r="7353" spans="1:11" x14ac:dyDescent="0.25">
      <c r="A7353">
        <v>665002314</v>
      </c>
      <c r="B7353" s="1">
        <v>45628</v>
      </c>
      <c r="C7353" t="s">
        <v>11</v>
      </c>
      <c r="D7353" t="s">
        <v>16</v>
      </c>
      <c r="E7353">
        <v>0.99</v>
      </c>
      <c r="F7353">
        <v>1</v>
      </c>
      <c r="G7353" t="s">
        <v>148</v>
      </c>
      <c r="H7353">
        <v>7</v>
      </c>
      <c r="I7353">
        <v>10</v>
      </c>
      <c r="J7353" t="s">
        <v>14</v>
      </c>
      <c r="K7353" s="36" t="s">
        <v>149</v>
      </c>
    </row>
    <row r="7354" spans="1:11" x14ac:dyDescent="0.25">
      <c r="A7354">
        <v>398526428</v>
      </c>
      <c r="B7354" s="1">
        <v>44311</v>
      </c>
      <c r="C7354" t="s">
        <v>11</v>
      </c>
      <c r="D7354" t="s">
        <v>12</v>
      </c>
      <c r="G7354" t="s">
        <v>27</v>
      </c>
      <c r="H7354">
        <v>12</v>
      </c>
      <c r="I7354">
        <v>12</v>
      </c>
      <c r="J7354" t="s">
        <v>22</v>
      </c>
      <c r="K7354" s="36" t="s">
        <v>149</v>
      </c>
    </row>
    <row r="7355" spans="1:11" x14ac:dyDescent="0.25">
      <c r="A7355">
        <v>542927711</v>
      </c>
      <c r="B7355" s="1">
        <v>45221</v>
      </c>
      <c r="C7355" t="s">
        <v>11</v>
      </c>
      <c r="D7355" t="s">
        <v>16</v>
      </c>
      <c r="E7355">
        <v>1</v>
      </c>
      <c r="F7355">
        <v>0.77</v>
      </c>
      <c r="G7355" t="s">
        <v>148</v>
      </c>
      <c r="H7355">
        <v>1</v>
      </c>
      <c r="I7355">
        <v>2</v>
      </c>
      <c r="J7355" t="s">
        <v>14</v>
      </c>
      <c r="K7355" s="36" t="s">
        <v>149</v>
      </c>
    </row>
    <row r="7356" spans="1:11" x14ac:dyDescent="0.25">
      <c r="A7356">
        <v>486071081</v>
      </c>
      <c r="B7356" s="1">
        <v>44867</v>
      </c>
      <c r="C7356" t="s">
        <v>27</v>
      </c>
      <c r="D7356" t="s">
        <v>12</v>
      </c>
      <c r="G7356" t="s">
        <v>148</v>
      </c>
      <c r="H7356">
        <v>1</v>
      </c>
      <c r="I7356">
        <v>1</v>
      </c>
      <c r="J7356" t="s">
        <v>14</v>
      </c>
      <c r="K7356" s="36" t="s">
        <v>149</v>
      </c>
    </row>
    <row r="7357" spans="1:11" x14ac:dyDescent="0.25">
      <c r="A7357">
        <v>47923936</v>
      </c>
      <c r="B7357" s="1">
        <v>42309</v>
      </c>
      <c r="C7357" t="s">
        <v>11</v>
      </c>
      <c r="D7357" t="s">
        <v>16</v>
      </c>
      <c r="E7357">
        <v>1</v>
      </c>
      <c r="F7357">
        <v>0.99</v>
      </c>
      <c r="G7357" t="s">
        <v>27</v>
      </c>
      <c r="H7357">
        <v>14</v>
      </c>
      <c r="I7357">
        <v>20</v>
      </c>
      <c r="J7357" t="s">
        <v>14</v>
      </c>
      <c r="K7357" s="36" t="s">
        <v>149</v>
      </c>
    </row>
    <row r="7358" spans="1:11" x14ac:dyDescent="0.25">
      <c r="A7358">
        <v>585199694</v>
      </c>
      <c r="B7358" s="1">
        <v>45466</v>
      </c>
      <c r="C7358" t="s">
        <v>11</v>
      </c>
      <c r="D7358" t="s">
        <v>21</v>
      </c>
      <c r="E7358">
        <v>0.75</v>
      </c>
      <c r="F7358">
        <v>0.33</v>
      </c>
      <c r="G7358" t="s">
        <v>148</v>
      </c>
      <c r="H7358">
        <v>1</v>
      </c>
      <c r="I7358">
        <v>2</v>
      </c>
      <c r="J7358" t="s">
        <v>14</v>
      </c>
      <c r="K7358" s="36" t="s">
        <v>149</v>
      </c>
    </row>
    <row r="7359" spans="1:11" x14ac:dyDescent="0.25">
      <c r="A7359">
        <v>667235116</v>
      </c>
      <c r="B7359" s="1">
        <v>45642</v>
      </c>
      <c r="C7359" t="s">
        <v>27</v>
      </c>
      <c r="D7359" t="s">
        <v>16</v>
      </c>
      <c r="E7359">
        <v>1</v>
      </c>
      <c r="F7359">
        <v>1</v>
      </c>
      <c r="G7359" t="s">
        <v>148</v>
      </c>
      <c r="H7359">
        <v>1</v>
      </c>
      <c r="I7359">
        <v>1</v>
      </c>
      <c r="J7359" t="s">
        <v>14</v>
      </c>
      <c r="K7359" s="36" t="s">
        <v>149</v>
      </c>
    </row>
    <row r="7360" spans="1:11" x14ac:dyDescent="0.25">
      <c r="A7360">
        <v>14037283</v>
      </c>
      <c r="B7360" s="1">
        <v>41737</v>
      </c>
      <c r="C7360" t="s">
        <v>11</v>
      </c>
      <c r="D7360" t="s">
        <v>17</v>
      </c>
      <c r="E7360">
        <v>1</v>
      </c>
      <c r="F7360">
        <v>0.5</v>
      </c>
      <c r="G7360" t="s">
        <v>148</v>
      </c>
      <c r="H7360">
        <v>1</v>
      </c>
      <c r="I7360">
        <v>1</v>
      </c>
      <c r="J7360" t="s">
        <v>14</v>
      </c>
      <c r="K7360" s="36" t="s">
        <v>149</v>
      </c>
    </row>
    <row r="7361" spans="1:11" x14ac:dyDescent="0.25">
      <c r="A7361">
        <v>664421931</v>
      </c>
      <c r="B7361" s="1">
        <v>45624</v>
      </c>
      <c r="C7361" t="s">
        <v>11</v>
      </c>
      <c r="D7361" t="s">
        <v>16</v>
      </c>
      <c r="E7361">
        <v>1</v>
      </c>
      <c r="F7361">
        <v>0.87</v>
      </c>
      <c r="G7361" t="s">
        <v>148</v>
      </c>
      <c r="H7361">
        <v>1</v>
      </c>
      <c r="I7361">
        <v>1</v>
      </c>
      <c r="J7361" t="s">
        <v>14</v>
      </c>
      <c r="K7361" s="36" t="s">
        <v>149</v>
      </c>
    </row>
    <row r="7362" spans="1:11" x14ac:dyDescent="0.25">
      <c r="A7362">
        <v>655886175</v>
      </c>
      <c r="B7362" s="1">
        <v>45572</v>
      </c>
      <c r="C7362" t="s">
        <v>27</v>
      </c>
      <c r="D7362" t="s">
        <v>16</v>
      </c>
      <c r="E7362">
        <v>1</v>
      </c>
      <c r="F7362">
        <v>1</v>
      </c>
      <c r="G7362" t="s">
        <v>149</v>
      </c>
      <c r="H7362">
        <v>12</v>
      </c>
      <c r="I7362">
        <v>12</v>
      </c>
      <c r="J7362" t="s">
        <v>14</v>
      </c>
      <c r="K7362" s="36" t="s">
        <v>149</v>
      </c>
    </row>
    <row r="7363" spans="1:11" x14ac:dyDescent="0.25">
      <c r="A7363">
        <v>666783668</v>
      </c>
      <c r="B7363" s="1">
        <v>45639</v>
      </c>
      <c r="C7363" t="s">
        <v>11</v>
      </c>
      <c r="D7363" t="s">
        <v>21</v>
      </c>
      <c r="E7363">
        <v>1</v>
      </c>
      <c r="F7363">
        <v>0.21</v>
      </c>
      <c r="G7363" t="s">
        <v>148</v>
      </c>
      <c r="H7363">
        <v>1</v>
      </c>
      <c r="I7363">
        <v>1</v>
      </c>
      <c r="J7363" t="s">
        <v>14</v>
      </c>
      <c r="K7363" s="36" t="s">
        <v>149</v>
      </c>
    </row>
    <row r="7364" spans="1:11" x14ac:dyDescent="0.25">
      <c r="A7364">
        <v>667585572</v>
      </c>
      <c r="B7364" s="1">
        <v>45644</v>
      </c>
      <c r="C7364" t="s">
        <v>30</v>
      </c>
      <c r="D7364" t="s">
        <v>16</v>
      </c>
      <c r="E7364">
        <v>1</v>
      </c>
      <c r="F7364">
        <v>1</v>
      </c>
      <c r="G7364" t="s">
        <v>148</v>
      </c>
      <c r="H7364">
        <v>1</v>
      </c>
      <c r="I7364">
        <v>1</v>
      </c>
      <c r="J7364" t="s">
        <v>22</v>
      </c>
      <c r="K7364" s="36" t="s">
        <v>149</v>
      </c>
    </row>
    <row r="7365" spans="1:11" x14ac:dyDescent="0.25">
      <c r="A7365">
        <v>664224447</v>
      </c>
      <c r="B7365" s="1">
        <v>45623</v>
      </c>
      <c r="C7365" t="s">
        <v>27</v>
      </c>
      <c r="D7365" t="s">
        <v>16</v>
      </c>
      <c r="E7365">
        <v>1</v>
      </c>
      <c r="F7365">
        <v>0.93</v>
      </c>
      <c r="G7365" t="s">
        <v>148</v>
      </c>
      <c r="H7365">
        <v>2</v>
      </c>
      <c r="I7365">
        <v>8</v>
      </c>
      <c r="J7365" t="s">
        <v>14</v>
      </c>
      <c r="K7365" s="36" t="s">
        <v>148</v>
      </c>
    </row>
    <row r="7366" spans="1:11" x14ac:dyDescent="0.25">
      <c r="A7366">
        <v>667271355</v>
      </c>
      <c r="B7366" s="1">
        <v>45642</v>
      </c>
      <c r="C7366" t="s">
        <v>11</v>
      </c>
      <c r="D7366" t="s">
        <v>16</v>
      </c>
      <c r="E7366">
        <v>1</v>
      </c>
      <c r="F7366">
        <v>1</v>
      </c>
      <c r="G7366" t="s">
        <v>148</v>
      </c>
      <c r="H7366">
        <v>1</v>
      </c>
      <c r="I7366">
        <v>1</v>
      </c>
      <c r="J7366" t="s">
        <v>14</v>
      </c>
      <c r="K7366" s="36" t="s">
        <v>149</v>
      </c>
    </row>
    <row r="7367" spans="1:11" x14ac:dyDescent="0.25">
      <c r="A7367">
        <v>666697185</v>
      </c>
      <c r="B7367" s="1">
        <v>45638</v>
      </c>
      <c r="C7367" t="s">
        <v>11</v>
      </c>
      <c r="D7367" t="s">
        <v>17</v>
      </c>
      <c r="E7367">
        <v>0.77</v>
      </c>
      <c r="F7367">
        <v>1</v>
      </c>
      <c r="G7367" t="s">
        <v>148</v>
      </c>
      <c r="H7367">
        <v>1</v>
      </c>
      <c r="I7367">
        <v>1</v>
      </c>
      <c r="J7367" t="s">
        <v>14</v>
      </c>
      <c r="K7367" s="36" t="s">
        <v>149</v>
      </c>
    </row>
    <row r="7368" spans="1:11" x14ac:dyDescent="0.25">
      <c r="A7368">
        <v>401262054</v>
      </c>
      <c r="B7368" s="1">
        <v>44328</v>
      </c>
      <c r="C7368" t="s">
        <v>11</v>
      </c>
      <c r="D7368" t="s">
        <v>20</v>
      </c>
      <c r="E7368">
        <v>0.3</v>
      </c>
      <c r="F7368">
        <v>0.28999999999999998</v>
      </c>
      <c r="G7368" t="s">
        <v>148</v>
      </c>
      <c r="H7368">
        <v>1</v>
      </c>
      <c r="I7368">
        <v>2</v>
      </c>
      <c r="J7368" t="s">
        <v>14</v>
      </c>
      <c r="K7368" s="36" t="s">
        <v>149</v>
      </c>
    </row>
    <row r="7369" spans="1:11" x14ac:dyDescent="0.25">
      <c r="A7369">
        <v>657731227</v>
      </c>
      <c r="B7369" s="1">
        <v>45583</v>
      </c>
      <c r="C7369" t="s">
        <v>27</v>
      </c>
      <c r="D7369" t="s">
        <v>16</v>
      </c>
      <c r="E7369">
        <v>0.97</v>
      </c>
      <c r="F7369">
        <v>0.91</v>
      </c>
      <c r="G7369" t="s">
        <v>149</v>
      </c>
      <c r="H7369">
        <v>15</v>
      </c>
      <c r="I7369">
        <v>15</v>
      </c>
      <c r="J7369" t="s">
        <v>14</v>
      </c>
      <c r="K7369" s="36" t="s">
        <v>149</v>
      </c>
    </row>
    <row r="7370" spans="1:11" x14ac:dyDescent="0.25">
      <c r="A7370">
        <v>652557434</v>
      </c>
      <c r="B7370" s="1">
        <v>45552</v>
      </c>
      <c r="C7370" t="s">
        <v>11</v>
      </c>
      <c r="D7370" t="s">
        <v>16</v>
      </c>
      <c r="E7370">
        <v>1</v>
      </c>
      <c r="F7370">
        <v>1</v>
      </c>
      <c r="G7370" t="s">
        <v>148</v>
      </c>
      <c r="H7370">
        <v>1</v>
      </c>
      <c r="I7370">
        <v>1</v>
      </c>
      <c r="J7370" t="s">
        <v>14</v>
      </c>
      <c r="K7370" s="36" t="s">
        <v>149</v>
      </c>
    </row>
    <row r="7371" spans="1:11" x14ac:dyDescent="0.25">
      <c r="A7371">
        <v>655087942</v>
      </c>
      <c r="B7371" s="1">
        <v>45567</v>
      </c>
      <c r="C7371" t="s">
        <v>27</v>
      </c>
      <c r="D7371" t="s">
        <v>16</v>
      </c>
      <c r="E7371">
        <v>1</v>
      </c>
      <c r="F7371">
        <v>1</v>
      </c>
      <c r="G7371" t="s">
        <v>148</v>
      </c>
      <c r="H7371">
        <v>3</v>
      </c>
      <c r="I7371">
        <v>3</v>
      </c>
      <c r="J7371" t="s">
        <v>14</v>
      </c>
      <c r="K7371" s="36" t="s">
        <v>148</v>
      </c>
    </row>
    <row r="7372" spans="1:11" x14ac:dyDescent="0.25">
      <c r="A7372">
        <v>21092319</v>
      </c>
      <c r="B7372" s="1">
        <v>41890</v>
      </c>
      <c r="C7372" t="s">
        <v>11</v>
      </c>
      <c r="D7372" t="s">
        <v>12</v>
      </c>
      <c r="F7372">
        <v>0.98</v>
      </c>
      <c r="G7372" t="s">
        <v>148</v>
      </c>
      <c r="H7372">
        <v>1</v>
      </c>
      <c r="I7372">
        <v>1</v>
      </c>
      <c r="J7372" t="s">
        <v>14</v>
      </c>
      <c r="K7372" s="36" t="s">
        <v>149</v>
      </c>
    </row>
    <row r="7373" spans="1:11" x14ac:dyDescent="0.25">
      <c r="A7373">
        <v>667128956</v>
      </c>
      <c r="B7373" s="1">
        <v>45641</v>
      </c>
      <c r="C7373" t="s">
        <v>27</v>
      </c>
      <c r="D7373" t="s">
        <v>16</v>
      </c>
      <c r="E7373">
        <v>1</v>
      </c>
      <c r="F7373">
        <v>1</v>
      </c>
      <c r="G7373" t="s">
        <v>148</v>
      </c>
      <c r="H7373">
        <v>4</v>
      </c>
      <c r="I7373">
        <v>4</v>
      </c>
      <c r="J7373" t="s">
        <v>14</v>
      </c>
      <c r="K7373" s="36" t="s">
        <v>149</v>
      </c>
    </row>
    <row r="7374" spans="1:11" x14ac:dyDescent="0.25">
      <c r="A7374">
        <v>663436093</v>
      </c>
      <c r="B7374" s="1">
        <v>45618</v>
      </c>
      <c r="C7374" t="s">
        <v>27</v>
      </c>
      <c r="D7374" t="s">
        <v>16</v>
      </c>
      <c r="E7374">
        <v>1</v>
      </c>
      <c r="F7374">
        <v>0.99</v>
      </c>
      <c r="G7374" t="s">
        <v>148</v>
      </c>
      <c r="H7374">
        <v>23</v>
      </c>
      <c r="I7374">
        <v>28</v>
      </c>
      <c r="J7374" t="s">
        <v>14</v>
      </c>
      <c r="K7374" s="36" t="s">
        <v>149</v>
      </c>
    </row>
    <row r="7375" spans="1:11" x14ac:dyDescent="0.25">
      <c r="A7375">
        <v>667457380</v>
      </c>
      <c r="B7375" s="1">
        <v>45643</v>
      </c>
      <c r="C7375" t="s">
        <v>27</v>
      </c>
      <c r="D7375" t="s">
        <v>16</v>
      </c>
      <c r="E7375">
        <v>1</v>
      </c>
      <c r="F7375">
        <v>0.98</v>
      </c>
      <c r="G7375" t="s">
        <v>148</v>
      </c>
      <c r="H7375">
        <v>2</v>
      </c>
      <c r="I7375">
        <v>3</v>
      </c>
      <c r="J7375" t="s">
        <v>14</v>
      </c>
      <c r="K7375" s="36" t="s">
        <v>149</v>
      </c>
    </row>
    <row r="7376" spans="1:11" x14ac:dyDescent="0.25">
      <c r="A7376">
        <v>185036943</v>
      </c>
      <c r="B7376" s="1">
        <v>43208</v>
      </c>
      <c r="C7376" t="s">
        <v>11</v>
      </c>
      <c r="D7376" t="s">
        <v>16</v>
      </c>
      <c r="E7376">
        <v>1</v>
      </c>
      <c r="F7376">
        <v>0.13</v>
      </c>
      <c r="G7376" t="s">
        <v>148</v>
      </c>
      <c r="H7376">
        <v>2</v>
      </c>
      <c r="I7376">
        <v>2</v>
      </c>
      <c r="J7376" t="s">
        <v>26</v>
      </c>
      <c r="K7376" s="36" t="s">
        <v>149</v>
      </c>
    </row>
    <row r="7377" spans="1:11" x14ac:dyDescent="0.25">
      <c r="A7377">
        <v>665418664</v>
      </c>
      <c r="B7377" s="1">
        <v>45630</v>
      </c>
      <c r="C7377" t="s">
        <v>11</v>
      </c>
      <c r="D7377" t="s">
        <v>16</v>
      </c>
      <c r="E7377">
        <v>1</v>
      </c>
      <c r="F7377">
        <v>1</v>
      </c>
      <c r="G7377" t="s">
        <v>148</v>
      </c>
      <c r="H7377">
        <v>1</v>
      </c>
      <c r="I7377">
        <v>1</v>
      </c>
      <c r="J7377" t="s">
        <v>14</v>
      </c>
      <c r="K7377" s="36" t="s">
        <v>149</v>
      </c>
    </row>
    <row r="7378" spans="1:11" x14ac:dyDescent="0.25">
      <c r="A7378">
        <v>667735397</v>
      </c>
      <c r="B7378" s="1">
        <v>45645</v>
      </c>
      <c r="C7378" t="s">
        <v>27</v>
      </c>
      <c r="D7378" t="s">
        <v>16</v>
      </c>
      <c r="E7378">
        <v>1</v>
      </c>
      <c r="F7378">
        <v>1</v>
      </c>
      <c r="G7378" t="s">
        <v>148</v>
      </c>
      <c r="H7378">
        <v>1</v>
      </c>
      <c r="I7378">
        <v>1</v>
      </c>
      <c r="J7378" t="s">
        <v>14</v>
      </c>
      <c r="K7378" s="36" t="s">
        <v>149</v>
      </c>
    </row>
    <row r="7379" spans="1:11" x14ac:dyDescent="0.25">
      <c r="A7379">
        <v>246838052</v>
      </c>
      <c r="B7379" s="1">
        <v>43528</v>
      </c>
      <c r="C7379" t="s">
        <v>11</v>
      </c>
      <c r="D7379" t="s">
        <v>16</v>
      </c>
      <c r="E7379">
        <v>1</v>
      </c>
      <c r="F7379">
        <v>0.86</v>
      </c>
      <c r="G7379" t="s">
        <v>148</v>
      </c>
      <c r="H7379">
        <v>1</v>
      </c>
      <c r="I7379">
        <v>1</v>
      </c>
      <c r="J7379" t="s">
        <v>14</v>
      </c>
      <c r="K7379" s="36" t="s">
        <v>149</v>
      </c>
    </row>
    <row r="7380" spans="1:11" x14ac:dyDescent="0.25">
      <c r="A7380">
        <v>131940687</v>
      </c>
      <c r="B7380" s="1">
        <v>42880</v>
      </c>
      <c r="C7380" t="s">
        <v>11</v>
      </c>
      <c r="D7380" t="s">
        <v>16</v>
      </c>
      <c r="E7380">
        <v>1</v>
      </c>
      <c r="F7380">
        <v>1</v>
      </c>
      <c r="G7380" t="s">
        <v>148</v>
      </c>
      <c r="H7380">
        <v>1</v>
      </c>
      <c r="I7380">
        <v>2</v>
      </c>
      <c r="J7380" t="s">
        <v>14</v>
      </c>
      <c r="K7380" s="36" t="s">
        <v>149</v>
      </c>
    </row>
    <row r="7381" spans="1:11" x14ac:dyDescent="0.25">
      <c r="A7381">
        <v>90490073</v>
      </c>
      <c r="B7381" s="1">
        <v>42599</v>
      </c>
      <c r="C7381" t="s">
        <v>11</v>
      </c>
      <c r="D7381" t="s">
        <v>16</v>
      </c>
      <c r="E7381">
        <v>1</v>
      </c>
      <c r="F7381">
        <v>1</v>
      </c>
      <c r="G7381" t="s">
        <v>148</v>
      </c>
      <c r="H7381">
        <v>9</v>
      </c>
      <c r="I7381">
        <v>9</v>
      </c>
      <c r="J7381" t="s">
        <v>14</v>
      </c>
      <c r="K7381" s="36" t="s">
        <v>149</v>
      </c>
    </row>
    <row r="7382" spans="1:11" x14ac:dyDescent="0.25">
      <c r="A7382">
        <v>218085748</v>
      </c>
      <c r="B7382" s="1">
        <v>43373</v>
      </c>
      <c r="C7382" t="s">
        <v>11</v>
      </c>
      <c r="D7382" t="s">
        <v>16</v>
      </c>
      <c r="E7382">
        <v>1</v>
      </c>
      <c r="F7382">
        <v>1</v>
      </c>
      <c r="G7382" t="s">
        <v>148</v>
      </c>
      <c r="H7382">
        <v>2</v>
      </c>
      <c r="I7382">
        <v>2</v>
      </c>
      <c r="J7382" t="s">
        <v>14</v>
      </c>
      <c r="K7382" s="36" t="s">
        <v>149</v>
      </c>
    </row>
    <row r="7383" spans="1:11" x14ac:dyDescent="0.25">
      <c r="A7383">
        <v>525221850</v>
      </c>
      <c r="B7383" s="1">
        <v>45119</v>
      </c>
      <c r="C7383" t="s">
        <v>27</v>
      </c>
      <c r="D7383" t="s">
        <v>12</v>
      </c>
      <c r="G7383" t="s">
        <v>148</v>
      </c>
      <c r="H7383">
        <v>1</v>
      </c>
      <c r="I7383">
        <v>1</v>
      </c>
      <c r="J7383" t="s">
        <v>22</v>
      </c>
      <c r="K7383" s="36" t="s">
        <v>149</v>
      </c>
    </row>
    <row r="7384" spans="1:11" x14ac:dyDescent="0.25">
      <c r="A7384">
        <v>305044022</v>
      </c>
      <c r="B7384" s="1">
        <v>43766</v>
      </c>
      <c r="C7384" t="s">
        <v>11</v>
      </c>
      <c r="D7384" t="s">
        <v>16</v>
      </c>
      <c r="E7384">
        <v>1</v>
      </c>
      <c r="F7384">
        <v>1</v>
      </c>
      <c r="G7384" t="s">
        <v>148</v>
      </c>
      <c r="H7384">
        <v>1</v>
      </c>
      <c r="I7384">
        <v>1</v>
      </c>
      <c r="J7384" t="s">
        <v>14</v>
      </c>
      <c r="K7384" s="36" t="s">
        <v>149</v>
      </c>
    </row>
    <row r="7385" spans="1:11" x14ac:dyDescent="0.25">
      <c r="A7385">
        <v>164566646</v>
      </c>
      <c r="B7385" s="1">
        <v>43097</v>
      </c>
      <c r="C7385" t="s">
        <v>11</v>
      </c>
      <c r="D7385" t="s">
        <v>17</v>
      </c>
      <c r="E7385">
        <v>1</v>
      </c>
      <c r="F7385">
        <v>0.88</v>
      </c>
      <c r="G7385" t="s">
        <v>148</v>
      </c>
      <c r="H7385">
        <v>1</v>
      </c>
      <c r="I7385">
        <v>5</v>
      </c>
      <c r="J7385" t="s">
        <v>14</v>
      </c>
      <c r="K7385" s="36" t="s">
        <v>149</v>
      </c>
    </row>
    <row r="7386" spans="1:11" x14ac:dyDescent="0.25">
      <c r="A7386">
        <v>555161935</v>
      </c>
      <c r="B7386" s="1">
        <v>45298</v>
      </c>
      <c r="C7386" t="s">
        <v>32</v>
      </c>
      <c r="D7386" t="s">
        <v>16</v>
      </c>
      <c r="E7386">
        <v>1</v>
      </c>
      <c r="F7386">
        <v>0.67</v>
      </c>
      <c r="G7386" t="s">
        <v>148</v>
      </c>
      <c r="H7386">
        <v>1</v>
      </c>
      <c r="I7386">
        <v>5</v>
      </c>
      <c r="J7386" t="s">
        <v>22</v>
      </c>
      <c r="K7386" s="36" t="s">
        <v>149</v>
      </c>
    </row>
    <row r="7387" spans="1:11" x14ac:dyDescent="0.25">
      <c r="A7387">
        <v>88886464</v>
      </c>
      <c r="B7387" s="1">
        <v>42591</v>
      </c>
      <c r="C7387" t="s">
        <v>11</v>
      </c>
      <c r="D7387" t="s">
        <v>16</v>
      </c>
      <c r="E7387">
        <v>1</v>
      </c>
      <c r="F7387">
        <v>0.5</v>
      </c>
      <c r="G7387" t="s">
        <v>148</v>
      </c>
      <c r="H7387">
        <v>1</v>
      </c>
      <c r="I7387">
        <v>2</v>
      </c>
      <c r="J7387" t="s">
        <v>22</v>
      </c>
      <c r="K7387" s="36" t="s">
        <v>149</v>
      </c>
    </row>
    <row r="7388" spans="1:11" x14ac:dyDescent="0.25">
      <c r="A7388">
        <v>668434518</v>
      </c>
      <c r="B7388" s="1">
        <v>45649</v>
      </c>
      <c r="C7388" t="s">
        <v>27</v>
      </c>
      <c r="D7388" t="s">
        <v>16</v>
      </c>
      <c r="E7388">
        <v>1</v>
      </c>
      <c r="F7388">
        <v>1</v>
      </c>
      <c r="G7388" t="s">
        <v>148</v>
      </c>
      <c r="H7388">
        <v>1</v>
      </c>
      <c r="I7388">
        <v>1</v>
      </c>
      <c r="J7388" t="s">
        <v>22</v>
      </c>
      <c r="K7388" s="36" t="s">
        <v>149</v>
      </c>
    </row>
    <row r="7389" spans="1:11" x14ac:dyDescent="0.25">
      <c r="A7389">
        <v>268192238</v>
      </c>
      <c r="B7389" s="1">
        <v>43628</v>
      </c>
      <c r="C7389" t="s">
        <v>11</v>
      </c>
      <c r="D7389" t="s">
        <v>16</v>
      </c>
      <c r="E7389">
        <v>1</v>
      </c>
      <c r="F7389">
        <v>0.69</v>
      </c>
      <c r="G7389" t="s">
        <v>148</v>
      </c>
      <c r="H7389">
        <v>2</v>
      </c>
      <c r="I7389">
        <v>7</v>
      </c>
      <c r="J7389" t="s">
        <v>14</v>
      </c>
      <c r="K7389" s="36" t="s">
        <v>149</v>
      </c>
    </row>
    <row r="7390" spans="1:11" x14ac:dyDescent="0.25">
      <c r="A7390">
        <v>198372903</v>
      </c>
      <c r="B7390" s="1">
        <v>43278</v>
      </c>
      <c r="C7390" t="s">
        <v>11</v>
      </c>
      <c r="D7390" t="s">
        <v>20</v>
      </c>
      <c r="E7390">
        <v>0.4</v>
      </c>
      <c r="F7390">
        <v>0.19</v>
      </c>
      <c r="G7390" t="s">
        <v>148</v>
      </c>
      <c r="H7390">
        <v>1</v>
      </c>
      <c r="I7390">
        <v>1</v>
      </c>
      <c r="J7390" t="s">
        <v>14</v>
      </c>
      <c r="K7390" s="36" t="s">
        <v>149</v>
      </c>
    </row>
    <row r="7391" spans="1:11" x14ac:dyDescent="0.25">
      <c r="A7391">
        <v>447897631</v>
      </c>
      <c r="B7391" s="1">
        <v>44624</v>
      </c>
      <c r="C7391" t="s">
        <v>11</v>
      </c>
      <c r="D7391" t="s">
        <v>16</v>
      </c>
      <c r="E7391">
        <v>1</v>
      </c>
      <c r="F7391">
        <v>0</v>
      </c>
      <c r="G7391" t="s">
        <v>148</v>
      </c>
      <c r="H7391">
        <v>1</v>
      </c>
      <c r="I7391">
        <v>1</v>
      </c>
      <c r="J7391" t="s">
        <v>14</v>
      </c>
      <c r="K7391" s="36" t="s">
        <v>149</v>
      </c>
    </row>
    <row r="7392" spans="1:11" x14ac:dyDescent="0.25">
      <c r="A7392">
        <v>667781705</v>
      </c>
      <c r="B7392" s="1">
        <v>45645</v>
      </c>
      <c r="C7392" t="s">
        <v>27</v>
      </c>
      <c r="D7392" t="s">
        <v>12</v>
      </c>
      <c r="G7392" t="s">
        <v>148</v>
      </c>
      <c r="H7392">
        <v>2</v>
      </c>
      <c r="I7392">
        <v>4</v>
      </c>
      <c r="J7392" t="s">
        <v>14</v>
      </c>
      <c r="K7392" s="36" t="s">
        <v>148</v>
      </c>
    </row>
    <row r="7393" spans="1:11" x14ac:dyDescent="0.25">
      <c r="A7393">
        <v>206137257</v>
      </c>
      <c r="B7393" s="1">
        <v>43311</v>
      </c>
      <c r="C7393" t="s">
        <v>11</v>
      </c>
      <c r="D7393" t="s">
        <v>16</v>
      </c>
      <c r="E7393">
        <v>1</v>
      </c>
      <c r="F7393">
        <v>0.82</v>
      </c>
      <c r="G7393" t="s">
        <v>148</v>
      </c>
      <c r="H7393">
        <v>1</v>
      </c>
      <c r="I7393">
        <v>2</v>
      </c>
      <c r="J7393" t="s">
        <v>14</v>
      </c>
      <c r="K7393" s="36" t="s">
        <v>149</v>
      </c>
    </row>
    <row r="7394" spans="1:11" x14ac:dyDescent="0.25">
      <c r="A7394">
        <v>480358781</v>
      </c>
      <c r="B7394" s="1">
        <v>44824</v>
      </c>
      <c r="C7394" t="s">
        <v>69</v>
      </c>
      <c r="D7394" t="s">
        <v>16</v>
      </c>
      <c r="E7394">
        <v>1</v>
      </c>
      <c r="F7394">
        <v>1</v>
      </c>
      <c r="G7394" t="s">
        <v>148</v>
      </c>
      <c r="H7394">
        <v>1</v>
      </c>
      <c r="I7394">
        <v>1</v>
      </c>
      <c r="J7394" t="s">
        <v>22</v>
      </c>
      <c r="K7394" s="36" t="s">
        <v>149</v>
      </c>
    </row>
    <row r="7395" spans="1:11" x14ac:dyDescent="0.25">
      <c r="A7395">
        <v>418929364</v>
      </c>
      <c r="B7395" s="1">
        <v>44425</v>
      </c>
      <c r="C7395" t="s">
        <v>27</v>
      </c>
      <c r="D7395" t="s">
        <v>16</v>
      </c>
      <c r="E7395">
        <v>1</v>
      </c>
      <c r="F7395">
        <v>0.8</v>
      </c>
      <c r="G7395" t="s">
        <v>148</v>
      </c>
      <c r="H7395">
        <v>2</v>
      </c>
      <c r="I7395">
        <v>3</v>
      </c>
      <c r="J7395" t="s">
        <v>14</v>
      </c>
      <c r="K7395" s="36" t="s">
        <v>149</v>
      </c>
    </row>
    <row r="7396" spans="1:11" x14ac:dyDescent="0.25">
      <c r="A7396">
        <v>102017097</v>
      </c>
      <c r="B7396" s="1">
        <v>42674</v>
      </c>
      <c r="C7396" t="s">
        <v>11</v>
      </c>
      <c r="D7396" t="s">
        <v>16</v>
      </c>
      <c r="E7396">
        <v>0.78</v>
      </c>
      <c r="F7396">
        <v>1</v>
      </c>
      <c r="G7396" t="s">
        <v>148</v>
      </c>
      <c r="H7396">
        <v>1</v>
      </c>
      <c r="I7396">
        <v>4</v>
      </c>
      <c r="J7396" t="s">
        <v>14</v>
      </c>
      <c r="K7396" s="36" t="s">
        <v>149</v>
      </c>
    </row>
    <row r="7397" spans="1:11" x14ac:dyDescent="0.25">
      <c r="A7397">
        <v>168757162</v>
      </c>
      <c r="B7397" s="1">
        <v>43119</v>
      </c>
      <c r="C7397" t="s">
        <v>11</v>
      </c>
      <c r="D7397" t="s">
        <v>16</v>
      </c>
      <c r="E7397">
        <v>1</v>
      </c>
      <c r="F7397">
        <v>0.71</v>
      </c>
      <c r="G7397" t="s">
        <v>148</v>
      </c>
      <c r="H7397">
        <v>1</v>
      </c>
      <c r="I7397">
        <v>1</v>
      </c>
      <c r="J7397" t="s">
        <v>14</v>
      </c>
      <c r="K7397" s="36" t="s">
        <v>149</v>
      </c>
    </row>
    <row r="7398" spans="1:11" x14ac:dyDescent="0.25">
      <c r="A7398">
        <v>667972254</v>
      </c>
      <c r="B7398" s="1">
        <v>45646</v>
      </c>
      <c r="C7398" t="s">
        <v>11</v>
      </c>
      <c r="D7398" t="s">
        <v>17</v>
      </c>
      <c r="E7398">
        <v>0.91</v>
      </c>
      <c r="F7398">
        <v>0.17</v>
      </c>
      <c r="G7398" t="s">
        <v>148</v>
      </c>
      <c r="H7398">
        <v>1</v>
      </c>
      <c r="I7398">
        <v>1</v>
      </c>
      <c r="J7398" t="s">
        <v>14</v>
      </c>
      <c r="K7398" s="36" t="s">
        <v>149</v>
      </c>
    </row>
    <row r="7399" spans="1:11" x14ac:dyDescent="0.25">
      <c r="A7399">
        <v>664374827</v>
      </c>
      <c r="B7399" s="1">
        <v>45624</v>
      </c>
      <c r="C7399" t="s">
        <v>27</v>
      </c>
      <c r="D7399" t="s">
        <v>16</v>
      </c>
      <c r="E7399">
        <v>1</v>
      </c>
      <c r="F7399">
        <v>1</v>
      </c>
      <c r="G7399" t="s">
        <v>148</v>
      </c>
      <c r="H7399">
        <v>1</v>
      </c>
      <c r="I7399">
        <v>1</v>
      </c>
      <c r="J7399" t="s">
        <v>14</v>
      </c>
      <c r="K7399" s="36" t="s">
        <v>149</v>
      </c>
    </row>
    <row r="7400" spans="1:11" x14ac:dyDescent="0.25">
      <c r="A7400">
        <v>668553771</v>
      </c>
      <c r="B7400" s="1">
        <v>45650</v>
      </c>
      <c r="C7400" t="s">
        <v>27</v>
      </c>
      <c r="D7400" t="s">
        <v>16</v>
      </c>
      <c r="E7400">
        <v>1</v>
      </c>
      <c r="F7400">
        <v>1</v>
      </c>
      <c r="G7400" t="s">
        <v>148</v>
      </c>
      <c r="H7400">
        <v>1</v>
      </c>
      <c r="I7400">
        <v>1</v>
      </c>
      <c r="J7400" t="s">
        <v>14</v>
      </c>
      <c r="K7400" s="36" t="s">
        <v>148</v>
      </c>
    </row>
    <row r="7401" spans="1:11" x14ac:dyDescent="0.25">
      <c r="A7401">
        <v>136738445</v>
      </c>
      <c r="B7401" s="1">
        <v>42910</v>
      </c>
      <c r="C7401" t="s">
        <v>11</v>
      </c>
      <c r="D7401" t="s">
        <v>16</v>
      </c>
      <c r="E7401">
        <v>1</v>
      </c>
      <c r="F7401">
        <v>1</v>
      </c>
      <c r="G7401" t="s">
        <v>149</v>
      </c>
      <c r="H7401">
        <v>2</v>
      </c>
      <c r="I7401">
        <v>2</v>
      </c>
      <c r="J7401" t="s">
        <v>18</v>
      </c>
      <c r="K7401" s="36" t="s">
        <v>149</v>
      </c>
    </row>
    <row r="7402" spans="1:11" x14ac:dyDescent="0.25">
      <c r="A7402">
        <v>668679283</v>
      </c>
      <c r="B7402" s="1">
        <v>45651</v>
      </c>
      <c r="C7402" t="s">
        <v>27</v>
      </c>
      <c r="D7402" t="s">
        <v>16</v>
      </c>
      <c r="E7402">
        <v>1</v>
      </c>
      <c r="F7402">
        <v>0.96</v>
      </c>
      <c r="G7402" t="s">
        <v>148</v>
      </c>
      <c r="H7402">
        <v>2</v>
      </c>
      <c r="I7402">
        <v>3</v>
      </c>
      <c r="J7402" t="s">
        <v>14</v>
      </c>
      <c r="K7402" s="36" t="s">
        <v>149</v>
      </c>
    </row>
    <row r="7403" spans="1:11" x14ac:dyDescent="0.25">
      <c r="A7403">
        <v>668680280</v>
      </c>
      <c r="B7403" s="1">
        <v>45651</v>
      </c>
      <c r="C7403" t="s">
        <v>27</v>
      </c>
      <c r="D7403" t="s">
        <v>16</v>
      </c>
      <c r="E7403">
        <v>0.98</v>
      </c>
      <c r="F7403">
        <v>0.99</v>
      </c>
      <c r="G7403" t="s">
        <v>148</v>
      </c>
      <c r="H7403">
        <v>4</v>
      </c>
      <c r="I7403">
        <v>5</v>
      </c>
      <c r="J7403" t="s">
        <v>22</v>
      </c>
      <c r="K7403" s="36" t="s">
        <v>149</v>
      </c>
    </row>
    <row r="7404" spans="1:11" x14ac:dyDescent="0.25">
      <c r="A7404">
        <v>135866876</v>
      </c>
      <c r="B7404" s="1">
        <v>42905</v>
      </c>
      <c r="C7404" t="s">
        <v>11</v>
      </c>
      <c r="D7404" t="s">
        <v>21</v>
      </c>
      <c r="E7404">
        <v>0.77</v>
      </c>
      <c r="F7404">
        <v>0.67</v>
      </c>
      <c r="G7404" t="s">
        <v>148</v>
      </c>
      <c r="H7404">
        <v>1</v>
      </c>
      <c r="I7404">
        <v>1</v>
      </c>
      <c r="J7404" t="s">
        <v>14</v>
      </c>
      <c r="K7404" s="36" t="s">
        <v>149</v>
      </c>
    </row>
    <row r="7405" spans="1:11" x14ac:dyDescent="0.25">
      <c r="A7405">
        <v>668681747</v>
      </c>
      <c r="B7405" s="1">
        <v>45651</v>
      </c>
      <c r="C7405" t="s">
        <v>11</v>
      </c>
      <c r="D7405" t="s">
        <v>16</v>
      </c>
      <c r="E7405">
        <v>1</v>
      </c>
      <c r="F7405">
        <v>1</v>
      </c>
      <c r="G7405" t="s">
        <v>148</v>
      </c>
      <c r="H7405">
        <v>1</v>
      </c>
      <c r="I7405">
        <v>1</v>
      </c>
      <c r="J7405" t="s">
        <v>22</v>
      </c>
      <c r="K7405" s="36" t="s">
        <v>149</v>
      </c>
    </row>
    <row r="7406" spans="1:11" x14ac:dyDescent="0.25">
      <c r="A7406">
        <v>270249299</v>
      </c>
      <c r="B7406" s="1">
        <v>43637</v>
      </c>
      <c r="C7406" t="s">
        <v>19</v>
      </c>
      <c r="D7406" t="s">
        <v>16</v>
      </c>
      <c r="E7406">
        <v>1</v>
      </c>
      <c r="F7406">
        <v>1</v>
      </c>
      <c r="G7406" t="s">
        <v>148</v>
      </c>
      <c r="H7406">
        <v>2</v>
      </c>
      <c r="I7406">
        <v>2</v>
      </c>
      <c r="J7406" t="s">
        <v>14</v>
      </c>
      <c r="K7406" s="36" t="s">
        <v>149</v>
      </c>
    </row>
    <row r="7407" spans="1:11" x14ac:dyDescent="0.25">
      <c r="A7407">
        <v>11554804</v>
      </c>
      <c r="B7407" s="1">
        <v>42731</v>
      </c>
      <c r="C7407" t="s">
        <v>11</v>
      </c>
      <c r="D7407" t="s">
        <v>17</v>
      </c>
      <c r="E7407">
        <v>1</v>
      </c>
      <c r="F7407">
        <v>1</v>
      </c>
      <c r="G7407" t="s">
        <v>148</v>
      </c>
      <c r="H7407">
        <v>1</v>
      </c>
      <c r="I7407">
        <v>2</v>
      </c>
      <c r="J7407" t="s">
        <v>14</v>
      </c>
      <c r="K7407" s="36" t="s">
        <v>149</v>
      </c>
    </row>
    <row r="7408" spans="1:11" x14ac:dyDescent="0.25">
      <c r="A7408">
        <v>668090116</v>
      </c>
      <c r="B7408" s="1">
        <v>45647</v>
      </c>
      <c r="C7408" t="s">
        <v>27</v>
      </c>
      <c r="D7408" t="s">
        <v>16</v>
      </c>
      <c r="E7408">
        <v>1</v>
      </c>
      <c r="F7408">
        <v>0.9</v>
      </c>
      <c r="G7408" t="s">
        <v>148</v>
      </c>
      <c r="H7408">
        <v>1</v>
      </c>
      <c r="I7408">
        <v>1</v>
      </c>
      <c r="J7408" t="s">
        <v>14</v>
      </c>
      <c r="K7408" s="36" t="s">
        <v>149</v>
      </c>
    </row>
    <row r="7409" spans="1:11" x14ac:dyDescent="0.25">
      <c r="A7409">
        <v>484670262</v>
      </c>
      <c r="B7409" s="1">
        <v>44856</v>
      </c>
      <c r="C7409" t="s">
        <v>11</v>
      </c>
      <c r="D7409" t="s">
        <v>20</v>
      </c>
      <c r="E7409">
        <v>0.46</v>
      </c>
      <c r="F7409">
        <v>0.48</v>
      </c>
      <c r="G7409" t="s">
        <v>148</v>
      </c>
      <c r="H7409">
        <v>2</v>
      </c>
      <c r="I7409">
        <v>2</v>
      </c>
      <c r="J7409" t="s">
        <v>22</v>
      </c>
      <c r="K7409" s="36" t="s">
        <v>149</v>
      </c>
    </row>
    <row r="7410" spans="1:11" x14ac:dyDescent="0.25">
      <c r="A7410">
        <v>661620273</v>
      </c>
      <c r="B7410" s="1">
        <v>45607</v>
      </c>
      <c r="C7410" t="s">
        <v>27</v>
      </c>
      <c r="D7410" t="s">
        <v>16</v>
      </c>
      <c r="E7410">
        <v>1</v>
      </c>
      <c r="F7410">
        <v>0.4</v>
      </c>
      <c r="G7410" t="s">
        <v>148</v>
      </c>
      <c r="H7410">
        <v>2</v>
      </c>
      <c r="I7410">
        <v>2</v>
      </c>
      <c r="J7410" t="s">
        <v>22</v>
      </c>
      <c r="K7410" s="36" t="s">
        <v>149</v>
      </c>
    </row>
    <row r="7411" spans="1:11" x14ac:dyDescent="0.25">
      <c r="A7411">
        <v>668126150</v>
      </c>
      <c r="B7411" s="1">
        <v>45647</v>
      </c>
      <c r="C7411" t="s">
        <v>27</v>
      </c>
      <c r="D7411" t="s">
        <v>16</v>
      </c>
      <c r="E7411">
        <v>1</v>
      </c>
      <c r="F7411">
        <v>1</v>
      </c>
      <c r="G7411" t="s">
        <v>148</v>
      </c>
      <c r="H7411">
        <v>1</v>
      </c>
      <c r="I7411">
        <v>1</v>
      </c>
      <c r="J7411" t="s">
        <v>22</v>
      </c>
      <c r="K7411" s="36" t="s">
        <v>149</v>
      </c>
    </row>
    <row r="7412" spans="1:11" x14ac:dyDescent="0.25">
      <c r="A7412">
        <v>89060357</v>
      </c>
      <c r="B7412" s="1">
        <v>42592</v>
      </c>
      <c r="C7412" t="s">
        <v>11</v>
      </c>
      <c r="D7412" t="s">
        <v>16</v>
      </c>
      <c r="E7412">
        <v>1</v>
      </c>
      <c r="F7412">
        <v>0.97</v>
      </c>
      <c r="G7412" t="s">
        <v>149</v>
      </c>
      <c r="H7412">
        <v>1</v>
      </c>
      <c r="I7412">
        <v>1</v>
      </c>
      <c r="J7412" t="s">
        <v>14</v>
      </c>
      <c r="K7412" s="36" t="s">
        <v>149</v>
      </c>
    </row>
    <row r="7413" spans="1:11" x14ac:dyDescent="0.25">
      <c r="A7413">
        <v>668802404</v>
      </c>
      <c r="B7413" s="1">
        <v>45652</v>
      </c>
      <c r="C7413" t="s">
        <v>27</v>
      </c>
      <c r="D7413" t="s">
        <v>17</v>
      </c>
      <c r="E7413">
        <v>0.7</v>
      </c>
      <c r="F7413">
        <v>0</v>
      </c>
      <c r="G7413" t="s">
        <v>148</v>
      </c>
      <c r="H7413">
        <v>1</v>
      </c>
      <c r="I7413">
        <v>1</v>
      </c>
      <c r="J7413" t="s">
        <v>14</v>
      </c>
      <c r="K7413" s="36" t="s">
        <v>149</v>
      </c>
    </row>
    <row r="7414" spans="1:11" x14ac:dyDescent="0.25">
      <c r="A7414">
        <v>668830527</v>
      </c>
      <c r="B7414" s="1">
        <v>45652</v>
      </c>
      <c r="C7414" t="s">
        <v>27</v>
      </c>
      <c r="D7414" t="s">
        <v>16</v>
      </c>
      <c r="E7414">
        <v>0.63</v>
      </c>
      <c r="F7414">
        <v>1</v>
      </c>
      <c r="G7414" t="s">
        <v>148</v>
      </c>
      <c r="H7414">
        <v>1</v>
      </c>
      <c r="I7414">
        <v>2</v>
      </c>
      <c r="J7414" t="s">
        <v>14</v>
      </c>
      <c r="K7414" s="36" t="s">
        <v>149</v>
      </c>
    </row>
    <row r="7415" spans="1:11" x14ac:dyDescent="0.25">
      <c r="A7415">
        <v>524035193</v>
      </c>
      <c r="B7415" s="1">
        <v>45113</v>
      </c>
      <c r="C7415" t="s">
        <v>27</v>
      </c>
      <c r="D7415" t="s">
        <v>20</v>
      </c>
      <c r="E7415">
        <v>0</v>
      </c>
      <c r="F7415">
        <v>0</v>
      </c>
      <c r="G7415" t="s">
        <v>148</v>
      </c>
      <c r="H7415">
        <v>1</v>
      </c>
      <c r="I7415">
        <v>6</v>
      </c>
      <c r="J7415" t="s">
        <v>14</v>
      </c>
      <c r="K7415" s="36" t="s">
        <v>149</v>
      </c>
    </row>
    <row r="7416" spans="1:11" x14ac:dyDescent="0.25">
      <c r="A7416">
        <v>668229992</v>
      </c>
      <c r="B7416" s="1">
        <v>45648</v>
      </c>
      <c r="C7416" t="s">
        <v>27</v>
      </c>
      <c r="D7416" t="s">
        <v>16</v>
      </c>
      <c r="E7416">
        <v>1</v>
      </c>
      <c r="F7416">
        <v>1</v>
      </c>
      <c r="G7416" t="s">
        <v>148</v>
      </c>
      <c r="H7416">
        <v>4</v>
      </c>
      <c r="I7416">
        <v>4</v>
      </c>
      <c r="J7416" t="s">
        <v>14</v>
      </c>
      <c r="K7416" s="36" t="s">
        <v>148</v>
      </c>
    </row>
    <row r="7417" spans="1:11" x14ac:dyDescent="0.25">
      <c r="A7417">
        <v>668240916</v>
      </c>
      <c r="B7417" s="1">
        <v>45648</v>
      </c>
      <c r="C7417" t="s">
        <v>27</v>
      </c>
      <c r="D7417" t="s">
        <v>17</v>
      </c>
      <c r="E7417">
        <v>1</v>
      </c>
      <c r="F7417">
        <v>0.9</v>
      </c>
      <c r="G7417" t="s">
        <v>148</v>
      </c>
      <c r="H7417">
        <v>1</v>
      </c>
      <c r="I7417">
        <v>1</v>
      </c>
      <c r="J7417" t="s">
        <v>14</v>
      </c>
      <c r="K7417" s="36" t="s">
        <v>148</v>
      </c>
    </row>
    <row r="7418" spans="1:11" x14ac:dyDescent="0.25">
      <c r="A7418">
        <v>130379153</v>
      </c>
      <c r="B7418" s="1">
        <v>42870</v>
      </c>
      <c r="C7418" t="s">
        <v>11</v>
      </c>
      <c r="D7418" t="s">
        <v>16</v>
      </c>
      <c r="E7418">
        <v>1</v>
      </c>
      <c r="G7418" t="s">
        <v>148</v>
      </c>
      <c r="H7418">
        <v>1</v>
      </c>
      <c r="I7418">
        <v>2</v>
      </c>
      <c r="J7418" t="s">
        <v>14</v>
      </c>
      <c r="K7418" s="36" t="s">
        <v>149</v>
      </c>
    </row>
    <row r="7419" spans="1:11" x14ac:dyDescent="0.25">
      <c r="A7419">
        <v>101263593</v>
      </c>
      <c r="B7419" s="1">
        <v>42668</v>
      </c>
      <c r="C7419" t="s">
        <v>11</v>
      </c>
      <c r="D7419" t="s">
        <v>16</v>
      </c>
      <c r="E7419">
        <v>1</v>
      </c>
      <c r="F7419">
        <v>0.97</v>
      </c>
      <c r="G7419" t="s">
        <v>27</v>
      </c>
      <c r="H7419">
        <v>4</v>
      </c>
      <c r="I7419">
        <v>8</v>
      </c>
      <c r="J7419" t="s">
        <v>14</v>
      </c>
      <c r="K7419" s="36" t="s">
        <v>149</v>
      </c>
    </row>
    <row r="7420" spans="1:11" x14ac:dyDescent="0.25">
      <c r="A7420">
        <v>668890886</v>
      </c>
      <c r="B7420" s="1">
        <v>45652</v>
      </c>
      <c r="C7420" t="s">
        <v>27</v>
      </c>
      <c r="D7420" t="s">
        <v>16</v>
      </c>
      <c r="E7420">
        <v>0.91</v>
      </c>
      <c r="F7420">
        <v>1</v>
      </c>
      <c r="G7420" t="s">
        <v>148</v>
      </c>
      <c r="H7420">
        <v>5</v>
      </c>
      <c r="I7420">
        <v>5</v>
      </c>
      <c r="J7420" t="s">
        <v>14</v>
      </c>
      <c r="K7420" s="36" t="s">
        <v>149</v>
      </c>
    </row>
    <row r="7421" spans="1:11" x14ac:dyDescent="0.25">
      <c r="A7421">
        <v>419305702</v>
      </c>
      <c r="B7421" s="1">
        <v>44428</v>
      </c>
      <c r="C7421" t="s">
        <v>27</v>
      </c>
      <c r="D7421" t="s">
        <v>16</v>
      </c>
      <c r="E7421">
        <v>1</v>
      </c>
      <c r="F7421">
        <v>1</v>
      </c>
      <c r="G7421" t="s">
        <v>148</v>
      </c>
      <c r="H7421">
        <v>1</v>
      </c>
      <c r="I7421">
        <v>2</v>
      </c>
      <c r="J7421" t="s">
        <v>22</v>
      </c>
      <c r="K7421" s="36" t="s">
        <v>149</v>
      </c>
    </row>
    <row r="7422" spans="1:11" x14ac:dyDescent="0.25">
      <c r="A7422">
        <v>594080508</v>
      </c>
      <c r="B7422" s="1">
        <v>45508</v>
      </c>
      <c r="C7422" t="s">
        <v>11</v>
      </c>
      <c r="D7422" t="s">
        <v>16</v>
      </c>
      <c r="E7422">
        <v>1</v>
      </c>
      <c r="F7422">
        <v>1</v>
      </c>
      <c r="G7422" t="s">
        <v>148</v>
      </c>
      <c r="H7422">
        <v>1</v>
      </c>
      <c r="I7422">
        <v>1</v>
      </c>
      <c r="J7422" t="s">
        <v>14</v>
      </c>
      <c r="K7422" s="36" t="s">
        <v>149</v>
      </c>
    </row>
    <row r="7423" spans="1:11" x14ac:dyDescent="0.25">
      <c r="A7423">
        <v>480815290</v>
      </c>
      <c r="B7423" s="1">
        <v>44828</v>
      </c>
      <c r="C7423" t="s">
        <v>11</v>
      </c>
      <c r="D7423" t="s">
        <v>16</v>
      </c>
      <c r="E7423">
        <v>1</v>
      </c>
      <c r="F7423">
        <v>1</v>
      </c>
      <c r="G7423" t="s">
        <v>27</v>
      </c>
      <c r="H7423">
        <v>2</v>
      </c>
      <c r="I7423">
        <v>3</v>
      </c>
      <c r="J7423" t="s">
        <v>22</v>
      </c>
      <c r="K7423" s="36" t="s">
        <v>149</v>
      </c>
    </row>
    <row r="7424" spans="1:11" x14ac:dyDescent="0.25">
      <c r="A7424">
        <v>529102805</v>
      </c>
      <c r="B7424" s="1">
        <v>45138</v>
      </c>
      <c r="C7424" t="s">
        <v>27</v>
      </c>
      <c r="D7424" t="s">
        <v>16</v>
      </c>
      <c r="E7424">
        <v>1</v>
      </c>
      <c r="F7424">
        <v>1</v>
      </c>
      <c r="G7424" t="s">
        <v>148</v>
      </c>
      <c r="H7424">
        <v>1</v>
      </c>
      <c r="I7424">
        <v>2</v>
      </c>
      <c r="J7424" t="s">
        <v>22</v>
      </c>
      <c r="K7424" s="36" t="s">
        <v>149</v>
      </c>
    </row>
    <row r="7425" spans="1:11" x14ac:dyDescent="0.25">
      <c r="A7425">
        <v>664745019</v>
      </c>
      <c r="B7425" s="1">
        <v>45626</v>
      </c>
      <c r="C7425" t="s">
        <v>27</v>
      </c>
      <c r="D7425" t="s">
        <v>16</v>
      </c>
      <c r="E7425">
        <v>1</v>
      </c>
      <c r="F7425">
        <v>1</v>
      </c>
      <c r="G7425" t="s">
        <v>148</v>
      </c>
      <c r="H7425">
        <v>1</v>
      </c>
      <c r="I7425">
        <v>1</v>
      </c>
      <c r="J7425" t="s">
        <v>14</v>
      </c>
      <c r="K7425" s="36" t="s">
        <v>149</v>
      </c>
    </row>
    <row r="7426" spans="1:11" x14ac:dyDescent="0.25">
      <c r="A7426">
        <v>668360889</v>
      </c>
      <c r="B7426" s="1">
        <v>45649</v>
      </c>
      <c r="C7426" t="s">
        <v>27</v>
      </c>
      <c r="D7426" t="s">
        <v>16</v>
      </c>
      <c r="E7426">
        <v>1</v>
      </c>
      <c r="F7426">
        <v>1</v>
      </c>
      <c r="G7426" t="s">
        <v>148</v>
      </c>
      <c r="H7426">
        <v>1</v>
      </c>
      <c r="I7426">
        <v>1</v>
      </c>
      <c r="J7426" t="s">
        <v>14</v>
      </c>
      <c r="K7426" s="36" t="s">
        <v>149</v>
      </c>
    </row>
    <row r="7427" spans="1:11" x14ac:dyDescent="0.25">
      <c r="A7427">
        <v>668385232</v>
      </c>
      <c r="B7427" s="1">
        <v>45649</v>
      </c>
      <c r="C7427" t="s">
        <v>27</v>
      </c>
      <c r="D7427" t="s">
        <v>16</v>
      </c>
      <c r="E7427">
        <v>1</v>
      </c>
      <c r="F7427">
        <v>0.87</v>
      </c>
      <c r="G7427" t="s">
        <v>148</v>
      </c>
      <c r="H7427">
        <v>2</v>
      </c>
      <c r="I7427">
        <v>2</v>
      </c>
      <c r="J7427" t="s">
        <v>14</v>
      </c>
      <c r="K7427" s="36" t="s">
        <v>149</v>
      </c>
    </row>
    <row r="7428" spans="1:11" x14ac:dyDescent="0.25">
      <c r="A7428">
        <v>668353126</v>
      </c>
      <c r="B7428" s="1">
        <v>45649</v>
      </c>
      <c r="C7428" t="s">
        <v>11</v>
      </c>
      <c r="D7428" t="s">
        <v>16</v>
      </c>
      <c r="E7428">
        <v>1</v>
      </c>
      <c r="F7428">
        <v>1</v>
      </c>
      <c r="G7428" t="s">
        <v>148</v>
      </c>
      <c r="H7428">
        <v>1</v>
      </c>
      <c r="I7428">
        <v>1</v>
      </c>
      <c r="J7428" t="s">
        <v>14</v>
      </c>
      <c r="K7428" s="36" t="s">
        <v>149</v>
      </c>
    </row>
    <row r="7429" spans="1:11" x14ac:dyDescent="0.25">
      <c r="A7429">
        <v>668373376</v>
      </c>
      <c r="B7429" s="1">
        <v>45649</v>
      </c>
      <c r="C7429" t="s">
        <v>11</v>
      </c>
      <c r="D7429" t="s">
        <v>20</v>
      </c>
      <c r="E7429">
        <v>0.16</v>
      </c>
      <c r="F7429">
        <v>0.03</v>
      </c>
      <c r="G7429" t="s">
        <v>148</v>
      </c>
      <c r="H7429">
        <v>1</v>
      </c>
      <c r="I7429">
        <v>4</v>
      </c>
      <c r="J7429" t="s">
        <v>14</v>
      </c>
      <c r="K7429" s="36" t="s">
        <v>149</v>
      </c>
    </row>
    <row r="7430" spans="1:11" x14ac:dyDescent="0.25">
      <c r="A7430">
        <v>669047844</v>
      </c>
      <c r="B7430" s="1">
        <v>45653</v>
      </c>
      <c r="C7430" t="s">
        <v>27</v>
      </c>
      <c r="D7430" t="s">
        <v>16</v>
      </c>
      <c r="E7430">
        <v>1</v>
      </c>
      <c r="F7430">
        <v>1</v>
      </c>
      <c r="G7430" t="s">
        <v>148</v>
      </c>
      <c r="H7430">
        <v>1</v>
      </c>
      <c r="I7430">
        <v>1</v>
      </c>
      <c r="J7430" t="s">
        <v>14</v>
      </c>
      <c r="K7430" s="36" t="s">
        <v>149</v>
      </c>
    </row>
    <row r="7431" spans="1:11" x14ac:dyDescent="0.25">
      <c r="A7431">
        <v>407870207</v>
      </c>
      <c r="B7431" s="1">
        <v>44365</v>
      </c>
      <c r="C7431" t="s">
        <v>27</v>
      </c>
      <c r="D7431" t="s">
        <v>17</v>
      </c>
      <c r="E7431">
        <v>0.7</v>
      </c>
      <c r="F7431">
        <v>0.5</v>
      </c>
      <c r="G7431" t="s">
        <v>148</v>
      </c>
      <c r="H7431">
        <v>1</v>
      </c>
      <c r="I7431">
        <v>1</v>
      </c>
      <c r="J7431" t="s">
        <v>22</v>
      </c>
      <c r="K7431" s="36" t="s">
        <v>149</v>
      </c>
    </row>
    <row r="7432" spans="1:11" x14ac:dyDescent="0.25">
      <c r="A7432">
        <v>669075746</v>
      </c>
      <c r="B7432" s="1">
        <v>45653</v>
      </c>
      <c r="C7432" t="s">
        <v>27</v>
      </c>
      <c r="D7432" t="s">
        <v>16</v>
      </c>
      <c r="E7432">
        <v>1</v>
      </c>
      <c r="F7432">
        <v>1</v>
      </c>
      <c r="G7432" t="s">
        <v>148</v>
      </c>
      <c r="H7432">
        <v>1</v>
      </c>
      <c r="I7432">
        <v>1</v>
      </c>
      <c r="J7432" t="s">
        <v>14</v>
      </c>
      <c r="K7432" s="36" t="s">
        <v>149</v>
      </c>
    </row>
    <row r="7433" spans="1:11" x14ac:dyDescent="0.25">
      <c r="A7433">
        <v>539673195</v>
      </c>
      <c r="B7433" s="1">
        <v>45199</v>
      </c>
      <c r="C7433" t="s">
        <v>49</v>
      </c>
      <c r="D7433" t="s">
        <v>16</v>
      </c>
      <c r="E7433">
        <v>1</v>
      </c>
      <c r="F7433">
        <v>1</v>
      </c>
      <c r="G7433" t="s">
        <v>148</v>
      </c>
      <c r="H7433">
        <v>3</v>
      </c>
      <c r="I7433">
        <v>4</v>
      </c>
      <c r="J7433" t="s">
        <v>14</v>
      </c>
      <c r="K7433" s="36" t="s">
        <v>149</v>
      </c>
    </row>
    <row r="7434" spans="1:11" x14ac:dyDescent="0.25">
      <c r="A7434">
        <v>669080905</v>
      </c>
      <c r="B7434" s="1">
        <v>45653</v>
      </c>
      <c r="C7434" t="s">
        <v>11</v>
      </c>
      <c r="D7434" t="s">
        <v>16</v>
      </c>
      <c r="E7434">
        <v>1</v>
      </c>
      <c r="F7434">
        <v>0.87</v>
      </c>
      <c r="G7434" t="s">
        <v>148</v>
      </c>
      <c r="H7434">
        <v>1</v>
      </c>
      <c r="I7434">
        <v>1</v>
      </c>
      <c r="J7434" t="s">
        <v>14</v>
      </c>
      <c r="K7434" s="36" t="s">
        <v>149</v>
      </c>
    </row>
    <row r="7435" spans="1:11" x14ac:dyDescent="0.25">
      <c r="A7435">
        <v>244928826</v>
      </c>
      <c r="B7435" s="1">
        <v>43519</v>
      </c>
      <c r="C7435" t="s">
        <v>11</v>
      </c>
      <c r="D7435" t="s">
        <v>16</v>
      </c>
      <c r="E7435">
        <v>1</v>
      </c>
      <c r="F7435">
        <v>1</v>
      </c>
      <c r="G7435" t="s">
        <v>148</v>
      </c>
      <c r="H7435">
        <v>1</v>
      </c>
      <c r="I7435">
        <v>1</v>
      </c>
      <c r="J7435" t="s">
        <v>18</v>
      </c>
      <c r="K7435" s="36" t="s">
        <v>148</v>
      </c>
    </row>
    <row r="7436" spans="1:11" x14ac:dyDescent="0.25">
      <c r="A7436">
        <v>567380369</v>
      </c>
      <c r="B7436" s="1">
        <v>45367</v>
      </c>
      <c r="C7436" t="s">
        <v>11</v>
      </c>
      <c r="D7436" t="s">
        <v>16</v>
      </c>
      <c r="E7436">
        <v>1</v>
      </c>
      <c r="F7436">
        <v>0.94</v>
      </c>
      <c r="G7436" t="s">
        <v>148</v>
      </c>
      <c r="H7436">
        <v>1</v>
      </c>
      <c r="I7436">
        <v>1</v>
      </c>
      <c r="J7436" t="s">
        <v>14</v>
      </c>
      <c r="K7436" s="36" t="s">
        <v>149</v>
      </c>
    </row>
    <row r="7437" spans="1:11" x14ac:dyDescent="0.25">
      <c r="A7437">
        <v>668207734</v>
      </c>
      <c r="B7437" s="1">
        <v>45648</v>
      </c>
      <c r="C7437" t="s">
        <v>27</v>
      </c>
      <c r="D7437" t="s">
        <v>21</v>
      </c>
      <c r="E7437">
        <v>0.76</v>
      </c>
      <c r="F7437">
        <v>0.55000000000000004</v>
      </c>
      <c r="G7437" t="s">
        <v>148</v>
      </c>
      <c r="H7437">
        <v>6</v>
      </c>
      <c r="I7437">
        <v>9</v>
      </c>
      <c r="J7437" t="s">
        <v>22</v>
      </c>
      <c r="K7437" s="36" t="s">
        <v>149</v>
      </c>
    </row>
    <row r="7438" spans="1:11" x14ac:dyDescent="0.25">
      <c r="A7438">
        <v>669437946</v>
      </c>
      <c r="B7438" s="1">
        <v>45655</v>
      </c>
      <c r="C7438" t="s">
        <v>27</v>
      </c>
      <c r="D7438" t="s">
        <v>17</v>
      </c>
      <c r="E7438">
        <v>0.9</v>
      </c>
      <c r="F7438">
        <v>0.6</v>
      </c>
      <c r="G7438" t="s">
        <v>148</v>
      </c>
      <c r="H7438">
        <v>1</v>
      </c>
      <c r="I7438">
        <v>1</v>
      </c>
      <c r="J7438" t="s">
        <v>14</v>
      </c>
      <c r="K7438" s="36" t="s">
        <v>149</v>
      </c>
    </row>
    <row r="7439" spans="1:11" x14ac:dyDescent="0.25">
      <c r="A7439">
        <v>459770491</v>
      </c>
      <c r="B7439" s="1">
        <v>44699</v>
      </c>
      <c r="C7439" t="s">
        <v>11</v>
      </c>
      <c r="D7439" t="s">
        <v>21</v>
      </c>
      <c r="E7439">
        <v>0.67</v>
      </c>
      <c r="F7439">
        <v>1</v>
      </c>
      <c r="G7439" t="s">
        <v>148</v>
      </c>
      <c r="H7439">
        <v>1</v>
      </c>
      <c r="I7439">
        <v>2</v>
      </c>
      <c r="J7439" t="s">
        <v>22</v>
      </c>
      <c r="K7439" s="36" t="s">
        <v>149</v>
      </c>
    </row>
    <row r="7440" spans="1:11" x14ac:dyDescent="0.25">
      <c r="A7440">
        <v>409614429</v>
      </c>
      <c r="B7440" s="1">
        <v>44375</v>
      </c>
      <c r="C7440" t="s">
        <v>11</v>
      </c>
      <c r="D7440" t="s">
        <v>16</v>
      </c>
      <c r="E7440">
        <v>1</v>
      </c>
      <c r="F7440">
        <v>0.98</v>
      </c>
      <c r="G7440" t="s">
        <v>149</v>
      </c>
      <c r="H7440">
        <v>1</v>
      </c>
      <c r="I7440">
        <v>2</v>
      </c>
      <c r="J7440" t="s">
        <v>22</v>
      </c>
      <c r="K7440" s="36" t="s">
        <v>149</v>
      </c>
    </row>
    <row r="7441" spans="1:11" x14ac:dyDescent="0.25">
      <c r="A7441">
        <v>669249710</v>
      </c>
      <c r="B7441" s="1">
        <v>45654</v>
      </c>
      <c r="C7441" t="s">
        <v>27</v>
      </c>
      <c r="D7441" t="s">
        <v>16</v>
      </c>
      <c r="E7441">
        <v>0.9</v>
      </c>
      <c r="F7441">
        <v>1</v>
      </c>
      <c r="G7441" t="s">
        <v>148</v>
      </c>
      <c r="H7441">
        <v>1</v>
      </c>
      <c r="I7441">
        <v>1</v>
      </c>
      <c r="J7441" t="s">
        <v>14</v>
      </c>
      <c r="K7441" s="36" t="s">
        <v>149</v>
      </c>
    </row>
    <row r="7442" spans="1:11" x14ac:dyDescent="0.25">
      <c r="A7442">
        <v>229430005</v>
      </c>
      <c r="B7442" s="1">
        <v>43440</v>
      </c>
      <c r="C7442" t="s">
        <v>11</v>
      </c>
      <c r="D7442" t="s">
        <v>16</v>
      </c>
      <c r="E7442">
        <v>1</v>
      </c>
      <c r="F7442">
        <v>1</v>
      </c>
      <c r="G7442" t="s">
        <v>148</v>
      </c>
      <c r="H7442">
        <v>1</v>
      </c>
      <c r="I7442">
        <v>1</v>
      </c>
      <c r="J7442" t="s">
        <v>14</v>
      </c>
      <c r="K7442" s="36" t="s">
        <v>149</v>
      </c>
    </row>
    <row r="7443" spans="1:11" x14ac:dyDescent="0.25">
      <c r="A7443">
        <v>669133731</v>
      </c>
      <c r="B7443" s="1">
        <v>45653</v>
      </c>
      <c r="C7443" t="s">
        <v>27</v>
      </c>
      <c r="D7443" t="s">
        <v>16</v>
      </c>
      <c r="E7443">
        <v>0.84</v>
      </c>
      <c r="F7443">
        <v>1</v>
      </c>
      <c r="G7443" t="s">
        <v>148</v>
      </c>
      <c r="H7443">
        <v>2</v>
      </c>
      <c r="I7443">
        <v>3</v>
      </c>
      <c r="J7443" t="s">
        <v>14</v>
      </c>
      <c r="K7443" s="36" t="s">
        <v>149</v>
      </c>
    </row>
    <row r="7444" spans="1:11" x14ac:dyDescent="0.25">
      <c r="A7444">
        <v>31701630</v>
      </c>
      <c r="B7444" s="1">
        <v>42116</v>
      </c>
      <c r="C7444" t="s">
        <v>11</v>
      </c>
      <c r="D7444" t="s">
        <v>17</v>
      </c>
      <c r="E7444">
        <v>1</v>
      </c>
      <c r="F7444">
        <v>1</v>
      </c>
      <c r="G7444" t="s">
        <v>148</v>
      </c>
      <c r="H7444">
        <v>1</v>
      </c>
      <c r="I7444">
        <v>2</v>
      </c>
      <c r="J7444" t="s">
        <v>14</v>
      </c>
      <c r="K7444" s="36" t="s">
        <v>149</v>
      </c>
    </row>
    <row r="7445" spans="1:11" x14ac:dyDescent="0.25">
      <c r="A7445">
        <v>655405052</v>
      </c>
      <c r="B7445" s="1">
        <v>45569</v>
      </c>
      <c r="C7445" t="s">
        <v>11</v>
      </c>
      <c r="D7445" t="s">
        <v>16</v>
      </c>
      <c r="E7445">
        <v>1</v>
      </c>
      <c r="F7445">
        <v>1</v>
      </c>
      <c r="G7445" t="s">
        <v>149</v>
      </c>
      <c r="H7445">
        <v>2</v>
      </c>
      <c r="I7445">
        <v>2</v>
      </c>
      <c r="J7445" t="s">
        <v>22</v>
      </c>
      <c r="K7445" s="36" t="s">
        <v>148</v>
      </c>
    </row>
    <row r="7446" spans="1:11" x14ac:dyDescent="0.25">
      <c r="A7446">
        <v>270230553</v>
      </c>
      <c r="B7446" s="1">
        <v>43637</v>
      </c>
      <c r="C7446" t="s">
        <v>31</v>
      </c>
      <c r="D7446" t="s">
        <v>16</v>
      </c>
      <c r="E7446">
        <v>1</v>
      </c>
      <c r="F7446">
        <v>0.97</v>
      </c>
      <c r="G7446" t="s">
        <v>148</v>
      </c>
      <c r="H7446">
        <v>1326</v>
      </c>
      <c r="I7446">
        <v>2132</v>
      </c>
      <c r="J7446" t="s">
        <v>14</v>
      </c>
      <c r="K7446" s="36" t="s">
        <v>149</v>
      </c>
    </row>
    <row r="7447" spans="1:11" x14ac:dyDescent="0.25">
      <c r="A7447">
        <v>578583561</v>
      </c>
      <c r="B7447" s="1">
        <v>45432</v>
      </c>
      <c r="C7447" t="s">
        <v>27</v>
      </c>
      <c r="D7447" t="s">
        <v>16</v>
      </c>
      <c r="E7447">
        <v>1</v>
      </c>
      <c r="F7447">
        <v>1</v>
      </c>
      <c r="G7447" t="s">
        <v>148</v>
      </c>
      <c r="H7447">
        <v>1</v>
      </c>
      <c r="I7447">
        <v>1</v>
      </c>
      <c r="J7447" t="s">
        <v>14</v>
      </c>
      <c r="K7447" s="36" t="s">
        <v>149</v>
      </c>
    </row>
    <row r="7448" spans="1:11" x14ac:dyDescent="0.25">
      <c r="A7448">
        <v>2333628</v>
      </c>
      <c r="B7448" s="1">
        <v>41038</v>
      </c>
      <c r="C7448" t="s">
        <v>11</v>
      </c>
      <c r="D7448" t="s">
        <v>16</v>
      </c>
      <c r="E7448">
        <v>1</v>
      </c>
      <c r="F7448">
        <v>1</v>
      </c>
      <c r="G7448" t="s">
        <v>148</v>
      </c>
      <c r="H7448">
        <v>1</v>
      </c>
      <c r="I7448">
        <v>1</v>
      </c>
      <c r="J7448" t="s">
        <v>14</v>
      </c>
      <c r="K7448" s="36" t="s">
        <v>149</v>
      </c>
    </row>
    <row r="7449" spans="1:11" x14ac:dyDescent="0.25">
      <c r="A7449">
        <v>559562675</v>
      </c>
      <c r="B7449" s="1">
        <v>45322</v>
      </c>
      <c r="C7449" t="s">
        <v>27</v>
      </c>
      <c r="D7449" t="s">
        <v>16</v>
      </c>
      <c r="E7449">
        <v>1</v>
      </c>
      <c r="F7449">
        <v>0.95</v>
      </c>
      <c r="G7449" t="s">
        <v>148</v>
      </c>
      <c r="H7449">
        <v>1</v>
      </c>
      <c r="I7449">
        <v>2</v>
      </c>
      <c r="J7449" t="s">
        <v>22</v>
      </c>
      <c r="K7449" s="36" t="s">
        <v>149</v>
      </c>
    </row>
    <row r="7450" spans="1:11" x14ac:dyDescent="0.25">
      <c r="A7450">
        <v>670717150</v>
      </c>
      <c r="B7450" s="1">
        <v>45661</v>
      </c>
      <c r="C7450" t="s">
        <v>27</v>
      </c>
      <c r="D7450" t="s">
        <v>16</v>
      </c>
      <c r="E7450">
        <v>1</v>
      </c>
      <c r="F7450">
        <v>1</v>
      </c>
      <c r="G7450" t="s">
        <v>148</v>
      </c>
      <c r="H7450">
        <v>1</v>
      </c>
      <c r="I7450">
        <v>1</v>
      </c>
      <c r="J7450" t="s">
        <v>22</v>
      </c>
      <c r="K7450" s="36" t="s">
        <v>148</v>
      </c>
    </row>
    <row r="7451" spans="1:11" x14ac:dyDescent="0.25">
      <c r="A7451">
        <v>597704196</v>
      </c>
      <c r="B7451" s="1">
        <v>45526</v>
      </c>
      <c r="C7451" t="s">
        <v>27</v>
      </c>
      <c r="D7451" t="s">
        <v>17</v>
      </c>
      <c r="E7451">
        <v>0.96</v>
      </c>
      <c r="F7451">
        <v>1</v>
      </c>
      <c r="G7451" t="s">
        <v>148</v>
      </c>
      <c r="H7451">
        <v>1</v>
      </c>
      <c r="I7451">
        <v>1</v>
      </c>
      <c r="J7451" t="s">
        <v>14</v>
      </c>
      <c r="K7451" s="36" t="s">
        <v>149</v>
      </c>
    </row>
    <row r="7452" spans="1:11" x14ac:dyDescent="0.25">
      <c r="A7452">
        <v>669748798</v>
      </c>
      <c r="B7452" s="1">
        <v>45656</v>
      </c>
      <c r="C7452" t="s">
        <v>11</v>
      </c>
      <c r="D7452" t="s">
        <v>16</v>
      </c>
      <c r="E7452">
        <v>1</v>
      </c>
      <c r="F7452">
        <v>1</v>
      </c>
      <c r="G7452" t="s">
        <v>148</v>
      </c>
      <c r="H7452">
        <v>1</v>
      </c>
      <c r="I7452">
        <v>1</v>
      </c>
      <c r="J7452" t="s">
        <v>22</v>
      </c>
      <c r="K7452" s="36" t="s">
        <v>148</v>
      </c>
    </row>
    <row r="7453" spans="1:11" x14ac:dyDescent="0.25">
      <c r="A7453">
        <v>670778750</v>
      </c>
      <c r="B7453" s="1">
        <v>45661</v>
      </c>
      <c r="C7453" t="s">
        <v>27</v>
      </c>
      <c r="D7453" t="s">
        <v>16</v>
      </c>
      <c r="E7453">
        <v>1</v>
      </c>
      <c r="F7453">
        <v>0.98</v>
      </c>
      <c r="G7453" t="s">
        <v>148</v>
      </c>
      <c r="H7453">
        <v>7</v>
      </c>
      <c r="I7453">
        <v>7</v>
      </c>
      <c r="J7453" t="s">
        <v>14</v>
      </c>
      <c r="K7453" s="36" t="s">
        <v>148</v>
      </c>
    </row>
    <row r="7454" spans="1:11" x14ac:dyDescent="0.25">
      <c r="A7454">
        <v>663103485</v>
      </c>
      <c r="B7454" s="1">
        <v>45616</v>
      </c>
      <c r="C7454" t="s">
        <v>27</v>
      </c>
      <c r="D7454" t="s">
        <v>16</v>
      </c>
      <c r="E7454">
        <v>1</v>
      </c>
      <c r="F7454">
        <v>1</v>
      </c>
      <c r="G7454" t="s">
        <v>148</v>
      </c>
      <c r="H7454">
        <v>1</v>
      </c>
      <c r="I7454">
        <v>2</v>
      </c>
      <c r="J7454" t="s">
        <v>14</v>
      </c>
      <c r="K7454" s="36" t="s">
        <v>149</v>
      </c>
    </row>
    <row r="7455" spans="1:11" x14ac:dyDescent="0.25">
      <c r="A7455">
        <v>64227647</v>
      </c>
      <c r="B7455" s="1">
        <v>42452</v>
      </c>
      <c r="C7455" t="s">
        <v>11</v>
      </c>
      <c r="D7455" t="s">
        <v>16</v>
      </c>
      <c r="E7455">
        <v>1</v>
      </c>
      <c r="F7455">
        <v>1</v>
      </c>
      <c r="G7455" t="s">
        <v>148</v>
      </c>
      <c r="H7455">
        <v>1</v>
      </c>
      <c r="I7455">
        <v>2</v>
      </c>
      <c r="J7455" t="s">
        <v>14</v>
      </c>
      <c r="K7455" s="36" t="s">
        <v>149</v>
      </c>
    </row>
    <row r="7456" spans="1:11" x14ac:dyDescent="0.25">
      <c r="A7456">
        <v>579071561</v>
      </c>
      <c r="B7456" s="1">
        <v>45434</v>
      </c>
      <c r="C7456" t="s">
        <v>27</v>
      </c>
      <c r="D7456" t="s">
        <v>16</v>
      </c>
      <c r="E7456">
        <v>1</v>
      </c>
      <c r="F7456">
        <v>0.75</v>
      </c>
      <c r="G7456" t="s">
        <v>148</v>
      </c>
      <c r="H7456">
        <v>1</v>
      </c>
      <c r="I7456">
        <v>1</v>
      </c>
      <c r="J7456" t="s">
        <v>14</v>
      </c>
      <c r="K7456" s="36" t="s">
        <v>149</v>
      </c>
    </row>
    <row r="7457" spans="1:11" x14ac:dyDescent="0.25">
      <c r="A7457">
        <v>670900105</v>
      </c>
      <c r="B7457" s="1">
        <v>45662</v>
      </c>
      <c r="C7457" t="s">
        <v>27</v>
      </c>
      <c r="D7457" t="s">
        <v>16</v>
      </c>
      <c r="E7457">
        <v>1</v>
      </c>
      <c r="F7457">
        <v>1</v>
      </c>
      <c r="G7457" t="s">
        <v>148</v>
      </c>
      <c r="H7457">
        <v>1</v>
      </c>
      <c r="I7457">
        <v>1</v>
      </c>
      <c r="J7457" t="s">
        <v>22</v>
      </c>
      <c r="K7457" s="36" t="s">
        <v>149</v>
      </c>
    </row>
    <row r="7458" spans="1:11" x14ac:dyDescent="0.25">
      <c r="A7458">
        <v>670890476</v>
      </c>
      <c r="B7458" s="1">
        <v>45662</v>
      </c>
      <c r="C7458" t="s">
        <v>27</v>
      </c>
      <c r="D7458" t="s">
        <v>16</v>
      </c>
      <c r="E7458">
        <v>0.6</v>
      </c>
      <c r="F7458">
        <v>0.71</v>
      </c>
      <c r="G7458" t="s">
        <v>148</v>
      </c>
      <c r="H7458">
        <v>16</v>
      </c>
      <c r="I7458">
        <v>16</v>
      </c>
      <c r="J7458" t="s">
        <v>14</v>
      </c>
      <c r="K7458" s="36" t="s">
        <v>149</v>
      </c>
    </row>
    <row r="7459" spans="1:11" x14ac:dyDescent="0.25">
      <c r="A7459">
        <v>670980366</v>
      </c>
      <c r="B7459" s="1">
        <v>45662</v>
      </c>
      <c r="C7459" t="s">
        <v>27</v>
      </c>
      <c r="D7459" t="s">
        <v>16</v>
      </c>
      <c r="E7459">
        <v>1</v>
      </c>
      <c r="F7459">
        <v>0.5</v>
      </c>
      <c r="G7459" t="s">
        <v>148</v>
      </c>
      <c r="H7459">
        <v>1</v>
      </c>
      <c r="I7459">
        <v>1</v>
      </c>
      <c r="J7459" t="s">
        <v>14</v>
      </c>
      <c r="K7459" s="36" t="s">
        <v>149</v>
      </c>
    </row>
    <row r="7460" spans="1:11" x14ac:dyDescent="0.25">
      <c r="A7460">
        <v>516578656</v>
      </c>
      <c r="B7460" s="1">
        <v>45071</v>
      </c>
      <c r="C7460" t="s">
        <v>27</v>
      </c>
      <c r="D7460" t="s">
        <v>16</v>
      </c>
      <c r="E7460">
        <v>1</v>
      </c>
      <c r="F7460">
        <v>1</v>
      </c>
      <c r="G7460" t="s">
        <v>148</v>
      </c>
      <c r="H7460">
        <v>1</v>
      </c>
      <c r="I7460">
        <v>1</v>
      </c>
      <c r="J7460" t="s">
        <v>14</v>
      </c>
      <c r="K7460" s="36" t="s">
        <v>149</v>
      </c>
    </row>
    <row r="7461" spans="1:11" x14ac:dyDescent="0.25">
      <c r="A7461">
        <v>670997540</v>
      </c>
      <c r="B7461" s="1">
        <v>45662</v>
      </c>
      <c r="C7461" t="s">
        <v>27</v>
      </c>
      <c r="D7461" t="s">
        <v>16</v>
      </c>
      <c r="E7461">
        <v>1</v>
      </c>
      <c r="F7461">
        <v>1</v>
      </c>
      <c r="G7461" t="s">
        <v>148</v>
      </c>
      <c r="H7461">
        <v>1</v>
      </c>
      <c r="I7461">
        <v>1</v>
      </c>
      <c r="J7461" t="s">
        <v>14</v>
      </c>
      <c r="K7461" s="36" t="s">
        <v>148</v>
      </c>
    </row>
    <row r="7462" spans="1:11" x14ac:dyDescent="0.25">
      <c r="A7462">
        <v>140035895</v>
      </c>
      <c r="B7462" s="1">
        <v>42928</v>
      </c>
      <c r="C7462" t="s">
        <v>11</v>
      </c>
      <c r="D7462" t="s">
        <v>16</v>
      </c>
      <c r="E7462">
        <v>1</v>
      </c>
      <c r="F7462">
        <v>0.81</v>
      </c>
      <c r="G7462" t="s">
        <v>149</v>
      </c>
      <c r="H7462">
        <v>1</v>
      </c>
      <c r="I7462">
        <v>1</v>
      </c>
      <c r="J7462" t="s">
        <v>18</v>
      </c>
      <c r="K7462" s="36" t="s">
        <v>149</v>
      </c>
    </row>
    <row r="7463" spans="1:11" x14ac:dyDescent="0.25">
      <c r="A7463">
        <v>669869752</v>
      </c>
      <c r="B7463" s="1">
        <v>45657</v>
      </c>
      <c r="C7463" t="s">
        <v>27</v>
      </c>
      <c r="D7463" t="s">
        <v>16</v>
      </c>
      <c r="E7463">
        <v>1</v>
      </c>
      <c r="F7463">
        <v>1</v>
      </c>
      <c r="G7463" t="s">
        <v>148</v>
      </c>
      <c r="H7463">
        <v>1</v>
      </c>
      <c r="I7463">
        <v>1</v>
      </c>
      <c r="J7463" t="s">
        <v>14</v>
      </c>
      <c r="K7463" s="36" t="s">
        <v>149</v>
      </c>
    </row>
    <row r="7464" spans="1:11" x14ac:dyDescent="0.25">
      <c r="A7464">
        <v>105322552</v>
      </c>
      <c r="B7464" s="1">
        <v>42701</v>
      </c>
      <c r="C7464" t="s">
        <v>11</v>
      </c>
      <c r="D7464" t="s">
        <v>17</v>
      </c>
      <c r="E7464">
        <v>1</v>
      </c>
      <c r="F7464">
        <v>0.45</v>
      </c>
      <c r="G7464" t="s">
        <v>148</v>
      </c>
      <c r="H7464">
        <v>2</v>
      </c>
      <c r="I7464">
        <v>2</v>
      </c>
      <c r="J7464" t="s">
        <v>22</v>
      </c>
      <c r="K7464" s="36" t="s">
        <v>149</v>
      </c>
    </row>
    <row r="7465" spans="1:11" x14ac:dyDescent="0.25">
      <c r="A7465">
        <v>669898879</v>
      </c>
      <c r="B7465" s="1">
        <v>45657</v>
      </c>
      <c r="C7465" t="s">
        <v>11</v>
      </c>
      <c r="D7465" t="s">
        <v>21</v>
      </c>
      <c r="E7465">
        <v>1</v>
      </c>
      <c r="F7465">
        <v>0.38</v>
      </c>
      <c r="G7465" t="s">
        <v>148</v>
      </c>
      <c r="H7465">
        <v>1</v>
      </c>
      <c r="I7465">
        <v>1</v>
      </c>
      <c r="J7465" t="s">
        <v>22</v>
      </c>
      <c r="K7465" s="36" t="s">
        <v>149</v>
      </c>
    </row>
    <row r="7466" spans="1:11" x14ac:dyDescent="0.25">
      <c r="A7466">
        <v>49323447</v>
      </c>
      <c r="B7466" s="1">
        <v>42326</v>
      </c>
      <c r="C7466" t="s">
        <v>11</v>
      </c>
      <c r="D7466" t="s">
        <v>16</v>
      </c>
      <c r="E7466">
        <v>1</v>
      </c>
      <c r="F7466">
        <v>0.89</v>
      </c>
      <c r="G7466" t="s">
        <v>148</v>
      </c>
      <c r="H7466">
        <v>1</v>
      </c>
      <c r="I7466">
        <v>1</v>
      </c>
      <c r="J7466" t="s">
        <v>14</v>
      </c>
      <c r="K7466" s="36" t="s">
        <v>149</v>
      </c>
    </row>
    <row r="7467" spans="1:11" x14ac:dyDescent="0.25">
      <c r="A7467">
        <v>579401650</v>
      </c>
      <c r="B7467" s="1">
        <v>45436</v>
      </c>
      <c r="C7467" t="s">
        <v>27</v>
      </c>
      <c r="D7467" t="s">
        <v>16</v>
      </c>
      <c r="E7467">
        <v>1</v>
      </c>
      <c r="F7467">
        <v>0.5</v>
      </c>
      <c r="G7467" t="s">
        <v>148</v>
      </c>
      <c r="H7467">
        <v>1</v>
      </c>
      <c r="I7467">
        <v>1</v>
      </c>
      <c r="J7467" t="s">
        <v>14</v>
      </c>
      <c r="K7467" s="36" t="s">
        <v>149</v>
      </c>
    </row>
    <row r="7468" spans="1:11" x14ac:dyDescent="0.25">
      <c r="A7468">
        <v>195849171</v>
      </c>
      <c r="B7468" s="1">
        <v>43266</v>
      </c>
      <c r="C7468" t="s">
        <v>11</v>
      </c>
      <c r="D7468" t="s">
        <v>16</v>
      </c>
      <c r="E7468">
        <v>1</v>
      </c>
      <c r="F7468">
        <v>0.91</v>
      </c>
      <c r="G7468" t="s">
        <v>148</v>
      </c>
      <c r="H7468">
        <v>1</v>
      </c>
      <c r="I7468">
        <v>1</v>
      </c>
      <c r="J7468" t="s">
        <v>14</v>
      </c>
      <c r="K7468" s="36" t="s">
        <v>149</v>
      </c>
    </row>
    <row r="7469" spans="1:11" x14ac:dyDescent="0.25">
      <c r="A7469">
        <v>517967994</v>
      </c>
      <c r="B7469" s="1">
        <v>45080</v>
      </c>
      <c r="C7469" t="s">
        <v>27</v>
      </c>
      <c r="D7469" t="s">
        <v>16</v>
      </c>
      <c r="E7469">
        <v>1</v>
      </c>
      <c r="F7469">
        <v>0.96</v>
      </c>
      <c r="G7469" t="s">
        <v>148</v>
      </c>
      <c r="H7469">
        <v>2</v>
      </c>
      <c r="I7469">
        <v>2</v>
      </c>
      <c r="J7469" t="s">
        <v>14</v>
      </c>
      <c r="K7469" s="36" t="s">
        <v>149</v>
      </c>
    </row>
    <row r="7470" spans="1:11" x14ac:dyDescent="0.25">
      <c r="A7470">
        <v>411087103</v>
      </c>
      <c r="B7470" s="1">
        <v>44382</v>
      </c>
      <c r="C7470" t="s">
        <v>11</v>
      </c>
      <c r="D7470" t="s">
        <v>21</v>
      </c>
      <c r="E7470">
        <v>0.63</v>
      </c>
      <c r="F7470">
        <v>0.93</v>
      </c>
      <c r="G7470" t="s">
        <v>148</v>
      </c>
      <c r="H7470">
        <v>1</v>
      </c>
      <c r="I7470">
        <v>1</v>
      </c>
      <c r="J7470" t="s">
        <v>14</v>
      </c>
      <c r="K7470" s="36" t="s">
        <v>149</v>
      </c>
    </row>
    <row r="7471" spans="1:11" x14ac:dyDescent="0.25">
      <c r="A7471">
        <v>94735307</v>
      </c>
      <c r="B7471" s="1">
        <v>42625</v>
      </c>
      <c r="C7471" t="s">
        <v>11</v>
      </c>
      <c r="D7471" t="s">
        <v>16</v>
      </c>
      <c r="E7471">
        <v>1</v>
      </c>
      <c r="F7471">
        <v>0.97</v>
      </c>
      <c r="G7471" t="s">
        <v>148</v>
      </c>
      <c r="H7471">
        <v>5</v>
      </c>
      <c r="I7471">
        <v>5</v>
      </c>
      <c r="J7471" t="s">
        <v>14</v>
      </c>
      <c r="K7471" s="36" t="s">
        <v>149</v>
      </c>
    </row>
    <row r="7472" spans="1:11" x14ac:dyDescent="0.25">
      <c r="A7472">
        <v>567427216</v>
      </c>
      <c r="B7472" s="1">
        <v>45367</v>
      </c>
      <c r="C7472" t="s">
        <v>11</v>
      </c>
      <c r="D7472" t="s">
        <v>16</v>
      </c>
      <c r="E7472">
        <v>1</v>
      </c>
      <c r="F7472">
        <v>0.97</v>
      </c>
      <c r="G7472" t="s">
        <v>27</v>
      </c>
      <c r="H7472">
        <v>4</v>
      </c>
      <c r="I7472">
        <v>5</v>
      </c>
      <c r="J7472" t="s">
        <v>14</v>
      </c>
      <c r="K7472" s="36" t="s">
        <v>149</v>
      </c>
    </row>
    <row r="7473" spans="1:11" x14ac:dyDescent="0.25">
      <c r="A7473">
        <v>671226061</v>
      </c>
      <c r="B7473" s="1">
        <v>45663</v>
      </c>
      <c r="C7473" t="s">
        <v>11</v>
      </c>
      <c r="D7473" t="s">
        <v>16</v>
      </c>
      <c r="E7473">
        <v>1</v>
      </c>
      <c r="F7473">
        <v>1</v>
      </c>
      <c r="G7473" t="s">
        <v>148</v>
      </c>
      <c r="H7473">
        <v>1</v>
      </c>
      <c r="I7473">
        <v>1</v>
      </c>
      <c r="J7473" t="s">
        <v>14</v>
      </c>
      <c r="K7473" s="36" t="s">
        <v>149</v>
      </c>
    </row>
    <row r="7474" spans="1:11" x14ac:dyDescent="0.25">
      <c r="A7474">
        <v>565888217</v>
      </c>
      <c r="B7474" s="1">
        <v>45358</v>
      </c>
      <c r="C7474" t="s">
        <v>11</v>
      </c>
      <c r="D7474" t="s">
        <v>16</v>
      </c>
      <c r="E7474">
        <v>1</v>
      </c>
      <c r="F7474">
        <v>0.93</v>
      </c>
      <c r="G7474" t="s">
        <v>148</v>
      </c>
      <c r="H7474">
        <v>1</v>
      </c>
      <c r="I7474">
        <v>2</v>
      </c>
      <c r="J7474" t="s">
        <v>14</v>
      </c>
      <c r="K7474" s="36" t="s">
        <v>149</v>
      </c>
    </row>
    <row r="7475" spans="1:11" x14ac:dyDescent="0.25">
      <c r="A7475">
        <v>482483392</v>
      </c>
      <c r="B7475" s="1">
        <v>44840</v>
      </c>
      <c r="C7475" t="s">
        <v>27</v>
      </c>
      <c r="D7475" t="s">
        <v>17</v>
      </c>
      <c r="E7475">
        <v>0.75</v>
      </c>
      <c r="F7475">
        <v>0.69</v>
      </c>
      <c r="G7475" t="s">
        <v>148</v>
      </c>
      <c r="H7475">
        <v>1</v>
      </c>
      <c r="I7475">
        <v>1</v>
      </c>
      <c r="J7475" t="s">
        <v>22</v>
      </c>
      <c r="K7475" s="36" t="s">
        <v>149</v>
      </c>
    </row>
    <row r="7476" spans="1:11" x14ac:dyDescent="0.25">
      <c r="A7476">
        <v>670189483</v>
      </c>
      <c r="B7476" s="1">
        <v>45659</v>
      </c>
      <c r="C7476" t="s">
        <v>11</v>
      </c>
      <c r="D7476" t="s">
        <v>16</v>
      </c>
      <c r="E7476">
        <v>1</v>
      </c>
      <c r="F7476">
        <v>1</v>
      </c>
      <c r="G7476" t="s">
        <v>148</v>
      </c>
      <c r="H7476">
        <v>1</v>
      </c>
      <c r="I7476">
        <v>1</v>
      </c>
      <c r="J7476" t="s">
        <v>14</v>
      </c>
      <c r="K7476" s="36" t="s">
        <v>149</v>
      </c>
    </row>
    <row r="7477" spans="1:11" x14ac:dyDescent="0.25">
      <c r="A7477">
        <v>567854701</v>
      </c>
      <c r="B7477" s="1">
        <v>45370</v>
      </c>
      <c r="C7477" t="s">
        <v>11</v>
      </c>
      <c r="D7477" t="s">
        <v>17</v>
      </c>
      <c r="E7477">
        <v>0.8</v>
      </c>
      <c r="F7477">
        <v>1</v>
      </c>
      <c r="G7477" t="s">
        <v>148</v>
      </c>
      <c r="H7477">
        <v>1</v>
      </c>
      <c r="I7477">
        <v>8</v>
      </c>
      <c r="J7477" t="s">
        <v>14</v>
      </c>
      <c r="K7477" s="36" t="s">
        <v>148</v>
      </c>
    </row>
    <row r="7478" spans="1:11" x14ac:dyDescent="0.25">
      <c r="A7478">
        <v>671404513</v>
      </c>
      <c r="B7478" s="1">
        <v>45664</v>
      </c>
      <c r="C7478" t="s">
        <v>11</v>
      </c>
      <c r="D7478" t="s">
        <v>12</v>
      </c>
      <c r="G7478" t="s">
        <v>148</v>
      </c>
      <c r="H7478">
        <v>1</v>
      </c>
      <c r="I7478">
        <v>1</v>
      </c>
      <c r="J7478" t="s">
        <v>14</v>
      </c>
      <c r="K7478" s="36" t="s">
        <v>149</v>
      </c>
    </row>
    <row r="7479" spans="1:11" x14ac:dyDescent="0.25">
      <c r="A7479">
        <v>354277850</v>
      </c>
      <c r="B7479" s="1">
        <v>44019</v>
      </c>
      <c r="C7479" t="s">
        <v>27</v>
      </c>
      <c r="D7479" t="s">
        <v>16</v>
      </c>
      <c r="E7479">
        <v>0.9</v>
      </c>
      <c r="F7479">
        <v>0.93</v>
      </c>
      <c r="G7479" t="s">
        <v>148</v>
      </c>
      <c r="H7479">
        <v>1</v>
      </c>
      <c r="I7479">
        <v>1</v>
      </c>
      <c r="J7479" t="s">
        <v>14</v>
      </c>
      <c r="K7479" s="36" t="s">
        <v>149</v>
      </c>
    </row>
    <row r="7480" spans="1:11" x14ac:dyDescent="0.25">
      <c r="A7480">
        <v>7170175</v>
      </c>
      <c r="B7480" s="1">
        <v>41453</v>
      </c>
      <c r="C7480" t="s">
        <v>11</v>
      </c>
      <c r="D7480" t="s">
        <v>16</v>
      </c>
      <c r="E7480">
        <v>1</v>
      </c>
      <c r="F7480">
        <v>0.97</v>
      </c>
      <c r="G7480" t="s">
        <v>149</v>
      </c>
      <c r="H7480">
        <v>4</v>
      </c>
      <c r="I7480">
        <v>5</v>
      </c>
      <c r="J7480" t="s">
        <v>14</v>
      </c>
      <c r="K7480" s="36" t="s">
        <v>149</v>
      </c>
    </row>
    <row r="7481" spans="1:11" x14ac:dyDescent="0.25">
      <c r="A7481">
        <v>670435968</v>
      </c>
      <c r="B7481" s="1">
        <v>45660</v>
      </c>
      <c r="C7481" t="s">
        <v>27</v>
      </c>
      <c r="D7481" t="s">
        <v>12</v>
      </c>
      <c r="G7481" t="s">
        <v>148</v>
      </c>
      <c r="H7481">
        <v>1</v>
      </c>
      <c r="I7481">
        <v>1</v>
      </c>
      <c r="J7481" t="s">
        <v>14</v>
      </c>
      <c r="K7481" s="36" t="s">
        <v>149</v>
      </c>
    </row>
    <row r="7482" spans="1:11" x14ac:dyDescent="0.25">
      <c r="A7482">
        <v>71517316</v>
      </c>
      <c r="B7482" s="1">
        <v>42501</v>
      </c>
      <c r="C7482" t="s">
        <v>11</v>
      </c>
      <c r="D7482" t="s">
        <v>16</v>
      </c>
      <c r="E7482">
        <v>1</v>
      </c>
      <c r="F7482">
        <v>0.86</v>
      </c>
      <c r="G7482" t="s">
        <v>148</v>
      </c>
      <c r="H7482">
        <v>1</v>
      </c>
      <c r="I7482">
        <v>2</v>
      </c>
      <c r="J7482" t="s">
        <v>14</v>
      </c>
      <c r="K7482" s="36" t="s">
        <v>149</v>
      </c>
    </row>
    <row r="7483" spans="1:11" x14ac:dyDescent="0.25">
      <c r="A7483">
        <v>116728443</v>
      </c>
      <c r="B7483" s="1">
        <v>42782</v>
      </c>
      <c r="C7483" t="s">
        <v>11</v>
      </c>
      <c r="D7483" t="s">
        <v>20</v>
      </c>
      <c r="E7483">
        <v>0</v>
      </c>
      <c r="G7483" t="s">
        <v>148</v>
      </c>
      <c r="H7483">
        <v>1</v>
      </c>
      <c r="I7483">
        <v>2</v>
      </c>
      <c r="J7483" t="s">
        <v>18</v>
      </c>
      <c r="K7483" s="36" t="s">
        <v>149</v>
      </c>
    </row>
    <row r="7484" spans="1:11" x14ac:dyDescent="0.25">
      <c r="A7484">
        <v>114535732</v>
      </c>
      <c r="B7484" s="1">
        <v>42768</v>
      </c>
      <c r="C7484" t="s">
        <v>11</v>
      </c>
      <c r="D7484" t="s">
        <v>16</v>
      </c>
      <c r="E7484">
        <v>1</v>
      </c>
      <c r="F7484">
        <v>0.89</v>
      </c>
      <c r="G7484" t="s">
        <v>148</v>
      </c>
      <c r="H7484">
        <v>1</v>
      </c>
      <c r="I7484">
        <v>3</v>
      </c>
      <c r="J7484" t="s">
        <v>14</v>
      </c>
      <c r="K7484" s="36" t="s">
        <v>149</v>
      </c>
    </row>
    <row r="7485" spans="1:11" x14ac:dyDescent="0.25">
      <c r="A7485">
        <v>7613055</v>
      </c>
      <c r="B7485" s="1">
        <v>41475</v>
      </c>
      <c r="C7485" t="s">
        <v>11</v>
      </c>
      <c r="D7485" t="s">
        <v>16</v>
      </c>
      <c r="E7485">
        <v>1</v>
      </c>
      <c r="F7485">
        <v>0.87</v>
      </c>
      <c r="G7485" t="s">
        <v>149</v>
      </c>
      <c r="H7485">
        <v>2</v>
      </c>
      <c r="I7485">
        <v>2</v>
      </c>
      <c r="J7485" t="s">
        <v>14</v>
      </c>
      <c r="K7485" s="36" t="s">
        <v>149</v>
      </c>
    </row>
    <row r="7486" spans="1:11" x14ac:dyDescent="0.25">
      <c r="A7486">
        <v>556331097</v>
      </c>
      <c r="B7486" s="1">
        <v>45304</v>
      </c>
      <c r="C7486" t="s">
        <v>27</v>
      </c>
      <c r="D7486" t="s">
        <v>16</v>
      </c>
      <c r="E7486">
        <v>0.8</v>
      </c>
      <c r="F7486">
        <v>0.99</v>
      </c>
      <c r="G7486" t="s">
        <v>148</v>
      </c>
      <c r="H7486">
        <v>11</v>
      </c>
      <c r="I7486">
        <v>11</v>
      </c>
      <c r="J7486" t="s">
        <v>14</v>
      </c>
      <c r="K7486" s="36" t="s">
        <v>149</v>
      </c>
    </row>
    <row r="7487" spans="1:11" x14ac:dyDescent="0.25">
      <c r="A7487">
        <v>84277309</v>
      </c>
      <c r="B7487" s="1">
        <v>42568</v>
      </c>
      <c r="C7487" t="s">
        <v>11</v>
      </c>
      <c r="D7487" t="s">
        <v>21</v>
      </c>
      <c r="E7487">
        <v>1</v>
      </c>
      <c r="F7487">
        <v>1</v>
      </c>
      <c r="G7487" t="s">
        <v>148</v>
      </c>
      <c r="H7487">
        <v>2</v>
      </c>
      <c r="I7487">
        <v>2</v>
      </c>
      <c r="J7487" t="s">
        <v>14</v>
      </c>
      <c r="K7487" s="36" t="s">
        <v>149</v>
      </c>
    </row>
    <row r="7488" spans="1:11" x14ac:dyDescent="0.25">
      <c r="A7488">
        <v>491312031</v>
      </c>
      <c r="B7488" s="1">
        <v>44908</v>
      </c>
      <c r="C7488" t="s">
        <v>27</v>
      </c>
      <c r="D7488" t="s">
        <v>12</v>
      </c>
      <c r="F7488">
        <v>1</v>
      </c>
      <c r="G7488" t="s">
        <v>148</v>
      </c>
      <c r="H7488">
        <v>1</v>
      </c>
      <c r="I7488">
        <v>1</v>
      </c>
      <c r="J7488" t="s">
        <v>14</v>
      </c>
      <c r="K7488" s="36" t="s">
        <v>149</v>
      </c>
    </row>
    <row r="7489" spans="1:11" x14ac:dyDescent="0.25">
      <c r="A7489">
        <v>670457298</v>
      </c>
      <c r="B7489" s="1">
        <v>45660</v>
      </c>
      <c r="C7489" t="s">
        <v>11</v>
      </c>
      <c r="D7489" t="s">
        <v>16</v>
      </c>
      <c r="E7489">
        <v>1</v>
      </c>
      <c r="F7489">
        <v>1</v>
      </c>
      <c r="G7489" t="s">
        <v>148</v>
      </c>
      <c r="H7489">
        <v>1</v>
      </c>
      <c r="I7489">
        <v>1</v>
      </c>
      <c r="J7489" t="s">
        <v>14</v>
      </c>
      <c r="K7489" s="36" t="s">
        <v>149</v>
      </c>
    </row>
    <row r="7490" spans="1:11" x14ac:dyDescent="0.25">
      <c r="A7490">
        <v>670446922</v>
      </c>
      <c r="B7490" s="1">
        <v>45660</v>
      </c>
      <c r="C7490" t="s">
        <v>27</v>
      </c>
      <c r="D7490" t="s">
        <v>16</v>
      </c>
      <c r="E7490">
        <v>1</v>
      </c>
      <c r="F7490">
        <v>1</v>
      </c>
      <c r="G7490" t="s">
        <v>148</v>
      </c>
      <c r="H7490">
        <v>1</v>
      </c>
      <c r="I7490">
        <v>2</v>
      </c>
      <c r="J7490" t="s">
        <v>22</v>
      </c>
      <c r="K7490" s="36" t="s">
        <v>149</v>
      </c>
    </row>
    <row r="7491" spans="1:11" x14ac:dyDescent="0.25">
      <c r="A7491">
        <v>671598184</v>
      </c>
      <c r="B7491" s="1">
        <v>45665</v>
      </c>
      <c r="C7491" t="s">
        <v>11</v>
      </c>
      <c r="D7491" t="s">
        <v>16</v>
      </c>
      <c r="E7491">
        <v>1</v>
      </c>
      <c r="F7491">
        <v>1</v>
      </c>
      <c r="G7491" t="s">
        <v>148</v>
      </c>
      <c r="H7491">
        <v>1</v>
      </c>
      <c r="I7491">
        <v>1</v>
      </c>
      <c r="J7491" t="s">
        <v>14</v>
      </c>
      <c r="K7491" s="36" t="s">
        <v>149</v>
      </c>
    </row>
    <row r="7492" spans="1:11" x14ac:dyDescent="0.25">
      <c r="A7492">
        <v>403195433</v>
      </c>
      <c r="B7492" s="1">
        <v>44340</v>
      </c>
      <c r="C7492" t="s">
        <v>27</v>
      </c>
      <c r="D7492" t="s">
        <v>16</v>
      </c>
      <c r="E7492">
        <v>1</v>
      </c>
      <c r="F7492">
        <v>1</v>
      </c>
      <c r="G7492" t="s">
        <v>148</v>
      </c>
      <c r="H7492">
        <v>1</v>
      </c>
      <c r="I7492">
        <v>4</v>
      </c>
      <c r="J7492" t="s">
        <v>14</v>
      </c>
      <c r="K7492" s="36" t="s">
        <v>149</v>
      </c>
    </row>
    <row r="7493" spans="1:11" x14ac:dyDescent="0.25">
      <c r="A7493">
        <v>88960797</v>
      </c>
      <c r="B7493" s="1">
        <v>42591</v>
      </c>
      <c r="C7493" t="s">
        <v>11</v>
      </c>
      <c r="D7493" t="s">
        <v>20</v>
      </c>
      <c r="E7493">
        <v>0.25</v>
      </c>
      <c r="F7493">
        <v>0.33</v>
      </c>
      <c r="G7493" t="s">
        <v>148</v>
      </c>
      <c r="H7493">
        <v>1</v>
      </c>
      <c r="I7493">
        <v>4</v>
      </c>
      <c r="J7493" t="s">
        <v>22</v>
      </c>
      <c r="K7493" s="36" t="s">
        <v>149</v>
      </c>
    </row>
    <row r="7494" spans="1:11" x14ac:dyDescent="0.25">
      <c r="A7494">
        <v>54644487</v>
      </c>
      <c r="B7494" s="1">
        <v>42383</v>
      </c>
      <c r="C7494" t="s">
        <v>11</v>
      </c>
      <c r="D7494" t="s">
        <v>21</v>
      </c>
      <c r="E7494">
        <v>0.83</v>
      </c>
      <c r="F7494">
        <v>0.56999999999999995</v>
      </c>
      <c r="G7494" t="s">
        <v>148</v>
      </c>
      <c r="H7494">
        <v>1</v>
      </c>
      <c r="I7494">
        <v>1</v>
      </c>
      <c r="J7494" t="s">
        <v>14</v>
      </c>
      <c r="K7494" s="36" t="s">
        <v>149</v>
      </c>
    </row>
    <row r="7495" spans="1:11" x14ac:dyDescent="0.25">
      <c r="A7495">
        <v>672697308</v>
      </c>
      <c r="B7495" s="1">
        <v>45670</v>
      </c>
      <c r="C7495" t="s">
        <v>27</v>
      </c>
      <c r="D7495" t="s">
        <v>17</v>
      </c>
      <c r="E7495">
        <v>1</v>
      </c>
      <c r="F7495">
        <v>0.38</v>
      </c>
      <c r="G7495" t="s">
        <v>148</v>
      </c>
      <c r="H7495">
        <v>1</v>
      </c>
      <c r="I7495">
        <v>1</v>
      </c>
      <c r="J7495" t="s">
        <v>14</v>
      </c>
      <c r="K7495" s="36" t="s">
        <v>149</v>
      </c>
    </row>
    <row r="7496" spans="1:11" x14ac:dyDescent="0.25">
      <c r="A7496">
        <v>555289939</v>
      </c>
      <c r="B7496" s="1">
        <v>45299</v>
      </c>
      <c r="C7496" t="s">
        <v>27</v>
      </c>
      <c r="D7496" t="s">
        <v>17</v>
      </c>
      <c r="E7496">
        <v>1</v>
      </c>
      <c r="F7496">
        <v>0.86</v>
      </c>
      <c r="G7496" t="s">
        <v>148</v>
      </c>
      <c r="H7496">
        <v>1</v>
      </c>
      <c r="I7496">
        <v>1</v>
      </c>
      <c r="J7496" t="s">
        <v>22</v>
      </c>
      <c r="K7496" s="36" t="s">
        <v>149</v>
      </c>
    </row>
    <row r="7497" spans="1:11" x14ac:dyDescent="0.25">
      <c r="A7497">
        <v>671639199</v>
      </c>
      <c r="B7497" s="1">
        <v>45665</v>
      </c>
      <c r="C7497" t="s">
        <v>11</v>
      </c>
      <c r="D7497" t="s">
        <v>16</v>
      </c>
      <c r="E7497">
        <v>1</v>
      </c>
      <c r="F7497">
        <v>0.81</v>
      </c>
      <c r="G7497" t="s">
        <v>148</v>
      </c>
      <c r="H7497">
        <v>1</v>
      </c>
      <c r="I7497">
        <v>1</v>
      </c>
      <c r="J7497" t="s">
        <v>14</v>
      </c>
      <c r="K7497" s="36" t="s">
        <v>149</v>
      </c>
    </row>
    <row r="7498" spans="1:11" x14ac:dyDescent="0.25">
      <c r="A7498">
        <v>579357044</v>
      </c>
      <c r="B7498" s="1">
        <v>45436</v>
      </c>
      <c r="C7498" t="s">
        <v>11</v>
      </c>
      <c r="D7498" t="s">
        <v>17</v>
      </c>
      <c r="E7498">
        <v>0.95</v>
      </c>
      <c r="F7498">
        <v>0.28999999999999998</v>
      </c>
      <c r="G7498" t="s">
        <v>148</v>
      </c>
      <c r="H7498">
        <v>37</v>
      </c>
      <c r="I7498">
        <v>39</v>
      </c>
      <c r="J7498" t="s">
        <v>14</v>
      </c>
      <c r="K7498" s="36" t="s">
        <v>149</v>
      </c>
    </row>
    <row r="7499" spans="1:11" x14ac:dyDescent="0.25">
      <c r="A7499">
        <v>592664185</v>
      </c>
      <c r="B7499" s="1">
        <v>45501</v>
      </c>
      <c r="C7499" t="s">
        <v>42</v>
      </c>
      <c r="D7499" t="s">
        <v>16</v>
      </c>
      <c r="E7499">
        <v>1</v>
      </c>
      <c r="F7499">
        <v>1</v>
      </c>
      <c r="G7499" t="s">
        <v>148</v>
      </c>
      <c r="H7499">
        <v>3</v>
      </c>
      <c r="I7499">
        <v>4</v>
      </c>
      <c r="J7499" t="s">
        <v>14</v>
      </c>
      <c r="K7499" s="36" t="s">
        <v>149</v>
      </c>
    </row>
    <row r="7500" spans="1:11" x14ac:dyDescent="0.25">
      <c r="A7500">
        <v>671703820</v>
      </c>
      <c r="B7500" s="1">
        <v>45665</v>
      </c>
      <c r="C7500" t="s">
        <v>27</v>
      </c>
      <c r="D7500" t="s">
        <v>16</v>
      </c>
      <c r="E7500">
        <v>1</v>
      </c>
      <c r="F7500">
        <v>0.33</v>
      </c>
      <c r="G7500" t="s">
        <v>148</v>
      </c>
      <c r="H7500">
        <v>4</v>
      </c>
      <c r="I7500">
        <v>4</v>
      </c>
      <c r="J7500" t="s">
        <v>14</v>
      </c>
      <c r="K7500" s="36" t="s">
        <v>149</v>
      </c>
    </row>
    <row r="7501" spans="1:11" x14ac:dyDescent="0.25">
      <c r="A7501">
        <v>220031540</v>
      </c>
      <c r="B7501" s="1">
        <v>43384</v>
      </c>
      <c r="C7501" t="s">
        <v>11</v>
      </c>
      <c r="D7501" t="s">
        <v>16</v>
      </c>
      <c r="E7501">
        <v>1</v>
      </c>
      <c r="F7501">
        <v>1</v>
      </c>
      <c r="G7501" t="s">
        <v>148</v>
      </c>
      <c r="H7501">
        <v>1</v>
      </c>
      <c r="I7501">
        <v>1</v>
      </c>
      <c r="J7501" t="s">
        <v>14</v>
      </c>
      <c r="K7501" s="36" t="s">
        <v>149</v>
      </c>
    </row>
    <row r="7502" spans="1:11" x14ac:dyDescent="0.25">
      <c r="A7502">
        <v>504044354</v>
      </c>
      <c r="B7502" s="1">
        <v>44990</v>
      </c>
      <c r="C7502" t="s">
        <v>27</v>
      </c>
      <c r="D7502" t="s">
        <v>21</v>
      </c>
      <c r="E7502">
        <v>1</v>
      </c>
      <c r="F7502">
        <v>1</v>
      </c>
      <c r="G7502" t="s">
        <v>148</v>
      </c>
      <c r="H7502">
        <v>1</v>
      </c>
      <c r="I7502">
        <v>1</v>
      </c>
      <c r="J7502" t="s">
        <v>14</v>
      </c>
      <c r="K7502" s="36" t="s">
        <v>149</v>
      </c>
    </row>
    <row r="7503" spans="1:11" x14ac:dyDescent="0.25">
      <c r="A7503">
        <v>672739113</v>
      </c>
      <c r="B7503" s="1">
        <v>45670</v>
      </c>
      <c r="C7503" t="s">
        <v>27</v>
      </c>
      <c r="D7503" t="s">
        <v>16</v>
      </c>
      <c r="E7503">
        <v>1</v>
      </c>
      <c r="F7503">
        <v>0.98</v>
      </c>
      <c r="G7503" t="s">
        <v>148</v>
      </c>
      <c r="H7503">
        <v>17</v>
      </c>
      <c r="I7503">
        <v>18</v>
      </c>
      <c r="J7503" t="s">
        <v>14</v>
      </c>
      <c r="K7503" s="36" t="s">
        <v>148</v>
      </c>
    </row>
    <row r="7504" spans="1:11" x14ac:dyDescent="0.25">
      <c r="A7504">
        <v>267614882</v>
      </c>
      <c r="B7504" s="1">
        <v>43626</v>
      </c>
      <c r="C7504" t="s">
        <v>27</v>
      </c>
      <c r="D7504" t="s">
        <v>16</v>
      </c>
      <c r="E7504">
        <v>1</v>
      </c>
      <c r="F7504">
        <v>0.97</v>
      </c>
      <c r="G7504" t="s">
        <v>148</v>
      </c>
      <c r="H7504">
        <v>1</v>
      </c>
      <c r="I7504">
        <v>1</v>
      </c>
      <c r="J7504" t="s">
        <v>14</v>
      </c>
      <c r="K7504" s="36" t="s">
        <v>149</v>
      </c>
    </row>
    <row r="7505" spans="1:11" x14ac:dyDescent="0.25">
      <c r="A7505">
        <v>502959055</v>
      </c>
      <c r="B7505" s="1">
        <v>44983</v>
      </c>
      <c r="C7505" t="s">
        <v>27</v>
      </c>
      <c r="D7505" t="s">
        <v>16</v>
      </c>
      <c r="E7505">
        <v>1</v>
      </c>
      <c r="F7505">
        <v>1</v>
      </c>
      <c r="G7505" t="s">
        <v>148</v>
      </c>
      <c r="H7505">
        <v>1</v>
      </c>
      <c r="I7505">
        <v>1</v>
      </c>
      <c r="J7505" t="s">
        <v>14</v>
      </c>
      <c r="K7505" s="36" t="s">
        <v>149</v>
      </c>
    </row>
    <row r="7506" spans="1:11" x14ac:dyDescent="0.25">
      <c r="A7506">
        <v>544598735</v>
      </c>
      <c r="B7506" s="1">
        <v>45232</v>
      </c>
      <c r="C7506" t="s">
        <v>11</v>
      </c>
      <c r="D7506" t="s">
        <v>16</v>
      </c>
      <c r="E7506">
        <v>1</v>
      </c>
      <c r="F7506">
        <v>0.96</v>
      </c>
      <c r="G7506" t="s">
        <v>148</v>
      </c>
      <c r="H7506">
        <v>1</v>
      </c>
      <c r="I7506">
        <v>1</v>
      </c>
      <c r="J7506" t="s">
        <v>14</v>
      </c>
      <c r="K7506" s="36" t="s">
        <v>149</v>
      </c>
    </row>
    <row r="7507" spans="1:11" x14ac:dyDescent="0.25">
      <c r="A7507">
        <v>671822462</v>
      </c>
      <c r="B7507" s="1">
        <v>45666</v>
      </c>
      <c r="C7507" t="s">
        <v>27</v>
      </c>
      <c r="D7507" t="s">
        <v>16</v>
      </c>
      <c r="E7507">
        <v>1</v>
      </c>
      <c r="F7507">
        <v>1</v>
      </c>
      <c r="G7507" t="s">
        <v>148</v>
      </c>
      <c r="H7507">
        <v>1</v>
      </c>
      <c r="I7507">
        <v>1</v>
      </c>
      <c r="J7507" t="s">
        <v>14</v>
      </c>
      <c r="K7507" s="36" t="s">
        <v>149</v>
      </c>
    </row>
    <row r="7508" spans="1:11" x14ac:dyDescent="0.25">
      <c r="A7508">
        <v>256597390</v>
      </c>
      <c r="B7508" s="1">
        <v>43573</v>
      </c>
      <c r="C7508" t="s">
        <v>11</v>
      </c>
      <c r="D7508" t="s">
        <v>17</v>
      </c>
      <c r="E7508">
        <v>0.81</v>
      </c>
      <c r="F7508">
        <v>0.97</v>
      </c>
      <c r="G7508" t="s">
        <v>148</v>
      </c>
      <c r="H7508">
        <v>3</v>
      </c>
      <c r="I7508">
        <v>3</v>
      </c>
      <c r="J7508" t="s">
        <v>14</v>
      </c>
      <c r="K7508" s="36" t="s">
        <v>149</v>
      </c>
    </row>
    <row r="7509" spans="1:11" x14ac:dyDescent="0.25">
      <c r="A7509">
        <v>461995926</v>
      </c>
      <c r="B7509" s="1">
        <v>44713</v>
      </c>
      <c r="C7509" t="s">
        <v>27</v>
      </c>
      <c r="D7509" t="s">
        <v>12</v>
      </c>
      <c r="F7509">
        <v>0.76</v>
      </c>
      <c r="G7509" t="s">
        <v>149</v>
      </c>
      <c r="H7509">
        <v>1</v>
      </c>
      <c r="I7509">
        <v>4</v>
      </c>
      <c r="J7509" t="s">
        <v>14</v>
      </c>
      <c r="K7509" s="36" t="s">
        <v>149</v>
      </c>
    </row>
    <row r="7510" spans="1:11" x14ac:dyDescent="0.25">
      <c r="A7510">
        <v>671845105</v>
      </c>
      <c r="B7510" s="1">
        <v>45666</v>
      </c>
      <c r="C7510" t="s">
        <v>27</v>
      </c>
      <c r="D7510" t="s">
        <v>16</v>
      </c>
      <c r="E7510">
        <v>1</v>
      </c>
      <c r="F7510">
        <v>1</v>
      </c>
      <c r="G7510" t="s">
        <v>148</v>
      </c>
      <c r="H7510">
        <v>1</v>
      </c>
      <c r="I7510">
        <v>1</v>
      </c>
      <c r="J7510" t="s">
        <v>14</v>
      </c>
      <c r="K7510" s="36" t="s">
        <v>149</v>
      </c>
    </row>
    <row r="7511" spans="1:11" x14ac:dyDescent="0.25">
      <c r="A7511">
        <v>142049027</v>
      </c>
      <c r="B7511" s="1">
        <v>42939</v>
      </c>
      <c r="C7511" t="s">
        <v>11</v>
      </c>
      <c r="D7511" t="s">
        <v>16</v>
      </c>
      <c r="E7511">
        <v>1</v>
      </c>
      <c r="F7511">
        <v>0.5</v>
      </c>
      <c r="G7511" t="s">
        <v>148</v>
      </c>
      <c r="H7511">
        <v>1</v>
      </c>
      <c r="I7511">
        <v>2</v>
      </c>
      <c r="J7511" t="s">
        <v>14</v>
      </c>
      <c r="K7511" s="36" t="s">
        <v>149</v>
      </c>
    </row>
    <row r="7512" spans="1:11" x14ac:dyDescent="0.25">
      <c r="A7512">
        <v>657771818</v>
      </c>
      <c r="B7512" s="1">
        <v>45583</v>
      </c>
      <c r="C7512" t="s">
        <v>27</v>
      </c>
      <c r="D7512" t="s">
        <v>16</v>
      </c>
      <c r="E7512">
        <v>1</v>
      </c>
      <c r="F7512">
        <v>1</v>
      </c>
      <c r="G7512" t="s">
        <v>148</v>
      </c>
      <c r="H7512">
        <v>16</v>
      </c>
      <c r="I7512">
        <v>16</v>
      </c>
      <c r="J7512" t="s">
        <v>14</v>
      </c>
      <c r="K7512" s="36" t="s">
        <v>149</v>
      </c>
    </row>
    <row r="7513" spans="1:11" x14ac:dyDescent="0.25">
      <c r="A7513">
        <v>234679686</v>
      </c>
      <c r="B7513" s="1">
        <v>43471</v>
      </c>
      <c r="C7513" t="s">
        <v>11</v>
      </c>
      <c r="D7513" t="s">
        <v>21</v>
      </c>
      <c r="E7513">
        <v>1</v>
      </c>
      <c r="G7513" t="s">
        <v>148</v>
      </c>
      <c r="H7513">
        <v>1</v>
      </c>
      <c r="I7513">
        <v>5</v>
      </c>
      <c r="J7513" t="s">
        <v>14</v>
      </c>
      <c r="K7513" s="36" t="s">
        <v>149</v>
      </c>
    </row>
    <row r="7514" spans="1:11" x14ac:dyDescent="0.25">
      <c r="A7514">
        <v>496815321</v>
      </c>
      <c r="B7514" s="1">
        <v>44944</v>
      </c>
      <c r="C7514" t="s">
        <v>11</v>
      </c>
      <c r="D7514" t="s">
        <v>16</v>
      </c>
      <c r="E7514">
        <v>1</v>
      </c>
      <c r="F7514">
        <v>1</v>
      </c>
      <c r="G7514" t="s">
        <v>148</v>
      </c>
      <c r="H7514">
        <v>1</v>
      </c>
      <c r="I7514">
        <v>1</v>
      </c>
      <c r="J7514" t="s">
        <v>14</v>
      </c>
      <c r="K7514" s="36" t="s">
        <v>149</v>
      </c>
    </row>
    <row r="7515" spans="1:11" x14ac:dyDescent="0.25">
      <c r="A7515">
        <v>264344227</v>
      </c>
      <c r="B7515" s="1">
        <v>43611</v>
      </c>
      <c r="C7515" t="s">
        <v>11</v>
      </c>
      <c r="D7515" t="s">
        <v>16</v>
      </c>
      <c r="E7515">
        <v>1</v>
      </c>
      <c r="F7515">
        <v>0</v>
      </c>
      <c r="G7515" t="s">
        <v>148</v>
      </c>
      <c r="H7515">
        <v>2</v>
      </c>
      <c r="I7515">
        <v>2</v>
      </c>
      <c r="J7515" t="s">
        <v>14</v>
      </c>
      <c r="K7515" s="36" t="s">
        <v>149</v>
      </c>
    </row>
    <row r="7516" spans="1:11" x14ac:dyDescent="0.25">
      <c r="A7516">
        <v>435911274</v>
      </c>
      <c r="B7516" s="1">
        <v>44543</v>
      </c>
      <c r="C7516" t="s">
        <v>11</v>
      </c>
      <c r="D7516" t="s">
        <v>21</v>
      </c>
      <c r="E7516">
        <v>1</v>
      </c>
      <c r="F7516">
        <v>0.75</v>
      </c>
      <c r="G7516" t="s">
        <v>148</v>
      </c>
      <c r="H7516">
        <v>1</v>
      </c>
      <c r="I7516">
        <v>1</v>
      </c>
      <c r="J7516" t="s">
        <v>22</v>
      </c>
      <c r="K7516" s="36" t="s">
        <v>149</v>
      </c>
    </row>
    <row r="7517" spans="1:11" x14ac:dyDescent="0.25">
      <c r="A7517">
        <v>525314579</v>
      </c>
      <c r="B7517" s="1">
        <v>45119</v>
      </c>
      <c r="C7517" t="s">
        <v>27</v>
      </c>
      <c r="D7517" t="s">
        <v>16</v>
      </c>
      <c r="E7517">
        <v>1</v>
      </c>
      <c r="F7517">
        <v>1</v>
      </c>
      <c r="G7517" t="s">
        <v>148</v>
      </c>
      <c r="H7517">
        <v>7</v>
      </c>
      <c r="I7517">
        <v>7</v>
      </c>
      <c r="J7517" t="s">
        <v>14</v>
      </c>
      <c r="K7517" s="36" t="s">
        <v>149</v>
      </c>
    </row>
    <row r="7518" spans="1:11" x14ac:dyDescent="0.25">
      <c r="A7518">
        <v>672937734</v>
      </c>
      <c r="B7518" s="1">
        <v>45671</v>
      </c>
      <c r="C7518" t="s">
        <v>27</v>
      </c>
      <c r="D7518" t="s">
        <v>17</v>
      </c>
      <c r="E7518">
        <v>0.9</v>
      </c>
      <c r="F7518">
        <v>1</v>
      </c>
      <c r="G7518" t="s">
        <v>148</v>
      </c>
      <c r="H7518">
        <v>9</v>
      </c>
      <c r="I7518">
        <v>9</v>
      </c>
      <c r="J7518" t="s">
        <v>14</v>
      </c>
      <c r="K7518" s="36" t="s">
        <v>148</v>
      </c>
    </row>
    <row r="7519" spans="1:11" x14ac:dyDescent="0.25">
      <c r="A7519">
        <v>508675647</v>
      </c>
      <c r="B7519" s="1">
        <v>45021</v>
      </c>
      <c r="C7519" t="s">
        <v>27</v>
      </c>
      <c r="D7519" t="s">
        <v>16</v>
      </c>
      <c r="E7519">
        <v>0.89</v>
      </c>
      <c r="F7519">
        <v>0.98</v>
      </c>
      <c r="G7519" t="s">
        <v>148</v>
      </c>
      <c r="H7519">
        <v>2</v>
      </c>
      <c r="I7519">
        <v>3</v>
      </c>
      <c r="J7519" t="s">
        <v>14</v>
      </c>
      <c r="K7519" s="36" t="s">
        <v>149</v>
      </c>
    </row>
    <row r="7520" spans="1:11" x14ac:dyDescent="0.25">
      <c r="A7520">
        <v>664414419</v>
      </c>
      <c r="B7520" s="1">
        <v>45624</v>
      </c>
      <c r="C7520" t="s">
        <v>11</v>
      </c>
      <c r="D7520" t="s">
        <v>12</v>
      </c>
      <c r="G7520" t="s">
        <v>148</v>
      </c>
      <c r="H7520">
        <v>3</v>
      </c>
      <c r="I7520">
        <v>3</v>
      </c>
      <c r="J7520" t="s">
        <v>35</v>
      </c>
      <c r="K7520" s="36" t="s">
        <v>149</v>
      </c>
    </row>
    <row r="7521" spans="1:11" x14ac:dyDescent="0.25">
      <c r="A7521">
        <v>498555575</v>
      </c>
      <c r="B7521" s="1">
        <v>44955</v>
      </c>
      <c r="C7521" t="s">
        <v>27</v>
      </c>
      <c r="D7521" t="s">
        <v>16</v>
      </c>
      <c r="E7521">
        <v>1</v>
      </c>
      <c r="F7521">
        <v>0.81</v>
      </c>
      <c r="G7521" t="s">
        <v>148</v>
      </c>
      <c r="H7521">
        <v>1</v>
      </c>
      <c r="I7521">
        <v>1</v>
      </c>
      <c r="J7521" t="s">
        <v>22</v>
      </c>
      <c r="K7521" s="36" t="s">
        <v>149</v>
      </c>
    </row>
    <row r="7522" spans="1:11" x14ac:dyDescent="0.25">
      <c r="A7522">
        <v>3451933</v>
      </c>
      <c r="B7522" s="1">
        <v>41154</v>
      </c>
      <c r="C7522" t="s">
        <v>11</v>
      </c>
      <c r="D7522" t="s">
        <v>12</v>
      </c>
      <c r="G7522" t="s">
        <v>148</v>
      </c>
      <c r="H7522">
        <v>1</v>
      </c>
      <c r="I7522">
        <v>2</v>
      </c>
      <c r="J7522" t="s">
        <v>14</v>
      </c>
      <c r="K7522" s="36" t="s">
        <v>149</v>
      </c>
    </row>
    <row r="7523" spans="1:11" x14ac:dyDescent="0.25">
      <c r="A7523">
        <v>540741878</v>
      </c>
      <c r="B7523" s="1">
        <v>45206</v>
      </c>
      <c r="C7523" t="s">
        <v>11</v>
      </c>
      <c r="D7523" t="s">
        <v>16</v>
      </c>
      <c r="E7523">
        <v>1</v>
      </c>
      <c r="F7523">
        <v>0.97</v>
      </c>
      <c r="G7523" t="s">
        <v>148</v>
      </c>
      <c r="H7523">
        <v>1</v>
      </c>
      <c r="I7523">
        <v>1</v>
      </c>
      <c r="J7523" t="s">
        <v>14</v>
      </c>
      <c r="K7523" s="36" t="s">
        <v>149</v>
      </c>
    </row>
    <row r="7524" spans="1:11" x14ac:dyDescent="0.25">
      <c r="A7524">
        <v>433299804</v>
      </c>
      <c r="B7524" s="1">
        <v>44524</v>
      </c>
      <c r="C7524" t="s">
        <v>11</v>
      </c>
      <c r="D7524" t="s">
        <v>16</v>
      </c>
      <c r="E7524">
        <v>1</v>
      </c>
      <c r="F7524">
        <v>1</v>
      </c>
      <c r="G7524" t="s">
        <v>148</v>
      </c>
      <c r="H7524">
        <v>1</v>
      </c>
      <c r="I7524">
        <v>10</v>
      </c>
      <c r="J7524" t="s">
        <v>14</v>
      </c>
      <c r="K7524" s="36" t="s">
        <v>149</v>
      </c>
    </row>
    <row r="7525" spans="1:11" x14ac:dyDescent="0.25">
      <c r="A7525">
        <v>672067666</v>
      </c>
      <c r="B7525" s="1">
        <v>45667</v>
      </c>
      <c r="C7525" t="s">
        <v>27</v>
      </c>
      <c r="D7525" t="s">
        <v>16</v>
      </c>
      <c r="E7525">
        <v>1</v>
      </c>
      <c r="G7525" t="s">
        <v>148</v>
      </c>
      <c r="H7525">
        <v>3</v>
      </c>
      <c r="I7525">
        <v>5</v>
      </c>
      <c r="J7525" t="s">
        <v>14</v>
      </c>
      <c r="K7525" s="36" t="s">
        <v>149</v>
      </c>
    </row>
    <row r="7526" spans="1:11" x14ac:dyDescent="0.25">
      <c r="A7526">
        <v>672063294</v>
      </c>
      <c r="B7526" s="1">
        <v>45667</v>
      </c>
      <c r="C7526" t="s">
        <v>27</v>
      </c>
      <c r="D7526" t="s">
        <v>16</v>
      </c>
      <c r="E7526">
        <v>1</v>
      </c>
      <c r="F7526">
        <v>0.94</v>
      </c>
      <c r="G7526" t="s">
        <v>148</v>
      </c>
      <c r="H7526">
        <v>1</v>
      </c>
      <c r="I7526">
        <v>1</v>
      </c>
      <c r="J7526" t="s">
        <v>14</v>
      </c>
      <c r="K7526" s="36" t="s">
        <v>149</v>
      </c>
    </row>
    <row r="7527" spans="1:11" x14ac:dyDescent="0.25">
      <c r="A7527">
        <v>670969548</v>
      </c>
      <c r="B7527" s="1">
        <v>45662</v>
      </c>
      <c r="C7527" t="s">
        <v>27</v>
      </c>
      <c r="D7527" t="s">
        <v>16</v>
      </c>
      <c r="E7527">
        <v>1</v>
      </c>
      <c r="F7527">
        <v>1</v>
      </c>
      <c r="G7527" t="s">
        <v>148</v>
      </c>
      <c r="H7527">
        <v>1</v>
      </c>
      <c r="I7527">
        <v>1</v>
      </c>
      <c r="J7527" t="s">
        <v>14</v>
      </c>
      <c r="K7527" s="36" t="s">
        <v>149</v>
      </c>
    </row>
    <row r="7528" spans="1:11" x14ac:dyDescent="0.25">
      <c r="A7528">
        <v>357600870</v>
      </c>
      <c r="B7528" s="1">
        <v>44033</v>
      </c>
      <c r="C7528" t="s">
        <v>27</v>
      </c>
      <c r="D7528" t="s">
        <v>17</v>
      </c>
      <c r="E7528">
        <v>1</v>
      </c>
      <c r="F7528">
        <v>0.83</v>
      </c>
      <c r="G7528" t="s">
        <v>148</v>
      </c>
      <c r="H7528">
        <v>1</v>
      </c>
      <c r="I7528">
        <v>1</v>
      </c>
      <c r="J7528" t="s">
        <v>22</v>
      </c>
      <c r="K7528" s="36" t="s">
        <v>149</v>
      </c>
    </row>
    <row r="7529" spans="1:11" x14ac:dyDescent="0.25">
      <c r="A7529">
        <v>5082006</v>
      </c>
      <c r="B7529" s="1">
        <v>41319</v>
      </c>
      <c r="C7529" t="s">
        <v>11</v>
      </c>
      <c r="D7529" t="s">
        <v>21</v>
      </c>
      <c r="E7529">
        <v>1</v>
      </c>
      <c r="F7529">
        <v>0.5</v>
      </c>
      <c r="G7529" t="s">
        <v>148</v>
      </c>
      <c r="H7529">
        <v>1</v>
      </c>
      <c r="I7529">
        <v>1</v>
      </c>
      <c r="J7529" t="s">
        <v>14</v>
      </c>
      <c r="K7529" s="36" t="s">
        <v>149</v>
      </c>
    </row>
    <row r="7530" spans="1:11" x14ac:dyDescent="0.25">
      <c r="A7530">
        <v>672235191</v>
      </c>
      <c r="B7530" s="1">
        <v>45668</v>
      </c>
      <c r="C7530" t="s">
        <v>27</v>
      </c>
      <c r="D7530" t="s">
        <v>21</v>
      </c>
      <c r="E7530">
        <v>0.67</v>
      </c>
      <c r="F7530">
        <v>1</v>
      </c>
      <c r="G7530" t="s">
        <v>148</v>
      </c>
      <c r="H7530">
        <v>1</v>
      </c>
      <c r="I7530">
        <v>2</v>
      </c>
      <c r="J7530" t="s">
        <v>14</v>
      </c>
      <c r="K7530" s="36" t="s">
        <v>149</v>
      </c>
    </row>
    <row r="7531" spans="1:11" x14ac:dyDescent="0.25">
      <c r="A7531">
        <v>650137491</v>
      </c>
      <c r="B7531" s="1">
        <v>45539</v>
      </c>
      <c r="C7531" t="s">
        <v>27</v>
      </c>
      <c r="D7531" t="s">
        <v>16</v>
      </c>
      <c r="E7531">
        <v>1</v>
      </c>
      <c r="F7531">
        <v>1</v>
      </c>
      <c r="G7531" t="s">
        <v>149</v>
      </c>
      <c r="H7531">
        <v>6</v>
      </c>
      <c r="I7531">
        <v>6</v>
      </c>
      <c r="J7531" t="s">
        <v>14</v>
      </c>
      <c r="K7531" s="36" t="s">
        <v>149</v>
      </c>
    </row>
    <row r="7532" spans="1:11" x14ac:dyDescent="0.25">
      <c r="A7532">
        <v>562939810</v>
      </c>
      <c r="B7532" s="1">
        <v>45341</v>
      </c>
      <c r="C7532" t="s">
        <v>11</v>
      </c>
      <c r="D7532" t="s">
        <v>16</v>
      </c>
      <c r="E7532">
        <v>1</v>
      </c>
      <c r="F7532">
        <v>0.77</v>
      </c>
      <c r="G7532" t="s">
        <v>148</v>
      </c>
      <c r="H7532">
        <v>1</v>
      </c>
      <c r="I7532">
        <v>1</v>
      </c>
      <c r="J7532" t="s">
        <v>14</v>
      </c>
      <c r="K7532" s="36" t="s">
        <v>149</v>
      </c>
    </row>
    <row r="7533" spans="1:11" x14ac:dyDescent="0.25">
      <c r="A7533">
        <v>431280448</v>
      </c>
      <c r="B7533" s="1">
        <v>44510</v>
      </c>
      <c r="C7533" t="s">
        <v>33</v>
      </c>
      <c r="D7533" t="s">
        <v>16</v>
      </c>
      <c r="E7533">
        <v>1</v>
      </c>
      <c r="F7533">
        <v>1</v>
      </c>
      <c r="G7533" t="s">
        <v>148</v>
      </c>
      <c r="H7533">
        <v>2</v>
      </c>
      <c r="I7533">
        <v>5</v>
      </c>
      <c r="J7533" t="s">
        <v>14</v>
      </c>
      <c r="K7533" s="36" t="s">
        <v>149</v>
      </c>
    </row>
    <row r="7534" spans="1:11" x14ac:dyDescent="0.25">
      <c r="A7534">
        <v>673113771</v>
      </c>
      <c r="B7534" s="1">
        <v>45672</v>
      </c>
      <c r="C7534" t="s">
        <v>27</v>
      </c>
      <c r="D7534" t="s">
        <v>21</v>
      </c>
      <c r="E7534">
        <v>0.5</v>
      </c>
      <c r="G7534" t="s">
        <v>148</v>
      </c>
      <c r="H7534">
        <v>1</v>
      </c>
      <c r="I7534">
        <v>2</v>
      </c>
      <c r="J7534" t="s">
        <v>14</v>
      </c>
      <c r="K7534" s="36" t="s">
        <v>149</v>
      </c>
    </row>
    <row r="7535" spans="1:11" x14ac:dyDescent="0.25">
      <c r="A7535">
        <v>673116457</v>
      </c>
      <c r="B7535" s="1">
        <v>45672</v>
      </c>
      <c r="C7535" t="s">
        <v>27</v>
      </c>
      <c r="D7535" t="s">
        <v>16</v>
      </c>
      <c r="E7535">
        <v>1</v>
      </c>
      <c r="F7535">
        <v>1</v>
      </c>
      <c r="G7535" t="s">
        <v>148</v>
      </c>
      <c r="H7535">
        <v>2</v>
      </c>
      <c r="I7535">
        <v>2</v>
      </c>
      <c r="J7535" t="s">
        <v>14</v>
      </c>
      <c r="K7535" s="36" t="s">
        <v>149</v>
      </c>
    </row>
    <row r="7536" spans="1:11" x14ac:dyDescent="0.25">
      <c r="A7536">
        <v>259809141</v>
      </c>
      <c r="B7536" s="1">
        <v>43589</v>
      </c>
      <c r="C7536" t="s">
        <v>11</v>
      </c>
      <c r="D7536" t="s">
        <v>16</v>
      </c>
      <c r="E7536">
        <v>1</v>
      </c>
      <c r="F7536">
        <v>1</v>
      </c>
      <c r="G7536" t="s">
        <v>148</v>
      </c>
      <c r="H7536">
        <v>1</v>
      </c>
      <c r="I7536">
        <v>1</v>
      </c>
      <c r="J7536" t="s">
        <v>14</v>
      </c>
      <c r="K7536" s="36" t="s">
        <v>148</v>
      </c>
    </row>
    <row r="7537" spans="1:11" x14ac:dyDescent="0.25">
      <c r="A7537">
        <v>52630909</v>
      </c>
      <c r="B7537" s="1">
        <v>42367</v>
      </c>
      <c r="C7537" t="s">
        <v>11</v>
      </c>
      <c r="D7537" t="s">
        <v>21</v>
      </c>
      <c r="E7537">
        <v>0.71</v>
      </c>
      <c r="F7537">
        <v>1</v>
      </c>
      <c r="G7537" t="s">
        <v>148</v>
      </c>
      <c r="H7537">
        <v>1</v>
      </c>
      <c r="I7537">
        <v>4</v>
      </c>
      <c r="J7537" t="s">
        <v>18</v>
      </c>
      <c r="K7537" s="36" t="s">
        <v>149</v>
      </c>
    </row>
    <row r="7538" spans="1:11" x14ac:dyDescent="0.25">
      <c r="A7538">
        <v>483034093</v>
      </c>
      <c r="B7538" s="1">
        <v>44844</v>
      </c>
      <c r="C7538" t="s">
        <v>27</v>
      </c>
      <c r="D7538" t="s">
        <v>17</v>
      </c>
      <c r="E7538">
        <v>0.83</v>
      </c>
      <c r="F7538">
        <v>0.67</v>
      </c>
      <c r="G7538" t="s">
        <v>148</v>
      </c>
      <c r="H7538">
        <v>2</v>
      </c>
      <c r="I7538">
        <v>3</v>
      </c>
      <c r="J7538" t="s">
        <v>22</v>
      </c>
      <c r="K7538" s="36" t="s">
        <v>149</v>
      </c>
    </row>
    <row r="7539" spans="1:11" x14ac:dyDescent="0.25">
      <c r="A7539">
        <v>672495870</v>
      </c>
      <c r="B7539" s="1">
        <v>45669</v>
      </c>
      <c r="C7539" t="s">
        <v>27</v>
      </c>
      <c r="D7539" t="s">
        <v>16</v>
      </c>
      <c r="E7539">
        <v>1</v>
      </c>
      <c r="F7539">
        <v>1</v>
      </c>
      <c r="G7539" t="s">
        <v>148</v>
      </c>
      <c r="H7539">
        <v>2</v>
      </c>
      <c r="I7539">
        <v>2</v>
      </c>
      <c r="J7539" t="s">
        <v>14</v>
      </c>
      <c r="K7539" s="36" t="s">
        <v>148</v>
      </c>
    </row>
    <row r="7540" spans="1:11" x14ac:dyDescent="0.25">
      <c r="A7540">
        <v>151357994</v>
      </c>
      <c r="B7540" s="1">
        <v>42998</v>
      </c>
      <c r="C7540" t="s">
        <v>11</v>
      </c>
      <c r="D7540" t="s">
        <v>16</v>
      </c>
      <c r="E7540">
        <v>0.97</v>
      </c>
      <c r="F7540">
        <v>1</v>
      </c>
      <c r="G7540" t="s">
        <v>27</v>
      </c>
      <c r="H7540">
        <v>3</v>
      </c>
      <c r="I7540">
        <v>5</v>
      </c>
      <c r="J7540" t="s">
        <v>14</v>
      </c>
      <c r="K7540" s="36" t="s">
        <v>149</v>
      </c>
    </row>
    <row r="7541" spans="1:11" x14ac:dyDescent="0.25">
      <c r="A7541">
        <v>673146285</v>
      </c>
      <c r="B7541" s="1">
        <v>45672</v>
      </c>
      <c r="C7541" t="s">
        <v>27</v>
      </c>
      <c r="D7541" t="s">
        <v>16</v>
      </c>
      <c r="E7541">
        <v>1</v>
      </c>
      <c r="F7541">
        <v>1</v>
      </c>
      <c r="G7541" t="s">
        <v>148</v>
      </c>
      <c r="H7541">
        <v>7</v>
      </c>
      <c r="I7541">
        <v>7</v>
      </c>
      <c r="J7541" t="s">
        <v>14</v>
      </c>
      <c r="K7541" s="36" t="s">
        <v>149</v>
      </c>
    </row>
    <row r="7542" spans="1:11" x14ac:dyDescent="0.25">
      <c r="A7542">
        <v>5418513</v>
      </c>
      <c r="B7542" s="1">
        <v>41344</v>
      </c>
      <c r="C7542" t="s">
        <v>27</v>
      </c>
      <c r="D7542" t="s">
        <v>21</v>
      </c>
      <c r="E7542">
        <v>0.83</v>
      </c>
      <c r="F7542">
        <v>1</v>
      </c>
      <c r="G7542" t="s">
        <v>148</v>
      </c>
      <c r="H7542">
        <v>1</v>
      </c>
      <c r="I7542">
        <v>1</v>
      </c>
      <c r="J7542" t="s">
        <v>14</v>
      </c>
      <c r="K7542" s="36" t="s">
        <v>149</v>
      </c>
    </row>
    <row r="7543" spans="1:11" x14ac:dyDescent="0.25">
      <c r="A7543">
        <v>671895305</v>
      </c>
      <c r="B7543" s="1">
        <v>45666</v>
      </c>
      <c r="C7543" t="s">
        <v>27</v>
      </c>
      <c r="D7543" t="s">
        <v>20</v>
      </c>
      <c r="E7543">
        <v>0.14000000000000001</v>
      </c>
      <c r="F7543">
        <v>0</v>
      </c>
      <c r="G7543" t="s">
        <v>148</v>
      </c>
      <c r="H7543">
        <v>3</v>
      </c>
      <c r="I7543">
        <v>3</v>
      </c>
      <c r="J7543" t="s">
        <v>14</v>
      </c>
      <c r="K7543" s="36" t="s">
        <v>149</v>
      </c>
    </row>
    <row r="7544" spans="1:11" x14ac:dyDescent="0.25">
      <c r="A7544">
        <v>55337884</v>
      </c>
      <c r="B7544" s="1">
        <v>42388</v>
      </c>
      <c r="C7544" t="s">
        <v>11</v>
      </c>
      <c r="D7544" t="s">
        <v>20</v>
      </c>
      <c r="E7544">
        <v>0.25</v>
      </c>
      <c r="F7544">
        <v>0</v>
      </c>
      <c r="G7544" t="s">
        <v>148</v>
      </c>
      <c r="H7544">
        <v>1</v>
      </c>
      <c r="I7544">
        <v>1</v>
      </c>
      <c r="J7544" t="s">
        <v>14</v>
      </c>
      <c r="K7544" s="36" t="s">
        <v>149</v>
      </c>
    </row>
    <row r="7545" spans="1:11" x14ac:dyDescent="0.25">
      <c r="A7545">
        <v>663902026</v>
      </c>
      <c r="B7545" s="1">
        <v>45621</v>
      </c>
      <c r="C7545" t="s">
        <v>27</v>
      </c>
      <c r="D7545" t="s">
        <v>16</v>
      </c>
      <c r="E7545">
        <v>0.93</v>
      </c>
      <c r="F7545">
        <v>1</v>
      </c>
      <c r="G7545" t="s">
        <v>148</v>
      </c>
      <c r="H7545">
        <v>4</v>
      </c>
      <c r="I7545">
        <v>5</v>
      </c>
      <c r="J7545" t="s">
        <v>14</v>
      </c>
      <c r="K7545" s="36" t="s">
        <v>149</v>
      </c>
    </row>
    <row r="7546" spans="1:11" x14ac:dyDescent="0.25">
      <c r="A7546">
        <v>673317205</v>
      </c>
      <c r="B7546" s="1">
        <v>45673</v>
      </c>
      <c r="C7546" t="s">
        <v>27</v>
      </c>
      <c r="D7546" t="s">
        <v>16</v>
      </c>
      <c r="E7546">
        <v>1</v>
      </c>
      <c r="F7546">
        <v>1</v>
      </c>
      <c r="G7546" t="s">
        <v>148</v>
      </c>
      <c r="H7546">
        <v>1</v>
      </c>
      <c r="I7546">
        <v>1</v>
      </c>
      <c r="J7546" t="s">
        <v>14</v>
      </c>
      <c r="K7546" s="36" t="s">
        <v>149</v>
      </c>
    </row>
    <row r="7547" spans="1:11" x14ac:dyDescent="0.25">
      <c r="A7547">
        <v>417464196</v>
      </c>
      <c r="B7547" s="1">
        <v>44416</v>
      </c>
      <c r="C7547" t="s">
        <v>11</v>
      </c>
      <c r="D7547" t="s">
        <v>16</v>
      </c>
      <c r="E7547">
        <v>1</v>
      </c>
      <c r="F7547">
        <v>0.3</v>
      </c>
      <c r="G7547" t="s">
        <v>149</v>
      </c>
      <c r="H7547">
        <v>1</v>
      </c>
      <c r="I7547">
        <v>3</v>
      </c>
      <c r="J7547" t="s">
        <v>14</v>
      </c>
      <c r="K7547" s="36" t="s">
        <v>149</v>
      </c>
    </row>
    <row r="7548" spans="1:11" x14ac:dyDescent="0.25">
      <c r="A7548">
        <v>190230535</v>
      </c>
      <c r="B7548" s="1">
        <v>43238</v>
      </c>
      <c r="C7548" t="s">
        <v>11</v>
      </c>
      <c r="D7548" t="s">
        <v>17</v>
      </c>
      <c r="E7548">
        <v>1</v>
      </c>
      <c r="F7548">
        <v>1</v>
      </c>
      <c r="G7548" t="s">
        <v>148</v>
      </c>
      <c r="H7548">
        <v>1</v>
      </c>
      <c r="I7548">
        <v>2</v>
      </c>
      <c r="J7548" t="s">
        <v>14</v>
      </c>
      <c r="K7548" s="36" t="s">
        <v>149</v>
      </c>
    </row>
    <row r="7549" spans="1:11" x14ac:dyDescent="0.25">
      <c r="A7549">
        <v>148575905</v>
      </c>
      <c r="B7549" s="1">
        <v>42978</v>
      </c>
      <c r="C7549" t="s">
        <v>11</v>
      </c>
      <c r="D7549" t="s">
        <v>17</v>
      </c>
      <c r="E7549">
        <v>0.88</v>
      </c>
      <c r="F7549">
        <v>0.5</v>
      </c>
      <c r="G7549" t="s">
        <v>148</v>
      </c>
      <c r="H7549">
        <v>2</v>
      </c>
      <c r="I7549">
        <v>2</v>
      </c>
      <c r="J7549" t="s">
        <v>14</v>
      </c>
      <c r="K7549" s="36" t="s">
        <v>149</v>
      </c>
    </row>
    <row r="7550" spans="1:11" x14ac:dyDescent="0.25">
      <c r="A7550">
        <v>531072630</v>
      </c>
      <c r="B7550" s="1">
        <v>45148</v>
      </c>
      <c r="C7550" t="s">
        <v>27</v>
      </c>
      <c r="D7550" t="s">
        <v>16</v>
      </c>
      <c r="E7550">
        <v>0.97</v>
      </c>
      <c r="F7550">
        <v>0.96</v>
      </c>
      <c r="G7550" t="s">
        <v>148</v>
      </c>
      <c r="H7550">
        <v>1</v>
      </c>
      <c r="I7550">
        <v>1</v>
      </c>
      <c r="J7550" t="s">
        <v>22</v>
      </c>
      <c r="K7550" s="36" t="s">
        <v>149</v>
      </c>
    </row>
    <row r="7551" spans="1:11" x14ac:dyDescent="0.25">
      <c r="A7551">
        <v>674123225</v>
      </c>
      <c r="B7551" s="1">
        <v>45677</v>
      </c>
      <c r="C7551" t="s">
        <v>27</v>
      </c>
      <c r="D7551" t="s">
        <v>16</v>
      </c>
      <c r="E7551">
        <v>1</v>
      </c>
      <c r="F7551">
        <v>1</v>
      </c>
      <c r="G7551" t="s">
        <v>148</v>
      </c>
      <c r="H7551">
        <v>1</v>
      </c>
      <c r="I7551">
        <v>1</v>
      </c>
      <c r="J7551" t="s">
        <v>14</v>
      </c>
      <c r="K7551" s="36" t="s">
        <v>149</v>
      </c>
    </row>
    <row r="7552" spans="1:11" x14ac:dyDescent="0.25">
      <c r="A7552">
        <v>491385761</v>
      </c>
      <c r="B7552" s="1">
        <v>44909</v>
      </c>
      <c r="C7552" t="s">
        <v>27</v>
      </c>
      <c r="D7552" t="s">
        <v>20</v>
      </c>
      <c r="E7552">
        <v>0.43</v>
      </c>
      <c r="F7552">
        <v>0</v>
      </c>
      <c r="G7552" t="s">
        <v>148</v>
      </c>
      <c r="H7552">
        <v>1</v>
      </c>
      <c r="I7552">
        <v>1</v>
      </c>
      <c r="J7552" t="s">
        <v>22</v>
      </c>
      <c r="K7552" s="36" t="s">
        <v>149</v>
      </c>
    </row>
    <row r="7553" spans="1:11" x14ac:dyDescent="0.25">
      <c r="A7553">
        <v>673379235</v>
      </c>
      <c r="B7553" s="1">
        <v>45673</v>
      </c>
      <c r="C7553" t="s">
        <v>27</v>
      </c>
      <c r="D7553" t="s">
        <v>16</v>
      </c>
      <c r="E7553">
        <v>1</v>
      </c>
      <c r="F7553">
        <v>1</v>
      </c>
      <c r="G7553" t="s">
        <v>148</v>
      </c>
      <c r="H7553">
        <v>1</v>
      </c>
      <c r="I7553">
        <v>1</v>
      </c>
      <c r="J7553" t="s">
        <v>14</v>
      </c>
      <c r="K7553" s="36" t="s">
        <v>149</v>
      </c>
    </row>
    <row r="7554" spans="1:11" x14ac:dyDescent="0.25">
      <c r="A7554">
        <v>268747926</v>
      </c>
      <c r="B7554" s="1">
        <v>43631</v>
      </c>
      <c r="C7554" t="s">
        <v>11</v>
      </c>
      <c r="D7554" t="s">
        <v>16</v>
      </c>
      <c r="E7554">
        <v>1</v>
      </c>
      <c r="F7554">
        <v>1</v>
      </c>
      <c r="G7554" t="s">
        <v>148</v>
      </c>
      <c r="H7554">
        <v>1</v>
      </c>
      <c r="I7554">
        <v>1</v>
      </c>
      <c r="J7554" t="s">
        <v>14</v>
      </c>
      <c r="K7554" s="36" t="s">
        <v>149</v>
      </c>
    </row>
    <row r="7555" spans="1:11" x14ac:dyDescent="0.25">
      <c r="A7555">
        <v>11617827</v>
      </c>
      <c r="B7555" s="1">
        <v>41664</v>
      </c>
      <c r="C7555" t="s">
        <v>11</v>
      </c>
      <c r="D7555" t="s">
        <v>16</v>
      </c>
      <c r="E7555">
        <v>1</v>
      </c>
      <c r="F7555">
        <v>1</v>
      </c>
      <c r="G7555" t="s">
        <v>148</v>
      </c>
      <c r="H7555">
        <v>1</v>
      </c>
      <c r="I7555">
        <v>1</v>
      </c>
      <c r="J7555" t="s">
        <v>14</v>
      </c>
      <c r="K7555" s="36" t="s">
        <v>149</v>
      </c>
    </row>
    <row r="7556" spans="1:11" x14ac:dyDescent="0.25">
      <c r="A7556">
        <v>405412820</v>
      </c>
      <c r="B7556" s="1">
        <v>44352</v>
      </c>
      <c r="C7556" t="s">
        <v>27</v>
      </c>
      <c r="D7556" t="s">
        <v>16</v>
      </c>
      <c r="E7556">
        <v>1</v>
      </c>
      <c r="F7556">
        <v>0.92</v>
      </c>
      <c r="G7556" t="s">
        <v>148</v>
      </c>
      <c r="H7556">
        <v>4</v>
      </c>
      <c r="I7556">
        <v>4</v>
      </c>
      <c r="J7556" t="s">
        <v>22</v>
      </c>
      <c r="K7556" s="36" t="s">
        <v>149</v>
      </c>
    </row>
    <row r="7557" spans="1:11" x14ac:dyDescent="0.25">
      <c r="A7557">
        <v>27137305</v>
      </c>
      <c r="B7557" s="1">
        <v>42038</v>
      </c>
      <c r="C7557" t="s">
        <v>11</v>
      </c>
      <c r="D7557" t="s">
        <v>16</v>
      </c>
      <c r="E7557">
        <v>0.94</v>
      </c>
      <c r="F7557">
        <v>0.64</v>
      </c>
      <c r="G7557" t="s">
        <v>148</v>
      </c>
      <c r="H7557">
        <v>1</v>
      </c>
      <c r="I7557">
        <v>4</v>
      </c>
      <c r="J7557" t="s">
        <v>18</v>
      </c>
      <c r="K7557" s="36" t="s">
        <v>149</v>
      </c>
    </row>
    <row r="7558" spans="1:11" x14ac:dyDescent="0.25">
      <c r="A7558">
        <v>74973223</v>
      </c>
      <c r="B7558" s="1">
        <v>42521</v>
      </c>
      <c r="C7558" t="s">
        <v>11</v>
      </c>
      <c r="D7558" t="s">
        <v>17</v>
      </c>
      <c r="E7558">
        <v>1</v>
      </c>
      <c r="F7558">
        <v>0.4</v>
      </c>
      <c r="G7558" t="s">
        <v>148</v>
      </c>
      <c r="H7558">
        <v>1</v>
      </c>
      <c r="I7558">
        <v>2</v>
      </c>
      <c r="J7558" t="s">
        <v>14</v>
      </c>
      <c r="K7558" s="36" t="s">
        <v>148</v>
      </c>
    </row>
    <row r="7559" spans="1:11" x14ac:dyDescent="0.25">
      <c r="A7559">
        <v>673504312</v>
      </c>
      <c r="B7559" s="1">
        <v>45674</v>
      </c>
      <c r="C7559" t="s">
        <v>27</v>
      </c>
      <c r="D7559" t="s">
        <v>16</v>
      </c>
      <c r="E7559">
        <v>1</v>
      </c>
      <c r="F7559">
        <v>1</v>
      </c>
      <c r="G7559" t="s">
        <v>148</v>
      </c>
      <c r="H7559">
        <v>1</v>
      </c>
      <c r="I7559">
        <v>1</v>
      </c>
      <c r="J7559" t="s">
        <v>22</v>
      </c>
      <c r="K7559" s="36" t="s">
        <v>149</v>
      </c>
    </row>
    <row r="7560" spans="1:11" x14ac:dyDescent="0.25">
      <c r="A7560">
        <v>673509885</v>
      </c>
      <c r="B7560" s="1">
        <v>45674</v>
      </c>
      <c r="C7560" t="s">
        <v>27</v>
      </c>
      <c r="D7560" t="s">
        <v>16</v>
      </c>
      <c r="E7560">
        <v>1</v>
      </c>
      <c r="F7560">
        <v>1</v>
      </c>
      <c r="G7560" t="s">
        <v>148</v>
      </c>
      <c r="H7560">
        <v>11</v>
      </c>
      <c r="I7560">
        <v>11</v>
      </c>
      <c r="J7560" t="s">
        <v>14</v>
      </c>
      <c r="K7560" s="36" t="s">
        <v>148</v>
      </c>
    </row>
    <row r="7561" spans="1:11" x14ac:dyDescent="0.25">
      <c r="A7561">
        <v>482500443</v>
      </c>
      <c r="B7561" s="1">
        <v>44840</v>
      </c>
      <c r="C7561" t="s">
        <v>27</v>
      </c>
      <c r="D7561" t="s">
        <v>16</v>
      </c>
      <c r="E7561">
        <v>1</v>
      </c>
      <c r="F7561">
        <v>1</v>
      </c>
      <c r="G7561" t="s">
        <v>148</v>
      </c>
      <c r="H7561">
        <v>1</v>
      </c>
      <c r="I7561">
        <v>1</v>
      </c>
      <c r="J7561" t="s">
        <v>14</v>
      </c>
      <c r="K7561" s="36" t="s">
        <v>149</v>
      </c>
    </row>
    <row r="7562" spans="1:11" x14ac:dyDescent="0.25">
      <c r="A7562">
        <v>90543545</v>
      </c>
      <c r="B7562" s="1">
        <v>42600</v>
      </c>
      <c r="C7562" t="s">
        <v>33</v>
      </c>
      <c r="D7562" t="s">
        <v>16</v>
      </c>
      <c r="E7562">
        <v>1</v>
      </c>
      <c r="F7562">
        <v>1</v>
      </c>
      <c r="G7562" t="s">
        <v>149</v>
      </c>
      <c r="H7562">
        <v>2</v>
      </c>
      <c r="I7562">
        <v>2</v>
      </c>
      <c r="J7562" t="s">
        <v>14</v>
      </c>
      <c r="K7562" s="36" t="s">
        <v>149</v>
      </c>
    </row>
    <row r="7563" spans="1:11" x14ac:dyDescent="0.25">
      <c r="A7563">
        <v>674436805</v>
      </c>
      <c r="B7563" s="1">
        <v>45678</v>
      </c>
      <c r="C7563" t="s">
        <v>11</v>
      </c>
      <c r="D7563" t="s">
        <v>12</v>
      </c>
      <c r="G7563" t="s">
        <v>148</v>
      </c>
      <c r="H7563">
        <v>1</v>
      </c>
      <c r="I7563">
        <v>1</v>
      </c>
      <c r="J7563" t="s">
        <v>14</v>
      </c>
      <c r="K7563" s="36" t="s">
        <v>149</v>
      </c>
    </row>
    <row r="7564" spans="1:11" x14ac:dyDescent="0.25">
      <c r="A7564">
        <v>490492827</v>
      </c>
      <c r="B7564" s="1">
        <v>44901</v>
      </c>
      <c r="C7564" t="s">
        <v>11</v>
      </c>
      <c r="D7564" t="s">
        <v>16</v>
      </c>
      <c r="E7564">
        <v>1</v>
      </c>
      <c r="F7564">
        <v>0.61</v>
      </c>
      <c r="G7564" t="s">
        <v>148</v>
      </c>
      <c r="H7564">
        <v>1</v>
      </c>
      <c r="I7564">
        <v>2</v>
      </c>
      <c r="J7564" t="s">
        <v>22</v>
      </c>
      <c r="K7564" s="36" t="s">
        <v>149</v>
      </c>
    </row>
    <row r="7565" spans="1:11" x14ac:dyDescent="0.25">
      <c r="A7565">
        <v>162351444</v>
      </c>
      <c r="B7565" s="1">
        <v>43081</v>
      </c>
      <c r="C7565" t="s">
        <v>11</v>
      </c>
      <c r="D7565" t="s">
        <v>16</v>
      </c>
      <c r="E7565">
        <v>1</v>
      </c>
      <c r="F7565">
        <v>1</v>
      </c>
      <c r="G7565" t="s">
        <v>148</v>
      </c>
      <c r="H7565">
        <v>1</v>
      </c>
      <c r="I7565">
        <v>1</v>
      </c>
      <c r="J7565" t="s">
        <v>14</v>
      </c>
      <c r="K7565" s="36" t="s">
        <v>149</v>
      </c>
    </row>
    <row r="7566" spans="1:11" x14ac:dyDescent="0.25">
      <c r="A7566">
        <v>673565236</v>
      </c>
      <c r="B7566" s="1">
        <v>45674</v>
      </c>
      <c r="C7566" t="s">
        <v>11</v>
      </c>
      <c r="D7566" t="s">
        <v>16</v>
      </c>
      <c r="E7566">
        <v>1</v>
      </c>
      <c r="F7566">
        <v>0.93</v>
      </c>
      <c r="G7566" t="s">
        <v>148</v>
      </c>
      <c r="H7566">
        <v>1</v>
      </c>
      <c r="I7566">
        <v>1</v>
      </c>
      <c r="J7566" t="s">
        <v>14</v>
      </c>
      <c r="K7566" s="36" t="s">
        <v>149</v>
      </c>
    </row>
    <row r="7567" spans="1:11" x14ac:dyDescent="0.25">
      <c r="A7567">
        <v>11539627</v>
      </c>
      <c r="B7567" s="1">
        <v>41661</v>
      </c>
      <c r="C7567" t="s">
        <v>11</v>
      </c>
      <c r="D7567" t="s">
        <v>16</v>
      </c>
      <c r="E7567">
        <v>1</v>
      </c>
      <c r="F7567">
        <v>1</v>
      </c>
      <c r="G7567" t="s">
        <v>148</v>
      </c>
      <c r="H7567">
        <v>2</v>
      </c>
      <c r="I7567">
        <v>2</v>
      </c>
      <c r="J7567" t="s">
        <v>14</v>
      </c>
      <c r="K7567" s="36" t="s">
        <v>149</v>
      </c>
    </row>
    <row r="7568" spans="1:11" x14ac:dyDescent="0.25">
      <c r="A7568">
        <v>673582688</v>
      </c>
      <c r="B7568" s="1">
        <v>45674</v>
      </c>
      <c r="C7568" t="s">
        <v>11</v>
      </c>
      <c r="D7568" t="s">
        <v>16</v>
      </c>
      <c r="E7568">
        <v>1</v>
      </c>
      <c r="F7568">
        <v>1</v>
      </c>
      <c r="G7568" t="s">
        <v>148</v>
      </c>
      <c r="H7568">
        <v>1</v>
      </c>
      <c r="I7568">
        <v>1</v>
      </c>
      <c r="J7568" t="s">
        <v>14</v>
      </c>
      <c r="K7568" s="36" t="s">
        <v>149</v>
      </c>
    </row>
    <row r="7569" spans="1:11" x14ac:dyDescent="0.25">
      <c r="A7569">
        <v>673699863</v>
      </c>
      <c r="B7569" s="1">
        <v>45675</v>
      </c>
      <c r="C7569" t="s">
        <v>11</v>
      </c>
      <c r="D7569" t="s">
        <v>12</v>
      </c>
      <c r="G7569" t="s">
        <v>148</v>
      </c>
      <c r="H7569">
        <v>1</v>
      </c>
      <c r="I7569">
        <v>1</v>
      </c>
      <c r="J7569" t="s">
        <v>14</v>
      </c>
      <c r="K7569" s="36" t="s">
        <v>149</v>
      </c>
    </row>
    <row r="7570" spans="1:11" x14ac:dyDescent="0.25">
      <c r="A7570">
        <v>283672198</v>
      </c>
      <c r="B7570" s="1">
        <v>43684</v>
      </c>
      <c r="C7570" t="s">
        <v>11</v>
      </c>
      <c r="D7570" t="s">
        <v>16</v>
      </c>
      <c r="E7570">
        <v>1</v>
      </c>
      <c r="F7570">
        <v>1</v>
      </c>
      <c r="G7570" t="s">
        <v>148</v>
      </c>
      <c r="H7570">
        <v>1</v>
      </c>
      <c r="I7570">
        <v>1</v>
      </c>
      <c r="J7570" t="s">
        <v>22</v>
      </c>
      <c r="K7570" s="36" t="s">
        <v>148</v>
      </c>
    </row>
    <row r="7571" spans="1:11" x14ac:dyDescent="0.25">
      <c r="A7571">
        <v>108383398</v>
      </c>
      <c r="B7571" s="1">
        <v>42728</v>
      </c>
      <c r="C7571" t="s">
        <v>11</v>
      </c>
      <c r="D7571" t="s">
        <v>16</v>
      </c>
      <c r="E7571">
        <v>1</v>
      </c>
      <c r="F7571">
        <v>0.5</v>
      </c>
      <c r="G7571" t="s">
        <v>148</v>
      </c>
      <c r="H7571">
        <v>1</v>
      </c>
      <c r="I7571">
        <v>1</v>
      </c>
      <c r="J7571" t="s">
        <v>22</v>
      </c>
      <c r="K7571" s="36" t="s">
        <v>149</v>
      </c>
    </row>
    <row r="7572" spans="1:11" x14ac:dyDescent="0.25">
      <c r="A7572">
        <v>448465719</v>
      </c>
      <c r="B7572" s="1">
        <v>44627</v>
      </c>
      <c r="C7572" t="s">
        <v>27</v>
      </c>
      <c r="D7572" t="s">
        <v>16</v>
      </c>
      <c r="E7572">
        <v>1</v>
      </c>
      <c r="F7572">
        <v>0.94</v>
      </c>
      <c r="G7572" t="s">
        <v>148</v>
      </c>
      <c r="H7572">
        <v>1</v>
      </c>
      <c r="I7572">
        <v>1</v>
      </c>
      <c r="J7572" t="s">
        <v>14</v>
      </c>
      <c r="K7572" s="36" t="s">
        <v>149</v>
      </c>
    </row>
    <row r="7573" spans="1:11" x14ac:dyDescent="0.25">
      <c r="A7573">
        <v>674128784</v>
      </c>
      <c r="B7573" s="1">
        <v>45677</v>
      </c>
      <c r="C7573" t="s">
        <v>27</v>
      </c>
      <c r="D7573" t="s">
        <v>16</v>
      </c>
      <c r="E7573">
        <v>1</v>
      </c>
      <c r="F7573">
        <v>1</v>
      </c>
      <c r="G7573" t="s">
        <v>148</v>
      </c>
      <c r="H7573">
        <v>2</v>
      </c>
      <c r="I7573">
        <v>2</v>
      </c>
      <c r="J7573" t="s">
        <v>14</v>
      </c>
      <c r="K7573" s="36" t="s">
        <v>148</v>
      </c>
    </row>
    <row r="7574" spans="1:11" x14ac:dyDescent="0.25">
      <c r="A7574">
        <v>124520252</v>
      </c>
      <c r="B7574" s="1">
        <v>42831</v>
      </c>
      <c r="C7574" t="s">
        <v>11</v>
      </c>
      <c r="D7574" t="s">
        <v>16</v>
      </c>
      <c r="E7574">
        <v>1</v>
      </c>
      <c r="F7574">
        <v>0.86</v>
      </c>
      <c r="G7574" t="s">
        <v>148</v>
      </c>
      <c r="H7574">
        <v>2</v>
      </c>
      <c r="I7574">
        <v>2</v>
      </c>
      <c r="J7574" t="s">
        <v>14</v>
      </c>
      <c r="K7574" s="36" t="s">
        <v>149</v>
      </c>
    </row>
    <row r="7575" spans="1:11" x14ac:dyDescent="0.25">
      <c r="A7575">
        <v>511895825</v>
      </c>
      <c r="B7575" s="1">
        <v>45042</v>
      </c>
      <c r="C7575" t="s">
        <v>11</v>
      </c>
      <c r="D7575" t="s">
        <v>16</v>
      </c>
      <c r="E7575">
        <v>1</v>
      </c>
      <c r="F7575">
        <v>1</v>
      </c>
      <c r="G7575" t="s">
        <v>148</v>
      </c>
      <c r="H7575">
        <v>1</v>
      </c>
      <c r="I7575">
        <v>1</v>
      </c>
      <c r="J7575" t="s">
        <v>14</v>
      </c>
      <c r="K7575" s="36" t="s">
        <v>149</v>
      </c>
    </row>
    <row r="7576" spans="1:11" x14ac:dyDescent="0.25">
      <c r="A7576">
        <v>487287167</v>
      </c>
      <c r="B7576" s="1">
        <v>44876</v>
      </c>
      <c r="C7576" t="s">
        <v>27</v>
      </c>
      <c r="D7576" t="s">
        <v>16</v>
      </c>
      <c r="E7576">
        <v>0.92</v>
      </c>
      <c r="F7576">
        <v>1</v>
      </c>
      <c r="G7576" t="s">
        <v>148</v>
      </c>
      <c r="H7576">
        <v>1</v>
      </c>
      <c r="I7576">
        <v>2</v>
      </c>
      <c r="J7576" t="s">
        <v>22</v>
      </c>
      <c r="K7576" s="36" t="s">
        <v>149</v>
      </c>
    </row>
    <row r="7577" spans="1:11" x14ac:dyDescent="0.25">
      <c r="A7577">
        <v>187692616</v>
      </c>
      <c r="B7577" s="1">
        <v>43223</v>
      </c>
      <c r="C7577" t="s">
        <v>25</v>
      </c>
      <c r="D7577" t="s">
        <v>16</v>
      </c>
      <c r="E7577">
        <v>1</v>
      </c>
      <c r="F7577">
        <v>1</v>
      </c>
      <c r="G7577" t="s">
        <v>148</v>
      </c>
      <c r="H7577">
        <v>1</v>
      </c>
      <c r="I7577">
        <v>1</v>
      </c>
      <c r="J7577" t="s">
        <v>14</v>
      </c>
      <c r="K7577" s="36" t="s">
        <v>149</v>
      </c>
    </row>
    <row r="7578" spans="1:11" x14ac:dyDescent="0.25">
      <c r="A7578">
        <v>674324356</v>
      </c>
      <c r="B7578" s="1">
        <v>45678</v>
      </c>
      <c r="C7578" t="s">
        <v>27</v>
      </c>
      <c r="D7578" t="s">
        <v>17</v>
      </c>
      <c r="E7578">
        <v>0.67</v>
      </c>
      <c r="F7578">
        <v>0.2</v>
      </c>
      <c r="G7578" t="s">
        <v>148</v>
      </c>
      <c r="H7578">
        <v>1</v>
      </c>
      <c r="I7578">
        <v>1</v>
      </c>
      <c r="J7578" t="s">
        <v>14</v>
      </c>
      <c r="K7578" s="36" t="s">
        <v>149</v>
      </c>
    </row>
    <row r="7579" spans="1:11" x14ac:dyDescent="0.25">
      <c r="A7579">
        <v>70470255</v>
      </c>
      <c r="B7579" s="1">
        <v>42495</v>
      </c>
      <c r="C7579" t="s">
        <v>11</v>
      </c>
      <c r="D7579" t="s">
        <v>16</v>
      </c>
      <c r="E7579">
        <v>1</v>
      </c>
      <c r="F7579">
        <v>1</v>
      </c>
      <c r="G7579" t="s">
        <v>148</v>
      </c>
      <c r="H7579">
        <v>1</v>
      </c>
      <c r="I7579">
        <v>1</v>
      </c>
      <c r="J7579" t="s">
        <v>14</v>
      </c>
      <c r="K7579" s="36" t="s">
        <v>149</v>
      </c>
    </row>
    <row r="7580" spans="1:11" x14ac:dyDescent="0.25">
      <c r="A7580">
        <v>666612256</v>
      </c>
      <c r="B7580" s="1">
        <v>45638</v>
      </c>
      <c r="C7580" t="s">
        <v>27</v>
      </c>
      <c r="D7580" t="s">
        <v>17</v>
      </c>
      <c r="E7580">
        <v>1</v>
      </c>
      <c r="F7580">
        <v>0.88</v>
      </c>
      <c r="G7580" t="s">
        <v>148</v>
      </c>
      <c r="H7580">
        <v>1</v>
      </c>
      <c r="I7580">
        <v>1</v>
      </c>
      <c r="J7580" t="s">
        <v>14</v>
      </c>
      <c r="K7580" s="36" t="s">
        <v>149</v>
      </c>
    </row>
    <row r="7581" spans="1:11" x14ac:dyDescent="0.25">
      <c r="A7581">
        <v>100790822</v>
      </c>
      <c r="B7581" s="1">
        <v>42665</v>
      </c>
      <c r="C7581" t="s">
        <v>67</v>
      </c>
      <c r="D7581" t="s">
        <v>16</v>
      </c>
      <c r="E7581">
        <v>1</v>
      </c>
      <c r="F7581">
        <v>0.98</v>
      </c>
      <c r="G7581" t="s">
        <v>149</v>
      </c>
      <c r="H7581">
        <v>3</v>
      </c>
      <c r="I7581">
        <v>3</v>
      </c>
      <c r="J7581" t="s">
        <v>22</v>
      </c>
      <c r="K7581" s="36" t="s">
        <v>149</v>
      </c>
    </row>
    <row r="7582" spans="1:11" x14ac:dyDescent="0.25">
      <c r="A7582">
        <v>663165583</v>
      </c>
      <c r="B7582" s="1">
        <v>45616</v>
      </c>
      <c r="C7582" t="s">
        <v>27</v>
      </c>
      <c r="D7582" t="s">
        <v>16</v>
      </c>
      <c r="E7582">
        <v>1</v>
      </c>
      <c r="F7582">
        <v>0.95</v>
      </c>
      <c r="G7582" t="s">
        <v>148</v>
      </c>
      <c r="H7582">
        <v>1</v>
      </c>
      <c r="I7582">
        <v>1</v>
      </c>
      <c r="J7582" t="s">
        <v>22</v>
      </c>
      <c r="K7582" s="36" t="s">
        <v>149</v>
      </c>
    </row>
    <row r="7583" spans="1:11" x14ac:dyDescent="0.25">
      <c r="A7583">
        <v>673983131</v>
      </c>
      <c r="B7583" s="1">
        <v>45676</v>
      </c>
      <c r="C7583" t="s">
        <v>27</v>
      </c>
      <c r="D7583" t="s">
        <v>17</v>
      </c>
      <c r="E7583">
        <v>1</v>
      </c>
      <c r="F7583">
        <v>0.8</v>
      </c>
      <c r="G7583" t="s">
        <v>148</v>
      </c>
      <c r="H7583">
        <v>1</v>
      </c>
      <c r="I7583">
        <v>1</v>
      </c>
      <c r="J7583" t="s">
        <v>22</v>
      </c>
      <c r="K7583" s="36" t="s">
        <v>149</v>
      </c>
    </row>
    <row r="7584" spans="1:11" x14ac:dyDescent="0.25">
      <c r="A7584">
        <v>403106737</v>
      </c>
      <c r="B7584" s="1">
        <v>44339</v>
      </c>
      <c r="C7584" t="s">
        <v>27</v>
      </c>
      <c r="D7584" t="s">
        <v>17</v>
      </c>
      <c r="E7584">
        <v>1</v>
      </c>
      <c r="F7584">
        <v>1</v>
      </c>
      <c r="G7584" t="s">
        <v>148</v>
      </c>
      <c r="H7584">
        <v>1</v>
      </c>
      <c r="I7584">
        <v>2</v>
      </c>
      <c r="J7584" t="s">
        <v>22</v>
      </c>
      <c r="K7584" s="36" t="s">
        <v>149</v>
      </c>
    </row>
    <row r="7585" spans="1:11" x14ac:dyDescent="0.25">
      <c r="A7585">
        <v>674069140</v>
      </c>
      <c r="B7585" s="1">
        <v>45676</v>
      </c>
      <c r="C7585" t="s">
        <v>27</v>
      </c>
      <c r="D7585" t="s">
        <v>16</v>
      </c>
      <c r="E7585">
        <v>1</v>
      </c>
      <c r="F7585">
        <v>0.81</v>
      </c>
      <c r="G7585" t="s">
        <v>148</v>
      </c>
      <c r="H7585">
        <v>1</v>
      </c>
      <c r="I7585">
        <v>2</v>
      </c>
      <c r="J7585" t="s">
        <v>22</v>
      </c>
      <c r="K7585" s="36" t="s">
        <v>149</v>
      </c>
    </row>
    <row r="7586" spans="1:11" x14ac:dyDescent="0.25">
      <c r="A7586">
        <v>282359931</v>
      </c>
      <c r="B7586" s="1">
        <v>43681</v>
      </c>
      <c r="C7586" t="s">
        <v>11</v>
      </c>
      <c r="D7586" t="s">
        <v>16</v>
      </c>
      <c r="E7586">
        <v>0.92</v>
      </c>
      <c r="F7586">
        <v>0.28999999999999998</v>
      </c>
      <c r="G7586" t="s">
        <v>148</v>
      </c>
      <c r="H7586">
        <v>1</v>
      </c>
      <c r="I7586">
        <v>1</v>
      </c>
      <c r="J7586" t="s">
        <v>14</v>
      </c>
      <c r="K7586" s="36" t="s">
        <v>149</v>
      </c>
    </row>
    <row r="7587" spans="1:11" x14ac:dyDescent="0.25">
      <c r="A7587">
        <v>674574316</v>
      </c>
      <c r="B7587" s="1">
        <v>45679</v>
      </c>
      <c r="C7587" t="s">
        <v>27</v>
      </c>
      <c r="D7587" t="s">
        <v>16</v>
      </c>
      <c r="E7587">
        <v>1</v>
      </c>
      <c r="F7587">
        <v>1</v>
      </c>
      <c r="G7587" t="s">
        <v>148</v>
      </c>
      <c r="H7587">
        <v>2</v>
      </c>
      <c r="I7587">
        <v>2</v>
      </c>
      <c r="J7587" t="s">
        <v>14</v>
      </c>
      <c r="K7587" s="36" t="s">
        <v>148</v>
      </c>
    </row>
    <row r="7588" spans="1:11" x14ac:dyDescent="0.25">
      <c r="A7588">
        <v>674600916</v>
      </c>
      <c r="B7588" s="1">
        <v>45679</v>
      </c>
      <c r="C7588" t="s">
        <v>11</v>
      </c>
      <c r="D7588" t="s">
        <v>16</v>
      </c>
      <c r="E7588">
        <v>0.81</v>
      </c>
      <c r="F7588">
        <v>1</v>
      </c>
      <c r="G7588" t="s">
        <v>148</v>
      </c>
      <c r="H7588">
        <v>1</v>
      </c>
      <c r="I7588">
        <v>1</v>
      </c>
      <c r="J7588" t="s">
        <v>14</v>
      </c>
      <c r="K7588" s="36" t="s">
        <v>149</v>
      </c>
    </row>
    <row r="7589" spans="1:11" x14ac:dyDescent="0.25">
      <c r="A7589">
        <v>5795106</v>
      </c>
      <c r="B7589" s="1">
        <v>41370</v>
      </c>
      <c r="C7589" t="s">
        <v>11</v>
      </c>
      <c r="D7589" t="s">
        <v>21</v>
      </c>
      <c r="E7589">
        <v>0.56999999999999995</v>
      </c>
      <c r="F7589">
        <v>0.82</v>
      </c>
      <c r="G7589" t="s">
        <v>148</v>
      </c>
      <c r="H7589">
        <v>2</v>
      </c>
      <c r="I7589">
        <v>2</v>
      </c>
      <c r="J7589" t="s">
        <v>14</v>
      </c>
      <c r="K7589" s="36" t="s">
        <v>149</v>
      </c>
    </row>
    <row r="7590" spans="1:11" x14ac:dyDescent="0.25">
      <c r="A7590">
        <v>171597760</v>
      </c>
      <c r="B7590" s="1">
        <v>43135</v>
      </c>
      <c r="C7590" t="s">
        <v>11</v>
      </c>
      <c r="D7590" t="s">
        <v>16</v>
      </c>
      <c r="E7590">
        <v>0.97</v>
      </c>
      <c r="F7590">
        <v>0.85</v>
      </c>
      <c r="G7590" t="s">
        <v>148</v>
      </c>
      <c r="H7590">
        <v>1</v>
      </c>
      <c r="I7590">
        <v>1</v>
      </c>
      <c r="J7590" t="s">
        <v>14</v>
      </c>
      <c r="K7590" s="36" t="s">
        <v>149</v>
      </c>
    </row>
    <row r="7591" spans="1:11" x14ac:dyDescent="0.25">
      <c r="A7591">
        <v>339977846</v>
      </c>
      <c r="B7591" s="1">
        <v>43893</v>
      </c>
      <c r="C7591" t="s">
        <v>11</v>
      </c>
      <c r="D7591" t="s">
        <v>16</v>
      </c>
      <c r="E7591">
        <v>1</v>
      </c>
      <c r="F7591">
        <v>1</v>
      </c>
      <c r="G7591" t="s">
        <v>27</v>
      </c>
      <c r="H7591">
        <v>30</v>
      </c>
      <c r="I7591">
        <v>32</v>
      </c>
      <c r="J7591" t="s">
        <v>14</v>
      </c>
      <c r="K7591" s="36" t="s">
        <v>149</v>
      </c>
    </row>
    <row r="7592" spans="1:11" x14ac:dyDescent="0.25">
      <c r="A7592">
        <v>233957020</v>
      </c>
      <c r="B7592" s="1">
        <v>43467</v>
      </c>
      <c r="C7592" t="s">
        <v>11</v>
      </c>
      <c r="D7592" t="s">
        <v>16</v>
      </c>
      <c r="E7592">
        <v>1</v>
      </c>
      <c r="F7592">
        <v>1</v>
      </c>
      <c r="G7592" t="s">
        <v>148</v>
      </c>
      <c r="H7592">
        <v>1</v>
      </c>
      <c r="I7592">
        <v>1</v>
      </c>
      <c r="J7592" t="s">
        <v>14</v>
      </c>
      <c r="K7592" s="36" t="s">
        <v>149</v>
      </c>
    </row>
    <row r="7593" spans="1:11" x14ac:dyDescent="0.25">
      <c r="A7593">
        <v>54027725</v>
      </c>
      <c r="B7593" s="1">
        <v>42379</v>
      </c>
      <c r="C7593" t="s">
        <v>11</v>
      </c>
      <c r="D7593" t="s">
        <v>20</v>
      </c>
      <c r="E7593">
        <v>0.33</v>
      </c>
      <c r="G7593" t="s">
        <v>148</v>
      </c>
      <c r="H7593">
        <v>1</v>
      </c>
      <c r="I7593">
        <v>1</v>
      </c>
      <c r="J7593" t="s">
        <v>14</v>
      </c>
      <c r="K7593" s="36" t="s">
        <v>149</v>
      </c>
    </row>
    <row r="7594" spans="1:11" x14ac:dyDescent="0.25">
      <c r="A7594">
        <v>582377739</v>
      </c>
      <c r="B7594" s="1">
        <v>45452</v>
      </c>
      <c r="C7594" t="s">
        <v>32</v>
      </c>
      <c r="D7594" t="s">
        <v>17</v>
      </c>
      <c r="E7594">
        <v>1</v>
      </c>
      <c r="F7594">
        <v>1</v>
      </c>
      <c r="G7594" t="s">
        <v>148</v>
      </c>
      <c r="H7594">
        <v>1</v>
      </c>
      <c r="I7594">
        <v>1</v>
      </c>
      <c r="J7594" t="s">
        <v>22</v>
      </c>
      <c r="K7594" s="36" t="s">
        <v>149</v>
      </c>
    </row>
    <row r="7595" spans="1:11" x14ac:dyDescent="0.25">
      <c r="A7595">
        <v>674650023</v>
      </c>
      <c r="B7595" s="1">
        <v>45679</v>
      </c>
      <c r="C7595" t="s">
        <v>27</v>
      </c>
      <c r="D7595" t="s">
        <v>16</v>
      </c>
      <c r="E7595">
        <v>0.89</v>
      </c>
      <c r="F7595">
        <v>1</v>
      </c>
      <c r="G7595" t="s">
        <v>148</v>
      </c>
      <c r="H7595">
        <v>1</v>
      </c>
      <c r="I7595">
        <v>1</v>
      </c>
      <c r="J7595" t="s">
        <v>14</v>
      </c>
      <c r="K7595" s="36" t="s">
        <v>149</v>
      </c>
    </row>
    <row r="7596" spans="1:11" x14ac:dyDescent="0.25">
      <c r="A7596">
        <v>674706307</v>
      </c>
      <c r="B7596" s="1">
        <v>45680</v>
      </c>
      <c r="C7596" t="s">
        <v>27</v>
      </c>
      <c r="D7596" t="s">
        <v>12</v>
      </c>
      <c r="G7596" t="s">
        <v>148</v>
      </c>
      <c r="H7596">
        <v>1</v>
      </c>
      <c r="I7596">
        <v>1</v>
      </c>
      <c r="J7596" t="s">
        <v>14</v>
      </c>
      <c r="K7596" s="36" t="s">
        <v>149</v>
      </c>
    </row>
    <row r="7597" spans="1:11" x14ac:dyDescent="0.25">
      <c r="A7597">
        <v>411091800</v>
      </c>
      <c r="B7597" s="1">
        <v>44382</v>
      </c>
      <c r="C7597" t="s">
        <v>27</v>
      </c>
      <c r="D7597" t="s">
        <v>16</v>
      </c>
      <c r="E7597">
        <v>1</v>
      </c>
      <c r="F7597">
        <v>1</v>
      </c>
      <c r="G7597" t="s">
        <v>148</v>
      </c>
      <c r="H7597">
        <v>1</v>
      </c>
      <c r="I7597">
        <v>1</v>
      </c>
      <c r="J7597" t="s">
        <v>22</v>
      </c>
      <c r="K7597" s="36" t="s">
        <v>149</v>
      </c>
    </row>
    <row r="7598" spans="1:11" x14ac:dyDescent="0.25">
      <c r="A7598">
        <v>348567404</v>
      </c>
      <c r="B7598" s="1">
        <v>43985</v>
      </c>
      <c r="C7598" t="s">
        <v>11</v>
      </c>
      <c r="D7598" t="s">
        <v>21</v>
      </c>
      <c r="E7598">
        <v>1</v>
      </c>
      <c r="F7598">
        <v>1</v>
      </c>
      <c r="G7598" t="s">
        <v>148</v>
      </c>
      <c r="H7598">
        <v>1</v>
      </c>
      <c r="I7598">
        <v>1</v>
      </c>
      <c r="J7598" t="s">
        <v>14</v>
      </c>
      <c r="K7598" s="36" t="s">
        <v>149</v>
      </c>
    </row>
    <row r="7599" spans="1:11" x14ac:dyDescent="0.25">
      <c r="A7599">
        <v>674749808</v>
      </c>
      <c r="B7599" s="1">
        <v>45680</v>
      </c>
      <c r="C7599" t="s">
        <v>27</v>
      </c>
      <c r="D7599" t="s">
        <v>21</v>
      </c>
      <c r="E7599">
        <v>1</v>
      </c>
      <c r="F7599">
        <v>0.5</v>
      </c>
      <c r="G7599" t="s">
        <v>148</v>
      </c>
      <c r="H7599">
        <v>1</v>
      </c>
      <c r="I7599">
        <v>1</v>
      </c>
      <c r="J7599" t="s">
        <v>14</v>
      </c>
      <c r="K7599" s="36" t="s">
        <v>149</v>
      </c>
    </row>
    <row r="7600" spans="1:11" x14ac:dyDescent="0.25">
      <c r="A7600">
        <v>655146948</v>
      </c>
      <c r="B7600" s="1">
        <v>45567</v>
      </c>
      <c r="C7600" t="s">
        <v>11</v>
      </c>
      <c r="D7600" t="s">
        <v>20</v>
      </c>
      <c r="E7600">
        <v>0.3</v>
      </c>
      <c r="F7600">
        <v>0.33</v>
      </c>
      <c r="G7600" t="s">
        <v>148</v>
      </c>
      <c r="H7600">
        <v>1</v>
      </c>
      <c r="I7600">
        <v>1</v>
      </c>
      <c r="J7600" t="s">
        <v>14</v>
      </c>
      <c r="K7600" s="36" t="s">
        <v>149</v>
      </c>
    </row>
    <row r="7601" spans="1:11" x14ac:dyDescent="0.25">
      <c r="A7601">
        <v>674172305</v>
      </c>
      <c r="B7601" s="1">
        <v>45677</v>
      </c>
      <c r="C7601" t="s">
        <v>11</v>
      </c>
      <c r="D7601" t="s">
        <v>20</v>
      </c>
      <c r="E7601">
        <v>0.25</v>
      </c>
      <c r="F7601">
        <v>1</v>
      </c>
      <c r="G7601" t="s">
        <v>148</v>
      </c>
      <c r="H7601">
        <v>1</v>
      </c>
      <c r="I7601">
        <v>1</v>
      </c>
      <c r="J7601" t="s">
        <v>14</v>
      </c>
      <c r="K7601" s="36" t="s">
        <v>149</v>
      </c>
    </row>
    <row r="7602" spans="1:11" x14ac:dyDescent="0.25">
      <c r="A7602">
        <v>15138096</v>
      </c>
      <c r="B7602" s="1">
        <v>41764</v>
      </c>
      <c r="C7602" t="s">
        <v>11</v>
      </c>
      <c r="D7602" t="s">
        <v>16</v>
      </c>
      <c r="E7602">
        <v>1</v>
      </c>
      <c r="F7602">
        <v>0.88</v>
      </c>
      <c r="G7602" t="s">
        <v>148</v>
      </c>
      <c r="H7602">
        <v>1</v>
      </c>
      <c r="I7602">
        <v>1</v>
      </c>
      <c r="J7602" t="s">
        <v>14</v>
      </c>
      <c r="K7602" s="36" t="s">
        <v>149</v>
      </c>
    </row>
    <row r="7603" spans="1:11" x14ac:dyDescent="0.25">
      <c r="A7603">
        <v>567015539</v>
      </c>
      <c r="B7603" s="1">
        <v>45365</v>
      </c>
      <c r="C7603" t="s">
        <v>27</v>
      </c>
      <c r="D7603" t="s">
        <v>16</v>
      </c>
      <c r="E7603">
        <v>1</v>
      </c>
      <c r="F7603">
        <v>1</v>
      </c>
      <c r="G7603" t="s">
        <v>148</v>
      </c>
      <c r="H7603">
        <v>1</v>
      </c>
      <c r="I7603">
        <v>1</v>
      </c>
      <c r="J7603" t="s">
        <v>14</v>
      </c>
      <c r="K7603" s="36" t="s">
        <v>149</v>
      </c>
    </row>
    <row r="7604" spans="1:11" x14ac:dyDescent="0.25">
      <c r="A7604">
        <v>674945858</v>
      </c>
      <c r="B7604" s="1">
        <v>45681</v>
      </c>
      <c r="C7604" t="s">
        <v>11</v>
      </c>
      <c r="D7604" t="s">
        <v>16</v>
      </c>
      <c r="E7604">
        <v>1</v>
      </c>
      <c r="F7604">
        <v>1</v>
      </c>
      <c r="G7604" t="s">
        <v>148</v>
      </c>
      <c r="H7604">
        <v>1</v>
      </c>
      <c r="I7604">
        <v>1</v>
      </c>
      <c r="J7604" t="s">
        <v>14</v>
      </c>
      <c r="K7604" s="36" t="s">
        <v>149</v>
      </c>
    </row>
    <row r="7605" spans="1:11" x14ac:dyDescent="0.25">
      <c r="A7605">
        <v>511076250</v>
      </c>
      <c r="B7605" s="1">
        <v>45037</v>
      </c>
      <c r="C7605" t="s">
        <v>27</v>
      </c>
      <c r="D7605" t="s">
        <v>17</v>
      </c>
      <c r="E7605">
        <v>1</v>
      </c>
      <c r="F7605">
        <v>0.5</v>
      </c>
      <c r="G7605" t="s">
        <v>148</v>
      </c>
      <c r="H7605">
        <v>1</v>
      </c>
      <c r="I7605">
        <v>1</v>
      </c>
      <c r="J7605" t="s">
        <v>22</v>
      </c>
      <c r="K7605" s="36" t="s">
        <v>149</v>
      </c>
    </row>
    <row r="7606" spans="1:11" x14ac:dyDescent="0.25">
      <c r="A7606">
        <v>27574875</v>
      </c>
      <c r="B7606" s="1">
        <v>42046</v>
      </c>
      <c r="C7606" t="s">
        <v>11</v>
      </c>
      <c r="D7606" t="s">
        <v>16</v>
      </c>
      <c r="E7606">
        <v>1</v>
      </c>
      <c r="F7606">
        <v>1</v>
      </c>
      <c r="G7606" t="s">
        <v>148</v>
      </c>
      <c r="H7606">
        <v>1</v>
      </c>
      <c r="I7606">
        <v>1</v>
      </c>
      <c r="J7606" t="s">
        <v>14</v>
      </c>
      <c r="K7606" s="36" t="s">
        <v>149</v>
      </c>
    </row>
    <row r="7607" spans="1:11" x14ac:dyDescent="0.25">
      <c r="A7607">
        <v>53419760</v>
      </c>
      <c r="B7607" s="1">
        <v>42374</v>
      </c>
      <c r="C7607" t="s">
        <v>11</v>
      </c>
      <c r="D7607" t="s">
        <v>16</v>
      </c>
      <c r="E7607">
        <v>1</v>
      </c>
      <c r="G7607" t="s">
        <v>148</v>
      </c>
      <c r="H7607">
        <v>1</v>
      </c>
      <c r="I7607">
        <v>1</v>
      </c>
      <c r="J7607" t="s">
        <v>14</v>
      </c>
      <c r="K7607" s="36" t="s">
        <v>149</v>
      </c>
    </row>
    <row r="7608" spans="1:11" x14ac:dyDescent="0.25">
      <c r="A7608">
        <v>177702269</v>
      </c>
      <c r="B7608" s="1">
        <v>43169</v>
      </c>
      <c r="C7608" t="s">
        <v>11</v>
      </c>
      <c r="D7608" t="s">
        <v>16</v>
      </c>
      <c r="E7608">
        <v>1</v>
      </c>
      <c r="F7608">
        <v>1</v>
      </c>
      <c r="G7608" t="s">
        <v>148</v>
      </c>
      <c r="H7608">
        <v>1</v>
      </c>
      <c r="I7608">
        <v>1</v>
      </c>
      <c r="J7608" t="s">
        <v>14</v>
      </c>
      <c r="K7608" s="36" t="s">
        <v>149</v>
      </c>
    </row>
    <row r="7609" spans="1:11" x14ac:dyDescent="0.25">
      <c r="A7609">
        <v>393781117</v>
      </c>
      <c r="B7609" s="1">
        <v>44277</v>
      </c>
      <c r="C7609" t="s">
        <v>11</v>
      </c>
      <c r="D7609" t="s">
        <v>17</v>
      </c>
      <c r="E7609">
        <v>1</v>
      </c>
      <c r="F7609">
        <v>0</v>
      </c>
      <c r="G7609" t="s">
        <v>148</v>
      </c>
      <c r="H7609">
        <v>1</v>
      </c>
      <c r="I7609">
        <v>1</v>
      </c>
      <c r="J7609" t="s">
        <v>22</v>
      </c>
      <c r="K7609" s="36" t="s">
        <v>149</v>
      </c>
    </row>
    <row r="7610" spans="1:11" x14ac:dyDescent="0.25">
      <c r="A7610">
        <v>674906501</v>
      </c>
      <c r="B7610" s="1">
        <v>45681</v>
      </c>
      <c r="C7610" t="s">
        <v>27</v>
      </c>
      <c r="D7610" t="s">
        <v>16</v>
      </c>
      <c r="E7610">
        <v>1</v>
      </c>
      <c r="F7610">
        <v>1</v>
      </c>
      <c r="G7610" t="s">
        <v>148</v>
      </c>
      <c r="H7610">
        <v>1</v>
      </c>
      <c r="I7610">
        <v>1</v>
      </c>
      <c r="J7610" t="s">
        <v>14</v>
      </c>
      <c r="K7610" s="36" t="s">
        <v>148</v>
      </c>
    </row>
    <row r="7611" spans="1:11" x14ac:dyDescent="0.25">
      <c r="A7611">
        <v>153042319</v>
      </c>
      <c r="B7611" s="1">
        <v>43010</v>
      </c>
      <c r="C7611" t="s">
        <v>27</v>
      </c>
      <c r="D7611" t="s">
        <v>16</v>
      </c>
      <c r="E7611">
        <v>0.92</v>
      </c>
      <c r="F7611">
        <v>0.59</v>
      </c>
      <c r="G7611" t="s">
        <v>148</v>
      </c>
      <c r="H7611">
        <v>2</v>
      </c>
      <c r="I7611">
        <v>2</v>
      </c>
      <c r="J7611" t="s">
        <v>14</v>
      </c>
      <c r="K7611" s="36" t="s">
        <v>149</v>
      </c>
    </row>
    <row r="7612" spans="1:11" x14ac:dyDescent="0.25">
      <c r="A7612">
        <v>47971686</v>
      </c>
      <c r="B7612" s="1">
        <v>42310</v>
      </c>
      <c r="C7612" t="s">
        <v>27</v>
      </c>
      <c r="D7612" t="s">
        <v>16</v>
      </c>
      <c r="E7612">
        <v>1</v>
      </c>
      <c r="F7612">
        <v>0.75</v>
      </c>
      <c r="G7612" t="s">
        <v>148</v>
      </c>
      <c r="H7612">
        <v>2</v>
      </c>
      <c r="I7612">
        <v>2</v>
      </c>
      <c r="J7612" t="s">
        <v>22</v>
      </c>
      <c r="K7612" s="36" t="s">
        <v>149</v>
      </c>
    </row>
    <row r="7613" spans="1:11" x14ac:dyDescent="0.25">
      <c r="A7613">
        <v>37350957</v>
      </c>
      <c r="B7613" s="1">
        <v>42187</v>
      </c>
      <c r="C7613" t="s">
        <v>11</v>
      </c>
      <c r="D7613" t="s">
        <v>17</v>
      </c>
      <c r="E7613">
        <v>1</v>
      </c>
      <c r="F7613">
        <v>0.5</v>
      </c>
      <c r="G7613" t="s">
        <v>148</v>
      </c>
      <c r="H7613">
        <v>1</v>
      </c>
      <c r="I7613">
        <v>1</v>
      </c>
      <c r="J7613" t="s">
        <v>14</v>
      </c>
      <c r="K7613" s="36" t="s">
        <v>149</v>
      </c>
    </row>
    <row r="7614" spans="1:11" x14ac:dyDescent="0.25">
      <c r="A7614">
        <v>529765819</v>
      </c>
      <c r="B7614" s="1">
        <v>45141</v>
      </c>
      <c r="C7614" t="s">
        <v>11</v>
      </c>
      <c r="D7614" t="s">
        <v>16</v>
      </c>
      <c r="E7614">
        <v>1</v>
      </c>
      <c r="F7614">
        <v>1</v>
      </c>
      <c r="G7614" t="s">
        <v>148</v>
      </c>
      <c r="H7614">
        <v>1</v>
      </c>
      <c r="I7614">
        <v>1</v>
      </c>
      <c r="J7614" t="s">
        <v>14</v>
      </c>
      <c r="K7614" s="36" t="s">
        <v>149</v>
      </c>
    </row>
    <row r="7615" spans="1:11" x14ac:dyDescent="0.25">
      <c r="A7615">
        <v>512014018</v>
      </c>
      <c r="B7615" s="1">
        <v>45043</v>
      </c>
      <c r="C7615" t="s">
        <v>11</v>
      </c>
      <c r="D7615" t="s">
        <v>16</v>
      </c>
      <c r="E7615">
        <v>1</v>
      </c>
      <c r="F7615">
        <v>1</v>
      </c>
      <c r="G7615" t="s">
        <v>148</v>
      </c>
      <c r="H7615">
        <v>1</v>
      </c>
      <c r="I7615">
        <v>1</v>
      </c>
      <c r="J7615" t="s">
        <v>22</v>
      </c>
      <c r="K7615" s="36" t="s">
        <v>149</v>
      </c>
    </row>
    <row r="7616" spans="1:11" x14ac:dyDescent="0.25">
      <c r="A7616">
        <v>567176824</v>
      </c>
      <c r="B7616" s="1">
        <v>45366</v>
      </c>
      <c r="C7616" t="s">
        <v>27</v>
      </c>
      <c r="D7616" t="s">
        <v>16</v>
      </c>
      <c r="E7616">
        <v>1</v>
      </c>
      <c r="F7616">
        <v>0.91</v>
      </c>
      <c r="G7616" t="s">
        <v>149</v>
      </c>
      <c r="H7616">
        <v>1</v>
      </c>
      <c r="I7616">
        <v>2</v>
      </c>
      <c r="J7616" t="s">
        <v>22</v>
      </c>
      <c r="K7616" s="36" t="s">
        <v>149</v>
      </c>
    </row>
    <row r="7617" spans="1:11" x14ac:dyDescent="0.25">
      <c r="A7617">
        <v>38223198</v>
      </c>
      <c r="B7617" s="1">
        <v>42197</v>
      </c>
      <c r="C7617" t="s">
        <v>11</v>
      </c>
      <c r="D7617" t="s">
        <v>17</v>
      </c>
      <c r="E7617">
        <v>1</v>
      </c>
      <c r="F7617">
        <v>0.7</v>
      </c>
      <c r="G7617" t="s">
        <v>148</v>
      </c>
      <c r="H7617">
        <v>1</v>
      </c>
      <c r="I7617">
        <v>1</v>
      </c>
      <c r="J7617" t="s">
        <v>14</v>
      </c>
      <c r="K7617" s="36" t="s">
        <v>149</v>
      </c>
    </row>
    <row r="7618" spans="1:11" x14ac:dyDescent="0.25">
      <c r="A7618">
        <v>675888282</v>
      </c>
      <c r="B7618" s="1">
        <v>45686</v>
      </c>
      <c r="C7618" t="s">
        <v>27</v>
      </c>
      <c r="D7618" t="s">
        <v>17</v>
      </c>
      <c r="E7618">
        <v>1</v>
      </c>
      <c r="F7618">
        <v>0.44</v>
      </c>
      <c r="G7618" t="s">
        <v>148</v>
      </c>
      <c r="H7618">
        <v>5</v>
      </c>
      <c r="I7618">
        <v>5</v>
      </c>
      <c r="J7618" t="s">
        <v>14</v>
      </c>
      <c r="K7618" s="36" t="s">
        <v>149</v>
      </c>
    </row>
    <row r="7619" spans="1:11" x14ac:dyDescent="0.25">
      <c r="A7619">
        <v>675895843</v>
      </c>
      <c r="B7619" s="1">
        <v>45686</v>
      </c>
      <c r="C7619" t="s">
        <v>27</v>
      </c>
      <c r="D7619" t="s">
        <v>16</v>
      </c>
      <c r="E7619">
        <v>1</v>
      </c>
      <c r="F7619">
        <v>1</v>
      </c>
      <c r="G7619" t="s">
        <v>148</v>
      </c>
      <c r="H7619">
        <v>1</v>
      </c>
      <c r="I7619">
        <v>1</v>
      </c>
      <c r="J7619" t="s">
        <v>14</v>
      </c>
      <c r="K7619" s="36" t="s">
        <v>149</v>
      </c>
    </row>
    <row r="7620" spans="1:11" x14ac:dyDescent="0.25">
      <c r="A7620">
        <v>528026866</v>
      </c>
      <c r="B7620" s="1">
        <v>45133</v>
      </c>
      <c r="C7620" t="s">
        <v>27</v>
      </c>
      <c r="D7620" t="s">
        <v>16</v>
      </c>
      <c r="E7620">
        <v>1</v>
      </c>
      <c r="F7620">
        <v>1</v>
      </c>
      <c r="G7620" t="s">
        <v>148</v>
      </c>
      <c r="H7620">
        <v>1</v>
      </c>
      <c r="I7620">
        <v>1</v>
      </c>
      <c r="J7620" t="s">
        <v>22</v>
      </c>
      <c r="K7620" s="36" t="s">
        <v>149</v>
      </c>
    </row>
    <row r="7621" spans="1:11" x14ac:dyDescent="0.25">
      <c r="A7621">
        <v>47139513</v>
      </c>
      <c r="B7621" s="1">
        <v>42298</v>
      </c>
      <c r="C7621" t="s">
        <v>11</v>
      </c>
      <c r="D7621" t="s">
        <v>16</v>
      </c>
      <c r="E7621">
        <v>1</v>
      </c>
      <c r="F7621">
        <v>1</v>
      </c>
      <c r="G7621" t="s">
        <v>148</v>
      </c>
      <c r="H7621">
        <v>1</v>
      </c>
      <c r="I7621">
        <v>2</v>
      </c>
      <c r="J7621" t="s">
        <v>18</v>
      </c>
      <c r="K7621" s="36" t="s">
        <v>149</v>
      </c>
    </row>
    <row r="7622" spans="1:11" x14ac:dyDescent="0.25">
      <c r="A7622">
        <v>9249725</v>
      </c>
      <c r="B7622" s="1">
        <v>41552</v>
      </c>
      <c r="C7622" t="s">
        <v>11</v>
      </c>
      <c r="D7622" t="s">
        <v>16</v>
      </c>
      <c r="E7622">
        <v>1</v>
      </c>
      <c r="F7622">
        <v>1</v>
      </c>
      <c r="G7622" t="s">
        <v>148</v>
      </c>
      <c r="H7622">
        <v>1</v>
      </c>
      <c r="I7622">
        <v>2</v>
      </c>
      <c r="J7622" t="s">
        <v>14</v>
      </c>
      <c r="K7622" s="36" t="s">
        <v>149</v>
      </c>
    </row>
    <row r="7623" spans="1:11" x14ac:dyDescent="0.25">
      <c r="A7623">
        <v>579359429</v>
      </c>
      <c r="B7623" s="1">
        <v>45436</v>
      </c>
      <c r="C7623" t="s">
        <v>27</v>
      </c>
      <c r="D7623" t="s">
        <v>12</v>
      </c>
      <c r="G7623" t="s">
        <v>148</v>
      </c>
      <c r="H7623">
        <v>1</v>
      </c>
      <c r="I7623">
        <v>1</v>
      </c>
      <c r="J7623" t="s">
        <v>14</v>
      </c>
      <c r="K7623" s="36" t="s">
        <v>149</v>
      </c>
    </row>
    <row r="7624" spans="1:11" x14ac:dyDescent="0.25">
      <c r="A7624">
        <v>14496336</v>
      </c>
      <c r="B7624" s="1">
        <v>41749</v>
      </c>
      <c r="C7624" t="s">
        <v>11</v>
      </c>
      <c r="D7624" t="s">
        <v>16</v>
      </c>
      <c r="E7624">
        <v>1</v>
      </c>
      <c r="G7624" t="s">
        <v>148</v>
      </c>
      <c r="H7624">
        <v>1</v>
      </c>
      <c r="I7624">
        <v>1</v>
      </c>
      <c r="J7624" t="s">
        <v>14</v>
      </c>
      <c r="K7624" s="36" t="s">
        <v>148</v>
      </c>
    </row>
    <row r="7625" spans="1:11" x14ac:dyDescent="0.25">
      <c r="A7625">
        <v>672354548</v>
      </c>
      <c r="B7625" s="1">
        <v>45668</v>
      </c>
      <c r="C7625" t="s">
        <v>27</v>
      </c>
      <c r="D7625" t="s">
        <v>21</v>
      </c>
      <c r="E7625">
        <v>0.5</v>
      </c>
      <c r="F7625">
        <v>0.38</v>
      </c>
      <c r="G7625" t="s">
        <v>148</v>
      </c>
      <c r="H7625">
        <v>1</v>
      </c>
      <c r="I7625">
        <v>1</v>
      </c>
      <c r="J7625" t="s">
        <v>14</v>
      </c>
      <c r="K7625" s="36" t="s">
        <v>149</v>
      </c>
    </row>
    <row r="7626" spans="1:11" x14ac:dyDescent="0.25">
      <c r="A7626">
        <v>675457455</v>
      </c>
      <c r="B7626" s="1">
        <v>45684</v>
      </c>
      <c r="C7626" t="s">
        <v>11</v>
      </c>
      <c r="D7626" t="s">
        <v>16</v>
      </c>
      <c r="E7626">
        <v>1</v>
      </c>
      <c r="F7626">
        <v>1</v>
      </c>
      <c r="G7626" t="s">
        <v>148</v>
      </c>
      <c r="H7626">
        <v>1</v>
      </c>
      <c r="I7626">
        <v>1</v>
      </c>
      <c r="J7626" t="s">
        <v>14</v>
      </c>
      <c r="K7626" s="36" t="s">
        <v>149</v>
      </c>
    </row>
    <row r="7627" spans="1:11" x14ac:dyDescent="0.25">
      <c r="A7627">
        <v>509455948</v>
      </c>
      <c r="B7627" s="1">
        <v>45026</v>
      </c>
      <c r="C7627" t="s">
        <v>27</v>
      </c>
      <c r="D7627" t="s">
        <v>20</v>
      </c>
      <c r="E7627">
        <v>0.46</v>
      </c>
      <c r="F7627">
        <v>0.56999999999999995</v>
      </c>
      <c r="G7627" t="s">
        <v>148</v>
      </c>
      <c r="H7627">
        <v>1</v>
      </c>
      <c r="I7627">
        <v>2</v>
      </c>
      <c r="J7627" t="s">
        <v>22</v>
      </c>
      <c r="K7627" s="36" t="s">
        <v>148</v>
      </c>
    </row>
    <row r="7628" spans="1:11" x14ac:dyDescent="0.25">
      <c r="A7628">
        <v>582038026</v>
      </c>
      <c r="B7628" s="1">
        <v>45450</v>
      </c>
      <c r="C7628" t="s">
        <v>27</v>
      </c>
      <c r="D7628" t="s">
        <v>21</v>
      </c>
      <c r="E7628">
        <v>0.71</v>
      </c>
      <c r="F7628">
        <v>0.63</v>
      </c>
      <c r="G7628" t="s">
        <v>148</v>
      </c>
      <c r="H7628">
        <v>27</v>
      </c>
      <c r="I7628">
        <v>28</v>
      </c>
      <c r="J7628" t="s">
        <v>14</v>
      </c>
      <c r="K7628" s="36" t="s">
        <v>149</v>
      </c>
    </row>
    <row r="7629" spans="1:11" x14ac:dyDescent="0.25">
      <c r="A7629">
        <v>126558749</v>
      </c>
      <c r="B7629" s="1">
        <v>42844</v>
      </c>
      <c r="C7629" t="s">
        <v>11</v>
      </c>
      <c r="D7629" t="s">
        <v>16</v>
      </c>
      <c r="E7629">
        <v>1</v>
      </c>
      <c r="F7629">
        <v>1</v>
      </c>
      <c r="G7629" t="s">
        <v>148</v>
      </c>
      <c r="H7629">
        <v>1</v>
      </c>
      <c r="I7629">
        <v>1</v>
      </c>
      <c r="J7629" t="s">
        <v>14</v>
      </c>
      <c r="K7629" s="36" t="s">
        <v>148</v>
      </c>
    </row>
    <row r="7630" spans="1:11" x14ac:dyDescent="0.25">
      <c r="A7630">
        <v>502647879</v>
      </c>
      <c r="B7630" s="1">
        <v>44981</v>
      </c>
      <c r="C7630" t="s">
        <v>11</v>
      </c>
      <c r="D7630" t="s">
        <v>17</v>
      </c>
      <c r="E7630">
        <v>1</v>
      </c>
      <c r="F7630">
        <v>0.67</v>
      </c>
      <c r="G7630" t="s">
        <v>148</v>
      </c>
      <c r="H7630">
        <v>1</v>
      </c>
      <c r="I7630">
        <v>1</v>
      </c>
      <c r="J7630" t="s">
        <v>14</v>
      </c>
      <c r="K7630" s="36" t="s">
        <v>149</v>
      </c>
    </row>
    <row r="7631" spans="1:11" x14ac:dyDescent="0.25">
      <c r="A7631">
        <v>675828746</v>
      </c>
      <c r="B7631" s="1">
        <v>45686</v>
      </c>
      <c r="C7631" t="s">
        <v>27</v>
      </c>
      <c r="D7631" t="s">
        <v>16</v>
      </c>
      <c r="E7631">
        <v>1</v>
      </c>
      <c r="F7631">
        <v>1</v>
      </c>
      <c r="G7631" t="s">
        <v>148</v>
      </c>
      <c r="H7631">
        <v>2</v>
      </c>
      <c r="I7631">
        <v>2</v>
      </c>
      <c r="J7631" t="s">
        <v>14</v>
      </c>
      <c r="K7631" s="36" t="s">
        <v>149</v>
      </c>
    </row>
    <row r="7632" spans="1:11" x14ac:dyDescent="0.25">
      <c r="A7632">
        <v>668868271</v>
      </c>
      <c r="B7632" s="1">
        <v>45652</v>
      </c>
      <c r="C7632" t="s">
        <v>27</v>
      </c>
      <c r="D7632" t="s">
        <v>20</v>
      </c>
      <c r="E7632">
        <v>0</v>
      </c>
      <c r="F7632">
        <v>0</v>
      </c>
      <c r="G7632" t="s">
        <v>148</v>
      </c>
      <c r="H7632">
        <v>1</v>
      </c>
      <c r="I7632">
        <v>1</v>
      </c>
      <c r="J7632" t="s">
        <v>14</v>
      </c>
      <c r="K7632" s="36" t="s">
        <v>149</v>
      </c>
    </row>
    <row r="7633" spans="1:11" x14ac:dyDescent="0.25">
      <c r="A7633">
        <v>671458538</v>
      </c>
      <c r="B7633" s="1">
        <v>45664</v>
      </c>
      <c r="C7633" t="s">
        <v>27</v>
      </c>
      <c r="D7633" t="s">
        <v>17</v>
      </c>
      <c r="E7633">
        <v>1</v>
      </c>
      <c r="G7633" t="s">
        <v>148</v>
      </c>
      <c r="H7633">
        <v>1</v>
      </c>
      <c r="I7633">
        <v>1</v>
      </c>
      <c r="J7633" t="s">
        <v>14</v>
      </c>
      <c r="K7633" s="36" t="s">
        <v>149</v>
      </c>
    </row>
    <row r="7634" spans="1:11" x14ac:dyDescent="0.25">
      <c r="A7634">
        <v>494591420</v>
      </c>
      <c r="B7634" s="1">
        <v>44932</v>
      </c>
      <c r="C7634" t="s">
        <v>27</v>
      </c>
      <c r="D7634" t="s">
        <v>16</v>
      </c>
      <c r="E7634">
        <v>1</v>
      </c>
      <c r="F7634">
        <v>1</v>
      </c>
      <c r="G7634" t="s">
        <v>27</v>
      </c>
      <c r="H7634">
        <v>2</v>
      </c>
      <c r="I7634">
        <v>2</v>
      </c>
      <c r="J7634" t="s">
        <v>22</v>
      </c>
      <c r="K7634" s="36" t="s">
        <v>149</v>
      </c>
    </row>
    <row r="7635" spans="1:11" x14ac:dyDescent="0.25">
      <c r="A7635">
        <v>159291202</v>
      </c>
      <c r="B7635" s="1">
        <v>43058</v>
      </c>
      <c r="C7635" t="s">
        <v>11</v>
      </c>
      <c r="D7635" t="s">
        <v>16</v>
      </c>
      <c r="E7635">
        <v>1</v>
      </c>
      <c r="F7635">
        <v>0.67</v>
      </c>
      <c r="G7635" t="s">
        <v>148</v>
      </c>
      <c r="H7635">
        <v>3</v>
      </c>
      <c r="I7635">
        <v>5</v>
      </c>
      <c r="J7635" t="s">
        <v>14</v>
      </c>
      <c r="K7635" s="36" t="s">
        <v>149</v>
      </c>
    </row>
    <row r="7636" spans="1:11" x14ac:dyDescent="0.25">
      <c r="A7636">
        <v>676058332</v>
      </c>
      <c r="B7636" s="1">
        <v>45687</v>
      </c>
      <c r="C7636" t="s">
        <v>27</v>
      </c>
      <c r="D7636" t="s">
        <v>17</v>
      </c>
      <c r="E7636">
        <v>0.91</v>
      </c>
      <c r="F7636">
        <v>0.38</v>
      </c>
      <c r="G7636" t="s">
        <v>148</v>
      </c>
      <c r="H7636">
        <v>1</v>
      </c>
      <c r="I7636">
        <v>1</v>
      </c>
      <c r="J7636" t="s">
        <v>14</v>
      </c>
      <c r="K7636" s="36" t="s">
        <v>149</v>
      </c>
    </row>
    <row r="7637" spans="1:11" x14ac:dyDescent="0.25">
      <c r="A7637">
        <v>484199936</v>
      </c>
      <c r="B7637" s="1">
        <v>44853</v>
      </c>
      <c r="C7637" t="s">
        <v>27</v>
      </c>
      <c r="D7637" t="s">
        <v>16</v>
      </c>
      <c r="E7637">
        <v>0.75</v>
      </c>
      <c r="F7637">
        <v>0.52</v>
      </c>
      <c r="G7637" t="s">
        <v>148</v>
      </c>
      <c r="H7637">
        <v>13</v>
      </c>
      <c r="I7637">
        <v>16</v>
      </c>
      <c r="J7637" t="s">
        <v>22</v>
      </c>
      <c r="K7637" s="36" t="s">
        <v>149</v>
      </c>
    </row>
    <row r="7638" spans="1:11" x14ac:dyDescent="0.25">
      <c r="A7638">
        <v>676083675</v>
      </c>
      <c r="B7638" s="1">
        <v>45687</v>
      </c>
      <c r="C7638" t="s">
        <v>27</v>
      </c>
      <c r="D7638" t="s">
        <v>16</v>
      </c>
      <c r="E7638">
        <v>1</v>
      </c>
      <c r="F7638">
        <v>1</v>
      </c>
      <c r="G7638" t="s">
        <v>148</v>
      </c>
      <c r="H7638">
        <v>1</v>
      </c>
      <c r="I7638">
        <v>1</v>
      </c>
      <c r="J7638" t="s">
        <v>22</v>
      </c>
      <c r="K7638" s="36" t="s">
        <v>149</v>
      </c>
    </row>
    <row r="7639" spans="1:11" x14ac:dyDescent="0.25">
      <c r="A7639">
        <v>363709169</v>
      </c>
      <c r="B7639" s="1">
        <v>44064</v>
      </c>
      <c r="C7639" t="s">
        <v>27</v>
      </c>
      <c r="D7639" t="s">
        <v>21</v>
      </c>
      <c r="E7639">
        <v>0.8</v>
      </c>
      <c r="F7639">
        <v>0.56000000000000005</v>
      </c>
      <c r="G7639" t="s">
        <v>148</v>
      </c>
      <c r="H7639">
        <v>1</v>
      </c>
      <c r="I7639">
        <v>1</v>
      </c>
      <c r="J7639" t="s">
        <v>22</v>
      </c>
      <c r="K7639" s="36" t="s">
        <v>149</v>
      </c>
    </row>
    <row r="7640" spans="1:11" x14ac:dyDescent="0.25">
      <c r="A7640">
        <v>99644535</v>
      </c>
      <c r="B7640" s="1">
        <v>42657</v>
      </c>
      <c r="C7640" t="s">
        <v>28</v>
      </c>
      <c r="D7640" t="s">
        <v>17</v>
      </c>
      <c r="E7640">
        <v>0.8</v>
      </c>
      <c r="F7640">
        <v>0.81</v>
      </c>
      <c r="G7640" t="s">
        <v>148</v>
      </c>
      <c r="H7640">
        <v>1</v>
      </c>
      <c r="I7640">
        <v>1</v>
      </c>
      <c r="J7640" t="s">
        <v>14</v>
      </c>
      <c r="K7640" s="36" t="s">
        <v>149</v>
      </c>
    </row>
    <row r="7641" spans="1:11" x14ac:dyDescent="0.25">
      <c r="A7641">
        <v>408541958</v>
      </c>
      <c r="B7641" s="1">
        <v>44369</v>
      </c>
      <c r="C7641" t="s">
        <v>27</v>
      </c>
      <c r="D7641" t="s">
        <v>12</v>
      </c>
      <c r="G7641" t="s">
        <v>148</v>
      </c>
      <c r="H7641">
        <v>1</v>
      </c>
      <c r="I7641">
        <v>1</v>
      </c>
      <c r="J7641" t="s">
        <v>14</v>
      </c>
      <c r="K7641" s="36" t="s">
        <v>149</v>
      </c>
    </row>
    <row r="7642" spans="1:11" x14ac:dyDescent="0.25">
      <c r="A7642">
        <v>248443257</v>
      </c>
      <c r="B7642" s="1">
        <v>43536</v>
      </c>
      <c r="C7642" t="s">
        <v>11</v>
      </c>
      <c r="D7642" t="s">
        <v>16</v>
      </c>
      <c r="E7642">
        <v>1</v>
      </c>
      <c r="F7642">
        <v>0.78</v>
      </c>
      <c r="G7642" t="s">
        <v>148</v>
      </c>
      <c r="H7642">
        <v>2</v>
      </c>
      <c r="I7642">
        <v>2</v>
      </c>
      <c r="J7642" t="s">
        <v>14</v>
      </c>
      <c r="K7642" s="36" t="s">
        <v>149</v>
      </c>
    </row>
    <row r="7643" spans="1:11" x14ac:dyDescent="0.25">
      <c r="A7643">
        <v>276584960</v>
      </c>
      <c r="B7643" s="1">
        <v>43662</v>
      </c>
      <c r="C7643" t="s">
        <v>11</v>
      </c>
      <c r="D7643" t="s">
        <v>16</v>
      </c>
      <c r="E7643">
        <v>1</v>
      </c>
      <c r="F7643">
        <v>1</v>
      </c>
      <c r="G7643" t="s">
        <v>148</v>
      </c>
      <c r="H7643">
        <v>1</v>
      </c>
      <c r="I7643">
        <v>1</v>
      </c>
      <c r="J7643" t="s">
        <v>22</v>
      </c>
      <c r="K7643" s="36" t="s">
        <v>149</v>
      </c>
    </row>
    <row r="7644" spans="1:11" x14ac:dyDescent="0.25">
      <c r="A7644">
        <v>25388834</v>
      </c>
      <c r="B7644" s="1">
        <v>42003</v>
      </c>
      <c r="C7644" t="s">
        <v>41</v>
      </c>
      <c r="D7644" t="s">
        <v>16</v>
      </c>
      <c r="E7644">
        <v>0.89</v>
      </c>
      <c r="F7644">
        <v>0.83</v>
      </c>
      <c r="G7644" t="s">
        <v>148</v>
      </c>
      <c r="H7644">
        <v>1</v>
      </c>
      <c r="I7644">
        <v>1</v>
      </c>
      <c r="J7644" t="s">
        <v>18</v>
      </c>
      <c r="K7644" s="36" t="s">
        <v>149</v>
      </c>
    </row>
    <row r="7645" spans="1:11" x14ac:dyDescent="0.25">
      <c r="A7645">
        <v>662112418</v>
      </c>
      <c r="B7645" s="1">
        <v>45610</v>
      </c>
      <c r="C7645" t="s">
        <v>27</v>
      </c>
      <c r="D7645" t="s">
        <v>16</v>
      </c>
      <c r="E7645">
        <v>0.93</v>
      </c>
      <c r="F7645">
        <v>1</v>
      </c>
      <c r="G7645" t="s">
        <v>148</v>
      </c>
      <c r="H7645">
        <v>3</v>
      </c>
      <c r="I7645">
        <v>3</v>
      </c>
      <c r="J7645" t="s">
        <v>14</v>
      </c>
      <c r="K7645" s="36" t="s">
        <v>149</v>
      </c>
    </row>
    <row r="7646" spans="1:11" x14ac:dyDescent="0.25">
      <c r="A7646">
        <v>47291353</v>
      </c>
      <c r="B7646" s="1">
        <v>42300</v>
      </c>
      <c r="C7646" t="s">
        <v>57</v>
      </c>
      <c r="D7646" t="s">
        <v>21</v>
      </c>
      <c r="E7646">
        <v>0.85</v>
      </c>
      <c r="F7646">
        <v>0.85</v>
      </c>
      <c r="G7646" t="s">
        <v>148</v>
      </c>
      <c r="H7646">
        <v>2</v>
      </c>
      <c r="I7646">
        <v>5</v>
      </c>
      <c r="J7646" t="s">
        <v>14</v>
      </c>
      <c r="K7646" s="36" t="s">
        <v>149</v>
      </c>
    </row>
    <row r="7647" spans="1:11" x14ac:dyDescent="0.25">
      <c r="A7647">
        <v>675465242</v>
      </c>
      <c r="B7647" s="1">
        <v>45684</v>
      </c>
      <c r="C7647" t="s">
        <v>27</v>
      </c>
      <c r="D7647" t="s">
        <v>16</v>
      </c>
      <c r="E7647">
        <v>0.86</v>
      </c>
      <c r="F7647">
        <v>0.8</v>
      </c>
      <c r="G7647" t="s">
        <v>148</v>
      </c>
      <c r="H7647">
        <v>1</v>
      </c>
      <c r="I7647">
        <v>1</v>
      </c>
      <c r="J7647" t="s">
        <v>14</v>
      </c>
      <c r="K7647" s="36" t="s">
        <v>149</v>
      </c>
    </row>
    <row r="7648" spans="1:11" x14ac:dyDescent="0.25">
      <c r="A7648">
        <v>673368730</v>
      </c>
      <c r="B7648" s="1">
        <v>45673</v>
      </c>
      <c r="C7648" t="s">
        <v>11</v>
      </c>
      <c r="D7648" t="s">
        <v>17</v>
      </c>
      <c r="E7648">
        <v>1</v>
      </c>
      <c r="F7648">
        <v>1</v>
      </c>
      <c r="G7648" t="s">
        <v>148</v>
      </c>
      <c r="H7648">
        <v>1</v>
      </c>
      <c r="I7648">
        <v>1</v>
      </c>
      <c r="J7648" t="s">
        <v>14</v>
      </c>
      <c r="K7648" s="36" t="s">
        <v>149</v>
      </c>
    </row>
    <row r="7649" spans="1:11" x14ac:dyDescent="0.25">
      <c r="A7649">
        <v>271843883</v>
      </c>
      <c r="B7649" s="1">
        <v>43643</v>
      </c>
      <c r="C7649" t="s">
        <v>27</v>
      </c>
      <c r="D7649" t="s">
        <v>16</v>
      </c>
      <c r="E7649">
        <v>0.98</v>
      </c>
      <c r="F7649">
        <v>0.99</v>
      </c>
      <c r="G7649" t="s">
        <v>148</v>
      </c>
      <c r="H7649">
        <v>1</v>
      </c>
      <c r="I7649">
        <v>4</v>
      </c>
      <c r="J7649" t="s">
        <v>14</v>
      </c>
      <c r="K7649" s="36" t="s">
        <v>149</v>
      </c>
    </row>
    <row r="7650" spans="1:11" x14ac:dyDescent="0.25">
      <c r="A7650">
        <v>523314637</v>
      </c>
      <c r="B7650" s="1">
        <v>45109</v>
      </c>
      <c r="C7650" t="s">
        <v>11</v>
      </c>
      <c r="D7650" t="s">
        <v>16</v>
      </c>
      <c r="E7650">
        <v>1</v>
      </c>
      <c r="F7650">
        <v>0.92</v>
      </c>
      <c r="G7650" t="s">
        <v>148</v>
      </c>
      <c r="H7650">
        <v>6</v>
      </c>
      <c r="I7650">
        <v>8</v>
      </c>
      <c r="J7650" t="s">
        <v>14</v>
      </c>
      <c r="K7650" s="36" t="s">
        <v>149</v>
      </c>
    </row>
    <row r="7651" spans="1:11" x14ac:dyDescent="0.25">
      <c r="A7651">
        <v>495333632</v>
      </c>
      <c r="B7651" s="1">
        <v>44936</v>
      </c>
      <c r="C7651" t="s">
        <v>27</v>
      </c>
      <c r="D7651" t="s">
        <v>16</v>
      </c>
      <c r="E7651">
        <v>1</v>
      </c>
      <c r="F7651">
        <v>1</v>
      </c>
      <c r="G7651" t="s">
        <v>148</v>
      </c>
      <c r="H7651">
        <v>2</v>
      </c>
      <c r="I7651">
        <v>2</v>
      </c>
      <c r="J7651" t="s">
        <v>14</v>
      </c>
      <c r="K7651" s="36" t="s">
        <v>149</v>
      </c>
    </row>
    <row r="7652" spans="1:11" x14ac:dyDescent="0.25">
      <c r="A7652">
        <v>118989395</v>
      </c>
      <c r="B7652" s="1">
        <v>42797</v>
      </c>
      <c r="C7652" t="s">
        <v>11</v>
      </c>
      <c r="D7652" t="s">
        <v>16</v>
      </c>
      <c r="E7652">
        <v>1</v>
      </c>
      <c r="F7652">
        <v>1</v>
      </c>
      <c r="G7652" t="s">
        <v>148</v>
      </c>
      <c r="H7652">
        <v>1</v>
      </c>
      <c r="I7652">
        <v>2</v>
      </c>
      <c r="J7652" t="s">
        <v>14</v>
      </c>
      <c r="K7652" s="36" t="s">
        <v>149</v>
      </c>
    </row>
    <row r="7653" spans="1:11" x14ac:dyDescent="0.25">
      <c r="A7653">
        <v>430677534</v>
      </c>
      <c r="B7653" s="1">
        <v>44506</v>
      </c>
      <c r="C7653" t="s">
        <v>27</v>
      </c>
      <c r="D7653" t="s">
        <v>20</v>
      </c>
      <c r="E7653">
        <v>0.11</v>
      </c>
      <c r="F7653">
        <v>0</v>
      </c>
      <c r="G7653" t="s">
        <v>148</v>
      </c>
      <c r="H7653">
        <v>1</v>
      </c>
      <c r="I7653">
        <v>1</v>
      </c>
      <c r="J7653" t="s">
        <v>14</v>
      </c>
      <c r="K7653" s="36" t="s">
        <v>149</v>
      </c>
    </row>
    <row r="7654" spans="1:11" x14ac:dyDescent="0.25">
      <c r="A7654">
        <v>675739315</v>
      </c>
      <c r="B7654" s="1">
        <v>45685</v>
      </c>
      <c r="C7654" t="s">
        <v>27</v>
      </c>
      <c r="D7654" t="s">
        <v>16</v>
      </c>
      <c r="E7654">
        <v>1</v>
      </c>
      <c r="F7654">
        <v>1</v>
      </c>
      <c r="G7654" t="s">
        <v>148</v>
      </c>
      <c r="H7654">
        <v>1</v>
      </c>
      <c r="I7654">
        <v>1</v>
      </c>
      <c r="J7654" t="s">
        <v>22</v>
      </c>
      <c r="K7654" s="36" t="s">
        <v>149</v>
      </c>
    </row>
    <row r="7655" spans="1:11" x14ac:dyDescent="0.25">
      <c r="A7655">
        <v>676397044</v>
      </c>
      <c r="B7655" s="1">
        <v>45689</v>
      </c>
      <c r="C7655" t="s">
        <v>27</v>
      </c>
      <c r="D7655" t="s">
        <v>16</v>
      </c>
      <c r="E7655">
        <v>1</v>
      </c>
      <c r="F7655">
        <v>0.75</v>
      </c>
      <c r="G7655" t="s">
        <v>148</v>
      </c>
      <c r="H7655">
        <v>1</v>
      </c>
      <c r="I7655">
        <v>1</v>
      </c>
      <c r="J7655" t="s">
        <v>14</v>
      </c>
      <c r="K7655" s="36" t="s">
        <v>149</v>
      </c>
    </row>
    <row r="7656" spans="1:11" x14ac:dyDescent="0.25">
      <c r="A7656">
        <v>81944402</v>
      </c>
      <c r="B7656" s="1">
        <v>42556</v>
      </c>
      <c r="C7656" t="s">
        <v>32</v>
      </c>
      <c r="D7656" t="s">
        <v>12</v>
      </c>
      <c r="F7656">
        <v>0.5</v>
      </c>
      <c r="G7656" t="s">
        <v>148</v>
      </c>
      <c r="H7656">
        <v>1</v>
      </c>
      <c r="I7656">
        <v>2</v>
      </c>
      <c r="J7656" t="s">
        <v>22</v>
      </c>
      <c r="K7656" s="36" t="s">
        <v>149</v>
      </c>
    </row>
    <row r="7657" spans="1:11" x14ac:dyDescent="0.25">
      <c r="A7657">
        <v>52116620</v>
      </c>
      <c r="B7657" s="1">
        <v>42361</v>
      </c>
      <c r="C7657" t="s">
        <v>11</v>
      </c>
      <c r="D7657" t="s">
        <v>16</v>
      </c>
      <c r="E7657">
        <v>1</v>
      </c>
      <c r="F7657">
        <v>1</v>
      </c>
      <c r="G7657" t="s">
        <v>148</v>
      </c>
      <c r="H7657">
        <v>5</v>
      </c>
      <c r="I7657">
        <v>5</v>
      </c>
      <c r="J7657" t="s">
        <v>14</v>
      </c>
      <c r="K7657" s="36" t="s">
        <v>149</v>
      </c>
    </row>
    <row r="7658" spans="1:11" x14ac:dyDescent="0.25">
      <c r="A7658">
        <v>675747070</v>
      </c>
      <c r="B7658" s="1">
        <v>45685</v>
      </c>
      <c r="C7658" t="s">
        <v>27</v>
      </c>
      <c r="D7658" t="s">
        <v>16</v>
      </c>
      <c r="E7658">
        <v>1</v>
      </c>
      <c r="F7658">
        <v>1</v>
      </c>
      <c r="G7658" t="s">
        <v>148</v>
      </c>
      <c r="H7658">
        <v>1</v>
      </c>
      <c r="I7658">
        <v>1</v>
      </c>
      <c r="J7658" t="s">
        <v>14</v>
      </c>
      <c r="K7658" s="36" t="s">
        <v>148</v>
      </c>
    </row>
    <row r="7659" spans="1:11" x14ac:dyDescent="0.25">
      <c r="A7659">
        <v>674898773</v>
      </c>
      <c r="B7659" s="1">
        <v>45681</v>
      </c>
      <c r="C7659" t="s">
        <v>27</v>
      </c>
      <c r="D7659" t="s">
        <v>16</v>
      </c>
      <c r="E7659">
        <v>1</v>
      </c>
      <c r="F7659">
        <v>1</v>
      </c>
      <c r="G7659" t="s">
        <v>148</v>
      </c>
      <c r="H7659">
        <v>3</v>
      </c>
      <c r="I7659">
        <v>3</v>
      </c>
      <c r="J7659" t="s">
        <v>14</v>
      </c>
      <c r="K7659" s="36" t="s">
        <v>149</v>
      </c>
    </row>
    <row r="7660" spans="1:11" x14ac:dyDescent="0.25">
      <c r="A7660">
        <v>675836478</v>
      </c>
      <c r="B7660" s="1">
        <v>45686</v>
      </c>
      <c r="C7660" t="s">
        <v>27</v>
      </c>
      <c r="D7660" t="s">
        <v>16</v>
      </c>
      <c r="E7660">
        <v>1</v>
      </c>
      <c r="F7660">
        <v>1</v>
      </c>
      <c r="G7660" t="s">
        <v>148</v>
      </c>
      <c r="H7660">
        <v>2</v>
      </c>
      <c r="I7660">
        <v>2</v>
      </c>
      <c r="J7660" t="s">
        <v>14</v>
      </c>
      <c r="K7660" s="36" t="s">
        <v>149</v>
      </c>
    </row>
    <row r="7661" spans="1:11" x14ac:dyDescent="0.25">
      <c r="A7661">
        <v>288625372</v>
      </c>
      <c r="B7661" s="1">
        <v>43701</v>
      </c>
      <c r="C7661" t="s">
        <v>11</v>
      </c>
      <c r="D7661" t="s">
        <v>16</v>
      </c>
      <c r="E7661">
        <v>0.91</v>
      </c>
      <c r="F7661">
        <v>0.95</v>
      </c>
      <c r="G7661" t="s">
        <v>148</v>
      </c>
      <c r="H7661">
        <v>2</v>
      </c>
      <c r="I7661">
        <v>4</v>
      </c>
      <c r="J7661" t="s">
        <v>14</v>
      </c>
      <c r="K7661" s="36" t="s">
        <v>149</v>
      </c>
    </row>
    <row r="7662" spans="1:11" x14ac:dyDescent="0.25">
      <c r="A7662">
        <v>676453768</v>
      </c>
      <c r="B7662" s="1">
        <v>45689</v>
      </c>
      <c r="C7662" t="s">
        <v>27</v>
      </c>
      <c r="D7662" t="s">
        <v>17</v>
      </c>
      <c r="E7662">
        <v>1</v>
      </c>
      <c r="F7662">
        <v>0.67</v>
      </c>
      <c r="G7662" t="s">
        <v>148</v>
      </c>
      <c r="H7662">
        <v>1</v>
      </c>
      <c r="I7662">
        <v>1</v>
      </c>
      <c r="J7662" t="s">
        <v>14</v>
      </c>
      <c r="K7662" s="36" t="s">
        <v>149</v>
      </c>
    </row>
    <row r="7663" spans="1:11" x14ac:dyDescent="0.25">
      <c r="A7663">
        <v>306892710</v>
      </c>
      <c r="B7663" s="1">
        <v>43773</v>
      </c>
      <c r="C7663" t="s">
        <v>27</v>
      </c>
      <c r="D7663" t="s">
        <v>16</v>
      </c>
      <c r="E7663">
        <v>1</v>
      </c>
      <c r="F7663">
        <v>1</v>
      </c>
      <c r="G7663" t="s">
        <v>148</v>
      </c>
      <c r="H7663">
        <v>1</v>
      </c>
      <c r="I7663">
        <v>1</v>
      </c>
      <c r="J7663" t="s">
        <v>14</v>
      </c>
      <c r="K7663" s="36" t="s">
        <v>149</v>
      </c>
    </row>
    <row r="7664" spans="1:11" x14ac:dyDescent="0.25">
      <c r="A7664">
        <v>675875807</v>
      </c>
      <c r="B7664" s="1">
        <v>45686</v>
      </c>
      <c r="C7664" t="s">
        <v>11</v>
      </c>
      <c r="D7664" t="s">
        <v>16</v>
      </c>
      <c r="E7664">
        <v>1</v>
      </c>
      <c r="F7664">
        <v>1</v>
      </c>
      <c r="G7664" t="s">
        <v>148</v>
      </c>
      <c r="H7664">
        <v>1</v>
      </c>
      <c r="I7664">
        <v>1</v>
      </c>
      <c r="J7664" t="s">
        <v>14</v>
      </c>
      <c r="K7664" s="36" t="s">
        <v>149</v>
      </c>
    </row>
    <row r="7665" spans="1:11" x14ac:dyDescent="0.25">
      <c r="A7665">
        <v>676551511</v>
      </c>
      <c r="B7665" s="1">
        <v>45690</v>
      </c>
      <c r="C7665" t="s">
        <v>27</v>
      </c>
      <c r="D7665" t="s">
        <v>16</v>
      </c>
      <c r="E7665">
        <v>1</v>
      </c>
      <c r="F7665">
        <v>0.92</v>
      </c>
      <c r="G7665" t="s">
        <v>148</v>
      </c>
      <c r="H7665">
        <v>1</v>
      </c>
      <c r="I7665">
        <v>1</v>
      </c>
      <c r="J7665" t="s">
        <v>14</v>
      </c>
      <c r="K7665" s="36" t="s">
        <v>149</v>
      </c>
    </row>
    <row r="7666" spans="1:11" x14ac:dyDescent="0.25">
      <c r="A7666">
        <v>22260667</v>
      </c>
      <c r="B7666" s="1">
        <v>41919</v>
      </c>
      <c r="C7666" t="s">
        <v>11</v>
      </c>
      <c r="D7666" t="s">
        <v>17</v>
      </c>
      <c r="E7666">
        <v>1</v>
      </c>
      <c r="F7666">
        <v>1</v>
      </c>
      <c r="G7666" t="s">
        <v>148</v>
      </c>
      <c r="H7666">
        <v>1</v>
      </c>
      <c r="I7666">
        <v>1</v>
      </c>
      <c r="J7666" t="s">
        <v>14</v>
      </c>
      <c r="K7666" s="36" t="s">
        <v>149</v>
      </c>
    </row>
    <row r="7667" spans="1:11" x14ac:dyDescent="0.25">
      <c r="A7667">
        <v>283511421</v>
      </c>
      <c r="B7667" s="1">
        <v>43683</v>
      </c>
      <c r="C7667" t="s">
        <v>11</v>
      </c>
      <c r="D7667" t="s">
        <v>16</v>
      </c>
      <c r="E7667">
        <v>1</v>
      </c>
      <c r="F7667">
        <v>0.67</v>
      </c>
      <c r="G7667" t="s">
        <v>148</v>
      </c>
      <c r="H7667">
        <v>1</v>
      </c>
      <c r="I7667">
        <v>1</v>
      </c>
      <c r="J7667" t="s">
        <v>14</v>
      </c>
      <c r="K7667" s="36" t="s">
        <v>149</v>
      </c>
    </row>
    <row r="7668" spans="1:11" x14ac:dyDescent="0.25">
      <c r="A7668">
        <v>401860961</v>
      </c>
      <c r="B7668" s="1">
        <v>44332</v>
      </c>
      <c r="C7668" t="s">
        <v>27</v>
      </c>
      <c r="D7668" t="s">
        <v>21</v>
      </c>
      <c r="E7668">
        <v>1</v>
      </c>
      <c r="G7668" t="s">
        <v>148</v>
      </c>
      <c r="H7668">
        <v>1</v>
      </c>
      <c r="I7668">
        <v>1</v>
      </c>
      <c r="J7668" t="s">
        <v>14</v>
      </c>
      <c r="K7668" s="36" t="s">
        <v>148</v>
      </c>
    </row>
    <row r="7669" spans="1:11" x14ac:dyDescent="0.25">
      <c r="A7669">
        <v>66204814</v>
      </c>
      <c r="B7669" s="1">
        <v>42467</v>
      </c>
      <c r="C7669" t="s">
        <v>11</v>
      </c>
      <c r="D7669" t="s">
        <v>16</v>
      </c>
      <c r="E7669">
        <v>1</v>
      </c>
      <c r="F7669">
        <v>0.63</v>
      </c>
      <c r="G7669" t="s">
        <v>148</v>
      </c>
      <c r="H7669">
        <v>1</v>
      </c>
      <c r="I7669">
        <v>1</v>
      </c>
      <c r="J7669" t="s">
        <v>14</v>
      </c>
      <c r="K7669" s="36" t="s">
        <v>149</v>
      </c>
    </row>
    <row r="7670" spans="1:11" x14ac:dyDescent="0.25">
      <c r="A7670">
        <v>491564039</v>
      </c>
      <c r="B7670" s="1">
        <v>44910</v>
      </c>
      <c r="C7670" t="s">
        <v>27</v>
      </c>
      <c r="D7670" t="s">
        <v>17</v>
      </c>
      <c r="E7670">
        <v>0.63</v>
      </c>
      <c r="F7670">
        <v>0.11</v>
      </c>
      <c r="G7670" t="s">
        <v>148</v>
      </c>
      <c r="H7670">
        <v>1</v>
      </c>
      <c r="I7670">
        <v>1</v>
      </c>
      <c r="J7670" t="s">
        <v>22</v>
      </c>
      <c r="K7670" s="36" t="s">
        <v>149</v>
      </c>
    </row>
    <row r="7671" spans="1:11" x14ac:dyDescent="0.25">
      <c r="A7671">
        <v>676745319</v>
      </c>
      <c r="B7671" s="1">
        <v>45691</v>
      </c>
      <c r="C7671" t="s">
        <v>27</v>
      </c>
      <c r="D7671" t="s">
        <v>12</v>
      </c>
      <c r="G7671" t="s">
        <v>148</v>
      </c>
      <c r="H7671">
        <v>1</v>
      </c>
      <c r="I7671">
        <v>1</v>
      </c>
      <c r="J7671" t="s">
        <v>14</v>
      </c>
      <c r="K7671" s="36" t="s">
        <v>149</v>
      </c>
    </row>
    <row r="7672" spans="1:11" x14ac:dyDescent="0.25">
      <c r="A7672">
        <v>595717537</v>
      </c>
      <c r="B7672" s="1">
        <v>45516</v>
      </c>
      <c r="C7672" t="s">
        <v>27</v>
      </c>
      <c r="D7672" t="s">
        <v>16</v>
      </c>
      <c r="E7672">
        <v>1</v>
      </c>
      <c r="F7672">
        <v>1</v>
      </c>
      <c r="G7672" t="s">
        <v>148</v>
      </c>
      <c r="H7672">
        <v>1</v>
      </c>
      <c r="I7672">
        <v>1</v>
      </c>
      <c r="J7672" t="s">
        <v>22</v>
      </c>
      <c r="K7672" s="36" t="s">
        <v>149</v>
      </c>
    </row>
    <row r="7673" spans="1:11" x14ac:dyDescent="0.25">
      <c r="A7673">
        <v>506087241</v>
      </c>
      <c r="B7673" s="1">
        <v>45004</v>
      </c>
      <c r="C7673" t="s">
        <v>27</v>
      </c>
      <c r="D7673" t="s">
        <v>16</v>
      </c>
      <c r="E7673">
        <v>1</v>
      </c>
      <c r="F7673">
        <v>1</v>
      </c>
      <c r="G7673" t="s">
        <v>148</v>
      </c>
      <c r="H7673">
        <v>1</v>
      </c>
      <c r="I7673">
        <v>2</v>
      </c>
      <c r="J7673" t="s">
        <v>14</v>
      </c>
      <c r="K7673" s="36" t="s">
        <v>149</v>
      </c>
    </row>
    <row r="7674" spans="1:11" x14ac:dyDescent="0.25">
      <c r="A7674">
        <v>251354397</v>
      </c>
      <c r="B7674" s="1">
        <v>43550</v>
      </c>
      <c r="C7674" t="s">
        <v>27</v>
      </c>
      <c r="D7674" t="s">
        <v>16</v>
      </c>
      <c r="E7674">
        <v>1</v>
      </c>
      <c r="F7674">
        <v>0.75</v>
      </c>
      <c r="G7674" t="s">
        <v>148</v>
      </c>
      <c r="H7674">
        <v>1</v>
      </c>
      <c r="I7674">
        <v>1</v>
      </c>
      <c r="J7674" t="s">
        <v>14</v>
      </c>
      <c r="K7674" s="36" t="s">
        <v>149</v>
      </c>
    </row>
    <row r="7675" spans="1:11" x14ac:dyDescent="0.25">
      <c r="A7675">
        <v>676837050</v>
      </c>
      <c r="B7675" s="1">
        <v>45691</v>
      </c>
      <c r="C7675" t="s">
        <v>27</v>
      </c>
      <c r="D7675" t="s">
        <v>20</v>
      </c>
      <c r="E7675">
        <v>0.25</v>
      </c>
      <c r="G7675" t="s">
        <v>148</v>
      </c>
      <c r="H7675">
        <v>1</v>
      </c>
      <c r="I7675">
        <v>1</v>
      </c>
      <c r="J7675" t="s">
        <v>22</v>
      </c>
      <c r="K7675" s="36" t="s">
        <v>148</v>
      </c>
    </row>
    <row r="7676" spans="1:11" x14ac:dyDescent="0.25">
      <c r="A7676">
        <v>85074298</v>
      </c>
      <c r="B7676" s="1">
        <v>42572</v>
      </c>
      <c r="C7676" t="s">
        <v>11</v>
      </c>
      <c r="D7676" t="s">
        <v>21</v>
      </c>
      <c r="E7676">
        <v>1</v>
      </c>
      <c r="F7676">
        <v>1</v>
      </c>
      <c r="G7676" t="s">
        <v>148</v>
      </c>
      <c r="H7676">
        <v>1</v>
      </c>
      <c r="I7676">
        <v>2</v>
      </c>
      <c r="J7676" t="s">
        <v>14</v>
      </c>
      <c r="K7676" s="36" t="s">
        <v>149</v>
      </c>
    </row>
    <row r="7677" spans="1:11" x14ac:dyDescent="0.25">
      <c r="A7677">
        <v>60492971</v>
      </c>
      <c r="B7677" s="1">
        <v>42426</v>
      </c>
      <c r="C7677" t="s">
        <v>11</v>
      </c>
      <c r="D7677" t="s">
        <v>16</v>
      </c>
      <c r="E7677">
        <v>1</v>
      </c>
      <c r="F7677">
        <v>1</v>
      </c>
      <c r="G7677" t="s">
        <v>148</v>
      </c>
      <c r="H7677">
        <v>1</v>
      </c>
      <c r="I7677">
        <v>1</v>
      </c>
      <c r="J7677" t="s">
        <v>14</v>
      </c>
      <c r="K7677" s="36" t="s">
        <v>149</v>
      </c>
    </row>
    <row r="7678" spans="1:11" x14ac:dyDescent="0.25">
      <c r="A7678">
        <v>46551072</v>
      </c>
      <c r="B7678" s="1">
        <v>42291</v>
      </c>
      <c r="C7678" t="s">
        <v>11</v>
      </c>
      <c r="D7678" t="s">
        <v>16</v>
      </c>
      <c r="E7678">
        <v>1</v>
      </c>
      <c r="F7678">
        <v>0.9</v>
      </c>
      <c r="G7678" t="s">
        <v>149</v>
      </c>
      <c r="H7678">
        <v>2</v>
      </c>
      <c r="I7678">
        <v>6</v>
      </c>
      <c r="J7678" t="s">
        <v>14</v>
      </c>
      <c r="K7678" s="36" t="s">
        <v>149</v>
      </c>
    </row>
    <row r="7679" spans="1:11" x14ac:dyDescent="0.25">
      <c r="A7679">
        <v>674109108</v>
      </c>
      <c r="B7679" s="1">
        <v>45677</v>
      </c>
      <c r="C7679" t="s">
        <v>27</v>
      </c>
      <c r="D7679" t="s">
        <v>16</v>
      </c>
      <c r="E7679">
        <v>0.98</v>
      </c>
      <c r="F7679">
        <v>0.9</v>
      </c>
      <c r="G7679" t="s">
        <v>148</v>
      </c>
      <c r="H7679">
        <v>3</v>
      </c>
      <c r="I7679">
        <v>6</v>
      </c>
      <c r="J7679" t="s">
        <v>14</v>
      </c>
      <c r="K7679" s="36" t="s">
        <v>148</v>
      </c>
    </row>
    <row r="7680" spans="1:11" x14ac:dyDescent="0.25">
      <c r="A7680">
        <v>676730850</v>
      </c>
      <c r="B7680" s="1">
        <v>45691</v>
      </c>
      <c r="C7680" t="s">
        <v>27</v>
      </c>
      <c r="D7680" t="s">
        <v>16</v>
      </c>
      <c r="E7680">
        <v>1</v>
      </c>
      <c r="F7680">
        <v>1</v>
      </c>
      <c r="G7680" t="s">
        <v>148</v>
      </c>
      <c r="H7680">
        <v>1</v>
      </c>
      <c r="I7680">
        <v>1</v>
      </c>
      <c r="J7680" t="s">
        <v>14</v>
      </c>
      <c r="K7680" s="36" t="s">
        <v>148</v>
      </c>
    </row>
    <row r="7681" spans="1:11" x14ac:dyDescent="0.25">
      <c r="A7681">
        <v>668402156</v>
      </c>
      <c r="B7681" s="1">
        <v>45649</v>
      </c>
      <c r="C7681" t="s">
        <v>27</v>
      </c>
      <c r="D7681" t="s">
        <v>16</v>
      </c>
      <c r="E7681">
        <v>1</v>
      </c>
      <c r="F7681">
        <v>0.89</v>
      </c>
      <c r="G7681" t="s">
        <v>148</v>
      </c>
      <c r="H7681">
        <v>1</v>
      </c>
      <c r="I7681">
        <v>1</v>
      </c>
      <c r="J7681" t="s">
        <v>14</v>
      </c>
      <c r="K7681" s="36" t="s">
        <v>149</v>
      </c>
    </row>
    <row r="7682" spans="1:11" x14ac:dyDescent="0.25">
      <c r="A7682">
        <v>676743457</v>
      </c>
      <c r="B7682" s="1">
        <v>45691</v>
      </c>
      <c r="C7682" t="s">
        <v>11</v>
      </c>
      <c r="D7682" t="s">
        <v>16</v>
      </c>
      <c r="E7682">
        <v>1</v>
      </c>
      <c r="F7682">
        <v>1</v>
      </c>
      <c r="G7682" t="s">
        <v>148</v>
      </c>
      <c r="H7682">
        <v>1</v>
      </c>
      <c r="I7682">
        <v>1</v>
      </c>
      <c r="J7682" t="s">
        <v>14</v>
      </c>
      <c r="K7682" s="36" t="s">
        <v>149</v>
      </c>
    </row>
    <row r="7683" spans="1:11" x14ac:dyDescent="0.25">
      <c r="A7683">
        <v>668111100</v>
      </c>
      <c r="B7683" s="1">
        <v>45647</v>
      </c>
      <c r="C7683" t="s">
        <v>27</v>
      </c>
      <c r="D7683" t="s">
        <v>17</v>
      </c>
      <c r="E7683">
        <v>1</v>
      </c>
      <c r="G7683" t="s">
        <v>148</v>
      </c>
      <c r="H7683">
        <v>17</v>
      </c>
      <c r="I7683">
        <v>18</v>
      </c>
      <c r="J7683" t="s">
        <v>14</v>
      </c>
      <c r="K7683" s="36" t="s">
        <v>148</v>
      </c>
    </row>
    <row r="7684" spans="1:11" x14ac:dyDescent="0.25">
      <c r="A7684">
        <v>676918539</v>
      </c>
      <c r="B7684" s="1">
        <v>45692</v>
      </c>
      <c r="C7684" t="s">
        <v>27</v>
      </c>
      <c r="D7684" t="s">
        <v>16</v>
      </c>
      <c r="E7684">
        <v>1</v>
      </c>
      <c r="F7684">
        <v>1</v>
      </c>
      <c r="G7684" t="s">
        <v>148</v>
      </c>
      <c r="H7684">
        <v>2</v>
      </c>
      <c r="I7684">
        <v>3</v>
      </c>
      <c r="J7684" t="s">
        <v>14</v>
      </c>
      <c r="K7684" s="36" t="s">
        <v>149</v>
      </c>
    </row>
    <row r="7685" spans="1:11" x14ac:dyDescent="0.25">
      <c r="A7685">
        <v>595145090</v>
      </c>
      <c r="B7685" s="1">
        <v>45513</v>
      </c>
      <c r="C7685" t="s">
        <v>27</v>
      </c>
      <c r="D7685" t="s">
        <v>17</v>
      </c>
      <c r="E7685">
        <v>0.93</v>
      </c>
      <c r="F7685">
        <v>0.91</v>
      </c>
      <c r="G7685" t="s">
        <v>148</v>
      </c>
      <c r="H7685">
        <v>1</v>
      </c>
      <c r="I7685">
        <v>1</v>
      </c>
      <c r="J7685" t="s">
        <v>14</v>
      </c>
      <c r="K7685" s="36" t="s">
        <v>149</v>
      </c>
    </row>
    <row r="7686" spans="1:11" x14ac:dyDescent="0.25">
      <c r="A7686">
        <v>573313160</v>
      </c>
      <c r="B7686" s="1">
        <v>45402</v>
      </c>
      <c r="C7686" t="s">
        <v>11</v>
      </c>
      <c r="D7686" t="s">
        <v>16</v>
      </c>
      <c r="E7686">
        <v>0.9</v>
      </c>
      <c r="F7686">
        <v>0.6</v>
      </c>
      <c r="G7686" t="s">
        <v>148</v>
      </c>
      <c r="H7686">
        <v>1</v>
      </c>
      <c r="I7686">
        <v>1</v>
      </c>
      <c r="J7686" t="s">
        <v>14</v>
      </c>
      <c r="K7686" s="36" t="s">
        <v>149</v>
      </c>
    </row>
    <row r="7687" spans="1:11" x14ac:dyDescent="0.25">
      <c r="A7687">
        <v>8623257</v>
      </c>
      <c r="B7687" s="1">
        <v>41521</v>
      </c>
      <c r="C7687" t="s">
        <v>11</v>
      </c>
      <c r="D7687" t="s">
        <v>16</v>
      </c>
      <c r="E7687">
        <v>1</v>
      </c>
      <c r="F7687">
        <v>1</v>
      </c>
      <c r="G7687" t="s">
        <v>148</v>
      </c>
      <c r="H7687">
        <v>1</v>
      </c>
      <c r="I7687">
        <v>1</v>
      </c>
      <c r="J7687" t="s">
        <v>14</v>
      </c>
      <c r="K7687" s="36" t="s">
        <v>149</v>
      </c>
    </row>
    <row r="7688" spans="1:11" x14ac:dyDescent="0.25">
      <c r="A7688">
        <v>677307282</v>
      </c>
      <c r="B7688" s="1">
        <v>45694</v>
      </c>
      <c r="C7688" t="s">
        <v>27</v>
      </c>
      <c r="D7688" t="s">
        <v>16</v>
      </c>
      <c r="E7688">
        <v>1</v>
      </c>
      <c r="F7688">
        <v>0.83</v>
      </c>
      <c r="G7688" t="s">
        <v>148</v>
      </c>
      <c r="H7688">
        <v>1</v>
      </c>
      <c r="I7688">
        <v>1</v>
      </c>
      <c r="J7688" t="s">
        <v>14</v>
      </c>
      <c r="K7688" s="36" t="s">
        <v>148</v>
      </c>
    </row>
    <row r="7689" spans="1:11" x14ac:dyDescent="0.25">
      <c r="A7689">
        <v>677323951</v>
      </c>
      <c r="B7689" s="1">
        <v>45694</v>
      </c>
      <c r="C7689" t="s">
        <v>27</v>
      </c>
      <c r="D7689" t="s">
        <v>16</v>
      </c>
      <c r="E7689">
        <v>1</v>
      </c>
      <c r="F7689">
        <v>1</v>
      </c>
      <c r="G7689" t="s">
        <v>148</v>
      </c>
      <c r="H7689">
        <v>3</v>
      </c>
      <c r="I7689">
        <v>3</v>
      </c>
      <c r="J7689" t="s">
        <v>14</v>
      </c>
      <c r="K7689" s="36" t="s">
        <v>148</v>
      </c>
    </row>
    <row r="7690" spans="1:11" x14ac:dyDescent="0.25">
      <c r="A7690">
        <v>147011887</v>
      </c>
      <c r="B7690" s="1">
        <v>42968</v>
      </c>
      <c r="C7690" t="s">
        <v>27</v>
      </c>
      <c r="D7690" t="s">
        <v>16</v>
      </c>
      <c r="E7690">
        <v>1</v>
      </c>
      <c r="F7690">
        <v>0.59</v>
      </c>
      <c r="G7690" t="s">
        <v>27</v>
      </c>
      <c r="H7690">
        <v>2</v>
      </c>
      <c r="I7690">
        <v>2</v>
      </c>
      <c r="J7690" t="s">
        <v>22</v>
      </c>
      <c r="K7690" s="36" t="s">
        <v>148</v>
      </c>
    </row>
    <row r="7691" spans="1:11" x14ac:dyDescent="0.25">
      <c r="A7691">
        <v>676602650</v>
      </c>
      <c r="B7691" s="1">
        <v>45690</v>
      </c>
      <c r="C7691" t="s">
        <v>27</v>
      </c>
      <c r="D7691" t="s">
        <v>16</v>
      </c>
      <c r="E7691">
        <v>1</v>
      </c>
      <c r="F7691">
        <v>1</v>
      </c>
      <c r="G7691" t="s">
        <v>148</v>
      </c>
      <c r="H7691">
        <v>1</v>
      </c>
      <c r="I7691">
        <v>1</v>
      </c>
      <c r="J7691" t="s">
        <v>14</v>
      </c>
      <c r="K7691" s="36" t="s">
        <v>149</v>
      </c>
    </row>
    <row r="7692" spans="1:11" x14ac:dyDescent="0.25">
      <c r="A7692">
        <v>117726548</v>
      </c>
      <c r="B7692" s="1">
        <v>42789</v>
      </c>
      <c r="C7692" t="s">
        <v>11</v>
      </c>
      <c r="D7692" t="s">
        <v>20</v>
      </c>
      <c r="E7692">
        <v>0</v>
      </c>
      <c r="F7692">
        <v>0</v>
      </c>
      <c r="G7692" t="s">
        <v>148</v>
      </c>
      <c r="H7692">
        <v>1</v>
      </c>
      <c r="I7692">
        <v>2</v>
      </c>
      <c r="J7692" t="s">
        <v>14</v>
      </c>
      <c r="K7692" s="36" t="s">
        <v>149</v>
      </c>
    </row>
    <row r="7693" spans="1:11" x14ac:dyDescent="0.25">
      <c r="A7693">
        <v>652739346</v>
      </c>
      <c r="B7693" s="1">
        <v>45553</v>
      </c>
      <c r="C7693" t="s">
        <v>27</v>
      </c>
      <c r="D7693" t="s">
        <v>17</v>
      </c>
      <c r="E7693">
        <v>0.95</v>
      </c>
      <c r="F7693">
        <v>0.21</v>
      </c>
      <c r="G7693" t="s">
        <v>148</v>
      </c>
      <c r="H7693">
        <v>17</v>
      </c>
      <c r="I7693">
        <v>25</v>
      </c>
      <c r="J7693" t="s">
        <v>14</v>
      </c>
      <c r="K7693" s="36" t="s">
        <v>149</v>
      </c>
    </row>
    <row r="7694" spans="1:11" x14ac:dyDescent="0.25">
      <c r="A7694">
        <v>386272196</v>
      </c>
      <c r="B7694" s="1">
        <v>44223</v>
      </c>
      <c r="C7694" t="s">
        <v>11</v>
      </c>
      <c r="D7694" t="s">
        <v>16</v>
      </c>
      <c r="E7694">
        <v>1</v>
      </c>
      <c r="F7694">
        <v>0.73</v>
      </c>
      <c r="G7694" t="s">
        <v>148</v>
      </c>
      <c r="H7694">
        <v>1</v>
      </c>
      <c r="I7694">
        <v>1</v>
      </c>
      <c r="J7694" t="s">
        <v>14</v>
      </c>
      <c r="K7694" s="36" t="s">
        <v>148</v>
      </c>
    </row>
    <row r="7695" spans="1:11" x14ac:dyDescent="0.25">
      <c r="A7695">
        <v>58141273</v>
      </c>
      <c r="B7695" s="1">
        <v>42410</v>
      </c>
      <c r="C7695" t="s">
        <v>11</v>
      </c>
      <c r="D7695" t="s">
        <v>20</v>
      </c>
      <c r="E7695">
        <v>0</v>
      </c>
      <c r="F7695">
        <v>0</v>
      </c>
      <c r="G7695" t="s">
        <v>148</v>
      </c>
      <c r="H7695">
        <v>1</v>
      </c>
      <c r="I7695">
        <v>1</v>
      </c>
      <c r="J7695" t="s">
        <v>14</v>
      </c>
      <c r="K7695" s="36" t="s">
        <v>149</v>
      </c>
    </row>
    <row r="7696" spans="1:11" x14ac:dyDescent="0.25">
      <c r="A7696">
        <v>144853506</v>
      </c>
      <c r="B7696" s="1">
        <v>42954</v>
      </c>
      <c r="C7696" t="s">
        <v>11</v>
      </c>
      <c r="D7696" t="s">
        <v>16</v>
      </c>
      <c r="E7696">
        <v>1</v>
      </c>
      <c r="F7696">
        <v>0.8</v>
      </c>
      <c r="G7696" t="s">
        <v>148</v>
      </c>
      <c r="H7696">
        <v>1</v>
      </c>
      <c r="I7696">
        <v>1</v>
      </c>
      <c r="J7696" t="s">
        <v>14</v>
      </c>
      <c r="K7696" s="36" t="s">
        <v>149</v>
      </c>
    </row>
    <row r="7697" spans="1:11" x14ac:dyDescent="0.25">
      <c r="A7697">
        <v>677373554</v>
      </c>
      <c r="B7697" s="1">
        <v>45694</v>
      </c>
      <c r="C7697" t="s">
        <v>27</v>
      </c>
      <c r="D7697" t="s">
        <v>16</v>
      </c>
      <c r="E7697">
        <v>0.75</v>
      </c>
      <c r="F7697">
        <v>0.25</v>
      </c>
      <c r="G7697" t="s">
        <v>148</v>
      </c>
      <c r="H7697">
        <v>1</v>
      </c>
      <c r="I7697">
        <v>1</v>
      </c>
      <c r="J7697" t="s">
        <v>22</v>
      </c>
      <c r="K7697" s="36" t="s">
        <v>149</v>
      </c>
    </row>
    <row r="7698" spans="1:11" x14ac:dyDescent="0.25">
      <c r="A7698">
        <v>671490650</v>
      </c>
      <c r="B7698" s="1">
        <v>45664</v>
      </c>
      <c r="C7698" t="s">
        <v>27</v>
      </c>
      <c r="D7698" t="s">
        <v>21</v>
      </c>
      <c r="E7698">
        <v>0.6</v>
      </c>
      <c r="F7698">
        <v>0.17</v>
      </c>
      <c r="G7698" t="s">
        <v>148</v>
      </c>
      <c r="H7698">
        <v>1</v>
      </c>
      <c r="I7698">
        <v>1</v>
      </c>
      <c r="J7698" t="s">
        <v>14</v>
      </c>
      <c r="K7698" s="36" t="s">
        <v>149</v>
      </c>
    </row>
    <row r="7699" spans="1:11" x14ac:dyDescent="0.25">
      <c r="A7699">
        <v>260762495</v>
      </c>
      <c r="B7699" s="1">
        <v>43594</v>
      </c>
      <c r="C7699" t="s">
        <v>27</v>
      </c>
      <c r="D7699" t="s">
        <v>17</v>
      </c>
      <c r="E7699">
        <v>0.88</v>
      </c>
      <c r="F7699">
        <v>1</v>
      </c>
      <c r="G7699" t="s">
        <v>148</v>
      </c>
      <c r="H7699">
        <v>3</v>
      </c>
      <c r="I7699">
        <v>3</v>
      </c>
      <c r="J7699" t="s">
        <v>14</v>
      </c>
      <c r="K7699" s="36" t="s">
        <v>149</v>
      </c>
    </row>
    <row r="7700" spans="1:11" x14ac:dyDescent="0.25">
      <c r="A7700">
        <v>677177730</v>
      </c>
      <c r="B7700" s="1">
        <v>45693</v>
      </c>
      <c r="C7700" t="s">
        <v>27</v>
      </c>
      <c r="D7700" t="s">
        <v>16</v>
      </c>
      <c r="E7700">
        <v>1</v>
      </c>
      <c r="F7700">
        <v>1</v>
      </c>
      <c r="G7700" t="s">
        <v>148</v>
      </c>
      <c r="H7700">
        <v>1</v>
      </c>
      <c r="I7700">
        <v>1</v>
      </c>
      <c r="J7700" t="s">
        <v>14</v>
      </c>
      <c r="K7700" s="36" t="s">
        <v>149</v>
      </c>
    </row>
    <row r="7701" spans="1:11" x14ac:dyDescent="0.25">
      <c r="A7701">
        <v>585204521</v>
      </c>
      <c r="B7701" s="1">
        <v>45466</v>
      </c>
      <c r="C7701" t="s">
        <v>27</v>
      </c>
      <c r="D7701" t="s">
        <v>16</v>
      </c>
      <c r="E7701">
        <v>1</v>
      </c>
      <c r="F7701">
        <v>0.96</v>
      </c>
      <c r="G7701" t="s">
        <v>148</v>
      </c>
      <c r="H7701">
        <v>1</v>
      </c>
      <c r="I7701">
        <v>4</v>
      </c>
      <c r="J7701" t="s">
        <v>22</v>
      </c>
      <c r="K7701" s="36" t="s">
        <v>149</v>
      </c>
    </row>
    <row r="7702" spans="1:11" x14ac:dyDescent="0.25">
      <c r="A7702">
        <v>677399729</v>
      </c>
      <c r="B7702" s="1">
        <v>45694</v>
      </c>
      <c r="C7702" t="s">
        <v>27</v>
      </c>
      <c r="D7702" t="s">
        <v>16</v>
      </c>
      <c r="E7702">
        <v>0.67</v>
      </c>
      <c r="F7702">
        <v>0.5</v>
      </c>
      <c r="G7702" t="s">
        <v>148</v>
      </c>
      <c r="H7702">
        <v>1</v>
      </c>
      <c r="I7702">
        <v>3</v>
      </c>
      <c r="J7702" t="s">
        <v>22</v>
      </c>
      <c r="K7702" s="36" t="s">
        <v>149</v>
      </c>
    </row>
    <row r="7703" spans="1:11" x14ac:dyDescent="0.25">
      <c r="A7703">
        <v>677402770</v>
      </c>
      <c r="B7703" s="1">
        <v>45694</v>
      </c>
      <c r="C7703" t="s">
        <v>27</v>
      </c>
      <c r="D7703" t="s">
        <v>17</v>
      </c>
      <c r="E7703">
        <v>1</v>
      </c>
      <c r="F7703">
        <v>0</v>
      </c>
      <c r="G7703" t="s">
        <v>148</v>
      </c>
      <c r="H7703">
        <v>1</v>
      </c>
      <c r="I7703">
        <v>1</v>
      </c>
      <c r="J7703" t="s">
        <v>22</v>
      </c>
      <c r="K7703" s="36" t="s">
        <v>149</v>
      </c>
    </row>
    <row r="7704" spans="1:11" x14ac:dyDescent="0.25">
      <c r="A7704">
        <v>562311342</v>
      </c>
      <c r="B7704" s="1">
        <v>45338</v>
      </c>
      <c r="C7704" t="s">
        <v>11</v>
      </c>
      <c r="D7704" t="s">
        <v>16</v>
      </c>
      <c r="E7704">
        <v>1</v>
      </c>
      <c r="F7704">
        <v>0.72</v>
      </c>
      <c r="G7704" t="s">
        <v>148</v>
      </c>
      <c r="H7704">
        <v>1</v>
      </c>
      <c r="I7704">
        <v>1</v>
      </c>
      <c r="J7704" t="s">
        <v>22</v>
      </c>
      <c r="K7704" s="36" t="s">
        <v>149</v>
      </c>
    </row>
    <row r="7705" spans="1:11" x14ac:dyDescent="0.25">
      <c r="A7705">
        <v>134782905</v>
      </c>
      <c r="B7705" s="1">
        <v>42898</v>
      </c>
      <c r="C7705" t="s">
        <v>27</v>
      </c>
      <c r="D7705" t="s">
        <v>16</v>
      </c>
      <c r="E7705">
        <v>1</v>
      </c>
      <c r="F7705">
        <v>0.84</v>
      </c>
      <c r="G7705" t="s">
        <v>148</v>
      </c>
      <c r="H7705">
        <v>2</v>
      </c>
      <c r="I7705">
        <v>2</v>
      </c>
      <c r="J7705" t="s">
        <v>14</v>
      </c>
      <c r="K7705" s="36" t="s">
        <v>149</v>
      </c>
    </row>
    <row r="7706" spans="1:11" x14ac:dyDescent="0.25">
      <c r="A7706">
        <v>319361310</v>
      </c>
      <c r="B7706" s="1">
        <v>43819</v>
      </c>
      <c r="C7706" t="s">
        <v>27</v>
      </c>
      <c r="D7706" t="s">
        <v>16</v>
      </c>
      <c r="E7706">
        <v>1</v>
      </c>
      <c r="F7706">
        <v>0.86</v>
      </c>
      <c r="G7706" t="s">
        <v>148</v>
      </c>
      <c r="H7706">
        <v>5</v>
      </c>
      <c r="I7706">
        <v>10</v>
      </c>
      <c r="J7706" t="s">
        <v>14</v>
      </c>
      <c r="K7706" s="36" t="s">
        <v>149</v>
      </c>
    </row>
    <row r="7707" spans="1:11" x14ac:dyDescent="0.25">
      <c r="A7707">
        <v>173340129</v>
      </c>
      <c r="B7707" s="1">
        <v>43145</v>
      </c>
      <c r="C7707" t="s">
        <v>11</v>
      </c>
      <c r="D7707" t="s">
        <v>17</v>
      </c>
      <c r="E7707">
        <v>0.86</v>
      </c>
      <c r="F7707">
        <v>0.82</v>
      </c>
      <c r="G7707" t="s">
        <v>148</v>
      </c>
      <c r="H7707">
        <v>1</v>
      </c>
      <c r="I7707">
        <v>3</v>
      </c>
      <c r="J7707" t="s">
        <v>14</v>
      </c>
      <c r="K7707" s="36" t="s">
        <v>149</v>
      </c>
    </row>
    <row r="7708" spans="1:11" x14ac:dyDescent="0.25">
      <c r="A7708">
        <v>131895389</v>
      </c>
      <c r="B7708" s="1">
        <v>42880</v>
      </c>
      <c r="C7708" t="s">
        <v>11</v>
      </c>
      <c r="D7708" t="s">
        <v>17</v>
      </c>
      <c r="E7708">
        <v>1</v>
      </c>
      <c r="F7708">
        <v>0.42</v>
      </c>
      <c r="G7708" t="s">
        <v>148</v>
      </c>
      <c r="H7708">
        <v>1</v>
      </c>
      <c r="I7708">
        <v>1</v>
      </c>
      <c r="J7708" t="s">
        <v>14</v>
      </c>
      <c r="K7708" s="36" t="s">
        <v>149</v>
      </c>
    </row>
    <row r="7709" spans="1:11" x14ac:dyDescent="0.25">
      <c r="A7709">
        <v>678027616</v>
      </c>
      <c r="B7709" s="1">
        <v>45698</v>
      </c>
      <c r="C7709" t="s">
        <v>27</v>
      </c>
      <c r="D7709" t="s">
        <v>16</v>
      </c>
      <c r="E7709">
        <v>1</v>
      </c>
      <c r="F7709">
        <v>1</v>
      </c>
      <c r="G7709" t="s">
        <v>148</v>
      </c>
      <c r="H7709">
        <v>4</v>
      </c>
      <c r="I7709">
        <v>4</v>
      </c>
      <c r="J7709" t="s">
        <v>14</v>
      </c>
      <c r="K7709" s="36" t="s">
        <v>149</v>
      </c>
    </row>
    <row r="7710" spans="1:11" x14ac:dyDescent="0.25">
      <c r="A7710">
        <v>653794365</v>
      </c>
      <c r="B7710" s="1">
        <v>45559</v>
      </c>
      <c r="C7710" t="s">
        <v>27</v>
      </c>
      <c r="D7710" t="s">
        <v>16</v>
      </c>
      <c r="E7710">
        <v>1</v>
      </c>
      <c r="F7710">
        <v>0.93</v>
      </c>
      <c r="G7710" t="s">
        <v>148</v>
      </c>
      <c r="H7710">
        <v>7</v>
      </c>
      <c r="I7710">
        <v>9</v>
      </c>
      <c r="J7710" t="s">
        <v>14</v>
      </c>
      <c r="K7710" s="36" t="s">
        <v>149</v>
      </c>
    </row>
    <row r="7711" spans="1:11" x14ac:dyDescent="0.25">
      <c r="A7711">
        <v>678028102</v>
      </c>
      <c r="B7711" s="1">
        <v>45698</v>
      </c>
      <c r="C7711" t="s">
        <v>27</v>
      </c>
      <c r="D7711" t="s">
        <v>16</v>
      </c>
      <c r="E7711">
        <v>1</v>
      </c>
      <c r="F7711">
        <v>1</v>
      </c>
      <c r="G7711" t="s">
        <v>148</v>
      </c>
      <c r="H7711">
        <v>1</v>
      </c>
      <c r="I7711">
        <v>1</v>
      </c>
      <c r="J7711" t="s">
        <v>22</v>
      </c>
      <c r="K7711" s="36" t="s">
        <v>149</v>
      </c>
    </row>
    <row r="7712" spans="1:11" x14ac:dyDescent="0.25">
      <c r="A7712">
        <v>28935179</v>
      </c>
      <c r="B7712" s="1">
        <v>42070</v>
      </c>
      <c r="C7712" t="s">
        <v>11</v>
      </c>
      <c r="D7712" t="s">
        <v>12</v>
      </c>
      <c r="G7712" t="s">
        <v>148</v>
      </c>
      <c r="H7712">
        <v>1</v>
      </c>
      <c r="I7712">
        <v>1</v>
      </c>
      <c r="J7712" t="s">
        <v>14</v>
      </c>
      <c r="K7712" s="36" t="s">
        <v>149</v>
      </c>
    </row>
    <row r="7713" spans="1:11" x14ac:dyDescent="0.25">
      <c r="A7713">
        <v>677294287</v>
      </c>
      <c r="B7713" s="1">
        <v>45694</v>
      </c>
      <c r="C7713" t="s">
        <v>27</v>
      </c>
      <c r="D7713" t="s">
        <v>16</v>
      </c>
      <c r="E7713">
        <v>1</v>
      </c>
      <c r="F7713">
        <v>1</v>
      </c>
      <c r="G7713" t="s">
        <v>148</v>
      </c>
      <c r="H7713">
        <v>1</v>
      </c>
      <c r="I7713">
        <v>1</v>
      </c>
      <c r="J7713" t="s">
        <v>14</v>
      </c>
      <c r="K7713" s="36" t="s">
        <v>149</v>
      </c>
    </row>
    <row r="7714" spans="1:11" x14ac:dyDescent="0.25">
      <c r="A7714">
        <v>678039585</v>
      </c>
      <c r="B7714" s="1">
        <v>45698</v>
      </c>
      <c r="C7714" t="s">
        <v>27</v>
      </c>
      <c r="D7714" t="s">
        <v>17</v>
      </c>
      <c r="E7714">
        <v>0.77</v>
      </c>
      <c r="F7714">
        <v>1</v>
      </c>
      <c r="G7714" t="s">
        <v>148</v>
      </c>
      <c r="H7714">
        <v>2</v>
      </c>
      <c r="I7714">
        <v>2</v>
      </c>
      <c r="J7714" t="s">
        <v>22</v>
      </c>
      <c r="K7714" s="36" t="s">
        <v>149</v>
      </c>
    </row>
    <row r="7715" spans="1:11" x14ac:dyDescent="0.25">
      <c r="A7715">
        <v>665826738</v>
      </c>
      <c r="B7715" s="1">
        <v>45633</v>
      </c>
      <c r="C7715" t="s">
        <v>11</v>
      </c>
      <c r="D7715" t="s">
        <v>16</v>
      </c>
      <c r="E7715">
        <v>1</v>
      </c>
      <c r="F7715">
        <v>1</v>
      </c>
      <c r="G7715" t="s">
        <v>148</v>
      </c>
      <c r="H7715">
        <v>1</v>
      </c>
      <c r="I7715">
        <v>1</v>
      </c>
      <c r="J7715" t="s">
        <v>14</v>
      </c>
      <c r="K7715" s="36" t="s">
        <v>149</v>
      </c>
    </row>
    <row r="7716" spans="1:11" x14ac:dyDescent="0.25">
      <c r="A7716">
        <v>678052219</v>
      </c>
      <c r="B7716" s="1">
        <v>45698</v>
      </c>
      <c r="C7716" t="s">
        <v>11</v>
      </c>
      <c r="D7716" t="s">
        <v>16</v>
      </c>
      <c r="E7716">
        <v>0.96</v>
      </c>
      <c r="F7716">
        <v>0.94</v>
      </c>
      <c r="G7716" t="s">
        <v>148</v>
      </c>
      <c r="H7716">
        <v>1</v>
      </c>
      <c r="I7716">
        <v>1</v>
      </c>
      <c r="J7716" t="s">
        <v>14</v>
      </c>
      <c r="K7716" s="36" t="s">
        <v>149</v>
      </c>
    </row>
    <row r="7717" spans="1:11" x14ac:dyDescent="0.25">
      <c r="A7717">
        <v>677515744</v>
      </c>
      <c r="B7717" s="1">
        <v>45695</v>
      </c>
      <c r="C7717" t="s">
        <v>27</v>
      </c>
      <c r="D7717" t="s">
        <v>17</v>
      </c>
      <c r="E7717">
        <v>0.91</v>
      </c>
      <c r="F7717">
        <v>0.69</v>
      </c>
      <c r="G7717" t="s">
        <v>148</v>
      </c>
      <c r="H7717">
        <v>1</v>
      </c>
      <c r="I7717">
        <v>1</v>
      </c>
      <c r="J7717" t="s">
        <v>22</v>
      </c>
      <c r="K7717" s="36" t="s">
        <v>149</v>
      </c>
    </row>
    <row r="7718" spans="1:11" x14ac:dyDescent="0.25">
      <c r="A7718">
        <v>563153364</v>
      </c>
      <c r="B7718" s="1">
        <v>45342</v>
      </c>
      <c r="C7718" t="s">
        <v>19</v>
      </c>
      <c r="D7718" t="s">
        <v>16</v>
      </c>
      <c r="E7718">
        <v>0.93</v>
      </c>
      <c r="F7718">
        <v>0.7</v>
      </c>
      <c r="G7718" t="s">
        <v>148</v>
      </c>
      <c r="H7718">
        <v>1</v>
      </c>
      <c r="I7718">
        <v>1</v>
      </c>
      <c r="J7718" t="s">
        <v>14</v>
      </c>
      <c r="K7718" s="36" t="s">
        <v>149</v>
      </c>
    </row>
    <row r="7719" spans="1:11" x14ac:dyDescent="0.25">
      <c r="A7719">
        <v>677523188</v>
      </c>
      <c r="B7719" s="1">
        <v>45695</v>
      </c>
      <c r="C7719" t="s">
        <v>11</v>
      </c>
      <c r="D7719" t="s">
        <v>16</v>
      </c>
      <c r="E7719">
        <v>1</v>
      </c>
      <c r="F7719">
        <v>1</v>
      </c>
      <c r="G7719" t="s">
        <v>148</v>
      </c>
      <c r="H7719">
        <v>1</v>
      </c>
      <c r="I7719">
        <v>1</v>
      </c>
      <c r="J7719" t="s">
        <v>14</v>
      </c>
      <c r="K7719" s="36" t="s">
        <v>149</v>
      </c>
    </row>
    <row r="7720" spans="1:11" x14ac:dyDescent="0.25">
      <c r="A7720">
        <v>15612648</v>
      </c>
      <c r="B7720" s="1">
        <v>41775</v>
      </c>
      <c r="C7720" t="s">
        <v>11</v>
      </c>
      <c r="D7720" t="s">
        <v>16</v>
      </c>
      <c r="E7720">
        <v>1</v>
      </c>
      <c r="F7720">
        <v>0.84</v>
      </c>
      <c r="G7720" t="s">
        <v>27</v>
      </c>
      <c r="H7720">
        <v>4</v>
      </c>
      <c r="I7720">
        <v>4</v>
      </c>
      <c r="J7720" t="s">
        <v>18</v>
      </c>
      <c r="K7720" s="36" t="s">
        <v>149</v>
      </c>
    </row>
    <row r="7721" spans="1:11" x14ac:dyDescent="0.25">
      <c r="A7721">
        <v>169816183</v>
      </c>
      <c r="B7721" s="1">
        <v>43125</v>
      </c>
      <c r="C7721" t="s">
        <v>11</v>
      </c>
      <c r="D7721" t="s">
        <v>21</v>
      </c>
      <c r="E7721">
        <v>0.5</v>
      </c>
      <c r="F7721">
        <v>0.74</v>
      </c>
      <c r="G7721" t="s">
        <v>148</v>
      </c>
      <c r="H7721">
        <v>1</v>
      </c>
      <c r="I7721">
        <v>12</v>
      </c>
      <c r="J7721" t="s">
        <v>14</v>
      </c>
      <c r="K7721" s="36" t="s">
        <v>149</v>
      </c>
    </row>
    <row r="7722" spans="1:11" x14ac:dyDescent="0.25">
      <c r="A7722">
        <v>94036620</v>
      </c>
      <c r="B7722" s="1">
        <v>42620</v>
      </c>
      <c r="C7722" t="s">
        <v>11</v>
      </c>
      <c r="D7722" t="s">
        <v>16</v>
      </c>
      <c r="E7722">
        <v>1</v>
      </c>
      <c r="F7722">
        <v>1</v>
      </c>
      <c r="G7722" t="s">
        <v>148</v>
      </c>
      <c r="H7722">
        <v>1</v>
      </c>
      <c r="I7722">
        <v>1</v>
      </c>
      <c r="J7722" t="s">
        <v>22</v>
      </c>
      <c r="K7722" s="36" t="s">
        <v>149</v>
      </c>
    </row>
    <row r="7723" spans="1:11" x14ac:dyDescent="0.25">
      <c r="A7723">
        <v>5513681</v>
      </c>
      <c r="B7723" s="1">
        <v>41351</v>
      </c>
      <c r="C7723" t="s">
        <v>30</v>
      </c>
      <c r="D7723" t="s">
        <v>17</v>
      </c>
      <c r="E7723">
        <v>1</v>
      </c>
      <c r="F7723">
        <v>0.7</v>
      </c>
      <c r="G7723" t="s">
        <v>148</v>
      </c>
      <c r="H7723">
        <v>3</v>
      </c>
      <c r="I7723">
        <v>3</v>
      </c>
      <c r="J7723" t="s">
        <v>14</v>
      </c>
      <c r="K7723" s="36" t="s">
        <v>149</v>
      </c>
    </row>
    <row r="7724" spans="1:11" x14ac:dyDescent="0.25">
      <c r="A7724">
        <v>542746093</v>
      </c>
      <c r="B7724" s="1">
        <v>45219</v>
      </c>
      <c r="C7724" t="s">
        <v>11</v>
      </c>
      <c r="D7724" t="s">
        <v>16</v>
      </c>
      <c r="E7724">
        <v>1</v>
      </c>
      <c r="F7724">
        <v>1</v>
      </c>
      <c r="G7724" t="s">
        <v>148</v>
      </c>
      <c r="H7724">
        <v>4</v>
      </c>
      <c r="I7724">
        <v>5</v>
      </c>
      <c r="J7724" t="s">
        <v>22</v>
      </c>
      <c r="K7724" s="36" t="s">
        <v>149</v>
      </c>
    </row>
    <row r="7725" spans="1:11" x14ac:dyDescent="0.25">
      <c r="A7725">
        <v>677665486</v>
      </c>
      <c r="B7725" s="1">
        <v>45696</v>
      </c>
      <c r="C7725" t="s">
        <v>27</v>
      </c>
      <c r="D7725" t="s">
        <v>17</v>
      </c>
      <c r="E7725">
        <v>1</v>
      </c>
      <c r="G7725" t="s">
        <v>148</v>
      </c>
      <c r="H7725">
        <v>1</v>
      </c>
      <c r="I7725">
        <v>1</v>
      </c>
      <c r="J7725" t="s">
        <v>14</v>
      </c>
      <c r="K7725" s="36" t="s">
        <v>149</v>
      </c>
    </row>
    <row r="7726" spans="1:11" x14ac:dyDescent="0.25">
      <c r="A7726">
        <v>15327862</v>
      </c>
      <c r="B7726" s="1">
        <v>41769</v>
      </c>
      <c r="C7726" t="s">
        <v>11</v>
      </c>
      <c r="D7726" t="s">
        <v>17</v>
      </c>
      <c r="E7726">
        <v>1</v>
      </c>
      <c r="F7726">
        <v>0.71</v>
      </c>
      <c r="G7726" t="s">
        <v>148</v>
      </c>
      <c r="H7726">
        <v>1</v>
      </c>
      <c r="I7726">
        <v>1</v>
      </c>
      <c r="J7726" t="s">
        <v>14</v>
      </c>
      <c r="K7726" s="36" t="s">
        <v>149</v>
      </c>
    </row>
    <row r="7727" spans="1:11" x14ac:dyDescent="0.25">
      <c r="A7727">
        <v>678054347</v>
      </c>
      <c r="B7727" s="1">
        <v>45698</v>
      </c>
      <c r="C7727" t="s">
        <v>11</v>
      </c>
      <c r="D7727" t="s">
        <v>21</v>
      </c>
      <c r="E7727">
        <v>0.75</v>
      </c>
      <c r="F7727">
        <v>1</v>
      </c>
      <c r="G7727" t="s">
        <v>148</v>
      </c>
      <c r="H7727">
        <v>6</v>
      </c>
      <c r="I7727">
        <v>7</v>
      </c>
      <c r="J7727" t="s">
        <v>14</v>
      </c>
      <c r="K7727" s="36" t="s">
        <v>149</v>
      </c>
    </row>
    <row r="7728" spans="1:11" x14ac:dyDescent="0.25">
      <c r="A7728">
        <v>500693759</v>
      </c>
      <c r="B7728" s="1">
        <v>44969</v>
      </c>
      <c r="C7728" t="s">
        <v>27</v>
      </c>
      <c r="D7728" t="s">
        <v>16</v>
      </c>
      <c r="E7728">
        <v>0.8</v>
      </c>
      <c r="F7728">
        <v>0.33</v>
      </c>
      <c r="G7728" t="s">
        <v>148</v>
      </c>
      <c r="H7728">
        <v>1</v>
      </c>
      <c r="I7728">
        <v>2</v>
      </c>
      <c r="J7728" t="s">
        <v>14</v>
      </c>
      <c r="K7728" s="36" t="s">
        <v>149</v>
      </c>
    </row>
    <row r="7729" spans="1:11" x14ac:dyDescent="0.25">
      <c r="A7729">
        <v>677671131</v>
      </c>
      <c r="B7729" s="1">
        <v>45696</v>
      </c>
      <c r="C7729" t="s">
        <v>11</v>
      </c>
      <c r="D7729" t="s">
        <v>20</v>
      </c>
      <c r="E7729">
        <v>0</v>
      </c>
      <c r="F7729">
        <v>0</v>
      </c>
      <c r="G7729" t="s">
        <v>148</v>
      </c>
      <c r="H7729">
        <v>1</v>
      </c>
      <c r="I7729">
        <v>1</v>
      </c>
      <c r="J7729" t="s">
        <v>22</v>
      </c>
      <c r="K7729" s="36" t="s">
        <v>149</v>
      </c>
    </row>
    <row r="7730" spans="1:11" x14ac:dyDescent="0.25">
      <c r="A7730">
        <v>677718186</v>
      </c>
      <c r="B7730" s="1">
        <v>45696</v>
      </c>
      <c r="C7730" t="s">
        <v>27</v>
      </c>
      <c r="D7730" t="s">
        <v>20</v>
      </c>
      <c r="E7730">
        <v>0</v>
      </c>
      <c r="F7730">
        <v>0</v>
      </c>
      <c r="G7730" t="s">
        <v>148</v>
      </c>
      <c r="H7730">
        <v>1</v>
      </c>
      <c r="I7730">
        <v>1</v>
      </c>
      <c r="J7730" t="s">
        <v>14</v>
      </c>
      <c r="K7730" s="36" t="s">
        <v>149</v>
      </c>
    </row>
    <row r="7731" spans="1:11" x14ac:dyDescent="0.25">
      <c r="A7731">
        <v>677785163</v>
      </c>
      <c r="B7731" s="1">
        <v>45696</v>
      </c>
      <c r="C7731" t="s">
        <v>27</v>
      </c>
      <c r="D7731" t="s">
        <v>16</v>
      </c>
      <c r="E7731">
        <v>0.75</v>
      </c>
      <c r="F7731">
        <v>1</v>
      </c>
      <c r="G7731" t="s">
        <v>148</v>
      </c>
      <c r="H7731">
        <v>1</v>
      </c>
      <c r="I7731">
        <v>1</v>
      </c>
      <c r="J7731" t="s">
        <v>14</v>
      </c>
      <c r="K7731" s="36" t="s">
        <v>149</v>
      </c>
    </row>
    <row r="7732" spans="1:11" x14ac:dyDescent="0.25">
      <c r="A7732">
        <v>524954744</v>
      </c>
      <c r="B7732" s="1">
        <v>45117</v>
      </c>
      <c r="C7732" t="s">
        <v>27</v>
      </c>
      <c r="D7732" t="s">
        <v>20</v>
      </c>
      <c r="E7732">
        <v>0</v>
      </c>
      <c r="G7732" t="s">
        <v>148</v>
      </c>
      <c r="H7732">
        <v>1</v>
      </c>
      <c r="I7732">
        <v>1</v>
      </c>
      <c r="J7732" t="s">
        <v>22</v>
      </c>
      <c r="K7732" s="36" t="s">
        <v>149</v>
      </c>
    </row>
    <row r="7733" spans="1:11" x14ac:dyDescent="0.25">
      <c r="A7733">
        <v>85626511</v>
      </c>
      <c r="B7733" s="1">
        <v>42575</v>
      </c>
      <c r="C7733" t="s">
        <v>11</v>
      </c>
      <c r="D7733" t="s">
        <v>16</v>
      </c>
      <c r="E7733">
        <v>0.67</v>
      </c>
      <c r="F7733">
        <v>0</v>
      </c>
      <c r="G7733" t="s">
        <v>148</v>
      </c>
      <c r="H7733">
        <v>1</v>
      </c>
      <c r="I7733">
        <v>1</v>
      </c>
      <c r="J7733" t="s">
        <v>14</v>
      </c>
      <c r="K7733" s="36" t="s">
        <v>149</v>
      </c>
    </row>
    <row r="7734" spans="1:11" x14ac:dyDescent="0.25">
      <c r="A7734">
        <v>678242422</v>
      </c>
      <c r="B7734" s="1">
        <v>45699</v>
      </c>
      <c r="C7734" t="s">
        <v>11</v>
      </c>
      <c r="D7734" t="s">
        <v>16</v>
      </c>
      <c r="E7734">
        <v>1</v>
      </c>
      <c r="F7734">
        <v>1</v>
      </c>
      <c r="G7734" t="s">
        <v>148</v>
      </c>
      <c r="H7734">
        <v>1</v>
      </c>
      <c r="I7734">
        <v>1</v>
      </c>
      <c r="J7734" t="s">
        <v>14</v>
      </c>
      <c r="K7734" s="36" t="s">
        <v>149</v>
      </c>
    </row>
    <row r="7735" spans="1:11" x14ac:dyDescent="0.25">
      <c r="A7735">
        <v>483602525</v>
      </c>
      <c r="B7735" s="1">
        <v>44848</v>
      </c>
      <c r="C7735" t="s">
        <v>27</v>
      </c>
      <c r="D7735" t="s">
        <v>12</v>
      </c>
      <c r="G7735" t="s">
        <v>148</v>
      </c>
      <c r="H7735">
        <v>1</v>
      </c>
      <c r="I7735">
        <v>1</v>
      </c>
      <c r="J7735" t="s">
        <v>22</v>
      </c>
      <c r="K7735" s="36" t="s">
        <v>149</v>
      </c>
    </row>
    <row r="7736" spans="1:11" x14ac:dyDescent="0.25">
      <c r="A7736">
        <v>11594354</v>
      </c>
      <c r="B7736" s="1">
        <v>41663</v>
      </c>
      <c r="C7736" t="s">
        <v>11</v>
      </c>
      <c r="D7736" t="s">
        <v>16</v>
      </c>
      <c r="E7736">
        <v>1</v>
      </c>
      <c r="F7736">
        <v>0.25</v>
      </c>
      <c r="G7736" t="s">
        <v>148</v>
      </c>
      <c r="H7736">
        <v>1</v>
      </c>
      <c r="I7736">
        <v>1</v>
      </c>
      <c r="J7736" t="s">
        <v>14</v>
      </c>
      <c r="K7736" s="36" t="s">
        <v>149</v>
      </c>
    </row>
    <row r="7737" spans="1:11" x14ac:dyDescent="0.25">
      <c r="A7737">
        <v>457968192</v>
      </c>
      <c r="B7737" s="1">
        <v>44688</v>
      </c>
      <c r="C7737" t="s">
        <v>27</v>
      </c>
      <c r="D7737" t="s">
        <v>16</v>
      </c>
      <c r="E7737">
        <v>0.88</v>
      </c>
      <c r="F7737">
        <v>1</v>
      </c>
      <c r="G7737" t="s">
        <v>148</v>
      </c>
      <c r="H7737">
        <v>1</v>
      </c>
      <c r="I7737">
        <v>1</v>
      </c>
      <c r="J7737" t="s">
        <v>14</v>
      </c>
      <c r="K7737" s="36" t="s">
        <v>149</v>
      </c>
    </row>
    <row r="7738" spans="1:11" x14ac:dyDescent="0.25">
      <c r="A7738">
        <v>136923081</v>
      </c>
      <c r="B7738" s="1">
        <v>42911</v>
      </c>
      <c r="C7738" t="s">
        <v>27</v>
      </c>
      <c r="D7738" t="s">
        <v>16</v>
      </c>
      <c r="E7738">
        <v>1</v>
      </c>
      <c r="F7738">
        <v>1</v>
      </c>
      <c r="G7738" t="s">
        <v>148</v>
      </c>
      <c r="H7738">
        <v>1</v>
      </c>
      <c r="I7738">
        <v>2</v>
      </c>
      <c r="J7738" t="s">
        <v>14</v>
      </c>
      <c r="K7738" s="36" t="s">
        <v>149</v>
      </c>
    </row>
    <row r="7739" spans="1:11" x14ac:dyDescent="0.25">
      <c r="A7739">
        <v>169046570</v>
      </c>
      <c r="B7739" s="1">
        <v>43121</v>
      </c>
      <c r="C7739" t="s">
        <v>11</v>
      </c>
      <c r="D7739" t="s">
        <v>20</v>
      </c>
      <c r="E7739">
        <v>0</v>
      </c>
      <c r="F7739">
        <v>0</v>
      </c>
      <c r="G7739" t="s">
        <v>148</v>
      </c>
      <c r="H7739">
        <v>1</v>
      </c>
      <c r="I7739">
        <v>1</v>
      </c>
      <c r="J7739" t="s">
        <v>14</v>
      </c>
      <c r="K7739" s="36" t="s">
        <v>149</v>
      </c>
    </row>
    <row r="7740" spans="1:11" x14ac:dyDescent="0.25">
      <c r="A7740">
        <v>652529297</v>
      </c>
      <c r="B7740" s="1">
        <v>45552</v>
      </c>
      <c r="C7740" t="s">
        <v>27</v>
      </c>
      <c r="D7740" t="s">
        <v>16</v>
      </c>
      <c r="E7740">
        <v>1</v>
      </c>
      <c r="F7740">
        <v>1</v>
      </c>
      <c r="G7740" t="s">
        <v>148</v>
      </c>
      <c r="H7740">
        <v>3</v>
      </c>
      <c r="I7740">
        <v>3</v>
      </c>
      <c r="J7740" t="s">
        <v>14</v>
      </c>
      <c r="K7740" s="36" t="s">
        <v>149</v>
      </c>
    </row>
    <row r="7741" spans="1:11" x14ac:dyDescent="0.25">
      <c r="A7741">
        <v>678129019</v>
      </c>
      <c r="B7741" s="1">
        <v>45698</v>
      </c>
      <c r="C7741" t="s">
        <v>27</v>
      </c>
      <c r="D7741" t="s">
        <v>16</v>
      </c>
      <c r="E7741">
        <v>1</v>
      </c>
      <c r="F7741">
        <v>1</v>
      </c>
      <c r="G7741" t="s">
        <v>148</v>
      </c>
      <c r="H7741">
        <v>5</v>
      </c>
      <c r="I7741">
        <v>5</v>
      </c>
      <c r="J7741" t="s">
        <v>14</v>
      </c>
      <c r="K7741" s="36" t="s">
        <v>148</v>
      </c>
    </row>
    <row r="7742" spans="1:11" x14ac:dyDescent="0.25">
      <c r="A7742">
        <v>144807699</v>
      </c>
      <c r="B7742" s="1">
        <v>42954</v>
      </c>
      <c r="C7742" t="s">
        <v>11</v>
      </c>
      <c r="D7742" t="s">
        <v>16</v>
      </c>
      <c r="E7742">
        <v>1</v>
      </c>
      <c r="F7742">
        <v>0.75</v>
      </c>
      <c r="G7742" t="s">
        <v>148</v>
      </c>
      <c r="H7742">
        <v>1</v>
      </c>
      <c r="I7742">
        <v>1</v>
      </c>
      <c r="J7742" t="s">
        <v>14</v>
      </c>
      <c r="K7742" s="36" t="s">
        <v>149</v>
      </c>
    </row>
    <row r="7743" spans="1:11" x14ac:dyDescent="0.25">
      <c r="A7743">
        <v>669272275</v>
      </c>
      <c r="B7743" s="1">
        <v>45654</v>
      </c>
      <c r="C7743" t="s">
        <v>27</v>
      </c>
      <c r="D7743" t="s">
        <v>17</v>
      </c>
      <c r="E7743">
        <v>0.86</v>
      </c>
      <c r="F7743">
        <v>0.5</v>
      </c>
      <c r="G7743" t="s">
        <v>148</v>
      </c>
      <c r="H7743">
        <v>1</v>
      </c>
      <c r="I7743">
        <v>1</v>
      </c>
      <c r="J7743" t="s">
        <v>14</v>
      </c>
      <c r="K7743" s="36" t="s">
        <v>149</v>
      </c>
    </row>
    <row r="7744" spans="1:11" x14ac:dyDescent="0.25">
      <c r="A7744">
        <v>228399911</v>
      </c>
      <c r="B7744" s="1">
        <v>43434</v>
      </c>
      <c r="C7744" t="s">
        <v>38</v>
      </c>
      <c r="D7744" t="s">
        <v>16</v>
      </c>
      <c r="E7744">
        <v>1</v>
      </c>
      <c r="F7744">
        <v>1</v>
      </c>
      <c r="G7744" t="s">
        <v>148</v>
      </c>
      <c r="H7744">
        <v>1</v>
      </c>
      <c r="I7744">
        <v>1</v>
      </c>
      <c r="J7744" t="s">
        <v>14</v>
      </c>
      <c r="K7744" s="36" t="s">
        <v>149</v>
      </c>
    </row>
    <row r="7745" spans="1:11" x14ac:dyDescent="0.25">
      <c r="A7745">
        <v>677471384</v>
      </c>
      <c r="B7745" s="1">
        <v>45695</v>
      </c>
      <c r="C7745" t="s">
        <v>27</v>
      </c>
      <c r="D7745" t="s">
        <v>17</v>
      </c>
      <c r="E7745">
        <v>0.88</v>
      </c>
      <c r="F7745">
        <v>0.95</v>
      </c>
      <c r="G7745" t="s">
        <v>148</v>
      </c>
      <c r="H7745">
        <v>6</v>
      </c>
      <c r="I7745">
        <v>6</v>
      </c>
      <c r="J7745" t="s">
        <v>14</v>
      </c>
      <c r="K7745" s="36" t="s">
        <v>149</v>
      </c>
    </row>
    <row r="7746" spans="1:11" x14ac:dyDescent="0.25">
      <c r="A7746">
        <v>1718586</v>
      </c>
      <c r="B7746" s="1">
        <v>40947</v>
      </c>
      <c r="C7746" t="s">
        <v>11</v>
      </c>
      <c r="D7746" t="s">
        <v>21</v>
      </c>
      <c r="E7746">
        <v>0.5</v>
      </c>
      <c r="F7746">
        <v>0</v>
      </c>
      <c r="G7746" t="s">
        <v>148</v>
      </c>
      <c r="H7746">
        <v>1</v>
      </c>
      <c r="I7746">
        <v>2</v>
      </c>
      <c r="J7746" t="s">
        <v>14</v>
      </c>
      <c r="K7746" s="36" t="s">
        <v>149</v>
      </c>
    </row>
    <row r="7747" spans="1:11" x14ac:dyDescent="0.25">
      <c r="A7747">
        <v>152407001</v>
      </c>
      <c r="B7747" s="1">
        <v>43006</v>
      </c>
      <c r="C7747" t="s">
        <v>27</v>
      </c>
      <c r="D7747" t="s">
        <v>16</v>
      </c>
      <c r="E7747">
        <v>1</v>
      </c>
      <c r="F7747">
        <v>0.81</v>
      </c>
      <c r="G7747" t="s">
        <v>149</v>
      </c>
      <c r="H7747">
        <v>3</v>
      </c>
      <c r="I7747">
        <v>6</v>
      </c>
      <c r="J7747" t="s">
        <v>14</v>
      </c>
      <c r="K7747" s="36" t="s">
        <v>149</v>
      </c>
    </row>
    <row r="7748" spans="1:11" x14ac:dyDescent="0.25">
      <c r="A7748">
        <v>259882876</v>
      </c>
      <c r="B7748" s="1">
        <v>43590</v>
      </c>
      <c r="C7748" t="s">
        <v>11</v>
      </c>
      <c r="D7748" t="s">
        <v>17</v>
      </c>
      <c r="E7748">
        <v>1</v>
      </c>
      <c r="F7748">
        <v>0.82</v>
      </c>
      <c r="G7748" t="s">
        <v>148</v>
      </c>
      <c r="H7748">
        <v>1</v>
      </c>
      <c r="I7748">
        <v>1</v>
      </c>
      <c r="J7748" t="s">
        <v>14</v>
      </c>
      <c r="K7748" s="36" t="s">
        <v>148</v>
      </c>
    </row>
    <row r="7749" spans="1:11" x14ac:dyDescent="0.25">
      <c r="A7749">
        <v>669647690</v>
      </c>
      <c r="B7749" s="1">
        <v>45656</v>
      </c>
      <c r="C7749" t="s">
        <v>27</v>
      </c>
      <c r="D7749" t="s">
        <v>16</v>
      </c>
      <c r="E7749">
        <v>1</v>
      </c>
      <c r="F7749">
        <v>1</v>
      </c>
      <c r="G7749" t="s">
        <v>148</v>
      </c>
      <c r="H7749">
        <v>1</v>
      </c>
      <c r="I7749">
        <v>1</v>
      </c>
      <c r="J7749" t="s">
        <v>14</v>
      </c>
      <c r="K7749" s="36" t="s">
        <v>149</v>
      </c>
    </row>
    <row r="7750" spans="1:11" x14ac:dyDescent="0.25">
      <c r="A7750">
        <v>678590522</v>
      </c>
      <c r="B7750" s="1">
        <v>45701</v>
      </c>
      <c r="C7750" t="s">
        <v>11</v>
      </c>
      <c r="D7750" t="s">
        <v>16</v>
      </c>
      <c r="E7750">
        <v>1</v>
      </c>
      <c r="F7750">
        <v>1</v>
      </c>
      <c r="G7750" t="s">
        <v>148</v>
      </c>
      <c r="H7750">
        <v>1</v>
      </c>
      <c r="I7750">
        <v>1</v>
      </c>
      <c r="J7750" t="s">
        <v>14</v>
      </c>
      <c r="K7750" s="36" t="s">
        <v>149</v>
      </c>
    </row>
    <row r="7751" spans="1:11" x14ac:dyDescent="0.25">
      <c r="A7751">
        <v>678953386</v>
      </c>
      <c r="B7751" s="1">
        <v>45703</v>
      </c>
      <c r="C7751" t="s">
        <v>11</v>
      </c>
      <c r="D7751" t="s">
        <v>16</v>
      </c>
      <c r="E7751">
        <v>1</v>
      </c>
      <c r="F7751">
        <v>1</v>
      </c>
      <c r="G7751" t="s">
        <v>148</v>
      </c>
      <c r="H7751">
        <v>1</v>
      </c>
      <c r="I7751">
        <v>1</v>
      </c>
      <c r="J7751" t="s">
        <v>14</v>
      </c>
      <c r="K7751" s="36" t="s">
        <v>148</v>
      </c>
    </row>
    <row r="7752" spans="1:11" x14ac:dyDescent="0.25">
      <c r="A7752">
        <v>354044741</v>
      </c>
      <c r="B7752" s="1">
        <v>44018</v>
      </c>
      <c r="C7752" t="s">
        <v>11</v>
      </c>
      <c r="D7752" t="s">
        <v>17</v>
      </c>
      <c r="E7752">
        <v>0.7</v>
      </c>
      <c r="F7752">
        <v>0.28000000000000003</v>
      </c>
      <c r="G7752" t="s">
        <v>148</v>
      </c>
      <c r="H7752">
        <v>1</v>
      </c>
      <c r="I7752">
        <v>1</v>
      </c>
      <c r="J7752" t="s">
        <v>14</v>
      </c>
      <c r="K7752" s="36" t="s">
        <v>149</v>
      </c>
    </row>
    <row r="7753" spans="1:11" x14ac:dyDescent="0.25">
      <c r="A7753">
        <v>460835407</v>
      </c>
      <c r="B7753" s="1">
        <v>44706</v>
      </c>
      <c r="C7753" t="s">
        <v>27</v>
      </c>
      <c r="D7753" t="s">
        <v>16</v>
      </c>
      <c r="E7753">
        <v>1</v>
      </c>
      <c r="F7753">
        <v>1</v>
      </c>
      <c r="G7753" t="s">
        <v>148</v>
      </c>
      <c r="H7753">
        <v>1</v>
      </c>
      <c r="I7753">
        <v>2</v>
      </c>
      <c r="J7753" t="s">
        <v>14</v>
      </c>
      <c r="K7753" s="36" t="s">
        <v>149</v>
      </c>
    </row>
    <row r="7754" spans="1:11" x14ac:dyDescent="0.25">
      <c r="A7754">
        <v>33981256</v>
      </c>
      <c r="B7754" s="1">
        <v>42146</v>
      </c>
      <c r="C7754" t="s">
        <v>11</v>
      </c>
      <c r="D7754" t="s">
        <v>16</v>
      </c>
      <c r="E7754">
        <v>1</v>
      </c>
      <c r="F7754">
        <v>1</v>
      </c>
      <c r="G7754" t="s">
        <v>148</v>
      </c>
      <c r="H7754">
        <v>1</v>
      </c>
      <c r="I7754">
        <v>1</v>
      </c>
      <c r="J7754" t="s">
        <v>14</v>
      </c>
      <c r="K7754" s="36" t="s">
        <v>149</v>
      </c>
    </row>
    <row r="7755" spans="1:11" x14ac:dyDescent="0.25">
      <c r="A7755">
        <v>448957440</v>
      </c>
      <c r="B7755" s="1">
        <v>44630</v>
      </c>
      <c r="C7755" t="s">
        <v>11</v>
      </c>
      <c r="D7755" t="s">
        <v>17</v>
      </c>
      <c r="E7755">
        <v>0.97</v>
      </c>
      <c r="F7755">
        <v>0.94</v>
      </c>
      <c r="G7755" t="s">
        <v>148</v>
      </c>
      <c r="H7755">
        <v>1</v>
      </c>
      <c r="I7755">
        <v>1</v>
      </c>
      <c r="J7755" t="s">
        <v>14</v>
      </c>
      <c r="K7755" s="36" t="s">
        <v>149</v>
      </c>
    </row>
    <row r="7756" spans="1:11" x14ac:dyDescent="0.25">
      <c r="A7756">
        <v>559518898</v>
      </c>
      <c r="B7756" s="1">
        <v>45321</v>
      </c>
      <c r="C7756" t="s">
        <v>11</v>
      </c>
      <c r="D7756" t="s">
        <v>16</v>
      </c>
      <c r="E7756">
        <v>1</v>
      </c>
      <c r="F7756">
        <v>1</v>
      </c>
      <c r="G7756" t="s">
        <v>148</v>
      </c>
      <c r="H7756">
        <v>1</v>
      </c>
      <c r="I7756">
        <v>1</v>
      </c>
      <c r="J7756" t="s">
        <v>22</v>
      </c>
      <c r="K7756" s="36" t="s">
        <v>149</v>
      </c>
    </row>
    <row r="7757" spans="1:11" x14ac:dyDescent="0.25">
      <c r="A7757">
        <v>208020669</v>
      </c>
      <c r="B7757" s="1">
        <v>43319</v>
      </c>
      <c r="C7757" t="s">
        <v>27</v>
      </c>
      <c r="D7757" t="s">
        <v>16</v>
      </c>
      <c r="E7757">
        <v>1</v>
      </c>
      <c r="F7757">
        <v>1</v>
      </c>
      <c r="G7757" t="s">
        <v>148</v>
      </c>
      <c r="H7757">
        <v>2</v>
      </c>
      <c r="I7757">
        <v>2</v>
      </c>
      <c r="J7757" t="s">
        <v>14</v>
      </c>
      <c r="K7757" s="36" t="s">
        <v>149</v>
      </c>
    </row>
    <row r="7758" spans="1:11" x14ac:dyDescent="0.25">
      <c r="A7758">
        <v>467192583</v>
      </c>
      <c r="B7758" s="1">
        <v>44744</v>
      </c>
      <c r="C7758" t="s">
        <v>11</v>
      </c>
      <c r="D7758" t="s">
        <v>17</v>
      </c>
      <c r="E7758">
        <v>1</v>
      </c>
      <c r="F7758">
        <v>0.95</v>
      </c>
      <c r="G7758" t="s">
        <v>148</v>
      </c>
      <c r="H7758">
        <v>1</v>
      </c>
      <c r="I7758">
        <v>2</v>
      </c>
      <c r="J7758" t="s">
        <v>22</v>
      </c>
      <c r="K7758" s="36" t="s">
        <v>149</v>
      </c>
    </row>
    <row r="7759" spans="1:11" x14ac:dyDescent="0.25">
      <c r="A7759">
        <v>16471963</v>
      </c>
      <c r="B7759" s="1">
        <v>41796</v>
      </c>
      <c r="C7759" t="s">
        <v>11</v>
      </c>
      <c r="D7759" t="s">
        <v>12</v>
      </c>
      <c r="G7759" t="s">
        <v>148</v>
      </c>
      <c r="H7759">
        <v>1</v>
      </c>
      <c r="I7759">
        <v>1</v>
      </c>
      <c r="J7759" t="s">
        <v>14</v>
      </c>
      <c r="K7759" s="36" t="s">
        <v>149</v>
      </c>
    </row>
    <row r="7760" spans="1:11" x14ac:dyDescent="0.25">
      <c r="A7760">
        <v>163237732</v>
      </c>
      <c r="B7760" s="1">
        <v>43087</v>
      </c>
      <c r="C7760" t="s">
        <v>11</v>
      </c>
      <c r="D7760" t="s">
        <v>17</v>
      </c>
      <c r="E7760">
        <v>1</v>
      </c>
      <c r="F7760">
        <v>0.75</v>
      </c>
      <c r="G7760" t="s">
        <v>148</v>
      </c>
      <c r="H7760">
        <v>1</v>
      </c>
      <c r="I7760">
        <v>5</v>
      </c>
      <c r="J7760" t="s">
        <v>14</v>
      </c>
      <c r="K7760" s="36" t="s">
        <v>149</v>
      </c>
    </row>
    <row r="7761" spans="1:11" x14ac:dyDescent="0.25">
      <c r="A7761">
        <v>271627615</v>
      </c>
      <c r="B7761" s="1">
        <v>43642</v>
      </c>
      <c r="C7761" t="s">
        <v>11</v>
      </c>
      <c r="D7761" t="s">
        <v>17</v>
      </c>
      <c r="E7761">
        <v>1</v>
      </c>
      <c r="F7761">
        <v>0.7</v>
      </c>
      <c r="G7761" t="s">
        <v>148</v>
      </c>
      <c r="H7761">
        <v>2</v>
      </c>
      <c r="I7761">
        <v>2</v>
      </c>
      <c r="J7761" t="s">
        <v>14</v>
      </c>
      <c r="K7761" s="36" t="s">
        <v>149</v>
      </c>
    </row>
    <row r="7762" spans="1:11" x14ac:dyDescent="0.25">
      <c r="A7762">
        <v>655797001</v>
      </c>
      <c r="B7762" s="1">
        <v>45571</v>
      </c>
      <c r="C7762" t="s">
        <v>11</v>
      </c>
      <c r="D7762" t="s">
        <v>21</v>
      </c>
      <c r="E7762">
        <v>0.76</v>
      </c>
      <c r="F7762">
        <v>0.05</v>
      </c>
      <c r="G7762" t="s">
        <v>148</v>
      </c>
      <c r="H7762">
        <v>1</v>
      </c>
      <c r="I7762">
        <v>1</v>
      </c>
      <c r="J7762" t="s">
        <v>22</v>
      </c>
      <c r="K7762" s="36" t="s">
        <v>149</v>
      </c>
    </row>
    <row r="7763" spans="1:11" x14ac:dyDescent="0.25">
      <c r="A7763">
        <v>678594447</v>
      </c>
      <c r="B7763" s="1">
        <v>45701</v>
      </c>
      <c r="C7763" t="s">
        <v>27</v>
      </c>
      <c r="D7763" t="s">
        <v>12</v>
      </c>
      <c r="G7763" t="s">
        <v>148</v>
      </c>
      <c r="H7763">
        <v>1</v>
      </c>
      <c r="I7763">
        <v>1</v>
      </c>
      <c r="J7763" t="s">
        <v>14</v>
      </c>
      <c r="K7763" s="36" t="s">
        <v>149</v>
      </c>
    </row>
    <row r="7764" spans="1:11" x14ac:dyDescent="0.25">
      <c r="A7764">
        <v>123911811</v>
      </c>
      <c r="B7764" s="1">
        <v>42827</v>
      </c>
      <c r="C7764" t="s">
        <v>11</v>
      </c>
      <c r="D7764" t="s">
        <v>21</v>
      </c>
      <c r="E7764">
        <v>1</v>
      </c>
      <c r="F7764">
        <v>0</v>
      </c>
      <c r="G7764" t="s">
        <v>148</v>
      </c>
      <c r="H7764">
        <v>1</v>
      </c>
      <c r="I7764">
        <v>1</v>
      </c>
      <c r="J7764" t="s">
        <v>14</v>
      </c>
      <c r="K7764" s="36" t="s">
        <v>149</v>
      </c>
    </row>
    <row r="7765" spans="1:11" x14ac:dyDescent="0.25">
      <c r="A7765">
        <v>243962273</v>
      </c>
      <c r="B7765" s="1">
        <v>43514</v>
      </c>
      <c r="C7765" t="s">
        <v>11</v>
      </c>
      <c r="D7765" t="s">
        <v>17</v>
      </c>
      <c r="E7765">
        <v>0.93</v>
      </c>
      <c r="F7765">
        <v>0</v>
      </c>
      <c r="G7765" t="s">
        <v>148</v>
      </c>
      <c r="H7765">
        <v>1</v>
      </c>
      <c r="I7765">
        <v>1</v>
      </c>
      <c r="J7765" t="s">
        <v>14</v>
      </c>
      <c r="K7765" s="36" t="s">
        <v>149</v>
      </c>
    </row>
    <row r="7766" spans="1:11" x14ac:dyDescent="0.25">
      <c r="A7766">
        <v>679162879</v>
      </c>
      <c r="B7766" s="1">
        <v>45704</v>
      </c>
      <c r="C7766" t="s">
        <v>27</v>
      </c>
      <c r="D7766" t="s">
        <v>16</v>
      </c>
      <c r="E7766">
        <v>1</v>
      </c>
      <c r="F7766">
        <v>1</v>
      </c>
      <c r="G7766" t="s">
        <v>148</v>
      </c>
      <c r="H7766">
        <v>1</v>
      </c>
      <c r="I7766">
        <v>2</v>
      </c>
      <c r="J7766" t="s">
        <v>14</v>
      </c>
      <c r="K7766" s="36" t="s">
        <v>149</v>
      </c>
    </row>
    <row r="7767" spans="1:11" x14ac:dyDescent="0.25">
      <c r="A7767">
        <v>679203213</v>
      </c>
      <c r="B7767" s="1">
        <v>45704</v>
      </c>
      <c r="C7767" t="s">
        <v>27</v>
      </c>
      <c r="D7767" t="s">
        <v>16</v>
      </c>
      <c r="E7767">
        <v>1</v>
      </c>
      <c r="F7767">
        <v>1</v>
      </c>
      <c r="G7767" t="s">
        <v>148</v>
      </c>
      <c r="H7767">
        <v>1</v>
      </c>
      <c r="I7767">
        <v>1</v>
      </c>
      <c r="J7767" t="s">
        <v>14</v>
      </c>
      <c r="K7767" s="36" t="s">
        <v>148</v>
      </c>
    </row>
    <row r="7768" spans="1:11" x14ac:dyDescent="0.25">
      <c r="A7768">
        <v>530062665</v>
      </c>
      <c r="B7768" s="1">
        <v>45143</v>
      </c>
      <c r="C7768" t="s">
        <v>27</v>
      </c>
      <c r="D7768" t="s">
        <v>16</v>
      </c>
      <c r="E7768">
        <v>0.8</v>
      </c>
      <c r="F7768">
        <v>0.2</v>
      </c>
      <c r="G7768" t="s">
        <v>148</v>
      </c>
      <c r="H7768">
        <v>1</v>
      </c>
      <c r="I7768">
        <v>2</v>
      </c>
      <c r="J7768" t="s">
        <v>22</v>
      </c>
      <c r="K7768" s="36" t="s">
        <v>149</v>
      </c>
    </row>
    <row r="7769" spans="1:11" x14ac:dyDescent="0.25">
      <c r="A7769">
        <v>679040859</v>
      </c>
      <c r="B7769" s="1">
        <v>45703</v>
      </c>
      <c r="C7769" t="s">
        <v>27</v>
      </c>
      <c r="D7769" t="s">
        <v>16</v>
      </c>
      <c r="E7769">
        <v>1</v>
      </c>
      <c r="F7769">
        <v>1</v>
      </c>
      <c r="G7769" t="s">
        <v>148</v>
      </c>
      <c r="H7769">
        <v>1</v>
      </c>
      <c r="I7769">
        <v>1</v>
      </c>
      <c r="J7769" t="s">
        <v>22</v>
      </c>
      <c r="K7769" s="36" t="s">
        <v>149</v>
      </c>
    </row>
    <row r="7770" spans="1:11" x14ac:dyDescent="0.25">
      <c r="A7770">
        <v>679214961</v>
      </c>
      <c r="B7770" s="1">
        <v>45704</v>
      </c>
      <c r="C7770" t="s">
        <v>27</v>
      </c>
      <c r="D7770" t="s">
        <v>16</v>
      </c>
      <c r="E7770">
        <v>1</v>
      </c>
      <c r="F7770">
        <v>1</v>
      </c>
      <c r="G7770" t="s">
        <v>148</v>
      </c>
      <c r="H7770">
        <v>1</v>
      </c>
      <c r="I7770">
        <v>1</v>
      </c>
      <c r="J7770" t="s">
        <v>14</v>
      </c>
      <c r="K7770" s="36" t="s">
        <v>148</v>
      </c>
    </row>
    <row r="7771" spans="1:11" x14ac:dyDescent="0.25">
      <c r="A7771">
        <v>677460169</v>
      </c>
      <c r="B7771" s="1">
        <v>45695</v>
      </c>
      <c r="C7771" t="s">
        <v>27</v>
      </c>
      <c r="D7771" t="s">
        <v>16</v>
      </c>
      <c r="E7771">
        <v>0.89</v>
      </c>
      <c r="F7771">
        <v>1</v>
      </c>
      <c r="G7771" t="s">
        <v>148</v>
      </c>
      <c r="H7771">
        <v>1</v>
      </c>
      <c r="I7771">
        <v>1</v>
      </c>
      <c r="J7771" t="s">
        <v>22</v>
      </c>
      <c r="K7771" s="36" t="s">
        <v>149</v>
      </c>
    </row>
    <row r="7772" spans="1:11" x14ac:dyDescent="0.25">
      <c r="A7772">
        <v>470131123</v>
      </c>
      <c r="B7772" s="1">
        <v>44760</v>
      </c>
      <c r="C7772" t="s">
        <v>27</v>
      </c>
      <c r="D7772" t="s">
        <v>16</v>
      </c>
      <c r="E7772">
        <v>1</v>
      </c>
      <c r="F7772">
        <v>1</v>
      </c>
      <c r="G7772" t="s">
        <v>148</v>
      </c>
      <c r="H7772">
        <v>1</v>
      </c>
      <c r="I7772">
        <v>1</v>
      </c>
      <c r="J7772" t="s">
        <v>22</v>
      </c>
      <c r="K7772" s="36" t="s">
        <v>149</v>
      </c>
    </row>
    <row r="7773" spans="1:11" x14ac:dyDescent="0.25">
      <c r="A7773">
        <v>407971445</v>
      </c>
      <c r="B7773" s="1">
        <v>44366</v>
      </c>
      <c r="C7773" t="s">
        <v>27</v>
      </c>
      <c r="D7773" t="s">
        <v>16</v>
      </c>
      <c r="E7773">
        <v>1</v>
      </c>
      <c r="F7773">
        <v>0.8</v>
      </c>
      <c r="G7773" t="s">
        <v>148</v>
      </c>
      <c r="H7773">
        <v>1</v>
      </c>
      <c r="I7773">
        <v>1</v>
      </c>
      <c r="J7773" t="s">
        <v>22</v>
      </c>
      <c r="K7773" s="36" t="s">
        <v>148</v>
      </c>
    </row>
    <row r="7774" spans="1:11" x14ac:dyDescent="0.25">
      <c r="A7774">
        <v>679317260</v>
      </c>
      <c r="B7774" s="1">
        <v>45705</v>
      </c>
      <c r="C7774" t="s">
        <v>27</v>
      </c>
      <c r="D7774" t="s">
        <v>16</v>
      </c>
      <c r="E7774">
        <v>1</v>
      </c>
      <c r="F7774">
        <v>1</v>
      </c>
      <c r="G7774" t="s">
        <v>148</v>
      </c>
      <c r="H7774">
        <v>1</v>
      </c>
      <c r="I7774">
        <v>1</v>
      </c>
      <c r="J7774" t="s">
        <v>14</v>
      </c>
      <c r="K7774" s="36" t="s">
        <v>148</v>
      </c>
    </row>
    <row r="7775" spans="1:11" x14ac:dyDescent="0.25">
      <c r="A7775">
        <v>679341992</v>
      </c>
      <c r="B7775" s="1">
        <v>45705</v>
      </c>
      <c r="C7775" t="s">
        <v>27</v>
      </c>
      <c r="D7775" t="s">
        <v>16</v>
      </c>
      <c r="E7775">
        <v>1</v>
      </c>
      <c r="F7775">
        <v>1</v>
      </c>
      <c r="G7775" t="s">
        <v>148</v>
      </c>
      <c r="H7775">
        <v>1</v>
      </c>
      <c r="I7775">
        <v>1</v>
      </c>
      <c r="J7775" t="s">
        <v>14</v>
      </c>
      <c r="K7775" s="36" t="s">
        <v>148</v>
      </c>
    </row>
    <row r="7776" spans="1:11" x14ac:dyDescent="0.25">
      <c r="A7776">
        <v>662480045</v>
      </c>
      <c r="B7776" s="1">
        <v>45612</v>
      </c>
      <c r="C7776" t="s">
        <v>27</v>
      </c>
      <c r="D7776" t="s">
        <v>12</v>
      </c>
      <c r="G7776" t="s">
        <v>148</v>
      </c>
      <c r="H7776">
        <v>1</v>
      </c>
      <c r="I7776">
        <v>1</v>
      </c>
      <c r="J7776" t="s">
        <v>14</v>
      </c>
      <c r="K7776" s="36" t="s">
        <v>148</v>
      </c>
    </row>
    <row r="7777" spans="1:11" x14ac:dyDescent="0.25">
      <c r="A7777">
        <v>499796297</v>
      </c>
      <c r="B7777" s="1">
        <v>44963</v>
      </c>
      <c r="C7777" t="s">
        <v>27</v>
      </c>
      <c r="D7777" t="s">
        <v>12</v>
      </c>
      <c r="G7777" t="s">
        <v>148</v>
      </c>
      <c r="H7777">
        <v>1</v>
      </c>
      <c r="I7777">
        <v>1</v>
      </c>
      <c r="J7777" t="s">
        <v>22</v>
      </c>
      <c r="K7777" s="36" t="s">
        <v>149</v>
      </c>
    </row>
    <row r="7778" spans="1:11" x14ac:dyDescent="0.25">
      <c r="A7778">
        <v>564085475</v>
      </c>
      <c r="B7778" s="1">
        <v>45348</v>
      </c>
      <c r="C7778" t="s">
        <v>27</v>
      </c>
      <c r="D7778" t="s">
        <v>16</v>
      </c>
      <c r="E7778">
        <v>1</v>
      </c>
      <c r="F7778">
        <v>1</v>
      </c>
      <c r="G7778" t="s">
        <v>148</v>
      </c>
      <c r="H7778">
        <v>1</v>
      </c>
      <c r="I7778">
        <v>2</v>
      </c>
      <c r="J7778" t="s">
        <v>14</v>
      </c>
      <c r="K7778" s="36" t="s">
        <v>149</v>
      </c>
    </row>
    <row r="7779" spans="1:11" x14ac:dyDescent="0.25">
      <c r="A7779">
        <v>677540724</v>
      </c>
      <c r="B7779" s="1">
        <v>45695</v>
      </c>
      <c r="C7779" t="s">
        <v>27</v>
      </c>
      <c r="D7779" t="s">
        <v>16</v>
      </c>
      <c r="E7779">
        <v>1</v>
      </c>
      <c r="F7779">
        <v>1</v>
      </c>
      <c r="G7779" t="s">
        <v>148</v>
      </c>
      <c r="H7779">
        <v>4</v>
      </c>
      <c r="I7779">
        <v>4</v>
      </c>
      <c r="J7779" t="s">
        <v>14</v>
      </c>
      <c r="K7779" s="36" t="s">
        <v>149</v>
      </c>
    </row>
    <row r="7780" spans="1:11" x14ac:dyDescent="0.25">
      <c r="A7780">
        <v>679346346</v>
      </c>
      <c r="B7780" s="1">
        <v>45705</v>
      </c>
      <c r="C7780" t="s">
        <v>11</v>
      </c>
      <c r="D7780" t="s">
        <v>16</v>
      </c>
      <c r="E7780">
        <v>1</v>
      </c>
      <c r="F7780">
        <v>1</v>
      </c>
      <c r="G7780" t="s">
        <v>148</v>
      </c>
      <c r="H7780">
        <v>1</v>
      </c>
      <c r="I7780">
        <v>1</v>
      </c>
      <c r="J7780" t="s">
        <v>14</v>
      </c>
      <c r="K7780" s="36" t="s">
        <v>149</v>
      </c>
    </row>
    <row r="7781" spans="1:11" x14ac:dyDescent="0.25">
      <c r="A7781">
        <v>18099191</v>
      </c>
      <c r="B7781" s="1">
        <v>41834</v>
      </c>
      <c r="C7781" t="s">
        <v>11</v>
      </c>
      <c r="D7781" t="s">
        <v>17</v>
      </c>
      <c r="E7781">
        <v>1</v>
      </c>
      <c r="G7781" t="s">
        <v>148</v>
      </c>
      <c r="H7781">
        <v>1</v>
      </c>
      <c r="I7781">
        <v>3</v>
      </c>
      <c r="J7781" t="s">
        <v>14</v>
      </c>
      <c r="K7781" s="36" t="s">
        <v>149</v>
      </c>
    </row>
    <row r="7782" spans="1:11" x14ac:dyDescent="0.25">
      <c r="A7782">
        <v>667286927</v>
      </c>
      <c r="B7782" s="1">
        <v>45642</v>
      </c>
      <c r="C7782" t="s">
        <v>27</v>
      </c>
      <c r="D7782" t="s">
        <v>16</v>
      </c>
      <c r="E7782">
        <v>1</v>
      </c>
      <c r="F7782">
        <v>1</v>
      </c>
      <c r="G7782" t="s">
        <v>148</v>
      </c>
      <c r="H7782">
        <v>1</v>
      </c>
      <c r="I7782">
        <v>2</v>
      </c>
      <c r="J7782" t="s">
        <v>14</v>
      </c>
      <c r="K7782" s="36" t="s">
        <v>149</v>
      </c>
    </row>
    <row r="7783" spans="1:11" x14ac:dyDescent="0.25">
      <c r="A7783">
        <v>661071307</v>
      </c>
      <c r="B7783" s="1">
        <v>45603</v>
      </c>
      <c r="C7783" t="s">
        <v>11</v>
      </c>
      <c r="D7783" t="s">
        <v>17</v>
      </c>
      <c r="E7783">
        <v>0.91</v>
      </c>
      <c r="F7783">
        <v>0.91</v>
      </c>
      <c r="G7783" t="s">
        <v>148</v>
      </c>
      <c r="H7783">
        <v>1</v>
      </c>
      <c r="I7783">
        <v>2</v>
      </c>
      <c r="J7783" t="s">
        <v>22</v>
      </c>
      <c r="K7783" s="36" t="s">
        <v>148</v>
      </c>
    </row>
    <row r="7784" spans="1:11" x14ac:dyDescent="0.25">
      <c r="A7784">
        <v>16455195</v>
      </c>
      <c r="B7784" s="1">
        <v>41796</v>
      </c>
      <c r="C7784" t="s">
        <v>11</v>
      </c>
      <c r="D7784" t="s">
        <v>16</v>
      </c>
      <c r="E7784">
        <v>1</v>
      </c>
      <c r="F7784">
        <v>1</v>
      </c>
      <c r="G7784" t="s">
        <v>148</v>
      </c>
      <c r="H7784">
        <v>2</v>
      </c>
      <c r="I7784">
        <v>3</v>
      </c>
      <c r="J7784" t="s">
        <v>14</v>
      </c>
      <c r="K7784" s="36" t="s">
        <v>149</v>
      </c>
    </row>
    <row r="7785" spans="1:11" x14ac:dyDescent="0.25">
      <c r="A7785">
        <v>486614429</v>
      </c>
      <c r="B7785" s="1">
        <v>44871</v>
      </c>
      <c r="C7785" t="s">
        <v>27</v>
      </c>
      <c r="D7785" t="s">
        <v>12</v>
      </c>
      <c r="G7785" t="s">
        <v>148</v>
      </c>
      <c r="H7785">
        <v>1</v>
      </c>
      <c r="I7785">
        <v>1</v>
      </c>
      <c r="J7785" t="s">
        <v>14</v>
      </c>
      <c r="K7785" s="36" t="s">
        <v>149</v>
      </c>
    </row>
    <row r="7786" spans="1:11" x14ac:dyDescent="0.25">
      <c r="A7786">
        <v>298173389</v>
      </c>
      <c r="B7786" s="1">
        <v>43734</v>
      </c>
      <c r="C7786" t="s">
        <v>27</v>
      </c>
      <c r="D7786" t="s">
        <v>21</v>
      </c>
      <c r="E7786">
        <v>0.9</v>
      </c>
      <c r="F7786">
        <v>0.5</v>
      </c>
      <c r="G7786" t="s">
        <v>148</v>
      </c>
      <c r="H7786">
        <v>1</v>
      </c>
      <c r="I7786">
        <v>1</v>
      </c>
      <c r="J7786" t="s">
        <v>22</v>
      </c>
      <c r="K7786" s="36" t="s">
        <v>149</v>
      </c>
    </row>
    <row r="7787" spans="1:11" x14ac:dyDescent="0.25">
      <c r="A7787">
        <v>119234814</v>
      </c>
      <c r="B7787" s="1">
        <v>42799</v>
      </c>
      <c r="C7787" t="s">
        <v>11</v>
      </c>
      <c r="D7787" t="s">
        <v>16</v>
      </c>
      <c r="E7787">
        <v>1</v>
      </c>
      <c r="F7787">
        <v>1</v>
      </c>
      <c r="G7787" t="s">
        <v>148</v>
      </c>
      <c r="H7787">
        <v>1</v>
      </c>
      <c r="I7787">
        <v>1</v>
      </c>
      <c r="J7787" t="s">
        <v>14</v>
      </c>
      <c r="K7787" s="36" t="s">
        <v>149</v>
      </c>
    </row>
    <row r="7788" spans="1:11" x14ac:dyDescent="0.25">
      <c r="A7788">
        <v>678760375</v>
      </c>
      <c r="B7788" s="1">
        <v>45702</v>
      </c>
      <c r="C7788" t="s">
        <v>11</v>
      </c>
      <c r="D7788" t="s">
        <v>20</v>
      </c>
      <c r="E7788">
        <v>0.43</v>
      </c>
      <c r="F7788">
        <v>0</v>
      </c>
      <c r="G7788" t="s">
        <v>148</v>
      </c>
      <c r="H7788">
        <v>2</v>
      </c>
      <c r="I7788">
        <v>2</v>
      </c>
      <c r="J7788" t="s">
        <v>14</v>
      </c>
      <c r="K7788" s="36" t="s">
        <v>149</v>
      </c>
    </row>
    <row r="7789" spans="1:11" x14ac:dyDescent="0.25">
      <c r="A7789">
        <v>672564115</v>
      </c>
      <c r="B7789" s="1">
        <v>45669</v>
      </c>
      <c r="C7789" t="s">
        <v>27</v>
      </c>
      <c r="D7789" t="s">
        <v>16</v>
      </c>
      <c r="E7789">
        <v>1</v>
      </c>
      <c r="F7789">
        <v>1</v>
      </c>
      <c r="G7789" t="s">
        <v>148</v>
      </c>
      <c r="H7789">
        <v>2</v>
      </c>
      <c r="I7789">
        <v>2</v>
      </c>
      <c r="J7789" t="s">
        <v>14</v>
      </c>
      <c r="K7789" s="36" t="s">
        <v>149</v>
      </c>
    </row>
    <row r="7790" spans="1:11" x14ac:dyDescent="0.25">
      <c r="A7790">
        <v>9581161</v>
      </c>
      <c r="B7790" s="1">
        <v>41569</v>
      </c>
      <c r="C7790" t="s">
        <v>30</v>
      </c>
      <c r="D7790" t="s">
        <v>16</v>
      </c>
      <c r="E7790">
        <v>1</v>
      </c>
      <c r="F7790">
        <v>1</v>
      </c>
      <c r="G7790" t="s">
        <v>148</v>
      </c>
      <c r="H7790">
        <v>1</v>
      </c>
      <c r="I7790">
        <v>1</v>
      </c>
      <c r="J7790" t="s">
        <v>14</v>
      </c>
      <c r="K7790" s="36" t="s">
        <v>148</v>
      </c>
    </row>
    <row r="7791" spans="1:11" x14ac:dyDescent="0.25">
      <c r="A7791">
        <v>678771822</v>
      </c>
      <c r="B7791" s="1">
        <v>45702</v>
      </c>
      <c r="C7791" t="s">
        <v>27</v>
      </c>
      <c r="D7791" t="s">
        <v>12</v>
      </c>
      <c r="G7791" t="s">
        <v>148</v>
      </c>
      <c r="H7791">
        <v>1</v>
      </c>
      <c r="I7791">
        <v>1</v>
      </c>
      <c r="J7791" t="s">
        <v>14</v>
      </c>
      <c r="K7791" s="36" t="s">
        <v>148</v>
      </c>
    </row>
    <row r="7792" spans="1:11" x14ac:dyDescent="0.25">
      <c r="A7792">
        <v>230940179</v>
      </c>
      <c r="B7792" s="1">
        <v>43450</v>
      </c>
      <c r="C7792" t="s">
        <v>11</v>
      </c>
      <c r="D7792" t="s">
        <v>12</v>
      </c>
      <c r="F7792">
        <v>0.05</v>
      </c>
      <c r="G7792" t="s">
        <v>148</v>
      </c>
      <c r="H7792">
        <v>1</v>
      </c>
      <c r="I7792">
        <v>1</v>
      </c>
      <c r="J7792" t="s">
        <v>14</v>
      </c>
      <c r="K7792" s="36" t="s">
        <v>149</v>
      </c>
    </row>
    <row r="7793" spans="1:11" x14ac:dyDescent="0.25">
      <c r="A7793">
        <v>46033543</v>
      </c>
      <c r="B7793" s="1">
        <v>42284</v>
      </c>
      <c r="C7793" t="s">
        <v>27</v>
      </c>
      <c r="D7793" t="s">
        <v>16</v>
      </c>
      <c r="E7793">
        <v>1</v>
      </c>
      <c r="F7793">
        <v>0.74</v>
      </c>
      <c r="G7793" t="s">
        <v>148</v>
      </c>
      <c r="H7793">
        <v>2</v>
      </c>
      <c r="I7793">
        <v>2</v>
      </c>
      <c r="J7793" t="s">
        <v>14</v>
      </c>
      <c r="K7793" s="36" t="s">
        <v>149</v>
      </c>
    </row>
    <row r="7794" spans="1:11" x14ac:dyDescent="0.25">
      <c r="A7794">
        <v>679419006</v>
      </c>
      <c r="B7794" s="1">
        <v>45705</v>
      </c>
      <c r="C7794" t="s">
        <v>11</v>
      </c>
      <c r="D7794" t="s">
        <v>16</v>
      </c>
      <c r="E7794">
        <v>1</v>
      </c>
      <c r="F7794">
        <v>1</v>
      </c>
      <c r="G7794" t="s">
        <v>148</v>
      </c>
      <c r="H7794">
        <v>1</v>
      </c>
      <c r="I7794">
        <v>1</v>
      </c>
      <c r="J7794" t="s">
        <v>14</v>
      </c>
      <c r="K7794" s="36" t="s">
        <v>149</v>
      </c>
    </row>
    <row r="7795" spans="1:11" x14ac:dyDescent="0.25">
      <c r="A7795">
        <v>46420978</v>
      </c>
      <c r="B7795" s="1">
        <v>42289</v>
      </c>
      <c r="C7795" t="s">
        <v>11</v>
      </c>
      <c r="D7795" t="s">
        <v>16</v>
      </c>
      <c r="E7795">
        <v>1</v>
      </c>
      <c r="F7795">
        <v>0.8</v>
      </c>
      <c r="G7795" t="s">
        <v>148</v>
      </c>
      <c r="H7795">
        <v>3</v>
      </c>
      <c r="I7795">
        <v>3</v>
      </c>
      <c r="J7795" t="s">
        <v>14</v>
      </c>
      <c r="K7795" s="36" t="s">
        <v>149</v>
      </c>
    </row>
    <row r="7796" spans="1:11" x14ac:dyDescent="0.25">
      <c r="A7796">
        <v>676432076</v>
      </c>
      <c r="B7796" s="1">
        <v>45689</v>
      </c>
      <c r="C7796" t="s">
        <v>27</v>
      </c>
      <c r="D7796" t="s">
        <v>17</v>
      </c>
      <c r="E7796">
        <v>0.75</v>
      </c>
      <c r="F7796">
        <v>0.63</v>
      </c>
      <c r="G7796" t="s">
        <v>148</v>
      </c>
      <c r="H7796">
        <v>2</v>
      </c>
      <c r="I7796">
        <v>2</v>
      </c>
      <c r="J7796" t="s">
        <v>22</v>
      </c>
      <c r="K7796" s="36" t="s">
        <v>149</v>
      </c>
    </row>
    <row r="7797" spans="1:11" x14ac:dyDescent="0.25">
      <c r="A7797">
        <v>27064236</v>
      </c>
      <c r="B7797" s="1">
        <v>42036</v>
      </c>
      <c r="C7797" t="s">
        <v>11</v>
      </c>
      <c r="D7797" t="s">
        <v>16</v>
      </c>
      <c r="E7797">
        <v>1</v>
      </c>
      <c r="F7797">
        <v>1</v>
      </c>
      <c r="G7797" t="s">
        <v>148</v>
      </c>
      <c r="H7797">
        <v>1</v>
      </c>
      <c r="I7797">
        <v>2</v>
      </c>
      <c r="J7797" t="s">
        <v>14</v>
      </c>
      <c r="K7797" s="36" t="s">
        <v>149</v>
      </c>
    </row>
    <row r="7798" spans="1:11" x14ac:dyDescent="0.25">
      <c r="A7798">
        <v>676997730</v>
      </c>
      <c r="B7798" s="1">
        <v>45692</v>
      </c>
      <c r="C7798" t="s">
        <v>27</v>
      </c>
      <c r="D7798" t="s">
        <v>16</v>
      </c>
      <c r="E7798">
        <v>0.86</v>
      </c>
      <c r="F7798">
        <v>1</v>
      </c>
      <c r="G7798" t="s">
        <v>148</v>
      </c>
      <c r="H7798">
        <v>1</v>
      </c>
      <c r="I7798">
        <v>1</v>
      </c>
      <c r="J7798" t="s">
        <v>14</v>
      </c>
      <c r="K7798" s="36" t="s">
        <v>149</v>
      </c>
    </row>
    <row r="7799" spans="1:11" x14ac:dyDescent="0.25">
      <c r="A7799">
        <v>556849979</v>
      </c>
      <c r="B7799" s="1">
        <v>45307</v>
      </c>
      <c r="C7799" t="s">
        <v>27</v>
      </c>
      <c r="D7799" t="s">
        <v>21</v>
      </c>
      <c r="E7799">
        <v>1</v>
      </c>
      <c r="F7799">
        <v>0</v>
      </c>
      <c r="G7799" t="s">
        <v>148</v>
      </c>
      <c r="H7799">
        <v>2</v>
      </c>
      <c r="I7799">
        <v>3</v>
      </c>
      <c r="J7799" t="s">
        <v>14</v>
      </c>
      <c r="K7799" s="36" t="s">
        <v>148</v>
      </c>
    </row>
    <row r="7800" spans="1:11" x14ac:dyDescent="0.25">
      <c r="A7800">
        <v>52293595</v>
      </c>
      <c r="B7800" s="1">
        <v>42364</v>
      </c>
      <c r="C7800" t="s">
        <v>11</v>
      </c>
      <c r="D7800" t="s">
        <v>16</v>
      </c>
      <c r="E7800">
        <v>0.9</v>
      </c>
      <c r="F7800">
        <v>0.93</v>
      </c>
      <c r="G7800" t="s">
        <v>148</v>
      </c>
      <c r="H7800">
        <v>1</v>
      </c>
      <c r="I7800">
        <v>1</v>
      </c>
      <c r="J7800" t="s">
        <v>14</v>
      </c>
      <c r="K7800" s="36" t="s">
        <v>149</v>
      </c>
    </row>
    <row r="7801" spans="1:11" x14ac:dyDescent="0.25">
      <c r="A7801">
        <v>357703788</v>
      </c>
      <c r="B7801" s="1">
        <v>44033</v>
      </c>
      <c r="C7801" t="s">
        <v>27</v>
      </c>
      <c r="D7801" t="s">
        <v>12</v>
      </c>
      <c r="G7801" t="s">
        <v>148</v>
      </c>
      <c r="H7801">
        <v>1</v>
      </c>
      <c r="I7801">
        <v>1</v>
      </c>
      <c r="J7801" t="s">
        <v>14</v>
      </c>
      <c r="K7801" s="36" t="s">
        <v>149</v>
      </c>
    </row>
    <row r="7802" spans="1:11" x14ac:dyDescent="0.25">
      <c r="A7802">
        <v>678780979</v>
      </c>
      <c r="B7802" s="1">
        <v>45702</v>
      </c>
      <c r="C7802" t="s">
        <v>27</v>
      </c>
      <c r="D7802" t="s">
        <v>16</v>
      </c>
      <c r="E7802">
        <v>1</v>
      </c>
      <c r="F7802">
        <v>1</v>
      </c>
      <c r="G7802" t="s">
        <v>148</v>
      </c>
      <c r="H7802">
        <v>1</v>
      </c>
      <c r="I7802">
        <v>1</v>
      </c>
      <c r="J7802" t="s">
        <v>14</v>
      </c>
      <c r="K7802" s="36" t="s">
        <v>148</v>
      </c>
    </row>
    <row r="7803" spans="1:11" x14ac:dyDescent="0.25">
      <c r="A7803">
        <v>168868481</v>
      </c>
      <c r="B7803" s="1">
        <v>43120</v>
      </c>
      <c r="C7803" t="s">
        <v>11</v>
      </c>
      <c r="D7803" t="s">
        <v>16</v>
      </c>
      <c r="E7803">
        <v>1</v>
      </c>
      <c r="F7803">
        <v>0.5</v>
      </c>
      <c r="G7803" t="s">
        <v>148</v>
      </c>
      <c r="H7803">
        <v>1</v>
      </c>
      <c r="I7803">
        <v>1</v>
      </c>
      <c r="J7803" t="s">
        <v>14</v>
      </c>
      <c r="K7803" s="36" t="s">
        <v>149</v>
      </c>
    </row>
    <row r="7804" spans="1:11" x14ac:dyDescent="0.25">
      <c r="A7804">
        <v>679522594</v>
      </c>
      <c r="B7804" s="1">
        <v>45706</v>
      </c>
      <c r="C7804" t="s">
        <v>27</v>
      </c>
      <c r="D7804" t="s">
        <v>16</v>
      </c>
      <c r="E7804">
        <v>1</v>
      </c>
      <c r="F7804">
        <v>1</v>
      </c>
      <c r="G7804" t="s">
        <v>148</v>
      </c>
      <c r="H7804">
        <v>1</v>
      </c>
      <c r="I7804">
        <v>1</v>
      </c>
      <c r="J7804" t="s">
        <v>14</v>
      </c>
      <c r="K7804" s="36" t="s">
        <v>149</v>
      </c>
    </row>
    <row r="7805" spans="1:11" x14ac:dyDescent="0.25">
      <c r="A7805">
        <v>677291836</v>
      </c>
      <c r="B7805" s="1">
        <v>45694</v>
      </c>
      <c r="C7805" t="s">
        <v>27</v>
      </c>
      <c r="D7805" t="s">
        <v>16</v>
      </c>
      <c r="E7805">
        <v>1</v>
      </c>
      <c r="F7805">
        <v>1</v>
      </c>
      <c r="G7805" t="s">
        <v>148</v>
      </c>
      <c r="H7805">
        <v>2</v>
      </c>
      <c r="I7805">
        <v>2</v>
      </c>
      <c r="J7805" t="s">
        <v>14</v>
      </c>
      <c r="K7805" s="36" t="s">
        <v>148</v>
      </c>
    </row>
    <row r="7806" spans="1:11" x14ac:dyDescent="0.25">
      <c r="A7806">
        <v>77054031</v>
      </c>
      <c r="B7806" s="1">
        <v>42532</v>
      </c>
      <c r="C7806" t="s">
        <v>27</v>
      </c>
      <c r="D7806" t="s">
        <v>16</v>
      </c>
      <c r="E7806">
        <v>1</v>
      </c>
      <c r="F7806">
        <v>1</v>
      </c>
      <c r="G7806" t="s">
        <v>148</v>
      </c>
      <c r="H7806">
        <v>1</v>
      </c>
      <c r="I7806">
        <v>1</v>
      </c>
      <c r="J7806" t="s">
        <v>14</v>
      </c>
      <c r="K7806" s="36" t="s">
        <v>149</v>
      </c>
    </row>
    <row r="7807" spans="1:11" x14ac:dyDescent="0.25">
      <c r="A7807">
        <v>463662607</v>
      </c>
      <c r="B7807" s="1">
        <v>44723</v>
      </c>
      <c r="C7807" t="s">
        <v>27</v>
      </c>
      <c r="D7807" t="s">
        <v>16</v>
      </c>
      <c r="E7807">
        <v>1</v>
      </c>
      <c r="F7807">
        <v>0.8</v>
      </c>
      <c r="G7807" t="s">
        <v>148</v>
      </c>
      <c r="H7807">
        <v>2</v>
      </c>
      <c r="I7807">
        <v>5</v>
      </c>
      <c r="J7807" t="s">
        <v>14</v>
      </c>
      <c r="K7807" s="36" t="s">
        <v>149</v>
      </c>
    </row>
    <row r="7808" spans="1:11" x14ac:dyDescent="0.25">
      <c r="A7808">
        <v>402044260</v>
      </c>
      <c r="B7808" s="1">
        <v>44333</v>
      </c>
      <c r="C7808" t="s">
        <v>11</v>
      </c>
      <c r="D7808" t="s">
        <v>16</v>
      </c>
      <c r="E7808">
        <v>1</v>
      </c>
      <c r="F7808">
        <v>0.7</v>
      </c>
      <c r="G7808" t="s">
        <v>148</v>
      </c>
      <c r="H7808">
        <v>1</v>
      </c>
      <c r="I7808">
        <v>1</v>
      </c>
      <c r="J7808" t="s">
        <v>22</v>
      </c>
      <c r="K7808" s="36" t="s">
        <v>149</v>
      </c>
    </row>
    <row r="7809" spans="1:11" x14ac:dyDescent="0.25">
      <c r="A7809">
        <v>472112445</v>
      </c>
      <c r="B7809" s="1">
        <v>44770</v>
      </c>
      <c r="C7809" t="s">
        <v>11</v>
      </c>
      <c r="D7809" t="s">
        <v>17</v>
      </c>
      <c r="E7809">
        <v>1</v>
      </c>
      <c r="F7809">
        <v>1</v>
      </c>
      <c r="G7809" t="s">
        <v>148</v>
      </c>
      <c r="H7809">
        <v>1</v>
      </c>
      <c r="I7809">
        <v>1</v>
      </c>
      <c r="J7809" t="s">
        <v>14</v>
      </c>
      <c r="K7809" s="36" t="s">
        <v>149</v>
      </c>
    </row>
    <row r="7810" spans="1:11" x14ac:dyDescent="0.25">
      <c r="A7810">
        <v>249900587</v>
      </c>
      <c r="B7810" s="1">
        <v>43543</v>
      </c>
      <c r="C7810" t="s">
        <v>27</v>
      </c>
      <c r="D7810" t="s">
        <v>16</v>
      </c>
      <c r="E7810">
        <v>0.86</v>
      </c>
      <c r="F7810">
        <v>0.67</v>
      </c>
      <c r="G7810" t="s">
        <v>148</v>
      </c>
      <c r="H7810">
        <v>1</v>
      </c>
      <c r="I7810">
        <v>1</v>
      </c>
      <c r="J7810" t="s">
        <v>22</v>
      </c>
      <c r="K7810" s="36" t="s">
        <v>149</v>
      </c>
    </row>
    <row r="7811" spans="1:11" x14ac:dyDescent="0.25">
      <c r="A7811">
        <v>69060084</v>
      </c>
      <c r="B7811" s="1">
        <v>42486</v>
      </c>
      <c r="C7811" t="s">
        <v>11</v>
      </c>
      <c r="D7811" t="s">
        <v>17</v>
      </c>
      <c r="E7811">
        <v>1</v>
      </c>
      <c r="F7811">
        <v>0.6</v>
      </c>
      <c r="G7811" t="s">
        <v>148</v>
      </c>
      <c r="H7811">
        <v>1</v>
      </c>
      <c r="I7811">
        <v>1</v>
      </c>
      <c r="J7811" t="s">
        <v>14</v>
      </c>
      <c r="K7811" s="36" t="s">
        <v>149</v>
      </c>
    </row>
    <row r="7812" spans="1:11" x14ac:dyDescent="0.25">
      <c r="A7812">
        <v>679560916</v>
      </c>
      <c r="B7812" s="1">
        <v>45706</v>
      </c>
      <c r="C7812" t="s">
        <v>27</v>
      </c>
      <c r="D7812" t="s">
        <v>12</v>
      </c>
      <c r="G7812" t="s">
        <v>148</v>
      </c>
      <c r="H7812">
        <v>4</v>
      </c>
      <c r="I7812">
        <v>5</v>
      </c>
      <c r="J7812" t="s">
        <v>14</v>
      </c>
      <c r="K7812" s="36" t="s">
        <v>148</v>
      </c>
    </row>
    <row r="7813" spans="1:11" x14ac:dyDescent="0.25">
      <c r="A7813">
        <v>288048887</v>
      </c>
      <c r="B7813" s="1">
        <v>43699</v>
      </c>
      <c r="C7813" t="s">
        <v>11</v>
      </c>
      <c r="D7813" t="s">
        <v>17</v>
      </c>
      <c r="E7813">
        <v>1</v>
      </c>
      <c r="F7813">
        <v>1</v>
      </c>
      <c r="G7813" t="s">
        <v>148</v>
      </c>
      <c r="H7813">
        <v>1</v>
      </c>
      <c r="I7813">
        <v>1</v>
      </c>
      <c r="J7813" t="s">
        <v>14</v>
      </c>
      <c r="K7813" s="36" t="s">
        <v>149</v>
      </c>
    </row>
    <row r="7814" spans="1:11" x14ac:dyDescent="0.25">
      <c r="A7814">
        <v>185122020</v>
      </c>
      <c r="B7814" s="1">
        <v>43209</v>
      </c>
      <c r="C7814" t="s">
        <v>11</v>
      </c>
      <c r="D7814" t="s">
        <v>21</v>
      </c>
      <c r="E7814">
        <v>1</v>
      </c>
      <c r="F7814">
        <v>1</v>
      </c>
      <c r="G7814" t="s">
        <v>148</v>
      </c>
      <c r="H7814">
        <v>2</v>
      </c>
      <c r="I7814">
        <v>2</v>
      </c>
      <c r="J7814" t="s">
        <v>22</v>
      </c>
      <c r="K7814" s="36" t="s">
        <v>149</v>
      </c>
    </row>
    <row r="7815" spans="1:11" x14ac:dyDescent="0.25">
      <c r="A7815">
        <v>2366949</v>
      </c>
      <c r="B7815" s="1">
        <v>41043</v>
      </c>
      <c r="C7815" t="s">
        <v>11</v>
      </c>
      <c r="D7815" t="s">
        <v>16</v>
      </c>
      <c r="E7815">
        <v>1</v>
      </c>
      <c r="F7815">
        <v>0.89</v>
      </c>
      <c r="G7815" t="s">
        <v>148</v>
      </c>
      <c r="H7815">
        <v>10</v>
      </c>
      <c r="I7815">
        <v>53</v>
      </c>
      <c r="J7815" t="s">
        <v>14</v>
      </c>
      <c r="K7815" s="36" t="s">
        <v>149</v>
      </c>
    </row>
    <row r="7816" spans="1:11" x14ac:dyDescent="0.25">
      <c r="A7816">
        <v>654827814</v>
      </c>
      <c r="B7816" s="1">
        <v>45565</v>
      </c>
      <c r="C7816" t="s">
        <v>27</v>
      </c>
      <c r="D7816" t="s">
        <v>20</v>
      </c>
      <c r="E7816">
        <v>0.14000000000000001</v>
      </c>
      <c r="F7816">
        <v>0.14000000000000001</v>
      </c>
      <c r="G7816" t="s">
        <v>148</v>
      </c>
      <c r="H7816">
        <v>2</v>
      </c>
      <c r="I7816">
        <v>2</v>
      </c>
      <c r="J7816" t="s">
        <v>14</v>
      </c>
      <c r="K7816" s="36" t="s">
        <v>149</v>
      </c>
    </row>
    <row r="7817" spans="1:11" x14ac:dyDescent="0.25">
      <c r="A7817">
        <v>680555112</v>
      </c>
      <c r="B7817" s="1">
        <v>45711</v>
      </c>
      <c r="C7817" t="s">
        <v>27</v>
      </c>
      <c r="D7817" t="s">
        <v>21</v>
      </c>
      <c r="E7817">
        <v>1</v>
      </c>
      <c r="G7817" t="s">
        <v>148</v>
      </c>
      <c r="H7817">
        <v>1</v>
      </c>
      <c r="I7817">
        <v>1</v>
      </c>
      <c r="J7817" t="s">
        <v>14</v>
      </c>
      <c r="K7817" s="36" t="s">
        <v>149</v>
      </c>
    </row>
    <row r="7818" spans="1:11" x14ac:dyDescent="0.25">
      <c r="A7818">
        <v>263440861</v>
      </c>
      <c r="B7818" s="1">
        <v>43607</v>
      </c>
      <c r="C7818" t="s">
        <v>11</v>
      </c>
      <c r="D7818" t="s">
        <v>17</v>
      </c>
      <c r="E7818">
        <v>1</v>
      </c>
      <c r="F7818">
        <v>0</v>
      </c>
      <c r="G7818" t="s">
        <v>148</v>
      </c>
      <c r="H7818">
        <v>1</v>
      </c>
      <c r="I7818">
        <v>1</v>
      </c>
      <c r="J7818" t="s">
        <v>14</v>
      </c>
      <c r="K7818" s="36" t="s">
        <v>149</v>
      </c>
    </row>
    <row r="7819" spans="1:11" x14ac:dyDescent="0.25">
      <c r="A7819">
        <v>239051301</v>
      </c>
      <c r="B7819" s="1">
        <v>43491</v>
      </c>
      <c r="C7819" t="s">
        <v>11</v>
      </c>
      <c r="D7819" t="s">
        <v>17</v>
      </c>
      <c r="E7819">
        <v>1</v>
      </c>
      <c r="F7819">
        <v>1</v>
      </c>
      <c r="G7819" t="s">
        <v>148</v>
      </c>
      <c r="H7819">
        <v>2</v>
      </c>
      <c r="I7819">
        <v>4</v>
      </c>
      <c r="J7819" t="s">
        <v>14</v>
      </c>
      <c r="K7819" s="36" t="s">
        <v>149</v>
      </c>
    </row>
    <row r="7820" spans="1:11" x14ac:dyDescent="0.25">
      <c r="A7820">
        <v>679808880</v>
      </c>
      <c r="B7820" s="1">
        <v>45707</v>
      </c>
      <c r="C7820" t="s">
        <v>27</v>
      </c>
      <c r="D7820" t="s">
        <v>16</v>
      </c>
      <c r="E7820">
        <v>1</v>
      </c>
      <c r="F7820">
        <v>1</v>
      </c>
      <c r="G7820" t="s">
        <v>148</v>
      </c>
      <c r="H7820">
        <v>1</v>
      </c>
      <c r="I7820">
        <v>1</v>
      </c>
      <c r="J7820" t="s">
        <v>22</v>
      </c>
      <c r="K7820" s="36" t="s">
        <v>149</v>
      </c>
    </row>
    <row r="7821" spans="1:11" x14ac:dyDescent="0.25">
      <c r="A7821">
        <v>679898548</v>
      </c>
      <c r="B7821" s="1">
        <v>45708</v>
      </c>
      <c r="C7821" t="s">
        <v>27</v>
      </c>
      <c r="D7821" t="s">
        <v>21</v>
      </c>
      <c r="E7821">
        <v>1</v>
      </c>
      <c r="F7821">
        <v>1</v>
      </c>
      <c r="G7821" t="s">
        <v>148</v>
      </c>
      <c r="H7821">
        <v>1</v>
      </c>
      <c r="I7821">
        <v>1</v>
      </c>
      <c r="J7821" t="s">
        <v>14</v>
      </c>
      <c r="K7821" s="36" t="s">
        <v>149</v>
      </c>
    </row>
    <row r="7822" spans="1:11" x14ac:dyDescent="0.25">
      <c r="A7822">
        <v>78779658</v>
      </c>
      <c r="B7822" s="1">
        <v>42541</v>
      </c>
      <c r="C7822" t="s">
        <v>11</v>
      </c>
      <c r="D7822" t="s">
        <v>12</v>
      </c>
      <c r="F7822">
        <v>1</v>
      </c>
      <c r="G7822" t="s">
        <v>148</v>
      </c>
      <c r="H7822">
        <v>1</v>
      </c>
      <c r="I7822">
        <v>6</v>
      </c>
      <c r="J7822" t="s">
        <v>18</v>
      </c>
      <c r="K7822" s="36" t="s">
        <v>149</v>
      </c>
    </row>
    <row r="7823" spans="1:11" x14ac:dyDescent="0.25">
      <c r="A7823">
        <v>680681693</v>
      </c>
      <c r="B7823" s="1">
        <v>45712</v>
      </c>
      <c r="C7823" t="s">
        <v>27</v>
      </c>
      <c r="D7823" t="s">
        <v>12</v>
      </c>
      <c r="G7823" t="s">
        <v>148</v>
      </c>
      <c r="H7823">
        <v>1</v>
      </c>
      <c r="I7823">
        <v>1</v>
      </c>
      <c r="J7823" t="s">
        <v>14</v>
      </c>
      <c r="K7823" s="36" t="s">
        <v>149</v>
      </c>
    </row>
    <row r="7824" spans="1:11" x14ac:dyDescent="0.25">
      <c r="A7824">
        <v>677515463</v>
      </c>
      <c r="B7824" s="1">
        <v>45695</v>
      </c>
      <c r="C7824" t="s">
        <v>27</v>
      </c>
      <c r="D7824" t="s">
        <v>16</v>
      </c>
      <c r="E7824">
        <v>1</v>
      </c>
      <c r="F7824">
        <v>1</v>
      </c>
      <c r="G7824" t="s">
        <v>148</v>
      </c>
      <c r="H7824">
        <v>1</v>
      </c>
      <c r="I7824">
        <v>1</v>
      </c>
      <c r="J7824" t="s">
        <v>14</v>
      </c>
      <c r="K7824" s="36" t="s">
        <v>149</v>
      </c>
    </row>
    <row r="7825" spans="1:11" x14ac:dyDescent="0.25">
      <c r="A7825">
        <v>515944521</v>
      </c>
      <c r="B7825" s="1">
        <v>45068</v>
      </c>
      <c r="C7825" t="s">
        <v>27</v>
      </c>
      <c r="D7825" t="s">
        <v>21</v>
      </c>
      <c r="E7825">
        <v>0.67</v>
      </c>
      <c r="F7825">
        <v>1</v>
      </c>
      <c r="G7825" t="s">
        <v>148</v>
      </c>
      <c r="H7825">
        <v>3</v>
      </c>
      <c r="I7825">
        <v>3</v>
      </c>
      <c r="J7825" t="s">
        <v>22</v>
      </c>
      <c r="K7825" s="36" t="s">
        <v>149</v>
      </c>
    </row>
    <row r="7826" spans="1:11" x14ac:dyDescent="0.25">
      <c r="A7826">
        <v>679835647</v>
      </c>
      <c r="B7826" s="1">
        <v>45707</v>
      </c>
      <c r="C7826" t="s">
        <v>11</v>
      </c>
      <c r="D7826" t="s">
        <v>16</v>
      </c>
      <c r="E7826">
        <v>0.98</v>
      </c>
      <c r="F7826">
        <v>1</v>
      </c>
      <c r="G7826" t="s">
        <v>148</v>
      </c>
      <c r="H7826">
        <v>1</v>
      </c>
      <c r="I7826">
        <v>1</v>
      </c>
      <c r="J7826" t="s">
        <v>14</v>
      </c>
      <c r="K7826" s="36" t="s">
        <v>149</v>
      </c>
    </row>
    <row r="7827" spans="1:11" x14ac:dyDescent="0.25">
      <c r="A7827">
        <v>98141211</v>
      </c>
      <c r="B7827" s="1">
        <v>42648</v>
      </c>
      <c r="C7827" t="s">
        <v>11</v>
      </c>
      <c r="D7827" t="s">
        <v>21</v>
      </c>
      <c r="E7827">
        <v>0.88</v>
      </c>
      <c r="F7827">
        <v>0</v>
      </c>
      <c r="G7827" t="s">
        <v>148</v>
      </c>
      <c r="H7827">
        <v>1</v>
      </c>
      <c r="I7827">
        <v>3</v>
      </c>
      <c r="J7827" t="s">
        <v>14</v>
      </c>
      <c r="K7827" s="36" t="s">
        <v>149</v>
      </c>
    </row>
    <row r="7828" spans="1:11" x14ac:dyDescent="0.25">
      <c r="A7828">
        <v>567664814</v>
      </c>
      <c r="B7828" s="1">
        <v>45369</v>
      </c>
      <c r="C7828" t="s">
        <v>27</v>
      </c>
      <c r="D7828" t="s">
        <v>20</v>
      </c>
      <c r="E7828">
        <v>0.46</v>
      </c>
      <c r="F7828">
        <v>1</v>
      </c>
      <c r="G7828" t="s">
        <v>148</v>
      </c>
      <c r="H7828">
        <v>4</v>
      </c>
      <c r="I7828">
        <v>4</v>
      </c>
      <c r="J7828" t="s">
        <v>14</v>
      </c>
      <c r="K7828" s="36" t="s">
        <v>149</v>
      </c>
    </row>
    <row r="7829" spans="1:11" x14ac:dyDescent="0.25">
      <c r="A7829">
        <v>679227296</v>
      </c>
      <c r="B7829" s="1">
        <v>45704</v>
      </c>
      <c r="C7829" t="s">
        <v>27</v>
      </c>
      <c r="D7829" t="s">
        <v>16</v>
      </c>
      <c r="E7829">
        <v>0.93</v>
      </c>
      <c r="F7829">
        <v>0.8</v>
      </c>
      <c r="G7829" t="s">
        <v>148</v>
      </c>
      <c r="H7829">
        <v>2</v>
      </c>
      <c r="I7829">
        <v>3</v>
      </c>
      <c r="J7829" t="s">
        <v>14</v>
      </c>
      <c r="K7829" s="36" t="s">
        <v>149</v>
      </c>
    </row>
    <row r="7830" spans="1:11" x14ac:dyDescent="0.25">
      <c r="A7830">
        <v>680750361</v>
      </c>
      <c r="B7830" s="1">
        <v>45712</v>
      </c>
      <c r="C7830" t="s">
        <v>27</v>
      </c>
      <c r="D7830" t="s">
        <v>12</v>
      </c>
      <c r="F7830">
        <v>0.5</v>
      </c>
      <c r="G7830" t="s">
        <v>148</v>
      </c>
      <c r="H7830">
        <v>1</v>
      </c>
      <c r="I7830">
        <v>2</v>
      </c>
      <c r="J7830" t="s">
        <v>14</v>
      </c>
      <c r="K7830" s="36" t="s">
        <v>149</v>
      </c>
    </row>
    <row r="7831" spans="1:11" x14ac:dyDescent="0.25">
      <c r="A7831">
        <v>680769616</v>
      </c>
      <c r="B7831" s="1">
        <v>45712</v>
      </c>
      <c r="C7831" t="s">
        <v>27</v>
      </c>
      <c r="D7831" t="s">
        <v>12</v>
      </c>
      <c r="F7831">
        <v>0.5</v>
      </c>
      <c r="G7831" t="s">
        <v>148</v>
      </c>
      <c r="H7831">
        <v>1</v>
      </c>
      <c r="I7831">
        <v>1</v>
      </c>
      <c r="J7831" t="s">
        <v>22</v>
      </c>
      <c r="K7831" s="36" t="s">
        <v>149</v>
      </c>
    </row>
    <row r="7832" spans="1:11" x14ac:dyDescent="0.25">
      <c r="A7832">
        <v>677116528</v>
      </c>
      <c r="B7832" s="1">
        <v>45693</v>
      </c>
      <c r="C7832" t="s">
        <v>11</v>
      </c>
      <c r="D7832" t="s">
        <v>16</v>
      </c>
      <c r="E7832">
        <v>1</v>
      </c>
      <c r="F7832">
        <v>0.96</v>
      </c>
      <c r="G7832" t="s">
        <v>148</v>
      </c>
      <c r="H7832">
        <v>4</v>
      </c>
      <c r="I7832">
        <v>6</v>
      </c>
      <c r="J7832" t="s">
        <v>14</v>
      </c>
      <c r="K7832" s="36" t="s">
        <v>149</v>
      </c>
    </row>
    <row r="7833" spans="1:11" x14ac:dyDescent="0.25">
      <c r="A7833">
        <v>677819224</v>
      </c>
      <c r="B7833" s="1">
        <v>45697</v>
      </c>
      <c r="C7833" t="s">
        <v>27</v>
      </c>
      <c r="D7833" t="s">
        <v>17</v>
      </c>
      <c r="E7833">
        <v>0.93</v>
      </c>
      <c r="F7833">
        <v>0.88</v>
      </c>
      <c r="G7833" t="s">
        <v>148</v>
      </c>
      <c r="H7833">
        <v>1</v>
      </c>
      <c r="I7833">
        <v>1</v>
      </c>
      <c r="J7833" t="s">
        <v>14</v>
      </c>
      <c r="K7833" s="36" t="s">
        <v>149</v>
      </c>
    </row>
    <row r="7834" spans="1:11" x14ac:dyDescent="0.25">
      <c r="A7834">
        <v>201741093</v>
      </c>
      <c r="B7834" s="1">
        <v>43293</v>
      </c>
      <c r="C7834" t="s">
        <v>27</v>
      </c>
      <c r="D7834" t="s">
        <v>16</v>
      </c>
      <c r="E7834">
        <v>0.98</v>
      </c>
      <c r="F7834">
        <v>0.86</v>
      </c>
      <c r="G7834" t="s">
        <v>148</v>
      </c>
      <c r="H7834">
        <v>636</v>
      </c>
      <c r="I7834">
        <v>2733</v>
      </c>
      <c r="J7834" t="s">
        <v>14</v>
      </c>
      <c r="K7834" s="36" t="s">
        <v>149</v>
      </c>
    </row>
    <row r="7835" spans="1:11" x14ac:dyDescent="0.25">
      <c r="A7835">
        <v>241514238</v>
      </c>
      <c r="B7835" s="1">
        <v>43502</v>
      </c>
      <c r="C7835" t="s">
        <v>11</v>
      </c>
      <c r="D7835" t="s">
        <v>21</v>
      </c>
      <c r="E7835">
        <v>0.5</v>
      </c>
      <c r="F7835">
        <v>0.14000000000000001</v>
      </c>
      <c r="G7835" t="s">
        <v>148</v>
      </c>
      <c r="H7835">
        <v>1</v>
      </c>
      <c r="I7835">
        <v>1</v>
      </c>
      <c r="J7835" t="s">
        <v>14</v>
      </c>
      <c r="K7835" s="36" t="s">
        <v>149</v>
      </c>
    </row>
    <row r="7836" spans="1:11" x14ac:dyDescent="0.25">
      <c r="A7836">
        <v>405115451</v>
      </c>
      <c r="B7836" s="1">
        <v>44350</v>
      </c>
      <c r="C7836" t="s">
        <v>11</v>
      </c>
      <c r="D7836" t="s">
        <v>16</v>
      </c>
      <c r="E7836">
        <v>1</v>
      </c>
      <c r="F7836">
        <v>1</v>
      </c>
      <c r="G7836" t="s">
        <v>148</v>
      </c>
      <c r="H7836">
        <v>1</v>
      </c>
      <c r="I7836">
        <v>1</v>
      </c>
      <c r="J7836" t="s">
        <v>14</v>
      </c>
      <c r="K7836" s="36" t="s">
        <v>149</v>
      </c>
    </row>
    <row r="7837" spans="1:11" x14ac:dyDescent="0.25">
      <c r="A7837">
        <v>512391799</v>
      </c>
      <c r="B7837" s="1">
        <v>45045</v>
      </c>
      <c r="C7837" t="s">
        <v>11</v>
      </c>
      <c r="D7837" t="s">
        <v>16</v>
      </c>
      <c r="E7837">
        <v>1</v>
      </c>
      <c r="F7837">
        <v>0.94</v>
      </c>
      <c r="G7837" t="s">
        <v>148</v>
      </c>
      <c r="H7837">
        <v>1</v>
      </c>
      <c r="I7837">
        <v>1</v>
      </c>
      <c r="J7837" t="s">
        <v>14</v>
      </c>
      <c r="K7837" s="36" t="s">
        <v>149</v>
      </c>
    </row>
    <row r="7838" spans="1:11" x14ac:dyDescent="0.25">
      <c r="A7838">
        <v>676972720</v>
      </c>
      <c r="B7838" s="1">
        <v>45692</v>
      </c>
      <c r="C7838" t="s">
        <v>27</v>
      </c>
      <c r="D7838" t="s">
        <v>17</v>
      </c>
      <c r="E7838">
        <v>1</v>
      </c>
      <c r="G7838" t="s">
        <v>148</v>
      </c>
      <c r="H7838">
        <v>1</v>
      </c>
      <c r="I7838">
        <v>1</v>
      </c>
      <c r="J7838" t="s">
        <v>14</v>
      </c>
      <c r="K7838" s="36" t="s">
        <v>149</v>
      </c>
    </row>
    <row r="7839" spans="1:11" x14ac:dyDescent="0.25">
      <c r="A7839">
        <v>21304445</v>
      </c>
      <c r="B7839" s="1">
        <v>41896</v>
      </c>
      <c r="C7839" t="s">
        <v>11</v>
      </c>
      <c r="D7839" t="s">
        <v>16</v>
      </c>
      <c r="E7839">
        <v>0.97</v>
      </c>
      <c r="F7839">
        <v>1</v>
      </c>
      <c r="G7839" t="s">
        <v>148</v>
      </c>
      <c r="H7839">
        <v>33</v>
      </c>
      <c r="I7839">
        <v>33</v>
      </c>
      <c r="J7839" t="s">
        <v>14</v>
      </c>
      <c r="K7839" s="36" t="s">
        <v>149</v>
      </c>
    </row>
    <row r="7840" spans="1:11" x14ac:dyDescent="0.25">
      <c r="A7840">
        <v>156451310</v>
      </c>
      <c r="B7840" s="1">
        <v>43035</v>
      </c>
      <c r="C7840" t="s">
        <v>11</v>
      </c>
      <c r="D7840" t="s">
        <v>17</v>
      </c>
      <c r="E7840">
        <v>0.74</v>
      </c>
      <c r="F7840">
        <v>0.91</v>
      </c>
      <c r="G7840" t="s">
        <v>148</v>
      </c>
      <c r="H7840">
        <v>3</v>
      </c>
      <c r="I7840">
        <v>3</v>
      </c>
      <c r="J7840" t="s">
        <v>14</v>
      </c>
      <c r="K7840" s="36" t="s">
        <v>149</v>
      </c>
    </row>
    <row r="7841" spans="1:11" x14ac:dyDescent="0.25">
      <c r="A7841">
        <v>468240503</v>
      </c>
      <c r="B7841" s="1">
        <v>44749</v>
      </c>
      <c r="C7841" t="s">
        <v>11</v>
      </c>
      <c r="D7841" t="s">
        <v>16</v>
      </c>
      <c r="E7841">
        <v>1</v>
      </c>
      <c r="F7841">
        <v>0.97</v>
      </c>
      <c r="G7841" t="s">
        <v>148</v>
      </c>
      <c r="H7841">
        <v>1</v>
      </c>
      <c r="I7841">
        <v>1</v>
      </c>
      <c r="J7841" t="s">
        <v>14</v>
      </c>
      <c r="K7841" s="36" t="s">
        <v>149</v>
      </c>
    </row>
    <row r="7842" spans="1:11" x14ac:dyDescent="0.25">
      <c r="A7842">
        <v>41405632</v>
      </c>
      <c r="B7842" s="1">
        <v>42229</v>
      </c>
      <c r="C7842" t="s">
        <v>11</v>
      </c>
      <c r="D7842" t="s">
        <v>21</v>
      </c>
      <c r="E7842">
        <v>1</v>
      </c>
      <c r="F7842">
        <v>1</v>
      </c>
      <c r="G7842" t="s">
        <v>148</v>
      </c>
      <c r="H7842">
        <v>1</v>
      </c>
      <c r="I7842">
        <v>1</v>
      </c>
      <c r="J7842" t="s">
        <v>22</v>
      </c>
      <c r="K7842" s="36" t="s">
        <v>149</v>
      </c>
    </row>
    <row r="7843" spans="1:11" x14ac:dyDescent="0.25">
      <c r="A7843">
        <v>586211425</v>
      </c>
      <c r="B7843" s="1">
        <v>45471</v>
      </c>
      <c r="C7843" t="s">
        <v>27</v>
      </c>
      <c r="D7843" t="s">
        <v>16</v>
      </c>
      <c r="E7843">
        <v>1</v>
      </c>
      <c r="F7843">
        <v>1</v>
      </c>
      <c r="G7843" t="s">
        <v>148</v>
      </c>
      <c r="H7843">
        <v>1</v>
      </c>
      <c r="I7843">
        <v>1</v>
      </c>
      <c r="J7843" t="s">
        <v>14</v>
      </c>
      <c r="K7843" s="36" t="s">
        <v>149</v>
      </c>
    </row>
    <row r="7844" spans="1:11" x14ac:dyDescent="0.25">
      <c r="A7844">
        <v>155071955</v>
      </c>
      <c r="B7844" s="1">
        <v>43026</v>
      </c>
      <c r="C7844" t="s">
        <v>27</v>
      </c>
      <c r="D7844" t="s">
        <v>17</v>
      </c>
      <c r="E7844">
        <v>1</v>
      </c>
      <c r="F7844">
        <v>1</v>
      </c>
      <c r="G7844" t="s">
        <v>148</v>
      </c>
      <c r="H7844">
        <v>1</v>
      </c>
      <c r="I7844">
        <v>1</v>
      </c>
      <c r="J7844" t="s">
        <v>14</v>
      </c>
      <c r="K7844" s="36" t="s">
        <v>148</v>
      </c>
    </row>
    <row r="7845" spans="1:11" x14ac:dyDescent="0.25">
      <c r="A7845">
        <v>555667624</v>
      </c>
      <c r="B7845" s="1">
        <v>45301</v>
      </c>
      <c r="C7845" t="s">
        <v>27</v>
      </c>
      <c r="D7845" t="s">
        <v>16</v>
      </c>
      <c r="E7845">
        <v>1</v>
      </c>
      <c r="F7845">
        <v>1</v>
      </c>
      <c r="G7845" t="s">
        <v>148</v>
      </c>
      <c r="H7845">
        <v>1</v>
      </c>
      <c r="I7845">
        <v>2</v>
      </c>
      <c r="J7845" t="s">
        <v>14</v>
      </c>
      <c r="K7845" s="36" t="s">
        <v>149</v>
      </c>
    </row>
    <row r="7846" spans="1:11" x14ac:dyDescent="0.25">
      <c r="A7846">
        <v>597372464</v>
      </c>
      <c r="B7846" s="1">
        <v>45524</v>
      </c>
      <c r="C7846" t="s">
        <v>27</v>
      </c>
      <c r="D7846" t="s">
        <v>17</v>
      </c>
      <c r="E7846">
        <v>1</v>
      </c>
      <c r="F7846">
        <v>0.71</v>
      </c>
      <c r="G7846" t="s">
        <v>148</v>
      </c>
      <c r="H7846">
        <v>1</v>
      </c>
      <c r="I7846">
        <v>1</v>
      </c>
      <c r="J7846" t="s">
        <v>14</v>
      </c>
      <c r="K7846" s="36" t="s">
        <v>149</v>
      </c>
    </row>
    <row r="7847" spans="1:11" x14ac:dyDescent="0.25">
      <c r="A7847">
        <v>680948050</v>
      </c>
      <c r="B7847" s="1">
        <v>45713</v>
      </c>
      <c r="C7847" t="s">
        <v>27</v>
      </c>
      <c r="D7847" t="s">
        <v>12</v>
      </c>
      <c r="F7847">
        <v>1</v>
      </c>
      <c r="G7847" t="s">
        <v>148</v>
      </c>
      <c r="H7847">
        <v>1</v>
      </c>
      <c r="I7847">
        <v>1</v>
      </c>
      <c r="J7847" t="s">
        <v>14</v>
      </c>
      <c r="K7847" s="36" t="s">
        <v>148</v>
      </c>
    </row>
    <row r="7848" spans="1:11" x14ac:dyDescent="0.25">
      <c r="A7848">
        <v>680113744</v>
      </c>
      <c r="B7848" s="1">
        <v>45709</v>
      </c>
      <c r="C7848" t="s">
        <v>27</v>
      </c>
      <c r="D7848" t="s">
        <v>12</v>
      </c>
      <c r="G7848" t="s">
        <v>148</v>
      </c>
      <c r="H7848">
        <v>1</v>
      </c>
      <c r="I7848">
        <v>2</v>
      </c>
      <c r="J7848" t="s">
        <v>22</v>
      </c>
      <c r="K7848" s="36" t="s">
        <v>149</v>
      </c>
    </row>
    <row r="7849" spans="1:11" x14ac:dyDescent="0.25">
      <c r="A7849">
        <v>63394331</v>
      </c>
      <c r="B7849" s="1">
        <v>42446</v>
      </c>
      <c r="C7849" t="s">
        <v>11</v>
      </c>
      <c r="D7849" t="s">
        <v>17</v>
      </c>
      <c r="E7849">
        <v>1</v>
      </c>
      <c r="F7849">
        <v>0.5</v>
      </c>
      <c r="G7849" t="s">
        <v>148</v>
      </c>
      <c r="H7849">
        <v>1</v>
      </c>
      <c r="I7849">
        <v>1</v>
      </c>
      <c r="J7849" t="s">
        <v>14</v>
      </c>
      <c r="K7849" s="36" t="s">
        <v>149</v>
      </c>
    </row>
    <row r="7850" spans="1:11" x14ac:dyDescent="0.25">
      <c r="A7850">
        <v>679993600</v>
      </c>
      <c r="B7850" s="1">
        <v>45708</v>
      </c>
      <c r="C7850" t="s">
        <v>27</v>
      </c>
      <c r="D7850" t="s">
        <v>16</v>
      </c>
      <c r="E7850">
        <v>1</v>
      </c>
      <c r="F7850">
        <v>1</v>
      </c>
      <c r="G7850" t="s">
        <v>148</v>
      </c>
      <c r="H7850">
        <v>1</v>
      </c>
      <c r="I7850">
        <v>2</v>
      </c>
      <c r="J7850" t="s">
        <v>14</v>
      </c>
      <c r="K7850" s="36" t="s">
        <v>149</v>
      </c>
    </row>
    <row r="7851" spans="1:11" x14ac:dyDescent="0.25">
      <c r="A7851">
        <v>209581968</v>
      </c>
      <c r="B7851" s="1">
        <v>43326</v>
      </c>
      <c r="C7851" t="s">
        <v>11</v>
      </c>
      <c r="D7851" t="s">
        <v>21</v>
      </c>
      <c r="E7851">
        <v>1</v>
      </c>
      <c r="F7851">
        <v>0.89</v>
      </c>
      <c r="G7851" t="s">
        <v>148</v>
      </c>
      <c r="H7851">
        <v>1</v>
      </c>
      <c r="I7851">
        <v>3</v>
      </c>
      <c r="J7851" t="s">
        <v>14</v>
      </c>
      <c r="K7851" s="36" t="s">
        <v>149</v>
      </c>
    </row>
    <row r="7852" spans="1:11" x14ac:dyDescent="0.25">
      <c r="A7852">
        <v>425217918</v>
      </c>
      <c r="B7852" s="1">
        <v>44468</v>
      </c>
      <c r="C7852" t="s">
        <v>27</v>
      </c>
      <c r="D7852" t="s">
        <v>20</v>
      </c>
      <c r="E7852">
        <v>0.21</v>
      </c>
      <c r="F7852">
        <v>0</v>
      </c>
      <c r="G7852" t="s">
        <v>148</v>
      </c>
      <c r="H7852">
        <v>1</v>
      </c>
      <c r="I7852">
        <v>1</v>
      </c>
      <c r="J7852" t="s">
        <v>22</v>
      </c>
      <c r="K7852" s="36" t="s">
        <v>149</v>
      </c>
    </row>
    <row r="7853" spans="1:11" x14ac:dyDescent="0.25">
      <c r="A7853">
        <v>125557542</v>
      </c>
      <c r="B7853" s="1">
        <v>42837</v>
      </c>
      <c r="C7853" t="s">
        <v>11</v>
      </c>
      <c r="D7853" t="s">
        <v>16</v>
      </c>
      <c r="E7853">
        <v>1</v>
      </c>
      <c r="F7853">
        <v>0.5</v>
      </c>
      <c r="G7853" t="s">
        <v>148</v>
      </c>
      <c r="H7853">
        <v>1</v>
      </c>
      <c r="I7853">
        <v>1</v>
      </c>
      <c r="J7853" t="s">
        <v>14</v>
      </c>
      <c r="K7853" s="36" t="s">
        <v>149</v>
      </c>
    </row>
    <row r="7854" spans="1:11" x14ac:dyDescent="0.25">
      <c r="A7854">
        <v>680189375</v>
      </c>
      <c r="B7854" s="1">
        <v>45709</v>
      </c>
      <c r="C7854" t="s">
        <v>27</v>
      </c>
      <c r="D7854" t="s">
        <v>20</v>
      </c>
      <c r="E7854">
        <v>0.28000000000000003</v>
      </c>
      <c r="F7854">
        <v>0.25</v>
      </c>
      <c r="G7854" t="s">
        <v>148</v>
      </c>
      <c r="H7854">
        <v>1</v>
      </c>
      <c r="I7854">
        <v>1</v>
      </c>
      <c r="J7854" t="s">
        <v>22</v>
      </c>
      <c r="K7854" s="36" t="s">
        <v>149</v>
      </c>
    </row>
    <row r="7855" spans="1:11" x14ac:dyDescent="0.25">
      <c r="A7855">
        <v>503101420</v>
      </c>
      <c r="B7855" s="1">
        <v>44984</v>
      </c>
      <c r="C7855" t="s">
        <v>11</v>
      </c>
      <c r="D7855" t="s">
        <v>16</v>
      </c>
      <c r="E7855">
        <v>1</v>
      </c>
      <c r="F7855">
        <v>0.75</v>
      </c>
      <c r="G7855" t="s">
        <v>148</v>
      </c>
      <c r="H7855">
        <v>1</v>
      </c>
      <c r="I7855">
        <v>2</v>
      </c>
      <c r="J7855" t="s">
        <v>14</v>
      </c>
      <c r="K7855" s="36" t="s">
        <v>149</v>
      </c>
    </row>
    <row r="7856" spans="1:11" x14ac:dyDescent="0.25">
      <c r="A7856">
        <v>419004101</v>
      </c>
      <c r="B7856" s="1">
        <v>44426</v>
      </c>
      <c r="C7856" t="s">
        <v>27</v>
      </c>
      <c r="D7856" t="s">
        <v>16</v>
      </c>
      <c r="E7856">
        <v>1</v>
      </c>
      <c r="F7856">
        <v>0.89</v>
      </c>
      <c r="G7856" t="s">
        <v>148</v>
      </c>
      <c r="H7856">
        <v>1</v>
      </c>
      <c r="I7856">
        <v>2</v>
      </c>
      <c r="J7856" t="s">
        <v>22</v>
      </c>
      <c r="K7856" s="36" t="s">
        <v>149</v>
      </c>
    </row>
    <row r="7857" spans="1:11" x14ac:dyDescent="0.25">
      <c r="A7857">
        <v>681107075</v>
      </c>
      <c r="B7857" s="1">
        <v>45714</v>
      </c>
      <c r="C7857" t="s">
        <v>27</v>
      </c>
      <c r="D7857" t="s">
        <v>12</v>
      </c>
      <c r="F7857">
        <v>1</v>
      </c>
      <c r="G7857" t="s">
        <v>148</v>
      </c>
      <c r="H7857">
        <v>3</v>
      </c>
      <c r="I7857">
        <v>3</v>
      </c>
      <c r="J7857" t="s">
        <v>14</v>
      </c>
      <c r="K7857" s="36" t="s">
        <v>149</v>
      </c>
    </row>
    <row r="7858" spans="1:11" x14ac:dyDescent="0.25">
      <c r="A7858">
        <v>526170544</v>
      </c>
      <c r="B7858" s="1">
        <v>45123</v>
      </c>
      <c r="C7858" t="s">
        <v>11</v>
      </c>
      <c r="D7858" t="s">
        <v>16</v>
      </c>
      <c r="E7858">
        <v>0.82</v>
      </c>
      <c r="F7858">
        <v>0.38</v>
      </c>
      <c r="G7858" t="s">
        <v>148</v>
      </c>
      <c r="H7858">
        <v>1</v>
      </c>
      <c r="I7858">
        <v>1</v>
      </c>
      <c r="J7858" t="s">
        <v>14</v>
      </c>
      <c r="K7858" s="36" t="s">
        <v>149</v>
      </c>
    </row>
    <row r="7859" spans="1:11" x14ac:dyDescent="0.25">
      <c r="A7859">
        <v>669541472</v>
      </c>
      <c r="B7859" s="1">
        <v>45655</v>
      </c>
      <c r="C7859" t="s">
        <v>27</v>
      </c>
      <c r="D7859" t="s">
        <v>16</v>
      </c>
      <c r="E7859">
        <v>1</v>
      </c>
      <c r="F7859">
        <v>0.67</v>
      </c>
      <c r="G7859" t="s">
        <v>148</v>
      </c>
      <c r="H7859">
        <v>2</v>
      </c>
      <c r="I7859">
        <v>2</v>
      </c>
      <c r="J7859" t="s">
        <v>14</v>
      </c>
      <c r="K7859" s="36" t="s">
        <v>149</v>
      </c>
    </row>
    <row r="7860" spans="1:11" x14ac:dyDescent="0.25">
      <c r="A7860">
        <v>1770473</v>
      </c>
      <c r="B7860" s="1">
        <v>40957</v>
      </c>
      <c r="C7860" t="s">
        <v>19</v>
      </c>
      <c r="D7860" t="s">
        <v>12</v>
      </c>
      <c r="G7860" t="s">
        <v>148</v>
      </c>
      <c r="H7860">
        <v>2</v>
      </c>
      <c r="I7860">
        <v>4</v>
      </c>
      <c r="J7860" t="s">
        <v>14</v>
      </c>
      <c r="K7860" s="36" t="s">
        <v>149</v>
      </c>
    </row>
    <row r="7861" spans="1:11" x14ac:dyDescent="0.25">
      <c r="A7861">
        <v>64821171</v>
      </c>
      <c r="B7861" s="1">
        <v>42457</v>
      </c>
      <c r="C7861" t="s">
        <v>11</v>
      </c>
      <c r="D7861" t="s">
        <v>21</v>
      </c>
      <c r="E7861">
        <v>0.96</v>
      </c>
      <c r="F7861">
        <v>0.39</v>
      </c>
      <c r="G7861" t="s">
        <v>148</v>
      </c>
      <c r="H7861">
        <v>1</v>
      </c>
      <c r="I7861">
        <v>1</v>
      </c>
      <c r="J7861" t="s">
        <v>14</v>
      </c>
      <c r="K7861" s="36" t="s">
        <v>149</v>
      </c>
    </row>
    <row r="7862" spans="1:11" x14ac:dyDescent="0.25">
      <c r="A7862">
        <v>75456000</v>
      </c>
      <c r="B7862" s="1">
        <v>42523</v>
      </c>
      <c r="C7862" t="s">
        <v>11</v>
      </c>
      <c r="D7862" t="s">
        <v>20</v>
      </c>
      <c r="E7862">
        <v>0.33</v>
      </c>
      <c r="G7862" t="s">
        <v>148</v>
      </c>
      <c r="H7862">
        <v>1</v>
      </c>
      <c r="I7862">
        <v>6</v>
      </c>
      <c r="J7862" t="s">
        <v>14</v>
      </c>
      <c r="K7862" s="36" t="s">
        <v>149</v>
      </c>
    </row>
    <row r="7863" spans="1:11" x14ac:dyDescent="0.25">
      <c r="A7863">
        <v>681544562</v>
      </c>
      <c r="B7863" s="1">
        <v>45716</v>
      </c>
      <c r="C7863" t="s">
        <v>11</v>
      </c>
      <c r="D7863" t="s">
        <v>17</v>
      </c>
      <c r="E7863">
        <v>1</v>
      </c>
      <c r="F7863">
        <v>0.77</v>
      </c>
      <c r="G7863" t="s">
        <v>148</v>
      </c>
      <c r="H7863">
        <v>1</v>
      </c>
      <c r="I7863">
        <v>1</v>
      </c>
      <c r="J7863" t="s">
        <v>14</v>
      </c>
      <c r="K7863" s="36" t="s">
        <v>149</v>
      </c>
    </row>
    <row r="7864" spans="1:11" x14ac:dyDescent="0.25">
      <c r="A7864">
        <v>12662416</v>
      </c>
      <c r="B7864" s="1">
        <v>41698</v>
      </c>
      <c r="C7864" t="s">
        <v>41</v>
      </c>
      <c r="D7864" t="s">
        <v>16</v>
      </c>
      <c r="E7864">
        <v>1</v>
      </c>
      <c r="F7864">
        <v>0.25</v>
      </c>
      <c r="G7864" t="s">
        <v>148</v>
      </c>
      <c r="H7864">
        <v>1</v>
      </c>
      <c r="I7864">
        <v>1</v>
      </c>
      <c r="J7864" t="s">
        <v>14</v>
      </c>
      <c r="K7864" s="36" t="s">
        <v>149</v>
      </c>
    </row>
    <row r="7865" spans="1:11" x14ac:dyDescent="0.25">
      <c r="A7865">
        <v>410031505</v>
      </c>
      <c r="B7865" s="1">
        <v>44377</v>
      </c>
      <c r="C7865" t="s">
        <v>27</v>
      </c>
      <c r="D7865" t="s">
        <v>16</v>
      </c>
      <c r="E7865">
        <v>1</v>
      </c>
      <c r="F7865">
        <v>0.89</v>
      </c>
      <c r="G7865" t="s">
        <v>148</v>
      </c>
      <c r="H7865">
        <v>6</v>
      </c>
      <c r="I7865">
        <v>6</v>
      </c>
      <c r="J7865" t="s">
        <v>22</v>
      </c>
      <c r="K7865" s="36" t="s">
        <v>149</v>
      </c>
    </row>
    <row r="7866" spans="1:11" x14ac:dyDescent="0.25">
      <c r="A7866">
        <v>555873416</v>
      </c>
      <c r="B7866" s="1">
        <v>45302</v>
      </c>
      <c r="C7866" t="s">
        <v>27</v>
      </c>
      <c r="D7866" t="s">
        <v>17</v>
      </c>
      <c r="E7866">
        <v>0.8</v>
      </c>
      <c r="F7866">
        <v>0.99</v>
      </c>
      <c r="G7866" t="s">
        <v>148</v>
      </c>
      <c r="H7866">
        <v>1</v>
      </c>
      <c r="I7866">
        <v>4</v>
      </c>
      <c r="J7866" t="s">
        <v>14</v>
      </c>
      <c r="K7866" s="36" t="s">
        <v>149</v>
      </c>
    </row>
    <row r="7867" spans="1:11" x14ac:dyDescent="0.25">
      <c r="A7867">
        <v>3963515</v>
      </c>
      <c r="B7867" s="1">
        <v>41206</v>
      </c>
      <c r="C7867" t="s">
        <v>11</v>
      </c>
      <c r="D7867" t="s">
        <v>16</v>
      </c>
      <c r="E7867">
        <v>1</v>
      </c>
      <c r="F7867">
        <v>1</v>
      </c>
      <c r="G7867" t="s">
        <v>148</v>
      </c>
      <c r="H7867">
        <v>2</v>
      </c>
      <c r="I7867">
        <v>3</v>
      </c>
      <c r="J7867" t="s">
        <v>14</v>
      </c>
      <c r="K7867" s="36" t="s">
        <v>149</v>
      </c>
    </row>
    <row r="7868" spans="1:11" x14ac:dyDescent="0.25">
      <c r="A7868">
        <v>681278755</v>
      </c>
      <c r="B7868" s="1">
        <v>45715</v>
      </c>
      <c r="C7868" t="s">
        <v>27</v>
      </c>
      <c r="D7868" t="s">
        <v>12</v>
      </c>
      <c r="G7868" t="s">
        <v>148</v>
      </c>
      <c r="H7868">
        <v>1</v>
      </c>
      <c r="I7868">
        <v>1</v>
      </c>
      <c r="J7868" t="s">
        <v>22</v>
      </c>
      <c r="K7868" s="36" t="s">
        <v>149</v>
      </c>
    </row>
    <row r="7869" spans="1:11" x14ac:dyDescent="0.25">
      <c r="A7869">
        <v>679386123</v>
      </c>
      <c r="B7869" s="1">
        <v>45705</v>
      </c>
      <c r="C7869" t="s">
        <v>27</v>
      </c>
      <c r="D7869" t="s">
        <v>16</v>
      </c>
      <c r="E7869">
        <v>1</v>
      </c>
      <c r="F7869">
        <v>0.8</v>
      </c>
      <c r="G7869" t="s">
        <v>148</v>
      </c>
      <c r="H7869">
        <v>2</v>
      </c>
      <c r="I7869">
        <v>2</v>
      </c>
      <c r="J7869" t="s">
        <v>14</v>
      </c>
      <c r="K7869" s="36" t="s">
        <v>149</v>
      </c>
    </row>
    <row r="7870" spans="1:11" x14ac:dyDescent="0.25">
      <c r="A7870">
        <v>681696724</v>
      </c>
      <c r="B7870" s="1">
        <v>45717</v>
      </c>
      <c r="C7870" t="s">
        <v>27</v>
      </c>
      <c r="D7870" t="s">
        <v>12</v>
      </c>
      <c r="G7870" t="s">
        <v>148</v>
      </c>
      <c r="H7870">
        <v>1</v>
      </c>
      <c r="I7870">
        <v>1</v>
      </c>
      <c r="J7870" t="s">
        <v>14</v>
      </c>
      <c r="K7870" s="36" t="s">
        <v>149</v>
      </c>
    </row>
    <row r="7871" spans="1:11" x14ac:dyDescent="0.25">
      <c r="A7871">
        <v>38896252</v>
      </c>
      <c r="B7871" s="1">
        <v>42204</v>
      </c>
      <c r="C7871" t="s">
        <v>11</v>
      </c>
      <c r="D7871" t="s">
        <v>17</v>
      </c>
      <c r="E7871">
        <v>1</v>
      </c>
      <c r="F7871">
        <v>0.63</v>
      </c>
      <c r="G7871" t="s">
        <v>148</v>
      </c>
      <c r="H7871">
        <v>1</v>
      </c>
      <c r="I7871">
        <v>1</v>
      </c>
      <c r="J7871" t="s">
        <v>14</v>
      </c>
      <c r="K7871" s="36" t="s">
        <v>149</v>
      </c>
    </row>
    <row r="7872" spans="1:11" x14ac:dyDescent="0.25">
      <c r="A7872">
        <v>655891378</v>
      </c>
      <c r="B7872" s="1">
        <v>45572</v>
      </c>
      <c r="C7872" t="s">
        <v>27</v>
      </c>
      <c r="D7872" t="s">
        <v>21</v>
      </c>
      <c r="E7872">
        <v>0.92</v>
      </c>
      <c r="F7872">
        <v>0.42</v>
      </c>
      <c r="G7872" t="s">
        <v>148</v>
      </c>
      <c r="H7872">
        <v>1</v>
      </c>
      <c r="I7872">
        <v>1</v>
      </c>
      <c r="J7872" t="s">
        <v>22</v>
      </c>
      <c r="K7872" s="36" t="s">
        <v>149</v>
      </c>
    </row>
    <row r="7873" spans="1:11" x14ac:dyDescent="0.25">
      <c r="A7873">
        <v>15098728</v>
      </c>
      <c r="B7873" s="1">
        <v>42197</v>
      </c>
      <c r="C7873" t="s">
        <v>11</v>
      </c>
      <c r="D7873" t="s">
        <v>16</v>
      </c>
      <c r="E7873">
        <v>1</v>
      </c>
      <c r="F7873">
        <v>0.5</v>
      </c>
      <c r="G7873" t="s">
        <v>148</v>
      </c>
      <c r="H7873">
        <v>1</v>
      </c>
      <c r="I7873">
        <v>1</v>
      </c>
      <c r="J7873" t="s">
        <v>14</v>
      </c>
      <c r="K7873" s="36" t="s">
        <v>149</v>
      </c>
    </row>
    <row r="7874" spans="1:11" x14ac:dyDescent="0.25">
      <c r="A7874">
        <v>680673617</v>
      </c>
      <c r="B7874" s="1">
        <v>45712</v>
      </c>
      <c r="C7874" t="s">
        <v>11</v>
      </c>
      <c r="D7874" t="s">
        <v>12</v>
      </c>
      <c r="G7874" t="s">
        <v>148</v>
      </c>
      <c r="H7874">
        <v>2</v>
      </c>
      <c r="I7874">
        <v>2</v>
      </c>
      <c r="J7874" t="s">
        <v>14</v>
      </c>
      <c r="K7874" s="36" t="s">
        <v>149</v>
      </c>
    </row>
    <row r="7875" spans="1:11" x14ac:dyDescent="0.25">
      <c r="A7875">
        <v>38538275</v>
      </c>
      <c r="B7875" s="1">
        <v>42200</v>
      </c>
      <c r="C7875" t="s">
        <v>19</v>
      </c>
      <c r="D7875" t="s">
        <v>12</v>
      </c>
      <c r="G7875" t="s">
        <v>148</v>
      </c>
      <c r="H7875">
        <v>1</v>
      </c>
      <c r="I7875">
        <v>2</v>
      </c>
      <c r="J7875" t="s">
        <v>14</v>
      </c>
      <c r="K7875" s="36" t="s">
        <v>149</v>
      </c>
    </row>
    <row r="7876" spans="1:11" x14ac:dyDescent="0.25">
      <c r="A7876">
        <v>514422568</v>
      </c>
      <c r="B7876" s="1">
        <v>45058</v>
      </c>
      <c r="C7876" t="s">
        <v>27</v>
      </c>
      <c r="D7876" t="s">
        <v>17</v>
      </c>
      <c r="E7876">
        <v>0.93</v>
      </c>
      <c r="F7876">
        <v>0.5</v>
      </c>
      <c r="G7876" t="s">
        <v>148</v>
      </c>
      <c r="H7876">
        <v>1</v>
      </c>
      <c r="I7876">
        <v>1</v>
      </c>
      <c r="J7876" t="s">
        <v>14</v>
      </c>
      <c r="K7876" s="36" t="s">
        <v>149</v>
      </c>
    </row>
    <row r="7877" spans="1:11" x14ac:dyDescent="0.25">
      <c r="A7877">
        <v>497535335</v>
      </c>
      <c r="B7877" s="1">
        <v>44949</v>
      </c>
      <c r="C7877" t="s">
        <v>27</v>
      </c>
      <c r="D7877" t="s">
        <v>16</v>
      </c>
      <c r="E7877">
        <v>0.8</v>
      </c>
      <c r="F7877">
        <v>1</v>
      </c>
      <c r="G7877" t="s">
        <v>148</v>
      </c>
      <c r="H7877">
        <v>2</v>
      </c>
      <c r="I7877">
        <v>3</v>
      </c>
      <c r="J7877" t="s">
        <v>22</v>
      </c>
      <c r="K7877" s="36" t="s">
        <v>149</v>
      </c>
    </row>
    <row r="7878" spans="1:11" x14ac:dyDescent="0.25">
      <c r="A7878">
        <v>516974827</v>
      </c>
      <c r="B7878" s="1">
        <v>45074</v>
      </c>
      <c r="C7878" t="s">
        <v>11</v>
      </c>
      <c r="D7878" t="s">
        <v>16</v>
      </c>
      <c r="E7878">
        <v>1</v>
      </c>
      <c r="F7878">
        <v>1</v>
      </c>
      <c r="G7878" t="s">
        <v>148</v>
      </c>
      <c r="H7878">
        <v>1</v>
      </c>
      <c r="I7878">
        <v>1</v>
      </c>
      <c r="J7878" t="s">
        <v>14</v>
      </c>
      <c r="K7878" s="36" t="s">
        <v>149</v>
      </c>
    </row>
    <row r="7879" spans="1:11" x14ac:dyDescent="0.25">
      <c r="A7879">
        <v>158325860</v>
      </c>
      <c r="B7879" s="1">
        <v>43050</v>
      </c>
      <c r="C7879" t="s">
        <v>11</v>
      </c>
      <c r="D7879" t="s">
        <v>12</v>
      </c>
      <c r="G7879" t="s">
        <v>148</v>
      </c>
      <c r="H7879">
        <v>1</v>
      </c>
      <c r="I7879">
        <v>2</v>
      </c>
      <c r="J7879" t="s">
        <v>22</v>
      </c>
      <c r="K7879" s="36" t="s">
        <v>149</v>
      </c>
    </row>
    <row r="7880" spans="1:11" x14ac:dyDescent="0.25">
      <c r="A7880">
        <v>541350143</v>
      </c>
      <c r="B7880" s="1">
        <v>45210</v>
      </c>
      <c r="C7880" t="s">
        <v>11</v>
      </c>
      <c r="D7880" t="s">
        <v>12</v>
      </c>
      <c r="G7880" t="s">
        <v>148</v>
      </c>
      <c r="H7880">
        <v>2</v>
      </c>
      <c r="I7880">
        <v>2</v>
      </c>
      <c r="J7880" t="s">
        <v>14</v>
      </c>
      <c r="K7880" s="36" t="s">
        <v>149</v>
      </c>
    </row>
    <row r="7881" spans="1:11" x14ac:dyDescent="0.25">
      <c r="A7881">
        <v>248383614</v>
      </c>
      <c r="B7881" s="1">
        <v>43536</v>
      </c>
      <c r="C7881" t="s">
        <v>27</v>
      </c>
      <c r="D7881" t="s">
        <v>12</v>
      </c>
      <c r="F7881">
        <v>0.22</v>
      </c>
      <c r="G7881" t="s">
        <v>148</v>
      </c>
      <c r="H7881">
        <v>1</v>
      </c>
      <c r="I7881">
        <v>1</v>
      </c>
      <c r="J7881" t="s">
        <v>14</v>
      </c>
      <c r="K7881" s="36" t="s">
        <v>149</v>
      </c>
    </row>
    <row r="7882" spans="1:11" x14ac:dyDescent="0.25">
      <c r="A7882">
        <v>3523064</v>
      </c>
      <c r="B7882" s="1">
        <v>41162</v>
      </c>
      <c r="C7882" t="s">
        <v>11</v>
      </c>
      <c r="D7882" t="s">
        <v>16</v>
      </c>
      <c r="E7882">
        <v>1</v>
      </c>
      <c r="F7882">
        <v>1</v>
      </c>
      <c r="G7882" t="s">
        <v>148</v>
      </c>
      <c r="H7882">
        <v>5</v>
      </c>
      <c r="I7882">
        <v>6</v>
      </c>
      <c r="J7882" t="s">
        <v>14</v>
      </c>
      <c r="K7882" s="36" t="s">
        <v>149</v>
      </c>
    </row>
    <row r="7883" spans="1:11" x14ac:dyDescent="0.25">
      <c r="A7883">
        <v>18219353</v>
      </c>
      <c r="B7883" s="1">
        <v>41836</v>
      </c>
      <c r="C7883" t="s">
        <v>11</v>
      </c>
      <c r="D7883" t="s">
        <v>16</v>
      </c>
      <c r="E7883">
        <v>1</v>
      </c>
      <c r="F7883">
        <v>0.33</v>
      </c>
      <c r="G7883" t="s">
        <v>148</v>
      </c>
      <c r="H7883">
        <v>7</v>
      </c>
      <c r="I7883">
        <v>10</v>
      </c>
      <c r="J7883" t="s">
        <v>18</v>
      </c>
      <c r="K7883" s="36" t="s">
        <v>148</v>
      </c>
    </row>
    <row r="7884" spans="1:11" x14ac:dyDescent="0.25">
      <c r="A7884">
        <v>681961429</v>
      </c>
      <c r="B7884" s="1">
        <v>45718</v>
      </c>
      <c r="C7884" t="s">
        <v>11</v>
      </c>
      <c r="D7884" t="s">
        <v>12</v>
      </c>
      <c r="F7884">
        <v>1</v>
      </c>
      <c r="G7884" t="s">
        <v>148</v>
      </c>
      <c r="H7884">
        <v>1</v>
      </c>
      <c r="I7884">
        <v>1</v>
      </c>
      <c r="J7884" t="s">
        <v>14</v>
      </c>
      <c r="K7884" s="36" t="s">
        <v>149</v>
      </c>
    </row>
    <row r="7885" spans="1:11" x14ac:dyDescent="0.25">
      <c r="A7885">
        <v>681962914</v>
      </c>
      <c r="B7885" s="1">
        <v>45718</v>
      </c>
      <c r="C7885" t="s">
        <v>27</v>
      </c>
      <c r="D7885" t="s">
        <v>12</v>
      </c>
      <c r="F7885">
        <v>0</v>
      </c>
      <c r="G7885" t="s">
        <v>148</v>
      </c>
      <c r="H7885">
        <v>1</v>
      </c>
      <c r="I7885">
        <v>1</v>
      </c>
      <c r="J7885" t="s">
        <v>22</v>
      </c>
      <c r="K7885" s="36" t="s">
        <v>149</v>
      </c>
    </row>
    <row r="7886" spans="1:11" x14ac:dyDescent="0.25">
      <c r="A7886">
        <v>681983473</v>
      </c>
      <c r="B7886" s="1">
        <v>45718</v>
      </c>
      <c r="C7886" t="s">
        <v>27</v>
      </c>
      <c r="D7886" t="s">
        <v>12</v>
      </c>
      <c r="G7886" t="s">
        <v>148</v>
      </c>
      <c r="H7886">
        <v>1</v>
      </c>
      <c r="I7886">
        <v>1</v>
      </c>
      <c r="J7886" t="s">
        <v>14</v>
      </c>
      <c r="K7886" s="36" t="s">
        <v>149</v>
      </c>
    </row>
    <row r="7887" spans="1:11" x14ac:dyDescent="0.25">
      <c r="A7887">
        <v>368390948</v>
      </c>
      <c r="B7887" s="1">
        <v>44094</v>
      </c>
      <c r="C7887" t="s">
        <v>11</v>
      </c>
      <c r="D7887" t="s">
        <v>16</v>
      </c>
      <c r="E7887">
        <v>1</v>
      </c>
      <c r="F7887">
        <v>1</v>
      </c>
      <c r="G7887" t="s">
        <v>148</v>
      </c>
      <c r="H7887">
        <v>2</v>
      </c>
      <c r="I7887">
        <v>2</v>
      </c>
      <c r="J7887" t="s">
        <v>22</v>
      </c>
      <c r="K7887" s="36" t="s">
        <v>149</v>
      </c>
    </row>
    <row r="7888" spans="1:11" x14ac:dyDescent="0.25">
      <c r="A7888">
        <v>416541176</v>
      </c>
      <c r="B7888" s="1">
        <v>44410</v>
      </c>
      <c r="C7888" t="s">
        <v>27</v>
      </c>
      <c r="D7888" t="s">
        <v>16</v>
      </c>
      <c r="E7888">
        <v>1</v>
      </c>
      <c r="F7888">
        <v>1</v>
      </c>
      <c r="G7888" t="s">
        <v>148</v>
      </c>
      <c r="H7888">
        <v>1</v>
      </c>
      <c r="I7888">
        <v>2</v>
      </c>
      <c r="J7888" t="s">
        <v>22</v>
      </c>
      <c r="K7888" s="36" t="s">
        <v>148</v>
      </c>
    </row>
    <row r="7889" spans="1:11" x14ac:dyDescent="0.25">
      <c r="A7889">
        <v>681979786</v>
      </c>
      <c r="B7889" s="1">
        <v>45718</v>
      </c>
      <c r="C7889" t="s">
        <v>11</v>
      </c>
      <c r="D7889" t="s">
        <v>16</v>
      </c>
      <c r="E7889">
        <v>1</v>
      </c>
      <c r="F7889">
        <v>1</v>
      </c>
      <c r="G7889" t="s">
        <v>148</v>
      </c>
      <c r="H7889">
        <v>1</v>
      </c>
      <c r="I7889">
        <v>1</v>
      </c>
      <c r="J7889" t="s">
        <v>22</v>
      </c>
      <c r="K7889" s="36" t="s">
        <v>149</v>
      </c>
    </row>
    <row r="7890" spans="1:11" x14ac:dyDescent="0.25">
      <c r="A7890">
        <v>487868337</v>
      </c>
      <c r="B7890" s="1">
        <v>44880</v>
      </c>
      <c r="C7890" t="s">
        <v>11</v>
      </c>
      <c r="D7890" t="s">
        <v>12</v>
      </c>
      <c r="G7890" t="s">
        <v>148</v>
      </c>
      <c r="H7890">
        <v>1</v>
      </c>
      <c r="I7890">
        <v>1</v>
      </c>
      <c r="J7890" t="s">
        <v>14</v>
      </c>
      <c r="K7890" s="36" t="s">
        <v>149</v>
      </c>
    </row>
    <row r="7891" spans="1:11" x14ac:dyDescent="0.25">
      <c r="A7891">
        <v>517487206</v>
      </c>
      <c r="B7891" s="1">
        <v>45077</v>
      </c>
      <c r="C7891" t="s">
        <v>11</v>
      </c>
      <c r="D7891" t="s">
        <v>12</v>
      </c>
      <c r="G7891" t="s">
        <v>148</v>
      </c>
      <c r="H7891">
        <v>2</v>
      </c>
      <c r="I7891">
        <v>2</v>
      </c>
      <c r="J7891" t="s">
        <v>22</v>
      </c>
      <c r="K7891" s="36" t="s">
        <v>149</v>
      </c>
    </row>
    <row r="7892" spans="1:11" x14ac:dyDescent="0.25">
      <c r="A7892">
        <v>681522815</v>
      </c>
      <c r="B7892" s="1">
        <v>45716</v>
      </c>
      <c r="C7892" t="s">
        <v>27</v>
      </c>
      <c r="D7892" t="s">
        <v>16</v>
      </c>
      <c r="E7892">
        <v>1</v>
      </c>
      <c r="F7892">
        <v>1</v>
      </c>
      <c r="G7892" t="s">
        <v>148</v>
      </c>
      <c r="H7892">
        <v>1</v>
      </c>
      <c r="I7892">
        <v>2</v>
      </c>
      <c r="J7892" t="s">
        <v>14</v>
      </c>
      <c r="K7892" s="36" t="s">
        <v>149</v>
      </c>
    </row>
    <row r="7893" spans="1:11" x14ac:dyDescent="0.25">
      <c r="A7893">
        <v>543251626</v>
      </c>
      <c r="B7893" s="1">
        <v>45223</v>
      </c>
      <c r="C7893" t="s">
        <v>27</v>
      </c>
      <c r="D7893" t="s">
        <v>12</v>
      </c>
      <c r="G7893" t="s">
        <v>148</v>
      </c>
      <c r="H7893">
        <v>4</v>
      </c>
      <c r="I7893">
        <v>4</v>
      </c>
      <c r="J7893" t="s">
        <v>22</v>
      </c>
      <c r="K7893" s="36" t="s">
        <v>149</v>
      </c>
    </row>
    <row r="7894" spans="1:11" x14ac:dyDescent="0.25">
      <c r="A7894">
        <v>682163282</v>
      </c>
      <c r="B7894" s="1">
        <v>45719</v>
      </c>
      <c r="C7894" t="s">
        <v>27</v>
      </c>
      <c r="D7894" t="s">
        <v>12</v>
      </c>
      <c r="G7894" t="s">
        <v>148</v>
      </c>
      <c r="H7894">
        <v>4</v>
      </c>
      <c r="I7894">
        <v>4</v>
      </c>
      <c r="J7894" t="s">
        <v>14</v>
      </c>
      <c r="K7894" s="36" t="s">
        <v>149</v>
      </c>
    </row>
    <row r="7895" spans="1:11" x14ac:dyDescent="0.25">
      <c r="A7895">
        <v>14664507</v>
      </c>
      <c r="B7895" s="1">
        <v>41753</v>
      </c>
      <c r="C7895" t="s">
        <v>11</v>
      </c>
      <c r="D7895" t="s">
        <v>16</v>
      </c>
      <c r="E7895">
        <v>1</v>
      </c>
      <c r="F7895">
        <v>0</v>
      </c>
      <c r="G7895" t="s">
        <v>148</v>
      </c>
      <c r="H7895">
        <v>1</v>
      </c>
      <c r="I7895">
        <v>1</v>
      </c>
      <c r="J7895" t="s">
        <v>14</v>
      </c>
      <c r="K7895" s="36" t="s">
        <v>148</v>
      </c>
    </row>
    <row r="7896" spans="1:11" x14ac:dyDescent="0.25">
      <c r="A7896">
        <v>682175911</v>
      </c>
      <c r="B7896" s="1">
        <v>45719</v>
      </c>
      <c r="C7896" t="s">
        <v>11</v>
      </c>
      <c r="D7896" t="s">
        <v>12</v>
      </c>
      <c r="G7896" t="s">
        <v>148</v>
      </c>
      <c r="H7896">
        <v>1</v>
      </c>
      <c r="I7896">
        <v>1</v>
      </c>
      <c r="J7896" t="s">
        <v>22</v>
      </c>
      <c r="K7896" s="36" t="s">
        <v>149</v>
      </c>
    </row>
    <row r="7897" spans="1:11" x14ac:dyDescent="0.25">
      <c r="A7897">
        <v>571434228</v>
      </c>
      <c r="B7897" s="1">
        <v>45391</v>
      </c>
      <c r="C7897" t="s">
        <v>27</v>
      </c>
      <c r="D7897" t="s">
        <v>17</v>
      </c>
      <c r="E7897">
        <v>0.93</v>
      </c>
      <c r="F7897">
        <v>0.71</v>
      </c>
      <c r="G7897" t="s">
        <v>148</v>
      </c>
      <c r="H7897">
        <v>2</v>
      </c>
      <c r="I7897">
        <v>2</v>
      </c>
      <c r="J7897" t="s">
        <v>22</v>
      </c>
      <c r="K7897" s="36" t="s">
        <v>149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86FADD-CDA2-4594-83CD-A2C1DC4F05BD}">
  <dimension ref="A1:H7897"/>
  <sheetViews>
    <sheetView workbookViewId="0"/>
  </sheetViews>
  <sheetFormatPr baseColWidth="10" defaultRowHeight="15" x14ac:dyDescent="0.25"/>
  <cols>
    <col min="1" max="1" width="12.85546875" customWidth="1"/>
    <col min="2" max="2" width="21.7109375" customWidth="1"/>
    <col min="3" max="3" width="26.28515625" bestFit="1" customWidth="1"/>
    <col min="4" max="4" width="28" bestFit="1" customWidth="1"/>
    <col min="5" max="5" width="12.28515625" customWidth="1"/>
    <col min="6" max="6" width="20.7109375" bestFit="1" customWidth="1"/>
    <col min="7" max="7" width="26" bestFit="1" customWidth="1"/>
    <col min="8" max="8" width="24.5703125" bestFit="1" customWidth="1"/>
  </cols>
  <sheetData>
    <row r="1" spans="1:8" x14ac:dyDescent="0.25">
      <c r="A1" t="s">
        <v>178</v>
      </c>
      <c r="B1" t="s">
        <v>177</v>
      </c>
      <c r="C1" t="s">
        <v>4</v>
      </c>
      <c r="D1" t="s">
        <v>5</v>
      </c>
      <c r="E1" t="s">
        <v>175</v>
      </c>
      <c r="F1" t="s">
        <v>7</v>
      </c>
      <c r="G1" t="s">
        <v>8</v>
      </c>
      <c r="H1" t="s">
        <v>176</v>
      </c>
    </row>
    <row r="2" spans="1:8" x14ac:dyDescent="0.25">
      <c r="A2" s="43">
        <v>2010</v>
      </c>
      <c r="B2">
        <v>0</v>
      </c>
      <c r="D2">
        <v>0</v>
      </c>
      <c r="E2">
        <v>1</v>
      </c>
      <c r="F2">
        <v>2</v>
      </c>
      <c r="G2">
        <v>2</v>
      </c>
      <c r="H2" s="36">
        <v>2</v>
      </c>
    </row>
    <row r="3" spans="1:8" x14ac:dyDescent="0.25">
      <c r="A3" s="43">
        <v>2010</v>
      </c>
      <c r="B3">
        <v>4</v>
      </c>
      <c r="C3">
        <v>1</v>
      </c>
      <c r="D3">
        <v>1</v>
      </c>
      <c r="E3">
        <v>1</v>
      </c>
      <c r="F3">
        <v>3</v>
      </c>
      <c r="G3">
        <v>3</v>
      </c>
      <c r="H3" s="36">
        <v>2</v>
      </c>
    </row>
    <row r="4" spans="1:8" x14ac:dyDescent="0.25">
      <c r="A4" s="43">
        <v>2011</v>
      </c>
      <c r="B4">
        <v>3</v>
      </c>
      <c r="C4">
        <v>1</v>
      </c>
      <c r="D4">
        <v>1</v>
      </c>
      <c r="E4">
        <v>1</v>
      </c>
      <c r="F4">
        <v>1</v>
      </c>
      <c r="G4">
        <v>2</v>
      </c>
      <c r="H4" s="36">
        <v>2</v>
      </c>
    </row>
    <row r="5" spans="1:8" x14ac:dyDescent="0.25">
      <c r="A5" s="43">
        <v>2011</v>
      </c>
      <c r="B5">
        <v>4</v>
      </c>
      <c r="C5">
        <v>1</v>
      </c>
      <c r="D5">
        <v>1</v>
      </c>
      <c r="E5">
        <v>1</v>
      </c>
      <c r="F5">
        <v>4</v>
      </c>
      <c r="G5">
        <v>29</v>
      </c>
      <c r="H5" s="36">
        <v>2</v>
      </c>
    </row>
    <row r="6" spans="1:8" x14ac:dyDescent="0.25">
      <c r="A6" s="43">
        <v>2011</v>
      </c>
      <c r="B6">
        <v>4</v>
      </c>
      <c r="C6">
        <v>1</v>
      </c>
      <c r="D6">
        <v>0.96</v>
      </c>
      <c r="E6">
        <v>0</v>
      </c>
      <c r="F6">
        <v>5</v>
      </c>
      <c r="G6">
        <v>8</v>
      </c>
      <c r="H6" s="36">
        <v>2</v>
      </c>
    </row>
    <row r="7" spans="1:8" x14ac:dyDescent="0.25">
      <c r="A7" s="43">
        <v>2010</v>
      </c>
      <c r="B7">
        <v>0</v>
      </c>
      <c r="D7">
        <v>1</v>
      </c>
      <c r="E7">
        <v>1</v>
      </c>
      <c r="F7">
        <v>1</v>
      </c>
      <c r="G7">
        <v>1</v>
      </c>
      <c r="H7" s="36">
        <v>2</v>
      </c>
    </row>
    <row r="8" spans="1:8" x14ac:dyDescent="0.25">
      <c r="A8" s="43">
        <v>2012</v>
      </c>
      <c r="B8">
        <v>4</v>
      </c>
      <c r="C8">
        <v>1</v>
      </c>
      <c r="E8">
        <v>1</v>
      </c>
      <c r="F8">
        <v>1</v>
      </c>
      <c r="G8">
        <v>1</v>
      </c>
      <c r="H8" s="36">
        <v>2</v>
      </c>
    </row>
    <row r="9" spans="1:8" x14ac:dyDescent="0.25">
      <c r="A9" s="43">
        <v>2012</v>
      </c>
      <c r="B9">
        <v>4</v>
      </c>
      <c r="C9">
        <v>1</v>
      </c>
      <c r="D9">
        <v>0.95</v>
      </c>
      <c r="E9">
        <v>1</v>
      </c>
      <c r="F9">
        <v>2</v>
      </c>
      <c r="G9">
        <v>3</v>
      </c>
      <c r="H9" s="36">
        <v>2</v>
      </c>
    </row>
    <row r="10" spans="1:8" x14ac:dyDescent="0.25">
      <c r="A10" s="43">
        <v>2012</v>
      </c>
      <c r="B10">
        <v>3</v>
      </c>
      <c r="C10">
        <v>1</v>
      </c>
      <c r="D10">
        <v>0.59</v>
      </c>
      <c r="E10">
        <v>2</v>
      </c>
      <c r="F10">
        <v>3</v>
      </c>
      <c r="G10">
        <v>4</v>
      </c>
      <c r="H10" s="36">
        <v>2</v>
      </c>
    </row>
    <row r="11" spans="1:8" x14ac:dyDescent="0.25">
      <c r="A11" s="43">
        <v>2012</v>
      </c>
      <c r="B11">
        <v>4</v>
      </c>
      <c r="C11">
        <v>1</v>
      </c>
      <c r="D11">
        <v>1</v>
      </c>
      <c r="E11">
        <v>2</v>
      </c>
      <c r="F11">
        <v>3</v>
      </c>
      <c r="G11">
        <v>5</v>
      </c>
      <c r="H11" s="36">
        <v>2</v>
      </c>
    </row>
    <row r="12" spans="1:8" x14ac:dyDescent="0.25">
      <c r="A12" s="43">
        <v>2011</v>
      </c>
      <c r="B12">
        <v>4</v>
      </c>
      <c r="C12">
        <v>1</v>
      </c>
      <c r="D12">
        <v>1</v>
      </c>
      <c r="E12">
        <v>1</v>
      </c>
      <c r="F12">
        <v>3</v>
      </c>
      <c r="G12">
        <v>7</v>
      </c>
      <c r="H12" s="36">
        <v>2</v>
      </c>
    </row>
    <row r="13" spans="1:8" x14ac:dyDescent="0.25">
      <c r="A13" s="43">
        <v>2011</v>
      </c>
      <c r="B13">
        <v>4</v>
      </c>
      <c r="C13">
        <v>1</v>
      </c>
      <c r="D13">
        <v>1</v>
      </c>
      <c r="E13">
        <v>1</v>
      </c>
      <c r="F13">
        <v>1</v>
      </c>
      <c r="G13">
        <v>1</v>
      </c>
      <c r="H13" s="36">
        <v>2</v>
      </c>
    </row>
    <row r="14" spans="1:8" x14ac:dyDescent="0.25">
      <c r="A14" s="43">
        <v>2011</v>
      </c>
      <c r="B14">
        <v>3</v>
      </c>
      <c r="C14">
        <v>0.91</v>
      </c>
      <c r="D14">
        <v>0.7</v>
      </c>
      <c r="E14">
        <v>2</v>
      </c>
      <c r="F14">
        <v>2</v>
      </c>
      <c r="G14">
        <v>2</v>
      </c>
      <c r="H14" s="36">
        <v>2</v>
      </c>
    </row>
    <row r="15" spans="1:8" x14ac:dyDescent="0.25">
      <c r="A15" s="43">
        <v>2011</v>
      </c>
      <c r="B15">
        <v>4</v>
      </c>
      <c r="C15">
        <v>1</v>
      </c>
      <c r="D15">
        <v>1</v>
      </c>
      <c r="E15">
        <v>0</v>
      </c>
      <c r="F15">
        <v>3</v>
      </c>
      <c r="G15">
        <v>4</v>
      </c>
      <c r="H15" s="36">
        <v>2</v>
      </c>
    </row>
    <row r="16" spans="1:8" x14ac:dyDescent="0.25">
      <c r="A16" s="43">
        <v>2011</v>
      </c>
      <c r="B16">
        <v>4</v>
      </c>
      <c r="C16">
        <v>1</v>
      </c>
      <c r="D16">
        <v>0.82</v>
      </c>
      <c r="E16">
        <v>2</v>
      </c>
      <c r="F16">
        <v>2</v>
      </c>
      <c r="G16">
        <v>3</v>
      </c>
      <c r="H16" s="36">
        <v>2</v>
      </c>
    </row>
    <row r="17" spans="1:8" x14ac:dyDescent="0.25">
      <c r="A17" s="43">
        <v>2012</v>
      </c>
      <c r="B17">
        <v>4</v>
      </c>
      <c r="C17">
        <v>1</v>
      </c>
      <c r="D17">
        <v>1</v>
      </c>
      <c r="E17">
        <v>1</v>
      </c>
      <c r="F17">
        <v>3</v>
      </c>
      <c r="G17">
        <v>3</v>
      </c>
      <c r="H17" s="36">
        <v>2</v>
      </c>
    </row>
    <row r="18" spans="1:8" x14ac:dyDescent="0.25">
      <c r="A18" s="43">
        <v>2012</v>
      </c>
      <c r="B18">
        <v>3</v>
      </c>
      <c r="C18">
        <v>1</v>
      </c>
      <c r="D18">
        <v>0</v>
      </c>
      <c r="E18">
        <v>1</v>
      </c>
      <c r="F18">
        <v>2</v>
      </c>
      <c r="G18">
        <v>2</v>
      </c>
      <c r="H18" s="36">
        <v>2</v>
      </c>
    </row>
    <row r="19" spans="1:8" x14ac:dyDescent="0.25">
      <c r="A19" s="43">
        <v>2012</v>
      </c>
      <c r="B19">
        <v>2</v>
      </c>
      <c r="C19">
        <v>0.2</v>
      </c>
      <c r="D19">
        <v>0</v>
      </c>
      <c r="E19">
        <v>1</v>
      </c>
      <c r="F19">
        <v>2</v>
      </c>
      <c r="G19">
        <v>2</v>
      </c>
      <c r="H19" s="36">
        <v>2</v>
      </c>
    </row>
    <row r="20" spans="1:8" x14ac:dyDescent="0.25">
      <c r="A20" s="43">
        <v>2012</v>
      </c>
      <c r="B20">
        <v>1</v>
      </c>
      <c r="C20">
        <v>1</v>
      </c>
      <c r="D20">
        <v>1</v>
      </c>
      <c r="E20">
        <v>1</v>
      </c>
      <c r="F20">
        <v>1</v>
      </c>
      <c r="G20">
        <v>1</v>
      </c>
      <c r="H20" s="36">
        <v>2</v>
      </c>
    </row>
    <row r="21" spans="1:8" x14ac:dyDescent="0.25">
      <c r="A21" s="43">
        <v>2011</v>
      </c>
      <c r="B21">
        <v>4</v>
      </c>
      <c r="C21">
        <v>1</v>
      </c>
      <c r="D21">
        <v>0.93</v>
      </c>
      <c r="E21">
        <v>2</v>
      </c>
      <c r="F21">
        <v>1</v>
      </c>
      <c r="G21">
        <v>2</v>
      </c>
      <c r="H21" s="36">
        <v>2</v>
      </c>
    </row>
    <row r="22" spans="1:8" x14ac:dyDescent="0.25">
      <c r="A22" s="43">
        <v>2011</v>
      </c>
      <c r="B22">
        <v>1</v>
      </c>
      <c r="C22">
        <v>1</v>
      </c>
      <c r="D22">
        <v>0.5</v>
      </c>
      <c r="E22">
        <v>1</v>
      </c>
      <c r="F22">
        <v>2</v>
      </c>
      <c r="G22">
        <v>4</v>
      </c>
      <c r="H22" s="36">
        <v>2</v>
      </c>
    </row>
    <row r="23" spans="1:8" x14ac:dyDescent="0.25">
      <c r="A23" s="43">
        <v>2011</v>
      </c>
      <c r="B23">
        <v>4</v>
      </c>
      <c r="C23">
        <v>1</v>
      </c>
      <c r="D23">
        <v>0.99</v>
      </c>
      <c r="E23">
        <v>0</v>
      </c>
      <c r="F23">
        <v>5</v>
      </c>
      <c r="G23">
        <v>8</v>
      </c>
      <c r="H23" s="36">
        <v>2</v>
      </c>
    </row>
    <row r="24" spans="1:8" x14ac:dyDescent="0.25">
      <c r="A24" s="43">
        <v>2011</v>
      </c>
      <c r="B24">
        <v>4</v>
      </c>
      <c r="C24">
        <v>1</v>
      </c>
      <c r="D24">
        <v>0.92</v>
      </c>
      <c r="E24">
        <v>2</v>
      </c>
      <c r="F24">
        <v>1</v>
      </c>
      <c r="G24">
        <v>2</v>
      </c>
      <c r="H24" s="36">
        <v>2</v>
      </c>
    </row>
    <row r="25" spans="1:8" x14ac:dyDescent="0.25">
      <c r="A25" s="43">
        <v>2011</v>
      </c>
      <c r="B25">
        <v>4</v>
      </c>
      <c r="C25">
        <v>0.94</v>
      </c>
      <c r="D25">
        <v>0.99</v>
      </c>
      <c r="E25">
        <v>1</v>
      </c>
      <c r="F25">
        <v>15</v>
      </c>
      <c r="G25">
        <v>24</v>
      </c>
      <c r="H25" s="36">
        <v>2</v>
      </c>
    </row>
    <row r="26" spans="1:8" x14ac:dyDescent="0.25">
      <c r="A26" s="43">
        <v>2012</v>
      </c>
      <c r="B26">
        <v>4</v>
      </c>
      <c r="C26">
        <v>1</v>
      </c>
      <c r="D26">
        <v>1</v>
      </c>
      <c r="E26">
        <v>1</v>
      </c>
      <c r="F26">
        <v>2</v>
      </c>
      <c r="G26">
        <v>2</v>
      </c>
      <c r="H26" s="36">
        <v>2</v>
      </c>
    </row>
    <row r="27" spans="1:8" x14ac:dyDescent="0.25">
      <c r="A27" s="43">
        <v>2012</v>
      </c>
      <c r="B27">
        <v>4</v>
      </c>
      <c r="C27">
        <v>1</v>
      </c>
      <c r="D27">
        <v>1</v>
      </c>
      <c r="E27">
        <v>2</v>
      </c>
      <c r="F27">
        <v>6</v>
      </c>
      <c r="G27">
        <v>13</v>
      </c>
      <c r="H27" s="36">
        <v>2</v>
      </c>
    </row>
    <row r="28" spans="1:8" x14ac:dyDescent="0.25">
      <c r="A28" s="43">
        <v>2012</v>
      </c>
      <c r="B28">
        <v>4</v>
      </c>
      <c r="C28">
        <v>1</v>
      </c>
      <c r="D28">
        <v>1</v>
      </c>
      <c r="E28">
        <v>2</v>
      </c>
      <c r="F28">
        <v>1</v>
      </c>
      <c r="G28">
        <v>1</v>
      </c>
      <c r="H28" s="36">
        <v>2</v>
      </c>
    </row>
    <row r="29" spans="1:8" x14ac:dyDescent="0.25">
      <c r="A29" s="43">
        <v>2012</v>
      </c>
      <c r="B29">
        <v>4</v>
      </c>
      <c r="C29">
        <v>1</v>
      </c>
      <c r="D29">
        <v>0.85</v>
      </c>
      <c r="E29">
        <v>2</v>
      </c>
      <c r="F29">
        <v>1</v>
      </c>
      <c r="G29">
        <v>1</v>
      </c>
      <c r="H29" s="36">
        <v>2</v>
      </c>
    </row>
    <row r="30" spans="1:8" x14ac:dyDescent="0.25">
      <c r="A30" s="43">
        <v>2012</v>
      </c>
      <c r="B30">
        <v>4</v>
      </c>
      <c r="C30">
        <v>1</v>
      </c>
      <c r="D30">
        <v>0.95</v>
      </c>
      <c r="E30">
        <v>2</v>
      </c>
      <c r="F30">
        <v>1</v>
      </c>
      <c r="G30">
        <v>1</v>
      </c>
      <c r="H30" s="36">
        <v>2</v>
      </c>
    </row>
    <row r="31" spans="1:8" x14ac:dyDescent="0.25">
      <c r="A31" s="43">
        <v>2012</v>
      </c>
      <c r="B31">
        <v>1</v>
      </c>
      <c r="C31">
        <v>1</v>
      </c>
      <c r="E31">
        <v>1</v>
      </c>
      <c r="F31">
        <v>1</v>
      </c>
      <c r="G31">
        <v>1</v>
      </c>
      <c r="H31" s="36">
        <v>2</v>
      </c>
    </row>
    <row r="32" spans="1:8" x14ac:dyDescent="0.25">
      <c r="A32" s="43">
        <v>2012</v>
      </c>
      <c r="B32">
        <v>4</v>
      </c>
      <c r="C32">
        <v>1</v>
      </c>
      <c r="D32">
        <v>0.93</v>
      </c>
      <c r="E32">
        <v>1</v>
      </c>
      <c r="F32">
        <v>1</v>
      </c>
      <c r="G32">
        <v>1</v>
      </c>
      <c r="H32" s="36">
        <v>2</v>
      </c>
    </row>
    <row r="33" spans="1:8" x14ac:dyDescent="0.25">
      <c r="A33" s="43">
        <v>2011</v>
      </c>
      <c r="B33">
        <v>3</v>
      </c>
      <c r="C33">
        <v>0.86</v>
      </c>
      <c r="D33">
        <v>0.77</v>
      </c>
      <c r="E33">
        <v>1</v>
      </c>
      <c r="F33">
        <v>2</v>
      </c>
      <c r="G33">
        <v>3</v>
      </c>
      <c r="H33" s="36">
        <v>2</v>
      </c>
    </row>
    <row r="34" spans="1:8" x14ac:dyDescent="0.25">
      <c r="A34" s="43">
        <v>2012</v>
      </c>
      <c r="B34">
        <v>4</v>
      </c>
      <c r="C34">
        <v>1</v>
      </c>
      <c r="D34">
        <v>0.99</v>
      </c>
      <c r="E34">
        <v>1</v>
      </c>
      <c r="F34">
        <v>7</v>
      </c>
      <c r="G34">
        <v>21</v>
      </c>
      <c r="H34" s="36">
        <v>2</v>
      </c>
    </row>
    <row r="35" spans="1:8" x14ac:dyDescent="0.25">
      <c r="A35" s="43">
        <v>2011</v>
      </c>
      <c r="B35">
        <v>4</v>
      </c>
      <c r="C35">
        <v>1</v>
      </c>
      <c r="D35">
        <v>0.91</v>
      </c>
      <c r="E35">
        <v>2</v>
      </c>
      <c r="F35">
        <v>1</v>
      </c>
      <c r="G35">
        <v>5</v>
      </c>
      <c r="H35" s="36">
        <v>2</v>
      </c>
    </row>
    <row r="36" spans="1:8" x14ac:dyDescent="0.25">
      <c r="A36" s="43">
        <v>2011</v>
      </c>
      <c r="B36">
        <v>4</v>
      </c>
      <c r="C36">
        <v>1</v>
      </c>
      <c r="D36">
        <v>1</v>
      </c>
      <c r="E36">
        <v>2</v>
      </c>
      <c r="F36">
        <v>1</v>
      </c>
      <c r="G36">
        <v>1</v>
      </c>
      <c r="H36" s="36">
        <v>1</v>
      </c>
    </row>
    <row r="37" spans="1:8" x14ac:dyDescent="0.25">
      <c r="A37" s="43">
        <v>2011</v>
      </c>
      <c r="B37">
        <v>4</v>
      </c>
      <c r="C37">
        <v>1</v>
      </c>
      <c r="D37">
        <v>1</v>
      </c>
      <c r="E37">
        <v>2</v>
      </c>
      <c r="F37">
        <v>2</v>
      </c>
      <c r="G37">
        <v>6</v>
      </c>
      <c r="H37" s="36">
        <v>2</v>
      </c>
    </row>
    <row r="38" spans="1:8" x14ac:dyDescent="0.25">
      <c r="A38" s="43">
        <v>2012</v>
      </c>
      <c r="B38">
        <v>3</v>
      </c>
      <c r="C38">
        <v>1</v>
      </c>
      <c r="D38">
        <v>0.74</v>
      </c>
      <c r="E38">
        <v>2</v>
      </c>
      <c r="F38">
        <v>3</v>
      </c>
      <c r="G38">
        <v>14</v>
      </c>
      <c r="H38" s="36">
        <v>2</v>
      </c>
    </row>
    <row r="39" spans="1:8" x14ac:dyDescent="0.25">
      <c r="A39" s="43">
        <v>2012</v>
      </c>
      <c r="B39">
        <v>3</v>
      </c>
      <c r="C39">
        <v>1</v>
      </c>
      <c r="D39">
        <v>0.89</v>
      </c>
      <c r="E39">
        <v>2</v>
      </c>
      <c r="F39">
        <v>1</v>
      </c>
      <c r="G39">
        <v>2</v>
      </c>
      <c r="H39" s="36">
        <v>2</v>
      </c>
    </row>
    <row r="40" spans="1:8" x14ac:dyDescent="0.25">
      <c r="A40" s="43">
        <v>2012</v>
      </c>
      <c r="B40">
        <v>3</v>
      </c>
      <c r="C40">
        <v>1</v>
      </c>
      <c r="D40">
        <v>0.42</v>
      </c>
      <c r="E40">
        <v>2</v>
      </c>
      <c r="F40">
        <v>1</v>
      </c>
      <c r="G40">
        <v>4</v>
      </c>
      <c r="H40" s="36">
        <v>2</v>
      </c>
    </row>
    <row r="41" spans="1:8" x14ac:dyDescent="0.25">
      <c r="A41" s="43">
        <v>2012</v>
      </c>
      <c r="B41">
        <v>4</v>
      </c>
      <c r="C41">
        <v>1</v>
      </c>
      <c r="D41">
        <v>0.97</v>
      </c>
      <c r="E41">
        <v>2</v>
      </c>
      <c r="F41">
        <v>2</v>
      </c>
      <c r="G41">
        <v>2</v>
      </c>
      <c r="H41" s="36">
        <v>2</v>
      </c>
    </row>
    <row r="42" spans="1:8" x14ac:dyDescent="0.25">
      <c r="A42" s="43">
        <v>2012</v>
      </c>
      <c r="B42">
        <v>3</v>
      </c>
      <c r="C42">
        <v>1</v>
      </c>
      <c r="D42">
        <v>0.89</v>
      </c>
      <c r="E42">
        <v>2</v>
      </c>
      <c r="F42">
        <v>4</v>
      </c>
      <c r="G42">
        <v>6</v>
      </c>
      <c r="H42" s="36">
        <v>2</v>
      </c>
    </row>
    <row r="43" spans="1:8" x14ac:dyDescent="0.25">
      <c r="A43" s="43">
        <v>2012</v>
      </c>
      <c r="B43">
        <v>4</v>
      </c>
      <c r="C43">
        <v>1</v>
      </c>
      <c r="D43">
        <v>0.79</v>
      </c>
      <c r="E43">
        <v>2</v>
      </c>
      <c r="F43">
        <v>4</v>
      </c>
      <c r="G43">
        <v>10</v>
      </c>
      <c r="H43" s="36">
        <v>2</v>
      </c>
    </row>
    <row r="44" spans="1:8" x14ac:dyDescent="0.25">
      <c r="A44" s="43">
        <v>2010</v>
      </c>
      <c r="B44">
        <v>4</v>
      </c>
      <c r="C44">
        <v>1</v>
      </c>
      <c r="D44">
        <v>0.78</v>
      </c>
      <c r="E44">
        <v>2</v>
      </c>
      <c r="F44">
        <v>4</v>
      </c>
      <c r="G44">
        <v>47</v>
      </c>
      <c r="H44" s="36">
        <v>2</v>
      </c>
    </row>
    <row r="45" spans="1:8" x14ac:dyDescent="0.25">
      <c r="A45" s="43">
        <v>2011</v>
      </c>
      <c r="B45">
        <v>4</v>
      </c>
      <c r="C45">
        <v>0.99</v>
      </c>
      <c r="D45">
        <v>0.95</v>
      </c>
      <c r="E45">
        <v>2</v>
      </c>
      <c r="F45">
        <v>30</v>
      </c>
      <c r="G45">
        <v>79</v>
      </c>
      <c r="H45" s="36">
        <v>2</v>
      </c>
    </row>
    <row r="46" spans="1:8" x14ac:dyDescent="0.25">
      <c r="A46" s="43">
        <v>2011</v>
      </c>
      <c r="B46">
        <v>0</v>
      </c>
      <c r="D46">
        <v>1</v>
      </c>
      <c r="E46">
        <v>1</v>
      </c>
      <c r="F46">
        <v>1</v>
      </c>
      <c r="G46">
        <v>1</v>
      </c>
      <c r="H46" s="36">
        <v>2</v>
      </c>
    </row>
    <row r="47" spans="1:8" x14ac:dyDescent="0.25">
      <c r="A47" s="43">
        <v>2011</v>
      </c>
      <c r="B47">
        <v>4</v>
      </c>
      <c r="C47">
        <v>0.99</v>
      </c>
      <c r="D47">
        <v>0.83</v>
      </c>
      <c r="E47">
        <v>1</v>
      </c>
      <c r="F47">
        <v>82</v>
      </c>
      <c r="G47">
        <v>117</v>
      </c>
      <c r="H47" s="36">
        <v>2</v>
      </c>
    </row>
    <row r="48" spans="1:8" x14ac:dyDescent="0.25">
      <c r="A48" s="43">
        <v>2012</v>
      </c>
      <c r="B48">
        <v>3</v>
      </c>
      <c r="C48">
        <v>1</v>
      </c>
      <c r="D48">
        <v>1</v>
      </c>
      <c r="E48">
        <v>2</v>
      </c>
      <c r="F48">
        <v>1</v>
      </c>
      <c r="G48">
        <v>1</v>
      </c>
      <c r="H48" s="36">
        <v>2</v>
      </c>
    </row>
    <row r="49" spans="1:8" x14ac:dyDescent="0.25">
      <c r="A49" s="43">
        <v>2012</v>
      </c>
      <c r="B49">
        <v>1</v>
      </c>
      <c r="C49">
        <v>1</v>
      </c>
      <c r="D49">
        <v>0.54</v>
      </c>
      <c r="E49">
        <v>2</v>
      </c>
      <c r="F49">
        <v>1</v>
      </c>
      <c r="G49">
        <v>1</v>
      </c>
      <c r="H49" s="36">
        <v>2</v>
      </c>
    </row>
    <row r="50" spans="1:8" x14ac:dyDescent="0.25">
      <c r="A50" s="43">
        <v>2012</v>
      </c>
      <c r="B50">
        <v>4</v>
      </c>
      <c r="C50">
        <v>1</v>
      </c>
      <c r="D50">
        <v>1</v>
      </c>
      <c r="E50">
        <v>2</v>
      </c>
      <c r="F50">
        <v>2</v>
      </c>
      <c r="G50">
        <v>2</v>
      </c>
      <c r="H50" s="36">
        <v>2</v>
      </c>
    </row>
    <row r="51" spans="1:8" x14ac:dyDescent="0.25">
      <c r="A51" s="43">
        <v>2010</v>
      </c>
      <c r="B51">
        <v>0</v>
      </c>
      <c r="D51">
        <v>0</v>
      </c>
      <c r="E51">
        <v>1</v>
      </c>
      <c r="F51">
        <v>2</v>
      </c>
      <c r="G51">
        <v>2</v>
      </c>
      <c r="H51" s="36">
        <v>2</v>
      </c>
    </row>
    <row r="52" spans="1:8" x14ac:dyDescent="0.25">
      <c r="A52" s="43">
        <v>2012</v>
      </c>
      <c r="B52">
        <v>0</v>
      </c>
      <c r="E52">
        <v>1</v>
      </c>
      <c r="F52">
        <v>1</v>
      </c>
      <c r="G52">
        <v>1</v>
      </c>
      <c r="H52" s="36">
        <v>2</v>
      </c>
    </row>
    <row r="53" spans="1:8" x14ac:dyDescent="0.25">
      <c r="A53" s="43">
        <v>2012</v>
      </c>
      <c r="B53">
        <v>4</v>
      </c>
      <c r="C53">
        <v>1</v>
      </c>
      <c r="D53">
        <v>1</v>
      </c>
      <c r="E53">
        <v>2</v>
      </c>
      <c r="F53">
        <v>1</v>
      </c>
      <c r="G53">
        <v>1</v>
      </c>
      <c r="H53" s="36">
        <v>2</v>
      </c>
    </row>
    <row r="54" spans="1:8" x14ac:dyDescent="0.25">
      <c r="A54" s="43">
        <v>2012</v>
      </c>
      <c r="B54">
        <v>4</v>
      </c>
      <c r="C54">
        <v>1</v>
      </c>
      <c r="D54">
        <v>0.95</v>
      </c>
      <c r="E54">
        <v>1</v>
      </c>
      <c r="F54">
        <v>1</v>
      </c>
      <c r="G54">
        <v>1</v>
      </c>
      <c r="H54" s="36">
        <v>2</v>
      </c>
    </row>
    <row r="55" spans="1:8" x14ac:dyDescent="0.25">
      <c r="A55" s="43">
        <v>2012</v>
      </c>
      <c r="B55">
        <v>1</v>
      </c>
      <c r="C55">
        <v>1</v>
      </c>
      <c r="D55">
        <v>0.9</v>
      </c>
      <c r="E55">
        <v>2</v>
      </c>
      <c r="F55">
        <v>3</v>
      </c>
      <c r="G55">
        <v>5</v>
      </c>
      <c r="H55" s="36">
        <v>2</v>
      </c>
    </row>
    <row r="56" spans="1:8" x14ac:dyDescent="0.25">
      <c r="A56" s="43">
        <v>2012</v>
      </c>
      <c r="B56">
        <v>4</v>
      </c>
      <c r="C56">
        <v>1</v>
      </c>
      <c r="D56">
        <v>1</v>
      </c>
      <c r="E56">
        <v>2</v>
      </c>
      <c r="F56">
        <v>1</v>
      </c>
      <c r="G56">
        <v>2</v>
      </c>
      <c r="H56" s="36">
        <v>2</v>
      </c>
    </row>
    <row r="57" spans="1:8" x14ac:dyDescent="0.25">
      <c r="A57" s="43">
        <v>2012</v>
      </c>
      <c r="B57">
        <v>3</v>
      </c>
      <c r="C57">
        <v>1</v>
      </c>
      <c r="D57">
        <v>0.72</v>
      </c>
      <c r="E57">
        <v>2</v>
      </c>
      <c r="F57">
        <v>2</v>
      </c>
      <c r="G57">
        <v>2</v>
      </c>
      <c r="H57" s="36">
        <v>2</v>
      </c>
    </row>
    <row r="58" spans="1:8" x14ac:dyDescent="0.25">
      <c r="A58" s="43">
        <v>2012</v>
      </c>
      <c r="B58">
        <v>3</v>
      </c>
      <c r="C58">
        <v>1</v>
      </c>
      <c r="D58">
        <v>0.95</v>
      </c>
      <c r="E58">
        <v>2</v>
      </c>
      <c r="F58">
        <v>3</v>
      </c>
      <c r="G58">
        <v>4</v>
      </c>
      <c r="H58" s="36">
        <v>2</v>
      </c>
    </row>
    <row r="59" spans="1:8" x14ac:dyDescent="0.25">
      <c r="A59" s="43">
        <v>2012</v>
      </c>
      <c r="B59">
        <v>4</v>
      </c>
      <c r="C59">
        <v>1</v>
      </c>
      <c r="D59">
        <v>0.99</v>
      </c>
      <c r="E59">
        <v>1</v>
      </c>
      <c r="F59">
        <v>1</v>
      </c>
      <c r="G59">
        <v>1</v>
      </c>
      <c r="H59" s="36">
        <v>2</v>
      </c>
    </row>
    <row r="60" spans="1:8" x14ac:dyDescent="0.25">
      <c r="A60" s="43">
        <v>2012</v>
      </c>
      <c r="B60">
        <v>4</v>
      </c>
      <c r="C60">
        <v>1</v>
      </c>
      <c r="D60">
        <v>1</v>
      </c>
      <c r="E60">
        <v>2</v>
      </c>
      <c r="F60">
        <v>1</v>
      </c>
      <c r="G60">
        <v>1</v>
      </c>
      <c r="H60" s="36">
        <v>2</v>
      </c>
    </row>
    <row r="61" spans="1:8" x14ac:dyDescent="0.25">
      <c r="A61" s="43">
        <v>2012</v>
      </c>
      <c r="B61">
        <v>4</v>
      </c>
      <c r="C61">
        <v>1</v>
      </c>
      <c r="D61">
        <v>1</v>
      </c>
      <c r="E61">
        <v>2</v>
      </c>
      <c r="F61">
        <v>2</v>
      </c>
      <c r="G61">
        <v>2</v>
      </c>
      <c r="H61" s="36">
        <v>2</v>
      </c>
    </row>
    <row r="62" spans="1:8" x14ac:dyDescent="0.25">
      <c r="A62" s="43">
        <v>2012</v>
      </c>
      <c r="B62">
        <v>4</v>
      </c>
      <c r="C62">
        <v>1</v>
      </c>
      <c r="D62">
        <v>0.97</v>
      </c>
      <c r="E62">
        <v>2</v>
      </c>
      <c r="F62">
        <v>1</v>
      </c>
      <c r="G62">
        <v>2</v>
      </c>
      <c r="H62" s="36">
        <v>2</v>
      </c>
    </row>
    <row r="63" spans="1:8" x14ac:dyDescent="0.25">
      <c r="A63" s="43">
        <v>2012</v>
      </c>
      <c r="B63">
        <v>4</v>
      </c>
      <c r="C63">
        <v>1</v>
      </c>
      <c r="D63">
        <v>1</v>
      </c>
      <c r="E63">
        <v>2</v>
      </c>
      <c r="F63">
        <v>2</v>
      </c>
      <c r="G63">
        <v>8</v>
      </c>
      <c r="H63" s="36">
        <v>2</v>
      </c>
    </row>
    <row r="64" spans="1:8" x14ac:dyDescent="0.25">
      <c r="A64" s="43">
        <v>2012</v>
      </c>
      <c r="B64">
        <v>0</v>
      </c>
      <c r="D64">
        <v>0</v>
      </c>
      <c r="E64">
        <v>1</v>
      </c>
      <c r="F64">
        <v>1</v>
      </c>
      <c r="G64">
        <v>1</v>
      </c>
      <c r="H64" s="36">
        <v>2</v>
      </c>
    </row>
    <row r="65" spans="1:8" x14ac:dyDescent="0.25">
      <c r="A65" s="43">
        <v>2012</v>
      </c>
      <c r="B65">
        <v>1</v>
      </c>
      <c r="C65">
        <v>0.5</v>
      </c>
      <c r="D65">
        <v>0.47</v>
      </c>
      <c r="E65">
        <v>1</v>
      </c>
      <c r="F65">
        <v>1</v>
      </c>
      <c r="G65">
        <v>2</v>
      </c>
      <c r="H65" s="36">
        <v>1</v>
      </c>
    </row>
    <row r="66" spans="1:8" x14ac:dyDescent="0.25">
      <c r="A66" s="43">
        <v>2014</v>
      </c>
      <c r="B66">
        <v>4</v>
      </c>
      <c r="C66">
        <v>1</v>
      </c>
      <c r="D66">
        <v>1</v>
      </c>
      <c r="E66">
        <v>2</v>
      </c>
      <c r="F66">
        <v>22</v>
      </c>
      <c r="G66">
        <v>31</v>
      </c>
      <c r="H66" s="36">
        <v>2</v>
      </c>
    </row>
    <row r="67" spans="1:8" x14ac:dyDescent="0.25">
      <c r="A67" s="43">
        <v>2012</v>
      </c>
      <c r="B67">
        <v>0</v>
      </c>
      <c r="E67">
        <v>1</v>
      </c>
      <c r="F67">
        <v>1</v>
      </c>
      <c r="G67">
        <v>1</v>
      </c>
      <c r="H67" s="36">
        <v>2</v>
      </c>
    </row>
    <row r="68" spans="1:8" x14ac:dyDescent="0.25">
      <c r="A68" s="43">
        <v>2012</v>
      </c>
      <c r="B68">
        <v>1</v>
      </c>
      <c r="C68">
        <v>0.92</v>
      </c>
      <c r="D68">
        <v>0.83</v>
      </c>
      <c r="E68">
        <v>1</v>
      </c>
      <c r="F68">
        <v>1</v>
      </c>
      <c r="G68">
        <v>1</v>
      </c>
      <c r="H68" s="36">
        <v>2</v>
      </c>
    </row>
    <row r="69" spans="1:8" x14ac:dyDescent="0.25">
      <c r="A69" s="43">
        <v>2012</v>
      </c>
      <c r="B69">
        <v>0</v>
      </c>
      <c r="D69">
        <v>0</v>
      </c>
      <c r="E69">
        <v>1</v>
      </c>
      <c r="F69">
        <v>2</v>
      </c>
      <c r="G69">
        <v>3</v>
      </c>
      <c r="H69" s="36">
        <v>2</v>
      </c>
    </row>
    <row r="70" spans="1:8" x14ac:dyDescent="0.25">
      <c r="A70" s="43">
        <v>2012</v>
      </c>
      <c r="B70">
        <v>4</v>
      </c>
      <c r="C70">
        <v>1</v>
      </c>
      <c r="D70">
        <v>0.91</v>
      </c>
      <c r="E70">
        <v>2</v>
      </c>
      <c r="F70">
        <v>2</v>
      </c>
      <c r="G70">
        <v>3</v>
      </c>
      <c r="H70" s="36">
        <v>2</v>
      </c>
    </row>
    <row r="71" spans="1:8" x14ac:dyDescent="0.25">
      <c r="A71" s="43">
        <v>2012</v>
      </c>
      <c r="B71">
        <v>3</v>
      </c>
      <c r="C71">
        <v>0.9</v>
      </c>
      <c r="D71">
        <v>0.84</v>
      </c>
      <c r="E71">
        <v>1</v>
      </c>
      <c r="F71">
        <v>2</v>
      </c>
      <c r="G71">
        <v>5</v>
      </c>
      <c r="H71" s="36">
        <v>2</v>
      </c>
    </row>
    <row r="72" spans="1:8" x14ac:dyDescent="0.25">
      <c r="A72" s="43">
        <v>2011</v>
      </c>
      <c r="B72">
        <v>4</v>
      </c>
      <c r="C72">
        <v>0.95</v>
      </c>
      <c r="D72">
        <v>0.99</v>
      </c>
      <c r="E72">
        <v>1</v>
      </c>
      <c r="F72">
        <v>72</v>
      </c>
      <c r="G72">
        <v>107</v>
      </c>
      <c r="H72" s="36">
        <v>2</v>
      </c>
    </row>
    <row r="73" spans="1:8" x14ac:dyDescent="0.25">
      <c r="A73" s="43">
        <v>2012</v>
      </c>
      <c r="B73">
        <v>3</v>
      </c>
      <c r="C73">
        <v>1</v>
      </c>
      <c r="D73">
        <v>0.62</v>
      </c>
      <c r="E73">
        <v>2</v>
      </c>
      <c r="F73">
        <v>1</v>
      </c>
      <c r="G73">
        <v>1</v>
      </c>
      <c r="H73" s="36">
        <v>2</v>
      </c>
    </row>
    <row r="74" spans="1:8" x14ac:dyDescent="0.25">
      <c r="A74" s="43">
        <v>2012</v>
      </c>
      <c r="B74">
        <v>4</v>
      </c>
      <c r="C74">
        <v>1</v>
      </c>
      <c r="D74">
        <v>0.98</v>
      </c>
      <c r="E74">
        <v>2</v>
      </c>
      <c r="F74">
        <v>2</v>
      </c>
      <c r="G74">
        <v>2</v>
      </c>
      <c r="H74" s="36">
        <v>2</v>
      </c>
    </row>
    <row r="75" spans="1:8" x14ac:dyDescent="0.25">
      <c r="A75" s="43">
        <v>2012</v>
      </c>
      <c r="B75">
        <v>3</v>
      </c>
      <c r="C75">
        <v>1</v>
      </c>
      <c r="D75">
        <v>0.68</v>
      </c>
      <c r="E75">
        <v>2</v>
      </c>
      <c r="F75">
        <v>3</v>
      </c>
      <c r="G75">
        <v>4</v>
      </c>
      <c r="H75" s="36">
        <v>2</v>
      </c>
    </row>
    <row r="76" spans="1:8" x14ac:dyDescent="0.25">
      <c r="A76" s="43">
        <v>2012</v>
      </c>
      <c r="B76">
        <v>4</v>
      </c>
      <c r="C76">
        <v>1</v>
      </c>
      <c r="D76">
        <v>0.91</v>
      </c>
      <c r="E76">
        <v>1</v>
      </c>
      <c r="F76">
        <v>2</v>
      </c>
      <c r="G76">
        <v>2</v>
      </c>
      <c r="H76" s="36">
        <v>1</v>
      </c>
    </row>
    <row r="77" spans="1:8" x14ac:dyDescent="0.25">
      <c r="A77" s="43">
        <v>2012</v>
      </c>
      <c r="B77">
        <v>0</v>
      </c>
      <c r="D77">
        <v>0</v>
      </c>
      <c r="E77">
        <v>1</v>
      </c>
      <c r="F77">
        <v>1</v>
      </c>
      <c r="G77">
        <v>2</v>
      </c>
      <c r="H77" s="36">
        <v>2</v>
      </c>
    </row>
    <row r="78" spans="1:8" x14ac:dyDescent="0.25">
      <c r="A78" s="43">
        <v>2012</v>
      </c>
      <c r="B78">
        <v>3</v>
      </c>
      <c r="C78">
        <v>1</v>
      </c>
      <c r="D78">
        <v>0.99</v>
      </c>
      <c r="E78">
        <v>1</v>
      </c>
      <c r="F78">
        <v>5</v>
      </c>
      <c r="G78">
        <v>5</v>
      </c>
      <c r="H78" s="36">
        <v>2</v>
      </c>
    </row>
    <row r="79" spans="1:8" x14ac:dyDescent="0.25">
      <c r="A79" s="43">
        <v>2012</v>
      </c>
      <c r="B79">
        <v>4</v>
      </c>
      <c r="C79">
        <v>1</v>
      </c>
      <c r="D79">
        <v>1</v>
      </c>
      <c r="E79">
        <v>2</v>
      </c>
      <c r="F79">
        <v>1</v>
      </c>
      <c r="G79">
        <v>1</v>
      </c>
      <c r="H79" s="36">
        <v>2</v>
      </c>
    </row>
    <row r="80" spans="1:8" x14ac:dyDescent="0.25">
      <c r="A80" s="43">
        <v>2012</v>
      </c>
      <c r="B80">
        <v>4</v>
      </c>
      <c r="C80">
        <v>1</v>
      </c>
      <c r="D80">
        <v>0.93</v>
      </c>
      <c r="E80">
        <v>2</v>
      </c>
      <c r="F80">
        <v>1</v>
      </c>
      <c r="G80">
        <v>2</v>
      </c>
      <c r="H80" s="36">
        <v>2</v>
      </c>
    </row>
    <row r="81" spans="1:8" x14ac:dyDescent="0.25">
      <c r="A81" s="43">
        <v>2010</v>
      </c>
      <c r="B81">
        <v>4</v>
      </c>
      <c r="C81">
        <v>1</v>
      </c>
      <c r="D81">
        <v>0.98</v>
      </c>
      <c r="E81">
        <v>1</v>
      </c>
      <c r="F81">
        <v>6</v>
      </c>
      <c r="G81">
        <v>15</v>
      </c>
      <c r="H81" s="36">
        <v>2</v>
      </c>
    </row>
    <row r="82" spans="1:8" x14ac:dyDescent="0.25">
      <c r="A82" s="43">
        <v>2012</v>
      </c>
      <c r="B82">
        <v>4</v>
      </c>
      <c r="C82">
        <v>1</v>
      </c>
      <c r="D82">
        <v>0.7</v>
      </c>
      <c r="E82">
        <v>2</v>
      </c>
      <c r="F82">
        <v>1</v>
      </c>
      <c r="G82">
        <v>1</v>
      </c>
      <c r="H82" s="36">
        <v>2</v>
      </c>
    </row>
    <row r="83" spans="1:8" x14ac:dyDescent="0.25">
      <c r="A83" s="43">
        <v>2012</v>
      </c>
      <c r="B83">
        <v>4</v>
      </c>
      <c r="C83">
        <v>0.92</v>
      </c>
      <c r="D83">
        <v>0.91</v>
      </c>
      <c r="E83">
        <v>2</v>
      </c>
      <c r="F83">
        <v>1</v>
      </c>
      <c r="G83">
        <v>2</v>
      </c>
      <c r="H83" s="36">
        <v>2</v>
      </c>
    </row>
    <row r="84" spans="1:8" x14ac:dyDescent="0.25">
      <c r="A84" s="43">
        <v>2012</v>
      </c>
      <c r="B84">
        <v>4</v>
      </c>
      <c r="C84">
        <v>1</v>
      </c>
      <c r="D84">
        <v>1</v>
      </c>
      <c r="E84">
        <v>2</v>
      </c>
      <c r="F84">
        <v>8</v>
      </c>
      <c r="G84">
        <v>9</v>
      </c>
      <c r="H84" s="36">
        <v>2</v>
      </c>
    </row>
    <row r="85" spans="1:8" x14ac:dyDescent="0.25">
      <c r="A85" s="43">
        <v>2012</v>
      </c>
      <c r="B85">
        <v>4</v>
      </c>
      <c r="C85">
        <v>1</v>
      </c>
      <c r="D85">
        <v>0.97</v>
      </c>
      <c r="E85">
        <v>2</v>
      </c>
      <c r="F85">
        <v>3</v>
      </c>
      <c r="G85">
        <v>3</v>
      </c>
      <c r="H85" s="36">
        <v>2</v>
      </c>
    </row>
    <row r="86" spans="1:8" x14ac:dyDescent="0.25">
      <c r="A86" s="43">
        <v>2012</v>
      </c>
      <c r="B86">
        <v>4</v>
      </c>
      <c r="C86">
        <v>1</v>
      </c>
      <c r="D86">
        <v>1</v>
      </c>
      <c r="E86">
        <v>2</v>
      </c>
      <c r="F86">
        <v>1</v>
      </c>
      <c r="G86">
        <v>1</v>
      </c>
      <c r="H86" s="36">
        <v>2</v>
      </c>
    </row>
    <row r="87" spans="1:8" x14ac:dyDescent="0.25">
      <c r="A87" s="43">
        <v>2012</v>
      </c>
      <c r="B87">
        <v>4</v>
      </c>
      <c r="C87">
        <v>0.98</v>
      </c>
      <c r="D87">
        <v>0.98</v>
      </c>
      <c r="E87">
        <v>2</v>
      </c>
      <c r="F87">
        <v>5</v>
      </c>
      <c r="G87">
        <v>11</v>
      </c>
      <c r="H87" s="36">
        <v>2</v>
      </c>
    </row>
    <row r="88" spans="1:8" x14ac:dyDescent="0.25">
      <c r="A88" s="43">
        <v>2012</v>
      </c>
      <c r="B88">
        <v>4</v>
      </c>
      <c r="C88">
        <v>1</v>
      </c>
      <c r="D88">
        <v>1</v>
      </c>
      <c r="E88">
        <v>2</v>
      </c>
      <c r="F88">
        <v>2</v>
      </c>
      <c r="G88">
        <v>4</v>
      </c>
      <c r="H88" s="36">
        <v>2</v>
      </c>
    </row>
    <row r="89" spans="1:8" x14ac:dyDescent="0.25">
      <c r="A89" s="43">
        <v>2012</v>
      </c>
      <c r="B89">
        <v>2</v>
      </c>
      <c r="C89">
        <v>0.1</v>
      </c>
      <c r="D89">
        <v>0</v>
      </c>
      <c r="E89">
        <v>1</v>
      </c>
      <c r="F89">
        <v>1</v>
      </c>
      <c r="G89">
        <v>1</v>
      </c>
      <c r="H89" s="36">
        <v>2</v>
      </c>
    </row>
    <row r="90" spans="1:8" x14ac:dyDescent="0.25">
      <c r="A90" s="43">
        <v>2012</v>
      </c>
      <c r="B90">
        <v>1</v>
      </c>
      <c r="C90">
        <v>1</v>
      </c>
      <c r="D90">
        <v>0.82</v>
      </c>
      <c r="E90">
        <v>1</v>
      </c>
      <c r="F90">
        <v>2</v>
      </c>
      <c r="G90">
        <v>2</v>
      </c>
      <c r="H90" s="36">
        <v>2</v>
      </c>
    </row>
    <row r="91" spans="1:8" x14ac:dyDescent="0.25">
      <c r="A91" s="43">
        <v>2012</v>
      </c>
      <c r="B91">
        <v>0</v>
      </c>
      <c r="D91">
        <v>0.75</v>
      </c>
      <c r="E91">
        <v>1</v>
      </c>
      <c r="F91">
        <v>2</v>
      </c>
      <c r="G91">
        <v>2</v>
      </c>
      <c r="H91" s="36">
        <v>2</v>
      </c>
    </row>
    <row r="92" spans="1:8" x14ac:dyDescent="0.25">
      <c r="A92" s="43">
        <v>2012</v>
      </c>
      <c r="B92">
        <v>4</v>
      </c>
      <c r="C92">
        <v>1</v>
      </c>
      <c r="D92">
        <v>1</v>
      </c>
      <c r="E92">
        <v>1</v>
      </c>
      <c r="F92">
        <v>1</v>
      </c>
      <c r="G92">
        <v>2</v>
      </c>
      <c r="H92" s="36">
        <v>2</v>
      </c>
    </row>
    <row r="93" spans="1:8" x14ac:dyDescent="0.25">
      <c r="A93" s="43">
        <v>2012</v>
      </c>
      <c r="B93">
        <v>4</v>
      </c>
      <c r="C93">
        <v>1</v>
      </c>
      <c r="D93">
        <v>1</v>
      </c>
      <c r="E93">
        <v>2</v>
      </c>
      <c r="F93">
        <v>1</v>
      </c>
      <c r="G93">
        <v>1</v>
      </c>
      <c r="H93" s="36">
        <v>2</v>
      </c>
    </row>
    <row r="94" spans="1:8" x14ac:dyDescent="0.25">
      <c r="A94" s="43">
        <v>2012</v>
      </c>
      <c r="B94">
        <v>4</v>
      </c>
      <c r="C94">
        <v>1</v>
      </c>
      <c r="D94">
        <v>0.97</v>
      </c>
      <c r="E94">
        <v>2</v>
      </c>
      <c r="F94">
        <v>5</v>
      </c>
      <c r="G94">
        <v>5</v>
      </c>
      <c r="H94" s="36">
        <v>2</v>
      </c>
    </row>
    <row r="95" spans="1:8" x14ac:dyDescent="0.25">
      <c r="A95" s="43">
        <v>2012</v>
      </c>
      <c r="B95">
        <v>3</v>
      </c>
      <c r="C95">
        <v>1</v>
      </c>
      <c r="D95">
        <v>0.2</v>
      </c>
      <c r="E95">
        <v>1</v>
      </c>
      <c r="F95">
        <v>1</v>
      </c>
      <c r="G95">
        <v>1</v>
      </c>
      <c r="H95" s="36">
        <v>2</v>
      </c>
    </row>
    <row r="96" spans="1:8" x14ac:dyDescent="0.25">
      <c r="A96" s="43">
        <v>2012</v>
      </c>
      <c r="B96">
        <v>3</v>
      </c>
      <c r="C96">
        <v>0.9</v>
      </c>
      <c r="D96">
        <v>0.55000000000000004</v>
      </c>
      <c r="E96">
        <v>1</v>
      </c>
      <c r="F96">
        <v>2</v>
      </c>
      <c r="G96">
        <v>5</v>
      </c>
      <c r="H96" s="36">
        <v>2</v>
      </c>
    </row>
    <row r="97" spans="1:8" x14ac:dyDescent="0.25">
      <c r="A97" s="43">
        <v>2012</v>
      </c>
      <c r="B97">
        <v>3</v>
      </c>
      <c r="C97">
        <v>1</v>
      </c>
      <c r="D97">
        <v>0.94</v>
      </c>
      <c r="E97">
        <v>2</v>
      </c>
      <c r="F97">
        <v>1</v>
      </c>
      <c r="G97">
        <v>1</v>
      </c>
      <c r="H97" s="36">
        <v>2</v>
      </c>
    </row>
    <row r="98" spans="1:8" x14ac:dyDescent="0.25">
      <c r="A98" s="43">
        <v>2012</v>
      </c>
      <c r="B98">
        <v>0</v>
      </c>
      <c r="E98">
        <v>1</v>
      </c>
      <c r="F98">
        <v>2</v>
      </c>
      <c r="G98">
        <v>11</v>
      </c>
      <c r="H98" s="36">
        <v>2</v>
      </c>
    </row>
    <row r="99" spans="1:8" x14ac:dyDescent="0.25">
      <c r="A99" s="43">
        <v>2012</v>
      </c>
      <c r="B99">
        <v>4</v>
      </c>
      <c r="C99">
        <v>1</v>
      </c>
      <c r="D99">
        <v>1</v>
      </c>
      <c r="E99">
        <v>2</v>
      </c>
      <c r="F99">
        <v>1</v>
      </c>
      <c r="G99">
        <v>1</v>
      </c>
      <c r="H99" s="36">
        <v>2</v>
      </c>
    </row>
    <row r="100" spans="1:8" x14ac:dyDescent="0.25">
      <c r="A100" s="43">
        <v>2013</v>
      </c>
      <c r="B100">
        <v>3</v>
      </c>
      <c r="C100">
        <v>1</v>
      </c>
      <c r="D100">
        <v>0.71</v>
      </c>
      <c r="E100">
        <v>1</v>
      </c>
      <c r="F100">
        <v>1</v>
      </c>
      <c r="G100">
        <v>1</v>
      </c>
      <c r="H100" s="36">
        <v>2</v>
      </c>
    </row>
    <row r="101" spans="1:8" x14ac:dyDescent="0.25">
      <c r="A101" s="43">
        <v>2013</v>
      </c>
      <c r="B101">
        <v>4</v>
      </c>
      <c r="C101">
        <v>1</v>
      </c>
      <c r="D101">
        <v>1</v>
      </c>
      <c r="E101">
        <v>1</v>
      </c>
      <c r="F101">
        <v>1</v>
      </c>
      <c r="G101">
        <v>5</v>
      </c>
      <c r="H101" s="36">
        <v>2</v>
      </c>
    </row>
    <row r="102" spans="1:8" x14ac:dyDescent="0.25">
      <c r="A102" s="43">
        <v>2013</v>
      </c>
      <c r="B102">
        <v>3</v>
      </c>
      <c r="C102">
        <v>1</v>
      </c>
      <c r="D102">
        <v>0.93</v>
      </c>
      <c r="E102">
        <v>2</v>
      </c>
      <c r="F102">
        <v>3</v>
      </c>
      <c r="G102">
        <v>6</v>
      </c>
      <c r="H102" s="36">
        <v>2</v>
      </c>
    </row>
    <row r="103" spans="1:8" x14ac:dyDescent="0.25">
      <c r="A103" s="43">
        <v>2013</v>
      </c>
      <c r="B103">
        <v>0</v>
      </c>
      <c r="D103">
        <v>0.33</v>
      </c>
      <c r="E103">
        <v>1</v>
      </c>
      <c r="F103">
        <v>1</v>
      </c>
      <c r="G103">
        <v>1</v>
      </c>
      <c r="H103" s="36">
        <v>2</v>
      </c>
    </row>
    <row r="104" spans="1:8" x14ac:dyDescent="0.25">
      <c r="A104" s="43">
        <v>2013</v>
      </c>
      <c r="B104">
        <v>4</v>
      </c>
      <c r="C104">
        <v>1</v>
      </c>
      <c r="D104">
        <v>1</v>
      </c>
      <c r="E104">
        <v>0</v>
      </c>
      <c r="F104">
        <v>12</v>
      </c>
      <c r="G104">
        <v>15</v>
      </c>
      <c r="H104" s="36">
        <v>2</v>
      </c>
    </row>
    <row r="105" spans="1:8" x14ac:dyDescent="0.25">
      <c r="A105" s="43">
        <v>2013</v>
      </c>
      <c r="B105">
        <v>0</v>
      </c>
      <c r="E105">
        <v>1</v>
      </c>
      <c r="F105">
        <v>1</v>
      </c>
      <c r="G105">
        <v>1</v>
      </c>
      <c r="H105" s="36">
        <v>2</v>
      </c>
    </row>
    <row r="106" spans="1:8" x14ac:dyDescent="0.25">
      <c r="A106" s="43">
        <v>2012</v>
      </c>
      <c r="B106">
        <v>4</v>
      </c>
      <c r="C106">
        <v>1</v>
      </c>
      <c r="D106">
        <v>0.84</v>
      </c>
      <c r="E106">
        <v>2</v>
      </c>
      <c r="F106">
        <v>1</v>
      </c>
      <c r="G106">
        <v>1</v>
      </c>
      <c r="H106" s="36">
        <v>2</v>
      </c>
    </row>
    <row r="107" spans="1:8" x14ac:dyDescent="0.25">
      <c r="A107" s="43">
        <v>2011</v>
      </c>
      <c r="B107">
        <v>4</v>
      </c>
      <c r="C107">
        <v>1</v>
      </c>
      <c r="D107">
        <v>1</v>
      </c>
      <c r="E107">
        <v>0</v>
      </c>
      <c r="F107">
        <v>7</v>
      </c>
      <c r="G107">
        <v>7</v>
      </c>
      <c r="H107" s="36">
        <v>2</v>
      </c>
    </row>
    <row r="108" spans="1:8" x14ac:dyDescent="0.25">
      <c r="A108" s="43">
        <v>2013</v>
      </c>
      <c r="B108">
        <v>4</v>
      </c>
      <c r="C108">
        <v>1</v>
      </c>
      <c r="D108">
        <v>1</v>
      </c>
      <c r="E108">
        <v>1</v>
      </c>
      <c r="F108">
        <v>4</v>
      </c>
      <c r="G108">
        <v>4</v>
      </c>
      <c r="H108" s="36">
        <v>2</v>
      </c>
    </row>
    <row r="109" spans="1:8" x14ac:dyDescent="0.25">
      <c r="A109" s="43">
        <v>2013</v>
      </c>
      <c r="B109">
        <v>0</v>
      </c>
      <c r="D109">
        <v>0.93</v>
      </c>
      <c r="E109">
        <v>1</v>
      </c>
      <c r="F109">
        <v>1</v>
      </c>
      <c r="G109">
        <v>1</v>
      </c>
      <c r="H109" s="36">
        <v>2</v>
      </c>
    </row>
    <row r="110" spans="1:8" x14ac:dyDescent="0.25">
      <c r="A110" s="43">
        <v>2013</v>
      </c>
      <c r="B110">
        <v>4</v>
      </c>
      <c r="C110">
        <v>1</v>
      </c>
      <c r="D110">
        <v>1</v>
      </c>
      <c r="E110">
        <v>1</v>
      </c>
      <c r="F110">
        <v>14</v>
      </c>
      <c r="G110">
        <v>44</v>
      </c>
      <c r="H110" s="36">
        <v>2</v>
      </c>
    </row>
    <row r="111" spans="1:8" x14ac:dyDescent="0.25">
      <c r="A111" s="43">
        <v>2013</v>
      </c>
      <c r="B111">
        <v>4</v>
      </c>
      <c r="C111">
        <v>0.89</v>
      </c>
      <c r="D111">
        <v>0.93</v>
      </c>
      <c r="E111">
        <v>1</v>
      </c>
      <c r="F111">
        <v>1</v>
      </c>
      <c r="G111">
        <v>1</v>
      </c>
      <c r="H111" s="36">
        <v>2</v>
      </c>
    </row>
    <row r="112" spans="1:8" x14ac:dyDescent="0.25">
      <c r="A112" s="43">
        <v>2012</v>
      </c>
      <c r="B112">
        <v>3</v>
      </c>
      <c r="C112">
        <v>1</v>
      </c>
      <c r="D112">
        <v>1</v>
      </c>
      <c r="E112">
        <v>2</v>
      </c>
      <c r="F112">
        <v>1</v>
      </c>
      <c r="G112">
        <v>1</v>
      </c>
      <c r="H112" s="36">
        <v>2</v>
      </c>
    </row>
    <row r="113" spans="1:8" x14ac:dyDescent="0.25">
      <c r="A113" s="43">
        <v>2011</v>
      </c>
      <c r="B113">
        <v>0</v>
      </c>
      <c r="D113">
        <v>0.83</v>
      </c>
      <c r="E113">
        <v>2</v>
      </c>
      <c r="F113">
        <v>1</v>
      </c>
      <c r="G113">
        <v>2</v>
      </c>
      <c r="H113" s="36">
        <v>2</v>
      </c>
    </row>
    <row r="114" spans="1:8" x14ac:dyDescent="0.25">
      <c r="A114" s="43">
        <v>2012</v>
      </c>
      <c r="B114">
        <v>3</v>
      </c>
      <c r="C114">
        <v>1</v>
      </c>
      <c r="D114">
        <v>0.68</v>
      </c>
      <c r="E114">
        <v>2</v>
      </c>
      <c r="F114">
        <v>1</v>
      </c>
      <c r="G114">
        <v>1</v>
      </c>
      <c r="H114" s="36">
        <v>2</v>
      </c>
    </row>
    <row r="115" spans="1:8" x14ac:dyDescent="0.25">
      <c r="A115" s="43">
        <v>2012</v>
      </c>
      <c r="B115">
        <v>4</v>
      </c>
      <c r="C115">
        <v>1</v>
      </c>
      <c r="D115">
        <v>1</v>
      </c>
      <c r="E115">
        <v>1</v>
      </c>
      <c r="F115">
        <v>1</v>
      </c>
      <c r="G115">
        <v>1</v>
      </c>
      <c r="H115" s="36">
        <v>2</v>
      </c>
    </row>
    <row r="116" spans="1:8" x14ac:dyDescent="0.25">
      <c r="A116" s="43">
        <v>2012</v>
      </c>
      <c r="B116">
        <v>3</v>
      </c>
      <c r="C116">
        <v>0.67</v>
      </c>
      <c r="D116">
        <v>0</v>
      </c>
      <c r="E116">
        <v>1</v>
      </c>
      <c r="F116">
        <v>1</v>
      </c>
      <c r="G116">
        <v>2</v>
      </c>
      <c r="H116" s="36">
        <v>2</v>
      </c>
    </row>
    <row r="117" spans="1:8" x14ac:dyDescent="0.25">
      <c r="A117" s="43">
        <v>2013</v>
      </c>
      <c r="B117">
        <v>4</v>
      </c>
      <c r="C117">
        <v>1</v>
      </c>
      <c r="D117">
        <v>1</v>
      </c>
      <c r="E117">
        <v>1</v>
      </c>
      <c r="F117">
        <v>14</v>
      </c>
      <c r="G117">
        <v>15</v>
      </c>
      <c r="H117" s="36">
        <v>2</v>
      </c>
    </row>
    <row r="118" spans="1:8" x14ac:dyDescent="0.25">
      <c r="A118" s="43">
        <v>2013</v>
      </c>
      <c r="B118">
        <v>4</v>
      </c>
      <c r="C118">
        <v>1</v>
      </c>
      <c r="D118">
        <v>0.99</v>
      </c>
      <c r="E118">
        <v>2</v>
      </c>
      <c r="F118">
        <v>35</v>
      </c>
      <c r="G118">
        <v>67</v>
      </c>
      <c r="H118" s="36">
        <v>2</v>
      </c>
    </row>
    <row r="119" spans="1:8" x14ac:dyDescent="0.25">
      <c r="A119" s="43">
        <v>2013</v>
      </c>
      <c r="B119">
        <v>4</v>
      </c>
      <c r="C119">
        <v>1</v>
      </c>
      <c r="D119">
        <v>0.69</v>
      </c>
      <c r="E119">
        <v>2</v>
      </c>
      <c r="F119">
        <v>2</v>
      </c>
      <c r="G119">
        <v>8</v>
      </c>
      <c r="H119" s="36">
        <v>2</v>
      </c>
    </row>
    <row r="120" spans="1:8" x14ac:dyDescent="0.25">
      <c r="A120" s="43">
        <v>2013</v>
      </c>
      <c r="B120">
        <v>1</v>
      </c>
      <c r="C120">
        <v>0.88</v>
      </c>
      <c r="D120">
        <v>0</v>
      </c>
      <c r="E120">
        <v>1</v>
      </c>
      <c r="F120">
        <v>1</v>
      </c>
      <c r="G120">
        <v>1</v>
      </c>
      <c r="H120" s="36">
        <v>2</v>
      </c>
    </row>
    <row r="121" spans="1:8" x14ac:dyDescent="0.25">
      <c r="A121" s="43">
        <v>2012</v>
      </c>
      <c r="B121">
        <v>3</v>
      </c>
      <c r="C121">
        <v>0.95</v>
      </c>
      <c r="D121">
        <v>0.97</v>
      </c>
      <c r="E121">
        <v>2</v>
      </c>
      <c r="F121">
        <v>1</v>
      </c>
      <c r="G121">
        <v>1</v>
      </c>
      <c r="H121" s="36">
        <v>2</v>
      </c>
    </row>
    <row r="122" spans="1:8" x14ac:dyDescent="0.25">
      <c r="A122" s="43">
        <v>2012</v>
      </c>
      <c r="B122">
        <v>4</v>
      </c>
      <c r="C122">
        <v>0.94</v>
      </c>
      <c r="D122">
        <v>0.99</v>
      </c>
      <c r="E122">
        <v>2</v>
      </c>
      <c r="F122">
        <v>3</v>
      </c>
      <c r="G122">
        <v>12</v>
      </c>
      <c r="H122" s="36">
        <v>2</v>
      </c>
    </row>
    <row r="123" spans="1:8" x14ac:dyDescent="0.25">
      <c r="A123" s="43">
        <v>2012</v>
      </c>
      <c r="B123">
        <v>4</v>
      </c>
      <c r="C123">
        <v>1</v>
      </c>
      <c r="D123">
        <v>0.96</v>
      </c>
      <c r="E123">
        <v>2</v>
      </c>
      <c r="F123">
        <v>1</v>
      </c>
      <c r="G123">
        <v>1</v>
      </c>
      <c r="H123" s="36">
        <v>2</v>
      </c>
    </row>
    <row r="124" spans="1:8" x14ac:dyDescent="0.25">
      <c r="A124" s="43">
        <v>2012</v>
      </c>
      <c r="B124">
        <v>3</v>
      </c>
      <c r="C124">
        <v>1</v>
      </c>
      <c r="D124">
        <v>1</v>
      </c>
      <c r="E124">
        <v>2</v>
      </c>
      <c r="F124">
        <v>1</v>
      </c>
      <c r="G124">
        <v>4</v>
      </c>
      <c r="H124" s="36">
        <v>2</v>
      </c>
    </row>
    <row r="125" spans="1:8" x14ac:dyDescent="0.25">
      <c r="A125" s="43">
        <v>2013</v>
      </c>
      <c r="B125">
        <v>4</v>
      </c>
      <c r="C125">
        <v>1</v>
      </c>
      <c r="D125">
        <v>0.88</v>
      </c>
      <c r="E125">
        <v>1</v>
      </c>
      <c r="F125">
        <v>1</v>
      </c>
      <c r="G125">
        <v>1</v>
      </c>
      <c r="H125" s="36">
        <v>2</v>
      </c>
    </row>
    <row r="126" spans="1:8" x14ac:dyDescent="0.25">
      <c r="A126" s="43">
        <v>2013</v>
      </c>
      <c r="B126">
        <v>3</v>
      </c>
      <c r="C126">
        <v>1</v>
      </c>
      <c r="D126">
        <v>0.98</v>
      </c>
      <c r="E126">
        <v>2</v>
      </c>
      <c r="F126">
        <v>1</v>
      </c>
      <c r="G126">
        <v>1</v>
      </c>
      <c r="H126" s="36">
        <v>2</v>
      </c>
    </row>
    <row r="127" spans="1:8" x14ac:dyDescent="0.25">
      <c r="A127" s="43">
        <v>2013</v>
      </c>
      <c r="B127">
        <v>3</v>
      </c>
      <c r="C127">
        <v>1</v>
      </c>
      <c r="D127">
        <v>0.13</v>
      </c>
      <c r="E127">
        <v>1</v>
      </c>
      <c r="F127">
        <v>1</v>
      </c>
      <c r="G127">
        <v>1</v>
      </c>
      <c r="H127" s="36">
        <v>2</v>
      </c>
    </row>
    <row r="128" spans="1:8" x14ac:dyDescent="0.25">
      <c r="A128" s="43">
        <v>2013</v>
      </c>
      <c r="B128">
        <v>2</v>
      </c>
      <c r="C128">
        <v>0</v>
      </c>
      <c r="D128">
        <v>0.17</v>
      </c>
      <c r="E128">
        <v>1</v>
      </c>
      <c r="F128">
        <v>1</v>
      </c>
      <c r="G128">
        <v>1</v>
      </c>
      <c r="H128" s="36">
        <v>2</v>
      </c>
    </row>
    <row r="129" spans="1:8" x14ac:dyDescent="0.25">
      <c r="A129" s="43">
        <v>2013</v>
      </c>
      <c r="B129">
        <v>3</v>
      </c>
      <c r="C129">
        <v>1</v>
      </c>
      <c r="D129">
        <v>0.69</v>
      </c>
      <c r="E129">
        <v>1</v>
      </c>
      <c r="F129">
        <v>1</v>
      </c>
      <c r="G129">
        <v>1</v>
      </c>
      <c r="H129" s="36">
        <v>2</v>
      </c>
    </row>
    <row r="130" spans="1:8" x14ac:dyDescent="0.25">
      <c r="A130" s="43">
        <v>2013</v>
      </c>
      <c r="B130">
        <v>4</v>
      </c>
      <c r="C130">
        <v>1</v>
      </c>
      <c r="D130">
        <v>1</v>
      </c>
      <c r="E130">
        <v>1</v>
      </c>
      <c r="F130">
        <v>1</v>
      </c>
      <c r="G130">
        <v>1</v>
      </c>
      <c r="H130" s="36">
        <v>2</v>
      </c>
    </row>
    <row r="131" spans="1:8" x14ac:dyDescent="0.25">
      <c r="A131" s="43">
        <v>2013</v>
      </c>
      <c r="B131">
        <v>4</v>
      </c>
      <c r="C131">
        <v>1</v>
      </c>
      <c r="D131">
        <v>1</v>
      </c>
      <c r="E131">
        <v>2</v>
      </c>
      <c r="F131">
        <v>1</v>
      </c>
      <c r="G131">
        <v>1</v>
      </c>
      <c r="H131" s="36">
        <v>2</v>
      </c>
    </row>
    <row r="132" spans="1:8" x14ac:dyDescent="0.25">
      <c r="A132" s="43">
        <v>2012</v>
      </c>
      <c r="B132">
        <v>4</v>
      </c>
      <c r="C132">
        <v>0.91</v>
      </c>
      <c r="D132">
        <v>0.62</v>
      </c>
      <c r="E132">
        <v>1</v>
      </c>
      <c r="F132">
        <v>2</v>
      </c>
      <c r="G132">
        <v>2</v>
      </c>
      <c r="H132" s="36">
        <v>2</v>
      </c>
    </row>
    <row r="133" spans="1:8" x14ac:dyDescent="0.25">
      <c r="A133" s="43">
        <v>2012</v>
      </c>
      <c r="B133">
        <v>3</v>
      </c>
      <c r="C133">
        <v>1</v>
      </c>
      <c r="D133">
        <v>0.84</v>
      </c>
      <c r="E133">
        <v>2</v>
      </c>
      <c r="F133">
        <v>1</v>
      </c>
      <c r="G133">
        <v>1</v>
      </c>
      <c r="H133" s="36">
        <v>2</v>
      </c>
    </row>
    <row r="134" spans="1:8" x14ac:dyDescent="0.25">
      <c r="A134" s="43">
        <v>2012</v>
      </c>
      <c r="B134">
        <v>4</v>
      </c>
      <c r="C134">
        <v>1</v>
      </c>
      <c r="D134">
        <v>0.98</v>
      </c>
      <c r="E134">
        <v>2</v>
      </c>
      <c r="F134">
        <v>27</v>
      </c>
      <c r="G134">
        <v>33</v>
      </c>
      <c r="H134" s="36">
        <v>2</v>
      </c>
    </row>
    <row r="135" spans="1:8" x14ac:dyDescent="0.25">
      <c r="A135" s="43">
        <v>2013</v>
      </c>
      <c r="B135">
        <v>4</v>
      </c>
      <c r="C135">
        <v>0.93</v>
      </c>
      <c r="D135">
        <v>0.93</v>
      </c>
      <c r="E135">
        <v>1</v>
      </c>
      <c r="F135">
        <v>37</v>
      </c>
      <c r="G135">
        <v>37</v>
      </c>
      <c r="H135" s="36">
        <v>2</v>
      </c>
    </row>
    <row r="136" spans="1:8" x14ac:dyDescent="0.25">
      <c r="A136" s="43">
        <v>2013</v>
      </c>
      <c r="B136">
        <v>3</v>
      </c>
      <c r="C136">
        <v>0.89</v>
      </c>
      <c r="D136">
        <v>0.51</v>
      </c>
      <c r="E136">
        <v>2</v>
      </c>
      <c r="F136">
        <v>2</v>
      </c>
      <c r="G136">
        <v>6</v>
      </c>
      <c r="H136" s="36">
        <v>2</v>
      </c>
    </row>
    <row r="137" spans="1:8" x14ac:dyDescent="0.25">
      <c r="A137" s="43">
        <v>2013</v>
      </c>
      <c r="B137">
        <v>4</v>
      </c>
      <c r="C137">
        <v>1</v>
      </c>
      <c r="D137">
        <v>0.95</v>
      </c>
      <c r="E137">
        <v>2</v>
      </c>
      <c r="F137">
        <v>1</v>
      </c>
      <c r="G137">
        <v>1</v>
      </c>
      <c r="H137" s="36">
        <v>2</v>
      </c>
    </row>
    <row r="138" spans="1:8" x14ac:dyDescent="0.25">
      <c r="A138" s="43">
        <v>2013</v>
      </c>
      <c r="B138">
        <v>3</v>
      </c>
      <c r="C138">
        <v>1</v>
      </c>
      <c r="D138">
        <v>0.96</v>
      </c>
      <c r="E138">
        <v>2</v>
      </c>
      <c r="F138">
        <v>2</v>
      </c>
      <c r="G138">
        <v>3</v>
      </c>
      <c r="H138" s="36">
        <v>2</v>
      </c>
    </row>
    <row r="139" spans="1:8" x14ac:dyDescent="0.25">
      <c r="A139" s="43">
        <v>2012</v>
      </c>
      <c r="B139">
        <v>4</v>
      </c>
      <c r="C139">
        <v>1</v>
      </c>
      <c r="D139">
        <v>1</v>
      </c>
      <c r="E139">
        <v>2</v>
      </c>
      <c r="F139">
        <v>6</v>
      </c>
      <c r="G139">
        <v>7</v>
      </c>
      <c r="H139" s="36">
        <v>2</v>
      </c>
    </row>
    <row r="140" spans="1:8" x14ac:dyDescent="0.25">
      <c r="A140" s="43">
        <v>2012</v>
      </c>
      <c r="B140">
        <v>2</v>
      </c>
      <c r="C140">
        <v>0</v>
      </c>
      <c r="D140">
        <v>0</v>
      </c>
      <c r="E140">
        <v>1</v>
      </c>
      <c r="F140">
        <v>1</v>
      </c>
      <c r="G140">
        <v>1</v>
      </c>
      <c r="H140" s="36">
        <v>2</v>
      </c>
    </row>
    <row r="141" spans="1:8" x14ac:dyDescent="0.25">
      <c r="A141" s="43">
        <v>2012</v>
      </c>
      <c r="B141">
        <v>3</v>
      </c>
      <c r="C141">
        <v>1</v>
      </c>
      <c r="D141">
        <v>0.64</v>
      </c>
      <c r="E141">
        <v>2</v>
      </c>
      <c r="F141">
        <v>7</v>
      </c>
      <c r="G141">
        <v>11</v>
      </c>
      <c r="H141" s="36">
        <v>2</v>
      </c>
    </row>
    <row r="142" spans="1:8" x14ac:dyDescent="0.25">
      <c r="A142" s="43">
        <v>2013</v>
      </c>
      <c r="B142">
        <v>4</v>
      </c>
      <c r="C142">
        <v>1</v>
      </c>
      <c r="D142">
        <v>1</v>
      </c>
      <c r="E142">
        <v>2</v>
      </c>
      <c r="F142">
        <v>1</v>
      </c>
      <c r="G142">
        <v>3</v>
      </c>
      <c r="H142" s="36">
        <v>2</v>
      </c>
    </row>
    <row r="143" spans="1:8" x14ac:dyDescent="0.25">
      <c r="A143" s="43">
        <v>2013</v>
      </c>
      <c r="B143">
        <v>4</v>
      </c>
      <c r="C143">
        <v>0.82</v>
      </c>
      <c r="D143">
        <v>0.84</v>
      </c>
      <c r="E143">
        <v>1</v>
      </c>
      <c r="F143">
        <v>5</v>
      </c>
      <c r="G143">
        <v>7</v>
      </c>
      <c r="H143" s="36">
        <v>2</v>
      </c>
    </row>
    <row r="144" spans="1:8" x14ac:dyDescent="0.25">
      <c r="A144" s="43">
        <v>2013</v>
      </c>
      <c r="B144">
        <v>3</v>
      </c>
      <c r="C144">
        <v>0.98</v>
      </c>
      <c r="D144">
        <v>0.86</v>
      </c>
      <c r="E144">
        <v>2</v>
      </c>
      <c r="F144">
        <v>7</v>
      </c>
      <c r="G144">
        <v>8</v>
      </c>
      <c r="H144" s="36">
        <v>2</v>
      </c>
    </row>
    <row r="145" spans="1:8" x14ac:dyDescent="0.25">
      <c r="A145" s="43">
        <v>2011</v>
      </c>
      <c r="B145">
        <v>0</v>
      </c>
      <c r="D145">
        <v>0.24</v>
      </c>
      <c r="E145">
        <v>1</v>
      </c>
      <c r="F145">
        <v>1</v>
      </c>
      <c r="G145">
        <v>4</v>
      </c>
      <c r="H145" s="36">
        <v>2</v>
      </c>
    </row>
    <row r="146" spans="1:8" x14ac:dyDescent="0.25">
      <c r="A146" s="43">
        <v>2013</v>
      </c>
      <c r="B146">
        <v>4</v>
      </c>
      <c r="C146">
        <v>1</v>
      </c>
      <c r="D146">
        <v>0.64</v>
      </c>
      <c r="E146">
        <v>1</v>
      </c>
      <c r="F146">
        <v>7</v>
      </c>
      <c r="G146">
        <v>7</v>
      </c>
      <c r="H146" s="36">
        <v>2</v>
      </c>
    </row>
    <row r="147" spans="1:8" x14ac:dyDescent="0.25">
      <c r="A147" s="43">
        <v>2013</v>
      </c>
      <c r="B147">
        <v>4</v>
      </c>
      <c r="C147">
        <v>1</v>
      </c>
      <c r="E147">
        <v>1</v>
      </c>
      <c r="F147">
        <v>1</v>
      </c>
      <c r="G147">
        <v>4</v>
      </c>
      <c r="H147" s="36">
        <v>2</v>
      </c>
    </row>
    <row r="148" spans="1:8" x14ac:dyDescent="0.25">
      <c r="A148" s="43">
        <v>2013</v>
      </c>
      <c r="B148">
        <v>4</v>
      </c>
      <c r="C148">
        <v>1</v>
      </c>
      <c r="D148">
        <v>1</v>
      </c>
      <c r="E148">
        <v>1</v>
      </c>
      <c r="F148">
        <v>1</v>
      </c>
      <c r="G148">
        <v>1</v>
      </c>
      <c r="H148" s="36">
        <v>2</v>
      </c>
    </row>
    <row r="149" spans="1:8" x14ac:dyDescent="0.25">
      <c r="A149" s="43">
        <v>2013</v>
      </c>
      <c r="B149">
        <v>0</v>
      </c>
      <c r="D149">
        <v>0</v>
      </c>
      <c r="E149">
        <v>1</v>
      </c>
      <c r="F149">
        <v>2</v>
      </c>
      <c r="G149">
        <v>2</v>
      </c>
      <c r="H149" s="36">
        <v>2</v>
      </c>
    </row>
    <row r="150" spans="1:8" x14ac:dyDescent="0.25">
      <c r="A150" s="43">
        <v>2012</v>
      </c>
      <c r="B150">
        <v>4</v>
      </c>
      <c r="C150">
        <v>1</v>
      </c>
      <c r="D150">
        <v>1</v>
      </c>
      <c r="E150">
        <v>2</v>
      </c>
      <c r="F150">
        <v>1</v>
      </c>
      <c r="G150">
        <v>1</v>
      </c>
      <c r="H150" s="36">
        <v>2</v>
      </c>
    </row>
    <row r="151" spans="1:8" x14ac:dyDescent="0.25">
      <c r="A151" s="43">
        <v>2013</v>
      </c>
      <c r="B151">
        <v>4</v>
      </c>
      <c r="C151">
        <v>1</v>
      </c>
      <c r="D151">
        <v>1</v>
      </c>
      <c r="E151">
        <v>2</v>
      </c>
      <c r="F151">
        <v>3</v>
      </c>
      <c r="G151">
        <v>5</v>
      </c>
      <c r="H151" s="36">
        <v>2</v>
      </c>
    </row>
    <row r="152" spans="1:8" x14ac:dyDescent="0.25">
      <c r="A152" s="43">
        <v>2012</v>
      </c>
      <c r="B152">
        <v>4</v>
      </c>
      <c r="C152">
        <v>0.99</v>
      </c>
      <c r="D152">
        <v>1</v>
      </c>
      <c r="E152">
        <v>2</v>
      </c>
      <c r="F152">
        <v>23</v>
      </c>
      <c r="G152">
        <v>32</v>
      </c>
      <c r="H152" s="36">
        <v>1</v>
      </c>
    </row>
    <row r="153" spans="1:8" x14ac:dyDescent="0.25">
      <c r="A153" s="43">
        <v>2011</v>
      </c>
      <c r="B153">
        <v>3</v>
      </c>
      <c r="C153">
        <v>1</v>
      </c>
      <c r="D153">
        <v>0.86</v>
      </c>
      <c r="E153">
        <v>1</v>
      </c>
      <c r="F153">
        <v>5</v>
      </c>
      <c r="G153">
        <v>8</v>
      </c>
      <c r="H153" s="36">
        <v>2</v>
      </c>
    </row>
    <row r="154" spans="1:8" x14ac:dyDescent="0.25">
      <c r="A154" s="43">
        <v>2011</v>
      </c>
      <c r="B154">
        <v>0</v>
      </c>
      <c r="E154">
        <v>1</v>
      </c>
      <c r="F154">
        <v>1</v>
      </c>
      <c r="G154">
        <v>1</v>
      </c>
      <c r="H154" s="36">
        <v>2</v>
      </c>
    </row>
    <row r="155" spans="1:8" x14ac:dyDescent="0.25">
      <c r="A155" s="43">
        <v>2013</v>
      </c>
      <c r="B155">
        <v>0</v>
      </c>
      <c r="D155">
        <v>0</v>
      </c>
      <c r="E155">
        <v>1</v>
      </c>
      <c r="F155">
        <v>1</v>
      </c>
      <c r="G155">
        <v>1</v>
      </c>
      <c r="H155" s="36">
        <v>2</v>
      </c>
    </row>
    <row r="156" spans="1:8" x14ac:dyDescent="0.25">
      <c r="A156" s="43">
        <v>2013</v>
      </c>
      <c r="B156">
        <v>3</v>
      </c>
      <c r="C156">
        <v>0.8</v>
      </c>
      <c r="D156">
        <v>0.6</v>
      </c>
      <c r="E156">
        <v>1</v>
      </c>
      <c r="F156">
        <v>1</v>
      </c>
      <c r="G156">
        <v>2</v>
      </c>
      <c r="H156" s="36">
        <v>2</v>
      </c>
    </row>
    <row r="157" spans="1:8" x14ac:dyDescent="0.25">
      <c r="A157" s="43">
        <v>2013</v>
      </c>
      <c r="B157">
        <v>1</v>
      </c>
      <c r="C157">
        <v>1</v>
      </c>
      <c r="D157">
        <v>1</v>
      </c>
      <c r="E157">
        <v>1</v>
      </c>
      <c r="F157">
        <v>1</v>
      </c>
      <c r="G157">
        <v>1</v>
      </c>
      <c r="H157" s="36">
        <v>2</v>
      </c>
    </row>
    <row r="158" spans="1:8" x14ac:dyDescent="0.25">
      <c r="A158" s="43">
        <v>2013</v>
      </c>
      <c r="B158">
        <v>4</v>
      </c>
      <c r="C158">
        <v>1</v>
      </c>
      <c r="D158">
        <v>0</v>
      </c>
      <c r="E158">
        <v>1</v>
      </c>
      <c r="F158">
        <v>2</v>
      </c>
      <c r="G158">
        <v>2</v>
      </c>
      <c r="H158" s="36">
        <v>2</v>
      </c>
    </row>
    <row r="159" spans="1:8" x14ac:dyDescent="0.25">
      <c r="A159" s="43">
        <v>2013</v>
      </c>
      <c r="B159">
        <v>4</v>
      </c>
      <c r="C159">
        <v>1</v>
      </c>
      <c r="D159">
        <v>0.99</v>
      </c>
      <c r="E159">
        <v>1</v>
      </c>
      <c r="F159">
        <v>2</v>
      </c>
      <c r="G159">
        <v>2</v>
      </c>
      <c r="H159" s="36">
        <v>2</v>
      </c>
    </row>
    <row r="160" spans="1:8" x14ac:dyDescent="0.25">
      <c r="A160" s="43">
        <v>2013</v>
      </c>
      <c r="B160">
        <v>3</v>
      </c>
      <c r="C160">
        <v>1</v>
      </c>
      <c r="D160">
        <v>0.84</v>
      </c>
      <c r="E160">
        <v>1</v>
      </c>
      <c r="F160">
        <v>3</v>
      </c>
      <c r="G160">
        <v>3</v>
      </c>
      <c r="H160" s="36">
        <v>2</v>
      </c>
    </row>
    <row r="161" spans="1:8" x14ac:dyDescent="0.25">
      <c r="A161" s="43">
        <v>2012</v>
      </c>
      <c r="B161">
        <v>4</v>
      </c>
      <c r="C161">
        <v>1</v>
      </c>
      <c r="D161">
        <v>1</v>
      </c>
      <c r="E161">
        <v>1</v>
      </c>
      <c r="F161">
        <v>1</v>
      </c>
      <c r="G161">
        <v>1</v>
      </c>
      <c r="H161" s="36">
        <v>2</v>
      </c>
    </row>
    <row r="162" spans="1:8" x14ac:dyDescent="0.25">
      <c r="A162" s="43">
        <v>2013</v>
      </c>
      <c r="B162">
        <v>1</v>
      </c>
      <c r="C162">
        <v>0.96</v>
      </c>
      <c r="D162">
        <v>0.76</v>
      </c>
      <c r="E162">
        <v>1</v>
      </c>
      <c r="F162">
        <v>3</v>
      </c>
      <c r="G162">
        <v>3</v>
      </c>
      <c r="H162" s="36">
        <v>2</v>
      </c>
    </row>
    <row r="163" spans="1:8" x14ac:dyDescent="0.25">
      <c r="A163" s="43">
        <v>2013</v>
      </c>
      <c r="B163">
        <v>2</v>
      </c>
      <c r="C163">
        <v>0</v>
      </c>
      <c r="E163">
        <v>1</v>
      </c>
      <c r="F163">
        <v>1</v>
      </c>
      <c r="G163">
        <v>1</v>
      </c>
      <c r="H163" s="36">
        <v>2</v>
      </c>
    </row>
    <row r="164" spans="1:8" x14ac:dyDescent="0.25">
      <c r="A164" s="43">
        <v>2012</v>
      </c>
      <c r="B164">
        <v>4</v>
      </c>
      <c r="C164">
        <v>1</v>
      </c>
      <c r="D164">
        <v>1</v>
      </c>
      <c r="E164">
        <v>1</v>
      </c>
      <c r="F164">
        <v>1</v>
      </c>
      <c r="G164">
        <v>2</v>
      </c>
      <c r="H164" s="36">
        <v>2</v>
      </c>
    </row>
    <row r="165" spans="1:8" x14ac:dyDescent="0.25">
      <c r="A165" s="43">
        <v>2013</v>
      </c>
      <c r="B165">
        <v>3</v>
      </c>
      <c r="C165">
        <v>1</v>
      </c>
      <c r="D165">
        <v>0.96</v>
      </c>
      <c r="E165">
        <v>2</v>
      </c>
      <c r="F165">
        <v>2</v>
      </c>
      <c r="G165">
        <v>3</v>
      </c>
      <c r="H165" s="36">
        <v>2</v>
      </c>
    </row>
    <row r="166" spans="1:8" x14ac:dyDescent="0.25">
      <c r="A166" s="43">
        <v>2012</v>
      </c>
      <c r="B166">
        <v>1</v>
      </c>
      <c r="C166">
        <v>0.89</v>
      </c>
      <c r="D166">
        <v>0.76</v>
      </c>
      <c r="E166">
        <v>2</v>
      </c>
      <c r="F166">
        <v>3</v>
      </c>
      <c r="G166">
        <v>5</v>
      </c>
      <c r="H166" s="36">
        <v>2</v>
      </c>
    </row>
    <row r="167" spans="1:8" x14ac:dyDescent="0.25">
      <c r="A167" s="43">
        <v>2010</v>
      </c>
      <c r="B167">
        <v>0</v>
      </c>
      <c r="E167">
        <v>1</v>
      </c>
      <c r="F167">
        <v>1</v>
      </c>
      <c r="G167">
        <v>3</v>
      </c>
      <c r="H167" s="36">
        <v>2</v>
      </c>
    </row>
    <row r="168" spans="1:8" x14ac:dyDescent="0.25">
      <c r="A168" s="43">
        <v>2013</v>
      </c>
      <c r="B168">
        <v>4</v>
      </c>
      <c r="C168">
        <v>1</v>
      </c>
      <c r="D168">
        <v>1</v>
      </c>
      <c r="E168">
        <v>1</v>
      </c>
      <c r="F168">
        <v>2</v>
      </c>
      <c r="G168">
        <v>2</v>
      </c>
      <c r="H168" s="36">
        <v>2</v>
      </c>
    </row>
    <row r="169" spans="1:8" x14ac:dyDescent="0.25">
      <c r="A169" s="43">
        <v>2013</v>
      </c>
      <c r="B169">
        <v>1</v>
      </c>
      <c r="C169">
        <v>1</v>
      </c>
      <c r="E169">
        <v>1</v>
      </c>
      <c r="F169">
        <v>1</v>
      </c>
      <c r="G169">
        <v>3</v>
      </c>
      <c r="H169" s="36">
        <v>2</v>
      </c>
    </row>
    <row r="170" spans="1:8" x14ac:dyDescent="0.25">
      <c r="A170" s="43">
        <v>2012</v>
      </c>
      <c r="B170">
        <v>1</v>
      </c>
      <c r="C170">
        <v>0.6</v>
      </c>
      <c r="D170">
        <v>0.15</v>
      </c>
      <c r="E170">
        <v>1</v>
      </c>
      <c r="F170">
        <v>1</v>
      </c>
      <c r="G170">
        <v>1</v>
      </c>
      <c r="H170" s="36">
        <v>2</v>
      </c>
    </row>
    <row r="171" spans="1:8" x14ac:dyDescent="0.25">
      <c r="A171" s="43">
        <v>2012</v>
      </c>
      <c r="B171">
        <v>4</v>
      </c>
      <c r="C171">
        <v>1</v>
      </c>
      <c r="D171">
        <v>1</v>
      </c>
      <c r="E171">
        <v>0</v>
      </c>
      <c r="F171">
        <v>36</v>
      </c>
      <c r="G171">
        <v>38</v>
      </c>
      <c r="H171" s="36">
        <v>2</v>
      </c>
    </row>
    <row r="172" spans="1:8" x14ac:dyDescent="0.25">
      <c r="A172" s="43">
        <v>2013</v>
      </c>
      <c r="B172">
        <v>4</v>
      </c>
      <c r="C172">
        <v>1</v>
      </c>
      <c r="D172">
        <v>0.53</v>
      </c>
      <c r="E172">
        <v>2</v>
      </c>
      <c r="F172">
        <v>3</v>
      </c>
      <c r="G172">
        <v>3</v>
      </c>
      <c r="H172" s="36">
        <v>2</v>
      </c>
    </row>
    <row r="173" spans="1:8" x14ac:dyDescent="0.25">
      <c r="A173" s="43">
        <v>2012</v>
      </c>
      <c r="B173">
        <v>1</v>
      </c>
      <c r="C173">
        <v>0.5</v>
      </c>
      <c r="D173">
        <v>0.4</v>
      </c>
      <c r="E173">
        <v>1</v>
      </c>
      <c r="F173">
        <v>2</v>
      </c>
      <c r="G173">
        <v>2</v>
      </c>
      <c r="H173" s="36">
        <v>2</v>
      </c>
    </row>
    <row r="174" spans="1:8" x14ac:dyDescent="0.25">
      <c r="A174" s="43">
        <v>2012</v>
      </c>
      <c r="B174">
        <v>4</v>
      </c>
      <c r="C174">
        <v>1</v>
      </c>
      <c r="D174">
        <v>1</v>
      </c>
      <c r="E174">
        <v>1</v>
      </c>
      <c r="F174">
        <v>1</v>
      </c>
      <c r="G174">
        <v>1</v>
      </c>
      <c r="H174" s="36">
        <v>2</v>
      </c>
    </row>
    <row r="175" spans="1:8" x14ac:dyDescent="0.25">
      <c r="A175" s="43">
        <v>2012</v>
      </c>
      <c r="B175">
        <v>4</v>
      </c>
      <c r="C175">
        <v>1</v>
      </c>
      <c r="D175">
        <v>1</v>
      </c>
      <c r="E175">
        <v>2</v>
      </c>
      <c r="F175">
        <v>2</v>
      </c>
      <c r="G175">
        <v>2</v>
      </c>
      <c r="H175" s="36">
        <v>2</v>
      </c>
    </row>
    <row r="176" spans="1:8" x14ac:dyDescent="0.25">
      <c r="A176" s="43">
        <v>2013</v>
      </c>
      <c r="B176">
        <v>4</v>
      </c>
      <c r="C176">
        <v>1</v>
      </c>
      <c r="D176">
        <v>1</v>
      </c>
      <c r="E176">
        <v>1</v>
      </c>
      <c r="F176">
        <v>1</v>
      </c>
      <c r="G176">
        <v>1</v>
      </c>
      <c r="H176" s="36">
        <v>2</v>
      </c>
    </row>
    <row r="177" spans="1:8" x14ac:dyDescent="0.25">
      <c r="A177" s="43">
        <v>2013</v>
      </c>
      <c r="B177">
        <v>4</v>
      </c>
      <c r="C177">
        <v>1</v>
      </c>
      <c r="D177">
        <v>1</v>
      </c>
      <c r="E177">
        <v>1</v>
      </c>
      <c r="F177">
        <v>3</v>
      </c>
      <c r="G177">
        <v>3</v>
      </c>
      <c r="H177" s="36">
        <v>2</v>
      </c>
    </row>
    <row r="178" spans="1:8" x14ac:dyDescent="0.25">
      <c r="A178" s="43">
        <v>2013</v>
      </c>
      <c r="B178">
        <v>4</v>
      </c>
      <c r="C178">
        <v>1</v>
      </c>
      <c r="D178">
        <v>0.97</v>
      </c>
      <c r="E178">
        <v>1</v>
      </c>
      <c r="F178">
        <v>2</v>
      </c>
      <c r="G178">
        <v>3</v>
      </c>
      <c r="H178" s="36">
        <v>2</v>
      </c>
    </row>
    <row r="179" spans="1:8" x14ac:dyDescent="0.25">
      <c r="A179" s="43">
        <v>2012</v>
      </c>
      <c r="B179">
        <v>4</v>
      </c>
      <c r="C179">
        <v>1</v>
      </c>
      <c r="D179">
        <v>0.47</v>
      </c>
      <c r="E179">
        <v>2</v>
      </c>
      <c r="F179">
        <v>1</v>
      </c>
      <c r="G179">
        <v>2</v>
      </c>
      <c r="H179" s="36">
        <v>2</v>
      </c>
    </row>
    <row r="180" spans="1:8" x14ac:dyDescent="0.25">
      <c r="A180" s="43">
        <v>2013</v>
      </c>
      <c r="B180">
        <v>1</v>
      </c>
      <c r="C180">
        <v>1</v>
      </c>
      <c r="D180">
        <v>0.85</v>
      </c>
      <c r="E180">
        <v>1</v>
      </c>
      <c r="F180">
        <v>1</v>
      </c>
      <c r="G180">
        <v>1</v>
      </c>
      <c r="H180" s="36">
        <v>2</v>
      </c>
    </row>
    <row r="181" spans="1:8" x14ac:dyDescent="0.25">
      <c r="A181" s="43">
        <v>2013</v>
      </c>
      <c r="B181">
        <v>3</v>
      </c>
      <c r="C181">
        <v>1</v>
      </c>
      <c r="D181">
        <v>0.98</v>
      </c>
      <c r="E181">
        <v>1</v>
      </c>
      <c r="F181">
        <v>1</v>
      </c>
      <c r="G181">
        <v>2</v>
      </c>
      <c r="H181" s="36">
        <v>2</v>
      </c>
    </row>
    <row r="182" spans="1:8" x14ac:dyDescent="0.25">
      <c r="A182" s="43">
        <v>2013</v>
      </c>
      <c r="B182">
        <v>4</v>
      </c>
      <c r="C182">
        <v>1</v>
      </c>
      <c r="D182">
        <v>0.76</v>
      </c>
      <c r="E182">
        <v>2</v>
      </c>
      <c r="F182">
        <v>5</v>
      </c>
      <c r="G182">
        <v>6</v>
      </c>
      <c r="H182" s="36">
        <v>2</v>
      </c>
    </row>
    <row r="183" spans="1:8" x14ac:dyDescent="0.25">
      <c r="A183" s="43">
        <v>2012</v>
      </c>
      <c r="B183">
        <v>4</v>
      </c>
      <c r="C183">
        <v>0.67</v>
      </c>
      <c r="D183">
        <v>1</v>
      </c>
      <c r="E183">
        <v>2</v>
      </c>
      <c r="F183">
        <v>1</v>
      </c>
      <c r="G183">
        <v>2</v>
      </c>
      <c r="H183" s="36">
        <v>2</v>
      </c>
    </row>
    <row r="184" spans="1:8" x14ac:dyDescent="0.25">
      <c r="A184" s="43">
        <v>2013</v>
      </c>
      <c r="B184">
        <v>1</v>
      </c>
      <c r="C184">
        <v>1</v>
      </c>
      <c r="D184">
        <v>0.82</v>
      </c>
      <c r="E184">
        <v>1</v>
      </c>
      <c r="F184">
        <v>1</v>
      </c>
      <c r="G184">
        <v>1</v>
      </c>
      <c r="H184" s="36">
        <v>2</v>
      </c>
    </row>
    <row r="185" spans="1:8" x14ac:dyDescent="0.25">
      <c r="A185" s="43">
        <v>2013</v>
      </c>
      <c r="B185">
        <v>3</v>
      </c>
      <c r="C185">
        <v>1</v>
      </c>
      <c r="D185">
        <v>0.36</v>
      </c>
      <c r="E185">
        <v>2</v>
      </c>
      <c r="F185">
        <v>2</v>
      </c>
      <c r="G185">
        <v>2</v>
      </c>
      <c r="H185" s="36">
        <v>2</v>
      </c>
    </row>
    <row r="186" spans="1:8" x14ac:dyDescent="0.25">
      <c r="A186" s="43">
        <v>2013</v>
      </c>
      <c r="B186">
        <v>3</v>
      </c>
      <c r="C186">
        <v>1</v>
      </c>
      <c r="D186">
        <v>1</v>
      </c>
      <c r="E186">
        <v>2</v>
      </c>
      <c r="F186">
        <v>2</v>
      </c>
      <c r="G186">
        <v>2</v>
      </c>
      <c r="H186" s="36">
        <v>2</v>
      </c>
    </row>
    <row r="187" spans="1:8" x14ac:dyDescent="0.25">
      <c r="A187" s="43">
        <v>2013</v>
      </c>
      <c r="B187">
        <v>4</v>
      </c>
      <c r="C187">
        <v>1</v>
      </c>
      <c r="D187">
        <v>0.63</v>
      </c>
      <c r="E187">
        <v>1</v>
      </c>
      <c r="F187">
        <v>5</v>
      </c>
      <c r="G187">
        <v>7</v>
      </c>
      <c r="H187" s="36">
        <v>2</v>
      </c>
    </row>
    <row r="188" spans="1:8" x14ac:dyDescent="0.25">
      <c r="A188" s="43">
        <v>2013</v>
      </c>
      <c r="B188">
        <v>2</v>
      </c>
      <c r="C188">
        <v>0</v>
      </c>
      <c r="D188">
        <v>0</v>
      </c>
      <c r="E188">
        <v>1</v>
      </c>
      <c r="F188">
        <v>1</v>
      </c>
      <c r="G188">
        <v>2</v>
      </c>
      <c r="H188" s="36">
        <v>2</v>
      </c>
    </row>
    <row r="189" spans="1:8" x14ac:dyDescent="0.25">
      <c r="A189" s="43">
        <v>2012</v>
      </c>
      <c r="B189">
        <v>4</v>
      </c>
      <c r="C189">
        <v>1</v>
      </c>
      <c r="D189">
        <v>0.97</v>
      </c>
      <c r="E189">
        <v>1</v>
      </c>
      <c r="F189">
        <v>2</v>
      </c>
      <c r="G189">
        <v>11</v>
      </c>
      <c r="H189" s="36">
        <v>2</v>
      </c>
    </row>
    <row r="190" spans="1:8" x14ac:dyDescent="0.25">
      <c r="A190" s="43">
        <v>2013</v>
      </c>
      <c r="B190">
        <v>1</v>
      </c>
      <c r="C190">
        <v>1</v>
      </c>
      <c r="D190">
        <v>0.76</v>
      </c>
      <c r="E190">
        <v>2</v>
      </c>
      <c r="F190">
        <v>2</v>
      </c>
      <c r="G190">
        <v>3</v>
      </c>
      <c r="H190" s="36">
        <v>2</v>
      </c>
    </row>
    <row r="191" spans="1:8" x14ac:dyDescent="0.25">
      <c r="A191" s="43">
        <v>2013</v>
      </c>
      <c r="B191">
        <v>4</v>
      </c>
      <c r="C191">
        <v>1</v>
      </c>
      <c r="D191">
        <v>0.53</v>
      </c>
      <c r="E191">
        <v>1</v>
      </c>
      <c r="F191">
        <v>3</v>
      </c>
      <c r="G191">
        <v>5</v>
      </c>
      <c r="H191" s="36">
        <v>2</v>
      </c>
    </row>
    <row r="192" spans="1:8" x14ac:dyDescent="0.25">
      <c r="A192" s="43">
        <v>2013</v>
      </c>
      <c r="B192">
        <v>3</v>
      </c>
      <c r="C192">
        <v>1</v>
      </c>
      <c r="D192">
        <v>0.87</v>
      </c>
      <c r="E192">
        <v>2</v>
      </c>
      <c r="F192">
        <v>1</v>
      </c>
      <c r="G192">
        <v>2</v>
      </c>
      <c r="H192" s="36">
        <v>2</v>
      </c>
    </row>
    <row r="193" spans="1:8" x14ac:dyDescent="0.25">
      <c r="A193" s="43">
        <v>2013</v>
      </c>
      <c r="B193">
        <v>2</v>
      </c>
      <c r="C193">
        <v>0</v>
      </c>
      <c r="D193">
        <v>0</v>
      </c>
      <c r="E193">
        <v>1</v>
      </c>
      <c r="F193">
        <v>2</v>
      </c>
      <c r="G193">
        <v>3</v>
      </c>
      <c r="H193" s="36">
        <v>2</v>
      </c>
    </row>
    <row r="194" spans="1:8" x14ac:dyDescent="0.25">
      <c r="A194" s="43">
        <v>2013</v>
      </c>
      <c r="B194">
        <v>1</v>
      </c>
      <c r="C194">
        <v>1</v>
      </c>
      <c r="D194">
        <v>0</v>
      </c>
      <c r="E194">
        <v>1</v>
      </c>
      <c r="F194">
        <v>1</v>
      </c>
      <c r="G194">
        <v>1</v>
      </c>
      <c r="H194" s="36">
        <v>1</v>
      </c>
    </row>
    <row r="195" spans="1:8" x14ac:dyDescent="0.25">
      <c r="A195" s="43">
        <v>2013</v>
      </c>
      <c r="B195">
        <v>3</v>
      </c>
      <c r="C195">
        <v>1</v>
      </c>
      <c r="D195">
        <v>0.57999999999999996</v>
      </c>
      <c r="E195">
        <v>2</v>
      </c>
      <c r="F195">
        <v>2</v>
      </c>
      <c r="G195">
        <v>4</v>
      </c>
      <c r="H195" s="36">
        <v>2</v>
      </c>
    </row>
    <row r="196" spans="1:8" x14ac:dyDescent="0.25">
      <c r="A196" s="43">
        <v>2012</v>
      </c>
      <c r="B196">
        <v>4</v>
      </c>
      <c r="C196">
        <v>1</v>
      </c>
      <c r="E196">
        <v>1</v>
      </c>
      <c r="F196">
        <v>1</v>
      </c>
      <c r="G196">
        <v>5</v>
      </c>
      <c r="H196" s="36">
        <v>2</v>
      </c>
    </row>
    <row r="197" spans="1:8" x14ac:dyDescent="0.25">
      <c r="A197" s="43">
        <v>2013</v>
      </c>
      <c r="B197">
        <v>4</v>
      </c>
      <c r="C197">
        <v>1</v>
      </c>
      <c r="D197">
        <v>1</v>
      </c>
      <c r="E197">
        <v>2</v>
      </c>
      <c r="F197">
        <v>2</v>
      </c>
      <c r="G197">
        <v>3</v>
      </c>
      <c r="H197" s="36">
        <v>2</v>
      </c>
    </row>
    <row r="198" spans="1:8" x14ac:dyDescent="0.25">
      <c r="A198" s="43">
        <v>2013</v>
      </c>
      <c r="B198">
        <v>4</v>
      </c>
      <c r="C198">
        <v>1</v>
      </c>
      <c r="D198">
        <v>0.57999999999999996</v>
      </c>
      <c r="E198">
        <v>2</v>
      </c>
      <c r="F198">
        <v>1</v>
      </c>
      <c r="G198">
        <v>1</v>
      </c>
      <c r="H198" s="36">
        <v>2</v>
      </c>
    </row>
    <row r="199" spans="1:8" x14ac:dyDescent="0.25">
      <c r="A199" s="43">
        <v>2013</v>
      </c>
      <c r="B199">
        <v>2</v>
      </c>
      <c r="C199">
        <v>0</v>
      </c>
      <c r="D199">
        <v>0</v>
      </c>
      <c r="E199">
        <v>1</v>
      </c>
      <c r="F199">
        <v>2</v>
      </c>
      <c r="G199">
        <v>2</v>
      </c>
      <c r="H199" s="36">
        <v>2</v>
      </c>
    </row>
    <row r="200" spans="1:8" x14ac:dyDescent="0.25">
      <c r="A200" s="43">
        <v>2013</v>
      </c>
      <c r="B200">
        <v>4</v>
      </c>
      <c r="C200">
        <v>1</v>
      </c>
      <c r="D200">
        <v>0.82</v>
      </c>
      <c r="E200">
        <v>2</v>
      </c>
      <c r="F200">
        <v>1</v>
      </c>
      <c r="G200">
        <v>4</v>
      </c>
      <c r="H200" s="36">
        <v>1</v>
      </c>
    </row>
    <row r="201" spans="1:8" x14ac:dyDescent="0.25">
      <c r="A201" s="43">
        <v>2013</v>
      </c>
      <c r="B201">
        <v>3</v>
      </c>
      <c r="C201">
        <v>1</v>
      </c>
      <c r="D201">
        <v>0.76</v>
      </c>
      <c r="E201">
        <v>2</v>
      </c>
      <c r="F201">
        <v>1</v>
      </c>
      <c r="G201">
        <v>1</v>
      </c>
      <c r="H201" s="36">
        <v>2</v>
      </c>
    </row>
    <row r="202" spans="1:8" x14ac:dyDescent="0.25">
      <c r="A202" s="43">
        <v>2014</v>
      </c>
      <c r="B202">
        <v>4</v>
      </c>
      <c r="C202">
        <v>1</v>
      </c>
      <c r="D202">
        <v>1</v>
      </c>
      <c r="E202">
        <v>2</v>
      </c>
      <c r="F202">
        <v>27</v>
      </c>
      <c r="G202">
        <v>39</v>
      </c>
      <c r="H202" s="36">
        <v>2</v>
      </c>
    </row>
    <row r="203" spans="1:8" x14ac:dyDescent="0.25">
      <c r="A203" s="43">
        <v>2012</v>
      </c>
      <c r="B203">
        <v>0</v>
      </c>
      <c r="E203">
        <v>1</v>
      </c>
      <c r="F203">
        <v>1</v>
      </c>
      <c r="G203">
        <v>1</v>
      </c>
      <c r="H203" s="36">
        <v>2</v>
      </c>
    </row>
    <row r="204" spans="1:8" x14ac:dyDescent="0.25">
      <c r="A204" s="43">
        <v>2014</v>
      </c>
      <c r="B204">
        <v>4</v>
      </c>
      <c r="C204">
        <v>1</v>
      </c>
      <c r="D204">
        <v>1</v>
      </c>
      <c r="E204">
        <v>1</v>
      </c>
      <c r="F204">
        <v>2</v>
      </c>
      <c r="G204">
        <v>2</v>
      </c>
      <c r="H204" s="36">
        <v>2</v>
      </c>
    </row>
    <row r="205" spans="1:8" x14ac:dyDescent="0.25">
      <c r="A205" s="43">
        <v>2013</v>
      </c>
      <c r="B205">
        <v>4</v>
      </c>
      <c r="C205">
        <v>1</v>
      </c>
      <c r="D205">
        <v>0.98</v>
      </c>
      <c r="E205">
        <v>2</v>
      </c>
      <c r="F205">
        <v>1</v>
      </c>
      <c r="G205">
        <v>1</v>
      </c>
      <c r="H205" s="36">
        <v>2</v>
      </c>
    </row>
    <row r="206" spans="1:8" x14ac:dyDescent="0.25">
      <c r="A206" s="43">
        <v>2014</v>
      </c>
      <c r="B206">
        <v>4</v>
      </c>
      <c r="C206">
        <v>1</v>
      </c>
      <c r="D206">
        <v>1</v>
      </c>
      <c r="E206">
        <v>1</v>
      </c>
      <c r="F206">
        <v>2</v>
      </c>
      <c r="G206">
        <v>2</v>
      </c>
      <c r="H206" s="36">
        <v>2</v>
      </c>
    </row>
    <row r="207" spans="1:8" x14ac:dyDescent="0.25">
      <c r="A207" s="43">
        <v>2014</v>
      </c>
      <c r="B207">
        <v>1</v>
      </c>
      <c r="C207">
        <v>0.9</v>
      </c>
      <c r="D207">
        <v>0.39</v>
      </c>
      <c r="E207">
        <v>1</v>
      </c>
      <c r="F207">
        <v>2</v>
      </c>
      <c r="G207">
        <v>2</v>
      </c>
      <c r="H207" s="36">
        <v>2</v>
      </c>
    </row>
    <row r="208" spans="1:8" x14ac:dyDescent="0.25">
      <c r="A208" s="43">
        <v>2012</v>
      </c>
      <c r="B208">
        <v>1</v>
      </c>
      <c r="C208">
        <v>1</v>
      </c>
      <c r="D208">
        <v>0.5</v>
      </c>
      <c r="E208">
        <v>1</v>
      </c>
      <c r="F208">
        <v>1</v>
      </c>
      <c r="G208">
        <v>1</v>
      </c>
      <c r="H208" s="36">
        <v>2</v>
      </c>
    </row>
    <row r="209" spans="1:8" x14ac:dyDescent="0.25">
      <c r="A209" s="43">
        <v>2011</v>
      </c>
      <c r="B209">
        <v>4</v>
      </c>
      <c r="C209">
        <v>1</v>
      </c>
      <c r="D209">
        <v>0.97</v>
      </c>
      <c r="E209">
        <v>2</v>
      </c>
      <c r="F209">
        <v>4</v>
      </c>
      <c r="G209">
        <v>8</v>
      </c>
      <c r="H209" s="36">
        <v>2</v>
      </c>
    </row>
    <row r="210" spans="1:8" x14ac:dyDescent="0.25">
      <c r="A210" s="43">
        <v>2014</v>
      </c>
      <c r="B210">
        <v>3</v>
      </c>
      <c r="C210">
        <v>1</v>
      </c>
      <c r="D210">
        <v>0.9</v>
      </c>
      <c r="E210">
        <v>1</v>
      </c>
      <c r="F210">
        <v>1</v>
      </c>
      <c r="G210">
        <v>1</v>
      </c>
      <c r="H210" s="36">
        <v>2</v>
      </c>
    </row>
    <row r="211" spans="1:8" x14ac:dyDescent="0.25">
      <c r="A211" s="43">
        <v>2014</v>
      </c>
      <c r="B211">
        <v>4</v>
      </c>
      <c r="C211">
        <v>1</v>
      </c>
      <c r="D211">
        <v>1</v>
      </c>
      <c r="E211">
        <v>1</v>
      </c>
      <c r="F211">
        <v>4</v>
      </c>
      <c r="G211">
        <v>4</v>
      </c>
      <c r="H211" s="36">
        <v>2</v>
      </c>
    </row>
    <row r="212" spans="1:8" x14ac:dyDescent="0.25">
      <c r="A212" s="43">
        <v>2014</v>
      </c>
      <c r="B212">
        <v>4</v>
      </c>
      <c r="C212">
        <v>1</v>
      </c>
      <c r="D212">
        <v>1</v>
      </c>
      <c r="E212">
        <v>1</v>
      </c>
      <c r="F212">
        <v>1</v>
      </c>
      <c r="G212">
        <v>1</v>
      </c>
      <c r="H212" s="36">
        <v>2</v>
      </c>
    </row>
    <row r="213" spans="1:8" x14ac:dyDescent="0.25">
      <c r="A213" s="43">
        <v>2013</v>
      </c>
      <c r="B213">
        <v>4</v>
      </c>
      <c r="C213">
        <v>1</v>
      </c>
      <c r="D213">
        <v>0.98</v>
      </c>
      <c r="E213">
        <v>2</v>
      </c>
      <c r="F213">
        <v>8</v>
      </c>
      <c r="G213">
        <v>14</v>
      </c>
      <c r="H213" s="36">
        <v>2</v>
      </c>
    </row>
    <row r="214" spans="1:8" x14ac:dyDescent="0.25">
      <c r="A214" s="43">
        <v>2011</v>
      </c>
      <c r="B214">
        <v>4</v>
      </c>
      <c r="C214">
        <v>1</v>
      </c>
      <c r="D214">
        <v>0.98</v>
      </c>
      <c r="E214">
        <v>2</v>
      </c>
      <c r="F214">
        <v>2</v>
      </c>
      <c r="G214">
        <v>2</v>
      </c>
      <c r="H214" s="36">
        <v>2</v>
      </c>
    </row>
    <row r="215" spans="1:8" x14ac:dyDescent="0.25">
      <c r="A215" s="43">
        <v>2013</v>
      </c>
      <c r="B215">
        <v>4</v>
      </c>
      <c r="C215">
        <v>1</v>
      </c>
      <c r="D215">
        <v>1</v>
      </c>
      <c r="E215">
        <v>1</v>
      </c>
      <c r="F215">
        <v>23</v>
      </c>
      <c r="G215">
        <v>23</v>
      </c>
      <c r="H215" s="36">
        <v>2</v>
      </c>
    </row>
    <row r="216" spans="1:8" x14ac:dyDescent="0.25">
      <c r="A216" s="43">
        <v>2013</v>
      </c>
      <c r="B216">
        <v>4</v>
      </c>
      <c r="C216">
        <v>1</v>
      </c>
      <c r="D216">
        <v>1</v>
      </c>
      <c r="E216">
        <v>1</v>
      </c>
      <c r="F216">
        <v>2</v>
      </c>
      <c r="G216">
        <v>3</v>
      </c>
      <c r="H216" s="36">
        <v>2</v>
      </c>
    </row>
    <row r="217" spans="1:8" x14ac:dyDescent="0.25">
      <c r="A217" s="43">
        <v>2014</v>
      </c>
      <c r="B217">
        <v>4</v>
      </c>
      <c r="C217">
        <v>1</v>
      </c>
      <c r="D217">
        <v>1</v>
      </c>
      <c r="E217">
        <v>2</v>
      </c>
      <c r="F217">
        <v>4</v>
      </c>
      <c r="G217">
        <v>6</v>
      </c>
      <c r="H217" s="36">
        <v>2</v>
      </c>
    </row>
    <row r="218" spans="1:8" x14ac:dyDescent="0.25">
      <c r="A218" s="43">
        <v>2011</v>
      </c>
      <c r="B218">
        <v>4</v>
      </c>
      <c r="C218">
        <v>1</v>
      </c>
      <c r="D218">
        <v>0</v>
      </c>
      <c r="E218">
        <v>1</v>
      </c>
      <c r="F218">
        <v>2</v>
      </c>
      <c r="G218">
        <v>2</v>
      </c>
      <c r="H218" s="36">
        <v>2</v>
      </c>
    </row>
    <row r="219" spans="1:8" x14ac:dyDescent="0.25">
      <c r="A219" s="43">
        <v>2014</v>
      </c>
      <c r="B219">
        <v>4</v>
      </c>
      <c r="C219">
        <v>1</v>
      </c>
      <c r="D219">
        <v>1</v>
      </c>
      <c r="E219">
        <v>2</v>
      </c>
      <c r="F219">
        <v>2</v>
      </c>
      <c r="G219">
        <v>3</v>
      </c>
      <c r="H219" s="36">
        <v>2</v>
      </c>
    </row>
    <row r="220" spans="1:8" x14ac:dyDescent="0.25">
      <c r="A220" s="43">
        <v>2014</v>
      </c>
      <c r="B220">
        <v>4</v>
      </c>
      <c r="C220">
        <v>1</v>
      </c>
      <c r="D220">
        <v>1</v>
      </c>
      <c r="E220">
        <v>1</v>
      </c>
      <c r="F220">
        <v>1</v>
      </c>
      <c r="G220">
        <v>2</v>
      </c>
      <c r="H220" s="36">
        <v>2</v>
      </c>
    </row>
    <row r="221" spans="1:8" x14ac:dyDescent="0.25">
      <c r="A221" s="43">
        <v>2014</v>
      </c>
      <c r="B221">
        <v>4</v>
      </c>
      <c r="C221">
        <v>1</v>
      </c>
      <c r="D221">
        <v>0.83</v>
      </c>
      <c r="E221">
        <v>2</v>
      </c>
      <c r="F221">
        <v>2</v>
      </c>
      <c r="G221">
        <v>3</v>
      </c>
      <c r="H221" s="36">
        <v>2</v>
      </c>
    </row>
    <row r="222" spans="1:8" x14ac:dyDescent="0.25">
      <c r="A222" s="43">
        <v>2012</v>
      </c>
      <c r="B222">
        <v>4</v>
      </c>
      <c r="C222">
        <v>1</v>
      </c>
      <c r="D222">
        <v>1</v>
      </c>
      <c r="E222">
        <v>1</v>
      </c>
      <c r="F222">
        <v>3</v>
      </c>
      <c r="G222">
        <v>4</v>
      </c>
      <c r="H222" s="36">
        <v>2</v>
      </c>
    </row>
    <row r="223" spans="1:8" x14ac:dyDescent="0.25">
      <c r="A223" s="43">
        <v>2012</v>
      </c>
      <c r="B223">
        <v>2</v>
      </c>
      <c r="C223">
        <v>0.28999999999999998</v>
      </c>
      <c r="D223">
        <v>0.17</v>
      </c>
      <c r="E223">
        <v>1</v>
      </c>
      <c r="F223">
        <v>14</v>
      </c>
      <c r="G223">
        <v>24</v>
      </c>
      <c r="H223" s="36">
        <v>2</v>
      </c>
    </row>
    <row r="224" spans="1:8" x14ac:dyDescent="0.25">
      <c r="A224" s="43">
        <v>2014</v>
      </c>
      <c r="B224">
        <v>4</v>
      </c>
      <c r="C224">
        <v>1</v>
      </c>
      <c r="D224">
        <v>1</v>
      </c>
      <c r="E224">
        <v>2</v>
      </c>
      <c r="F224">
        <v>1</v>
      </c>
      <c r="G224">
        <v>1</v>
      </c>
      <c r="H224" s="36">
        <v>2</v>
      </c>
    </row>
    <row r="225" spans="1:8" x14ac:dyDescent="0.25">
      <c r="A225" s="43">
        <v>2013</v>
      </c>
      <c r="B225">
        <v>4</v>
      </c>
      <c r="C225">
        <v>1</v>
      </c>
      <c r="D225">
        <v>1</v>
      </c>
      <c r="E225">
        <v>2</v>
      </c>
      <c r="F225">
        <v>1</v>
      </c>
      <c r="G225">
        <v>1</v>
      </c>
      <c r="H225" s="36">
        <v>2</v>
      </c>
    </row>
    <row r="226" spans="1:8" x14ac:dyDescent="0.25">
      <c r="A226" s="43">
        <v>2010</v>
      </c>
      <c r="B226">
        <v>4</v>
      </c>
      <c r="C226">
        <v>1</v>
      </c>
      <c r="D226">
        <v>1</v>
      </c>
      <c r="E226">
        <v>2</v>
      </c>
      <c r="F226">
        <v>1</v>
      </c>
      <c r="G226">
        <v>3</v>
      </c>
      <c r="H226" s="36">
        <v>2</v>
      </c>
    </row>
    <row r="227" spans="1:8" x14ac:dyDescent="0.25">
      <c r="A227" s="43">
        <v>2014</v>
      </c>
      <c r="B227">
        <v>4</v>
      </c>
      <c r="C227">
        <v>1</v>
      </c>
      <c r="D227">
        <v>1</v>
      </c>
      <c r="E227">
        <v>1</v>
      </c>
      <c r="F227">
        <v>18</v>
      </c>
      <c r="G227">
        <v>22</v>
      </c>
      <c r="H227" s="36">
        <v>2</v>
      </c>
    </row>
    <row r="228" spans="1:8" x14ac:dyDescent="0.25">
      <c r="A228" s="43">
        <v>2014</v>
      </c>
      <c r="B228">
        <v>4</v>
      </c>
      <c r="C228">
        <v>1</v>
      </c>
      <c r="D228">
        <v>0.87</v>
      </c>
      <c r="E228">
        <v>2</v>
      </c>
      <c r="F228">
        <v>1</v>
      </c>
      <c r="G228">
        <v>1</v>
      </c>
      <c r="H228" s="36">
        <v>2</v>
      </c>
    </row>
    <row r="229" spans="1:8" x14ac:dyDescent="0.25">
      <c r="A229" s="43">
        <v>2014</v>
      </c>
      <c r="B229">
        <v>4</v>
      </c>
      <c r="C229">
        <v>1</v>
      </c>
      <c r="D229">
        <v>1</v>
      </c>
      <c r="E229">
        <v>1</v>
      </c>
      <c r="F229">
        <v>1</v>
      </c>
      <c r="G229">
        <v>3</v>
      </c>
      <c r="H229" s="36">
        <v>2</v>
      </c>
    </row>
    <row r="230" spans="1:8" x14ac:dyDescent="0.25">
      <c r="A230" s="43">
        <v>2012</v>
      </c>
      <c r="B230">
        <v>4</v>
      </c>
      <c r="C230">
        <v>1</v>
      </c>
      <c r="D230">
        <v>1</v>
      </c>
      <c r="E230">
        <v>1</v>
      </c>
      <c r="F230">
        <v>5</v>
      </c>
      <c r="G230">
        <v>9</v>
      </c>
      <c r="H230" s="36">
        <v>2</v>
      </c>
    </row>
    <row r="231" spans="1:8" x14ac:dyDescent="0.25">
      <c r="A231" s="43">
        <v>2014</v>
      </c>
      <c r="B231">
        <v>3</v>
      </c>
      <c r="C231">
        <v>1</v>
      </c>
      <c r="D231">
        <v>0</v>
      </c>
      <c r="E231">
        <v>1</v>
      </c>
      <c r="F231">
        <v>1</v>
      </c>
      <c r="G231">
        <v>1</v>
      </c>
      <c r="H231" s="36">
        <v>2</v>
      </c>
    </row>
    <row r="232" spans="1:8" x14ac:dyDescent="0.25">
      <c r="A232" s="43">
        <v>2014</v>
      </c>
      <c r="B232">
        <v>4</v>
      </c>
      <c r="C232">
        <v>1</v>
      </c>
      <c r="D232">
        <v>0.94</v>
      </c>
      <c r="E232">
        <v>2</v>
      </c>
      <c r="F232">
        <v>3</v>
      </c>
      <c r="G232">
        <v>5</v>
      </c>
      <c r="H232" s="36">
        <v>2</v>
      </c>
    </row>
    <row r="233" spans="1:8" x14ac:dyDescent="0.25">
      <c r="A233" s="43">
        <v>2013</v>
      </c>
      <c r="B233">
        <v>1</v>
      </c>
      <c r="C233">
        <v>0.92</v>
      </c>
      <c r="D233">
        <v>0.56999999999999995</v>
      </c>
      <c r="E233">
        <v>1</v>
      </c>
      <c r="F233">
        <v>2</v>
      </c>
      <c r="G233">
        <v>2</v>
      </c>
      <c r="H233" s="36">
        <v>2</v>
      </c>
    </row>
    <row r="234" spans="1:8" x14ac:dyDescent="0.25">
      <c r="A234" s="43">
        <v>2014</v>
      </c>
      <c r="B234">
        <v>0</v>
      </c>
      <c r="D234">
        <v>1</v>
      </c>
      <c r="E234">
        <v>2</v>
      </c>
      <c r="F234">
        <v>3</v>
      </c>
      <c r="G234">
        <v>3</v>
      </c>
      <c r="H234" s="36">
        <v>2</v>
      </c>
    </row>
    <row r="235" spans="1:8" x14ac:dyDescent="0.25">
      <c r="A235" s="43">
        <v>2014</v>
      </c>
      <c r="B235">
        <v>4</v>
      </c>
      <c r="C235">
        <v>1</v>
      </c>
      <c r="D235">
        <v>1</v>
      </c>
      <c r="E235">
        <v>1</v>
      </c>
      <c r="F235">
        <v>1</v>
      </c>
      <c r="G235">
        <v>1</v>
      </c>
      <c r="H235" s="36">
        <v>1</v>
      </c>
    </row>
    <row r="236" spans="1:8" x14ac:dyDescent="0.25">
      <c r="A236" s="43">
        <v>2014</v>
      </c>
      <c r="B236">
        <v>4</v>
      </c>
      <c r="C236">
        <v>1</v>
      </c>
      <c r="D236">
        <v>0.85</v>
      </c>
      <c r="E236">
        <v>2</v>
      </c>
      <c r="F236">
        <v>3</v>
      </c>
      <c r="G236">
        <v>4</v>
      </c>
      <c r="H236" s="36">
        <v>2</v>
      </c>
    </row>
    <row r="237" spans="1:8" x14ac:dyDescent="0.25">
      <c r="A237" s="43">
        <v>2014</v>
      </c>
      <c r="B237">
        <v>4</v>
      </c>
      <c r="C237">
        <v>1</v>
      </c>
      <c r="D237">
        <v>0.99</v>
      </c>
      <c r="E237">
        <v>2</v>
      </c>
      <c r="F237">
        <v>3</v>
      </c>
      <c r="G237">
        <v>3</v>
      </c>
      <c r="H237" s="36">
        <v>2</v>
      </c>
    </row>
    <row r="238" spans="1:8" x14ac:dyDescent="0.25">
      <c r="A238" s="43">
        <v>2014</v>
      </c>
      <c r="B238">
        <v>4</v>
      </c>
      <c r="C238">
        <v>0.9</v>
      </c>
      <c r="D238">
        <v>1</v>
      </c>
      <c r="E238">
        <v>1</v>
      </c>
      <c r="F238">
        <v>3</v>
      </c>
      <c r="G238">
        <v>6</v>
      </c>
      <c r="H238" s="36">
        <v>2</v>
      </c>
    </row>
    <row r="239" spans="1:8" x14ac:dyDescent="0.25">
      <c r="A239" s="43">
        <v>2014</v>
      </c>
      <c r="B239">
        <v>2</v>
      </c>
      <c r="C239">
        <v>0</v>
      </c>
      <c r="D239">
        <v>0</v>
      </c>
      <c r="E239">
        <v>1</v>
      </c>
      <c r="F239">
        <v>1</v>
      </c>
      <c r="G239">
        <v>1</v>
      </c>
      <c r="H239" s="36">
        <v>2</v>
      </c>
    </row>
    <row r="240" spans="1:8" x14ac:dyDescent="0.25">
      <c r="A240" s="43">
        <v>2014</v>
      </c>
      <c r="B240">
        <v>0</v>
      </c>
      <c r="E240">
        <v>1</v>
      </c>
      <c r="F240">
        <v>3</v>
      </c>
      <c r="G240">
        <v>3</v>
      </c>
      <c r="H240" s="36">
        <v>2</v>
      </c>
    </row>
    <row r="241" spans="1:8" x14ac:dyDescent="0.25">
      <c r="A241" s="43">
        <v>2014</v>
      </c>
      <c r="B241">
        <v>3</v>
      </c>
      <c r="C241">
        <v>1</v>
      </c>
      <c r="D241">
        <v>0.87</v>
      </c>
      <c r="E241">
        <v>2</v>
      </c>
      <c r="F241">
        <v>1</v>
      </c>
      <c r="G241">
        <v>2</v>
      </c>
      <c r="H241" s="36">
        <v>2</v>
      </c>
    </row>
    <row r="242" spans="1:8" x14ac:dyDescent="0.25">
      <c r="A242" s="43">
        <v>2014</v>
      </c>
      <c r="B242">
        <v>4</v>
      </c>
      <c r="C242">
        <v>1</v>
      </c>
      <c r="D242">
        <v>0.92</v>
      </c>
      <c r="E242">
        <v>2</v>
      </c>
      <c r="F242">
        <v>4</v>
      </c>
      <c r="G242">
        <v>6</v>
      </c>
      <c r="H242" s="36">
        <v>2</v>
      </c>
    </row>
    <row r="243" spans="1:8" x14ac:dyDescent="0.25">
      <c r="A243" s="43">
        <v>2014</v>
      </c>
      <c r="B243">
        <v>3</v>
      </c>
      <c r="C243">
        <v>1</v>
      </c>
      <c r="D243">
        <v>0.96</v>
      </c>
      <c r="E243">
        <v>0</v>
      </c>
      <c r="F243">
        <v>8</v>
      </c>
      <c r="G243">
        <v>12</v>
      </c>
      <c r="H243" s="36">
        <v>2</v>
      </c>
    </row>
    <row r="244" spans="1:8" x14ac:dyDescent="0.25">
      <c r="A244" s="43">
        <v>2013</v>
      </c>
      <c r="B244">
        <v>4</v>
      </c>
      <c r="C244">
        <v>1</v>
      </c>
      <c r="D244">
        <v>1</v>
      </c>
      <c r="E244">
        <v>0</v>
      </c>
      <c r="F244">
        <v>4</v>
      </c>
      <c r="G244">
        <v>12</v>
      </c>
      <c r="H244" s="36">
        <v>2</v>
      </c>
    </row>
    <row r="245" spans="1:8" x14ac:dyDescent="0.25">
      <c r="A245" s="43">
        <v>2014</v>
      </c>
      <c r="B245">
        <v>4</v>
      </c>
      <c r="C245">
        <v>1</v>
      </c>
      <c r="D245">
        <v>1</v>
      </c>
      <c r="E245">
        <v>1</v>
      </c>
      <c r="F245">
        <v>4</v>
      </c>
      <c r="G245">
        <v>6</v>
      </c>
      <c r="H245" s="36">
        <v>2</v>
      </c>
    </row>
    <row r="246" spans="1:8" x14ac:dyDescent="0.25">
      <c r="A246" s="43">
        <v>2014</v>
      </c>
      <c r="B246">
        <v>3</v>
      </c>
      <c r="C246">
        <v>1</v>
      </c>
      <c r="D246">
        <v>0.94</v>
      </c>
      <c r="E246">
        <v>2</v>
      </c>
      <c r="F246">
        <v>1</v>
      </c>
      <c r="G246">
        <v>1</v>
      </c>
      <c r="H246" s="36">
        <v>2</v>
      </c>
    </row>
    <row r="247" spans="1:8" x14ac:dyDescent="0.25">
      <c r="A247" s="43">
        <v>2018</v>
      </c>
      <c r="B247">
        <v>4</v>
      </c>
      <c r="C247">
        <v>1</v>
      </c>
      <c r="D247">
        <v>1</v>
      </c>
      <c r="E247">
        <v>0</v>
      </c>
      <c r="F247">
        <v>22</v>
      </c>
      <c r="G247">
        <v>27</v>
      </c>
      <c r="H247" s="36">
        <v>2</v>
      </c>
    </row>
    <row r="248" spans="1:8" x14ac:dyDescent="0.25">
      <c r="A248" s="43">
        <v>2014</v>
      </c>
      <c r="B248">
        <v>1</v>
      </c>
      <c r="C248">
        <v>1</v>
      </c>
      <c r="D248">
        <v>0.48</v>
      </c>
      <c r="E248">
        <v>2</v>
      </c>
      <c r="F248">
        <v>2</v>
      </c>
      <c r="G248">
        <v>2</v>
      </c>
      <c r="H248" s="36">
        <v>2</v>
      </c>
    </row>
    <row r="249" spans="1:8" x14ac:dyDescent="0.25">
      <c r="A249" s="43">
        <v>2013</v>
      </c>
      <c r="B249">
        <v>0</v>
      </c>
      <c r="D249">
        <v>0.71</v>
      </c>
      <c r="E249">
        <v>2</v>
      </c>
      <c r="F249">
        <v>3</v>
      </c>
      <c r="G249">
        <v>3</v>
      </c>
      <c r="H249" s="36">
        <v>2</v>
      </c>
    </row>
    <row r="250" spans="1:8" x14ac:dyDescent="0.25">
      <c r="A250" s="43">
        <v>2013</v>
      </c>
      <c r="B250">
        <v>0</v>
      </c>
      <c r="E250">
        <v>1</v>
      </c>
      <c r="F250">
        <v>1</v>
      </c>
      <c r="G250">
        <v>1</v>
      </c>
      <c r="H250" s="36">
        <v>2</v>
      </c>
    </row>
    <row r="251" spans="1:8" x14ac:dyDescent="0.25">
      <c r="A251" s="43">
        <v>2014</v>
      </c>
      <c r="B251">
        <v>0</v>
      </c>
      <c r="D251">
        <v>0.33</v>
      </c>
      <c r="E251">
        <v>1</v>
      </c>
      <c r="F251">
        <v>1</v>
      </c>
      <c r="G251">
        <v>1</v>
      </c>
      <c r="H251" s="36">
        <v>2</v>
      </c>
    </row>
    <row r="252" spans="1:8" x14ac:dyDescent="0.25">
      <c r="A252" s="43">
        <v>2014</v>
      </c>
      <c r="B252">
        <v>1</v>
      </c>
      <c r="C252">
        <v>0.7</v>
      </c>
      <c r="D252">
        <v>0.21</v>
      </c>
      <c r="E252">
        <v>1</v>
      </c>
      <c r="F252">
        <v>1</v>
      </c>
      <c r="G252">
        <v>1</v>
      </c>
      <c r="H252" s="36">
        <v>2</v>
      </c>
    </row>
    <row r="253" spans="1:8" x14ac:dyDescent="0.25">
      <c r="A253" s="43">
        <v>2014</v>
      </c>
      <c r="B253">
        <v>4</v>
      </c>
      <c r="C253">
        <v>1</v>
      </c>
      <c r="D253">
        <v>0.81</v>
      </c>
      <c r="E253">
        <v>2</v>
      </c>
      <c r="F253">
        <v>1</v>
      </c>
      <c r="G253">
        <v>2</v>
      </c>
      <c r="H253" s="36">
        <v>2</v>
      </c>
    </row>
    <row r="254" spans="1:8" x14ac:dyDescent="0.25">
      <c r="A254" s="43">
        <v>2014</v>
      </c>
      <c r="B254">
        <v>4</v>
      </c>
      <c r="C254">
        <v>1</v>
      </c>
      <c r="D254">
        <v>0.95</v>
      </c>
      <c r="E254">
        <v>1</v>
      </c>
      <c r="F254">
        <v>3</v>
      </c>
      <c r="G254">
        <v>3</v>
      </c>
      <c r="H254" s="36">
        <v>2</v>
      </c>
    </row>
    <row r="255" spans="1:8" x14ac:dyDescent="0.25">
      <c r="A255" s="43">
        <v>2012</v>
      </c>
      <c r="B255">
        <v>0</v>
      </c>
      <c r="D255">
        <v>0</v>
      </c>
      <c r="E255">
        <v>1</v>
      </c>
      <c r="F255">
        <v>2</v>
      </c>
      <c r="G255">
        <v>5</v>
      </c>
      <c r="H255" s="36">
        <v>2</v>
      </c>
    </row>
    <row r="256" spans="1:8" x14ac:dyDescent="0.25">
      <c r="A256" s="43">
        <v>2014</v>
      </c>
      <c r="B256">
        <v>0</v>
      </c>
      <c r="D256">
        <v>1</v>
      </c>
      <c r="E256">
        <v>2</v>
      </c>
      <c r="F256">
        <v>1</v>
      </c>
      <c r="G256">
        <v>1</v>
      </c>
      <c r="H256" s="36">
        <v>2</v>
      </c>
    </row>
    <row r="257" spans="1:8" x14ac:dyDescent="0.25">
      <c r="A257" s="43">
        <v>2014</v>
      </c>
      <c r="B257">
        <v>4</v>
      </c>
      <c r="C257">
        <v>1</v>
      </c>
      <c r="D257">
        <v>1</v>
      </c>
      <c r="E257">
        <v>2</v>
      </c>
      <c r="F257">
        <v>1</v>
      </c>
      <c r="G257">
        <v>2</v>
      </c>
      <c r="H257" s="36">
        <v>2</v>
      </c>
    </row>
    <row r="258" spans="1:8" x14ac:dyDescent="0.25">
      <c r="A258" s="43">
        <v>2014</v>
      </c>
      <c r="B258">
        <v>4</v>
      </c>
      <c r="C258">
        <v>1</v>
      </c>
      <c r="D258">
        <v>0.94</v>
      </c>
      <c r="E258">
        <v>1</v>
      </c>
      <c r="F258">
        <v>1</v>
      </c>
      <c r="G258">
        <v>1</v>
      </c>
      <c r="H258" s="36">
        <v>2</v>
      </c>
    </row>
    <row r="259" spans="1:8" x14ac:dyDescent="0.25">
      <c r="A259" s="43">
        <v>2014</v>
      </c>
      <c r="B259">
        <v>4</v>
      </c>
      <c r="C259">
        <v>1</v>
      </c>
      <c r="D259">
        <v>1</v>
      </c>
      <c r="E259">
        <v>2</v>
      </c>
      <c r="F259">
        <v>1</v>
      </c>
      <c r="G259">
        <v>1</v>
      </c>
      <c r="H259" s="36">
        <v>2</v>
      </c>
    </row>
    <row r="260" spans="1:8" x14ac:dyDescent="0.25">
      <c r="A260" s="43">
        <v>2014</v>
      </c>
      <c r="B260">
        <v>4</v>
      </c>
      <c r="C260">
        <v>1</v>
      </c>
      <c r="D260">
        <v>0.99</v>
      </c>
      <c r="E260">
        <v>2</v>
      </c>
      <c r="F260">
        <v>2</v>
      </c>
      <c r="G260">
        <v>2</v>
      </c>
      <c r="H260" s="36">
        <v>2</v>
      </c>
    </row>
    <row r="261" spans="1:8" x14ac:dyDescent="0.25">
      <c r="A261" s="43">
        <v>2012</v>
      </c>
      <c r="B261">
        <v>4</v>
      </c>
      <c r="C261">
        <v>1</v>
      </c>
      <c r="D261">
        <v>0.99</v>
      </c>
      <c r="E261">
        <v>1</v>
      </c>
      <c r="F261">
        <v>5</v>
      </c>
      <c r="G261">
        <v>5</v>
      </c>
      <c r="H261" s="36">
        <v>2</v>
      </c>
    </row>
    <row r="262" spans="1:8" x14ac:dyDescent="0.25">
      <c r="A262" s="43">
        <v>2014</v>
      </c>
      <c r="B262">
        <v>4</v>
      </c>
      <c r="C262">
        <v>1</v>
      </c>
      <c r="D262">
        <v>0.39</v>
      </c>
      <c r="E262">
        <v>1</v>
      </c>
      <c r="F262">
        <v>4</v>
      </c>
      <c r="G262">
        <v>8</v>
      </c>
      <c r="H262" s="36">
        <v>2</v>
      </c>
    </row>
    <row r="263" spans="1:8" x14ac:dyDescent="0.25">
      <c r="A263" s="43">
        <v>2012</v>
      </c>
      <c r="B263">
        <v>4</v>
      </c>
      <c r="C263">
        <v>1</v>
      </c>
      <c r="D263">
        <v>0.97</v>
      </c>
      <c r="E263">
        <v>2</v>
      </c>
      <c r="F263">
        <v>3</v>
      </c>
      <c r="G263">
        <v>3</v>
      </c>
      <c r="H263" s="36">
        <v>2</v>
      </c>
    </row>
    <row r="264" spans="1:8" x14ac:dyDescent="0.25">
      <c r="A264" s="43">
        <v>2014</v>
      </c>
      <c r="B264">
        <v>2</v>
      </c>
      <c r="C264">
        <v>0</v>
      </c>
      <c r="D264">
        <v>0.04</v>
      </c>
      <c r="E264">
        <v>1</v>
      </c>
      <c r="F264">
        <v>1</v>
      </c>
      <c r="G264">
        <v>2</v>
      </c>
      <c r="H264" s="36">
        <v>2</v>
      </c>
    </row>
    <row r="265" spans="1:8" x14ac:dyDescent="0.25">
      <c r="A265" s="43">
        <v>2013</v>
      </c>
      <c r="B265">
        <v>4</v>
      </c>
      <c r="C265">
        <v>1</v>
      </c>
      <c r="D265">
        <v>0.92</v>
      </c>
      <c r="E265">
        <v>2</v>
      </c>
      <c r="F265">
        <v>1</v>
      </c>
      <c r="G265">
        <v>2</v>
      </c>
      <c r="H265" s="36">
        <v>2</v>
      </c>
    </row>
    <row r="266" spans="1:8" x14ac:dyDescent="0.25">
      <c r="A266" s="43">
        <v>2014</v>
      </c>
      <c r="B266">
        <v>0</v>
      </c>
      <c r="D266">
        <v>1</v>
      </c>
      <c r="E266">
        <v>1</v>
      </c>
      <c r="F266">
        <v>1</v>
      </c>
      <c r="G266">
        <v>2</v>
      </c>
      <c r="H266" s="36">
        <v>2</v>
      </c>
    </row>
    <row r="267" spans="1:8" x14ac:dyDescent="0.25">
      <c r="A267" s="43">
        <v>2014</v>
      </c>
      <c r="B267">
        <v>3</v>
      </c>
      <c r="C267">
        <v>1</v>
      </c>
      <c r="D267">
        <v>0.78</v>
      </c>
      <c r="E267">
        <v>2</v>
      </c>
      <c r="F267">
        <v>5</v>
      </c>
      <c r="G267">
        <v>7</v>
      </c>
      <c r="H267" s="36">
        <v>2</v>
      </c>
    </row>
    <row r="268" spans="1:8" x14ac:dyDescent="0.25">
      <c r="A268" s="43">
        <v>2014</v>
      </c>
      <c r="B268">
        <v>4</v>
      </c>
      <c r="C268">
        <v>1</v>
      </c>
      <c r="D268">
        <v>1</v>
      </c>
      <c r="E268">
        <v>2</v>
      </c>
      <c r="F268">
        <v>3</v>
      </c>
      <c r="G268">
        <v>3</v>
      </c>
      <c r="H268" s="36">
        <v>2</v>
      </c>
    </row>
    <row r="269" spans="1:8" x14ac:dyDescent="0.25">
      <c r="A269" s="43">
        <v>2014</v>
      </c>
      <c r="B269">
        <v>3</v>
      </c>
      <c r="C269">
        <v>1</v>
      </c>
      <c r="D269">
        <v>0.67</v>
      </c>
      <c r="E269">
        <v>1</v>
      </c>
      <c r="F269">
        <v>1</v>
      </c>
      <c r="G269">
        <v>2</v>
      </c>
      <c r="H269" s="36">
        <v>2</v>
      </c>
    </row>
    <row r="270" spans="1:8" x14ac:dyDescent="0.25">
      <c r="A270" s="43">
        <v>2014</v>
      </c>
      <c r="B270">
        <v>4</v>
      </c>
      <c r="C270">
        <v>1</v>
      </c>
      <c r="D270">
        <v>0.92</v>
      </c>
      <c r="E270">
        <v>2</v>
      </c>
      <c r="F270">
        <v>3</v>
      </c>
      <c r="G270">
        <v>3</v>
      </c>
      <c r="H270" s="36">
        <v>1</v>
      </c>
    </row>
    <row r="271" spans="1:8" x14ac:dyDescent="0.25">
      <c r="A271" s="43">
        <v>2012</v>
      </c>
      <c r="B271">
        <v>4</v>
      </c>
      <c r="C271">
        <v>0.95</v>
      </c>
      <c r="D271">
        <v>1</v>
      </c>
      <c r="E271">
        <v>1</v>
      </c>
      <c r="F271">
        <v>4</v>
      </c>
      <c r="G271">
        <v>8</v>
      </c>
      <c r="H271" s="36">
        <v>2</v>
      </c>
    </row>
    <row r="272" spans="1:8" x14ac:dyDescent="0.25">
      <c r="A272" s="43">
        <v>2014</v>
      </c>
      <c r="B272">
        <v>0</v>
      </c>
      <c r="D272">
        <v>1</v>
      </c>
      <c r="E272">
        <v>1</v>
      </c>
      <c r="F272">
        <v>4</v>
      </c>
      <c r="G272">
        <v>8</v>
      </c>
      <c r="H272" s="36">
        <v>2</v>
      </c>
    </row>
    <row r="273" spans="1:8" x14ac:dyDescent="0.25">
      <c r="A273" s="43">
        <v>2013</v>
      </c>
      <c r="B273">
        <v>4</v>
      </c>
      <c r="C273">
        <v>1</v>
      </c>
      <c r="D273">
        <v>0.99</v>
      </c>
      <c r="E273">
        <v>2</v>
      </c>
      <c r="F273">
        <v>3</v>
      </c>
      <c r="G273">
        <v>6</v>
      </c>
      <c r="H273" s="36">
        <v>2</v>
      </c>
    </row>
    <row r="274" spans="1:8" x14ac:dyDescent="0.25">
      <c r="A274" s="43">
        <v>2014</v>
      </c>
      <c r="B274">
        <v>4</v>
      </c>
      <c r="C274">
        <v>1</v>
      </c>
      <c r="D274">
        <v>1</v>
      </c>
      <c r="E274">
        <v>2</v>
      </c>
      <c r="F274">
        <v>2</v>
      </c>
      <c r="G274">
        <v>3</v>
      </c>
      <c r="H274" s="36">
        <v>2</v>
      </c>
    </row>
    <row r="275" spans="1:8" x14ac:dyDescent="0.25">
      <c r="A275" s="43">
        <v>2014</v>
      </c>
      <c r="B275">
        <v>0</v>
      </c>
      <c r="D275">
        <v>0</v>
      </c>
      <c r="E275">
        <v>1</v>
      </c>
      <c r="F275">
        <v>1</v>
      </c>
      <c r="G275">
        <v>1</v>
      </c>
      <c r="H275" s="36">
        <v>2</v>
      </c>
    </row>
    <row r="276" spans="1:8" x14ac:dyDescent="0.25">
      <c r="A276" s="43">
        <v>2012</v>
      </c>
      <c r="B276">
        <v>0</v>
      </c>
      <c r="D276">
        <v>0</v>
      </c>
      <c r="E276">
        <v>1</v>
      </c>
      <c r="F276">
        <v>2</v>
      </c>
      <c r="G276">
        <v>5</v>
      </c>
      <c r="H276" s="36">
        <v>2</v>
      </c>
    </row>
    <row r="277" spans="1:8" x14ac:dyDescent="0.25">
      <c r="A277" s="43">
        <v>2013</v>
      </c>
      <c r="B277">
        <v>4</v>
      </c>
      <c r="C277">
        <v>1</v>
      </c>
      <c r="D277">
        <v>0.99</v>
      </c>
      <c r="E277">
        <v>1</v>
      </c>
      <c r="F277">
        <v>2</v>
      </c>
      <c r="G277">
        <v>4</v>
      </c>
      <c r="H277" s="36">
        <v>2</v>
      </c>
    </row>
    <row r="278" spans="1:8" x14ac:dyDescent="0.25">
      <c r="A278" s="43">
        <v>2013</v>
      </c>
      <c r="B278">
        <v>4</v>
      </c>
      <c r="C278">
        <v>1</v>
      </c>
      <c r="D278">
        <v>1</v>
      </c>
      <c r="E278">
        <v>1</v>
      </c>
      <c r="F278">
        <v>21</v>
      </c>
      <c r="G278">
        <v>21</v>
      </c>
      <c r="H278" s="36">
        <v>2</v>
      </c>
    </row>
    <row r="279" spans="1:8" x14ac:dyDescent="0.25">
      <c r="A279" s="43">
        <v>2014</v>
      </c>
      <c r="B279">
        <v>4</v>
      </c>
      <c r="C279">
        <v>1</v>
      </c>
      <c r="D279">
        <v>1</v>
      </c>
      <c r="E279">
        <v>2</v>
      </c>
      <c r="F279">
        <v>2</v>
      </c>
      <c r="G279">
        <v>2</v>
      </c>
      <c r="H279" s="36">
        <v>2</v>
      </c>
    </row>
    <row r="280" spans="1:8" x14ac:dyDescent="0.25">
      <c r="A280" s="43">
        <v>2014</v>
      </c>
      <c r="B280">
        <v>2</v>
      </c>
      <c r="C280">
        <v>0</v>
      </c>
      <c r="D280">
        <v>0.28000000000000003</v>
      </c>
      <c r="E280">
        <v>1</v>
      </c>
      <c r="F280">
        <v>2</v>
      </c>
      <c r="G280">
        <v>2</v>
      </c>
      <c r="H280" s="36">
        <v>2</v>
      </c>
    </row>
    <row r="281" spans="1:8" x14ac:dyDescent="0.25">
      <c r="A281" s="43">
        <v>2014</v>
      </c>
      <c r="B281">
        <v>4</v>
      </c>
      <c r="C281">
        <v>1</v>
      </c>
      <c r="D281">
        <v>1</v>
      </c>
      <c r="E281">
        <v>2</v>
      </c>
      <c r="F281">
        <v>3</v>
      </c>
      <c r="G281">
        <v>3</v>
      </c>
      <c r="H281" s="36">
        <v>2</v>
      </c>
    </row>
    <row r="282" spans="1:8" x14ac:dyDescent="0.25">
      <c r="A282" s="43">
        <v>2014</v>
      </c>
      <c r="B282">
        <v>4</v>
      </c>
      <c r="C282">
        <v>1</v>
      </c>
      <c r="D282">
        <v>1</v>
      </c>
      <c r="E282">
        <v>2</v>
      </c>
      <c r="F282">
        <v>2</v>
      </c>
      <c r="G282">
        <v>3</v>
      </c>
      <c r="H282" s="36">
        <v>2</v>
      </c>
    </row>
    <row r="283" spans="1:8" x14ac:dyDescent="0.25">
      <c r="A283" s="43">
        <v>2014</v>
      </c>
      <c r="B283">
        <v>4</v>
      </c>
      <c r="C283">
        <v>1</v>
      </c>
      <c r="D283">
        <v>1</v>
      </c>
      <c r="E283">
        <v>1</v>
      </c>
      <c r="F283">
        <v>2</v>
      </c>
      <c r="G283">
        <v>3</v>
      </c>
      <c r="H283" s="36">
        <v>2</v>
      </c>
    </row>
    <row r="284" spans="1:8" x14ac:dyDescent="0.25">
      <c r="A284" s="43">
        <v>2014</v>
      </c>
      <c r="B284">
        <v>4</v>
      </c>
      <c r="C284">
        <v>1</v>
      </c>
      <c r="D284">
        <v>1</v>
      </c>
      <c r="E284">
        <v>1</v>
      </c>
      <c r="F284">
        <v>3</v>
      </c>
      <c r="G284">
        <v>4</v>
      </c>
      <c r="H284" s="36">
        <v>2</v>
      </c>
    </row>
    <row r="285" spans="1:8" x14ac:dyDescent="0.25">
      <c r="A285" s="43">
        <v>2014</v>
      </c>
      <c r="B285">
        <v>4</v>
      </c>
      <c r="C285">
        <v>1</v>
      </c>
      <c r="D285">
        <v>0.54</v>
      </c>
      <c r="E285">
        <v>2</v>
      </c>
      <c r="F285">
        <v>3</v>
      </c>
      <c r="G285">
        <v>3</v>
      </c>
      <c r="H285" s="36">
        <v>2</v>
      </c>
    </row>
    <row r="286" spans="1:8" x14ac:dyDescent="0.25">
      <c r="A286" s="43">
        <v>2011</v>
      </c>
      <c r="B286">
        <v>4</v>
      </c>
      <c r="C286">
        <v>1</v>
      </c>
      <c r="D286">
        <v>0.92</v>
      </c>
      <c r="E286">
        <v>0</v>
      </c>
      <c r="F286">
        <v>26</v>
      </c>
      <c r="G286">
        <v>32</v>
      </c>
      <c r="H286" s="36">
        <v>2</v>
      </c>
    </row>
    <row r="287" spans="1:8" x14ac:dyDescent="0.25">
      <c r="A287" s="43">
        <v>2014</v>
      </c>
      <c r="B287">
        <v>1</v>
      </c>
      <c r="C287">
        <v>0.62</v>
      </c>
      <c r="D287">
        <v>0.54</v>
      </c>
      <c r="E287">
        <v>1</v>
      </c>
      <c r="F287">
        <v>4</v>
      </c>
      <c r="G287">
        <v>17</v>
      </c>
      <c r="H287" s="36">
        <v>2</v>
      </c>
    </row>
    <row r="288" spans="1:8" x14ac:dyDescent="0.25">
      <c r="A288" s="43">
        <v>2014</v>
      </c>
      <c r="B288">
        <v>3</v>
      </c>
      <c r="C288">
        <v>1</v>
      </c>
      <c r="D288">
        <v>0.94</v>
      </c>
      <c r="E288">
        <v>2</v>
      </c>
      <c r="F288">
        <v>1</v>
      </c>
      <c r="G288">
        <v>1</v>
      </c>
      <c r="H288" s="36">
        <v>2</v>
      </c>
    </row>
    <row r="289" spans="1:8" x14ac:dyDescent="0.25">
      <c r="A289" s="43">
        <v>2011</v>
      </c>
      <c r="B289">
        <v>4</v>
      </c>
      <c r="C289">
        <v>1</v>
      </c>
      <c r="D289">
        <v>0.86</v>
      </c>
      <c r="E289">
        <v>1</v>
      </c>
      <c r="F289">
        <v>3</v>
      </c>
      <c r="G289">
        <v>8</v>
      </c>
      <c r="H289" s="36">
        <v>2</v>
      </c>
    </row>
    <row r="290" spans="1:8" x14ac:dyDescent="0.25">
      <c r="A290" s="43">
        <v>2014</v>
      </c>
      <c r="B290">
        <v>1</v>
      </c>
      <c r="C290">
        <v>0.8</v>
      </c>
      <c r="D290">
        <v>0.88</v>
      </c>
      <c r="E290">
        <v>2</v>
      </c>
      <c r="F290">
        <v>2</v>
      </c>
      <c r="G290">
        <v>2</v>
      </c>
      <c r="H290" s="36">
        <v>2</v>
      </c>
    </row>
    <row r="291" spans="1:8" x14ac:dyDescent="0.25">
      <c r="A291" s="43">
        <v>2013</v>
      </c>
      <c r="B291">
        <v>3</v>
      </c>
      <c r="C291">
        <v>1</v>
      </c>
      <c r="D291">
        <v>0.74</v>
      </c>
      <c r="E291">
        <v>1</v>
      </c>
      <c r="F291">
        <v>6</v>
      </c>
      <c r="G291">
        <v>7</v>
      </c>
      <c r="H291" s="36">
        <v>2</v>
      </c>
    </row>
    <row r="292" spans="1:8" x14ac:dyDescent="0.25">
      <c r="A292" s="43">
        <v>2014</v>
      </c>
      <c r="B292">
        <v>2</v>
      </c>
      <c r="C292">
        <v>0.33</v>
      </c>
      <c r="D292">
        <v>0</v>
      </c>
      <c r="E292">
        <v>1</v>
      </c>
      <c r="F292">
        <v>1</v>
      </c>
      <c r="G292">
        <v>1</v>
      </c>
      <c r="H292" s="36">
        <v>2</v>
      </c>
    </row>
    <row r="293" spans="1:8" x14ac:dyDescent="0.25">
      <c r="A293" s="43">
        <v>2019</v>
      </c>
      <c r="B293">
        <v>4</v>
      </c>
      <c r="C293">
        <v>1</v>
      </c>
      <c r="D293">
        <v>0.99</v>
      </c>
      <c r="E293">
        <v>2</v>
      </c>
      <c r="F293">
        <v>378</v>
      </c>
      <c r="G293">
        <v>428</v>
      </c>
      <c r="H293" s="36">
        <v>2</v>
      </c>
    </row>
    <row r="294" spans="1:8" x14ac:dyDescent="0.25">
      <c r="A294" s="43">
        <v>2012</v>
      </c>
      <c r="B294">
        <v>3</v>
      </c>
      <c r="C294">
        <v>0.9</v>
      </c>
      <c r="D294">
        <v>0.87</v>
      </c>
      <c r="E294">
        <v>1</v>
      </c>
      <c r="F294">
        <v>1</v>
      </c>
      <c r="G294">
        <v>10</v>
      </c>
      <c r="H294" s="36">
        <v>2</v>
      </c>
    </row>
    <row r="295" spans="1:8" x14ac:dyDescent="0.25">
      <c r="A295" s="43">
        <v>2013</v>
      </c>
      <c r="B295">
        <v>3</v>
      </c>
      <c r="C295">
        <v>1</v>
      </c>
      <c r="D295">
        <v>0.63</v>
      </c>
      <c r="E295">
        <v>2</v>
      </c>
      <c r="F295">
        <v>2</v>
      </c>
      <c r="G295">
        <v>3</v>
      </c>
      <c r="H295" s="36">
        <v>2</v>
      </c>
    </row>
    <row r="296" spans="1:8" x14ac:dyDescent="0.25">
      <c r="A296" s="43">
        <v>2014</v>
      </c>
      <c r="B296">
        <v>1</v>
      </c>
      <c r="C296">
        <v>0.8</v>
      </c>
      <c r="D296">
        <v>0.36</v>
      </c>
      <c r="E296">
        <v>1</v>
      </c>
      <c r="F296">
        <v>1</v>
      </c>
      <c r="G296">
        <v>1</v>
      </c>
      <c r="H296" s="36">
        <v>2</v>
      </c>
    </row>
    <row r="297" spans="1:8" x14ac:dyDescent="0.25">
      <c r="A297" s="43">
        <v>2013</v>
      </c>
      <c r="B297">
        <v>3</v>
      </c>
      <c r="C297">
        <v>1</v>
      </c>
      <c r="D297">
        <v>1</v>
      </c>
      <c r="E297">
        <v>2</v>
      </c>
      <c r="F297">
        <v>1</v>
      </c>
      <c r="G297">
        <v>1</v>
      </c>
      <c r="H297" s="36">
        <v>2</v>
      </c>
    </row>
    <row r="298" spans="1:8" x14ac:dyDescent="0.25">
      <c r="A298" s="43">
        <v>2014</v>
      </c>
      <c r="B298">
        <v>4</v>
      </c>
      <c r="C298">
        <v>1</v>
      </c>
      <c r="D298">
        <v>1</v>
      </c>
      <c r="E298">
        <v>1</v>
      </c>
      <c r="F298">
        <v>1</v>
      </c>
      <c r="G298">
        <v>1</v>
      </c>
      <c r="H298" s="36">
        <v>2</v>
      </c>
    </row>
    <row r="299" spans="1:8" x14ac:dyDescent="0.25">
      <c r="A299" s="43">
        <v>2014</v>
      </c>
      <c r="B299">
        <v>0</v>
      </c>
      <c r="E299">
        <v>1</v>
      </c>
      <c r="F299">
        <v>1</v>
      </c>
      <c r="G299">
        <v>3</v>
      </c>
      <c r="H299" s="36">
        <v>2</v>
      </c>
    </row>
    <row r="300" spans="1:8" x14ac:dyDescent="0.25">
      <c r="A300" s="43">
        <v>2014</v>
      </c>
      <c r="B300">
        <v>1</v>
      </c>
      <c r="C300">
        <v>1</v>
      </c>
      <c r="D300">
        <v>0.86</v>
      </c>
      <c r="E300">
        <v>2</v>
      </c>
      <c r="F300">
        <v>1</v>
      </c>
      <c r="G300">
        <v>1</v>
      </c>
      <c r="H300" s="36">
        <v>2</v>
      </c>
    </row>
    <row r="301" spans="1:8" x14ac:dyDescent="0.25">
      <c r="A301" s="43">
        <v>2014</v>
      </c>
      <c r="B301">
        <v>3</v>
      </c>
      <c r="C301">
        <v>0.9</v>
      </c>
      <c r="D301">
        <v>0.87</v>
      </c>
      <c r="E301">
        <v>2</v>
      </c>
      <c r="F301">
        <v>1</v>
      </c>
      <c r="G301">
        <v>1</v>
      </c>
      <c r="H301" s="36">
        <v>2</v>
      </c>
    </row>
    <row r="302" spans="1:8" x14ac:dyDescent="0.25">
      <c r="A302" s="43">
        <v>2015</v>
      </c>
      <c r="B302">
        <v>0</v>
      </c>
      <c r="E302">
        <v>1</v>
      </c>
      <c r="F302">
        <v>1</v>
      </c>
      <c r="G302">
        <v>1</v>
      </c>
      <c r="H302" s="36">
        <v>2</v>
      </c>
    </row>
    <row r="303" spans="1:8" x14ac:dyDescent="0.25">
      <c r="A303" s="43">
        <v>2014</v>
      </c>
      <c r="B303">
        <v>4</v>
      </c>
      <c r="C303">
        <v>1</v>
      </c>
      <c r="D303">
        <v>1</v>
      </c>
      <c r="E303">
        <v>1</v>
      </c>
      <c r="F303">
        <v>38</v>
      </c>
      <c r="G303">
        <v>45</v>
      </c>
      <c r="H303" s="36">
        <v>2</v>
      </c>
    </row>
    <row r="304" spans="1:8" x14ac:dyDescent="0.25">
      <c r="A304" s="43">
        <v>2014</v>
      </c>
      <c r="B304">
        <v>0</v>
      </c>
      <c r="E304">
        <v>1</v>
      </c>
      <c r="F304">
        <v>1</v>
      </c>
      <c r="G304">
        <v>1</v>
      </c>
      <c r="H304" s="36">
        <v>2</v>
      </c>
    </row>
    <row r="305" spans="1:8" x14ac:dyDescent="0.25">
      <c r="A305" s="43">
        <v>2014</v>
      </c>
      <c r="B305">
        <v>3</v>
      </c>
      <c r="C305">
        <v>1</v>
      </c>
      <c r="D305">
        <v>0.84</v>
      </c>
      <c r="E305">
        <v>2</v>
      </c>
      <c r="F305">
        <v>2</v>
      </c>
      <c r="G305">
        <v>2</v>
      </c>
      <c r="H305" s="36">
        <v>2</v>
      </c>
    </row>
    <row r="306" spans="1:8" x14ac:dyDescent="0.25">
      <c r="A306" s="43">
        <v>2012</v>
      </c>
      <c r="B306">
        <v>4</v>
      </c>
      <c r="C306">
        <v>1</v>
      </c>
      <c r="D306">
        <v>0.83</v>
      </c>
      <c r="E306">
        <v>2</v>
      </c>
      <c r="F306">
        <v>2</v>
      </c>
      <c r="G306">
        <v>2</v>
      </c>
      <c r="H306" s="36">
        <v>2</v>
      </c>
    </row>
    <row r="307" spans="1:8" x14ac:dyDescent="0.25">
      <c r="A307" s="43">
        <v>2014</v>
      </c>
      <c r="B307">
        <v>0</v>
      </c>
      <c r="D307">
        <v>1</v>
      </c>
      <c r="E307">
        <v>2</v>
      </c>
      <c r="F307">
        <v>1</v>
      </c>
      <c r="G307">
        <v>7</v>
      </c>
      <c r="H307" s="36">
        <v>2</v>
      </c>
    </row>
    <row r="308" spans="1:8" x14ac:dyDescent="0.25">
      <c r="A308" s="43">
        <v>2014</v>
      </c>
      <c r="B308">
        <v>4</v>
      </c>
      <c r="C308">
        <v>0.96</v>
      </c>
      <c r="D308">
        <v>0.88</v>
      </c>
      <c r="E308">
        <v>1</v>
      </c>
      <c r="F308">
        <v>4</v>
      </c>
      <c r="G308">
        <v>11</v>
      </c>
      <c r="H308" s="36">
        <v>2</v>
      </c>
    </row>
    <row r="309" spans="1:8" x14ac:dyDescent="0.25">
      <c r="A309" s="43">
        <v>2013</v>
      </c>
      <c r="B309">
        <v>4</v>
      </c>
      <c r="C309">
        <v>1</v>
      </c>
      <c r="D309">
        <v>0.99</v>
      </c>
      <c r="E309">
        <v>2</v>
      </c>
      <c r="F309">
        <v>2</v>
      </c>
      <c r="G309">
        <v>2</v>
      </c>
      <c r="H309" s="36">
        <v>2</v>
      </c>
    </row>
    <row r="310" spans="1:8" x14ac:dyDescent="0.25">
      <c r="A310" s="43">
        <v>2014</v>
      </c>
      <c r="B310">
        <v>4</v>
      </c>
      <c r="C310">
        <v>1</v>
      </c>
      <c r="D310">
        <v>1</v>
      </c>
      <c r="E310">
        <v>1</v>
      </c>
      <c r="F310">
        <v>8</v>
      </c>
      <c r="G310">
        <v>8</v>
      </c>
      <c r="H310" s="36">
        <v>2</v>
      </c>
    </row>
    <row r="311" spans="1:8" x14ac:dyDescent="0.25">
      <c r="A311" s="43">
        <v>2013</v>
      </c>
      <c r="B311">
        <v>4</v>
      </c>
      <c r="C311">
        <v>1</v>
      </c>
      <c r="D311">
        <v>0.83</v>
      </c>
      <c r="E311">
        <v>0</v>
      </c>
      <c r="F311">
        <v>11</v>
      </c>
      <c r="G311">
        <v>20</v>
      </c>
      <c r="H311" s="36">
        <v>2</v>
      </c>
    </row>
    <row r="312" spans="1:8" x14ac:dyDescent="0.25">
      <c r="A312" s="43">
        <v>2014</v>
      </c>
      <c r="B312">
        <v>1</v>
      </c>
      <c r="C312">
        <v>0.67</v>
      </c>
      <c r="D312">
        <v>0.05</v>
      </c>
      <c r="E312">
        <v>1</v>
      </c>
      <c r="F312">
        <v>1</v>
      </c>
      <c r="G312">
        <v>1</v>
      </c>
      <c r="H312" s="36">
        <v>2</v>
      </c>
    </row>
    <row r="313" spans="1:8" x14ac:dyDescent="0.25">
      <c r="A313" s="43">
        <v>2013</v>
      </c>
      <c r="B313">
        <v>3</v>
      </c>
      <c r="C313">
        <v>1</v>
      </c>
      <c r="D313">
        <v>0.99</v>
      </c>
      <c r="E313">
        <v>1</v>
      </c>
      <c r="F313">
        <v>1</v>
      </c>
      <c r="G313">
        <v>4</v>
      </c>
      <c r="H313" s="36">
        <v>2</v>
      </c>
    </row>
    <row r="314" spans="1:8" x14ac:dyDescent="0.25">
      <c r="A314" s="43">
        <v>2012</v>
      </c>
      <c r="B314">
        <v>3</v>
      </c>
      <c r="C314">
        <v>1</v>
      </c>
      <c r="D314">
        <v>0.44</v>
      </c>
      <c r="E314">
        <v>1</v>
      </c>
      <c r="F314">
        <v>2</v>
      </c>
      <c r="G314">
        <v>2</v>
      </c>
      <c r="H314" s="36">
        <v>2</v>
      </c>
    </row>
    <row r="315" spans="1:8" x14ac:dyDescent="0.25">
      <c r="A315" s="43">
        <v>2012</v>
      </c>
      <c r="B315">
        <v>4</v>
      </c>
      <c r="C315">
        <v>1</v>
      </c>
      <c r="D315">
        <v>0.97</v>
      </c>
      <c r="E315">
        <v>1</v>
      </c>
      <c r="F315">
        <v>5</v>
      </c>
      <c r="G315">
        <v>25</v>
      </c>
      <c r="H315" s="36">
        <v>2</v>
      </c>
    </row>
    <row r="316" spans="1:8" x14ac:dyDescent="0.25">
      <c r="A316" s="43">
        <v>2014</v>
      </c>
      <c r="B316">
        <v>3</v>
      </c>
      <c r="C316">
        <v>1</v>
      </c>
      <c r="D316">
        <v>0.91</v>
      </c>
      <c r="E316">
        <v>2</v>
      </c>
      <c r="F316">
        <v>1</v>
      </c>
      <c r="G316">
        <v>1</v>
      </c>
      <c r="H316" s="36">
        <v>2</v>
      </c>
    </row>
    <row r="317" spans="1:8" x14ac:dyDescent="0.25">
      <c r="A317" s="43">
        <v>2014</v>
      </c>
      <c r="B317">
        <v>4</v>
      </c>
      <c r="C317">
        <v>0.94</v>
      </c>
      <c r="D317">
        <v>1</v>
      </c>
      <c r="E317">
        <v>1</v>
      </c>
      <c r="F317">
        <v>4</v>
      </c>
      <c r="G317">
        <v>11</v>
      </c>
      <c r="H317" s="36">
        <v>2</v>
      </c>
    </row>
    <row r="318" spans="1:8" x14ac:dyDescent="0.25">
      <c r="A318" s="43">
        <v>2014</v>
      </c>
      <c r="B318">
        <v>0</v>
      </c>
      <c r="E318">
        <v>1</v>
      </c>
      <c r="F318">
        <v>1</v>
      </c>
      <c r="G318">
        <v>4</v>
      </c>
      <c r="H318" s="36">
        <v>2</v>
      </c>
    </row>
    <row r="319" spans="1:8" x14ac:dyDescent="0.25">
      <c r="A319" s="43">
        <v>2014</v>
      </c>
      <c r="B319">
        <v>1</v>
      </c>
      <c r="C319">
        <v>0.7</v>
      </c>
      <c r="D319">
        <v>0.52</v>
      </c>
      <c r="E319">
        <v>1</v>
      </c>
      <c r="F319">
        <v>6</v>
      </c>
      <c r="G319">
        <v>6</v>
      </c>
      <c r="H319" s="36">
        <v>2</v>
      </c>
    </row>
    <row r="320" spans="1:8" x14ac:dyDescent="0.25">
      <c r="A320" s="43">
        <v>2013</v>
      </c>
      <c r="B320">
        <v>4</v>
      </c>
      <c r="C320">
        <v>1</v>
      </c>
      <c r="D320">
        <v>0.83</v>
      </c>
      <c r="E320">
        <v>1</v>
      </c>
      <c r="F320">
        <v>1</v>
      </c>
      <c r="G320">
        <v>1</v>
      </c>
      <c r="H320" s="36">
        <v>2</v>
      </c>
    </row>
    <row r="321" spans="1:8" x14ac:dyDescent="0.25">
      <c r="A321" s="43">
        <v>2014</v>
      </c>
      <c r="B321">
        <v>3</v>
      </c>
      <c r="C321">
        <v>0.9</v>
      </c>
      <c r="D321">
        <v>0.44</v>
      </c>
      <c r="E321">
        <v>1</v>
      </c>
      <c r="F321">
        <v>1</v>
      </c>
      <c r="G321">
        <v>1</v>
      </c>
      <c r="H321" s="36">
        <v>2</v>
      </c>
    </row>
    <row r="322" spans="1:8" x14ac:dyDescent="0.25">
      <c r="A322" s="43">
        <v>2014</v>
      </c>
      <c r="B322">
        <v>1</v>
      </c>
      <c r="C322">
        <v>0.88</v>
      </c>
      <c r="D322">
        <v>0.32</v>
      </c>
      <c r="E322">
        <v>1</v>
      </c>
      <c r="F322">
        <v>1</v>
      </c>
      <c r="G322">
        <v>1</v>
      </c>
      <c r="H322" s="36">
        <v>1</v>
      </c>
    </row>
    <row r="323" spans="1:8" x14ac:dyDescent="0.25">
      <c r="A323" s="43">
        <v>2014</v>
      </c>
      <c r="B323">
        <v>4</v>
      </c>
      <c r="C323">
        <v>0.8</v>
      </c>
      <c r="D323">
        <v>0.82</v>
      </c>
      <c r="E323">
        <v>1</v>
      </c>
      <c r="F323">
        <v>2</v>
      </c>
      <c r="G323">
        <v>7</v>
      </c>
      <c r="H323" s="36">
        <v>2</v>
      </c>
    </row>
    <row r="324" spans="1:8" x14ac:dyDescent="0.25">
      <c r="A324" s="43">
        <v>2013</v>
      </c>
      <c r="B324">
        <v>3</v>
      </c>
      <c r="C324">
        <v>1</v>
      </c>
      <c r="D324">
        <v>0.93</v>
      </c>
      <c r="E324">
        <v>1</v>
      </c>
      <c r="F324">
        <v>25</v>
      </c>
      <c r="G324">
        <v>67</v>
      </c>
      <c r="H324" s="36">
        <v>2</v>
      </c>
    </row>
    <row r="325" spans="1:8" x14ac:dyDescent="0.25">
      <c r="A325" s="43">
        <v>2014</v>
      </c>
      <c r="B325">
        <v>4</v>
      </c>
      <c r="C325">
        <v>1</v>
      </c>
      <c r="D325">
        <v>1</v>
      </c>
      <c r="E325">
        <v>2</v>
      </c>
      <c r="F325">
        <v>1</v>
      </c>
      <c r="G325">
        <v>1</v>
      </c>
      <c r="H325" s="36">
        <v>2</v>
      </c>
    </row>
    <row r="326" spans="1:8" x14ac:dyDescent="0.25">
      <c r="A326" s="43">
        <v>2014</v>
      </c>
      <c r="B326">
        <v>0</v>
      </c>
      <c r="E326">
        <v>1</v>
      </c>
      <c r="F326">
        <v>1</v>
      </c>
      <c r="G326">
        <v>1</v>
      </c>
      <c r="H326" s="36">
        <v>2</v>
      </c>
    </row>
    <row r="327" spans="1:8" x14ac:dyDescent="0.25">
      <c r="A327" s="43">
        <v>2014</v>
      </c>
      <c r="B327">
        <v>4</v>
      </c>
      <c r="C327">
        <v>0.9</v>
      </c>
      <c r="D327">
        <v>0.97</v>
      </c>
      <c r="E327">
        <v>2</v>
      </c>
      <c r="F327">
        <v>1</v>
      </c>
      <c r="G327">
        <v>1</v>
      </c>
      <c r="H327" s="36">
        <v>2</v>
      </c>
    </row>
    <row r="328" spans="1:8" x14ac:dyDescent="0.25">
      <c r="A328" s="43">
        <v>2013</v>
      </c>
      <c r="B328">
        <v>3</v>
      </c>
      <c r="C328">
        <v>1</v>
      </c>
      <c r="D328">
        <v>0.49</v>
      </c>
      <c r="E328">
        <v>1</v>
      </c>
      <c r="F328">
        <v>1</v>
      </c>
      <c r="G328">
        <v>2</v>
      </c>
      <c r="H328" s="36">
        <v>2</v>
      </c>
    </row>
    <row r="329" spans="1:8" x14ac:dyDescent="0.25">
      <c r="A329" s="43">
        <v>2013</v>
      </c>
      <c r="B329">
        <v>1</v>
      </c>
      <c r="C329">
        <v>0.9</v>
      </c>
      <c r="D329">
        <v>0.95</v>
      </c>
      <c r="E329">
        <v>2</v>
      </c>
      <c r="F329">
        <v>1</v>
      </c>
      <c r="G329">
        <v>1</v>
      </c>
      <c r="H329" s="36">
        <v>2</v>
      </c>
    </row>
    <row r="330" spans="1:8" x14ac:dyDescent="0.25">
      <c r="A330" s="43">
        <v>2013</v>
      </c>
      <c r="B330">
        <v>3</v>
      </c>
      <c r="C330">
        <v>1</v>
      </c>
      <c r="D330">
        <v>0.13</v>
      </c>
      <c r="E330">
        <v>1</v>
      </c>
      <c r="F330">
        <v>2</v>
      </c>
      <c r="G330">
        <v>2</v>
      </c>
      <c r="H330" s="36">
        <v>2</v>
      </c>
    </row>
    <row r="331" spans="1:8" x14ac:dyDescent="0.25">
      <c r="A331" s="43">
        <v>2014</v>
      </c>
      <c r="B331">
        <v>0</v>
      </c>
      <c r="D331">
        <v>1</v>
      </c>
      <c r="E331">
        <v>1</v>
      </c>
      <c r="F331">
        <v>2</v>
      </c>
      <c r="G331">
        <v>2</v>
      </c>
      <c r="H331" s="36">
        <v>2</v>
      </c>
    </row>
    <row r="332" spans="1:8" x14ac:dyDescent="0.25">
      <c r="A332" s="43">
        <v>2014</v>
      </c>
      <c r="B332">
        <v>1</v>
      </c>
      <c r="C332">
        <v>0.75</v>
      </c>
      <c r="D332">
        <v>0.19</v>
      </c>
      <c r="E332">
        <v>1</v>
      </c>
      <c r="F332">
        <v>1</v>
      </c>
      <c r="G332">
        <v>1</v>
      </c>
      <c r="H332" s="36">
        <v>2</v>
      </c>
    </row>
    <row r="333" spans="1:8" x14ac:dyDescent="0.25">
      <c r="A333" s="43">
        <v>2014</v>
      </c>
      <c r="B333">
        <v>4</v>
      </c>
      <c r="C333">
        <v>1</v>
      </c>
      <c r="D333">
        <v>1</v>
      </c>
      <c r="E333">
        <v>2</v>
      </c>
      <c r="F333">
        <v>4</v>
      </c>
      <c r="G333">
        <v>4</v>
      </c>
      <c r="H333" s="36">
        <v>2</v>
      </c>
    </row>
    <row r="334" spans="1:8" x14ac:dyDescent="0.25">
      <c r="A334" s="43">
        <v>2014</v>
      </c>
      <c r="B334">
        <v>4</v>
      </c>
      <c r="C334">
        <v>1</v>
      </c>
      <c r="D334">
        <v>0.76</v>
      </c>
      <c r="E334">
        <v>2</v>
      </c>
      <c r="F334">
        <v>2</v>
      </c>
      <c r="G334">
        <v>3</v>
      </c>
      <c r="H334" s="36">
        <v>2</v>
      </c>
    </row>
    <row r="335" spans="1:8" x14ac:dyDescent="0.25">
      <c r="A335" s="43">
        <v>2011</v>
      </c>
      <c r="B335">
        <v>4</v>
      </c>
      <c r="C335">
        <v>1</v>
      </c>
      <c r="E335">
        <v>1</v>
      </c>
      <c r="F335">
        <v>1</v>
      </c>
      <c r="G335">
        <v>2</v>
      </c>
      <c r="H335" s="36">
        <v>2</v>
      </c>
    </row>
    <row r="336" spans="1:8" x14ac:dyDescent="0.25">
      <c r="A336" s="43">
        <v>2014</v>
      </c>
      <c r="B336">
        <v>3</v>
      </c>
      <c r="C336">
        <v>1</v>
      </c>
      <c r="D336">
        <v>0.79</v>
      </c>
      <c r="E336">
        <v>2</v>
      </c>
      <c r="F336">
        <v>2</v>
      </c>
      <c r="G336">
        <v>2</v>
      </c>
      <c r="H336" s="36">
        <v>2</v>
      </c>
    </row>
    <row r="337" spans="1:8" x14ac:dyDescent="0.25">
      <c r="A337" s="43">
        <v>2015</v>
      </c>
      <c r="B337">
        <v>4</v>
      </c>
      <c r="C337">
        <v>1</v>
      </c>
      <c r="D337">
        <v>0</v>
      </c>
      <c r="E337">
        <v>1</v>
      </c>
      <c r="F337">
        <v>2</v>
      </c>
      <c r="G337">
        <v>3</v>
      </c>
      <c r="H337" s="36">
        <v>1</v>
      </c>
    </row>
    <row r="338" spans="1:8" x14ac:dyDescent="0.25">
      <c r="A338" s="43">
        <v>2015</v>
      </c>
      <c r="B338">
        <v>4</v>
      </c>
      <c r="C338">
        <v>1</v>
      </c>
      <c r="D338">
        <v>0.76</v>
      </c>
      <c r="E338">
        <v>2</v>
      </c>
      <c r="F338">
        <v>1</v>
      </c>
      <c r="G338">
        <v>2</v>
      </c>
      <c r="H338" s="36">
        <v>2</v>
      </c>
    </row>
    <row r="339" spans="1:8" x14ac:dyDescent="0.25">
      <c r="A339" s="43">
        <v>2013</v>
      </c>
      <c r="B339">
        <v>4</v>
      </c>
      <c r="C339">
        <v>1</v>
      </c>
      <c r="D339">
        <v>1</v>
      </c>
      <c r="E339">
        <v>0</v>
      </c>
      <c r="F339">
        <v>6</v>
      </c>
      <c r="G339">
        <v>10</v>
      </c>
      <c r="H339" s="36">
        <v>2</v>
      </c>
    </row>
    <row r="340" spans="1:8" x14ac:dyDescent="0.25">
      <c r="A340" s="43">
        <v>2010</v>
      </c>
      <c r="B340">
        <v>0</v>
      </c>
      <c r="E340">
        <v>1</v>
      </c>
      <c r="F340">
        <v>1</v>
      </c>
      <c r="G340">
        <v>5</v>
      </c>
      <c r="H340" s="36">
        <v>2</v>
      </c>
    </row>
    <row r="341" spans="1:8" x14ac:dyDescent="0.25">
      <c r="A341" s="43">
        <v>2014</v>
      </c>
      <c r="B341">
        <v>0</v>
      </c>
      <c r="D341">
        <v>0.75</v>
      </c>
      <c r="E341">
        <v>1</v>
      </c>
      <c r="F341">
        <v>2</v>
      </c>
      <c r="G341">
        <v>2</v>
      </c>
      <c r="H341" s="36">
        <v>2</v>
      </c>
    </row>
    <row r="342" spans="1:8" x14ac:dyDescent="0.25">
      <c r="A342" s="43">
        <v>2015</v>
      </c>
      <c r="B342">
        <v>3</v>
      </c>
      <c r="C342">
        <v>1</v>
      </c>
      <c r="D342">
        <v>0.5</v>
      </c>
      <c r="E342">
        <v>2</v>
      </c>
      <c r="F342">
        <v>1</v>
      </c>
      <c r="G342">
        <v>1</v>
      </c>
      <c r="H342" s="36">
        <v>2</v>
      </c>
    </row>
    <row r="343" spans="1:8" x14ac:dyDescent="0.25">
      <c r="A343" s="43">
        <v>2012</v>
      </c>
      <c r="B343">
        <v>4</v>
      </c>
      <c r="C343">
        <v>1</v>
      </c>
      <c r="D343">
        <v>0.92</v>
      </c>
      <c r="E343">
        <v>2</v>
      </c>
      <c r="F343">
        <v>1</v>
      </c>
      <c r="G343">
        <v>1</v>
      </c>
      <c r="H343" s="36">
        <v>2</v>
      </c>
    </row>
    <row r="344" spans="1:8" x14ac:dyDescent="0.25">
      <c r="A344" s="43">
        <v>2015</v>
      </c>
      <c r="B344">
        <v>3</v>
      </c>
      <c r="C344">
        <v>1</v>
      </c>
      <c r="D344">
        <v>0.93</v>
      </c>
      <c r="E344">
        <v>2</v>
      </c>
      <c r="F344">
        <v>2</v>
      </c>
      <c r="G344">
        <v>4</v>
      </c>
      <c r="H344" s="36">
        <v>2</v>
      </c>
    </row>
    <row r="345" spans="1:8" x14ac:dyDescent="0.25">
      <c r="A345" s="43">
        <v>2014</v>
      </c>
      <c r="B345">
        <v>4</v>
      </c>
      <c r="C345">
        <v>1</v>
      </c>
      <c r="D345">
        <v>0.79</v>
      </c>
      <c r="E345">
        <v>1</v>
      </c>
      <c r="F345">
        <v>7</v>
      </c>
      <c r="G345">
        <v>8</v>
      </c>
      <c r="H345" s="36">
        <v>2</v>
      </c>
    </row>
    <row r="346" spans="1:8" x14ac:dyDescent="0.25">
      <c r="A346" s="43">
        <v>2014</v>
      </c>
      <c r="B346">
        <v>4</v>
      </c>
      <c r="C346">
        <v>0.94</v>
      </c>
      <c r="D346">
        <v>1</v>
      </c>
      <c r="E346">
        <v>1</v>
      </c>
      <c r="F346">
        <v>2</v>
      </c>
      <c r="G346">
        <v>2</v>
      </c>
      <c r="H346" s="36">
        <v>2</v>
      </c>
    </row>
    <row r="347" spans="1:8" x14ac:dyDescent="0.25">
      <c r="A347" s="43">
        <v>2015</v>
      </c>
      <c r="B347">
        <v>4</v>
      </c>
      <c r="C347">
        <v>1</v>
      </c>
      <c r="D347">
        <v>1</v>
      </c>
      <c r="E347">
        <v>2</v>
      </c>
      <c r="F347">
        <v>1</v>
      </c>
      <c r="G347">
        <v>1</v>
      </c>
      <c r="H347" s="36">
        <v>2</v>
      </c>
    </row>
    <row r="348" spans="1:8" x14ac:dyDescent="0.25">
      <c r="A348" s="43">
        <v>2015</v>
      </c>
      <c r="B348">
        <v>3</v>
      </c>
      <c r="C348">
        <v>1</v>
      </c>
      <c r="D348">
        <v>0.97</v>
      </c>
      <c r="E348">
        <v>2</v>
      </c>
      <c r="F348">
        <v>3</v>
      </c>
      <c r="G348">
        <v>3</v>
      </c>
      <c r="H348" s="36">
        <v>2</v>
      </c>
    </row>
    <row r="349" spans="1:8" x14ac:dyDescent="0.25">
      <c r="A349" s="43">
        <v>2013</v>
      </c>
      <c r="B349">
        <v>2</v>
      </c>
      <c r="C349">
        <v>0.09</v>
      </c>
      <c r="D349">
        <v>0.03</v>
      </c>
      <c r="E349">
        <v>1</v>
      </c>
      <c r="F349">
        <v>1</v>
      </c>
      <c r="G349">
        <v>2</v>
      </c>
      <c r="H349" s="36">
        <v>2</v>
      </c>
    </row>
    <row r="350" spans="1:8" x14ac:dyDescent="0.25">
      <c r="A350" s="43">
        <v>2012</v>
      </c>
      <c r="B350">
        <v>3</v>
      </c>
      <c r="C350">
        <v>1</v>
      </c>
      <c r="D350">
        <v>0.74</v>
      </c>
      <c r="E350">
        <v>1</v>
      </c>
      <c r="F350">
        <v>2</v>
      </c>
      <c r="G350">
        <v>2</v>
      </c>
      <c r="H350" s="36">
        <v>2</v>
      </c>
    </row>
    <row r="351" spans="1:8" x14ac:dyDescent="0.25">
      <c r="A351" s="43">
        <v>2014</v>
      </c>
      <c r="B351">
        <v>1</v>
      </c>
      <c r="C351">
        <v>0.9</v>
      </c>
      <c r="D351">
        <v>0.21</v>
      </c>
      <c r="E351">
        <v>1</v>
      </c>
      <c r="F351">
        <v>1</v>
      </c>
      <c r="G351">
        <v>2</v>
      </c>
      <c r="H351" s="36">
        <v>2</v>
      </c>
    </row>
    <row r="352" spans="1:8" x14ac:dyDescent="0.25">
      <c r="A352" s="43">
        <v>2014</v>
      </c>
      <c r="B352">
        <v>3</v>
      </c>
      <c r="C352">
        <v>1</v>
      </c>
      <c r="D352">
        <v>0.86</v>
      </c>
      <c r="E352">
        <v>0</v>
      </c>
      <c r="F352">
        <v>3</v>
      </c>
      <c r="G352">
        <v>3</v>
      </c>
      <c r="H352" s="36">
        <v>2</v>
      </c>
    </row>
    <row r="353" spans="1:8" x14ac:dyDescent="0.25">
      <c r="A353" s="43">
        <v>2009</v>
      </c>
      <c r="B353">
        <v>4</v>
      </c>
      <c r="C353">
        <v>1</v>
      </c>
      <c r="D353">
        <v>0.92</v>
      </c>
      <c r="E353">
        <v>2</v>
      </c>
      <c r="F353">
        <v>10</v>
      </c>
      <c r="G353">
        <v>11</v>
      </c>
      <c r="H353" s="36">
        <v>2</v>
      </c>
    </row>
    <row r="354" spans="1:8" x14ac:dyDescent="0.25">
      <c r="A354" s="43">
        <v>2014</v>
      </c>
      <c r="B354">
        <v>4</v>
      </c>
      <c r="C354">
        <v>1</v>
      </c>
      <c r="D354">
        <v>0.33</v>
      </c>
      <c r="E354">
        <v>1</v>
      </c>
      <c r="F354">
        <v>1</v>
      </c>
      <c r="G354">
        <v>2</v>
      </c>
      <c r="H354" s="36">
        <v>2</v>
      </c>
    </row>
    <row r="355" spans="1:8" x14ac:dyDescent="0.25">
      <c r="A355" s="43">
        <v>2015</v>
      </c>
      <c r="B355">
        <v>4</v>
      </c>
      <c r="C355">
        <v>1</v>
      </c>
      <c r="D355">
        <v>0.95</v>
      </c>
      <c r="E355">
        <v>2</v>
      </c>
      <c r="F355">
        <v>1</v>
      </c>
      <c r="G355">
        <v>1</v>
      </c>
      <c r="H355" s="36">
        <v>2</v>
      </c>
    </row>
    <row r="356" spans="1:8" x14ac:dyDescent="0.25">
      <c r="A356" s="43">
        <v>2013</v>
      </c>
      <c r="B356">
        <v>0</v>
      </c>
      <c r="D356">
        <v>0.56999999999999995</v>
      </c>
      <c r="E356">
        <v>2</v>
      </c>
      <c r="F356">
        <v>4</v>
      </c>
      <c r="G356">
        <v>5</v>
      </c>
      <c r="H356" s="36">
        <v>2</v>
      </c>
    </row>
    <row r="357" spans="1:8" x14ac:dyDescent="0.25">
      <c r="A357" s="43">
        <v>2014</v>
      </c>
      <c r="B357">
        <v>4</v>
      </c>
      <c r="C357">
        <v>1</v>
      </c>
      <c r="D357">
        <v>0.99</v>
      </c>
      <c r="E357">
        <v>1</v>
      </c>
      <c r="F357">
        <v>2</v>
      </c>
      <c r="G357">
        <v>2</v>
      </c>
      <c r="H357" s="36">
        <v>2</v>
      </c>
    </row>
    <row r="358" spans="1:8" x14ac:dyDescent="0.25">
      <c r="A358" s="43">
        <v>2014</v>
      </c>
      <c r="B358">
        <v>1</v>
      </c>
      <c r="C358">
        <v>1</v>
      </c>
      <c r="D358">
        <v>0.33</v>
      </c>
      <c r="E358">
        <v>1</v>
      </c>
      <c r="F358">
        <v>2</v>
      </c>
      <c r="G358">
        <v>2</v>
      </c>
      <c r="H358" s="36">
        <v>2</v>
      </c>
    </row>
    <row r="359" spans="1:8" x14ac:dyDescent="0.25">
      <c r="A359" s="43">
        <v>2015</v>
      </c>
      <c r="B359">
        <v>1</v>
      </c>
      <c r="C359">
        <v>1</v>
      </c>
      <c r="D359">
        <v>0.75</v>
      </c>
      <c r="E359">
        <v>2</v>
      </c>
      <c r="F359">
        <v>2</v>
      </c>
      <c r="G359">
        <v>2</v>
      </c>
      <c r="H359" s="36">
        <v>2</v>
      </c>
    </row>
    <row r="360" spans="1:8" x14ac:dyDescent="0.25">
      <c r="A360" s="43">
        <v>2014</v>
      </c>
      <c r="B360">
        <v>4</v>
      </c>
      <c r="C360">
        <v>0.9</v>
      </c>
      <c r="D360">
        <v>0.99</v>
      </c>
      <c r="E360">
        <v>2</v>
      </c>
      <c r="F360">
        <v>1</v>
      </c>
      <c r="G360">
        <v>5</v>
      </c>
      <c r="H360" s="36">
        <v>2</v>
      </c>
    </row>
    <row r="361" spans="1:8" x14ac:dyDescent="0.25">
      <c r="A361" s="43">
        <v>2014</v>
      </c>
      <c r="B361">
        <v>0</v>
      </c>
      <c r="D361">
        <v>1</v>
      </c>
      <c r="E361">
        <v>1</v>
      </c>
      <c r="F361">
        <v>2</v>
      </c>
      <c r="G361">
        <v>2</v>
      </c>
      <c r="H361" s="36">
        <v>2</v>
      </c>
    </row>
    <row r="362" spans="1:8" x14ac:dyDescent="0.25">
      <c r="A362" s="43">
        <v>2014</v>
      </c>
      <c r="B362">
        <v>4</v>
      </c>
      <c r="C362">
        <v>1</v>
      </c>
      <c r="D362">
        <v>1</v>
      </c>
      <c r="E362">
        <v>2</v>
      </c>
      <c r="F362">
        <v>1</v>
      </c>
      <c r="G362">
        <v>1</v>
      </c>
      <c r="H362" s="36">
        <v>2</v>
      </c>
    </row>
    <row r="363" spans="1:8" x14ac:dyDescent="0.25">
      <c r="A363" s="43">
        <v>2014</v>
      </c>
      <c r="B363">
        <v>4</v>
      </c>
      <c r="C363">
        <v>1</v>
      </c>
      <c r="D363">
        <v>0</v>
      </c>
      <c r="E363">
        <v>1</v>
      </c>
      <c r="F363">
        <v>2</v>
      </c>
      <c r="G363">
        <v>2</v>
      </c>
      <c r="H363" s="36">
        <v>2</v>
      </c>
    </row>
    <row r="364" spans="1:8" x14ac:dyDescent="0.25">
      <c r="A364" s="43">
        <v>2013</v>
      </c>
      <c r="B364">
        <v>4</v>
      </c>
      <c r="C364">
        <v>0.88</v>
      </c>
      <c r="D364">
        <v>1</v>
      </c>
      <c r="E364">
        <v>1</v>
      </c>
      <c r="F364">
        <v>1</v>
      </c>
      <c r="G364">
        <v>5</v>
      </c>
      <c r="H364" s="36">
        <v>2</v>
      </c>
    </row>
    <row r="365" spans="1:8" x14ac:dyDescent="0.25">
      <c r="A365" s="43">
        <v>2015</v>
      </c>
      <c r="B365">
        <v>3</v>
      </c>
      <c r="C365">
        <v>1</v>
      </c>
      <c r="D365">
        <v>0.61</v>
      </c>
      <c r="E365">
        <v>2</v>
      </c>
      <c r="F365">
        <v>1</v>
      </c>
      <c r="G365">
        <v>1</v>
      </c>
      <c r="H365" s="36">
        <v>2</v>
      </c>
    </row>
    <row r="366" spans="1:8" x14ac:dyDescent="0.25">
      <c r="A366" s="43">
        <v>2015</v>
      </c>
      <c r="B366">
        <v>0</v>
      </c>
      <c r="D366">
        <v>0</v>
      </c>
      <c r="E366">
        <v>1</v>
      </c>
      <c r="F366">
        <v>1</v>
      </c>
      <c r="G366">
        <v>1</v>
      </c>
      <c r="H366" s="36">
        <v>2</v>
      </c>
    </row>
    <row r="367" spans="1:8" x14ac:dyDescent="0.25">
      <c r="A367" s="43">
        <v>2015</v>
      </c>
      <c r="B367">
        <v>3</v>
      </c>
      <c r="C367">
        <v>1</v>
      </c>
      <c r="D367">
        <v>1</v>
      </c>
      <c r="E367">
        <v>2</v>
      </c>
      <c r="F367">
        <v>1</v>
      </c>
      <c r="G367">
        <v>1</v>
      </c>
      <c r="H367" s="36">
        <v>2</v>
      </c>
    </row>
    <row r="368" spans="1:8" x14ac:dyDescent="0.25">
      <c r="A368" s="43">
        <v>2014</v>
      </c>
      <c r="B368">
        <v>4</v>
      </c>
      <c r="C368">
        <v>1</v>
      </c>
      <c r="D368">
        <v>0.94</v>
      </c>
      <c r="E368">
        <v>1</v>
      </c>
      <c r="F368">
        <v>4</v>
      </c>
      <c r="G368">
        <v>32</v>
      </c>
      <c r="H368" s="36">
        <v>2</v>
      </c>
    </row>
    <row r="369" spans="1:8" x14ac:dyDescent="0.25">
      <c r="A369" s="43">
        <v>2014</v>
      </c>
      <c r="B369">
        <v>4</v>
      </c>
      <c r="C369">
        <v>1</v>
      </c>
      <c r="D369">
        <v>1</v>
      </c>
      <c r="E369">
        <v>1</v>
      </c>
      <c r="F369">
        <v>2</v>
      </c>
      <c r="G369">
        <v>2</v>
      </c>
      <c r="H369" s="36">
        <v>2</v>
      </c>
    </row>
    <row r="370" spans="1:8" x14ac:dyDescent="0.25">
      <c r="A370" s="43">
        <v>2015</v>
      </c>
      <c r="B370">
        <v>1</v>
      </c>
      <c r="C370">
        <v>1</v>
      </c>
      <c r="D370">
        <v>0.61</v>
      </c>
      <c r="E370">
        <v>2</v>
      </c>
      <c r="F370">
        <v>2</v>
      </c>
      <c r="G370">
        <v>3</v>
      </c>
      <c r="H370" s="36">
        <v>2</v>
      </c>
    </row>
    <row r="371" spans="1:8" x14ac:dyDescent="0.25">
      <c r="A371" s="43">
        <v>2015</v>
      </c>
      <c r="B371">
        <v>4</v>
      </c>
      <c r="C371">
        <v>1</v>
      </c>
      <c r="D371">
        <v>0</v>
      </c>
      <c r="E371">
        <v>1</v>
      </c>
      <c r="F371">
        <v>1</v>
      </c>
      <c r="G371">
        <v>1</v>
      </c>
      <c r="H371" s="36">
        <v>1</v>
      </c>
    </row>
    <row r="372" spans="1:8" x14ac:dyDescent="0.25">
      <c r="A372" s="43">
        <v>2014</v>
      </c>
      <c r="B372">
        <v>4</v>
      </c>
      <c r="C372">
        <v>1</v>
      </c>
      <c r="D372">
        <v>0.91</v>
      </c>
      <c r="E372">
        <v>2</v>
      </c>
      <c r="F372">
        <v>7</v>
      </c>
      <c r="G372">
        <v>7</v>
      </c>
      <c r="H372" s="36">
        <v>2</v>
      </c>
    </row>
    <row r="373" spans="1:8" x14ac:dyDescent="0.25">
      <c r="A373" s="43">
        <v>2015</v>
      </c>
      <c r="B373">
        <v>0</v>
      </c>
      <c r="E373">
        <v>1</v>
      </c>
      <c r="F373">
        <v>1</v>
      </c>
      <c r="G373">
        <v>3</v>
      </c>
      <c r="H373" s="36">
        <v>1</v>
      </c>
    </row>
    <row r="374" spans="1:8" x14ac:dyDescent="0.25">
      <c r="A374" s="43">
        <v>2015</v>
      </c>
      <c r="B374">
        <v>4</v>
      </c>
      <c r="C374">
        <v>1</v>
      </c>
      <c r="D374">
        <v>0.85</v>
      </c>
      <c r="E374">
        <v>2</v>
      </c>
      <c r="F374">
        <v>3</v>
      </c>
      <c r="G374">
        <v>4</v>
      </c>
      <c r="H374" s="36">
        <v>2</v>
      </c>
    </row>
    <row r="375" spans="1:8" x14ac:dyDescent="0.25">
      <c r="A375" s="43">
        <v>2014</v>
      </c>
      <c r="B375">
        <v>0</v>
      </c>
      <c r="D375">
        <v>1</v>
      </c>
      <c r="E375">
        <v>2</v>
      </c>
      <c r="F375">
        <v>1</v>
      </c>
      <c r="G375">
        <v>1</v>
      </c>
      <c r="H375" s="36">
        <v>2</v>
      </c>
    </row>
    <row r="376" spans="1:8" x14ac:dyDescent="0.25">
      <c r="A376" s="43">
        <v>2011</v>
      </c>
      <c r="B376">
        <v>3</v>
      </c>
      <c r="C376">
        <v>1</v>
      </c>
      <c r="D376">
        <v>0.84</v>
      </c>
      <c r="E376">
        <v>2</v>
      </c>
      <c r="F376">
        <v>1</v>
      </c>
      <c r="G376">
        <v>3</v>
      </c>
      <c r="H376" s="36">
        <v>2</v>
      </c>
    </row>
    <row r="377" spans="1:8" x14ac:dyDescent="0.25">
      <c r="A377" s="43">
        <v>2014</v>
      </c>
      <c r="B377">
        <v>4</v>
      </c>
      <c r="C377">
        <v>1</v>
      </c>
      <c r="D377">
        <v>0.89</v>
      </c>
      <c r="E377">
        <v>1</v>
      </c>
      <c r="F377">
        <v>4</v>
      </c>
      <c r="G377">
        <v>8</v>
      </c>
      <c r="H377" s="36">
        <v>2</v>
      </c>
    </row>
    <row r="378" spans="1:8" x14ac:dyDescent="0.25">
      <c r="A378" s="43">
        <v>2014</v>
      </c>
      <c r="B378">
        <v>4</v>
      </c>
      <c r="C378">
        <v>0.9</v>
      </c>
      <c r="D378">
        <v>1</v>
      </c>
      <c r="E378">
        <v>1</v>
      </c>
      <c r="F378">
        <v>6</v>
      </c>
      <c r="G378">
        <v>15</v>
      </c>
      <c r="H378" s="36">
        <v>2</v>
      </c>
    </row>
    <row r="379" spans="1:8" x14ac:dyDescent="0.25">
      <c r="A379" s="43">
        <v>2015</v>
      </c>
      <c r="B379">
        <v>4</v>
      </c>
      <c r="C379">
        <v>1</v>
      </c>
      <c r="D379">
        <v>1</v>
      </c>
      <c r="E379">
        <v>1</v>
      </c>
      <c r="F379">
        <v>4</v>
      </c>
      <c r="G379">
        <v>4</v>
      </c>
      <c r="H379" s="36">
        <v>2</v>
      </c>
    </row>
    <row r="380" spans="1:8" x14ac:dyDescent="0.25">
      <c r="A380" s="43">
        <v>2015</v>
      </c>
      <c r="B380">
        <v>1</v>
      </c>
      <c r="C380">
        <v>1</v>
      </c>
      <c r="D380">
        <v>0.96</v>
      </c>
      <c r="E380">
        <v>2</v>
      </c>
      <c r="F380">
        <v>10</v>
      </c>
      <c r="G380">
        <v>10</v>
      </c>
      <c r="H380" s="36">
        <v>2</v>
      </c>
    </row>
    <row r="381" spans="1:8" x14ac:dyDescent="0.25">
      <c r="A381" s="43">
        <v>2014</v>
      </c>
      <c r="B381">
        <v>4</v>
      </c>
      <c r="C381">
        <v>1</v>
      </c>
      <c r="D381">
        <v>1</v>
      </c>
      <c r="E381">
        <v>2</v>
      </c>
      <c r="F381">
        <v>19</v>
      </c>
      <c r="G381">
        <v>26</v>
      </c>
      <c r="H381" s="36">
        <v>2</v>
      </c>
    </row>
    <row r="382" spans="1:8" x14ac:dyDescent="0.25">
      <c r="A382" s="43">
        <v>2015</v>
      </c>
      <c r="B382">
        <v>0</v>
      </c>
      <c r="D382">
        <v>0.7</v>
      </c>
      <c r="E382">
        <v>2</v>
      </c>
      <c r="F382">
        <v>2</v>
      </c>
      <c r="G382">
        <v>2</v>
      </c>
      <c r="H382" s="36">
        <v>2</v>
      </c>
    </row>
    <row r="383" spans="1:8" x14ac:dyDescent="0.25">
      <c r="A383" s="43">
        <v>2014</v>
      </c>
      <c r="B383">
        <v>4</v>
      </c>
      <c r="C383">
        <v>1</v>
      </c>
      <c r="D383">
        <v>0.96</v>
      </c>
      <c r="E383">
        <v>2</v>
      </c>
      <c r="F383">
        <v>1</v>
      </c>
      <c r="G383">
        <v>1</v>
      </c>
      <c r="H383" s="36">
        <v>2</v>
      </c>
    </row>
    <row r="384" spans="1:8" x14ac:dyDescent="0.25">
      <c r="A384" s="43">
        <v>2015</v>
      </c>
      <c r="B384">
        <v>4</v>
      </c>
      <c r="C384">
        <v>1</v>
      </c>
      <c r="D384">
        <v>1</v>
      </c>
      <c r="E384">
        <v>0</v>
      </c>
      <c r="F384">
        <v>5</v>
      </c>
      <c r="G384">
        <v>5</v>
      </c>
      <c r="H384" s="36">
        <v>2</v>
      </c>
    </row>
    <row r="385" spans="1:8" x14ac:dyDescent="0.25">
      <c r="A385" s="43">
        <v>2014</v>
      </c>
      <c r="B385">
        <v>1</v>
      </c>
      <c r="C385">
        <v>1</v>
      </c>
      <c r="D385">
        <v>0.64</v>
      </c>
      <c r="E385">
        <v>2</v>
      </c>
      <c r="F385">
        <v>1</v>
      </c>
      <c r="G385">
        <v>4</v>
      </c>
      <c r="H385" s="36">
        <v>2</v>
      </c>
    </row>
    <row r="386" spans="1:8" x14ac:dyDescent="0.25">
      <c r="A386" s="43">
        <v>2015</v>
      </c>
      <c r="B386">
        <v>4</v>
      </c>
      <c r="C386">
        <v>1</v>
      </c>
      <c r="D386">
        <v>0.75</v>
      </c>
      <c r="E386">
        <v>1</v>
      </c>
      <c r="F386">
        <v>1</v>
      </c>
      <c r="G386">
        <v>1</v>
      </c>
      <c r="H386" s="36">
        <v>2</v>
      </c>
    </row>
    <row r="387" spans="1:8" x14ac:dyDescent="0.25">
      <c r="A387" s="43">
        <v>2015</v>
      </c>
      <c r="B387">
        <v>4</v>
      </c>
      <c r="C387">
        <v>1</v>
      </c>
      <c r="D387">
        <v>1</v>
      </c>
      <c r="E387">
        <v>2</v>
      </c>
      <c r="F387">
        <v>4</v>
      </c>
      <c r="G387">
        <v>8</v>
      </c>
      <c r="H387" s="36">
        <v>2</v>
      </c>
    </row>
    <row r="388" spans="1:8" x14ac:dyDescent="0.25">
      <c r="A388" s="43">
        <v>2013</v>
      </c>
      <c r="B388">
        <v>1</v>
      </c>
      <c r="C388">
        <v>1</v>
      </c>
      <c r="D388">
        <v>0</v>
      </c>
      <c r="E388">
        <v>1</v>
      </c>
      <c r="F388">
        <v>1</v>
      </c>
      <c r="G388">
        <v>1</v>
      </c>
      <c r="H388" s="36">
        <v>2</v>
      </c>
    </row>
    <row r="389" spans="1:8" x14ac:dyDescent="0.25">
      <c r="A389" s="43">
        <v>2014</v>
      </c>
      <c r="B389">
        <v>0</v>
      </c>
      <c r="E389">
        <v>1</v>
      </c>
      <c r="F389">
        <v>1</v>
      </c>
      <c r="G389">
        <v>1</v>
      </c>
      <c r="H389" s="36">
        <v>2</v>
      </c>
    </row>
    <row r="390" spans="1:8" x14ac:dyDescent="0.25">
      <c r="A390" s="43">
        <v>2024</v>
      </c>
      <c r="B390">
        <v>0</v>
      </c>
      <c r="E390">
        <v>1</v>
      </c>
      <c r="F390">
        <v>24</v>
      </c>
      <c r="G390">
        <v>40</v>
      </c>
      <c r="H390" s="36">
        <v>2</v>
      </c>
    </row>
    <row r="391" spans="1:8" x14ac:dyDescent="0.25">
      <c r="A391" s="43">
        <v>2015</v>
      </c>
      <c r="B391">
        <v>4</v>
      </c>
      <c r="C391">
        <v>1</v>
      </c>
      <c r="D391">
        <v>0.99</v>
      </c>
      <c r="E391">
        <v>2</v>
      </c>
      <c r="F391">
        <v>3</v>
      </c>
      <c r="G391">
        <v>3</v>
      </c>
      <c r="H391" s="36">
        <v>2</v>
      </c>
    </row>
    <row r="392" spans="1:8" x14ac:dyDescent="0.25">
      <c r="A392" s="43">
        <v>2015</v>
      </c>
      <c r="B392">
        <v>3</v>
      </c>
      <c r="C392">
        <v>0.8</v>
      </c>
      <c r="D392">
        <v>0.87</v>
      </c>
      <c r="E392">
        <v>1</v>
      </c>
      <c r="F392">
        <v>1</v>
      </c>
      <c r="G392">
        <v>2</v>
      </c>
      <c r="H392" s="36">
        <v>2</v>
      </c>
    </row>
    <row r="393" spans="1:8" x14ac:dyDescent="0.25">
      <c r="A393" s="43">
        <v>2015</v>
      </c>
      <c r="B393">
        <v>4</v>
      </c>
      <c r="C393">
        <v>1</v>
      </c>
      <c r="D393">
        <v>0.96</v>
      </c>
      <c r="E393">
        <v>1</v>
      </c>
      <c r="F393">
        <v>4</v>
      </c>
      <c r="G393">
        <v>8</v>
      </c>
      <c r="H393" s="36">
        <v>2</v>
      </c>
    </row>
    <row r="394" spans="1:8" x14ac:dyDescent="0.25">
      <c r="A394" s="43">
        <v>2015</v>
      </c>
      <c r="B394">
        <v>2</v>
      </c>
      <c r="C394">
        <v>0.1</v>
      </c>
      <c r="D394">
        <v>0.12</v>
      </c>
      <c r="E394">
        <v>1</v>
      </c>
      <c r="F394">
        <v>1</v>
      </c>
      <c r="G394">
        <v>1</v>
      </c>
      <c r="H394" s="36">
        <v>2</v>
      </c>
    </row>
    <row r="395" spans="1:8" x14ac:dyDescent="0.25">
      <c r="A395" s="43">
        <v>2015</v>
      </c>
      <c r="B395">
        <v>3</v>
      </c>
      <c r="C395">
        <v>1</v>
      </c>
      <c r="D395">
        <v>0.99</v>
      </c>
      <c r="E395">
        <v>2</v>
      </c>
      <c r="F395">
        <v>2</v>
      </c>
      <c r="G395">
        <v>2</v>
      </c>
      <c r="H395" s="36">
        <v>2</v>
      </c>
    </row>
    <row r="396" spans="1:8" x14ac:dyDescent="0.25">
      <c r="A396" s="43">
        <v>2014</v>
      </c>
      <c r="B396">
        <v>4</v>
      </c>
      <c r="C396">
        <v>1</v>
      </c>
      <c r="D396">
        <v>0.98</v>
      </c>
      <c r="E396">
        <v>2</v>
      </c>
      <c r="F396">
        <v>1</v>
      </c>
      <c r="G396">
        <v>1</v>
      </c>
      <c r="H396" s="36">
        <v>2</v>
      </c>
    </row>
    <row r="397" spans="1:8" x14ac:dyDescent="0.25">
      <c r="A397" s="43">
        <v>2014</v>
      </c>
      <c r="B397">
        <v>3</v>
      </c>
      <c r="C397">
        <v>1</v>
      </c>
      <c r="D397">
        <v>0.76</v>
      </c>
      <c r="E397">
        <v>2</v>
      </c>
      <c r="F397">
        <v>4</v>
      </c>
      <c r="G397">
        <v>4</v>
      </c>
      <c r="H397" s="36">
        <v>2</v>
      </c>
    </row>
    <row r="398" spans="1:8" x14ac:dyDescent="0.25">
      <c r="A398" s="43">
        <v>2015</v>
      </c>
      <c r="B398">
        <v>4</v>
      </c>
      <c r="C398">
        <v>1</v>
      </c>
      <c r="D398">
        <v>0.87</v>
      </c>
      <c r="E398">
        <v>2</v>
      </c>
      <c r="F398">
        <v>5</v>
      </c>
      <c r="G398">
        <v>11</v>
      </c>
      <c r="H398" s="36">
        <v>2</v>
      </c>
    </row>
    <row r="399" spans="1:8" x14ac:dyDescent="0.25">
      <c r="A399" s="43">
        <v>2012</v>
      </c>
      <c r="B399">
        <v>4</v>
      </c>
      <c r="C399">
        <v>1</v>
      </c>
      <c r="D399">
        <v>0.96</v>
      </c>
      <c r="E399">
        <v>1</v>
      </c>
      <c r="F399">
        <v>1</v>
      </c>
      <c r="G399">
        <v>9</v>
      </c>
      <c r="H399" s="36">
        <v>2</v>
      </c>
    </row>
    <row r="400" spans="1:8" x14ac:dyDescent="0.25">
      <c r="A400" s="43">
        <v>2016</v>
      </c>
      <c r="B400">
        <v>3</v>
      </c>
      <c r="C400">
        <v>1</v>
      </c>
      <c r="D400">
        <v>0.75</v>
      </c>
      <c r="E400">
        <v>1</v>
      </c>
      <c r="F400">
        <v>3</v>
      </c>
      <c r="G400">
        <v>4</v>
      </c>
      <c r="H400" s="36">
        <v>2</v>
      </c>
    </row>
    <row r="401" spans="1:8" x14ac:dyDescent="0.25">
      <c r="A401" s="43">
        <v>2015</v>
      </c>
      <c r="B401">
        <v>4</v>
      </c>
      <c r="C401">
        <v>1</v>
      </c>
      <c r="D401">
        <v>0.82</v>
      </c>
      <c r="E401">
        <v>1</v>
      </c>
      <c r="F401">
        <v>1</v>
      </c>
      <c r="G401">
        <v>3</v>
      </c>
      <c r="H401" s="36">
        <v>2</v>
      </c>
    </row>
    <row r="402" spans="1:8" x14ac:dyDescent="0.25">
      <c r="A402" s="43">
        <v>2013</v>
      </c>
      <c r="B402">
        <v>0</v>
      </c>
      <c r="D402">
        <v>0</v>
      </c>
      <c r="E402">
        <v>1</v>
      </c>
      <c r="F402">
        <v>1</v>
      </c>
      <c r="G402">
        <v>1</v>
      </c>
      <c r="H402" s="36">
        <v>2</v>
      </c>
    </row>
    <row r="403" spans="1:8" x14ac:dyDescent="0.25">
      <c r="A403" s="43">
        <v>2013</v>
      </c>
      <c r="B403">
        <v>4</v>
      </c>
      <c r="C403">
        <v>0.92</v>
      </c>
      <c r="D403">
        <v>1</v>
      </c>
      <c r="E403">
        <v>0</v>
      </c>
      <c r="F403">
        <v>23</v>
      </c>
      <c r="G403">
        <v>30</v>
      </c>
      <c r="H403" s="36">
        <v>2</v>
      </c>
    </row>
    <row r="404" spans="1:8" x14ac:dyDescent="0.25">
      <c r="A404" s="43">
        <v>2015</v>
      </c>
      <c r="B404">
        <v>4</v>
      </c>
      <c r="C404">
        <v>1</v>
      </c>
      <c r="D404">
        <v>0.99</v>
      </c>
      <c r="E404">
        <v>2</v>
      </c>
      <c r="F404">
        <v>2</v>
      </c>
      <c r="G404">
        <v>5</v>
      </c>
      <c r="H404" s="36">
        <v>2</v>
      </c>
    </row>
    <row r="405" spans="1:8" x14ac:dyDescent="0.25">
      <c r="A405" s="43">
        <v>2013</v>
      </c>
      <c r="B405">
        <v>4</v>
      </c>
      <c r="C405">
        <v>1</v>
      </c>
      <c r="D405">
        <v>0.98</v>
      </c>
      <c r="E405">
        <v>1</v>
      </c>
      <c r="F405">
        <v>6</v>
      </c>
      <c r="G405">
        <v>41</v>
      </c>
      <c r="H405" s="36">
        <v>2</v>
      </c>
    </row>
    <row r="406" spans="1:8" x14ac:dyDescent="0.25">
      <c r="A406" s="43">
        <v>2015</v>
      </c>
      <c r="B406">
        <v>1</v>
      </c>
      <c r="C406">
        <v>0.8</v>
      </c>
      <c r="D406">
        <v>0.24</v>
      </c>
      <c r="E406">
        <v>2</v>
      </c>
      <c r="F406">
        <v>3</v>
      </c>
      <c r="G406">
        <v>3</v>
      </c>
      <c r="H406" s="36">
        <v>2</v>
      </c>
    </row>
    <row r="407" spans="1:8" x14ac:dyDescent="0.25">
      <c r="A407" s="43">
        <v>2015</v>
      </c>
      <c r="B407">
        <v>4</v>
      </c>
      <c r="C407">
        <v>1</v>
      </c>
      <c r="D407">
        <v>1</v>
      </c>
      <c r="E407">
        <v>2</v>
      </c>
      <c r="F407">
        <v>1</v>
      </c>
      <c r="G407">
        <v>2</v>
      </c>
      <c r="H407" s="36">
        <v>2</v>
      </c>
    </row>
    <row r="408" spans="1:8" x14ac:dyDescent="0.25">
      <c r="A408" s="43">
        <v>2014</v>
      </c>
      <c r="B408">
        <v>4</v>
      </c>
      <c r="C408">
        <v>1</v>
      </c>
      <c r="D408">
        <v>1</v>
      </c>
      <c r="E408">
        <v>2</v>
      </c>
      <c r="F408">
        <v>2</v>
      </c>
      <c r="G408">
        <v>2</v>
      </c>
      <c r="H408" s="36">
        <v>2</v>
      </c>
    </row>
    <row r="409" spans="1:8" x14ac:dyDescent="0.25">
      <c r="A409" s="43">
        <v>2011</v>
      </c>
      <c r="B409">
        <v>1</v>
      </c>
      <c r="C409">
        <v>0.86</v>
      </c>
      <c r="D409">
        <v>0</v>
      </c>
      <c r="E409">
        <v>1</v>
      </c>
      <c r="F409">
        <v>1</v>
      </c>
      <c r="G409">
        <v>2</v>
      </c>
      <c r="H409" s="36">
        <v>2</v>
      </c>
    </row>
    <row r="410" spans="1:8" x14ac:dyDescent="0.25">
      <c r="A410" s="43">
        <v>2015</v>
      </c>
      <c r="B410">
        <v>4</v>
      </c>
      <c r="C410">
        <v>1</v>
      </c>
      <c r="D410">
        <v>1</v>
      </c>
      <c r="E410">
        <v>2</v>
      </c>
      <c r="F410">
        <v>1</v>
      </c>
      <c r="G410">
        <v>1</v>
      </c>
      <c r="H410" s="36">
        <v>2</v>
      </c>
    </row>
    <row r="411" spans="1:8" x14ac:dyDescent="0.25">
      <c r="A411" s="43">
        <v>2014</v>
      </c>
      <c r="B411">
        <v>4</v>
      </c>
      <c r="C411">
        <v>1</v>
      </c>
      <c r="D411">
        <v>0.99</v>
      </c>
      <c r="E411">
        <v>2</v>
      </c>
      <c r="F411">
        <v>1</v>
      </c>
      <c r="G411">
        <v>3</v>
      </c>
      <c r="H411" s="36">
        <v>2</v>
      </c>
    </row>
    <row r="412" spans="1:8" x14ac:dyDescent="0.25">
      <c r="A412" s="43">
        <v>2015</v>
      </c>
      <c r="B412">
        <v>1</v>
      </c>
      <c r="C412">
        <v>1</v>
      </c>
      <c r="D412">
        <v>1</v>
      </c>
      <c r="E412">
        <v>2</v>
      </c>
      <c r="F412">
        <v>1</v>
      </c>
      <c r="G412">
        <v>1</v>
      </c>
      <c r="H412" s="36">
        <v>2</v>
      </c>
    </row>
    <row r="413" spans="1:8" x14ac:dyDescent="0.25">
      <c r="A413" s="43">
        <v>2014</v>
      </c>
      <c r="B413">
        <v>4</v>
      </c>
      <c r="C413">
        <v>0.9</v>
      </c>
      <c r="D413">
        <v>1</v>
      </c>
      <c r="E413">
        <v>1</v>
      </c>
      <c r="F413">
        <v>5</v>
      </c>
      <c r="G413">
        <v>5</v>
      </c>
      <c r="H413" s="36">
        <v>2</v>
      </c>
    </row>
    <row r="414" spans="1:8" x14ac:dyDescent="0.25">
      <c r="A414" s="43">
        <v>2015</v>
      </c>
      <c r="B414">
        <v>4</v>
      </c>
      <c r="C414">
        <v>1</v>
      </c>
      <c r="D414">
        <v>1</v>
      </c>
      <c r="E414">
        <v>2</v>
      </c>
      <c r="F414">
        <v>1</v>
      </c>
      <c r="G414">
        <v>1</v>
      </c>
      <c r="H414" s="36">
        <v>2</v>
      </c>
    </row>
    <row r="415" spans="1:8" x14ac:dyDescent="0.25">
      <c r="A415" s="43">
        <v>2015</v>
      </c>
      <c r="B415">
        <v>2</v>
      </c>
      <c r="C415">
        <v>0</v>
      </c>
      <c r="D415">
        <v>0.6</v>
      </c>
      <c r="E415">
        <v>1</v>
      </c>
      <c r="F415">
        <v>1</v>
      </c>
      <c r="G415">
        <v>1</v>
      </c>
      <c r="H415" s="36">
        <v>2</v>
      </c>
    </row>
    <row r="416" spans="1:8" x14ac:dyDescent="0.25">
      <c r="A416" s="43">
        <v>2014</v>
      </c>
      <c r="B416">
        <v>4</v>
      </c>
      <c r="C416">
        <v>1</v>
      </c>
      <c r="D416">
        <v>0.57999999999999996</v>
      </c>
      <c r="E416">
        <v>2</v>
      </c>
      <c r="F416">
        <v>2</v>
      </c>
      <c r="G416">
        <v>3</v>
      </c>
      <c r="H416" s="36">
        <v>2</v>
      </c>
    </row>
    <row r="417" spans="1:8" x14ac:dyDescent="0.25">
      <c r="A417" s="43">
        <v>2015</v>
      </c>
      <c r="B417">
        <v>2</v>
      </c>
      <c r="C417">
        <v>0</v>
      </c>
      <c r="D417">
        <v>0</v>
      </c>
      <c r="E417">
        <v>1</v>
      </c>
      <c r="F417">
        <v>1</v>
      </c>
      <c r="G417">
        <v>3</v>
      </c>
      <c r="H417" s="36">
        <v>2</v>
      </c>
    </row>
    <row r="418" spans="1:8" x14ac:dyDescent="0.25">
      <c r="A418" s="43">
        <v>2015</v>
      </c>
      <c r="B418">
        <v>3</v>
      </c>
      <c r="C418">
        <v>1</v>
      </c>
      <c r="D418">
        <v>0.94</v>
      </c>
      <c r="E418">
        <v>2</v>
      </c>
      <c r="F418">
        <v>1</v>
      </c>
      <c r="G418">
        <v>1</v>
      </c>
      <c r="H418" s="36">
        <v>2</v>
      </c>
    </row>
    <row r="419" spans="1:8" x14ac:dyDescent="0.25">
      <c r="A419" s="43">
        <v>2012</v>
      </c>
      <c r="B419">
        <v>3</v>
      </c>
      <c r="C419">
        <v>1</v>
      </c>
      <c r="D419">
        <v>0.75</v>
      </c>
      <c r="E419">
        <v>2</v>
      </c>
      <c r="F419">
        <v>1</v>
      </c>
      <c r="G419">
        <v>1</v>
      </c>
      <c r="H419" s="36">
        <v>2</v>
      </c>
    </row>
    <row r="420" spans="1:8" x14ac:dyDescent="0.25">
      <c r="A420" s="43">
        <v>2015</v>
      </c>
      <c r="B420">
        <v>4</v>
      </c>
      <c r="C420">
        <v>1</v>
      </c>
      <c r="D420">
        <v>1</v>
      </c>
      <c r="E420">
        <v>2</v>
      </c>
      <c r="F420">
        <v>2</v>
      </c>
      <c r="G420">
        <v>2</v>
      </c>
      <c r="H420" s="36">
        <v>2</v>
      </c>
    </row>
    <row r="421" spans="1:8" x14ac:dyDescent="0.25">
      <c r="A421" s="43">
        <v>2015</v>
      </c>
      <c r="B421">
        <v>4</v>
      </c>
      <c r="C421">
        <v>1</v>
      </c>
      <c r="D421">
        <v>0.85</v>
      </c>
      <c r="E421">
        <v>1</v>
      </c>
      <c r="F421">
        <v>2</v>
      </c>
      <c r="G421">
        <v>2</v>
      </c>
      <c r="H421" s="36">
        <v>2</v>
      </c>
    </row>
    <row r="422" spans="1:8" x14ac:dyDescent="0.25">
      <c r="A422" s="43">
        <v>2014</v>
      </c>
      <c r="B422">
        <v>3</v>
      </c>
      <c r="C422">
        <v>1</v>
      </c>
      <c r="D422">
        <v>0.78</v>
      </c>
      <c r="E422">
        <v>1</v>
      </c>
      <c r="F422">
        <v>4</v>
      </c>
      <c r="G422">
        <v>5</v>
      </c>
      <c r="H422" s="36">
        <v>2</v>
      </c>
    </row>
    <row r="423" spans="1:8" x14ac:dyDescent="0.25">
      <c r="A423" s="43">
        <v>2015</v>
      </c>
      <c r="B423">
        <v>4</v>
      </c>
      <c r="C423">
        <v>1</v>
      </c>
      <c r="D423">
        <v>0.99</v>
      </c>
      <c r="E423">
        <v>1</v>
      </c>
      <c r="F423">
        <v>1</v>
      </c>
      <c r="G423">
        <v>1</v>
      </c>
      <c r="H423" s="36">
        <v>2</v>
      </c>
    </row>
    <row r="424" spans="1:8" x14ac:dyDescent="0.25">
      <c r="A424" s="43">
        <v>2014</v>
      </c>
      <c r="B424">
        <v>4</v>
      </c>
      <c r="C424">
        <v>1</v>
      </c>
      <c r="D424">
        <v>1</v>
      </c>
      <c r="E424">
        <v>1</v>
      </c>
      <c r="F424">
        <v>3</v>
      </c>
      <c r="G424">
        <v>3</v>
      </c>
      <c r="H424" s="36">
        <v>2</v>
      </c>
    </row>
    <row r="425" spans="1:8" x14ac:dyDescent="0.25">
      <c r="A425" s="43">
        <v>2014</v>
      </c>
      <c r="B425">
        <v>4</v>
      </c>
      <c r="C425">
        <v>1</v>
      </c>
      <c r="D425">
        <v>1</v>
      </c>
      <c r="E425">
        <v>2</v>
      </c>
      <c r="F425">
        <v>3</v>
      </c>
      <c r="G425">
        <v>6</v>
      </c>
      <c r="H425" s="36">
        <v>2</v>
      </c>
    </row>
    <row r="426" spans="1:8" x14ac:dyDescent="0.25">
      <c r="A426" s="43">
        <v>2015</v>
      </c>
      <c r="B426">
        <v>1</v>
      </c>
      <c r="C426">
        <v>0.6</v>
      </c>
      <c r="D426">
        <v>0.5</v>
      </c>
      <c r="E426">
        <v>1</v>
      </c>
      <c r="F426">
        <v>2</v>
      </c>
      <c r="G426">
        <v>3</v>
      </c>
      <c r="H426" s="36">
        <v>2</v>
      </c>
    </row>
    <row r="427" spans="1:8" x14ac:dyDescent="0.25">
      <c r="A427" s="43">
        <v>2015</v>
      </c>
      <c r="B427">
        <v>4</v>
      </c>
      <c r="C427">
        <v>1</v>
      </c>
      <c r="D427">
        <v>1</v>
      </c>
      <c r="E427">
        <v>1</v>
      </c>
      <c r="F427">
        <v>2</v>
      </c>
      <c r="G427">
        <v>3</v>
      </c>
      <c r="H427" s="36">
        <v>2</v>
      </c>
    </row>
    <row r="428" spans="1:8" x14ac:dyDescent="0.25">
      <c r="A428" s="43">
        <v>2015</v>
      </c>
      <c r="B428">
        <v>4</v>
      </c>
      <c r="C428">
        <v>1</v>
      </c>
      <c r="D428">
        <v>1</v>
      </c>
      <c r="E428">
        <v>1</v>
      </c>
      <c r="F428">
        <v>6</v>
      </c>
      <c r="G428">
        <v>6</v>
      </c>
      <c r="H428" s="36">
        <v>2</v>
      </c>
    </row>
    <row r="429" spans="1:8" x14ac:dyDescent="0.25">
      <c r="A429" s="43">
        <v>2012</v>
      </c>
      <c r="B429">
        <v>0</v>
      </c>
      <c r="D429">
        <v>0</v>
      </c>
      <c r="E429">
        <v>1</v>
      </c>
      <c r="F429">
        <v>5</v>
      </c>
      <c r="G429">
        <v>8</v>
      </c>
      <c r="H429" s="36">
        <v>2</v>
      </c>
    </row>
    <row r="430" spans="1:8" x14ac:dyDescent="0.25">
      <c r="A430" s="43">
        <v>2013</v>
      </c>
      <c r="B430">
        <v>4</v>
      </c>
      <c r="C430">
        <v>1</v>
      </c>
      <c r="D430">
        <v>1</v>
      </c>
      <c r="E430">
        <v>1</v>
      </c>
      <c r="F430">
        <v>3</v>
      </c>
      <c r="G430">
        <v>3</v>
      </c>
      <c r="H430" s="36">
        <v>2</v>
      </c>
    </row>
    <row r="431" spans="1:8" x14ac:dyDescent="0.25">
      <c r="A431" s="43">
        <v>2015</v>
      </c>
      <c r="B431">
        <v>4</v>
      </c>
      <c r="C431">
        <v>1</v>
      </c>
      <c r="D431">
        <v>1</v>
      </c>
      <c r="E431">
        <v>2</v>
      </c>
      <c r="F431">
        <v>3</v>
      </c>
      <c r="G431">
        <v>4</v>
      </c>
      <c r="H431" s="36">
        <v>2</v>
      </c>
    </row>
    <row r="432" spans="1:8" x14ac:dyDescent="0.25">
      <c r="A432" s="43">
        <v>2015</v>
      </c>
      <c r="B432">
        <v>4</v>
      </c>
      <c r="C432">
        <v>1</v>
      </c>
      <c r="D432">
        <v>1</v>
      </c>
      <c r="E432">
        <v>1</v>
      </c>
      <c r="F432">
        <v>1</v>
      </c>
      <c r="G432">
        <v>2</v>
      </c>
      <c r="H432" s="36">
        <v>2</v>
      </c>
    </row>
    <row r="433" spans="1:8" x14ac:dyDescent="0.25">
      <c r="A433" s="43">
        <v>2015</v>
      </c>
      <c r="B433">
        <v>4</v>
      </c>
      <c r="C433">
        <v>1</v>
      </c>
      <c r="D433">
        <v>0.97</v>
      </c>
      <c r="E433">
        <v>1</v>
      </c>
      <c r="F433">
        <v>2</v>
      </c>
      <c r="G433">
        <v>2</v>
      </c>
      <c r="H433" s="36">
        <v>2</v>
      </c>
    </row>
    <row r="434" spans="1:8" x14ac:dyDescent="0.25">
      <c r="A434" s="43">
        <v>2015</v>
      </c>
      <c r="B434">
        <v>3</v>
      </c>
      <c r="C434">
        <v>1</v>
      </c>
      <c r="D434">
        <v>0.99</v>
      </c>
      <c r="E434">
        <v>2</v>
      </c>
      <c r="F434">
        <v>1</v>
      </c>
      <c r="G434">
        <v>2</v>
      </c>
      <c r="H434" s="36">
        <v>2</v>
      </c>
    </row>
    <row r="435" spans="1:8" x14ac:dyDescent="0.25">
      <c r="A435" s="43">
        <v>2015</v>
      </c>
      <c r="B435">
        <v>3</v>
      </c>
      <c r="C435">
        <v>1</v>
      </c>
      <c r="D435">
        <v>0.68</v>
      </c>
      <c r="E435">
        <v>2</v>
      </c>
      <c r="F435">
        <v>1</v>
      </c>
      <c r="G435">
        <v>1</v>
      </c>
      <c r="H435" s="36">
        <v>2</v>
      </c>
    </row>
    <row r="436" spans="1:8" x14ac:dyDescent="0.25">
      <c r="A436" s="43">
        <v>2015</v>
      </c>
      <c r="B436">
        <v>1</v>
      </c>
      <c r="C436">
        <v>1</v>
      </c>
      <c r="D436">
        <v>0.44</v>
      </c>
      <c r="E436">
        <v>2</v>
      </c>
      <c r="F436">
        <v>1</v>
      </c>
      <c r="G436">
        <v>1</v>
      </c>
      <c r="H436" s="36">
        <v>2</v>
      </c>
    </row>
    <row r="437" spans="1:8" x14ac:dyDescent="0.25">
      <c r="A437" s="43">
        <v>2013</v>
      </c>
      <c r="B437">
        <v>4</v>
      </c>
      <c r="C437">
        <v>1</v>
      </c>
      <c r="D437">
        <v>0.83</v>
      </c>
      <c r="E437">
        <v>1</v>
      </c>
      <c r="F437">
        <v>3</v>
      </c>
      <c r="G437">
        <v>15</v>
      </c>
      <c r="H437" s="36">
        <v>1</v>
      </c>
    </row>
    <row r="438" spans="1:8" x14ac:dyDescent="0.25">
      <c r="A438" s="43">
        <v>2015</v>
      </c>
      <c r="B438">
        <v>4</v>
      </c>
      <c r="C438">
        <v>1</v>
      </c>
      <c r="D438">
        <v>0.97</v>
      </c>
      <c r="E438">
        <v>2</v>
      </c>
      <c r="F438">
        <v>1</v>
      </c>
      <c r="G438">
        <v>1</v>
      </c>
      <c r="H438" s="36">
        <v>2</v>
      </c>
    </row>
    <row r="439" spans="1:8" x14ac:dyDescent="0.25">
      <c r="A439" s="43">
        <v>2015</v>
      </c>
      <c r="B439">
        <v>4</v>
      </c>
      <c r="C439">
        <v>0.98</v>
      </c>
      <c r="D439">
        <v>1</v>
      </c>
      <c r="E439">
        <v>2</v>
      </c>
      <c r="F439">
        <v>13</v>
      </c>
      <c r="G439">
        <v>21</v>
      </c>
      <c r="H439" s="36">
        <v>2</v>
      </c>
    </row>
    <row r="440" spans="1:8" x14ac:dyDescent="0.25">
      <c r="A440" s="43">
        <v>2015</v>
      </c>
      <c r="B440">
        <v>0</v>
      </c>
      <c r="E440">
        <v>1</v>
      </c>
      <c r="F440">
        <v>1</v>
      </c>
      <c r="G440">
        <v>1</v>
      </c>
      <c r="H440" s="36">
        <v>2</v>
      </c>
    </row>
    <row r="441" spans="1:8" x14ac:dyDescent="0.25">
      <c r="A441" s="43">
        <v>2015</v>
      </c>
      <c r="B441">
        <v>4</v>
      </c>
      <c r="C441">
        <v>1</v>
      </c>
      <c r="D441">
        <v>1</v>
      </c>
      <c r="E441">
        <v>1</v>
      </c>
      <c r="F441">
        <v>2</v>
      </c>
      <c r="G441">
        <v>3</v>
      </c>
      <c r="H441" s="36">
        <v>2</v>
      </c>
    </row>
    <row r="442" spans="1:8" x14ac:dyDescent="0.25">
      <c r="A442" s="43">
        <v>2015</v>
      </c>
      <c r="B442">
        <v>3</v>
      </c>
      <c r="C442">
        <v>1</v>
      </c>
      <c r="D442">
        <v>0.95</v>
      </c>
      <c r="E442">
        <v>1</v>
      </c>
      <c r="F442">
        <v>1</v>
      </c>
      <c r="G442">
        <v>4</v>
      </c>
      <c r="H442" s="36">
        <v>2</v>
      </c>
    </row>
    <row r="443" spans="1:8" x14ac:dyDescent="0.25">
      <c r="A443" s="43">
        <v>2015</v>
      </c>
      <c r="B443">
        <v>4</v>
      </c>
      <c r="C443">
        <v>1</v>
      </c>
      <c r="D443">
        <v>0.89</v>
      </c>
      <c r="E443">
        <v>1</v>
      </c>
      <c r="F443">
        <v>1</v>
      </c>
      <c r="G443">
        <v>6</v>
      </c>
      <c r="H443" s="36">
        <v>2</v>
      </c>
    </row>
    <row r="444" spans="1:8" x14ac:dyDescent="0.25">
      <c r="A444" s="43">
        <v>2013</v>
      </c>
      <c r="B444">
        <v>3</v>
      </c>
      <c r="C444">
        <v>1</v>
      </c>
      <c r="D444">
        <v>0.77</v>
      </c>
      <c r="E444">
        <v>2</v>
      </c>
      <c r="F444">
        <v>1</v>
      </c>
      <c r="G444">
        <v>1</v>
      </c>
      <c r="H444" s="36">
        <v>2</v>
      </c>
    </row>
    <row r="445" spans="1:8" x14ac:dyDescent="0.25">
      <c r="A445" s="43">
        <v>2015</v>
      </c>
      <c r="B445">
        <v>4</v>
      </c>
      <c r="C445">
        <v>1</v>
      </c>
      <c r="D445">
        <v>1</v>
      </c>
      <c r="E445">
        <v>2</v>
      </c>
      <c r="F445">
        <v>12</v>
      </c>
      <c r="G445">
        <v>29</v>
      </c>
      <c r="H445" s="36">
        <v>2</v>
      </c>
    </row>
    <row r="446" spans="1:8" x14ac:dyDescent="0.25">
      <c r="A446" s="43">
        <v>2015</v>
      </c>
      <c r="B446">
        <v>4</v>
      </c>
      <c r="C446">
        <v>1</v>
      </c>
      <c r="D446">
        <v>1</v>
      </c>
      <c r="E446">
        <v>2</v>
      </c>
      <c r="F446">
        <v>2</v>
      </c>
      <c r="G446">
        <v>2</v>
      </c>
      <c r="H446" s="36">
        <v>2</v>
      </c>
    </row>
    <row r="447" spans="1:8" x14ac:dyDescent="0.25">
      <c r="A447" s="43">
        <v>2013</v>
      </c>
      <c r="B447">
        <v>3</v>
      </c>
      <c r="C447">
        <v>1</v>
      </c>
      <c r="D447">
        <v>0.45</v>
      </c>
      <c r="E447">
        <v>1</v>
      </c>
      <c r="F447">
        <v>9</v>
      </c>
      <c r="G447">
        <v>26</v>
      </c>
      <c r="H447" s="36">
        <v>2</v>
      </c>
    </row>
    <row r="448" spans="1:8" x14ac:dyDescent="0.25">
      <c r="A448" s="43">
        <v>2015</v>
      </c>
      <c r="B448">
        <v>4</v>
      </c>
      <c r="C448">
        <v>1</v>
      </c>
      <c r="D448">
        <v>0.98</v>
      </c>
      <c r="E448">
        <v>1</v>
      </c>
      <c r="F448">
        <v>1</v>
      </c>
      <c r="G448">
        <v>2</v>
      </c>
      <c r="H448" s="36">
        <v>2</v>
      </c>
    </row>
    <row r="449" spans="1:8" x14ac:dyDescent="0.25">
      <c r="A449" s="43">
        <v>2015</v>
      </c>
      <c r="B449">
        <v>4</v>
      </c>
      <c r="C449">
        <v>1</v>
      </c>
      <c r="D449">
        <v>0.99</v>
      </c>
      <c r="E449">
        <v>2</v>
      </c>
      <c r="F449">
        <v>2</v>
      </c>
      <c r="G449">
        <v>2</v>
      </c>
      <c r="H449" s="36">
        <v>2</v>
      </c>
    </row>
    <row r="450" spans="1:8" x14ac:dyDescent="0.25">
      <c r="A450" s="43">
        <v>2014</v>
      </c>
      <c r="B450">
        <v>4</v>
      </c>
      <c r="C450">
        <v>1</v>
      </c>
      <c r="D450">
        <v>0.8</v>
      </c>
      <c r="E450">
        <v>1</v>
      </c>
      <c r="F450">
        <v>6</v>
      </c>
      <c r="G450">
        <v>10</v>
      </c>
      <c r="H450" s="36">
        <v>2</v>
      </c>
    </row>
    <row r="451" spans="1:8" x14ac:dyDescent="0.25">
      <c r="A451" s="43">
        <v>2013</v>
      </c>
      <c r="B451">
        <v>4</v>
      </c>
      <c r="C451">
        <v>1</v>
      </c>
      <c r="D451">
        <v>1</v>
      </c>
      <c r="E451">
        <v>1</v>
      </c>
      <c r="F451">
        <v>3</v>
      </c>
      <c r="G451">
        <v>3</v>
      </c>
      <c r="H451" s="36">
        <v>2</v>
      </c>
    </row>
    <row r="452" spans="1:8" x14ac:dyDescent="0.25">
      <c r="A452" s="43">
        <v>2015</v>
      </c>
      <c r="B452">
        <v>4</v>
      </c>
      <c r="C452">
        <v>1</v>
      </c>
      <c r="D452">
        <v>1</v>
      </c>
      <c r="E452">
        <v>1</v>
      </c>
      <c r="F452">
        <v>1</v>
      </c>
      <c r="G452">
        <v>1</v>
      </c>
      <c r="H452" s="36">
        <v>2</v>
      </c>
    </row>
    <row r="453" spans="1:8" x14ac:dyDescent="0.25">
      <c r="A453" s="43">
        <v>2014</v>
      </c>
      <c r="B453">
        <v>4</v>
      </c>
      <c r="C453">
        <v>1</v>
      </c>
      <c r="D453">
        <v>0.98</v>
      </c>
      <c r="E453">
        <v>2</v>
      </c>
      <c r="F453">
        <v>2</v>
      </c>
      <c r="G453">
        <v>2</v>
      </c>
      <c r="H453" s="36">
        <v>2</v>
      </c>
    </row>
    <row r="454" spans="1:8" x14ac:dyDescent="0.25">
      <c r="A454" s="43">
        <v>2015</v>
      </c>
      <c r="B454">
        <v>3</v>
      </c>
      <c r="C454">
        <v>1</v>
      </c>
      <c r="D454">
        <v>0.62</v>
      </c>
      <c r="E454">
        <v>2</v>
      </c>
      <c r="F454">
        <v>1</v>
      </c>
      <c r="G454">
        <v>1</v>
      </c>
      <c r="H454" s="36">
        <v>2</v>
      </c>
    </row>
    <row r="455" spans="1:8" x14ac:dyDescent="0.25">
      <c r="A455" s="43">
        <v>2015</v>
      </c>
      <c r="B455">
        <v>3</v>
      </c>
      <c r="C455">
        <v>1</v>
      </c>
      <c r="D455">
        <v>0.98</v>
      </c>
      <c r="E455">
        <v>2</v>
      </c>
      <c r="F455">
        <v>1</v>
      </c>
      <c r="G455">
        <v>1</v>
      </c>
      <c r="H455" s="36">
        <v>2</v>
      </c>
    </row>
    <row r="456" spans="1:8" x14ac:dyDescent="0.25">
      <c r="A456" s="43">
        <v>2015</v>
      </c>
      <c r="B456">
        <v>4</v>
      </c>
      <c r="C456">
        <v>1</v>
      </c>
      <c r="D456">
        <v>0.75</v>
      </c>
      <c r="E456">
        <v>2</v>
      </c>
      <c r="F456">
        <v>1</v>
      </c>
      <c r="G456">
        <v>1</v>
      </c>
      <c r="H456" s="36">
        <v>2</v>
      </c>
    </row>
    <row r="457" spans="1:8" x14ac:dyDescent="0.25">
      <c r="A457" s="43">
        <v>2015</v>
      </c>
      <c r="B457">
        <v>4</v>
      </c>
      <c r="C457">
        <v>1</v>
      </c>
      <c r="D457">
        <v>1</v>
      </c>
      <c r="E457">
        <v>2</v>
      </c>
      <c r="F457">
        <v>2</v>
      </c>
      <c r="G457">
        <v>2</v>
      </c>
      <c r="H457" s="36">
        <v>2</v>
      </c>
    </row>
    <row r="458" spans="1:8" x14ac:dyDescent="0.25">
      <c r="A458" s="43">
        <v>2012</v>
      </c>
      <c r="B458">
        <v>4</v>
      </c>
      <c r="C458">
        <v>1</v>
      </c>
      <c r="D458">
        <v>0.65</v>
      </c>
      <c r="E458">
        <v>2</v>
      </c>
      <c r="F458">
        <v>1</v>
      </c>
      <c r="G458">
        <v>1</v>
      </c>
      <c r="H458" s="36">
        <v>2</v>
      </c>
    </row>
    <row r="459" spans="1:8" x14ac:dyDescent="0.25">
      <c r="A459" s="43">
        <v>2013</v>
      </c>
      <c r="B459">
        <v>3</v>
      </c>
      <c r="C459">
        <v>1</v>
      </c>
      <c r="D459">
        <v>0.75</v>
      </c>
      <c r="E459">
        <v>2</v>
      </c>
      <c r="F459">
        <v>1</v>
      </c>
      <c r="G459">
        <v>1</v>
      </c>
      <c r="H459" s="36">
        <v>2</v>
      </c>
    </row>
    <row r="460" spans="1:8" x14ac:dyDescent="0.25">
      <c r="A460" s="43">
        <v>2015</v>
      </c>
      <c r="B460">
        <v>4</v>
      </c>
      <c r="C460">
        <v>1</v>
      </c>
      <c r="D460">
        <v>0.99</v>
      </c>
      <c r="E460">
        <v>2</v>
      </c>
      <c r="F460">
        <v>2</v>
      </c>
      <c r="G460">
        <v>2</v>
      </c>
      <c r="H460" s="36">
        <v>2</v>
      </c>
    </row>
    <row r="461" spans="1:8" x14ac:dyDescent="0.25">
      <c r="A461" s="43">
        <v>2015</v>
      </c>
      <c r="B461">
        <v>3</v>
      </c>
      <c r="C461">
        <v>1</v>
      </c>
      <c r="D461">
        <v>0.88</v>
      </c>
      <c r="E461">
        <v>1</v>
      </c>
      <c r="F461">
        <v>1</v>
      </c>
      <c r="G461">
        <v>1</v>
      </c>
      <c r="H461" s="36">
        <v>2</v>
      </c>
    </row>
    <row r="462" spans="1:8" x14ac:dyDescent="0.25">
      <c r="A462" s="43">
        <v>2015</v>
      </c>
      <c r="B462">
        <v>4</v>
      </c>
      <c r="C462">
        <v>1</v>
      </c>
      <c r="D462">
        <v>1</v>
      </c>
      <c r="E462">
        <v>1</v>
      </c>
      <c r="F462">
        <v>1</v>
      </c>
      <c r="G462">
        <v>1</v>
      </c>
      <c r="H462" s="36">
        <v>2</v>
      </c>
    </row>
    <row r="463" spans="1:8" x14ac:dyDescent="0.25">
      <c r="A463" s="43">
        <v>2015</v>
      </c>
      <c r="B463">
        <v>4</v>
      </c>
      <c r="C463">
        <v>1</v>
      </c>
      <c r="D463">
        <v>0.99</v>
      </c>
      <c r="E463">
        <v>1</v>
      </c>
      <c r="F463">
        <v>3</v>
      </c>
      <c r="G463">
        <v>3</v>
      </c>
      <c r="H463" s="36">
        <v>2</v>
      </c>
    </row>
    <row r="464" spans="1:8" x14ac:dyDescent="0.25">
      <c r="A464" s="43">
        <v>2015</v>
      </c>
      <c r="B464">
        <v>4</v>
      </c>
      <c r="C464">
        <v>1</v>
      </c>
      <c r="D464">
        <v>0.96</v>
      </c>
      <c r="E464">
        <v>1</v>
      </c>
      <c r="F464">
        <v>1</v>
      </c>
      <c r="G464">
        <v>4</v>
      </c>
      <c r="H464" s="36">
        <v>2</v>
      </c>
    </row>
    <row r="465" spans="1:8" x14ac:dyDescent="0.25">
      <c r="A465" s="43">
        <v>2013</v>
      </c>
      <c r="B465">
        <v>3</v>
      </c>
      <c r="C465">
        <v>1</v>
      </c>
      <c r="D465">
        <v>0.73</v>
      </c>
      <c r="E465">
        <v>2</v>
      </c>
      <c r="F465">
        <v>2</v>
      </c>
      <c r="G465">
        <v>2</v>
      </c>
      <c r="H465" s="36">
        <v>2</v>
      </c>
    </row>
    <row r="466" spans="1:8" x14ac:dyDescent="0.25">
      <c r="A466" s="43">
        <v>2015</v>
      </c>
      <c r="B466">
        <v>3</v>
      </c>
      <c r="C466">
        <v>0.75</v>
      </c>
      <c r="D466">
        <v>0.67</v>
      </c>
      <c r="E466">
        <v>1</v>
      </c>
      <c r="F466">
        <v>1</v>
      </c>
      <c r="G466">
        <v>1</v>
      </c>
      <c r="H466" s="36">
        <v>2</v>
      </c>
    </row>
    <row r="467" spans="1:8" x14ac:dyDescent="0.25">
      <c r="A467" s="43">
        <v>2013</v>
      </c>
      <c r="B467">
        <v>1</v>
      </c>
      <c r="C467">
        <v>0.5</v>
      </c>
      <c r="D467">
        <v>0</v>
      </c>
      <c r="E467">
        <v>1</v>
      </c>
      <c r="F467">
        <v>3</v>
      </c>
      <c r="G467">
        <v>3</v>
      </c>
      <c r="H467" s="36">
        <v>2</v>
      </c>
    </row>
    <row r="468" spans="1:8" x14ac:dyDescent="0.25">
      <c r="A468" s="43">
        <v>2014</v>
      </c>
      <c r="B468">
        <v>1</v>
      </c>
      <c r="C468">
        <v>1</v>
      </c>
      <c r="D468">
        <v>1</v>
      </c>
      <c r="E468">
        <v>1</v>
      </c>
      <c r="F468">
        <v>5</v>
      </c>
      <c r="G468">
        <v>7</v>
      </c>
      <c r="H468" s="36">
        <v>2</v>
      </c>
    </row>
    <row r="469" spans="1:8" x14ac:dyDescent="0.25">
      <c r="A469" s="43">
        <v>2015</v>
      </c>
      <c r="B469">
        <v>4</v>
      </c>
      <c r="C469">
        <v>0.94</v>
      </c>
      <c r="D469">
        <v>1</v>
      </c>
      <c r="E469">
        <v>1</v>
      </c>
      <c r="F469">
        <v>1</v>
      </c>
      <c r="G469">
        <v>1</v>
      </c>
      <c r="H469" s="36">
        <v>2</v>
      </c>
    </row>
    <row r="470" spans="1:8" x14ac:dyDescent="0.25">
      <c r="A470" s="43">
        <v>2015</v>
      </c>
      <c r="B470">
        <v>4</v>
      </c>
      <c r="C470">
        <v>1</v>
      </c>
      <c r="D470">
        <v>1</v>
      </c>
      <c r="E470">
        <v>2</v>
      </c>
      <c r="F470">
        <v>1</v>
      </c>
      <c r="G470">
        <v>1</v>
      </c>
      <c r="H470" s="36">
        <v>2</v>
      </c>
    </row>
    <row r="471" spans="1:8" x14ac:dyDescent="0.25">
      <c r="A471" s="43">
        <v>2013</v>
      </c>
      <c r="B471">
        <v>4</v>
      </c>
      <c r="C471">
        <v>1</v>
      </c>
      <c r="D471">
        <v>0.97</v>
      </c>
      <c r="E471">
        <v>2</v>
      </c>
      <c r="F471">
        <v>9</v>
      </c>
      <c r="G471">
        <v>11</v>
      </c>
      <c r="H471" s="36">
        <v>2</v>
      </c>
    </row>
    <row r="472" spans="1:8" x14ac:dyDescent="0.25">
      <c r="A472" s="43">
        <v>2015</v>
      </c>
      <c r="B472">
        <v>4</v>
      </c>
      <c r="C472">
        <v>1</v>
      </c>
      <c r="D472">
        <v>0.96</v>
      </c>
      <c r="E472">
        <v>2</v>
      </c>
      <c r="F472">
        <v>1</v>
      </c>
      <c r="G472">
        <v>1</v>
      </c>
      <c r="H472" s="36">
        <v>2</v>
      </c>
    </row>
    <row r="473" spans="1:8" x14ac:dyDescent="0.25">
      <c r="A473" s="43">
        <v>2015</v>
      </c>
      <c r="B473">
        <v>4</v>
      </c>
      <c r="C473">
        <v>1</v>
      </c>
      <c r="D473">
        <v>1</v>
      </c>
      <c r="E473">
        <v>2</v>
      </c>
      <c r="F473">
        <v>1</v>
      </c>
      <c r="G473">
        <v>1</v>
      </c>
      <c r="H473" s="36">
        <v>2</v>
      </c>
    </row>
    <row r="474" spans="1:8" x14ac:dyDescent="0.25">
      <c r="A474" s="43">
        <v>2015</v>
      </c>
      <c r="B474">
        <v>4</v>
      </c>
      <c r="C474">
        <v>1</v>
      </c>
      <c r="D474">
        <v>1</v>
      </c>
      <c r="E474">
        <v>2</v>
      </c>
      <c r="F474">
        <v>2</v>
      </c>
      <c r="G474">
        <v>8</v>
      </c>
      <c r="H474" s="36">
        <v>2</v>
      </c>
    </row>
    <row r="475" spans="1:8" x14ac:dyDescent="0.25">
      <c r="A475" s="43">
        <v>2016</v>
      </c>
      <c r="B475">
        <v>4</v>
      </c>
      <c r="C475">
        <v>1</v>
      </c>
      <c r="D475">
        <v>1</v>
      </c>
      <c r="E475">
        <v>2</v>
      </c>
      <c r="F475">
        <v>10</v>
      </c>
      <c r="G475">
        <v>11</v>
      </c>
      <c r="H475" s="36">
        <v>2</v>
      </c>
    </row>
    <row r="476" spans="1:8" x14ac:dyDescent="0.25">
      <c r="A476" s="43">
        <v>2015</v>
      </c>
      <c r="B476">
        <v>4</v>
      </c>
      <c r="C476">
        <v>1</v>
      </c>
      <c r="D476">
        <v>1</v>
      </c>
      <c r="E476">
        <v>1</v>
      </c>
      <c r="F476">
        <v>4</v>
      </c>
      <c r="G476">
        <v>5</v>
      </c>
      <c r="H476" s="36">
        <v>2</v>
      </c>
    </row>
    <row r="477" spans="1:8" x14ac:dyDescent="0.25">
      <c r="A477" s="43">
        <v>2019</v>
      </c>
      <c r="B477">
        <v>4</v>
      </c>
      <c r="C477">
        <v>1</v>
      </c>
      <c r="D477">
        <v>1</v>
      </c>
      <c r="E477">
        <v>1</v>
      </c>
      <c r="F477">
        <v>4</v>
      </c>
      <c r="G477">
        <v>5</v>
      </c>
      <c r="H477" s="36">
        <v>2</v>
      </c>
    </row>
    <row r="478" spans="1:8" x14ac:dyDescent="0.25">
      <c r="A478" s="43">
        <v>2014</v>
      </c>
      <c r="B478">
        <v>4</v>
      </c>
      <c r="C478">
        <v>1</v>
      </c>
      <c r="D478">
        <v>0.43</v>
      </c>
      <c r="E478">
        <v>1</v>
      </c>
      <c r="F478">
        <v>2</v>
      </c>
      <c r="G478">
        <v>2</v>
      </c>
      <c r="H478" s="36">
        <v>2</v>
      </c>
    </row>
    <row r="479" spans="1:8" x14ac:dyDescent="0.25">
      <c r="A479" s="43">
        <v>2014</v>
      </c>
      <c r="B479">
        <v>4</v>
      </c>
      <c r="C479">
        <v>1</v>
      </c>
      <c r="D479">
        <v>0.75</v>
      </c>
      <c r="E479">
        <v>2</v>
      </c>
      <c r="F479">
        <v>2</v>
      </c>
      <c r="G479">
        <v>2</v>
      </c>
      <c r="H479" s="36">
        <v>2</v>
      </c>
    </row>
    <row r="480" spans="1:8" x14ac:dyDescent="0.25">
      <c r="A480" s="43">
        <v>2014</v>
      </c>
      <c r="B480">
        <v>4</v>
      </c>
      <c r="C480">
        <v>1</v>
      </c>
      <c r="D480">
        <v>0.99</v>
      </c>
      <c r="E480">
        <v>2</v>
      </c>
      <c r="F480">
        <v>5</v>
      </c>
      <c r="G480">
        <v>6</v>
      </c>
      <c r="H480" s="36">
        <v>2</v>
      </c>
    </row>
    <row r="481" spans="1:8" x14ac:dyDescent="0.25">
      <c r="A481" s="43">
        <v>2014</v>
      </c>
      <c r="B481">
        <v>0</v>
      </c>
      <c r="D481">
        <v>0.17</v>
      </c>
      <c r="E481">
        <v>1</v>
      </c>
      <c r="F481">
        <v>2</v>
      </c>
      <c r="G481">
        <v>7</v>
      </c>
      <c r="H481" s="36">
        <v>2</v>
      </c>
    </row>
    <row r="482" spans="1:8" x14ac:dyDescent="0.25">
      <c r="A482" s="43">
        <v>2010</v>
      </c>
      <c r="B482">
        <v>4</v>
      </c>
      <c r="C482">
        <v>1</v>
      </c>
      <c r="D482">
        <v>1</v>
      </c>
      <c r="E482">
        <v>2</v>
      </c>
      <c r="F482">
        <v>1</v>
      </c>
      <c r="G482">
        <v>1</v>
      </c>
      <c r="H482" s="36">
        <v>2</v>
      </c>
    </row>
    <row r="483" spans="1:8" x14ac:dyDescent="0.25">
      <c r="A483" s="43">
        <v>2014</v>
      </c>
      <c r="B483">
        <v>3</v>
      </c>
      <c r="C483">
        <v>1</v>
      </c>
      <c r="D483">
        <v>0.93</v>
      </c>
      <c r="E483">
        <v>1</v>
      </c>
      <c r="F483">
        <v>1</v>
      </c>
      <c r="G483">
        <v>2</v>
      </c>
      <c r="H483" s="36">
        <v>2</v>
      </c>
    </row>
    <row r="484" spans="1:8" x14ac:dyDescent="0.25">
      <c r="A484" s="43">
        <v>2015</v>
      </c>
      <c r="B484">
        <v>4</v>
      </c>
      <c r="C484">
        <v>1</v>
      </c>
      <c r="D484">
        <v>0.98</v>
      </c>
      <c r="E484">
        <v>1</v>
      </c>
      <c r="F484">
        <v>3</v>
      </c>
      <c r="G484">
        <v>3</v>
      </c>
      <c r="H484" s="36">
        <v>2</v>
      </c>
    </row>
    <row r="485" spans="1:8" x14ac:dyDescent="0.25">
      <c r="A485" s="43">
        <v>2015</v>
      </c>
      <c r="B485">
        <v>3</v>
      </c>
      <c r="C485">
        <v>1</v>
      </c>
      <c r="D485">
        <v>1</v>
      </c>
      <c r="E485">
        <v>1</v>
      </c>
      <c r="F485">
        <v>1</v>
      </c>
      <c r="G485">
        <v>3</v>
      </c>
      <c r="H485" s="36">
        <v>2</v>
      </c>
    </row>
    <row r="486" spans="1:8" x14ac:dyDescent="0.25">
      <c r="A486" s="43">
        <v>2015</v>
      </c>
      <c r="B486">
        <v>4</v>
      </c>
      <c r="C486">
        <v>1</v>
      </c>
      <c r="D486">
        <v>0.94</v>
      </c>
      <c r="E486">
        <v>2</v>
      </c>
      <c r="F486">
        <v>1</v>
      </c>
      <c r="G486">
        <v>2</v>
      </c>
      <c r="H486" s="36">
        <v>2</v>
      </c>
    </row>
    <row r="487" spans="1:8" x14ac:dyDescent="0.25">
      <c r="A487" s="43">
        <v>2015</v>
      </c>
      <c r="B487">
        <v>3</v>
      </c>
      <c r="C487">
        <v>1</v>
      </c>
      <c r="D487">
        <v>0.56999999999999995</v>
      </c>
      <c r="E487">
        <v>2</v>
      </c>
      <c r="F487">
        <v>1</v>
      </c>
      <c r="G487">
        <v>1</v>
      </c>
      <c r="H487" s="36">
        <v>2</v>
      </c>
    </row>
    <row r="488" spans="1:8" x14ac:dyDescent="0.25">
      <c r="A488" s="43">
        <v>2013</v>
      </c>
      <c r="B488">
        <v>4</v>
      </c>
      <c r="C488">
        <v>1</v>
      </c>
      <c r="D488">
        <v>0.77</v>
      </c>
      <c r="E488">
        <v>2</v>
      </c>
      <c r="F488">
        <v>1</v>
      </c>
      <c r="G488">
        <v>1</v>
      </c>
      <c r="H488" s="36">
        <v>2</v>
      </c>
    </row>
    <row r="489" spans="1:8" x14ac:dyDescent="0.25">
      <c r="A489" s="43">
        <v>2013</v>
      </c>
      <c r="B489">
        <v>1</v>
      </c>
      <c r="C489">
        <v>1</v>
      </c>
      <c r="D489">
        <v>0.33</v>
      </c>
      <c r="E489">
        <v>1</v>
      </c>
      <c r="F489">
        <v>1</v>
      </c>
      <c r="G489">
        <v>1</v>
      </c>
      <c r="H489" s="36">
        <v>2</v>
      </c>
    </row>
    <row r="490" spans="1:8" x14ac:dyDescent="0.25">
      <c r="A490" s="43">
        <v>2014</v>
      </c>
      <c r="B490">
        <v>0</v>
      </c>
      <c r="E490">
        <v>0</v>
      </c>
      <c r="F490">
        <v>2</v>
      </c>
      <c r="G490">
        <v>4</v>
      </c>
      <c r="H490" s="36">
        <v>2</v>
      </c>
    </row>
    <row r="491" spans="1:8" x14ac:dyDescent="0.25">
      <c r="A491" s="43">
        <v>2015</v>
      </c>
      <c r="B491">
        <v>3</v>
      </c>
      <c r="C491">
        <v>1</v>
      </c>
      <c r="D491">
        <v>0.62</v>
      </c>
      <c r="E491">
        <v>1</v>
      </c>
      <c r="F491">
        <v>3</v>
      </c>
      <c r="G491">
        <v>4</v>
      </c>
      <c r="H491" s="36">
        <v>2</v>
      </c>
    </row>
    <row r="492" spans="1:8" x14ac:dyDescent="0.25">
      <c r="A492" s="43">
        <v>2016</v>
      </c>
      <c r="B492">
        <v>0</v>
      </c>
      <c r="E492">
        <v>1</v>
      </c>
      <c r="F492">
        <v>3</v>
      </c>
      <c r="G492">
        <v>3</v>
      </c>
      <c r="H492" s="36">
        <v>1</v>
      </c>
    </row>
    <row r="493" spans="1:8" x14ac:dyDescent="0.25">
      <c r="A493" s="43">
        <v>2014</v>
      </c>
      <c r="B493">
        <v>0</v>
      </c>
      <c r="D493">
        <v>0.96</v>
      </c>
      <c r="E493">
        <v>1</v>
      </c>
      <c r="F493">
        <v>3</v>
      </c>
      <c r="G493">
        <v>3</v>
      </c>
      <c r="H493" s="36">
        <v>2</v>
      </c>
    </row>
    <row r="494" spans="1:8" x14ac:dyDescent="0.25">
      <c r="A494" s="43">
        <v>2014</v>
      </c>
      <c r="B494">
        <v>3</v>
      </c>
      <c r="C494">
        <v>0.67</v>
      </c>
      <c r="D494">
        <v>0.47</v>
      </c>
      <c r="E494">
        <v>1</v>
      </c>
      <c r="F494">
        <v>1</v>
      </c>
      <c r="G494">
        <v>1</v>
      </c>
      <c r="H494" s="36">
        <v>2</v>
      </c>
    </row>
    <row r="495" spans="1:8" x14ac:dyDescent="0.25">
      <c r="A495" s="43">
        <v>2015</v>
      </c>
      <c r="B495">
        <v>4</v>
      </c>
      <c r="C495">
        <v>1</v>
      </c>
      <c r="D495">
        <v>1</v>
      </c>
      <c r="E495">
        <v>1</v>
      </c>
      <c r="F495">
        <v>1</v>
      </c>
      <c r="G495">
        <v>1</v>
      </c>
      <c r="H495" s="36">
        <v>2</v>
      </c>
    </row>
    <row r="496" spans="1:8" x14ac:dyDescent="0.25">
      <c r="A496" s="43">
        <v>2014</v>
      </c>
      <c r="B496">
        <v>3</v>
      </c>
      <c r="C496">
        <v>1</v>
      </c>
      <c r="D496">
        <v>0.3</v>
      </c>
      <c r="E496">
        <v>1</v>
      </c>
      <c r="F496">
        <v>1</v>
      </c>
      <c r="G496">
        <v>1</v>
      </c>
      <c r="H496" s="36">
        <v>2</v>
      </c>
    </row>
    <row r="497" spans="1:8" x14ac:dyDescent="0.25">
      <c r="A497" s="43">
        <v>2012</v>
      </c>
      <c r="B497">
        <v>3</v>
      </c>
      <c r="C497">
        <v>1</v>
      </c>
      <c r="D497">
        <v>0.91</v>
      </c>
      <c r="E497">
        <v>0</v>
      </c>
      <c r="F497">
        <v>5</v>
      </c>
      <c r="G497">
        <v>5</v>
      </c>
      <c r="H497" s="36">
        <v>2</v>
      </c>
    </row>
    <row r="498" spans="1:8" x14ac:dyDescent="0.25">
      <c r="A498" s="43">
        <v>2014</v>
      </c>
      <c r="B498">
        <v>4</v>
      </c>
      <c r="C498">
        <v>1</v>
      </c>
      <c r="D498">
        <v>0.73</v>
      </c>
      <c r="E498">
        <v>2</v>
      </c>
      <c r="F498">
        <v>1</v>
      </c>
      <c r="G498">
        <v>3</v>
      </c>
      <c r="H498" s="36">
        <v>2</v>
      </c>
    </row>
    <row r="499" spans="1:8" x14ac:dyDescent="0.25">
      <c r="A499" s="43">
        <v>2015</v>
      </c>
      <c r="B499">
        <v>4</v>
      </c>
      <c r="C499">
        <v>1</v>
      </c>
      <c r="D499">
        <v>1</v>
      </c>
      <c r="E499">
        <v>2</v>
      </c>
      <c r="F499">
        <v>3</v>
      </c>
      <c r="G499">
        <v>4</v>
      </c>
      <c r="H499" s="36">
        <v>2</v>
      </c>
    </row>
    <row r="500" spans="1:8" x14ac:dyDescent="0.25">
      <c r="A500" s="43">
        <v>2012</v>
      </c>
      <c r="B500">
        <v>4</v>
      </c>
      <c r="C500">
        <v>1</v>
      </c>
      <c r="D500">
        <v>0.8</v>
      </c>
      <c r="E500">
        <v>1</v>
      </c>
      <c r="F500">
        <v>2</v>
      </c>
      <c r="G500">
        <v>4</v>
      </c>
      <c r="H500" s="36">
        <v>2</v>
      </c>
    </row>
    <row r="501" spans="1:8" x14ac:dyDescent="0.25">
      <c r="A501" s="43">
        <v>2011</v>
      </c>
      <c r="B501">
        <v>2</v>
      </c>
      <c r="C501">
        <v>0</v>
      </c>
      <c r="D501">
        <v>0.13</v>
      </c>
      <c r="E501">
        <v>1</v>
      </c>
      <c r="F501">
        <v>4</v>
      </c>
      <c r="G501">
        <v>16</v>
      </c>
      <c r="H501" s="36">
        <v>2</v>
      </c>
    </row>
    <row r="502" spans="1:8" x14ac:dyDescent="0.25">
      <c r="A502" s="43">
        <v>2015</v>
      </c>
      <c r="B502">
        <v>4</v>
      </c>
      <c r="C502">
        <v>1</v>
      </c>
      <c r="D502">
        <v>0.8</v>
      </c>
      <c r="E502">
        <v>1</v>
      </c>
      <c r="F502">
        <v>2</v>
      </c>
      <c r="G502">
        <v>2</v>
      </c>
      <c r="H502" s="36">
        <v>2</v>
      </c>
    </row>
    <row r="503" spans="1:8" x14ac:dyDescent="0.25">
      <c r="A503" s="43">
        <v>2012</v>
      </c>
      <c r="B503">
        <v>4</v>
      </c>
      <c r="C503">
        <v>1</v>
      </c>
      <c r="D503">
        <v>0.9</v>
      </c>
      <c r="E503">
        <v>2</v>
      </c>
      <c r="F503">
        <v>1</v>
      </c>
      <c r="G503">
        <v>1</v>
      </c>
      <c r="H503" s="36">
        <v>2</v>
      </c>
    </row>
    <row r="504" spans="1:8" x14ac:dyDescent="0.25">
      <c r="A504" s="43">
        <v>2015</v>
      </c>
      <c r="B504">
        <v>4</v>
      </c>
      <c r="C504">
        <v>1</v>
      </c>
      <c r="D504">
        <v>0.96</v>
      </c>
      <c r="E504">
        <v>1</v>
      </c>
      <c r="F504">
        <v>1</v>
      </c>
      <c r="G504">
        <v>1</v>
      </c>
      <c r="H504" s="36">
        <v>2</v>
      </c>
    </row>
    <row r="505" spans="1:8" x14ac:dyDescent="0.25">
      <c r="A505" s="43">
        <v>2013</v>
      </c>
      <c r="B505">
        <v>4</v>
      </c>
      <c r="C505">
        <v>1</v>
      </c>
      <c r="D505">
        <v>0.98</v>
      </c>
      <c r="E505">
        <v>2</v>
      </c>
      <c r="F505">
        <v>2</v>
      </c>
      <c r="G505">
        <v>2</v>
      </c>
      <c r="H505" s="36">
        <v>2</v>
      </c>
    </row>
    <row r="506" spans="1:8" x14ac:dyDescent="0.25">
      <c r="A506" s="43">
        <v>2015</v>
      </c>
      <c r="B506">
        <v>1</v>
      </c>
      <c r="C506">
        <v>0.87</v>
      </c>
      <c r="D506">
        <v>0.72</v>
      </c>
      <c r="E506">
        <v>2</v>
      </c>
      <c r="F506">
        <v>2</v>
      </c>
      <c r="G506">
        <v>2</v>
      </c>
      <c r="H506" s="36">
        <v>2</v>
      </c>
    </row>
    <row r="507" spans="1:8" x14ac:dyDescent="0.25">
      <c r="A507" s="43">
        <v>2015</v>
      </c>
      <c r="B507">
        <v>4</v>
      </c>
      <c r="C507">
        <v>1</v>
      </c>
      <c r="D507">
        <v>1</v>
      </c>
      <c r="E507">
        <v>2</v>
      </c>
      <c r="F507">
        <v>1</v>
      </c>
      <c r="G507">
        <v>3</v>
      </c>
      <c r="H507" s="36">
        <v>2</v>
      </c>
    </row>
    <row r="508" spans="1:8" x14ac:dyDescent="0.25">
      <c r="A508" s="43">
        <v>2015</v>
      </c>
      <c r="B508">
        <v>4</v>
      </c>
      <c r="C508">
        <v>1</v>
      </c>
      <c r="D508">
        <v>1</v>
      </c>
      <c r="E508">
        <v>0</v>
      </c>
      <c r="F508">
        <v>4</v>
      </c>
      <c r="G508">
        <v>4</v>
      </c>
      <c r="H508" s="36">
        <v>2</v>
      </c>
    </row>
    <row r="509" spans="1:8" x14ac:dyDescent="0.25">
      <c r="A509" s="43">
        <v>2015</v>
      </c>
      <c r="B509">
        <v>3</v>
      </c>
      <c r="C509">
        <v>0.85</v>
      </c>
      <c r="D509">
        <v>0.9</v>
      </c>
      <c r="E509">
        <v>2</v>
      </c>
      <c r="F509">
        <v>4</v>
      </c>
      <c r="G509">
        <v>4</v>
      </c>
      <c r="H509" s="36">
        <v>2</v>
      </c>
    </row>
    <row r="510" spans="1:8" x14ac:dyDescent="0.25">
      <c r="A510" s="43">
        <v>2015</v>
      </c>
      <c r="B510">
        <v>4</v>
      </c>
      <c r="C510">
        <v>1</v>
      </c>
      <c r="D510">
        <v>0.98</v>
      </c>
      <c r="E510">
        <v>2</v>
      </c>
      <c r="F510">
        <v>51</v>
      </c>
      <c r="G510">
        <v>59</v>
      </c>
      <c r="H510" s="36">
        <v>2</v>
      </c>
    </row>
    <row r="511" spans="1:8" x14ac:dyDescent="0.25">
      <c r="A511" s="43">
        <v>2015</v>
      </c>
      <c r="B511">
        <v>4</v>
      </c>
      <c r="C511">
        <v>1</v>
      </c>
      <c r="D511">
        <v>0.94</v>
      </c>
      <c r="E511">
        <v>2</v>
      </c>
      <c r="F511">
        <v>1</v>
      </c>
      <c r="G511">
        <v>1</v>
      </c>
      <c r="H511" s="36">
        <v>2</v>
      </c>
    </row>
    <row r="512" spans="1:8" x14ac:dyDescent="0.25">
      <c r="A512" s="43">
        <v>2015</v>
      </c>
      <c r="B512">
        <v>4</v>
      </c>
      <c r="C512">
        <v>1</v>
      </c>
      <c r="D512">
        <v>0.79</v>
      </c>
      <c r="E512">
        <v>2</v>
      </c>
      <c r="F512">
        <v>19</v>
      </c>
      <c r="G512">
        <v>21</v>
      </c>
      <c r="H512" s="36">
        <v>2</v>
      </c>
    </row>
    <row r="513" spans="1:8" x14ac:dyDescent="0.25">
      <c r="A513" s="43">
        <v>2012</v>
      </c>
      <c r="B513">
        <v>4</v>
      </c>
      <c r="C513">
        <v>1</v>
      </c>
      <c r="D513">
        <v>1</v>
      </c>
      <c r="E513">
        <v>2</v>
      </c>
      <c r="F513">
        <v>8</v>
      </c>
      <c r="G513">
        <v>11</v>
      </c>
      <c r="H513" s="36">
        <v>2</v>
      </c>
    </row>
    <row r="514" spans="1:8" x14ac:dyDescent="0.25">
      <c r="A514" s="43">
        <v>2015</v>
      </c>
      <c r="B514">
        <v>4</v>
      </c>
      <c r="C514">
        <v>1</v>
      </c>
      <c r="D514">
        <v>1</v>
      </c>
      <c r="E514">
        <v>2</v>
      </c>
      <c r="F514">
        <v>2</v>
      </c>
      <c r="G514">
        <v>2</v>
      </c>
      <c r="H514" s="36">
        <v>2</v>
      </c>
    </row>
    <row r="515" spans="1:8" x14ac:dyDescent="0.25">
      <c r="A515" s="43">
        <v>2015</v>
      </c>
      <c r="B515">
        <v>4</v>
      </c>
      <c r="C515">
        <v>1</v>
      </c>
      <c r="D515">
        <v>0.78</v>
      </c>
      <c r="E515">
        <v>2</v>
      </c>
      <c r="F515">
        <v>1</v>
      </c>
      <c r="G515">
        <v>1</v>
      </c>
      <c r="H515" s="36">
        <v>2</v>
      </c>
    </row>
    <row r="516" spans="1:8" x14ac:dyDescent="0.25">
      <c r="A516" s="43">
        <v>2015</v>
      </c>
      <c r="B516">
        <v>4</v>
      </c>
      <c r="C516">
        <v>1</v>
      </c>
      <c r="D516">
        <v>1</v>
      </c>
      <c r="E516">
        <v>2</v>
      </c>
      <c r="F516">
        <v>1</v>
      </c>
      <c r="G516">
        <v>1</v>
      </c>
      <c r="H516" s="36">
        <v>2</v>
      </c>
    </row>
    <row r="517" spans="1:8" x14ac:dyDescent="0.25">
      <c r="A517" s="43">
        <v>2015</v>
      </c>
      <c r="B517">
        <v>1</v>
      </c>
      <c r="C517">
        <v>0.75</v>
      </c>
      <c r="D517">
        <v>0.6</v>
      </c>
      <c r="E517">
        <v>1</v>
      </c>
      <c r="F517">
        <v>3</v>
      </c>
      <c r="G517">
        <v>4</v>
      </c>
      <c r="H517" s="36">
        <v>2</v>
      </c>
    </row>
    <row r="518" spans="1:8" x14ac:dyDescent="0.25">
      <c r="A518" s="43">
        <v>2015</v>
      </c>
      <c r="B518">
        <v>1</v>
      </c>
      <c r="C518">
        <v>1</v>
      </c>
      <c r="D518">
        <v>0.67</v>
      </c>
      <c r="E518">
        <v>1</v>
      </c>
      <c r="F518">
        <v>1</v>
      </c>
      <c r="G518">
        <v>1</v>
      </c>
      <c r="H518" s="36">
        <v>2</v>
      </c>
    </row>
    <row r="519" spans="1:8" x14ac:dyDescent="0.25">
      <c r="A519" s="43">
        <v>2014</v>
      </c>
      <c r="B519">
        <v>4</v>
      </c>
      <c r="C519">
        <v>1</v>
      </c>
      <c r="D519">
        <v>0.91</v>
      </c>
      <c r="E519">
        <v>2</v>
      </c>
      <c r="F519">
        <v>4</v>
      </c>
      <c r="G519">
        <v>4</v>
      </c>
      <c r="H519" s="36">
        <v>2</v>
      </c>
    </row>
    <row r="520" spans="1:8" x14ac:dyDescent="0.25">
      <c r="A520" s="43">
        <v>2015</v>
      </c>
      <c r="B520">
        <v>4</v>
      </c>
      <c r="C520">
        <v>1</v>
      </c>
      <c r="D520">
        <v>0.99</v>
      </c>
      <c r="E520">
        <v>2</v>
      </c>
      <c r="F520">
        <v>2</v>
      </c>
      <c r="G520">
        <v>5</v>
      </c>
      <c r="H520" s="36">
        <v>2</v>
      </c>
    </row>
    <row r="521" spans="1:8" x14ac:dyDescent="0.25">
      <c r="A521" s="43">
        <v>2015</v>
      </c>
      <c r="B521">
        <v>4</v>
      </c>
      <c r="C521">
        <v>1</v>
      </c>
      <c r="D521">
        <v>0.99</v>
      </c>
      <c r="E521">
        <v>2</v>
      </c>
      <c r="F521">
        <v>4</v>
      </c>
      <c r="G521">
        <v>4</v>
      </c>
      <c r="H521" s="36">
        <v>2</v>
      </c>
    </row>
    <row r="522" spans="1:8" x14ac:dyDescent="0.25">
      <c r="A522" s="43">
        <v>2015</v>
      </c>
      <c r="B522">
        <v>1</v>
      </c>
      <c r="C522">
        <v>0.66</v>
      </c>
      <c r="D522">
        <v>0.2</v>
      </c>
      <c r="E522">
        <v>1</v>
      </c>
      <c r="F522">
        <v>1</v>
      </c>
      <c r="G522">
        <v>1</v>
      </c>
      <c r="H522" s="36">
        <v>2</v>
      </c>
    </row>
    <row r="523" spans="1:8" x14ac:dyDescent="0.25">
      <c r="A523" s="43">
        <v>2015</v>
      </c>
      <c r="B523">
        <v>4</v>
      </c>
      <c r="C523">
        <v>1</v>
      </c>
      <c r="D523">
        <v>0.94</v>
      </c>
      <c r="E523">
        <v>2</v>
      </c>
      <c r="F523">
        <v>3</v>
      </c>
      <c r="G523">
        <v>3</v>
      </c>
      <c r="H523" s="36">
        <v>2</v>
      </c>
    </row>
    <row r="524" spans="1:8" x14ac:dyDescent="0.25">
      <c r="A524" s="43">
        <v>2013</v>
      </c>
      <c r="B524">
        <v>2</v>
      </c>
      <c r="C524">
        <v>0.4</v>
      </c>
      <c r="D524">
        <v>0.73</v>
      </c>
      <c r="E524">
        <v>2</v>
      </c>
      <c r="F524">
        <v>1</v>
      </c>
      <c r="G524">
        <v>1</v>
      </c>
      <c r="H524" s="36">
        <v>2</v>
      </c>
    </row>
    <row r="525" spans="1:8" x14ac:dyDescent="0.25">
      <c r="A525" s="43">
        <v>2015</v>
      </c>
      <c r="B525">
        <v>4</v>
      </c>
      <c r="C525">
        <v>1</v>
      </c>
      <c r="D525">
        <v>0.85</v>
      </c>
      <c r="E525">
        <v>2</v>
      </c>
      <c r="F525">
        <v>2</v>
      </c>
      <c r="G525">
        <v>2</v>
      </c>
      <c r="H525" s="36">
        <v>2</v>
      </c>
    </row>
    <row r="526" spans="1:8" x14ac:dyDescent="0.25">
      <c r="A526" s="43">
        <v>2015</v>
      </c>
      <c r="B526">
        <v>2</v>
      </c>
      <c r="C526">
        <v>0.4</v>
      </c>
      <c r="D526">
        <v>0</v>
      </c>
      <c r="E526">
        <v>1</v>
      </c>
      <c r="F526">
        <v>2</v>
      </c>
      <c r="G526">
        <v>4</v>
      </c>
      <c r="H526" s="36">
        <v>2</v>
      </c>
    </row>
    <row r="527" spans="1:8" x14ac:dyDescent="0.25">
      <c r="A527" s="43">
        <v>2013</v>
      </c>
      <c r="B527">
        <v>4</v>
      </c>
      <c r="C527">
        <v>1</v>
      </c>
      <c r="D527">
        <v>0.96</v>
      </c>
      <c r="E527">
        <v>2</v>
      </c>
      <c r="F527">
        <v>2</v>
      </c>
      <c r="G527">
        <v>8</v>
      </c>
      <c r="H527" s="36">
        <v>2</v>
      </c>
    </row>
    <row r="528" spans="1:8" x14ac:dyDescent="0.25">
      <c r="A528" s="43">
        <v>2015</v>
      </c>
      <c r="B528">
        <v>4</v>
      </c>
      <c r="C528">
        <v>1</v>
      </c>
      <c r="D528">
        <v>0.93</v>
      </c>
      <c r="E528">
        <v>1</v>
      </c>
      <c r="F528">
        <v>1</v>
      </c>
      <c r="G528">
        <v>1</v>
      </c>
      <c r="H528" s="36">
        <v>2</v>
      </c>
    </row>
    <row r="529" spans="1:8" x14ac:dyDescent="0.25">
      <c r="A529" s="43">
        <v>2015</v>
      </c>
      <c r="B529">
        <v>4</v>
      </c>
      <c r="C529">
        <v>1</v>
      </c>
      <c r="D529">
        <v>1</v>
      </c>
      <c r="E529">
        <v>2</v>
      </c>
      <c r="F529">
        <v>1</v>
      </c>
      <c r="G529">
        <v>1</v>
      </c>
      <c r="H529" s="36">
        <v>2</v>
      </c>
    </row>
    <row r="530" spans="1:8" x14ac:dyDescent="0.25">
      <c r="A530" s="43">
        <v>2015</v>
      </c>
      <c r="B530">
        <v>4</v>
      </c>
      <c r="C530">
        <v>1</v>
      </c>
      <c r="D530">
        <v>1</v>
      </c>
      <c r="E530">
        <v>2</v>
      </c>
      <c r="F530">
        <v>3</v>
      </c>
      <c r="G530">
        <v>3</v>
      </c>
      <c r="H530" s="36">
        <v>2</v>
      </c>
    </row>
    <row r="531" spans="1:8" x14ac:dyDescent="0.25">
      <c r="A531" s="43">
        <v>2014</v>
      </c>
      <c r="B531">
        <v>4</v>
      </c>
      <c r="C531">
        <v>0.98</v>
      </c>
      <c r="D531">
        <v>1</v>
      </c>
      <c r="E531">
        <v>1</v>
      </c>
      <c r="F531">
        <v>7</v>
      </c>
      <c r="G531">
        <v>8</v>
      </c>
      <c r="H531" s="36">
        <v>2</v>
      </c>
    </row>
    <row r="532" spans="1:8" x14ac:dyDescent="0.25">
      <c r="A532" s="43">
        <v>2014</v>
      </c>
      <c r="B532">
        <v>3</v>
      </c>
      <c r="C532">
        <v>1</v>
      </c>
      <c r="D532">
        <v>0.97</v>
      </c>
      <c r="E532">
        <v>2</v>
      </c>
      <c r="F532">
        <v>7</v>
      </c>
      <c r="G532">
        <v>8</v>
      </c>
      <c r="H532" s="36">
        <v>2</v>
      </c>
    </row>
    <row r="533" spans="1:8" x14ac:dyDescent="0.25">
      <c r="A533" s="43">
        <v>2015</v>
      </c>
      <c r="B533">
        <v>3</v>
      </c>
      <c r="C533">
        <v>1</v>
      </c>
      <c r="D533">
        <v>0.9</v>
      </c>
      <c r="E533">
        <v>2</v>
      </c>
      <c r="F533">
        <v>1</v>
      </c>
      <c r="G533">
        <v>1</v>
      </c>
      <c r="H533" s="36">
        <v>2</v>
      </c>
    </row>
    <row r="534" spans="1:8" x14ac:dyDescent="0.25">
      <c r="A534" s="43">
        <v>2015</v>
      </c>
      <c r="B534">
        <v>2</v>
      </c>
      <c r="C534">
        <v>0.38</v>
      </c>
      <c r="D534">
        <v>0.15</v>
      </c>
      <c r="E534">
        <v>1</v>
      </c>
      <c r="F534">
        <v>14</v>
      </c>
      <c r="G534">
        <v>200</v>
      </c>
      <c r="H534" s="36">
        <v>2</v>
      </c>
    </row>
    <row r="535" spans="1:8" x14ac:dyDescent="0.25">
      <c r="A535" s="43">
        <v>2015</v>
      </c>
      <c r="B535">
        <v>4</v>
      </c>
      <c r="C535">
        <v>1</v>
      </c>
      <c r="D535">
        <v>0.28999999999999998</v>
      </c>
      <c r="E535">
        <v>2</v>
      </c>
      <c r="F535">
        <v>1</v>
      </c>
      <c r="G535">
        <v>1</v>
      </c>
      <c r="H535" s="36">
        <v>2</v>
      </c>
    </row>
    <row r="536" spans="1:8" x14ac:dyDescent="0.25">
      <c r="A536" s="43">
        <v>2015</v>
      </c>
      <c r="B536">
        <v>4</v>
      </c>
      <c r="C536">
        <v>1</v>
      </c>
      <c r="D536">
        <v>0.98</v>
      </c>
      <c r="E536">
        <v>2</v>
      </c>
      <c r="F536">
        <v>1</v>
      </c>
      <c r="G536">
        <v>1</v>
      </c>
      <c r="H536" s="36">
        <v>2</v>
      </c>
    </row>
    <row r="537" spans="1:8" x14ac:dyDescent="0.25">
      <c r="A537" s="43">
        <v>2014</v>
      </c>
      <c r="B537">
        <v>0</v>
      </c>
      <c r="E537">
        <v>1</v>
      </c>
      <c r="F537">
        <v>1</v>
      </c>
      <c r="G537">
        <v>1</v>
      </c>
      <c r="H537" s="36">
        <v>2</v>
      </c>
    </row>
    <row r="538" spans="1:8" x14ac:dyDescent="0.25">
      <c r="A538" s="43">
        <v>2015</v>
      </c>
      <c r="B538">
        <v>2</v>
      </c>
      <c r="C538">
        <v>0.1</v>
      </c>
      <c r="D538">
        <v>0</v>
      </c>
      <c r="E538">
        <v>1</v>
      </c>
      <c r="F538">
        <v>5</v>
      </c>
      <c r="G538">
        <v>5</v>
      </c>
      <c r="H538" s="36">
        <v>2</v>
      </c>
    </row>
    <row r="539" spans="1:8" x14ac:dyDescent="0.25">
      <c r="A539" s="43">
        <v>2014</v>
      </c>
      <c r="B539">
        <v>4</v>
      </c>
      <c r="C539">
        <v>1</v>
      </c>
      <c r="D539">
        <v>0.97</v>
      </c>
      <c r="E539">
        <v>2</v>
      </c>
      <c r="F539">
        <v>1</v>
      </c>
      <c r="G539">
        <v>5</v>
      </c>
      <c r="H539" s="36">
        <v>2</v>
      </c>
    </row>
    <row r="540" spans="1:8" x14ac:dyDescent="0.25">
      <c r="A540" s="43">
        <v>2014</v>
      </c>
      <c r="B540">
        <v>3</v>
      </c>
      <c r="C540">
        <v>1</v>
      </c>
      <c r="D540">
        <v>0.72</v>
      </c>
      <c r="E540">
        <v>2</v>
      </c>
      <c r="F540">
        <v>1</v>
      </c>
      <c r="G540">
        <v>3</v>
      </c>
      <c r="H540" s="36">
        <v>2</v>
      </c>
    </row>
    <row r="541" spans="1:8" x14ac:dyDescent="0.25">
      <c r="A541" s="43">
        <v>2015</v>
      </c>
      <c r="B541">
        <v>4</v>
      </c>
      <c r="C541">
        <v>1</v>
      </c>
      <c r="D541">
        <v>1</v>
      </c>
      <c r="E541">
        <v>2</v>
      </c>
      <c r="F541">
        <v>1</v>
      </c>
      <c r="G541">
        <v>1</v>
      </c>
      <c r="H541" s="36">
        <v>2</v>
      </c>
    </row>
    <row r="542" spans="1:8" x14ac:dyDescent="0.25">
      <c r="A542" s="43">
        <v>2014</v>
      </c>
      <c r="B542">
        <v>4</v>
      </c>
      <c r="C542">
        <v>1</v>
      </c>
      <c r="D542">
        <v>0.66</v>
      </c>
      <c r="E542">
        <v>2</v>
      </c>
      <c r="F542">
        <v>1</v>
      </c>
      <c r="G542">
        <v>1</v>
      </c>
      <c r="H542" s="36">
        <v>2</v>
      </c>
    </row>
    <row r="543" spans="1:8" x14ac:dyDescent="0.25">
      <c r="A543" s="43">
        <v>2015</v>
      </c>
      <c r="B543">
        <v>4</v>
      </c>
      <c r="C543">
        <v>1</v>
      </c>
      <c r="D543">
        <v>0.78</v>
      </c>
      <c r="E543">
        <v>1</v>
      </c>
      <c r="F543">
        <v>2</v>
      </c>
      <c r="G543">
        <v>3</v>
      </c>
      <c r="H543" s="36">
        <v>2</v>
      </c>
    </row>
    <row r="544" spans="1:8" x14ac:dyDescent="0.25">
      <c r="A544" s="43">
        <v>2015</v>
      </c>
      <c r="B544">
        <v>4</v>
      </c>
      <c r="C544">
        <v>1</v>
      </c>
      <c r="D544">
        <v>0.93</v>
      </c>
      <c r="E544">
        <v>1</v>
      </c>
      <c r="F544">
        <v>2</v>
      </c>
      <c r="G544">
        <v>3</v>
      </c>
      <c r="H544" s="36">
        <v>2</v>
      </c>
    </row>
    <row r="545" spans="1:8" x14ac:dyDescent="0.25">
      <c r="A545" s="43">
        <v>2015</v>
      </c>
      <c r="B545">
        <v>4</v>
      </c>
      <c r="C545">
        <v>1</v>
      </c>
      <c r="D545">
        <v>0.98</v>
      </c>
      <c r="E545">
        <v>1</v>
      </c>
      <c r="F545">
        <v>39</v>
      </c>
      <c r="G545">
        <v>40</v>
      </c>
      <c r="H545" s="36">
        <v>2</v>
      </c>
    </row>
    <row r="546" spans="1:8" x14ac:dyDescent="0.25">
      <c r="A546" s="43">
        <v>2015</v>
      </c>
      <c r="B546">
        <v>4</v>
      </c>
      <c r="C546">
        <v>1</v>
      </c>
      <c r="D546">
        <v>0.99</v>
      </c>
      <c r="E546">
        <v>2</v>
      </c>
      <c r="F546">
        <v>9</v>
      </c>
      <c r="G546">
        <v>11</v>
      </c>
      <c r="H546" s="36">
        <v>2</v>
      </c>
    </row>
    <row r="547" spans="1:8" x14ac:dyDescent="0.25">
      <c r="A547" s="43">
        <v>2015</v>
      </c>
      <c r="B547">
        <v>4</v>
      </c>
      <c r="C547">
        <v>1</v>
      </c>
      <c r="D547">
        <v>1</v>
      </c>
      <c r="E547">
        <v>2</v>
      </c>
      <c r="F547">
        <v>2</v>
      </c>
      <c r="G547">
        <v>2</v>
      </c>
      <c r="H547" s="36">
        <v>2</v>
      </c>
    </row>
    <row r="548" spans="1:8" x14ac:dyDescent="0.25">
      <c r="A548" s="43">
        <v>2015</v>
      </c>
      <c r="B548">
        <v>4</v>
      </c>
      <c r="C548">
        <v>1</v>
      </c>
      <c r="D548">
        <v>1</v>
      </c>
      <c r="E548">
        <v>1</v>
      </c>
      <c r="F548">
        <v>151</v>
      </c>
      <c r="G548">
        <v>173</v>
      </c>
      <c r="H548" s="36">
        <v>2</v>
      </c>
    </row>
    <row r="549" spans="1:8" x14ac:dyDescent="0.25">
      <c r="A549" s="43">
        <v>2014</v>
      </c>
      <c r="B549">
        <v>4</v>
      </c>
      <c r="C549">
        <v>1</v>
      </c>
      <c r="D549">
        <v>0.81</v>
      </c>
      <c r="E549">
        <v>2</v>
      </c>
      <c r="F549">
        <v>1</v>
      </c>
      <c r="G549">
        <v>1</v>
      </c>
      <c r="H549" s="36">
        <v>2</v>
      </c>
    </row>
    <row r="550" spans="1:8" x14ac:dyDescent="0.25">
      <c r="A550" s="43">
        <v>2015</v>
      </c>
      <c r="B550">
        <v>4</v>
      </c>
      <c r="C550">
        <v>1</v>
      </c>
      <c r="D550">
        <v>1</v>
      </c>
      <c r="E550">
        <v>1</v>
      </c>
      <c r="F550">
        <v>2</v>
      </c>
      <c r="G550">
        <v>2</v>
      </c>
      <c r="H550" s="36">
        <v>2</v>
      </c>
    </row>
    <row r="551" spans="1:8" x14ac:dyDescent="0.25">
      <c r="A551" s="43">
        <v>2015</v>
      </c>
      <c r="B551">
        <v>4</v>
      </c>
      <c r="C551">
        <v>1</v>
      </c>
      <c r="D551">
        <v>0.96</v>
      </c>
      <c r="E551">
        <v>2</v>
      </c>
      <c r="F551">
        <v>4</v>
      </c>
      <c r="G551">
        <v>4</v>
      </c>
      <c r="H551" s="36">
        <v>2</v>
      </c>
    </row>
    <row r="552" spans="1:8" x14ac:dyDescent="0.25">
      <c r="A552" s="43">
        <v>2014</v>
      </c>
      <c r="B552">
        <v>0</v>
      </c>
      <c r="D552">
        <v>0.67</v>
      </c>
      <c r="E552">
        <v>1</v>
      </c>
      <c r="F552">
        <v>2</v>
      </c>
      <c r="G552">
        <v>2</v>
      </c>
      <c r="H552" s="36">
        <v>2</v>
      </c>
    </row>
    <row r="553" spans="1:8" x14ac:dyDescent="0.25">
      <c r="A553" s="43">
        <v>2015</v>
      </c>
      <c r="B553">
        <v>4</v>
      </c>
      <c r="C553">
        <v>1</v>
      </c>
      <c r="D553">
        <v>1</v>
      </c>
      <c r="E553">
        <v>2</v>
      </c>
      <c r="F553">
        <v>1</v>
      </c>
      <c r="G553">
        <v>1</v>
      </c>
      <c r="H553" s="36">
        <v>2</v>
      </c>
    </row>
    <row r="554" spans="1:8" x14ac:dyDescent="0.25">
      <c r="A554" s="43">
        <v>2015</v>
      </c>
      <c r="B554">
        <v>4</v>
      </c>
      <c r="C554">
        <v>1</v>
      </c>
      <c r="D554">
        <v>0.97</v>
      </c>
      <c r="E554">
        <v>2</v>
      </c>
      <c r="F554">
        <v>3</v>
      </c>
      <c r="G554">
        <v>3</v>
      </c>
      <c r="H554" s="36">
        <v>2</v>
      </c>
    </row>
    <row r="555" spans="1:8" x14ac:dyDescent="0.25">
      <c r="A555" s="43">
        <v>2015</v>
      </c>
      <c r="B555">
        <v>4</v>
      </c>
      <c r="C555">
        <v>1</v>
      </c>
      <c r="D555">
        <v>1</v>
      </c>
      <c r="E555">
        <v>2</v>
      </c>
      <c r="F555">
        <v>1</v>
      </c>
      <c r="G555">
        <v>2</v>
      </c>
      <c r="H555" s="36">
        <v>2</v>
      </c>
    </row>
    <row r="556" spans="1:8" x14ac:dyDescent="0.25">
      <c r="A556" s="43">
        <v>2015</v>
      </c>
      <c r="B556">
        <v>1</v>
      </c>
      <c r="C556">
        <v>1</v>
      </c>
      <c r="D556">
        <v>0.28999999999999998</v>
      </c>
      <c r="E556">
        <v>2</v>
      </c>
      <c r="F556">
        <v>4</v>
      </c>
      <c r="G556">
        <v>10</v>
      </c>
      <c r="H556" s="36">
        <v>2</v>
      </c>
    </row>
    <row r="557" spans="1:8" x14ac:dyDescent="0.25">
      <c r="A557" s="43">
        <v>2014</v>
      </c>
      <c r="B557">
        <v>4</v>
      </c>
      <c r="C557">
        <v>1</v>
      </c>
      <c r="D557">
        <v>1</v>
      </c>
      <c r="E557">
        <v>2</v>
      </c>
      <c r="F557">
        <v>5</v>
      </c>
      <c r="G557">
        <v>10</v>
      </c>
      <c r="H557" s="36">
        <v>2</v>
      </c>
    </row>
    <row r="558" spans="1:8" x14ac:dyDescent="0.25">
      <c r="A558" s="43">
        <v>2015</v>
      </c>
      <c r="B558">
        <v>4</v>
      </c>
      <c r="C558">
        <v>1</v>
      </c>
      <c r="D558">
        <v>1</v>
      </c>
      <c r="E558">
        <v>2</v>
      </c>
      <c r="F558">
        <v>1</v>
      </c>
      <c r="G558">
        <v>1</v>
      </c>
      <c r="H558" s="36">
        <v>2</v>
      </c>
    </row>
    <row r="559" spans="1:8" x14ac:dyDescent="0.25">
      <c r="A559" s="43">
        <v>2015</v>
      </c>
      <c r="B559">
        <v>4</v>
      </c>
      <c r="C559">
        <v>1</v>
      </c>
      <c r="D559">
        <v>0.99</v>
      </c>
      <c r="E559">
        <v>2</v>
      </c>
      <c r="F559">
        <v>1</v>
      </c>
      <c r="G559">
        <v>1</v>
      </c>
      <c r="H559" s="36">
        <v>2</v>
      </c>
    </row>
    <row r="560" spans="1:8" x14ac:dyDescent="0.25">
      <c r="A560" s="43">
        <v>2013</v>
      </c>
      <c r="B560">
        <v>4</v>
      </c>
      <c r="C560">
        <v>1</v>
      </c>
      <c r="D560">
        <v>0.74</v>
      </c>
      <c r="E560">
        <v>1</v>
      </c>
      <c r="F560">
        <v>2</v>
      </c>
      <c r="G560">
        <v>3</v>
      </c>
      <c r="H560" s="36">
        <v>2</v>
      </c>
    </row>
    <row r="561" spans="1:8" x14ac:dyDescent="0.25">
      <c r="A561" s="43">
        <v>2015</v>
      </c>
      <c r="B561">
        <v>4</v>
      </c>
      <c r="C561">
        <v>1</v>
      </c>
      <c r="D561">
        <v>0.38</v>
      </c>
      <c r="E561">
        <v>2</v>
      </c>
      <c r="F561">
        <v>1</v>
      </c>
      <c r="G561">
        <v>1</v>
      </c>
      <c r="H561" s="36">
        <v>2</v>
      </c>
    </row>
    <row r="562" spans="1:8" x14ac:dyDescent="0.25">
      <c r="A562" s="43">
        <v>2014</v>
      </c>
      <c r="B562">
        <v>4</v>
      </c>
      <c r="C562">
        <v>1</v>
      </c>
      <c r="D562">
        <v>0.95</v>
      </c>
      <c r="E562">
        <v>2</v>
      </c>
      <c r="F562">
        <v>2</v>
      </c>
      <c r="G562">
        <v>5</v>
      </c>
      <c r="H562" s="36">
        <v>1</v>
      </c>
    </row>
    <row r="563" spans="1:8" x14ac:dyDescent="0.25">
      <c r="A563" s="43">
        <v>2015</v>
      </c>
      <c r="B563">
        <v>4</v>
      </c>
      <c r="C563">
        <v>1</v>
      </c>
      <c r="D563">
        <v>1</v>
      </c>
      <c r="E563">
        <v>2</v>
      </c>
      <c r="F563">
        <v>2</v>
      </c>
      <c r="G563">
        <v>2</v>
      </c>
      <c r="H563" s="36">
        <v>2</v>
      </c>
    </row>
    <row r="564" spans="1:8" x14ac:dyDescent="0.25">
      <c r="A564" s="43">
        <v>2016</v>
      </c>
      <c r="B564">
        <v>3</v>
      </c>
      <c r="C564">
        <v>1</v>
      </c>
      <c r="D564">
        <v>0.91</v>
      </c>
      <c r="E564">
        <v>2</v>
      </c>
      <c r="F564">
        <v>1</v>
      </c>
      <c r="G564">
        <v>1</v>
      </c>
      <c r="H564" s="36">
        <v>2</v>
      </c>
    </row>
    <row r="565" spans="1:8" x14ac:dyDescent="0.25">
      <c r="A565" s="43">
        <v>2015</v>
      </c>
      <c r="B565">
        <v>4</v>
      </c>
      <c r="C565">
        <v>1</v>
      </c>
      <c r="D565">
        <v>0.88</v>
      </c>
      <c r="E565">
        <v>2</v>
      </c>
      <c r="F565">
        <v>3</v>
      </c>
      <c r="G565">
        <v>8</v>
      </c>
      <c r="H565" s="36">
        <v>2</v>
      </c>
    </row>
    <row r="566" spans="1:8" x14ac:dyDescent="0.25">
      <c r="A566" s="43">
        <v>2016</v>
      </c>
      <c r="B566">
        <v>3</v>
      </c>
      <c r="C566">
        <v>1</v>
      </c>
      <c r="D566">
        <v>0.75</v>
      </c>
      <c r="E566">
        <v>2</v>
      </c>
      <c r="F566">
        <v>2</v>
      </c>
      <c r="G566">
        <v>2</v>
      </c>
      <c r="H566" s="36">
        <v>2</v>
      </c>
    </row>
    <row r="567" spans="1:8" x14ac:dyDescent="0.25">
      <c r="A567" s="43">
        <v>2016</v>
      </c>
      <c r="B567">
        <v>3</v>
      </c>
      <c r="C567">
        <v>1</v>
      </c>
      <c r="D567">
        <v>0.83</v>
      </c>
      <c r="E567">
        <v>1</v>
      </c>
      <c r="F567">
        <v>1</v>
      </c>
      <c r="G567">
        <v>1</v>
      </c>
      <c r="H567" s="36">
        <v>2</v>
      </c>
    </row>
    <row r="568" spans="1:8" x14ac:dyDescent="0.25">
      <c r="A568" s="43">
        <v>2015</v>
      </c>
      <c r="B568">
        <v>3</v>
      </c>
      <c r="C568">
        <v>1</v>
      </c>
      <c r="D568">
        <v>0.96</v>
      </c>
      <c r="E568">
        <v>2</v>
      </c>
      <c r="F568">
        <v>2</v>
      </c>
      <c r="G568">
        <v>3</v>
      </c>
      <c r="H568" s="36">
        <v>2</v>
      </c>
    </row>
    <row r="569" spans="1:8" x14ac:dyDescent="0.25">
      <c r="A569" s="43">
        <v>2013</v>
      </c>
      <c r="B569">
        <v>4</v>
      </c>
      <c r="C569">
        <v>1</v>
      </c>
      <c r="D569">
        <v>1</v>
      </c>
      <c r="E569">
        <v>1</v>
      </c>
      <c r="F569">
        <v>21</v>
      </c>
      <c r="G569">
        <v>37</v>
      </c>
      <c r="H569" s="36">
        <v>2</v>
      </c>
    </row>
    <row r="570" spans="1:8" x14ac:dyDescent="0.25">
      <c r="A570" s="43">
        <v>2015</v>
      </c>
      <c r="B570">
        <v>4</v>
      </c>
      <c r="C570">
        <v>1</v>
      </c>
      <c r="D570">
        <v>0.99</v>
      </c>
      <c r="E570">
        <v>1</v>
      </c>
      <c r="F570">
        <v>2</v>
      </c>
      <c r="G570">
        <v>2</v>
      </c>
      <c r="H570" s="36">
        <v>2</v>
      </c>
    </row>
    <row r="571" spans="1:8" x14ac:dyDescent="0.25">
      <c r="A571" s="43">
        <v>2016</v>
      </c>
      <c r="B571">
        <v>4</v>
      </c>
      <c r="C571">
        <v>1</v>
      </c>
      <c r="D571">
        <v>1</v>
      </c>
      <c r="E571">
        <v>1</v>
      </c>
      <c r="F571">
        <v>1</v>
      </c>
      <c r="G571">
        <v>1</v>
      </c>
      <c r="H571" s="36">
        <v>2</v>
      </c>
    </row>
    <row r="572" spans="1:8" x14ac:dyDescent="0.25">
      <c r="A572" s="43">
        <v>2016</v>
      </c>
      <c r="B572">
        <v>3</v>
      </c>
      <c r="C572">
        <v>1</v>
      </c>
      <c r="D572">
        <v>0.74</v>
      </c>
      <c r="E572">
        <v>2</v>
      </c>
      <c r="F572">
        <v>1</v>
      </c>
      <c r="G572">
        <v>1</v>
      </c>
      <c r="H572" s="36">
        <v>2</v>
      </c>
    </row>
    <row r="573" spans="1:8" x14ac:dyDescent="0.25">
      <c r="A573" s="43">
        <v>2013</v>
      </c>
      <c r="B573">
        <v>0</v>
      </c>
      <c r="D573">
        <v>1</v>
      </c>
      <c r="E573">
        <v>1</v>
      </c>
      <c r="F573">
        <v>5</v>
      </c>
      <c r="G573">
        <v>6</v>
      </c>
      <c r="H573" s="36">
        <v>2</v>
      </c>
    </row>
    <row r="574" spans="1:8" x14ac:dyDescent="0.25">
      <c r="A574" s="43">
        <v>2016</v>
      </c>
      <c r="B574">
        <v>4</v>
      </c>
      <c r="C574">
        <v>1</v>
      </c>
      <c r="D574">
        <v>1</v>
      </c>
      <c r="E574">
        <v>2</v>
      </c>
      <c r="F574">
        <v>2</v>
      </c>
      <c r="G574">
        <v>2</v>
      </c>
      <c r="H574" s="36">
        <v>1</v>
      </c>
    </row>
    <row r="575" spans="1:8" x14ac:dyDescent="0.25">
      <c r="A575" s="43">
        <v>2015</v>
      </c>
      <c r="B575">
        <v>4</v>
      </c>
      <c r="C575">
        <v>1</v>
      </c>
      <c r="D575">
        <v>0.93</v>
      </c>
      <c r="E575">
        <v>1</v>
      </c>
      <c r="F575">
        <v>2</v>
      </c>
      <c r="G575">
        <v>3</v>
      </c>
      <c r="H575" s="36">
        <v>2</v>
      </c>
    </row>
    <row r="576" spans="1:8" x14ac:dyDescent="0.25">
      <c r="A576" s="43">
        <v>2016</v>
      </c>
      <c r="B576">
        <v>4</v>
      </c>
      <c r="C576">
        <v>1</v>
      </c>
      <c r="D576">
        <v>0.91</v>
      </c>
      <c r="E576">
        <v>2</v>
      </c>
      <c r="F576">
        <v>1</v>
      </c>
      <c r="G576">
        <v>1</v>
      </c>
      <c r="H576" s="36">
        <v>2</v>
      </c>
    </row>
    <row r="577" spans="1:8" x14ac:dyDescent="0.25">
      <c r="A577" s="43">
        <v>2014</v>
      </c>
      <c r="B577">
        <v>4</v>
      </c>
      <c r="C577">
        <v>1</v>
      </c>
      <c r="D577">
        <v>0.97</v>
      </c>
      <c r="E577">
        <v>2</v>
      </c>
      <c r="F577">
        <v>1</v>
      </c>
      <c r="G577">
        <v>1</v>
      </c>
      <c r="H577" s="36">
        <v>2</v>
      </c>
    </row>
    <row r="578" spans="1:8" x14ac:dyDescent="0.25">
      <c r="A578" s="43">
        <v>2014</v>
      </c>
      <c r="B578">
        <v>3</v>
      </c>
      <c r="C578">
        <v>1</v>
      </c>
      <c r="D578">
        <v>0.89</v>
      </c>
      <c r="E578">
        <v>2</v>
      </c>
      <c r="F578">
        <v>1</v>
      </c>
      <c r="G578">
        <v>2</v>
      </c>
      <c r="H578" s="36">
        <v>2</v>
      </c>
    </row>
    <row r="579" spans="1:8" x14ac:dyDescent="0.25">
      <c r="A579" s="43">
        <v>2015</v>
      </c>
      <c r="B579">
        <v>4</v>
      </c>
      <c r="C579">
        <v>1</v>
      </c>
      <c r="D579">
        <v>0.93</v>
      </c>
      <c r="E579">
        <v>2</v>
      </c>
      <c r="F579">
        <v>1</v>
      </c>
      <c r="G579">
        <v>1</v>
      </c>
      <c r="H579" s="36">
        <v>2</v>
      </c>
    </row>
    <row r="580" spans="1:8" x14ac:dyDescent="0.25">
      <c r="A580" s="43">
        <v>2015</v>
      </c>
      <c r="B580">
        <v>1</v>
      </c>
      <c r="C580">
        <v>1</v>
      </c>
      <c r="D580">
        <v>0.89</v>
      </c>
      <c r="E580">
        <v>1</v>
      </c>
      <c r="F580">
        <v>1</v>
      </c>
      <c r="G580">
        <v>1</v>
      </c>
      <c r="H580" s="36">
        <v>2</v>
      </c>
    </row>
    <row r="581" spans="1:8" x14ac:dyDescent="0.25">
      <c r="A581" s="43">
        <v>2015</v>
      </c>
      <c r="B581">
        <v>4</v>
      </c>
      <c r="C581">
        <v>1</v>
      </c>
      <c r="D581">
        <v>1</v>
      </c>
      <c r="E581">
        <v>1</v>
      </c>
      <c r="F581">
        <v>1</v>
      </c>
      <c r="G581">
        <v>1</v>
      </c>
      <c r="H581" s="36">
        <v>2</v>
      </c>
    </row>
    <row r="582" spans="1:8" x14ac:dyDescent="0.25">
      <c r="A582" s="43">
        <v>2014</v>
      </c>
      <c r="B582">
        <v>1</v>
      </c>
      <c r="C582">
        <v>0.95</v>
      </c>
      <c r="D582">
        <v>0.79</v>
      </c>
      <c r="E582">
        <v>1</v>
      </c>
      <c r="F582">
        <v>1</v>
      </c>
      <c r="G582">
        <v>1</v>
      </c>
      <c r="H582" s="36">
        <v>2</v>
      </c>
    </row>
    <row r="583" spans="1:8" x14ac:dyDescent="0.25">
      <c r="A583" s="43">
        <v>2012</v>
      </c>
      <c r="B583">
        <v>4</v>
      </c>
      <c r="C583">
        <v>1</v>
      </c>
      <c r="D583">
        <v>0.97</v>
      </c>
      <c r="E583">
        <v>2</v>
      </c>
      <c r="F583">
        <v>6</v>
      </c>
      <c r="G583">
        <v>7</v>
      </c>
      <c r="H583" s="36">
        <v>2</v>
      </c>
    </row>
    <row r="584" spans="1:8" x14ac:dyDescent="0.25">
      <c r="A584" s="43">
        <v>2016</v>
      </c>
      <c r="B584">
        <v>3</v>
      </c>
      <c r="C584">
        <v>0.89</v>
      </c>
      <c r="D584">
        <v>0.21</v>
      </c>
      <c r="E584">
        <v>1</v>
      </c>
      <c r="F584">
        <v>19</v>
      </c>
      <c r="G584">
        <v>25</v>
      </c>
      <c r="H584" s="36">
        <v>2</v>
      </c>
    </row>
    <row r="585" spans="1:8" x14ac:dyDescent="0.25">
      <c r="A585" s="43">
        <v>2015</v>
      </c>
      <c r="B585">
        <v>0</v>
      </c>
      <c r="E585">
        <v>1</v>
      </c>
      <c r="F585">
        <v>1</v>
      </c>
      <c r="G585">
        <v>1</v>
      </c>
      <c r="H585" s="36">
        <v>2</v>
      </c>
    </row>
    <row r="586" spans="1:8" x14ac:dyDescent="0.25">
      <c r="A586" s="43">
        <v>2015</v>
      </c>
      <c r="B586">
        <v>4</v>
      </c>
      <c r="C586">
        <v>1</v>
      </c>
      <c r="D586">
        <v>1</v>
      </c>
      <c r="E586">
        <v>1</v>
      </c>
      <c r="F586">
        <v>2</v>
      </c>
      <c r="G586">
        <v>7</v>
      </c>
      <c r="H586" s="36">
        <v>2</v>
      </c>
    </row>
    <row r="587" spans="1:8" x14ac:dyDescent="0.25">
      <c r="A587" s="43">
        <v>2015</v>
      </c>
      <c r="B587">
        <v>4</v>
      </c>
      <c r="C587">
        <v>1</v>
      </c>
      <c r="D587">
        <v>1</v>
      </c>
      <c r="E587">
        <v>2</v>
      </c>
      <c r="F587">
        <v>1</v>
      </c>
      <c r="G587">
        <v>1</v>
      </c>
      <c r="H587" s="36">
        <v>2</v>
      </c>
    </row>
    <row r="588" spans="1:8" x14ac:dyDescent="0.25">
      <c r="A588" s="43">
        <v>2015</v>
      </c>
      <c r="B588">
        <v>4</v>
      </c>
      <c r="C588">
        <v>1</v>
      </c>
      <c r="D588">
        <v>1</v>
      </c>
      <c r="E588">
        <v>2</v>
      </c>
      <c r="F588">
        <v>7</v>
      </c>
      <c r="G588">
        <v>7</v>
      </c>
      <c r="H588" s="36">
        <v>1</v>
      </c>
    </row>
    <row r="589" spans="1:8" x14ac:dyDescent="0.25">
      <c r="A589" s="43">
        <v>2014</v>
      </c>
      <c r="B589">
        <v>4</v>
      </c>
      <c r="C589">
        <v>1</v>
      </c>
      <c r="D589">
        <v>0.73</v>
      </c>
      <c r="E589">
        <v>1</v>
      </c>
      <c r="F589">
        <v>6</v>
      </c>
      <c r="G589">
        <v>6</v>
      </c>
      <c r="H589" s="36">
        <v>1</v>
      </c>
    </row>
    <row r="590" spans="1:8" x14ac:dyDescent="0.25">
      <c r="A590" s="43">
        <v>2016</v>
      </c>
      <c r="B590">
        <v>4</v>
      </c>
      <c r="C590">
        <v>1</v>
      </c>
      <c r="D590">
        <v>0.33</v>
      </c>
      <c r="E590">
        <v>1</v>
      </c>
      <c r="F590">
        <v>1</v>
      </c>
      <c r="G590">
        <v>1</v>
      </c>
      <c r="H590" s="36">
        <v>2</v>
      </c>
    </row>
    <row r="591" spans="1:8" x14ac:dyDescent="0.25">
      <c r="A591" s="43">
        <v>2016</v>
      </c>
      <c r="B591">
        <v>3</v>
      </c>
      <c r="C591">
        <v>1</v>
      </c>
      <c r="D591">
        <v>0.73</v>
      </c>
      <c r="E591">
        <v>2</v>
      </c>
      <c r="F591">
        <v>1</v>
      </c>
      <c r="G591">
        <v>1</v>
      </c>
      <c r="H591" s="36">
        <v>2</v>
      </c>
    </row>
    <row r="592" spans="1:8" x14ac:dyDescent="0.25">
      <c r="A592" s="43">
        <v>2016</v>
      </c>
      <c r="B592">
        <v>2</v>
      </c>
      <c r="C592">
        <v>0.33</v>
      </c>
      <c r="D592">
        <v>0.11</v>
      </c>
      <c r="E592">
        <v>1</v>
      </c>
      <c r="F592">
        <v>1</v>
      </c>
      <c r="G592">
        <v>1</v>
      </c>
      <c r="H592" s="36">
        <v>2</v>
      </c>
    </row>
    <row r="593" spans="1:8" x14ac:dyDescent="0.25">
      <c r="A593" s="43">
        <v>2011</v>
      </c>
      <c r="B593">
        <v>3</v>
      </c>
      <c r="C593">
        <v>1</v>
      </c>
      <c r="D593">
        <v>0.74</v>
      </c>
      <c r="E593">
        <v>2</v>
      </c>
      <c r="F593">
        <v>3</v>
      </c>
      <c r="G593">
        <v>5</v>
      </c>
      <c r="H593" s="36">
        <v>2</v>
      </c>
    </row>
    <row r="594" spans="1:8" x14ac:dyDescent="0.25">
      <c r="A594" s="43">
        <v>2015</v>
      </c>
      <c r="B594">
        <v>4</v>
      </c>
      <c r="C594">
        <v>1</v>
      </c>
      <c r="D594">
        <v>1</v>
      </c>
      <c r="E594">
        <v>1</v>
      </c>
      <c r="F594">
        <v>4</v>
      </c>
      <c r="G594">
        <v>5</v>
      </c>
      <c r="H594" s="36">
        <v>2</v>
      </c>
    </row>
    <row r="595" spans="1:8" x14ac:dyDescent="0.25">
      <c r="A595" s="43">
        <v>2014</v>
      </c>
      <c r="B595">
        <v>4</v>
      </c>
      <c r="C595">
        <v>1</v>
      </c>
      <c r="D595">
        <v>0.99</v>
      </c>
      <c r="E595">
        <v>2</v>
      </c>
      <c r="F595">
        <v>1</v>
      </c>
      <c r="G595">
        <v>1</v>
      </c>
      <c r="H595" s="36">
        <v>2</v>
      </c>
    </row>
    <row r="596" spans="1:8" x14ac:dyDescent="0.25">
      <c r="A596" s="43">
        <v>2015</v>
      </c>
      <c r="B596">
        <v>3</v>
      </c>
      <c r="C596">
        <v>1</v>
      </c>
      <c r="D596">
        <v>0.39</v>
      </c>
      <c r="E596">
        <v>1</v>
      </c>
      <c r="F596">
        <v>2</v>
      </c>
      <c r="G596">
        <v>2</v>
      </c>
      <c r="H596" s="36">
        <v>2</v>
      </c>
    </row>
    <row r="597" spans="1:8" x14ac:dyDescent="0.25">
      <c r="A597" s="43">
        <v>2014</v>
      </c>
      <c r="B597">
        <v>3</v>
      </c>
      <c r="C597">
        <v>1</v>
      </c>
      <c r="D597">
        <v>0.5</v>
      </c>
      <c r="E597">
        <v>1</v>
      </c>
      <c r="F597">
        <v>1</v>
      </c>
      <c r="G597">
        <v>2</v>
      </c>
      <c r="H597" s="36">
        <v>2</v>
      </c>
    </row>
    <row r="598" spans="1:8" x14ac:dyDescent="0.25">
      <c r="A598" s="43">
        <v>2015</v>
      </c>
      <c r="B598">
        <v>0</v>
      </c>
      <c r="D598">
        <v>1</v>
      </c>
      <c r="E598">
        <v>1</v>
      </c>
      <c r="F598">
        <v>2</v>
      </c>
      <c r="G598">
        <v>2</v>
      </c>
      <c r="H598" s="36">
        <v>2</v>
      </c>
    </row>
    <row r="599" spans="1:8" x14ac:dyDescent="0.25">
      <c r="A599" s="43">
        <v>2015</v>
      </c>
      <c r="B599">
        <v>0</v>
      </c>
      <c r="D599">
        <v>1</v>
      </c>
      <c r="E599">
        <v>1</v>
      </c>
      <c r="F599">
        <v>1</v>
      </c>
      <c r="G599">
        <v>1</v>
      </c>
      <c r="H599" s="36">
        <v>2</v>
      </c>
    </row>
    <row r="600" spans="1:8" x14ac:dyDescent="0.25">
      <c r="A600" s="43">
        <v>2016</v>
      </c>
      <c r="B600">
        <v>4</v>
      </c>
      <c r="C600">
        <v>1</v>
      </c>
      <c r="D600">
        <v>0.96</v>
      </c>
      <c r="E600">
        <v>2</v>
      </c>
      <c r="F600">
        <v>4</v>
      </c>
      <c r="G600">
        <v>4</v>
      </c>
      <c r="H600" s="36">
        <v>2</v>
      </c>
    </row>
    <row r="601" spans="1:8" x14ac:dyDescent="0.25">
      <c r="A601" s="43">
        <v>2015</v>
      </c>
      <c r="B601">
        <v>4</v>
      </c>
      <c r="C601">
        <v>0.95</v>
      </c>
      <c r="D601">
        <v>0.97</v>
      </c>
      <c r="E601">
        <v>1</v>
      </c>
      <c r="F601">
        <v>28</v>
      </c>
      <c r="G601">
        <v>45</v>
      </c>
      <c r="H601" s="36">
        <v>2</v>
      </c>
    </row>
    <row r="602" spans="1:8" x14ac:dyDescent="0.25">
      <c r="A602" s="43">
        <v>2013</v>
      </c>
      <c r="B602">
        <v>3</v>
      </c>
      <c r="C602">
        <v>1</v>
      </c>
      <c r="D602">
        <v>0.86</v>
      </c>
      <c r="E602">
        <v>2</v>
      </c>
      <c r="F602">
        <v>2</v>
      </c>
      <c r="G602">
        <v>2</v>
      </c>
      <c r="H602" s="36">
        <v>2</v>
      </c>
    </row>
    <row r="603" spans="1:8" x14ac:dyDescent="0.25">
      <c r="A603" s="43">
        <v>2013</v>
      </c>
      <c r="B603">
        <v>3</v>
      </c>
      <c r="C603">
        <v>1</v>
      </c>
      <c r="D603">
        <v>0.93</v>
      </c>
      <c r="E603">
        <v>2</v>
      </c>
      <c r="F603">
        <v>1</v>
      </c>
      <c r="G603">
        <v>1</v>
      </c>
      <c r="H603" s="36">
        <v>2</v>
      </c>
    </row>
    <row r="604" spans="1:8" x14ac:dyDescent="0.25">
      <c r="A604" s="43">
        <v>2016</v>
      </c>
      <c r="B604">
        <v>3</v>
      </c>
      <c r="C604">
        <v>1</v>
      </c>
      <c r="D604">
        <v>0.78</v>
      </c>
      <c r="E604">
        <v>2</v>
      </c>
      <c r="F604">
        <v>2</v>
      </c>
      <c r="G604">
        <v>2</v>
      </c>
      <c r="H604" s="36">
        <v>2</v>
      </c>
    </row>
    <row r="605" spans="1:8" x14ac:dyDescent="0.25">
      <c r="A605" s="43">
        <v>2016</v>
      </c>
      <c r="B605">
        <v>4</v>
      </c>
      <c r="C605">
        <v>1</v>
      </c>
      <c r="D605">
        <v>0.99</v>
      </c>
      <c r="E605">
        <v>2</v>
      </c>
      <c r="F605">
        <v>1</v>
      </c>
      <c r="G605">
        <v>1</v>
      </c>
      <c r="H605" s="36">
        <v>2</v>
      </c>
    </row>
    <row r="606" spans="1:8" x14ac:dyDescent="0.25">
      <c r="A606" s="43">
        <v>2015</v>
      </c>
      <c r="B606">
        <v>4</v>
      </c>
      <c r="C606">
        <v>0.97</v>
      </c>
      <c r="D606">
        <v>1</v>
      </c>
      <c r="E606">
        <v>1</v>
      </c>
      <c r="F606">
        <v>74</v>
      </c>
      <c r="G606">
        <v>75</v>
      </c>
      <c r="H606" s="36">
        <v>2</v>
      </c>
    </row>
    <row r="607" spans="1:8" x14ac:dyDescent="0.25">
      <c r="A607" s="43">
        <v>2016</v>
      </c>
      <c r="B607">
        <v>0</v>
      </c>
      <c r="D607">
        <v>1</v>
      </c>
      <c r="E607">
        <v>2</v>
      </c>
      <c r="F607">
        <v>1</v>
      </c>
      <c r="G607">
        <v>1</v>
      </c>
      <c r="H607" s="36">
        <v>2</v>
      </c>
    </row>
    <row r="608" spans="1:8" x14ac:dyDescent="0.25">
      <c r="A608" s="43">
        <v>2014</v>
      </c>
      <c r="B608">
        <v>4</v>
      </c>
      <c r="C608">
        <v>1</v>
      </c>
      <c r="D608">
        <v>0.82</v>
      </c>
      <c r="E608">
        <v>2</v>
      </c>
      <c r="F608">
        <v>3</v>
      </c>
      <c r="G608">
        <v>3</v>
      </c>
      <c r="H608" s="36">
        <v>2</v>
      </c>
    </row>
    <row r="609" spans="1:8" x14ac:dyDescent="0.25">
      <c r="A609" s="43">
        <v>2016</v>
      </c>
      <c r="B609">
        <v>4</v>
      </c>
      <c r="C609">
        <v>1</v>
      </c>
      <c r="D609">
        <v>1</v>
      </c>
      <c r="E609">
        <v>2</v>
      </c>
      <c r="F609">
        <v>1</v>
      </c>
      <c r="G609">
        <v>4</v>
      </c>
      <c r="H609" s="36">
        <v>2</v>
      </c>
    </row>
    <row r="610" spans="1:8" x14ac:dyDescent="0.25">
      <c r="A610" s="43">
        <v>2016</v>
      </c>
      <c r="B610">
        <v>4</v>
      </c>
      <c r="C610">
        <v>1</v>
      </c>
      <c r="D610">
        <v>1</v>
      </c>
      <c r="E610">
        <v>1</v>
      </c>
      <c r="F610">
        <v>2</v>
      </c>
      <c r="G610">
        <v>2</v>
      </c>
      <c r="H610" s="36">
        <v>2</v>
      </c>
    </row>
    <row r="611" spans="1:8" x14ac:dyDescent="0.25">
      <c r="A611" s="43">
        <v>2016</v>
      </c>
      <c r="B611">
        <v>4</v>
      </c>
      <c r="C611">
        <v>1</v>
      </c>
      <c r="D611">
        <v>1</v>
      </c>
      <c r="E611">
        <v>2</v>
      </c>
      <c r="F611">
        <v>1</v>
      </c>
      <c r="G611">
        <v>2</v>
      </c>
      <c r="H611" s="36">
        <v>2</v>
      </c>
    </row>
    <row r="612" spans="1:8" x14ac:dyDescent="0.25">
      <c r="A612" s="43">
        <v>2016</v>
      </c>
      <c r="B612">
        <v>4</v>
      </c>
      <c r="C612">
        <v>1</v>
      </c>
      <c r="D612">
        <v>0.8</v>
      </c>
      <c r="E612">
        <v>2</v>
      </c>
      <c r="F612">
        <v>1</v>
      </c>
      <c r="G612">
        <v>1</v>
      </c>
      <c r="H612" s="36">
        <v>2</v>
      </c>
    </row>
    <row r="613" spans="1:8" x14ac:dyDescent="0.25">
      <c r="A613" s="43">
        <v>2015</v>
      </c>
      <c r="B613">
        <v>3</v>
      </c>
      <c r="C613">
        <v>1</v>
      </c>
      <c r="D613">
        <v>0.97</v>
      </c>
      <c r="E613">
        <v>1</v>
      </c>
      <c r="F613">
        <v>10</v>
      </c>
      <c r="G613">
        <v>10</v>
      </c>
      <c r="H613" s="36">
        <v>2</v>
      </c>
    </row>
    <row r="614" spans="1:8" x14ac:dyDescent="0.25">
      <c r="A614" s="43">
        <v>2015</v>
      </c>
      <c r="B614">
        <v>1</v>
      </c>
      <c r="C614">
        <v>0.67</v>
      </c>
      <c r="D614">
        <v>0.83</v>
      </c>
      <c r="E614">
        <v>1</v>
      </c>
      <c r="F614">
        <v>4</v>
      </c>
      <c r="G614">
        <v>7</v>
      </c>
      <c r="H614" s="36">
        <v>2</v>
      </c>
    </row>
    <row r="615" spans="1:8" x14ac:dyDescent="0.25">
      <c r="A615" s="43">
        <v>2013</v>
      </c>
      <c r="B615">
        <v>4</v>
      </c>
      <c r="C615">
        <v>1</v>
      </c>
      <c r="D615">
        <v>1</v>
      </c>
      <c r="E615">
        <v>2</v>
      </c>
      <c r="F615">
        <v>2</v>
      </c>
      <c r="G615">
        <v>2</v>
      </c>
      <c r="H615" s="36">
        <v>2</v>
      </c>
    </row>
    <row r="616" spans="1:8" x14ac:dyDescent="0.25">
      <c r="A616" s="43">
        <v>2014</v>
      </c>
      <c r="B616">
        <v>4</v>
      </c>
      <c r="C616">
        <v>1</v>
      </c>
      <c r="D616">
        <v>1</v>
      </c>
      <c r="E616">
        <v>1</v>
      </c>
      <c r="F616">
        <v>2</v>
      </c>
      <c r="G616">
        <v>2</v>
      </c>
      <c r="H616" s="36">
        <v>2</v>
      </c>
    </row>
    <row r="617" spans="1:8" x14ac:dyDescent="0.25">
      <c r="A617" s="43">
        <v>2016</v>
      </c>
      <c r="B617">
        <v>4</v>
      </c>
      <c r="C617">
        <v>1</v>
      </c>
      <c r="D617">
        <v>1</v>
      </c>
      <c r="E617">
        <v>1</v>
      </c>
      <c r="F617">
        <v>1</v>
      </c>
      <c r="G617">
        <v>1</v>
      </c>
      <c r="H617" s="36">
        <v>2</v>
      </c>
    </row>
    <row r="618" spans="1:8" x14ac:dyDescent="0.25">
      <c r="A618" s="43">
        <v>2013</v>
      </c>
      <c r="B618">
        <v>3</v>
      </c>
      <c r="C618">
        <v>1</v>
      </c>
      <c r="D618">
        <v>0.97</v>
      </c>
      <c r="E618">
        <v>2</v>
      </c>
      <c r="F618">
        <v>10</v>
      </c>
      <c r="G618">
        <v>17</v>
      </c>
      <c r="H618" s="36">
        <v>2</v>
      </c>
    </row>
    <row r="619" spans="1:8" x14ac:dyDescent="0.25">
      <c r="A619" s="43">
        <v>2016</v>
      </c>
      <c r="B619">
        <v>3</v>
      </c>
      <c r="C619">
        <v>1</v>
      </c>
      <c r="D619">
        <v>0.85</v>
      </c>
      <c r="E619">
        <v>2</v>
      </c>
      <c r="F619">
        <v>1</v>
      </c>
      <c r="G619">
        <v>1</v>
      </c>
      <c r="H619" s="36">
        <v>2</v>
      </c>
    </row>
    <row r="620" spans="1:8" x14ac:dyDescent="0.25">
      <c r="A620" s="43">
        <v>2016</v>
      </c>
      <c r="B620">
        <v>1</v>
      </c>
      <c r="C620">
        <v>1</v>
      </c>
      <c r="D620">
        <v>1</v>
      </c>
      <c r="E620">
        <v>2</v>
      </c>
      <c r="F620">
        <v>1</v>
      </c>
      <c r="G620">
        <v>4</v>
      </c>
      <c r="H620" s="36">
        <v>2</v>
      </c>
    </row>
    <row r="621" spans="1:8" x14ac:dyDescent="0.25">
      <c r="A621" s="43">
        <v>2016</v>
      </c>
      <c r="B621">
        <v>0</v>
      </c>
      <c r="E621">
        <v>1</v>
      </c>
      <c r="F621">
        <v>1</v>
      </c>
      <c r="G621">
        <v>1</v>
      </c>
      <c r="H621" s="36">
        <v>2</v>
      </c>
    </row>
    <row r="622" spans="1:8" x14ac:dyDescent="0.25">
      <c r="A622" s="43">
        <v>2016</v>
      </c>
      <c r="B622">
        <v>1</v>
      </c>
      <c r="C622">
        <v>0.5</v>
      </c>
      <c r="D622">
        <v>1</v>
      </c>
      <c r="E622">
        <v>1</v>
      </c>
      <c r="F622">
        <v>2</v>
      </c>
      <c r="G622">
        <v>12</v>
      </c>
      <c r="H622" s="36">
        <v>2</v>
      </c>
    </row>
    <row r="623" spans="1:8" x14ac:dyDescent="0.25">
      <c r="A623" s="43">
        <v>2016</v>
      </c>
      <c r="B623">
        <v>2</v>
      </c>
      <c r="C623">
        <v>0</v>
      </c>
      <c r="E623">
        <v>1</v>
      </c>
      <c r="F623">
        <v>1</v>
      </c>
      <c r="G623">
        <v>1</v>
      </c>
      <c r="H623" s="36">
        <v>2</v>
      </c>
    </row>
    <row r="624" spans="1:8" x14ac:dyDescent="0.25">
      <c r="A624" s="43">
        <v>2015</v>
      </c>
      <c r="B624">
        <v>4</v>
      </c>
      <c r="C624">
        <v>1</v>
      </c>
      <c r="D624">
        <v>0.97</v>
      </c>
      <c r="E624">
        <v>1</v>
      </c>
      <c r="F624">
        <v>5</v>
      </c>
      <c r="G624">
        <v>5</v>
      </c>
      <c r="H624" s="36">
        <v>2</v>
      </c>
    </row>
    <row r="625" spans="1:8" x14ac:dyDescent="0.25">
      <c r="A625" s="43">
        <v>2016</v>
      </c>
      <c r="B625">
        <v>0</v>
      </c>
      <c r="D625">
        <v>0.88</v>
      </c>
      <c r="E625">
        <v>2</v>
      </c>
      <c r="F625">
        <v>1</v>
      </c>
      <c r="G625">
        <v>1</v>
      </c>
      <c r="H625" s="36">
        <v>2</v>
      </c>
    </row>
    <row r="626" spans="1:8" x14ac:dyDescent="0.25">
      <c r="A626" s="43">
        <v>2016</v>
      </c>
      <c r="B626">
        <v>3</v>
      </c>
      <c r="C626">
        <v>1</v>
      </c>
      <c r="D626">
        <v>0.86</v>
      </c>
      <c r="E626">
        <v>1</v>
      </c>
      <c r="F626">
        <v>1</v>
      </c>
      <c r="G626">
        <v>1</v>
      </c>
      <c r="H626" s="36">
        <v>2</v>
      </c>
    </row>
    <row r="627" spans="1:8" x14ac:dyDescent="0.25">
      <c r="A627" s="43">
        <v>2016</v>
      </c>
      <c r="B627">
        <v>4</v>
      </c>
      <c r="C627">
        <v>1</v>
      </c>
      <c r="D627">
        <v>0.91</v>
      </c>
      <c r="E627">
        <v>1</v>
      </c>
      <c r="F627">
        <v>1</v>
      </c>
      <c r="G627">
        <v>1</v>
      </c>
      <c r="H627" s="36">
        <v>2</v>
      </c>
    </row>
    <row r="628" spans="1:8" x14ac:dyDescent="0.25">
      <c r="A628" s="43">
        <v>2015</v>
      </c>
      <c r="B628">
        <v>4</v>
      </c>
      <c r="C628">
        <v>1</v>
      </c>
      <c r="D628">
        <v>1</v>
      </c>
      <c r="E628">
        <v>1</v>
      </c>
      <c r="F628">
        <v>21</v>
      </c>
      <c r="G628">
        <v>21</v>
      </c>
      <c r="H628" s="36">
        <v>2</v>
      </c>
    </row>
    <row r="629" spans="1:8" x14ac:dyDescent="0.25">
      <c r="A629" s="43">
        <v>2016</v>
      </c>
      <c r="B629">
        <v>3</v>
      </c>
      <c r="C629">
        <v>1</v>
      </c>
      <c r="D629">
        <v>0.88</v>
      </c>
      <c r="E629">
        <v>0</v>
      </c>
      <c r="F629">
        <v>5</v>
      </c>
      <c r="G629">
        <v>5</v>
      </c>
      <c r="H629" s="36">
        <v>2</v>
      </c>
    </row>
    <row r="630" spans="1:8" x14ac:dyDescent="0.25">
      <c r="A630" s="43">
        <v>2014</v>
      </c>
      <c r="B630">
        <v>4</v>
      </c>
      <c r="C630">
        <v>1</v>
      </c>
      <c r="D630">
        <v>1</v>
      </c>
      <c r="E630">
        <v>2</v>
      </c>
      <c r="F630">
        <v>5</v>
      </c>
      <c r="G630">
        <v>6</v>
      </c>
      <c r="H630" s="36">
        <v>2</v>
      </c>
    </row>
    <row r="631" spans="1:8" x14ac:dyDescent="0.25">
      <c r="A631" s="43">
        <v>2016</v>
      </c>
      <c r="B631">
        <v>2</v>
      </c>
      <c r="C631">
        <v>0.4</v>
      </c>
      <c r="D631">
        <v>0</v>
      </c>
      <c r="E631">
        <v>1</v>
      </c>
      <c r="F631">
        <v>1</v>
      </c>
      <c r="G631">
        <v>1</v>
      </c>
      <c r="H631" s="36">
        <v>2</v>
      </c>
    </row>
    <row r="632" spans="1:8" x14ac:dyDescent="0.25">
      <c r="A632" s="43">
        <v>2015</v>
      </c>
      <c r="B632">
        <v>4</v>
      </c>
      <c r="C632">
        <v>1</v>
      </c>
      <c r="D632">
        <v>1</v>
      </c>
      <c r="E632">
        <v>2</v>
      </c>
      <c r="F632">
        <v>1</v>
      </c>
      <c r="G632">
        <v>1</v>
      </c>
      <c r="H632" s="36">
        <v>2</v>
      </c>
    </row>
    <row r="633" spans="1:8" x14ac:dyDescent="0.25">
      <c r="A633" s="43">
        <v>2014</v>
      </c>
      <c r="B633">
        <v>3</v>
      </c>
      <c r="C633">
        <v>1</v>
      </c>
      <c r="D633">
        <v>0.31</v>
      </c>
      <c r="E633">
        <v>2</v>
      </c>
      <c r="F633">
        <v>1</v>
      </c>
      <c r="G633">
        <v>1</v>
      </c>
      <c r="H633" s="36">
        <v>2</v>
      </c>
    </row>
    <row r="634" spans="1:8" x14ac:dyDescent="0.25">
      <c r="A634" s="43">
        <v>2021</v>
      </c>
      <c r="B634">
        <v>0</v>
      </c>
      <c r="E634">
        <v>1</v>
      </c>
      <c r="F634">
        <v>50</v>
      </c>
      <c r="G634">
        <v>72</v>
      </c>
      <c r="H634" s="36">
        <v>2</v>
      </c>
    </row>
    <row r="635" spans="1:8" x14ac:dyDescent="0.25">
      <c r="A635" s="43">
        <v>2014</v>
      </c>
      <c r="B635">
        <v>3</v>
      </c>
      <c r="C635">
        <v>0.89</v>
      </c>
      <c r="D635">
        <v>0.27</v>
      </c>
      <c r="E635">
        <v>1</v>
      </c>
      <c r="F635">
        <v>1</v>
      </c>
      <c r="G635">
        <v>3</v>
      </c>
      <c r="H635" s="36">
        <v>2</v>
      </c>
    </row>
    <row r="636" spans="1:8" x14ac:dyDescent="0.25">
      <c r="A636" s="43">
        <v>2015</v>
      </c>
      <c r="B636">
        <v>0</v>
      </c>
      <c r="D636">
        <v>0.2</v>
      </c>
      <c r="E636">
        <v>1</v>
      </c>
      <c r="F636">
        <v>2</v>
      </c>
      <c r="G636">
        <v>4</v>
      </c>
      <c r="H636" s="36">
        <v>2</v>
      </c>
    </row>
    <row r="637" spans="1:8" x14ac:dyDescent="0.25">
      <c r="A637" s="43">
        <v>2016</v>
      </c>
      <c r="B637">
        <v>4</v>
      </c>
      <c r="C637">
        <v>1</v>
      </c>
      <c r="D637">
        <v>1</v>
      </c>
      <c r="E637">
        <v>2</v>
      </c>
      <c r="F637">
        <v>1</v>
      </c>
      <c r="G637">
        <v>1</v>
      </c>
      <c r="H637" s="36">
        <v>2</v>
      </c>
    </row>
    <row r="638" spans="1:8" x14ac:dyDescent="0.25">
      <c r="A638" s="43">
        <v>2015</v>
      </c>
      <c r="B638">
        <v>4</v>
      </c>
      <c r="C638">
        <v>1</v>
      </c>
      <c r="D638">
        <v>0.99</v>
      </c>
      <c r="E638">
        <v>2</v>
      </c>
      <c r="F638">
        <v>1</v>
      </c>
      <c r="G638">
        <v>1</v>
      </c>
      <c r="H638" s="36">
        <v>2</v>
      </c>
    </row>
    <row r="639" spans="1:8" x14ac:dyDescent="0.25">
      <c r="A639" s="43">
        <v>2016</v>
      </c>
      <c r="B639">
        <v>4</v>
      </c>
      <c r="C639">
        <v>1</v>
      </c>
      <c r="D639">
        <v>1</v>
      </c>
      <c r="E639">
        <v>2</v>
      </c>
      <c r="F639">
        <v>2</v>
      </c>
      <c r="G639">
        <v>4</v>
      </c>
      <c r="H639" s="36">
        <v>2</v>
      </c>
    </row>
    <row r="640" spans="1:8" x14ac:dyDescent="0.25">
      <c r="A640" s="43">
        <v>2014</v>
      </c>
      <c r="B640">
        <v>4</v>
      </c>
      <c r="C640">
        <v>1</v>
      </c>
      <c r="D640">
        <v>0.59</v>
      </c>
      <c r="E640">
        <v>1</v>
      </c>
      <c r="F640">
        <v>5</v>
      </c>
      <c r="G640">
        <v>9</v>
      </c>
      <c r="H640" s="36">
        <v>2</v>
      </c>
    </row>
    <row r="641" spans="1:8" x14ac:dyDescent="0.25">
      <c r="A641" s="43">
        <v>2015</v>
      </c>
      <c r="B641">
        <v>3</v>
      </c>
      <c r="C641">
        <v>1</v>
      </c>
      <c r="D641">
        <v>0.45</v>
      </c>
      <c r="E641">
        <v>1</v>
      </c>
      <c r="F641">
        <v>1</v>
      </c>
      <c r="G641">
        <v>1</v>
      </c>
      <c r="H641" s="36">
        <v>2</v>
      </c>
    </row>
    <row r="642" spans="1:8" x14ac:dyDescent="0.25">
      <c r="A642" s="43">
        <v>2015</v>
      </c>
      <c r="B642">
        <v>4</v>
      </c>
      <c r="C642">
        <v>0.99</v>
      </c>
      <c r="D642">
        <v>1</v>
      </c>
      <c r="E642">
        <v>2</v>
      </c>
      <c r="F642">
        <v>6</v>
      </c>
      <c r="G642">
        <v>22</v>
      </c>
      <c r="H642" s="36">
        <v>2</v>
      </c>
    </row>
    <row r="643" spans="1:8" x14ac:dyDescent="0.25">
      <c r="A643" s="43">
        <v>2015</v>
      </c>
      <c r="B643">
        <v>4</v>
      </c>
      <c r="C643">
        <v>1</v>
      </c>
      <c r="D643">
        <v>0.94</v>
      </c>
      <c r="E643">
        <v>2</v>
      </c>
      <c r="F643">
        <v>4</v>
      </c>
      <c r="G643">
        <v>7</v>
      </c>
      <c r="H643" s="36">
        <v>2</v>
      </c>
    </row>
    <row r="644" spans="1:8" x14ac:dyDescent="0.25">
      <c r="A644" s="43">
        <v>2013</v>
      </c>
      <c r="B644">
        <v>4</v>
      </c>
      <c r="C644">
        <v>1</v>
      </c>
      <c r="D644">
        <v>1</v>
      </c>
      <c r="E644">
        <v>2</v>
      </c>
      <c r="F644">
        <v>2</v>
      </c>
      <c r="G644">
        <v>2</v>
      </c>
      <c r="H644" s="36">
        <v>2</v>
      </c>
    </row>
    <row r="645" spans="1:8" x14ac:dyDescent="0.25">
      <c r="A645" s="43">
        <v>2016</v>
      </c>
      <c r="B645">
        <v>0</v>
      </c>
      <c r="E645">
        <v>0</v>
      </c>
      <c r="F645">
        <v>357</v>
      </c>
      <c r="G645">
        <v>365</v>
      </c>
      <c r="H645" s="36">
        <v>2</v>
      </c>
    </row>
    <row r="646" spans="1:8" x14ac:dyDescent="0.25">
      <c r="A646" s="43">
        <v>2015</v>
      </c>
      <c r="B646">
        <v>3</v>
      </c>
      <c r="C646">
        <v>1</v>
      </c>
      <c r="D646">
        <v>0</v>
      </c>
      <c r="E646">
        <v>1</v>
      </c>
      <c r="F646">
        <v>1</v>
      </c>
      <c r="G646">
        <v>1</v>
      </c>
      <c r="H646" s="36">
        <v>2</v>
      </c>
    </row>
    <row r="647" spans="1:8" x14ac:dyDescent="0.25">
      <c r="A647" s="43">
        <v>2013</v>
      </c>
      <c r="B647">
        <v>1</v>
      </c>
      <c r="C647">
        <v>0.7</v>
      </c>
      <c r="D647">
        <v>0.79</v>
      </c>
      <c r="E647">
        <v>1</v>
      </c>
      <c r="F647">
        <v>2</v>
      </c>
      <c r="G647">
        <v>4</v>
      </c>
      <c r="H647" s="36">
        <v>2</v>
      </c>
    </row>
    <row r="648" spans="1:8" x14ac:dyDescent="0.25">
      <c r="A648" s="43">
        <v>2016</v>
      </c>
      <c r="B648">
        <v>1</v>
      </c>
      <c r="C648">
        <v>1</v>
      </c>
      <c r="D648">
        <v>0.96</v>
      </c>
      <c r="E648">
        <v>2</v>
      </c>
      <c r="F648">
        <v>2</v>
      </c>
      <c r="G648">
        <v>2</v>
      </c>
      <c r="H648" s="36">
        <v>2</v>
      </c>
    </row>
    <row r="649" spans="1:8" x14ac:dyDescent="0.25">
      <c r="A649" s="43">
        <v>2016</v>
      </c>
      <c r="B649">
        <v>4</v>
      </c>
      <c r="C649">
        <v>1</v>
      </c>
      <c r="D649">
        <v>1</v>
      </c>
      <c r="E649">
        <v>1</v>
      </c>
      <c r="F649">
        <v>1</v>
      </c>
      <c r="G649">
        <v>1</v>
      </c>
      <c r="H649" s="36">
        <v>2</v>
      </c>
    </row>
    <row r="650" spans="1:8" x14ac:dyDescent="0.25">
      <c r="A650" s="43">
        <v>2015</v>
      </c>
      <c r="B650">
        <v>2</v>
      </c>
      <c r="C650">
        <v>0.08</v>
      </c>
      <c r="D650">
        <v>0</v>
      </c>
      <c r="E650">
        <v>1</v>
      </c>
      <c r="F650">
        <v>2</v>
      </c>
      <c r="G650">
        <v>2</v>
      </c>
      <c r="H650" s="36">
        <v>2</v>
      </c>
    </row>
    <row r="651" spans="1:8" x14ac:dyDescent="0.25">
      <c r="A651" s="43">
        <v>2016</v>
      </c>
      <c r="B651">
        <v>1</v>
      </c>
      <c r="C651">
        <v>1</v>
      </c>
      <c r="D651">
        <v>0.17</v>
      </c>
      <c r="E651">
        <v>1</v>
      </c>
      <c r="F651">
        <v>1</v>
      </c>
      <c r="G651">
        <v>1</v>
      </c>
      <c r="H651" s="36">
        <v>2</v>
      </c>
    </row>
    <row r="652" spans="1:8" x14ac:dyDescent="0.25">
      <c r="A652" s="43">
        <v>2014</v>
      </c>
      <c r="B652">
        <v>4</v>
      </c>
      <c r="C652">
        <v>1</v>
      </c>
      <c r="D652">
        <v>1</v>
      </c>
      <c r="E652">
        <v>1</v>
      </c>
      <c r="F652">
        <v>2</v>
      </c>
      <c r="G652">
        <v>2</v>
      </c>
      <c r="H652" s="36">
        <v>2</v>
      </c>
    </row>
    <row r="653" spans="1:8" x14ac:dyDescent="0.25">
      <c r="A653" s="43">
        <v>2016</v>
      </c>
      <c r="B653">
        <v>4</v>
      </c>
      <c r="C653">
        <v>1</v>
      </c>
      <c r="D653">
        <v>0.54</v>
      </c>
      <c r="E653">
        <v>2</v>
      </c>
      <c r="F653">
        <v>2</v>
      </c>
      <c r="G653">
        <v>3</v>
      </c>
      <c r="H653" s="36">
        <v>2</v>
      </c>
    </row>
    <row r="654" spans="1:8" x14ac:dyDescent="0.25">
      <c r="A654" s="43">
        <v>2016</v>
      </c>
      <c r="B654">
        <v>3</v>
      </c>
      <c r="C654">
        <v>1</v>
      </c>
      <c r="D654">
        <v>0.86</v>
      </c>
      <c r="E654">
        <v>2</v>
      </c>
      <c r="F654">
        <v>1</v>
      </c>
      <c r="G654">
        <v>1</v>
      </c>
      <c r="H654" s="36">
        <v>2</v>
      </c>
    </row>
    <row r="655" spans="1:8" x14ac:dyDescent="0.25">
      <c r="A655" s="43">
        <v>2015</v>
      </c>
      <c r="B655">
        <v>4</v>
      </c>
      <c r="C655">
        <v>1</v>
      </c>
      <c r="D655">
        <v>0.98</v>
      </c>
      <c r="E655">
        <v>2</v>
      </c>
      <c r="F655">
        <v>1</v>
      </c>
      <c r="G655">
        <v>1</v>
      </c>
      <c r="H655" s="36">
        <v>2</v>
      </c>
    </row>
    <row r="656" spans="1:8" x14ac:dyDescent="0.25">
      <c r="A656" s="43">
        <v>2015</v>
      </c>
      <c r="B656">
        <v>1</v>
      </c>
      <c r="C656">
        <v>1</v>
      </c>
      <c r="D656">
        <v>1</v>
      </c>
      <c r="E656">
        <v>1</v>
      </c>
      <c r="F656">
        <v>1</v>
      </c>
      <c r="G656">
        <v>2</v>
      </c>
      <c r="H656" s="36">
        <v>2</v>
      </c>
    </row>
    <row r="657" spans="1:8" x14ac:dyDescent="0.25">
      <c r="A657" s="43">
        <v>2016</v>
      </c>
      <c r="B657">
        <v>0</v>
      </c>
      <c r="D657">
        <v>0.96</v>
      </c>
      <c r="E657">
        <v>1</v>
      </c>
      <c r="F657">
        <v>1</v>
      </c>
      <c r="G657">
        <v>1</v>
      </c>
      <c r="H657" s="36">
        <v>2</v>
      </c>
    </row>
    <row r="658" spans="1:8" x14ac:dyDescent="0.25">
      <c r="A658" s="43">
        <v>2016</v>
      </c>
      <c r="B658">
        <v>4</v>
      </c>
      <c r="C658">
        <v>1</v>
      </c>
      <c r="D658">
        <v>0.72</v>
      </c>
      <c r="E658">
        <v>2</v>
      </c>
      <c r="F658">
        <v>1</v>
      </c>
      <c r="G658">
        <v>1</v>
      </c>
      <c r="H658" s="36">
        <v>2</v>
      </c>
    </row>
    <row r="659" spans="1:8" x14ac:dyDescent="0.25">
      <c r="A659" s="43">
        <v>2015</v>
      </c>
      <c r="B659">
        <v>4</v>
      </c>
      <c r="C659">
        <v>0.98</v>
      </c>
      <c r="D659">
        <v>1</v>
      </c>
      <c r="E659">
        <v>1</v>
      </c>
      <c r="F659">
        <v>9</v>
      </c>
      <c r="G659">
        <v>9</v>
      </c>
      <c r="H659" s="36">
        <v>2</v>
      </c>
    </row>
    <row r="660" spans="1:8" x14ac:dyDescent="0.25">
      <c r="A660" s="43">
        <v>2015</v>
      </c>
      <c r="B660">
        <v>0</v>
      </c>
      <c r="D660">
        <v>0.82</v>
      </c>
      <c r="E660">
        <v>1</v>
      </c>
      <c r="F660">
        <v>1</v>
      </c>
      <c r="G660">
        <v>2</v>
      </c>
      <c r="H660" s="36">
        <v>2</v>
      </c>
    </row>
    <row r="661" spans="1:8" x14ac:dyDescent="0.25">
      <c r="A661" s="43">
        <v>2013</v>
      </c>
      <c r="B661">
        <v>4</v>
      </c>
      <c r="C661">
        <v>1</v>
      </c>
      <c r="D661">
        <v>1</v>
      </c>
      <c r="E661">
        <v>0</v>
      </c>
      <c r="F661">
        <v>12</v>
      </c>
      <c r="G661">
        <v>14</v>
      </c>
      <c r="H661" s="36">
        <v>2</v>
      </c>
    </row>
    <row r="662" spans="1:8" x14ac:dyDescent="0.25">
      <c r="A662" s="43">
        <v>2016</v>
      </c>
      <c r="B662">
        <v>4</v>
      </c>
      <c r="C662">
        <v>1</v>
      </c>
      <c r="D662">
        <v>1</v>
      </c>
      <c r="E662">
        <v>1</v>
      </c>
      <c r="F662">
        <v>1</v>
      </c>
      <c r="G662">
        <v>1</v>
      </c>
      <c r="H662" s="36">
        <v>2</v>
      </c>
    </row>
    <row r="663" spans="1:8" x14ac:dyDescent="0.25">
      <c r="A663" s="43">
        <v>2016</v>
      </c>
      <c r="B663">
        <v>4</v>
      </c>
      <c r="C663">
        <v>1</v>
      </c>
      <c r="D663">
        <v>1</v>
      </c>
      <c r="E663">
        <v>2</v>
      </c>
      <c r="F663">
        <v>11</v>
      </c>
      <c r="G663">
        <v>12</v>
      </c>
      <c r="H663" s="36">
        <v>2</v>
      </c>
    </row>
    <row r="664" spans="1:8" x14ac:dyDescent="0.25">
      <c r="A664" s="43">
        <v>2014</v>
      </c>
      <c r="B664">
        <v>3</v>
      </c>
      <c r="C664">
        <v>1</v>
      </c>
      <c r="D664">
        <v>0.18</v>
      </c>
      <c r="E664">
        <v>1</v>
      </c>
      <c r="F664">
        <v>1</v>
      </c>
      <c r="G664">
        <v>1</v>
      </c>
      <c r="H664" s="36">
        <v>2</v>
      </c>
    </row>
    <row r="665" spans="1:8" x14ac:dyDescent="0.25">
      <c r="A665" s="43">
        <v>2016</v>
      </c>
      <c r="B665">
        <v>0</v>
      </c>
      <c r="E665">
        <v>1</v>
      </c>
      <c r="F665">
        <v>1</v>
      </c>
      <c r="G665">
        <v>1</v>
      </c>
      <c r="H665" s="36">
        <v>2</v>
      </c>
    </row>
    <row r="666" spans="1:8" x14ac:dyDescent="0.25">
      <c r="A666" s="43">
        <v>2016</v>
      </c>
      <c r="B666">
        <v>0</v>
      </c>
      <c r="D666">
        <v>1</v>
      </c>
      <c r="E666">
        <v>1</v>
      </c>
      <c r="F666">
        <v>1</v>
      </c>
      <c r="G666">
        <v>1</v>
      </c>
      <c r="H666" s="36">
        <v>2</v>
      </c>
    </row>
    <row r="667" spans="1:8" x14ac:dyDescent="0.25">
      <c r="A667" s="43">
        <v>2015</v>
      </c>
      <c r="B667">
        <v>4</v>
      </c>
      <c r="C667">
        <v>0.92</v>
      </c>
      <c r="D667">
        <v>1</v>
      </c>
      <c r="E667">
        <v>2</v>
      </c>
      <c r="F667">
        <v>18</v>
      </c>
      <c r="G667">
        <v>18</v>
      </c>
      <c r="H667" s="36">
        <v>1</v>
      </c>
    </row>
    <row r="668" spans="1:8" x14ac:dyDescent="0.25">
      <c r="A668" s="43">
        <v>2015</v>
      </c>
      <c r="B668">
        <v>4</v>
      </c>
      <c r="C668">
        <v>1</v>
      </c>
      <c r="D668">
        <v>1</v>
      </c>
      <c r="E668">
        <v>2</v>
      </c>
      <c r="F668">
        <v>1</v>
      </c>
      <c r="G668">
        <v>1</v>
      </c>
      <c r="H668" s="36">
        <v>2</v>
      </c>
    </row>
    <row r="669" spans="1:8" x14ac:dyDescent="0.25">
      <c r="A669" s="43">
        <v>2016</v>
      </c>
      <c r="B669">
        <v>4</v>
      </c>
      <c r="C669">
        <v>1</v>
      </c>
      <c r="D669">
        <v>1</v>
      </c>
      <c r="E669">
        <v>1</v>
      </c>
      <c r="F669">
        <v>5</v>
      </c>
      <c r="G669">
        <v>6</v>
      </c>
      <c r="H669" s="36">
        <v>2</v>
      </c>
    </row>
    <row r="670" spans="1:8" x14ac:dyDescent="0.25">
      <c r="A670" s="43">
        <v>2016</v>
      </c>
      <c r="B670">
        <v>4</v>
      </c>
      <c r="C670">
        <v>1</v>
      </c>
      <c r="D670">
        <v>1</v>
      </c>
      <c r="E670">
        <v>1</v>
      </c>
      <c r="F670">
        <v>2</v>
      </c>
      <c r="G670">
        <v>3</v>
      </c>
      <c r="H670" s="36">
        <v>2</v>
      </c>
    </row>
    <row r="671" spans="1:8" x14ac:dyDescent="0.25">
      <c r="A671" s="43">
        <v>2016</v>
      </c>
      <c r="B671">
        <v>4</v>
      </c>
      <c r="C671">
        <v>1</v>
      </c>
      <c r="D671">
        <v>0.7</v>
      </c>
      <c r="E671">
        <v>1</v>
      </c>
      <c r="F671">
        <v>1</v>
      </c>
      <c r="G671">
        <v>3</v>
      </c>
      <c r="H671" s="36">
        <v>2</v>
      </c>
    </row>
    <row r="672" spans="1:8" x14ac:dyDescent="0.25">
      <c r="A672" s="43">
        <v>2013</v>
      </c>
      <c r="B672">
        <v>0</v>
      </c>
      <c r="E672">
        <v>1</v>
      </c>
      <c r="F672">
        <v>1</v>
      </c>
      <c r="G672">
        <v>1</v>
      </c>
      <c r="H672" s="36">
        <v>2</v>
      </c>
    </row>
    <row r="673" spans="1:8" x14ac:dyDescent="0.25">
      <c r="A673" s="43">
        <v>2016</v>
      </c>
      <c r="B673">
        <v>3</v>
      </c>
      <c r="C673">
        <v>1</v>
      </c>
      <c r="D673">
        <v>0.56000000000000005</v>
      </c>
      <c r="E673">
        <v>2</v>
      </c>
      <c r="F673">
        <v>1</v>
      </c>
      <c r="G673">
        <v>1</v>
      </c>
      <c r="H673" s="36">
        <v>2</v>
      </c>
    </row>
    <row r="674" spans="1:8" x14ac:dyDescent="0.25">
      <c r="A674" s="43">
        <v>2013</v>
      </c>
      <c r="B674">
        <v>1</v>
      </c>
      <c r="C674">
        <v>1</v>
      </c>
      <c r="D674">
        <v>0.46</v>
      </c>
      <c r="E674">
        <v>1</v>
      </c>
      <c r="F674">
        <v>3</v>
      </c>
      <c r="G674">
        <v>5</v>
      </c>
      <c r="H674" s="36">
        <v>2</v>
      </c>
    </row>
    <row r="675" spans="1:8" x14ac:dyDescent="0.25">
      <c r="A675" s="43">
        <v>2016</v>
      </c>
      <c r="B675">
        <v>4</v>
      </c>
      <c r="C675">
        <v>1</v>
      </c>
      <c r="D675">
        <v>0.99</v>
      </c>
      <c r="E675">
        <v>2</v>
      </c>
      <c r="F675">
        <v>1</v>
      </c>
      <c r="G675">
        <v>1</v>
      </c>
      <c r="H675" s="36">
        <v>2</v>
      </c>
    </row>
    <row r="676" spans="1:8" x14ac:dyDescent="0.25">
      <c r="A676" s="43">
        <v>2015</v>
      </c>
      <c r="B676">
        <v>3</v>
      </c>
      <c r="C676">
        <v>1</v>
      </c>
      <c r="D676">
        <v>0.99</v>
      </c>
      <c r="E676">
        <v>1</v>
      </c>
      <c r="F676">
        <v>1</v>
      </c>
      <c r="G676">
        <v>2</v>
      </c>
      <c r="H676" s="36">
        <v>2</v>
      </c>
    </row>
    <row r="677" spans="1:8" x14ac:dyDescent="0.25">
      <c r="A677" s="43">
        <v>2016</v>
      </c>
      <c r="B677">
        <v>4</v>
      </c>
      <c r="C677">
        <v>1</v>
      </c>
      <c r="D677">
        <v>1</v>
      </c>
      <c r="E677">
        <v>2</v>
      </c>
      <c r="F677">
        <v>2</v>
      </c>
      <c r="G677">
        <v>3</v>
      </c>
      <c r="H677" s="36">
        <v>2</v>
      </c>
    </row>
    <row r="678" spans="1:8" x14ac:dyDescent="0.25">
      <c r="A678" s="43">
        <v>2015</v>
      </c>
      <c r="B678">
        <v>3</v>
      </c>
      <c r="C678">
        <v>1</v>
      </c>
      <c r="D678">
        <v>0.97</v>
      </c>
      <c r="E678">
        <v>1</v>
      </c>
      <c r="F678">
        <v>11</v>
      </c>
      <c r="G678">
        <v>11</v>
      </c>
      <c r="H678" s="36">
        <v>2</v>
      </c>
    </row>
    <row r="679" spans="1:8" x14ac:dyDescent="0.25">
      <c r="A679" s="43">
        <v>2016</v>
      </c>
      <c r="B679">
        <v>4</v>
      </c>
      <c r="C679">
        <v>1</v>
      </c>
      <c r="D679">
        <v>0</v>
      </c>
      <c r="E679">
        <v>1</v>
      </c>
      <c r="F679">
        <v>1</v>
      </c>
      <c r="G679">
        <v>2</v>
      </c>
      <c r="H679" s="36">
        <v>1</v>
      </c>
    </row>
    <row r="680" spans="1:8" x14ac:dyDescent="0.25">
      <c r="A680" s="43">
        <v>2016</v>
      </c>
      <c r="B680">
        <v>3</v>
      </c>
      <c r="C680">
        <v>1</v>
      </c>
      <c r="D680">
        <v>0.8</v>
      </c>
      <c r="E680">
        <v>1</v>
      </c>
      <c r="F680">
        <v>1</v>
      </c>
      <c r="G680">
        <v>3</v>
      </c>
      <c r="H680" s="36">
        <v>2</v>
      </c>
    </row>
    <row r="681" spans="1:8" x14ac:dyDescent="0.25">
      <c r="A681" s="43">
        <v>2016</v>
      </c>
      <c r="B681">
        <v>4</v>
      </c>
      <c r="C681">
        <v>1</v>
      </c>
      <c r="D681">
        <v>1</v>
      </c>
      <c r="E681">
        <v>1</v>
      </c>
      <c r="F681">
        <v>1</v>
      </c>
      <c r="G681">
        <v>1</v>
      </c>
      <c r="H681" s="36">
        <v>2</v>
      </c>
    </row>
    <row r="682" spans="1:8" x14ac:dyDescent="0.25">
      <c r="A682" s="43">
        <v>2014</v>
      </c>
      <c r="B682">
        <v>4</v>
      </c>
      <c r="C682">
        <v>1</v>
      </c>
      <c r="D682">
        <v>1</v>
      </c>
      <c r="E682">
        <v>1</v>
      </c>
      <c r="F682">
        <v>1</v>
      </c>
      <c r="G682">
        <v>1</v>
      </c>
      <c r="H682" s="36">
        <v>2</v>
      </c>
    </row>
    <row r="683" spans="1:8" x14ac:dyDescent="0.25">
      <c r="A683" s="43">
        <v>2012</v>
      </c>
      <c r="B683">
        <v>4</v>
      </c>
      <c r="C683">
        <v>1</v>
      </c>
      <c r="D683">
        <v>1</v>
      </c>
      <c r="E683">
        <v>1</v>
      </c>
      <c r="F683">
        <v>3</v>
      </c>
      <c r="G683">
        <v>3</v>
      </c>
      <c r="H683" s="36">
        <v>2</v>
      </c>
    </row>
    <row r="684" spans="1:8" x14ac:dyDescent="0.25">
      <c r="A684" s="43">
        <v>2016</v>
      </c>
      <c r="B684">
        <v>1</v>
      </c>
      <c r="C684">
        <v>1</v>
      </c>
      <c r="D684">
        <v>0.68</v>
      </c>
      <c r="E684">
        <v>2</v>
      </c>
      <c r="F684">
        <v>2</v>
      </c>
      <c r="G684">
        <v>3</v>
      </c>
      <c r="H684" s="36">
        <v>2</v>
      </c>
    </row>
    <row r="685" spans="1:8" x14ac:dyDescent="0.25">
      <c r="A685" s="43">
        <v>2013</v>
      </c>
      <c r="B685">
        <v>4</v>
      </c>
      <c r="C685">
        <v>1</v>
      </c>
      <c r="D685">
        <v>0.82</v>
      </c>
      <c r="E685">
        <v>0</v>
      </c>
      <c r="F685">
        <v>4</v>
      </c>
      <c r="G685">
        <v>4</v>
      </c>
      <c r="H685" s="36">
        <v>2</v>
      </c>
    </row>
    <row r="686" spans="1:8" x14ac:dyDescent="0.25">
      <c r="A686" s="43">
        <v>2013</v>
      </c>
      <c r="B686">
        <v>3</v>
      </c>
      <c r="C686">
        <v>0.93</v>
      </c>
      <c r="D686">
        <v>0.88</v>
      </c>
      <c r="E686">
        <v>1</v>
      </c>
      <c r="F686">
        <v>1</v>
      </c>
      <c r="G686">
        <v>1</v>
      </c>
      <c r="H686" s="36">
        <v>2</v>
      </c>
    </row>
    <row r="687" spans="1:8" x14ac:dyDescent="0.25">
      <c r="A687" s="43">
        <v>2011</v>
      </c>
      <c r="B687">
        <v>4</v>
      </c>
      <c r="C687">
        <v>1</v>
      </c>
      <c r="D687">
        <v>1</v>
      </c>
      <c r="E687">
        <v>2</v>
      </c>
      <c r="F687">
        <v>24</v>
      </c>
      <c r="G687">
        <v>25</v>
      </c>
      <c r="H687" s="36">
        <v>2</v>
      </c>
    </row>
    <row r="688" spans="1:8" x14ac:dyDescent="0.25">
      <c r="A688" s="43">
        <v>2016</v>
      </c>
      <c r="B688">
        <v>4</v>
      </c>
      <c r="C688">
        <v>1</v>
      </c>
      <c r="D688">
        <v>1</v>
      </c>
      <c r="E688">
        <v>2</v>
      </c>
      <c r="F688">
        <v>7</v>
      </c>
      <c r="G688">
        <v>7</v>
      </c>
      <c r="H688" s="36">
        <v>2</v>
      </c>
    </row>
    <row r="689" spans="1:8" x14ac:dyDescent="0.25">
      <c r="A689" s="43">
        <v>2016</v>
      </c>
      <c r="B689">
        <v>4</v>
      </c>
      <c r="C689">
        <v>1</v>
      </c>
      <c r="D689">
        <v>0.99</v>
      </c>
      <c r="E689">
        <v>2</v>
      </c>
      <c r="F689">
        <v>4</v>
      </c>
      <c r="G689">
        <v>4</v>
      </c>
      <c r="H689" s="36">
        <v>2</v>
      </c>
    </row>
    <row r="690" spans="1:8" x14ac:dyDescent="0.25">
      <c r="A690" s="43">
        <v>2016</v>
      </c>
      <c r="B690">
        <v>4</v>
      </c>
      <c r="C690">
        <v>1</v>
      </c>
      <c r="D690">
        <v>0.97</v>
      </c>
      <c r="E690">
        <v>1</v>
      </c>
      <c r="F690">
        <v>1</v>
      </c>
      <c r="G690">
        <v>2</v>
      </c>
      <c r="H690" s="36">
        <v>2</v>
      </c>
    </row>
    <row r="691" spans="1:8" x14ac:dyDescent="0.25">
      <c r="A691" s="43">
        <v>2015</v>
      </c>
      <c r="B691">
        <v>4</v>
      </c>
      <c r="C691">
        <v>1</v>
      </c>
      <c r="D691">
        <v>1</v>
      </c>
      <c r="E691">
        <v>2</v>
      </c>
      <c r="F691">
        <v>6</v>
      </c>
      <c r="G691">
        <v>6</v>
      </c>
      <c r="H691" s="36">
        <v>2</v>
      </c>
    </row>
    <row r="692" spans="1:8" x14ac:dyDescent="0.25">
      <c r="A692" s="43">
        <v>2016</v>
      </c>
      <c r="B692">
        <v>4</v>
      </c>
      <c r="C692">
        <v>1</v>
      </c>
      <c r="D692">
        <v>0.99</v>
      </c>
      <c r="E692">
        <v>1</v>
      </c>
      <c r="F692">
        <v>2</v>
      </c>
      <c r="G692">
        <v>2</v>
      </c>
      <c r="H692" s="36">
        <v>2</v>
      </c>
    </row>
    <row r="693" spans="1:8" x14ac:dyDescent="0.25">
      <c r="A693" s="43">
        <v>2016</v>
      </c>
      <c r="B693">
        <v>4</v>
      </c>
      <c r="C693">
        <v>1</v>
      </c>
      <c r="D693">
        <v>0.97</v>
      </c>
      <c r="E693">
        <v>2</v>
      </c>
      <c r="F693">
        <v>1</v>
      </c>
      <c r="G693">
        <v>1</v>
      </c>
      <c r="H693" s="36">
        <v>2</v>
      </c>
    </row>
    <row r="694" spans="1:8" x14ac:dyDescent="0.25">
      <c r="A694" s="43">
        <v>2016</v>
      </c>
      <c r="B694">
        <v>4</v>
      </c>
      <c r="C694">
        <v>1</v>
      </c>
      <c r="D694">
        <v>1</v>
      </c>
      <c r="E694">
        <v>2</v>
      </c>
      <c r="F694">
        <v>1</v>
      </c>
      <c r="G694">
        <v>1</v>
      </c>
      <c r="H694" s="36">
        <v>2</v>
      </c>
    </row>
    <row r="695" spans="1:8" x14ac:dyDescent="0.25">
      <c r="A695" s="43">
        <v>2016</v>
      </c>
      <c r="B695">
        <v>4</v>
      </c>
      <c r="C695">
        <v>1</v>
      </c>
      <c r="D695">
        <v>0.96</v>
      </c>
      <c r="E695">
        <v>2</v>
      </c>
      <c r="F695">
        <v>2</v>
      </c>
      <c r="G695">
        <v>2</v>
      </c>
      <c r="H695" s="36">
        <v>2</v>
      </c>
    </row>
    <row r="696" spans="1:8" x14ac:dyDescent="0.25">
      <c r="A696" s="43">
        <v>2016</v>
      </c>
      <c r="B696">
        <v>4</v>
      </c>
      <c r="C696">
        <v>1</v>
      </c>
      <c r="D696">
        <v>1</v>
      </c>
      <c r="E696">
        <v>2</v>
      </c>
      <c r="F696">
        <v>1</v>
      </c>
      <c r="G696">
        <v>1</v>
      </c>
      <c r="H696" s="36">
        <v>2</v>
      </c>
    </row>
    <row r="697" spans="1:8" x14ac:dyDescent="0.25">
      <c r="A697" s="43">
        <v>2016</v>
      </c>
      <c r="B697">
        <v>4</v>
      </c>
      <c r="C697">
        <v>0.83</v>
      </c>
      <c r="D697">
        <v>1</v>
      </c>
      <c r="E697">
        <v>1</v>
      </c>
      <c r="F697">
        <v>9</v>
      </c>
      <c r="G697">
        <v>20</v>
      </c>
      <c r="H697" s="36">
        <v>2</v>
      </c>
    </row>
    <row r="698" spans="1:8" x14ac:dyDescent="0.25">
      <c r="A698" s="43">
        <v>2014</v>
      </c>
      <c r="B698">
        <v>4</v>
      </c>
      <c r="C698">
        <v>1</v>
      </c>
      <c r="D698">
        <v>0.99</v>
      </c>
      <c r="E698">
        <v>0</v>
      </c>
      <c r="F698">
        <v>3</v>
      </c>
      <c r="G698">
        <v>3</v>
      </c>
      <c r="H698" s="36">
        <v>2</v>
      </c>
    </row>
    <row r="699" spans="1:8" x14ac:dyDescent="0.25">
      <c r="A699" s="43">
        <v>2016</v>
      </c>
      <c r="B699">
        <v>1</v>
      </c>
      <c r="C699">
        <v>0.5</v>
      </c>
      <c r="D699">
        <v>0.98</v>
      </c>
      <c r="E699">
        <v>1</v>
      </c>
      <c r="F699">
        <v>2</v>
      </c>
      <c r="G699">
        <v>2</v>
      </c>
      <c r="H699" s="36">
        <v>2</v>
      </c>
    </row>
    <row r="700" spans="1:8" x14ac:dyDescent="0.25">
      <c r="A700" s="43">
        <v>2015</v>
      </c>
      <c r="B700">
        <v>0</v>
      </c>
      <c r="E700">
        <v>1</v>
      </c>
      <c r="F700">
        <v>3</v>
      </c>
      <c r="G700">
        <v>5</v>
      </c>
      <c r="H700" s="36">
        <v>2</v>
      </c>
    </row>
    <row r="701" spans="1:8" x14ac:dyDescent="0.25">
      <c r="A701" s="43">
        <v>2013</v>
      </c>
      <c r="B701">
        <v>4</v>
      </c>
      <c r="C701">
        <v>1</v>
      </c>
      <c r="D701">
        <v>0.97</v>
      </c>
      <c r="E701">
        <v>2</v>
      </c>
      <c r="F701">
        <v>4</v>
      </c>
      <c r="G701">
        <v>4</v>
      </c>
      <c r="H701" s="36">
        <v>2</v>
      </c>
    </row>
    <row r="702" spans="1:8" x14ac:dyDescent="0.25">
      <c r="A702" s="43">
        <v>2016</v>
      </c>
      <c r="B702">
        <v>4</v>
      </c>
      <c r="C702">
        <v>1</v>
      </c>
      <c r="D702">
        <v>1</v>
      </c>
      <c r="E702">
        <v>2</v>
      </c>
      <c r="F702">
        <v>10</v>
      </c>
      <c r="G702">
        <v>16</v>
      </c>
      <c r="H702" s="36">
        <v>2</v>
      </c>
    </row>
    <row r="703" spans="1:8" x14ac:dyDescent="0.25">
      <c r="A703" s="43">
        <v>2016</v>
      </c>
      <c r="B703">
        <v>3</v>
      </c>
      <c r="C703">
        <v>1</v>
      </c>
      <c r="D703">
        <v>0.96</v>
      </c>
      <c r="E703">
        <v>2</v>
      </c>
      <c r="F703">
        <v>1</v>
      </c>
      <c r="G703">
        <v>2</v>
      </c>
      <c r="H703" s="36">
        <v>2</v>
      </c>
    </row>
    <row r="704" spans="1:8" x14ac:dyDescent="0.25">
      <c r="A704" s="43">
        <v>2016</v>
      </c>
      <c r="B704">
        <v>4</v>
      </c>
      <c r="C704">
        <v>1</v>
      </c>
      <c r="D704">
        <v>1</v>
      </c>
      <c r="E704">
        <v>1</v>
      </c>
      <c r="F704">
        <v>2</v>
      </c>
      <c r="G704">
        <v>3</v>
      </c>
      <c r="H704" s="36">
        <v>2</v>
      </c>
    </row>
    <row r="705" spans="1:8" x14ac:dyDescent="0.25">
      <c r="A705" s="43">
        <v>2016</v>
      </c>
      <c r="B705">
        <v>4</v>
      </c>
      <c r="C705">
        <v>1</v>
      </c>
      <c r="D705">
        <v>0.8</v>
      </c>
      <c r="E705">
        <v>2</v>
      </c>
      <c r="F705">
        <v>1</v>
      </c>
      <c r="G705">
        <v>1</v>
      </c>
      <c r="H705" s="36">
        <v>2</v>
      </c>
    </row>
    <row r="706" spans="1:8" x14ac:dyDescent="0.25">
      <c r="A706" s="43">
        <v>2014</v>
      </c>
      <c r="B706">
        <v>0</v>
      </c>
      <c r="E706">
        <v>1</v>
      </c>
      <c r="F706">
        <v>1</v>
      </c>
      <c r="G706">
        <v>2</v>
      </c>
      <c r="H706" s="36">
        <v>2</v>
      </c>
    </row>
    <row r="707" spans="1:8" x14ac:dyDescent="0.25">
      <c r="A707" s="43">
        <v>2013</v>
      </c>
      <c r="B707">
        <v>4</v>
      </c>
      <c r="C707">
        <v>1</v>
      </c>
      <c r="D707">
        <v>0.83</v>
      </c>
      <c r="E707">
        <v>1</v>
      </c>
      <c r="F707">
        <v>1</v>
      </c>
      <c r="G707">
        <v>1</v>
      </c>
      <c r="H707" s="36">
        <v>2</v>
      </c>
    </row>
    <row r="708" spans="1:8" x14ac:dyDescent="0.25">
      <c r="A708" s="43">
        <v>2016</v>
      </c>
      <c r="B708">
        <v>4</v>
      </c>
      <c r="C708">
        <v>1</v>
      </c>
      <c r="D708">
        <v>0.96</v>
      </c>
      <c r="E708">
        <v>2</v>
      </c>
      <c r="F708">
        <v>7</v>
      </c>
      <c r="G708">
        <v>17</v>
      </c>
      <c r="H708" s="36">
        <v>2</v>
      </c>
    </row>
    <row r="709" spans="1:8" x14ac:dyDescent="0.25">
      <c r="A709" s="43">
        <v>2016</v>
      </c>
      <c r="B709">
        <v>3</v>
      </c>
      <c r="C709">
        <v>1</v>
      </c>
      <c r="D709">
        <v>0.95</v>
      </c>
      <c r="E709">
        <v>1</v>
      </c>
      <c r="F709">
        <v>3</v>
      </c>
      <c r="G709">
        <v>3</v>
      </c>
      <c r="H709" s="36">
        <v>2</v>
      </c>
    </row>
    <row r="710" spans="1:8" x14ac:dyDescent="0.25">
      <c r="A710" s="43">
        <v>2014</v>
      </c>
      <c r="B710">
        <v>4</v>
      </c>
      <c r="C710">
        <v>1</v>
      </c>
      <c r="D710">
        <v>1</v>
      </c>
      <c r="E710">
        <v>2</v>
      </c>
      <c r="F710">
        <v>7</v>
      </c>
      <c r="G710">
        <v>8</v>
      </c>
      <c r="H710" s="36">
        <v>2</v>
      </c>
    </row>
    <row r="711" spans="1:8" x14ac:dyDescent="0.25">
      <c r="A711" s="43">
        <v>2011</v>
      </c>
      <c r="B711">
        <v>4</v>
      </c>
      <c r="C711">
        <v>1</v>
      </c>
      <c r="D711">
        <v>1</v>
      </c>
      <c r="E711">
        <v>2</v>
      </c>
      <c r="F711">
        <v>2</v>
      </c>
      <c r="G711">
        <v>2</v>
      </c>
      <c r="H711" s="36">
        <v>2</v>
      </c>
    </row>
    <row r="712" spans="1:8" x14ac:dyDescent="0.25">
      <c r="A712" s="43">
        <v>2016</v>
      </c>
      <c r="B712">
        <v>4</v>
      </c>
      <c r="C712">
        <v>1</v>
      </c>
      <c r="D712">
        <v>1</v>
      </c>
      <c r="E712">
        <v>2</v>
      </c>
      <c r="F712">
        <v>2</v>
      </c>
      <c r="G712">
        <v>2</v>
      </c>
      <c r="H712" s="36">
        <v>2</v>
      </c>
    </row>
    <row r="713" spans="1:8" x14ac:dyDescent="0.25">
      <c r="A713" s="43">
        <v>2015</v>
      </c>
      <c r="B713">
        <v>4</v>
      </c>
      <c r="C713">
        <v>1</v>
      </c>
      <c r="D713">
        <v>1</v>
      </c>
      <c r="E713">
        <v>2</v>
      </c>
      <c r="F713">
        <v>3</v>
      </c>
      <c r="G713">
        <v>3</v>
      </c>
      <c r="H713" s="36">
        <v>2</v>
      </c>
    </row>
    <row r="714" spans="1:8" x14ac:dyDescent="0.25">
      <c r="A714" s="43">
        <v>2016</v>
      </c>
      <c r="B714">
        <v>3</v>
      </c>
      <c r="C714">
        <v>0.78</v>
      </c>
      <c r="D714">
        <v>0.04</v>
      </c>
      <c r="E714">
        <v>1</v>
      </c>
      <c r="F714">
        <v>7</v>
      </c>
      <c r="G714">
        <v>10</v>
      </c>
      <c r="H714" s="36">
        <v>2</v>
      </c>
    </row>
    <row r="715" spans="1:8" x14ac:dyDescent="0.25">
      <c r="A715" s="43">
        <v>2013</v>
      </c>
      <c r="B715">
        <v>3</v>
      </c>
      <c r="C715">
        <v>1</v>
      </c>
      <c r="D715">
        <v>0.65</v>
      </c>
      <c r="E715">
        <v>1</v>
      </c>
      <c r="F715">
        <v>7</v>
      </c>
      <c r="G715">
        <v>8</v>
      </c>
      <c r="H715" s="36">
        <v>2</v>
      </c>
    </row>
    <row r="716" spans="1:8" x14ac:dyDescent="0.25">
      <c r="A716" s="43">
        <v>2015</v>
      </c>
      <c r="B716">
        <v>3</v>
      </c>
      <c r="C716">
        <v>1</v>
      </c>
      <c r="D716">
        <v>0.75</v>
      </c>
      <c r="E716">
        <v>1</v>
      </c>
      <c r="F716">
        <v>1</v>
      </c>
      <c r="G716">
        <v>1</v>
      </c>
      <c r="H716" s="36">
        <v>2</v>
      </c>
    </row>
    <row r="717" spans="1:8" x14ac:dyDescent="0.25">
      <c r="A717" s="43">
        <v>2013</v>
      </c>
      <c r="B717">
        <v>4</v>
      </c>
      <c r="C717">
        <v>1</v>
      </c>
      <c r="D717">
        <v>0.96</v>
      </c>
      <c r="E717">
        <v>2</v>
      </c>
      <c r="F717">
        <v>4</v>
      </c>
      <c r="G717">
        <v>8</v>
      </c>
      <c r="H717" s="36">
        <v>2</v>
      </c>
    </row>
    <row r="718" spans="1:8" x14ac:dyDescent="0.25">
      <c r="A718" s="43">
        <v>2016</v>
      </c>
      <c r="B718">
        <v>4</v>
      </c>
      <c r="C718">
        <v>1</v>
      </c>
      <c r="D718">
        <v>0.79</v>
      </c>
      <c r="E718">
        <v>2</v>
      </c>
      <c r="F718">
        <v>1</v>
      </c>
      <c r="G718">
        <v>2</v>
      </c>
      <c r="H718" s="36">
        <v>2</v>
      </c>
    </row>
    <row r="719" spans="1:8" x14ac:dyDescent="0.25">
      <c r="A719" s="43">
        <v>2016</v>
      </c>
      <c r="B719">
        <v>3</v>
      </c>
      <c r="C719">
        <v>1</v>
      </c>
      <c r="D719">
        <v>0.18</v>
      </c>
      <c r="E719">
        <v>1</v>
      </c>
      <c r="F719">
        <v>4</v>
      </c>
      <c r="G719">
        <v>20</v>
      </c>
      <c r="H719" s="36">
        <v>2</v>
      </c>
    </row>
    <row r="720" spans="1:8" x14ac:dyDescent="0.25">
      <c r="A720" s="43">
        <v>2016</v>
      </c>
      <c r="B720">
        <v>3</v>
      </c>
      <c r="C720">
        <v>1</v>
      </c>
      <c r="D720">
        <v>0.94</v>
      </c>
      <c r="E720">
        <v>2</v>
      </c>
      <c r="F720">
        <v>2</v>
      </c>
      <c r="G720">
        <v>2</v>
      </c>
      <c r="H720" s="36">
        <v>2</v>
      </c>
    </row>
    <row r="721" spans="1:8" x14ac:dyDescent="0.25">
      <c r="A721" s="43">
        <v>2014</v>
      </c>
      <c r="B721">
        <v>4</v>
      </c>
      <c r="C721">
        <v>1</v>
      </c>
      <c r="D721">
        <v>1</v>
      </c>
      <c r="E721">
        <v>2</v>
      </c>
      <c r="F721">
        <v>1</v>
      </c>
      <c r="G721">
        <v>1</v>
      </c>
      <c r="H721" s="36">
        <v>2</v>
      </c>
    </row>
    <row r="722" spans="1:8" x14ac:dyDescent="0.25">
      <c r="A722" s="43">
        <v>2016</v>
      </c>
      <c r="B722">
        <v>4</v>
      </c>
      <c r="C722">
        <v>1</v>
      </c>
      <c r="D722">
        <v>1</v>
      </c>
      <c r="E722">
        <v>2</v>
      </c>
      <c r="F722">
        <v>1</v>
      </c>
      <c r="G722">
        <v>1</v>
      </c>
      <c r="H722" s="36">
        <v>2</v>
      </c>
    </row>
    <row r="723" spans="1:8" x14ac:dyDescent="0.25">
      <c r="A723" s="43">
        <v>2016</v>
      </c>
      <c r="B723">
        <v>4</v>
      </c>
      <c r="C723">
        <v>1</v>
      </c>
      <c r="D723">
        <v>0.57999999999999996</v>
      </c>
      <c r="E723">
        <v>1</v>
      </c>
      <c r="F723">
        <v>4</v>
      </c>
      <c r="G723">
        <v>5</v>
      </c>
      <c r="H723" s="36">
        <v>2</v>
      </c>
    </row>
    <row r="724" spans="1:8" x14ac:dyDescent="0.25">
      <c r="A724" s="43">
        <v>2016</v>
      </c>
      <c r="B724">
        <v>4</v>
      </c>
      <c r="C724">
        <v>0.9</v>
      </c>
      <c r="D724">
        <v>1</v>
      </c>
      <c r="E724">
        <v>2</v>
      </c>
      <c r="F724">
        <v>4</v>
      </c>
      <c r="G724">
        <v>21</v>
      </c>
      <c r="H724" s="36">
        <v>2</v>
      </c>
    </row>
    <row r="725" spans="1:8" x14ac:dyDescent="0.25">
      <c r="A725" s="43">
        <v>2016</v>
      </c>
      <c r="B725">
        <v>0</v>
      </c>
      <c r="E725">
        <v>1</v>
      </c>
      <c r="F725">
        <v>1</v>
      </c>
      <c r="G725">
        <v>1</v>
      </c>
      <c r="H725" s="36">
        <v>2</v>
      </c>
    </row>
    <row r="726" spans="1:8" x14ac:dyDescent="0.25">
      <c r="A726" s="43">
        <v>2016</v>
      </c>
      <c r="B726">
        <v>3</v>
      </c>
      <c r="C726">
        <v>1</v>
      </c>
      <c r="D726">
        <v>0.75</v>
      </c>
      <c r="E726">
        <v>2</v>
      </c>
      <c r="F726">
        <v>1</v>
      </c>
      <c r="G726">
        <v>2</v>
      </c>
      <c r="H726" s="36">
        <v>2</v>
      </c>
    </row>
    <row r="727" spans="1:8" x14ac:dyDescent="0.25">
      <c r="A727" s="43">
        <v>2016</v>
      </c>
      <c r="B727">
        <v>1</v>
      </c>
      <c r="C727">
        <v>0.5</v>
      </c>
      <c r="D727">
        <v>0</v>
      </c>
      <c r="E727">
        <v>1</v>
      </c>
      <c r="F727">
        <v>1</v>
      </c>
      <c r="G727">
        <v>1</v>
      </c>
      <c r="H727" s="36">
        <v>2</v>
      </c>
    </row>
    <row r="728" spans="1:8" x14ac:dyDescent="0.25">
      <c r="A728" s="43">
        <v>2016</v>
      </c>
      <c r="B728">
        <v>4</v>
      </c>
      <c r="C728">
        <v>1</v>
      </c>
      <c r="D728">
        <v>0.99</v>
      </c>
      <c r="E728">
        <v>2</v>
      </c>
      <c r="F728">
        <v>1</v>
      </c>
      <c r="G728">
        <v>3</v>
      </c>
      <c r="H728" s="36">
        <v>2</v>
      </c>
    </row>
    <row r="729" spans="1:8" x14ac:dyDescent="0.25">
      <c r="A729" s="43">
        <v>2016</v>
      </c>
      <c r="B729">
        <v>1</v>
      </c>
      <c r="C729">
        <v>1</v>
      </c>
      <c r="D729">
        <v>0.85</v>
      </c>
      <c r="E729">
        <v>2</v>
      </c>
      <c r="F729">
        <v>1</v>
      </c>
      <c r="G729">
        <v>1</v>
      </c>
      <c r="H729" s="36">
        <v>2</v>
      </c>
    </row>
    <row r="730" spans="1:8" x14ac:dyDescent="0.25">
      <c r="A730" s="43">
        <v>2016</v>
      </c>
      <c r="B730">
        <v>4</v>
      </c>
      <c r="C730">
        <v>1</v>
      </c>
      <c r="D730">
        <v>1</v>
      </c>
      <c r="E730">
        <v>2</v>
      </c>
      <c r="F730">
        <v>2</v>
      </c>
      <c r="G730">
        <v>4</v>
      </c>
      <c r="H730" s="36">
        <v>2</v>
      </c>
    </row>
    <row r="731" spans="1:8" x14ac:dyDescent="0.25">
      <c r="A731" s="43">
        <v>2016</v>
      </c>
      <c r="B731">
        <v>0</v>
      </c>
      <c r="D731">
        <v>1</v>
      </c>
      <c r="E731">
        <v>1</v>
      </c>
      <c r="F731">
        <v>1</v>
      </c>
      <c r="G731">
        <v>1</v>
      </c>
      <c r="H731" s="36">
        <v>2</v>
      </c>
    </row>
    <row r="732" spans="1:8" x14ac:dyDescent="0.25">
      <c r="A732" s="43">
        <v>2012</v>
      </c>
      <c r="B732">
        <v>3</v>
      </c>
      <c r="C732">
        <v>1</v>
      </c>
      <c r="D732">
        <v>0.8</v>
      </c>
      <c r="E732">
        <v>2</v>
      </c>
      <c r="F732">
        <v>4</v>
      </c>
      <c r="G732">
        <v>5</v>
      </c>
      <c r="H732" s="36">
        <v>2</v>
      </c>
    </row>
    <row r="733" spans="1:8" x14ac:dyDescent="0.25">
      <c r="A733" s="43">
        <v>2016</v>
      </c>
      <c r="B733">
        <v>4</v>
      </c>
      <c r="C733">
        <v>1</v>
      </c>
      <c r="D733">
        <v>0.99</v>
      </c>
      <c r="E733">
        <v>1</v>
      </c>
      <c r="F733">
        <v>16</v>
      </c>
      <c r="G733">
        <v>16</v>
      </c>
      <c r="H733" s="36">
        <v>2</v>
      </c>
    </row>
    <row r="734" spans="1:8" x14ac:dyDescent="0.25">
      <c r="A734" s="43">
        <v>2016</v>
      </c>
      <c r="B734">
        <v>0</v>
      </c>
      <c r="D734">
        <v>0</v>
      </c>
      <c r="E734">
        <v>1</v>
      </c>
      <c r="F734">
        <v>1</v>
      </c>
      <c r="G734">
        <v>1</v>
      </c>
      <c r="H734" s="36">
        <v>1</v>
      </c>
    </row>
    <row r="735" spans="1:8" x14ac:dyDescent="0.25">
      <c r="A735" s="43">
        <v>2016</v>
      </c>
      <c r="B735">
        <v>4</v>
      </c>
      <c r="C735">
        <v>1</v>
      </c>
      <c r="D735">
        <v>0.82</v>
      </c>
      <c r="E735">
        <v>2</v>
      </c>
      <c r="F735">
        <v>3</v>
      </c>
      <c r="G735">
        <v>4</v>
      </c>
      <c r="H735" s="36">
        <v>2</v>
      </c>
    </row>
    <row r="736" spans="1:8" x14ac:dyDescent="0.25">
      <c r="A736" s="43">
        <v>2015</v>
      </c>
      <c r="B736">
        <v>4</v>
      </c>
      <c r="C736">
        <v>0.92</v>
      </c>
      <c r="D736">
        <v>0.91</v>
      </c>
      <c r="E736">
        <v>1</v>
      </c>
      <c r="F736">
        <v>8</v>
      </c>
      <c r="G736">
        <v>8</v>
      </c>
      <c r="H736" s="36">
        <v>2</v>
      </c>
    </row>
    <row r="737" spans="1:8" x14ac:dyDescent="0.25">
      <c r="A737" s="43">
        <v>2016</v>
      </c>
      <c r="B737">
        <v>3</v>
      </c>
      <c r="C737">
        <v>1</v>
      </c>
      <c r="D737">
        <v>0.7</v>
      </c>
      <c r="E737">
        <v>2</v>
      </c>
      <c r="F737">
        <v>1</v>
      </c>
      <c r="G737">
        <v>1</v>
      </c>
      <c r="H737" s="36">
        <v>2</v>
      </c>
    </row>
    <row r="738" spans="1:8" x14ac:dyDescent="0.25">
      <c r="A738" s="43">
        <v>2011</v>
      </c>
      <c r="B738">
        <v>4</v>
      </c>
      <c r="C738">
        <v>1</v>
      </c>
      <c r="E738">
        <v>1</v>
      </c>
      <c r="F738">
        <v>2</v>
      </c>
      <c r="G738">
        <v>2</v>
      </c>
      <c r="H738" s="36">
        <v>2</v>
      </c>
    </row>
    <row r="739" spans="1:8" x14ac:dyDescent="0.25">
      <c r="A739" s="43">
        <v>2016</v>
      </c>
      <c r="B739">
        <v>4</v>
      </c>
      <c r="C739">
        <v>1</v>
      </c>
      <c r="D739">
        <v>0.97</v>
      </c>
      <c r="E739">
        <v>1</v>
      </c>
      <c r="F739">
        <v>1</v>
      </c>
      <c r="G739">
        <v>1</v>
      </c>
      <c r="H739" s="36">
        <v>2</v>
      </c>
    </row>
    <row r="740" spans="1:8" x14ac:dyDescent="0.25">
      <c r="A740" s="43">
        <v>2015</v>
      </c>
      <c r="B740">
        <v>4</v>
      </c>
      <c r="C740">
        <v>1</v>
      </c>
      <c r="D740">
        <v>1</v>
      </c>
      <c r="E740">
        <v>1</v>
      </c>
      <c r="F740">
        <v>1</v>
      </c>
      <c r="G740">
        <v>2</v>
      </c>
      <c r="H740" s="36">
        <v>2</v>
      </c>
    </row>
    <row r="741" spans="1:8" x14ac:dyDescent="0.25">
      <c r="A741" s="43">
        <v>2016</v>
      </c>
      <c r="B741">
        <v>4</v>
      </c>
      <c r="C741">
        <v>1</v>
      </c>
      <c r="D741">
        <v>1</v>
      </c>
      <c r="E741">
        <v>1</v>
      </c>
      <c r="F741">
        <v>105</v>
      </c>
      <c r="G741">
        <v>164</v>
      </c>
      <c r="H741" s="36">
        <v>1</v>
      </c>
    </row>
    <row r="742" spans="1:8" x14ac:dyDescent="0.25">
      <c r="A742" s="43">
        <v>2016</v>
      </c>
      <c r="B742">
        <v>4</v>
      </c>
      <c r="C742">
        <v>1</v>
      </c>
      <c r="D742">
        <v>1</v>
      </c>
      <c r="E742">
        <v>2</v>
      </c>
      <c r="F742">
        <v>3</v>
      </c>
      <c r="G742">
        <v>3</v>
      </c>
      <c r="H742" s="36">
        <v>2</v>
      </c>
    </row>
    <row r="743" spans="1:8" x14ac:dyDescent="0.25">
      <c r="A743" s="43">
        <v>2014</v>
      </c>
      <c r="B743">
        <v>4</v>
      </c>
      <c r="C743">
        <v>1</v>
      </c>
      <c r="D743">
        <v>0.82</v>
      </c>
      <c r="E743">
        <v>2</v>
      </c>
      <c r="F743">
        <v>2</v>
      </c>
      <c r="G743">
        <v>2</v>
      </c>
      <c r="H743" s="36">
        <v>2</v>
      </c>
    </row>
    <row r="744" spans="1:8" x14ac:dyDescent="0.25">
      <c r="A744" s="43">
        <v>2016</v>
      </c>
      <c r="B744">
        <v>0</v>
      </c>
      <c r="D744">
        <v>0</v>
      </c>
      <c r="E744">
        <v>1</v>
      </c>
      <c r="F744">
        <v>1</v>
      </c>
      <c r="G744">
        <v>1</v>
      </c>
      <c r="H744" s="36">
        <v>2</v>
      </c>
    </row>
    <row r="745" spans="1:8" x14ac:dyDescent="0.25">
      <c r="A745" s="43">
        <v>2014</v>
      </c>
      <c r="B745">
        <v>4</v>
      </c>
      <c r="C745">
        <v>1</v>
      </c>
      <c r="D745">
        <v>0.98</v>
      </c>
      <c r="E745">
        <v>2</v>
      </c>
      <c r="F745">
        <v>3</v>
      </c>
      <c r="G745">
        <v>3</v>
      </c>
      <c r="H745" s="36">
        <v>2</v>
      </c>
    </row>
    <row r="746" spans="1:8" x14ac:dyDescent="0.25">
      <c r="A746" s="43">
        <v>2014</v>
      </c>
      <c r="B746">
        <v>4</v>
      </c>
      <c r="C746">
        <v>0.9</v>
      </c>
      <c r="D746">
        <v>0.31</v>
      </c>
      <c r="E746">
        <v>1</v>
      </c>
      <c r="F746">
        <v>1</v>
      </c>
      <c r="G746">
        <v>2</v>
      </c>
      <c r="H746" s="36">
        <v>2</v>
      </c>
    </row>
    <row r="747" spans="1:8" x14ac:dyDescent="0.25">
      <c r="A747" s="43">
        <v>2015</v>
      </c>
      <c r="B747">
        <v>4</v>
      </c>
      <c r="C747">
        <v>1</v>
      </c>
      <c r="D747">
        <v>1</v>
      </c>
      <c r="E747">
        <v>2</v>
      </c>
      <c r="F747">
        <v>1</v>
      </c>
      <c r="G747">
        <v>1</v>
      </c>
      <c r="H747" s="36">
        <v>2</v>
      </c>
    </row>
    <row r="748" spans="1:8" x14ac:dyDescent="0.25">
      <c r="A748" s="43">
        <v>2015</v>
      </c>
      <c r="B748">
        <v>4</v>
      </c>
      <c r="C748">
        <v>1</v>
      </c>
      <c r="D748">
        <v>1</v>
      </c>
      <c r="E748">
        <v>2</v>
      </c>
      <c r="F748">
        <v>6</v>
      </c>
      <c r="G748">
        <v>6</v>
      </c>
      <c r="H748" s="36">
        <v>2</v>
      </c>
    </row>
    <row r="749" spans="1:8" x14ac:dyDescent="0.25">
      <c r="A749" s="43">
        <v>2015</v>
      </c>
      <c r="B749">
        <v>4</v>
      </c>
      <c r="C749">
        <v>1</v>
      </c>
      <c r="D749">
        <v>1</v>
      </c>
      <c r="E749">
        <v>0</v>
      </c>
      <c r="F749">
        <v>27</v>
      </c>
      <c r="G749">
        <v>29</v>
      </c>
      <c r="H749" s="36">
        <v>2</v>
      </c>
    </row>
    <row r="750" spans="1:8" x14ac:dyDescent="0.25">
      <c r="A750" s="43">
        <v>2016</v>
      </c>
      <c r="B750">
        <v>4</v>
      </c>
      <c r="C750">
        <v>1</v>
      </c>
      <c r="D750">
        <v>0.96</v>
      </c>
      <c r="E750">
        <v>2</v>
      </c>
      <c r="F750">
        <v>1</v>
      </c>
      <c r="G750">
        <v>1</v>
      </c>
      <c r="H750" s="36">
        <v>2</v>
      </c>
    </row>
    <row r="751" spans="1:8" x14ac:dyDescent="0.25">
      <c r="A751" s="43">
        <v>2016</v>
      </c>
      <c r="B751">
        <v>3</v>
      </c>
      <c r="C751">
        <v>1</v>
      </c>
      <c r="D751">
        <v>1</v>
      </c>
      <c r="E751">
        <v>1</v>
      </c>
      <c r="F751">
        <v>2</v>
      </c>
      <c r="G751">
        <v>6</v>
      </c>
      <c r="H751" s="36">
        <v>2</v>
      </c>
    </row>
    <row r="752" spans="1:8" x14ac:dyDescent="0.25">
      <c r="A752" s="43">
        <v>2015</v>
      </c>
      <c r="B752">
        <v>4</v>
      </c>
      <c r="C752">
        <v>1</v>
      </c>
      <c r="D752">
        <v>0.86</v>
      </c>
      <c r="E752">
        <v>1</v>
      </c>
      <c r="F752">
        <v>1</v>
      </c>
      <c r="G752">
        <v>5</v>
      </c>
      <c r="H752" s="36">
        <v>2</v>
      </c>
    </row>
    <row r="753" spans="1:8" x14ac:dyDescent="0.25">
      <c r="A753" s="43">
        <v>2012</v>
      </c>
      <c r="B753">
        <v>1</v>
      </c>
      <c r="C753">
        <v>0.6</v>
      </c>
      <c r="D753">
        <v>0.14000000000000001</v>
      </c>
      <c r="E753">
        <v>1</v>
      </c>
      <c r="F753">
        <v>2</v>
      </c>
      <c r="G753">
        <v>2</v>
      </c>
      <c r="H753" s="36">
        <v>2</v>
      </c>
    </row>
    <row r="754" spans="1:8" x14ac:dyDescent="0.25">
      <c r="A754" s="43">
        <v>2014</v>
      </c>
      <c r="B754">
        <v>3</v>
      </c>
      <c r="C754">
        <v>1</v>
      </c>
      <c r="D754">
        <v>0</v>
      </c>
      <c r="E754">
        <v>1</v>
      </c>
      <c r="F754">
        <v>2</v>
      </c>
      <c r="G754">
        <v>4</v>
      </c>
      <c r="H754" s="36">
        <v>2</v>
      </c>
    </row>
    <row r="755" spans="1:8" x14ac:dyDescent="0.25">
      <c r="A755" s="43">
        <v>2013</v>
      </c>
      <c r="B755">
        <v>3</v>
      </c>
      <c r="C755">
        <v>1</v>
      </c>
      <c r="D755">
        <v>0.57999999999999996</v>
      </c>
      <c r="E755">
        <v>2</v>
      </c>
      <c r="F755">
        <v>5</v>
      </c>
      <c r="G755">
        <v>8</v>
      </c>
      <c r="H755" s="36">
        <v>1</v>
      </c>
    </row>
    <row r="756" spans="1:8" x14ac:dyDescent="0.25">
      <c r="A756" s="43">
        <v>2012</v>
      </c>
      <c r="B756">
        <v>4</v>
      </c>
      <c r="C756">
        <v>1</v>
      </c>
      <c r="D756">
        <v>0.99</v>
      </c>
      <c r="E756">
        <v>2</v>
      </c>
      <c r="F756">
        <v>1</v>
      </c>
      <c r="G756">
        <v>1</v>
      </c>
      <c r="H756" s="36">
        <v>2</v>
      </c>
    </row>
    <row r="757" spans="1:8" x14ac:dyDescent="0.25">
      <c r="A757" s="43">
        <v>2015</v>
      </c>
      <c r="B757">
        <v>0</v>
      </c>
      <c r="E757">
        <v>1</v>
      </c>
      <c r="F757">
        <v>1</v>
      </c>
      <c r="G757">
        <v>1</v>
      </c>
      <c r="H757" s="36">
        <v>2</v>
      </c>
    </row>
    <row r="758" spans="1:8" x14ac:dyDescent="0.25">
      <c r="A758" s="43">
        <v>2016</v>
      </c>
      <c r="B758">
        <v>1</v>
      </c>
      <c r="C758">
        <v>1</v>
      </c>
      <c r="E758">
        <v>1</v>
      </c>
      <c r="F758">
        <v>1</v>
      </c>
      <c r="G758">
        <v>1</v>
      </c>
      <c r="H758" s="36">
        <v>2</v>
      </c>
    </row>
    <row r="759" spans="1:8" x14ac:dyDescent="0.25">
      <c r="A759" s="43">
        <v>2016</v>
      </c>
      <c r="B759">
        <v>4</v>
      </c>
      <c r="C759">
        <v>1</v>
      </c>
      <c r="D759">
        <v>1</v>
      </c>
      <c r="E759">
        <v>2</v>
      </c>
      <c r="F759">
        <v>1</v>
      </c>
      <c r="G759">
        <v>1</v>
      </c>
      <c r="H759" s="36">
        <v>2</v>
      </c>
    </row>
    <row r="760" spans="1:8" x14ac:dyDescent="0.25">
      <c r="A760" s="43">
        <v>2015</v>
      </c>
      <c r="B760">
        <v>0</v>
      </c>
      <c r="E760">
        <v>1</v>
      </c>
      <c r="F760">
        <v>1</v>
      </c>
      <c r="G760">
        <v>2</v>
      </c>
      <c r="H760" s="36">
        <v>2</v>
      </c>
    </row>
    <row r="761" spans="1:8" x14ac:dyDescent="0.25">
      <c r="A761" s="43">
        <v>2014</v>
      </c>
      <c r="B761">
        <v>3</v>
      </c>
      <c r="C761">
        <v>1</v>
      </c>
      <c r="D761">
        <v>0.65</v>
      </c>
      <c r="E761">
        <v>1</v>
      </c>
      <c r="F761">
        <v>2</v>
      </c>
      <c r="G761">
        <v>4</v>
      </c>
      <c r="H761" s="36">
        <v>2</v>
      </c>
    </row>
    <row r="762" spans="1:8" x14ac:dyDescent="0.25">
      <c r="A762" s="43">
        <v>2012</v>
      </c>
      <c r="B762">
        <v>3</v>
      </c>
      <c r="C762">
        <v>0.67</v>
      </c>
      <c r="D762">
        <v>0.5</v>
      </c>
      <c r="E762">
        <v>1</v>
      </c>
      <c r="F762">
        <v>1</v>
      </c>
      <c r="G762">
        <v>2</v>
      </c>
      <c r="H762" s="36">
        <v>2</v>
      </c>
    </row>
    <row r="763" spans="1:8" x14ac:dyDescent="0.25">
      <c r="A763" s="43">
        <v>2014</v>
      </c>
      <c r="B763">
        <v>3</v>
      </c>
      <c r="C763">
        <v>1</v>
      </c>
      <c r="D763">
        <v>0.91</v>
      </c>
      <c r="E763">
        <v>2</v>
      </c>
      <c r="F763">
        <v>2</v>
      </c>
      <c r="G763">
        <v>3</v>
      </c>
      <c r="H763" s="36">
        <v>2</v>
      </c>
    </row>
    <row r="764" spans="1:8" x14ac:dyDescent="0.25">
      <c r="A764" s="43">
        <v>2016</v>
      </c>
      <c r="B764">
        <v>4</v>
      </c>
      <c r="C764">
        <v>1</v>
      </c>
      <c r="D764">
        <v>1</v>
      </c>
      <c r="E764">
        <v>2</v>
      </c>
      <c r="F764">
        <v>2</v>
      </c>
      <c r="G764">
        <v>2</v>
      </c>
      <c r="H764" s="36">
        <v>2</v>
      </c>
    </row>
    <row r="765" spans="1:8" x14ac:dyDescent="0.25">
      <c r="A765" s="43">
        <v>2015</v>
      </c>
      <c r="B765">
        <v>4</v>
      </c>
      <c r="C765">
        <v>1</v>
      </c>
      <c r="D765">
        <v>1</v>
      </c>
      <c r="E765">
        <v>2</v>
      </c>
      <c r="F765">
        <v>1</v>
      </c>
      <c r="G765">
        <v>1</v>
      </c>
      <c r="H765" s="36">
        <v>2</v>
      </c>
    </row>
    <row r="766" spans="1:8" x14ac:dyDescent="0.25">
      <c r="A766" s="43">
        <v>2014</v>
      </c>
      <c r="B766">
        <v>4</v>
      </c>
      <c r="C766">
        <v>1</v>
      </c>
      <c r="D766">
        <v>0.99</v>
      </c>
      <c r="E766">
        <v>1</v>
      </c>
      <c r="F766">
        <v>5</v>
      </c>
      <c r="G766">
        <v>6</v>
      </c>
      <c r="H766" s="36">
        <v>2</v>
      </c>
    </row>
    <row r="767" spans="1:8" x14ac:dyDescent="0.25">
      <c r="A767" s="43">
        <v>2012</v>
      </c>
      <c r="B767">
        <v>4</v>
      </c>
      <c r="C767">
        <v>1</v>
      </c>
      <c r="D767">
        <v>0.96</v>
      </c>
      <c r="E767">
        <v>1</v>
      </c>
      <c r="F767">
        <v>1</v>
      </c>
      <c r="G767">
        <v>1</v>
      </c>
      <c r="H767" s="36">
        <v>2</v>
      </c>
    </row>
    <row r="768" spans="1:8" x14ac:dyDescent="0.25">
      <c r="A768" s="43">
        <v>2014</v>
      </c>
      <c r="B768">
        <v>1</v>
      </c>
      <c r="C768">
        <v>1</v>
      </c>
      <c r="D768">
        <v>0.46</v>
      </c>
      <c r="E768">
        <v>1</v>
      </c>
      <c r="F768">
        <v>1</v>
      </c>
      <c r="G768">
        <v>1</v>
      </c>
      <c r="H768" s="36">
        <v>1</v>
      </c>
    </row>
    <row r="769" spans="1:8" x14ac:dyDescent="0.25">
      <c r="A769" s="43">
        <v>2016</v>
      </c>
      <c r="B769">
        <v>0</v>
      </c>
      <c r="E769">
        <v>1</v>
      </c>
      <c r="F769">
        <v>1</v>
      </c>
      <c r="G769">
        <v>1</v>
      </c>
      <c r="H769" s="36">
        <v>2</v>
      </c>
    </row>
    <row r="770" spans="1:8" x14ac:dyDescent="0.25">
      <c r="A770" s="43">
        <v>2016</v>
      </c>
      <c r="B770">
        <v>4</v>
      </c>
      <c r="C770">
        <v>0.9</v>
      </c>
      <c r="D770">
        <v>0.98</v>
      </c>
      <c r="E770">
        <v>1</v>
      </c>
      <c r="F770">
        <v>18</v>
      </c>
      <c r="G770">
        <v>19</v>
      </c>
      <c r="H770" s="36">
        <v>2</v>
      </c>
    </row>
    <row r="771" spans="1:8" x14ac:dyDescent="0.25">
      <c r="A771" s="43">
        <v>2014</v>
      </c>
      <c r="B771">
        <v>4</v>
      </c>
      <c r="C771">
        <v>1</v>
      </c>
      <c r="D771">
        <v>0.99</v>
      </c>
      <c r="E771">
        <v>1</v>
      </c>
      <c r="F771">
        <v>7</v>
      </c>
      <c r="G771">
        <v>8</v>
      </c>
      <c r="H771" s="36">
        <v>2</v>
      </c>
    </row>
    <row r="772" spans="1:8" x14ac:dyDescent="0.25">
      <c r="A772" s="43">
        <v>2014</v>
      </c>
      <c r="B772">
        <v>4</v>
      </c>
      <c r="C772">
        <v>1</v>
      </c>
      <c r="D772">
        <v>0.98</v>
      </c>
      <c r="E772">
        <v>1</v>
      </c>
      <c r="F772">
        <v>3</v>
      </c>
      <c r="G772">
        <v>4</v>
      </c>
      <c r="H772" s="36">
        <v>2</v>
      </c>
    </row>
    <row r="773" spans="1:8" x14ac:dyDescent="0.25">
      <c r="A773" s="43">
        <v>2015</v>
      </c>
      <c r="B773">
        <v>4</v>
      </c>
      <c r="C773">
        <v>1</v>
      </c>
      <c r="D773">
        <v>0.64</v>
      </c>
      <c r="E773">
        <v>1</v>
      </c>
      <c r="F773">
        <v>4</v>
      </c>
      <c r="G773">
        <v>5</v>
      </c>
      <c r="H773" s="36">
        <v>2</v>
      </c>
    </row>
    <row r="774" spans="1:8" x14ac:dyDescent="0.25">
      <c r="A774" s="43">
        <v>2016</v>
      </c>
      <c r="B774">
        <v>4</v>
      </c>
      <c r="C774">
        <v>1</v>
      </c>
      <c r="D774">
        <v>1</v>
      </c>
      <c r="E774">
        <v>1</v>
      </c>
      <c r="F774">
        <v>5</v>
      </c>
      <c r="G774">
        <v>5</v>
      </c>
      <c r="H774" s="36">
        <v>2</v>
      </c>
    </row>
    <row r="775" spans="1:8" x14ac:dyDescent="0.25">
      <c r="A775" s="43">
        <v>2016</v>
      </c>
      <c r="B775">
        <v>4</v>
      </c>
      <c r="C775">
        <v>1</v>
      </c>
      <c r="D775">
        <v>0.97</v>
      </c>
      <c r="E775">
        <v>2</v>
      </c>
      <c r="F775">
        <v>4</v>
      </c>
      <c r="G775">
        <v>14</v>
      </c>
      <c r="H775" s="36">
        <v>2</v>
      </c>
    </row>
    <row r="776" spans="1:8" x14ac:dyDescent="0.25">
      <c r="A776" s="43">
        <v>2016</v>
      </c>
      <c r="B776">
        <v>4</v>
      </c>
      <c r="C776">
        <v>1</v>
      </c>
      <c r="D776">
        <v>0.79</v>
      </c>
      <c r="E776">
        <v>2</v>
      </c>
      <c r="F776">
        <v>1</v>
      </c>
      <c r="G776">
        <v>1</v>
      </c>
      <c r="H776" s="36">
        <v>2</v>
      </c>
    </row>
    <row r="777" spans="1:8" x14ac:dyDescent="0.25">
      <c r="A777" s="43">
        <v>2014</v>
      </c>
      <c r="B777">
        <v>2</v>
      </c>
      <c r="C777">
        <v>0</v>
      </c>
      <c r="D777">
        <v>0</v>
      </c>
      <c r="E777">
        <v>1</v>
      </c>
      <c r="F777">
        <v>1</v>
      </c>
      <c r="G777">
        <v>2</v>
      </c>
      <c r="H777" s="36">
        <v>2</v>
      </c>
    </row>
    <row r="778" spans="1:8" x14ac:dyDescent="0.25">
      <c r="A778" s="43">
        <v>2011</v>
      </c>
      <c r="B778">
        <v>0</v>
      </c>
      <c r="D778">
        <v>1</v>
      </c>
      <c r="E778">
        <v>1</v>
      </c>
      <c r="F778">
        <v>1</v>
      </c>
      <c r="G778">
        <v>1</v>
      </c>
      <c r="H778" s="36">
        <v>2</v>
      </c>
    </row>
    <row r="779" spans="1:8" x14ac:dyDescent="0.25">
      <c r="A779" s="43">
        <v>2016</v>
      </c>
      <c r="B779">
        <v>4</v>
      </c>
      <c r="C779">
        <v>1</v>
      </c>
      <c r="D779">
        <v>1</v>
      </c>
      <c r="E779">
        <v>2</v>
      </c>
      <c r="F779">
        <v>2</v>
      </c>
      <c r="G779">
        <v>2</v>
      </c>
      <c r="H779" s="36">
        <v>2</v>
      </c>
    </row>
    <row r="780" spans="1:8" x14ac:dyDescent="0.25">
      <c r="A780" s="43">
        <v>2015</v>
      </c>
      <c r="B780">
        <v>1</v>
      </c>
      <c r="C780">
        <v>1</v>
      </c>
      <c r="D780">
        <v>0.93</v>
      </c>
      <c r="E780">
        <v>2</v>
      </c>
      <c r="F780">
        <v>1</v>
      </c>
      <c r="G780">
        <v>1</v>
      </c>
      <c r="H780" s="36">
        <v>2</v>
      </c>
    </row>
    <row r="781" spans="1:8" x14ac:dyDescent="0.25">
      <c r="A781" s="43">
        <v>2014</v>
      </c>
      <c r="B781">
        <v>4</v>
      </c>
      <c r="C781">
        <v>1</v>
      </c>
      <c r="D781">
        <v>1</v>
      </c>
      <c r="E781">
        <v>1</v>
      </c>
      <c r="F781">
        <v>1</v>
      </c>
      <c r="G781">
        <v>2</v>
      </c>
      <c r="H781" s="36">
        <v>2</v>
      </c>
    </row>
    <row r="782" spans="1:8" x14ac:dyDescent="0.25">
      <c r="A782" s="43">
        <v>2013</v>
      </c>
      <c r="B782">
        <v>4</v>
      </c>
      <c r="C782">
        <v>1</v>
      </c>
      <c r="D782">
        <v>0.99</v>
      </c>
      <c r="E782">
        <v>2</v>
      </c>
      <c r="F782">
        <v>2</v>
      </c>
      <c r="G782">
        <v>3</v>
      </c>
      <c r="H782" s="36">
        <v>2</v>
      </c>
    </row>
    <row r="783" spans="1:8" x14ac:dyDescent="0.25">
      <c r="A783" s="43">
        <v>2016</v>
      </c>
      <c r="B783">
        <v>4</v>
      </c>
      <c r="C783">
        <v>1</v>
      </c>
      <c r="D783">
        <v>0.71</v>
      </c>
      <c r="E783">
        <v>1</v>
      </c>
      <c r="F783">
        <v>2</v>
      </c>
      <c r="G783">
        <v>2</v>
      </c>
      <c r="H783" s="36">
        <v>1</v>
      </c>
    </row>
    <row r="784" spans="1:8" x14ac:dyDescent="0.25">
      <c r="A784" s="43">
        <v>2015</v>
      </c>
      <c r="B784">
        <v>4</v>
      </c>
      <c r="C784">
        <v>1</v>
      </c>
      <c r="D784">
        <v>1</v>
      </c>
      <c r="E784">
        <v>2</v>
      </c>
      <c r="F784">
        <v>1</v>
      </c>
      <c r="G784">
        <v>2</v>
      </c>
      <c r="H784" s="36">
        <v>2</v>
      </c>
    </row>
    <row r="785" spans="1:8" x14ac:dyDescent="0.25">
      <c r="A785" s="43">
        <v>2016</v>
      </c>
      <c r="B785">
        <v>4</v>
      </c>
      <c r="C785">
        <v>0.99</v>
      </c>
      <c r="D785">
        <v>1</v>
      </c>
      <c r="E785">
        <v>2</v>
      </c>
      <c r="F785">
        <v>14</v>
      </c>
      <c r="G785">
        <v>20</v>
      </c>
      <c r="H785" s="36">
        <v>2</v>
      </c>
    </row>
    <row r="786" spans="1:8" x14ac:dyDescent="0.25">
      <c r="A786" s="43">
        <v>2014</v>
      </c>
      <c r="B786">
        <v>3</v>
      </c>
      <c r="C786">
        <v>1</v>
      </c>
      <c r="D786">
        <v>1</v>
      </c>
      <c r="E786">
        <v>2</v>
      </c>
      <c r="F786">
        <v>6</v>
      </c>
      <c r="G786">
        <v>6</v>
      </c>
      <c r="H786" s="36">
        <v>2</v>
      </c>
    </row>
    <row r="787" spans="1:8" x14ac:dyDescent="0.25">
      <c r="A787" s="43">
        <v>2016</v>
      </c>
      <c r="B787">
        <v>4</v>
      </c>
      <c r="C787">
        <v>1</v>
      </c>
      <c r="D787">
        <v>1</v>
      </c>
      <c r="E787">
        <v>1</v>
      </c>
      <c r="F787">
        <v>1</v>
      </c>
      <c r="G787">
        <v>1</v>
      </c>
      <c r="H787" s="36">
        <v>2</v>
      </c>
    </row>
    <row r="788" spans="1:8" x14ac:dyDescent="0.25">
      <c r="A788" s="43">
        <v>2014</v>
      </c>
      <c r="B788">
        <v>3</v>
      </c>
      <c r="C788">
        <v>1</v>
      </c>
      <c r="D788">
        <v>0.64</v>
      </c>
      <c r="E788">
        <v>1</v>
      </c>
      <c r="F788">
        <v>1</v>
      </c>
      <c r="G788">
        <v>1</v>
      </c>
      <c r="H788" s="36">
        <v>2</v>
      </c>
    </row>
    <row r="789" spans="1:8" x14ac:dyDescent="0.25">
      <c r="A789" s="43">
        <v>2014</v>
      </c>
      <c r="B789">
        <v>4</v>
      </c>
      <c r="C789">
        <v>1</v>
      </c>
      <c r="D789">
        <v>1</v>
      </c>
      <c r="E789">
        <v>1</v>
      </c>
      <c r="F789">
        <v>3</v>
      </c>
      <c r="G789">
        <v>3</v>
      </c>
      <c r="H789" s="36">
        <v>2</v>
      </c>
    </row>
    <row r="790" spans="1:8" x14ac:dyDescent="0.25">
      <c r="A790" s="43">
        <v>2016</v>
      </c>
      <c r="B790">
        <v>1</v>
      </c>
      <c r="C790">
        <v>1</v>
      </c>
      <c r="D790">
        <v>0</v>
      </c>
      <c r="E790">
        <v>1</v>
      </c>
      <c r="F790">
        <v>1</v>
      </c>
      <c r="G790">
        <v>2</v>
      </c>
      <c r="H790" s="36">
        <v>2</v>
      </c>
    </row>
    <row r="791" spans="1:8" x14ac:dyDescent="0.25">
      <c r="A791" s="43">
        <v>2014</v>
      </c>
      <c r="B791">
        <v>3</v>
      </c>
      <c r="C791">
        <v>1</v>
      </c>
      <c r="D791">
        <v>0.55000000000000004</v>
      </c>
      <c r="E791">
        <v>0</v>
      </c>
      <c r="F791">
        <v>3</v>
      </c>
      <c r="G791">
        <v>4</v>
      </c>
      <c r="H791" s="36">
        <v>2</v>
      </c>
    </row>
    <row r="792" spans="1:8" x14ac:dyDescent="0.25">
      <c r="A792" s="43">
        <v>2015</v>
      </c>
      <c r="B792">
        <v>4</v>
      </c>
      <c r="C792">
        <v>1</v>
      </c>
      <c r="D792">
        <v>0.12</v>
      </c>
      <c r="E792">
        <v>1</v>
      </c>
      <c r="F792">
        <v>1</v>
      </c>
      <c r="G792">
        <v>1</v>
      </c>
      <c r="H792" s="36">
        <v>2</v>
      </c>
    </row>
    <row r="793" spans="1:8" x14ac:dyDescent="0.25">
      <c r="A793" s="43">
        <v>2014</v>
      </c>
      <c r="B793">
        <v>4</v>
      </c>
      <c r="C793">
        <v>1</v>
      </c>
      <c r="D793">
        <v>0.96</v>
      </c>
      <c r="E793">
        <v>2</v>
      </c>
      <c r="F793">
        <v>1</v>
      </c>
      <c r="G793">
        <v>1</v>
      </c>
      <c r="H793" s="36">
        <v>2</v>
      </c>
    </row>
    <row r="794" spans="1:8" x14ac:dyDescent="0.25">
      <c r="A794" s="43">
        <v>2016</v>
      </c>
      <c r="B794">
        <v>3</v>
      </c>
      <c r="C794">
        <v>1</v>
      </c>
      <c r="D794">
        <v>0</v>
      </c>
      <c r="E794">
        <v>1</v>
      </c>
      <c r="F794">
        <v>1</v>
      </c>
      <c r="G794">
        <v>1</v>
      </c>
      <c r="H794" s="36">
        <v>2</v>
      </c>
    </row>
    <row r="795" spans="1:8" x14ac:dyDescent="0.25">
      <c r="A795" s="43">
        <v>2015</v>
      </c>
      <c r="B795">
        <v>0</v>
      </c>
      <c r="D795">
        <v>0</v>
      </c>
      <c r="E795">
        <v>1</v>
      </c>
      <c r="F795">
        <v>2</v>
      </c>
      <c r="G795">
        <v>2</v>
      </c>
      <c r="H795" s="36">
        <v>2</v>
      </c>
    </row>
    <row r="796" spans="1:8" x14ac:dyDescent="0.25">
      <c r="A796" s="43">
        <v>2014</v>
      </c>
      <c r="B796">
        <v>4</v>
      </c>
      <c r="C796">
        <v>1</v>
      </c>
      <c r="D796">
        <v>0.99</v>
      </c>
      <c r="E796">
        <v>1</v>
      </c>
      <c r="F796">
        <v>1</v>
      </c>
      <c r="G796">
        <v>4</v>
      </c>
      <c r="H796" s="36">
        <v>2</v>
      </c>
    </row>
    <row r="797" spans="1:8" x14ac:dyDescent="0.25">
      <c r="A797" s="43">
        <v>2015</v>
      </c>
      <c r="B797">
        <v>3</v>
      </c>
      <c r="C797">
        <v>1</v>
      </c>
      <c r="D797">
        <v>0.91</v>
      </c>
      <c r="E797">
        <v>1</v>
      </c>
      <c r="F797">
        <v>1</v>
      </c>
      <c r="G797">
        <v>1</v>
      </c>
      <c r="H797" s="36">
        <v>2</v>
      </c>
    </row>
    <row r="798" spans="1:8" x14ac:dyDescent="0.25">
      <c r="A798" s="43">
        <v>2015</v>
      </c>
      <c r="B798">
        <v>3</v>
      </c>
      <c r="C798">
        <v>1</v>
      </c>
      <c r="D798">
        <v>1</v>
      </c>
      <c r="E798">
        <v>2</v>
      </c>
      <c r="F798">
        <v>1</v>
      </c>
      <c r="G798">
        <v>1</v>
      </c>
      <c r="H798" s="36">
        <v>2</v>
      </c>
    </row>
    <row r="799" spans="1:8" x14ac:dyDescent="0.25">
      <c r="A799" s="43">
        <v>2016</v>
      </c>
      <c r="B799">
        <v>4</v>
      </c>
      <c r="C799">
        <v>1</v>
      </c>
      <c r="D799">
        <v>0.96</v>
      </c>
      <c r="E799">
        <v>2</v>
      </c>
      <c r="F799">
        <v>1</v>
      </c>
      <c r="G799">
        <v>1</v>
      </c>
      <c r="H799" s="36">
        <v>2</v>
      </c>
    </row>
    <row r="800" spans="1:8" x14ac:dyDescent="0.25">
      <c r="A800" s="43">
        <v>2016</v>
      </c>
      <c r="B800">
        <v>4</v>
      </c>
      <c r="C800">
        <v>1</v>
      </c>
      <c r="D800">
        <v>1</v>
      </c>
      <c r="E800">
        <v>1</v>
      </c>
      <c r="F800">
        <v>22</v>
      </c>
      <c r="G800">
        <v>26</v>
      </c>
      <c r="H800" s="36">
        <v>2</v>
      </c>
    </row>
    <row r="801" spans="1:8" x14ac:dyDescent="0.25">
      <c r="A801" s="43">
        <v>2016</v>
      </c>
      <c r="B801">
        <v>4</v>
      </c>
      <c r="C801">
        <v>1</v>
      </c>
      <c r="D801">
        <v>1</v>
      </c>
      <c r="E801">
        <v>2</v>
      </c>
      <c r="F801">
        <v>1</v>
      </c>
      <c r="G801">
        <v>1</v>
      </c>
      <c r="H801" s="36">
        <v>2</v>
      </c>
    </row>
    <row r="802" spans="1:8" x14ac:dyDescent="0.25">
      <c r="A802" s="43">
        <v>2015</v>
      </c>
      <c r="B802">
        <v>4</v>
      </c>
      <c r="C802">
        <v>1</v>
      </c>
      <c r="D802">
        <v>1</v>
      </c>
      <c r="E802">
        <v>0</v>
      </c>
      <c r="F802">
        <v>224</v>
      </c>
      <c r="G802">
        <v>365</v>
      </c>
      <c r="H802" s="36">
        <v>2</v>
      </c>
    </row>
    <row r="803" spans="1:8" x14ac:dyDescent="0.25">
      <c r="A803" s="43">
        <v>2015</v>
      </c>
      <c r="B803">
        <v>4</v>
      </c>
      <c r="C803">
        <v>1</v>
      </c>
      <c r="E803">
        <v>1</v>
      </c>
      <c r="F803">
        <v>1</v>
      </c>
      <c r="G803">
        <v>1</v>
      </c>
      <c r="H803" s="36">
        <v>2</v>
      </c>
    </row>
    <row r="804" spans="1:8" x14ac:dyDescent="0.25">
      <c r="A804" s="43">
        <v>2016</v>
      </c>
      <c r="B804">
        <v>1</v>
      </c>
      <c r="C804">
        <v>1</v>
      </c>
      <c r="D804">
        <v>0.2</v>
      </c>
      <c r="E804">
        <v>1</v>
      </c>
      <c r="F804">
        <v>4</v>
      </c>
      <c r="G804">
        <v>5</v>
      </c>
      <c r="H804" s="36">
        <v>2</v>
      </c>
    </row>
    <row r="805" spans="1:8" x14ac:dyDescent="0.25">
      <c r="A805" s="43">
        <v>2016</v>
      </c>
      <c r="B805">
        <v>1</v>
      </c>
      <c r="C805">
        <v>0.57999999999999996</v>
      </c>
      <c r="D805">
        <v>0.41</v>
      </c>
      <c r="E805">
        <v>1</v>
      </c>
      <c r="F805">
        <v>3</v>
      </c>
      <c r="G805">
        <v>4</v>
      </c>
      <c r="H805" s="36">
        <v>1</v>
      </c>
    </row>
    <row r="806" spans="1:8" x14ac:dyDescent="0.25">
      <c r="A806" s="43">
        <v>2012</v>
      </c>
      <c r="B806">
        <v>4</v>
      </c>
      <c r="C806">
        <v>1</v>
      </c>
      <c r="D806">
        <v>1</v>
      </c>
      <c r="E806">
        <v>2</v>
      </c>
      <c r="F806">
        <v>5</v>
      </c>
      <c r="G806">
        <v>5</v>
      </c>
      <c r="H806" s="36">
        <v>2</v>
      </c>
    </row>
    <row r="807" spans="1:8" x14ac:dyDescent="0.25">
      <c r="A807" s="43">
        <v>2016</v>
      </c>
      <c r="B807">
        <v>4</v>
      </c>
      <c r="C807">
        <v>1</v>
      </c>
      <c r="D807">
        <v>1</v>
      </c>
      <c r="E807">
        <v>1</v>
      </c>
      <c r="F807">
        <v>2</v>
      </c>
      <c r="G807">
        <v>2</v>
      </c>
      <c r="H807" s="36">
        <v>2</v>
      </c>
    </row>
    <row r="808" spans="1:8" x14ac:dyDescent="0.25">
      <c r="A808" s="43">
        <v>2014</v>
      </c>
      <c r="B808">
        <v>1</v>
      </c>
      <c r="C808">
        <v>0.94</v>
      </c>
      <c r="D808">
        <v>0.7</v>
      </c>
      <c r="E808">
        <v>2</v>
      </c>
      <c r="F808">
        <v>1</v>
      </c>
      <c r="G808">
        <v>1</v>
      </c>
      <c r="H808" s="36">
        <v>2</v>
      </c>
    </row>
    <row r="809" spans="1:8" x14ac:dyDescent="0.25">
      <c r="A809" s="43">
        <v>2016</v>
      </c>
      <c r="B809">
        <v>3</v>
      </c>
      <c r="C809">
        <v>1</v>
      </c>
      <c r="D809">
        <v>0.79</v>
      </c>
      <c r="E809">
        <v>2</v>
      </c>
      <c r="F809">
        <v>2</v>
      </c>
      <c r="G809">
        <v>2</v>
      </c>
      <c r="H809" s="36">
        <v>2</v>
      </c>
    </row>
    <row r="810" spans="1:8" x14ac:dyDescent="0.25">
      <c r="A810" s="43">
        <v>2016</v>
      </c>
      <c r="B810">
        <v>1</v>
      </c>
      <c r="C810">
        <v>1</v>
      </c>
      <c r="D810">
        <v>0.56999999999999995</v>
      </c>
      <c r="E810">
        <v>1</v>
      </c>
      <c r="F810">
        <v>1</v>
      </c>
      <c r="G810">
        <v>2</v>
      </c>
      <c r="H810" s="36">
        <v>1</v>
      </c>
    </row>
    <row r="811" spans="1:8" x14ac:dyDescent="0.25">
      <c r="A811" s="43">
        <v>2017</v>
      </c>
      <c r="B811">
        <v>0</v>
      </c>
      <c r="E811">
        <v>1</v>
      </c>
      <c r="F811">
        <v>1</v>
      </c>
      <c r="G811">
        <v>1</v>
      </c>
      <c r="H811" s="36">
        <v>2</v>
      </c>
    </row>
    <row r="812" spans="1:8" x14ac:dyDescent="0.25">
      <c r="A812" s="43">
        <v>2015</v>
      </c>
      <c r="B812">
        <v>3</v>
      </c>
      <c r="C812">
        <v>0.92</v>
      </c>
      <c r="D812">
        <v>0.85</v>
      </c>
      <c r="E812">
        <v>1</v>
      </c>
      <c r="F812">
        <v>1</v>
      </c>
      <c r="G812">
        <v>1</v>
      </c>
      <c r="H812" s="36">
        <v>2</v>
      </c>
    </row>
    <row r="813" spans="1:8" x14ac:dyDescent="0.25">
      <c r="A813" s="43">
        <v>2016</v>
      </c>
      <c r="B813">
        <v>0</v>
      </c>
      <c r="D813">
        <v>0</v>
      </c>
      <c r="E813">
        <v>1</v>
      </c>
      <c r="F813">
        <v>1</v>
      </c>
      <c r="G813">
        <v>1</v>
      </c>
      <c r="H813" s="36">
        <v>2</v>
      </c>
    </row>
    <row r="814" spans="1:8" x14ac:dyDescent="0.25">
      <c r="A814" s="43">
        <v>2016</v>
      </c>
      <c r="B814">
        <v>4</v>
      </c>
      <c r="C814">
        <v>1</v>
      </c>
      <c r="D814">
        <v>1</v>
      </c>
      <c r="E814">
        <v>2</v>
      </c>
      <c r="F814">
        <v>1</v>
      </c>
      <c r="G814">
        <v>1</v>
      </c>
      <c r="H814" s="36">
        <v>2</v>
      </c>
    </row>
    <row r="815" spans="1:8" x14ac:dyDescent="0.25">
      <c r="A815" s="43">
        <v>2016</v>
      </c>
      <c r="B815">
        <v>3</v>
      </c>
      <c r="C815">
        <v>1</v>
      </c>
      <c r="D815">
        <v>1</v>
      </c>
      <c r="E815">
        <v>2</v>
      </c>
      <c r="F815">
        <v>1</v>
      </c>
      <c r="G815">
        <v>1</v>
      </c>
      <c r="H815" s="36">
        <v>2</v>
      </c>
    </row>
    <row r="816" spans="1:8" x14ac:dyDescent="0.25">
      <c r="A816" s="43">
        <v>2013</v>
      </c>
      <c r="B816">
        <v>4</v>
      </c>
      <c r="C816">
        <v>1</v>
      </c>
      <c r="D816">
        <v>0.88</v>
      </c>
      <c r="E816">
        <v>1</v>
      </c>
      <c r="F816">
        <v>15</v>
      </c>
      <c r="G816">
        <v>41</v>
      </c>
      <c r="H816" s="36">
        <v>2</v>
      </c>
    </row>
    <row r="817" spans="1:8" x14ac:dyDescent="0.25">
      <c r="A817" s="43">
        <v>2011</v>
      </c>
      <c r="B817">
        <v>4</v>
      </c>
      <c r="C817">
        <v>1</v>
      </c>
      <c r="D817">
        <v>1</v>
      </c>
      <c r="E817">
        <v>2</v>
      </c>
      <c r="F817">
        <v>1</v>
      </c>
      <c r="G817">
        <v>1</v>
      </c>
      <c r="H817" s="36">
        <v>2</v>
      </c>
    </row>
    <row r="818" spans="1:8" x14ac:dyDescent="0.25">
      <c r="A818" s="43">
        <v>2014</v>
      </c>
      <c r="B818">
        <v>4</v>
      </c>
      <c r="C818">
        <v>1</v>
      </c>
      <c r="D818">
        <v>1</v>
      </c>
      <c r="E818">
        <v>1</v>
      </c>
      <c r="F818">
        <v>3</v>
      </c>
      <c r="G818">
        <v>3</v>
      </c>
      <c r="H818" s="36">
        <v>2</v>
      </c>
    </row>
    <row r="819" spans="1:8" x14ac:dyDescent="0.25">
      <c r="A819" s="43">
        <v>2016</v>
      </c>
      <c r="B819">
        <v>4</v>
      </c>
      <c r="C819">
        <v>1</v>
      </c>
      <c r="D819">
        <v>1</v>
      </c>
      <c r="E819">
        <v>2</v>
      </c>
      <c r="F819">
        <v>2</v>
      </c>
      <c r="G819">
        <v>2</v>
      </c>
      <c r="H819" s="36">
        <v>2</v>
      </c>
    </row>
    <row r="820" spans="1:8" x14ac:dyDescent="0.25">
      <c r="A820" s="43">
        <v>2015</v>
      </c>
      <c r="B820">
        <v>4</v>
      </c>
      <c r="C820">
        <v>1</v>
      </c>
      <c r="D820">
        <v>1</v>
      </c>
      <c r="E820">
        <v>1</v>
      </c>
      <c r="F820">
        <v>4</v>
      </c>
      <c r="G820">
        <v>5</v>
      </c>
      <c r="H820" s="36">
        <v>2</v>
      </c>
    </row>
    <row r="821" spans="1:8" x14ac:dyDescent="0.25">
      <c r="A821" s="43">
        <v>2016</v>
      </c>
      <c r="B821">
        <v>4</v>
      </c>
      <c r="C821">
        <v>1</v>
      </c>
      <c r="D821">
        <v>1</v>
      </c>
      <c r="E821">
        <v>2</v>
      </c>
      <c r="F821">
        <v>1</v>
      </c>
      <c r="G821">
        <v>2</v>
      </c>
      <c r="H821" s="36">
        <v>2</v>
      </c>
    </row>
    <row r="822" spans="1:8" x14ac:dyDescent="0.25">
      <c r="A822" s="43">
        <v>2016</v>
      </c>
      <c r="B822">
        <v>4</v>
      </c>
      <c r="C822">
        <v>1</v>
      </c>
      <c r="D822">
        <v>1</v>
      </c>
      <c r="E822">
        <v>2</v>
      </c>
      <c r="F822">
        <v>2</v>
      </c>
      <c r="G822">
        <v>2</v>
      </c>
      <c r="H822" s="36">
        <v>2</v>
      </c>
    </row>
    <row r="823" spans="1:8" x14ac:dyDescent="0.25">
      <c r="A823" s="43">
        <v>2016</v>
      </c>
      <c r="B823">
        <v>1</v>
      </c>
      <c r="C823">
        <v>1</v>
      </c>
      <c r="D823">
        <v>0.92</v>
      </c>
      <c r="E823">
        <v>2</v>
      </c>
      <c r="F823">
        <v>1</v>
      </c>
      <c r="G823">
        <v>2</v>
      </c>
      <c r="H823" s="36">
        <v>2</v>
      </c>
    </row>
    <row r="824" spans="1:8" x14ac:dyDescent="0.25">
      <c r="A824" s="43">
        <v>2015</v>
      </c>
      <c r="B824">
        <v>0</v>
      </c>
      <c r="E824">
        <v>1</v>
      </c>
      <c r="F824">
        <v>1</v>
      </c>
      <c r="G824">
        <v>2</v>
      </c>
      <c r="H824" s="36">
        <v>2</v>
      </c>
    </row>
    <row r="825" spans="1:8" x14ac:dyDescent="0.25">
      <c r="A825" s="43">
        <v>2016</v>
      </c>
      <c r="B825">
        <v>4</v>
      </c>
      <c r="C825">
        <v>1</v>
      </c>
      <c r="D825">
        <v>1</v>
      </c>
      <c r="E825">
        <v>1</v>
      </c>
      <c r="F825">
        <v>2</v>
      </c>
      <c r="G825">
        <v>2</v>
      </c>
      <c r="H825" s="36">
        <v>2</v>
      </c>
    </row>
    <row r="826" spans="1:8" x14ac:dyDescent="0.25">
      <c r="A826" s="43">
        <v>2016</v>
      </c>
      <c r="B826">
        <v>2</v>
      </c>
      <c r="C826">
        <v>0</v>
      </c>
      <c r="D826">
        <v>0</v>
      </c>
      <c r="E826">
        <v>1</v>
      </c>
      <c r="F826">
        <v>1</v>
      </c>
      <c r="G826">
        <v>2</v>
      </c>
      <c r="H826" s="36">
        <v>2</v>
      </c>
    </row>
    <row r="827" spans="1:8" x14ac:dyDescent="0.25">
      <c r="A827" s="43">
        <v>2016</v>
      </c>
      <c r="B827">
        <v>2</v>
      </c>
      <c r="C827">
        <v>0.27</v>
      </c>
      <c r="D827">
        <v>0</v>
      </c>
      <c r="E827">
        <v>1</v>
      </c>
      <c r="F827">
        <v>2</v>
      </c>
      <c r="G827">
        <v>2</v>
      </c>
      <c r="H827" s="36">
        <v>2</v>
      </c>
    </row>
    <row r="828" spans="1:8" x14ac:dyDescent="0.25">
      <c r="A828" s="43">
        <v>2016</v>
      </c>
      <c r="B828">
        <v>4</v>
      </c>
      <c r="C828">
        <v>1</v>
      </c>
      <c r="D828">
        <v>1</v>
      </c>
      <c r="E828">
        <v>2</v>
      </c>
      <c r="F828">
        <v>1</v>
      </c>
      <c r="G828">
        <v>1</v>
      </c>
      <c r="H828" s="36">
        <v>2</v>
      </c>
    </row>
    <row r="829" spans="1:8" x14ac:dyDescent="0.25">
      <c r="A829" s="43">
        <v>2016</v>
      </c>
      <c r="B829">
        <v>0</v>
      </c>
      <c r="D829">
        <v>0</v>
      </c>
      <c r="E829">
        <v>1</v>
      </c>
      <c r="F829">
        <v>1</v>
      </c>
      <c r="G829">
        <v>1</v>
      </c>
      <c r="H829" s="36">
        <v>1</v>
      </c>
    </row>
    <row r="830" spans="1:8" x14ac:dyDescent="0.25">
      <c r="A830" s="43">
        <v>2014</v>
      </c>
      <c r="B830">
        <v>4</v>
      </c>
      <c r="C830">
        <v>1</v>
      </c>
      <c r="D830">
        <v>1</v>
      </c>
      <c r="E830">
        <v>0</v>
      </c>
      <c r="F830">
        <v>23</v>
      </c>
      <c r="G830">
        <v>23</v>
      </c>
      <c r="H830" s="36">
        <v>2</v>
      </c>
    </row>
    <row r="831" spans="1:8" x14ac:dyDescent="0.25">
      <c r="A831" s="43">
        <v>2015</v>
      </c>
      <c r="B831">
        <v>3</v>
      </c>
      <c r="C831">
        <v>1</v>
      </c>
      <c r="D831">
        <v>0.83</v>
      </c>
      <c r="E831">
        <v>2</v>
      </c>
      <c r="F831">
        <v>2</v>
      </c>
      <c r="G831">
        <v>2</v>
      </c>
      <c r="H831" s="36">
        <v>2</v>
      </c>
    </row>
    <row r="832" spans="1:8" x14ac:dyDescent="0.25">
      <c r="A832" s="43">
        <v>2009</v>
      </c>
      <c r="B832">
        <v>4</v>
      </c>
      <c r="C832">
        <v>1</v>
      </c>
      <c r="D832">
        <v>1</v>
      </c>
      <c r="E832">
        <v>2</v>
      </c>
      <c r="F832">
        <v>2</v>
      </c>
      <c r="G832">
        <v>8</v>
      </c>
      <c r="H832" s="36">
        <v>2</v>
      </c>
    </row>
    <row r="833" spans="1:8" x14ac:dyDescent="0.25">
      <c r="A833" s="43">
        <v>2015</v>
      </c>
      <c r="B833">
        <v>4</v>
      </c>
      <c r="C833">
        <v>1</v>
      </c>
      <c r="D833">
        <v>0.79</v>
      </c>
      <c r="E833">
        <v>1</v>
      </c>
      <c r="F833">
        <v>5</v>
      </c>
      <c r="G833">
        <v>6</v>
      </c>
      <c r="H833" s="36">
        <v>2</v>
      </c>
    </row>
    <row r="834" spans="1:8" x14ac:dyDescent="0.25">
      <c r="A834" s="43">
        <v>2016</v>
      </c>
      <c r="B834">
        <v>4</v>
      </c>
      <c r="C834">
        <v>1</v>
      </c>
      <c r="D834">
        <v>1</v>
      </c>
      <c r="E834">
        <v>1</v>
      </c>
      <c r="F834">
        <v>6</v>
      </c>
      <c r="G834">
        <v>8</v>
      </c>
      <c r="H834" s="36">
        <v>2</v>
      </c>
    </row>
    <row r="835" spans="1:8" x14ac:dyDescent="0.25">
      <c r="A835" s="43">
        <v>2015</v>
      </c>
      <c r="B835">
        <v>4</v>
      </c>
      <c r="C835">
        <v>1</v>
      </c>
      <c r="D835">
        <v>1</v>
      </c>
      <c r="E835">
        <v>2</v>
      </c>
      <c r="F835">
        <v>1</v>
      </c>
      <c r="G835">
        <v>4</v>
      </c>
      <c r="H835" s="36">
        <v>2</v>
      </c>
    </row>
    <row r="836" spans="1:8" x14ac:dyDescent="0.25">
      <c r="A836" s="43">
        <v>2015</v>
      </c>
      <c r="B836">
        <v>4</v>
      </c>
      <c r="C836">
        <v>1</v>
      </c>
      <c r="D836">
        <v>0.97</v>
      </c>
      <c r="E836">
        <v>1</v>
      </c>
      <c r="F836">
        <v>1</v>
      </c>
      <c r="G836">
        <v>7</v>
      </c>
      <c r="H836" s="36">
        <v>2</v>
      </c>
    </row>
    <row r="837" spans="1:8" x14ac:dyDescent="0.25">
      <c r="A837" s="43">
        <v>2015</v>
      </c>
      <c r="B837">
        <v>4</v>
      </c>
      <c r="C837">
        <v>1</v>
      </c>
      <c r="D837">
        <v>1</v>
      </c>
      <c r="E837">
        <v>0</v>
      </c>
      <c r="F837">
        <v>6</v>
      </c>
      <c r="G837">
        <v>14</v>
      </c>
      <c r="H837" s="36">
        <v>2</v>
      </c>
    </row>
    <row r="838" spans="1:8" x14ac:dyDescent="0.25">
      <c r="A838" s="43">
        <v>2016</v>
      </c>
      <c r="B838">
        <v>4</v>
      </c>
      <c r="C838">
        <v>1</v>
      </c>
      <c r="D838">
        <v>0.97</v>
      </c>
      <c r="E838">
        <v>1</v>
      </c>
      <c r="F838">
        <v>1</v>
      </c>
      <c r="G838">
        <v>1</v>
      </c>
      <c r="H838" s="36">
        <v>2</v>
      </c>
    </row>
    <row r="839" spans="1:8" x14ac:dyDescent="0.25">
      <c r="A839" s="43">
        <v>2016</v>
      </c>
      <c r="B839">
        <v>4</v>
      </c>
      <c r="C839">
        <v>1</v>
      </c>
      <c r="D839">
        <v>1</v>
      </c>
      <c r="E839">
        <v>2</v>
      </c>
      <c r="F839">
        <v>1</v>
      </c>
      <c r="G839">
        <v>1</v>
      </c>
      <c r="H839" s="36">
        <v>2</v>
      </c>
    </row>
    <row r="840" spans="1:8" x14ac:dyDescent="0.25">
      <c r="A840" s="43">
        <v>2016</v>
      </c>
      <c r="B840">
        <v>2</v>
      </c>
      <c r="C840">
        <v>0.14000000000000001</v>
      </c>
      <c r="D840">
        <v>0</v>
      </c>
      <c r="E840">
        <v>1</v>
      </c>
      <c r="F840">
        <v>2</v>
      </c>
      <c r="G840">
        <v>2</v>
      </c>
      <c r="H840" s="36">
        <v>1</v>
      </c>
    </row>
    <row r="841" spans="1:8" x14ac:dyDescent="0.25">
      <c r="A841" s="43">
        <v>2016</v>
      </c>
      <c r="B841">
        <v>4</v>
      </c>
      <c r="C841">
        <v>1</v>
      </c>
      <c r="D841">
        <v>0.8</v>
      </c>
      <c r="E841">
        <v>2</v>
      </c>
      <c r="F841">
        <v>1</v>
      </c>
      <c r="G841">
        <v>1</v>
      </c>
      <c r="H841" s="36">
        <v>2</v>
      </c>
    </row>
    <row r="842" spans="1:8" x14ac:dyDescent="0.25">
      <c r="A842" s="43">
        <v>2012</v>
      </c>
      <c r="B842">
        <v>4</v>
      </c>
      <c r="C842">
        <v>0.93</v>
      </c>
      <c r="D842">
        <v>1</v>
      </c>
      <c r="E842">
        <v>1</v>
      </c>
      <c r="F842">
        <v>1</v>
      </c>
      <c r="G842">
        <v>3</v>
      </c>
      <c r="H842" s="36">
        <v>2</v>
      </c>
    </row>
    <row r="843" spans="1:8" x14ac:dyDescent="0.25">
      <c r="A843" s="43">
        <v>2014</v>
      </c>
      <c r="B843">
        <v>4</v>
      </c>
      <c r="C843">
        <v>1</v>
      </c>
      <c r="D843">
        <v>0.93</v>
      </c>
      <c r="E843">
        <v>2</v>
      </c>
      <c r="F843">
        <v>2</v>
      </c>
      <c r="G843">
        <v>6</v>
      </c>
      <c r="H843" s="36">
        <v>2</v>
      </c>
    </row>
    <row r="844" spans="1:8" x14ac:dyDescent="0.25">
      <c r="A844" s="43">
        <v>2011</v>
      </c>
      <c r="B844">
        <v>4</v>
      </c>
      <c r="C844">
        <v>0.97</v>
      </c>
      <c r="D844">
        <v>0.98</v>
      </c>
      <c r="E844">
        <v>2</v>
      </c>
      <c r="F844">
        <v>4</v>
      </c>
      <c r="G844">
        <v>4</v>
      </c>
      <c r="H844" s="36">
        <v>2</v>
      </c>
    </row>
    <row r="845" spans="1:8" x14ac:dyDescent="0.25">
      <c r="A845" s="43">
        <v>2015</v>
      </c>
      <c r="B845">
        <v>4</v>
      </c>
      <c r="C845">
        <v>1</v>
      </c>
      <c r="D845">
        <v>0.75</v>
      </c>
      <c r="E845">
        <v>2</v>
      </c>
      <c r="F845">
        <v>1</v>
      </c>
      <c r="G845">
        <v>1</v>
      </c>
      <c r="H845" s="36">
        <v>2</v>
      </c>
    </row>
    <row r="846" spans="1:8" x14ac:dyDescent="0.25">
      <c r="A846" s="43">
        <v>2015</v>
      </c>
      <c r="B846">
        <v>4</v>
      </c>
      <c r="C846">
        <v>1</v>
      </c>
      <c r="D846">
        <v>1</v>
      </c>
      <c r="E846">
        <v>1</v>
      </c>
      <c r="F846">
        <v>1</v>
      </c>
      <c r="G846">
        <v>1</v>
      </c>
      <c r="H846" s="36">
        <v>2</v>
      </c>
    </row>
    <row r="847" spans="1:8" x14ac:dyDescent="0.25">
      <c r="A847" s="43">
        <v>2016</v>
      </c>
      <c r="B847">
        <v>4</v>
      </c>
      <c r="C847">
        <v>1</v>
      </c>
      <c r="D847">
        <v>0.89</v>
      </c>
      <c r="E847">
        <v>1</v>
      </c>
      <c r="F847">
        <v>7</v>
      </c>
      <c r="G847">
        <v>10</v>
      </c>
      <c r="H847" s="36">
        <v>2</v>
      </c>
    </row>
    <row r="848" spans="1:8" x14ac:dyDescent="0.25">
      <c r="A848" s="43">
        <v>2012</v>
      </c>
      <c r="B848">
        <v>4</v>
      </c>
      <c r="C848">
        <v>1</v>
      </c>
      <c r="D848">
        <v>0.68</v>
      </c>
      <c r="E848">
        <v>1</v>
      </c>
      <c r="F848">
        <v>3</v>
      </c>
      <c r="G848">
        <v>3</v>
      </c>
      <c r="H848" s="36">
        <v>2</v>
      </c>
    </row>
    <row r="849" spans="1:8" x14ac:dyDescent="0.25">
      <c r="A849" s="43">
        <v>2016</v>
      </c>
      <c r="B849">
        <v>4</v>
      </c>
      <c r="C849">
        <v>1</v>
      </c>
      <c r="D849">
        <v>1</v>
      </c>
      <c r="E849">
        <v>1</v>
      </c>
      <c r="F849">
        <v>1</v>
      </c>
      <c r="G849">
        <v>2</v>
      </c>
      <c r="H849" s="36">
        <v>2</v>
      </c>
    </row>
    <row r="850" spans="1:8" x14ac:dyDescent="0.25">
      <c r="A850" s="43">
        <v>2016</v>
      </c>
      <c r="B850">
        <v>1</v>
      </c>
      <c r="C850">
        <v>0.92</v>
      </c>
      <c r="D850">
        <v>0.61</v>
      </c>
      <c r="E850">
        <v>1</v>
      </c>
      <c r="F850">
        <v>1</v>
      </c>
      <c r="G850">
        <v>3</v>
      </c>
      <c r="H850" s="36">
        <v>1</v>
      </c>
    </row>
    <row r="851" spans="1:8" x14ac:dyDescent="0.25">
      <c r="A851" s="43">
        <v>2016</v>
      </c>
      <c r="B851">
        <v>4</v>
      </c>
      <c r="C851">
        <v>1</v>
      </c>
      <c r="D851">
        <v>1</v>
      </c>
      <c r="E851">
        <v>1</v>
      </c>
      <c r="F851">
        <v>1</v>
      </c>
      <c r="G851">
        <v>1</v>
      </c>
      <c r="H851" s="36">
        <v>2</v>
      </c>
    </row>
    <row r="852" spans="1:8" x14ac:dyDescent="0.25">
      <c r="A852" s="43">
        <v>2016</v>
      </c>
      <c r="B852">
        <v>4</v>
      </c>
      <c r="C852">
        <v>1</v>
      </c>
      <c r="D852">
        <v>1</v>
      </c>
      <c r="E852">
        <v>1</v>
      </c>
      <c r="F852">
        <v>1</v>
      </c>
      <c r="G852">
        <v>3</v>
      </c>
      <c r="H852" s="36">
        <v>2</v>
      </c>
    </row>
    <row r="853" spans="1:8" x14ac:dyDescent="0.25">
      <c r="A853" s="43">
        <v>2012</v>
      </c>
      <c r="B853">
        <v>0</v>
      </c>
      <c r="D853">
        <v>1</v>
      </c>
      <c r="E853">
        <v>1</v>
      </c>
      <c r="F853">
        <v>1</v>
      </c>
      <c r="G853">
        <v>3</v>
      </c>
      <c r="H853" s="36">
        <v>2</v>
      </c>
    </row>
    <row r="854" spans="1:8" x14ac:dyDescent="0.25">
      <c r="A854" s="43">
        <v>2016</v>
      </c>
      <c r="B854">
        <v>3</v>
      </c>
      <c r="C854">
        <v>0.57999999999999996</v>
      </c>
      <c r="D854">
        <v>0.99</v>
      </c>
      <c r="E854">
        <v>1</v>
      </c>
      <c r="F854">
        <v>4</v>
      </c>
      <c r="G854">
        <v>7</v>
      </c>
      <c r="H854" s="36">
        <v>2</v>
      </c>
    </row>
    <row r="855" spans="1:8" x14ac:dyDescent="0.25">
      <c r="A855" s="43">
        <v>2013</v>
      </c>
      <c r="B855">
        <v>3</v>
      </c>
      <c r="C855">
        <v>0.75</v>
      </c>
      <c r="D855">
        <v>0.92</v>
      </c>
      <c r="E855">
        <v>2</v>
      </c>
      <c r="F855">
        <v>3</v>
      </c>
      <c r="G855">
        <v>6</v>
      </c>
      <c r="H855" s="36">
        <v>2</v>
      </c>
    </row>
    <row r="856" spans="1:8" x14ac:dyDescent="0.25">
      <c r="A856" s="43">
        <v>2015</v>
      </c>
      <c r="B856">
        <v>4</v>
      </c>
      <c r="C856">
        <v>1</v>
      </c>
      <c r="D856">
        <v>0.98</v>
      </c>
      <c r="E856">
        <v>1</v>
      </c>
      <c r="F856">
        <v>11</v>
      </c>
      <c r="G856">
        <v>17</v>
      </c>
      <c r="H856" s="36">
        <v>2</v>
      </c>
    </row>
    <row r="857" spans="1:8" x14ac:dyDescent="0.25">
      <c r="A857" s="43">
        <v>2016</v>
      </c>
      <c r="B857">
        <v>4</v>
      </c>
      <c r="C857">
        <v>1</v>
      </c>
      <c r="D857">
        <v>1</v>
      </c>
      <c r="E857">
        <v>2</v>
      </c>
      <c r="F857">
        <v>18</v>
      </c>
      <c r="G857">
        <v>25</v>
      </c>
      <c r="H857" s="36">
        <v>2</v>
      </c>
    </row>
    <row r="858" spans="1:8" x14ac:dyDescent="0.25">
      <c r="A858" s="43">
        <v>2016</v>
      </c>
      <c r="B858">
        <v>4</v>
      </c>
      <c r="C858">
        <v>1</v>
      </c>
      <c r="D858">
        <v>0.96</v>
      </c>
      <c r="E858">
        <v>1</v>
      </c>
      <c r="F858">
        <v>2</v>
      </c>
      <c r="G858">
        <v>3</v>
      </c>
      <c r="H858" s="36">
        <v>2</v>
      </c>
    </row>
    <row r="859" spans="1:8" x14ac:dyDescent="0.25">
      <c r="A859" s="43">
        <v>2015</v>
      </c>
      <c r="B859">
        <v>2</v>
      </c>
      <c r="C859">
        <v>0.2</v>
      </c>
      <c r="D859">
        <v>0</v>
      </c>
      <c r="E859">
        <v>1</v>
      </c>
      <c r="F859">
        <v>1</v>
      </c>
      <c r="G859">
        <v>2</v>
      </c>
      <c r="H859" s="36">
        <v>2</v>
      </c>
    </row>
    <row r="860" spans="1:8" x14ac:dyDescent="0.25">
      <c r="A860" s="43">
        <v>2016</v>
      </c>
      <c r="B860">
        <v>0</v>
      </c>
      <c r="E860">
        <v>1</v>
      </c>
      <c r="F860">
        <v>2</v>
      </c>
      <c r="G860">
        <v>2</v>
      </c>
      <c r="H860" s="36">
        <v>2</v>
      </c>
    </row>
    <row r="861" spans="1:8" x14ac:dyDescent="0.25">
      <c r="A861" s="43">
        <v>2016</v>
      </c>
      <c r="B861">
        <v>0</v>
      </c>
      <c r="D861">
        <v>0.46</v>
      </c>
      <c r="E861">
        <v>1</v>
      </c>
      <c r="F861">
        <v>1</v>
      </c>
      <c r="G861">
        <v>2</v>
      </c>
      <c r="H861" s="36">
        <v>2</v>
      </c>
    </row>
    <row r="862" spans="1:8" x14ac:dyDescent="0.25">
      <c r="A862" s="43">
        <v>2016</v>
      </c>
      <c r="B862">
        <v>4</v>
      </c>
      <c r="C862">
        <v>1</v>
      </c>
      <c r="D862">
        <v>1</v>
      </c>
      <c r="E862">
        <v>2</v>
      </c>
      <c r="F862">
        <v>2</v>
      </c>
      <c r="G862">
        <v>2</v>
      </c>
      <c r="H862" s="36">
        <v>2</v>
      </c>
    </row>
    <row r="863" spans="1:8" x14ac:dyDescent="0.25">
      <c r="A863" s="43">
        <v>2016</v>
      </c>
      <c r="B863">
        <v>4</v>
      </c>
      <c r="C863">
        <v>1</v>
      </c>
      <c r="D863">
        <v>1</v>
      </c>
      <c r="E863">
        <v>1</v>
      </c>
      <c r="F863">
        <v>3</v>
      </c>
      <c r="G863">
        <v>3</v>
      </c>
      <c r="H863" s="36">
        <v>2</v>
      </c>
    </row>
    <row r="864" spans="1:8" x14ac:dyDescent="0.25">
      <c r="A864" s="43">
        <v>2016</v>
      </c>
      <c r="B864">
        <v>4</v>
      </c>
      <c r="C864">
        <v>0.9</v>
      </c>
      <c r="D864">
        <v>0.98</v>
      </c>
      <c r="E864">
        <v>1</v>
      </c>
      <c r="F864">
        <v>1</v>
      </c>
      <c r="G864">
        <v>1</v>
      </c>
      <c r="H864" s="36">
        <v>2</v>
      </c>
    </row>
    <row r="865" spans="1:8" x14ac:dyDescent="0.25">
      <c r="A865" s="43">
        <v>2016</v>
      </c>
      <c r="B865">
        <v>4</v>
      </c>
      <c r="C865">
        <v>1</v>
      </c>
      <c r="D865">
        <v>1</v>
      </c>
      <c r="E865">
        <v>2</v>
      </c>
      <c r="F865">
        <v>1</v>
      </c>
      <c r="G865">
        <v>1</v>
      </c>
      <c r="H865" s="36">
        <v>2</v>
      </c>
    </row>
    <row r="866" spans="1:8" x14ac:dyDescent="0.25">
      <c r="A866" s="43">
        <v>2016</v>
      </c>
      <c r="B866">
        <v>0</v>
      </c>
      <c r="D866">
        <v>0</v>
      </c>
      <c r="E866">
        <v>1</v>
      </c>
      <c r="F866">
        <v>1</v>
      </c>
      <c r="G866">
        <v>1</v>
      </c>
      <c r="H866" s="36">
        <v>1</v>
      </c>
    </row>
    <row r="867" spans="1:8" x14ac:dyDescent="0.25">
      <c r="A867" s="43">
        <v>2014</v>
      </c>
      <c r="B867">
        <v>4</v>
      </c>
      <c r="C867">
        <v>1</v>
      </c>
      <c r="D867">
        <v>1</v>
      </c>
      <c r="E867">
        <v>2</v>
      </c>
      <c r="F867">
        <v>1</v>
      </c>
      <c r="G867">
        <v>1</v>
      </c>
      <c r="H867" s="36">
        <v>2</v>
      </c>
    </row>
    <row r="868" spans="1:8" x14ac:dyDescent="0.25">
      <c r="A868" s="43">
        <v>2016</v>
      </c>
      <c r="B868">
        <v>4</v>
      </c>
      <c r="C868">
        <v>1</v>
      </c>
      <c r="D868">
        <v>0.98</v>
      </c>
      <c r="E868">
        <v>1</v>
      </c>
      <c r="F868">
        <v>2</v>
      </c>
      <c r="G868">
        <v>3</v>
      </c>
      <c r="H868" s="36">
        <v>1</v>
      </c>
    </row>
    <row r="869" spans="1:8" x14ac:dyDescent="0.25">
      <c r="A869" s="43">
        <v>2016</v>
      </c>
      <c r="B869">
        <v>4</v>
      </c>
      <c r="C869">
        <v>1</v>
      </c>
      <c r="D869">
        <v>1</v>
      </c>
      <c r="E869">
        <v>2</v>
      </c>
      <c r="F869">
        <v>2</v>
      </c>
      <c r="G869">
        <v>2</v>
      </c>
      <c r="H869" s="36">
        <v>2</v>
      </c>
    </row>
    <row r="870" spans="1:8" x14ac:dyDescent="0.25">
      <c r="A870" s="43">
        <v>2015</v>
      </c>
      <c r="B870">
        <v>4</v>
      </c>
      <c r="C870">
        <v>1</v>
      </c>
      <c r="D870">
        <v>0.99</v>
      </c>
      <c r="E870">
        <v>2</v>
      </c>
      <c r="F870">
        <v>6</v>
      </c>
      <c r="G870">
        <v>7</v>
      </c>
      <c r="H870" s="36">
        <v>2</v>
      </c>
    </row>
    <row r="871" spans="1:8" x14ac:dyDescent="0.25">
      <c r="A871" s="43">
        <v>2016</v>
      </c>
      <c r="B871">
        <v>4</v>
      </c>
      <c r="C871">
        <v>1</v>
      </c>
      <c r="D871">
        <v>1</v>
      </c>
      <c r="E871">
        <v>1</v>
      </c>
      <c r="F871">
        <v>7</v>
      </c>
      <c r="G871">
        <v>8</v>
      </c>
      <c r="H871" s="36">
        <v>2</v>
      </c>
    </row>
    <row r="872" spans="1:8" x14ac:dyDescent="0.25">
      <c r="A872" s="43">
        <v>2014</v>
      </c>
      <c r="B872">
        <v>1</v>
      </c>
      <c r="C872">
        <v>1</v>
      </c>
      <c r="E872">
        <v>1</v>
      </c>
      <c r="F872">
        <v>1</v>
      </c>
      <c r="G872">
        <v>3</v>
      </c>
      <c r="H872" s="36">
        <v>2</v>
      </c>
    </row>
    <row r="873" spans="1:8" x14ac:dyDescent="0.25">
      <c r="A873" s="43">
        <v>2016</v>
      </c>
      <c r="B873">
        <v>4</v>
      </c>
      <c r="C873">
        <v>1</v>
      </c>
      <c r="D873">
        <v>0.7</v>
      </c>
      <c r="E873">
        <v>1</v>
      </c>
      <c r="F873">
        <v>24</v>
      </c>
      <c r="G873">
        <v>28</v>
      </c>
      <c r="H873" s="36">
        <v>2</v>
      </c>
    </row>
    <row r="874" spans="1:8" x14ac:dyDescent="0.25">
      <c r="A874" s="43">
        <v>2016</v>
      </c>
      <c r="B874">
        <v>4</v>
      </c>
      <c r="C874">
        <v>1</v>
      </c>
      <c r="D874">
        <v>1</v>
      </c>
      <c r="E874">
        <v>1</v>
      </c>
      <c r="F874">
        <v>1</v>
      </c>
      <c r="G874">
        <v>1</v>
      </c>
      <c r="H874" s="36">
        <v>2</v>
      </c>
    </row>
    <row r="875" spans="1:8" x14ac:dyDescent="0.25">
      <c r="A875" s="43">
        <v>2014</v>
      </c>
      <c r="B875">
        <v>4</v>
      </c>
      <c r="C875">
        <v>0.93</v>
      </c>
      <c r="D875">
        <v>0.95</v>
      </c>
      <c r="E875">
        <v>2</v>
      </c>
      <c r="F875">
        <v>4</v>
      </c>
      <c r="G875">
        <v>10</v>
      </c>
      <c r="H875" s="36">
        <v>2</v>
      </c>
    </row>
    <row r="876" spans="1:8" x14ac:dyDescent="0.25">
      <c r="A876" s="43">
        <v>2016</v>
      </c>
      <c r="B876">
        <v>4</v>
      </c>
      <c r="C876">
        <v>1</v>
      </c>
      <c r="D876">
        <v>1</v>
      </c>
      <c r="E876">
        <v>1</v>
      </c>
      <c r="F876">
        <v>90</v>
      </c>
      <c r="G876">
        <v>111</v>
      </c>
      <c r="H876" s="36">
        <v>2</v>
      </c>
    </row>
    <row r="877" spans="1:8" x14ac:dyDescent="0.25">
      <c r="A877" s="43">
        <v>2015</v>
      </c>
      <c r="B877">
        <v>4</v>
      </c>
      <c r="C877">
        <v>1</v>
      </c>
      <c r="D877">
        <v>1</v>
      </c>
      <c r="E877">
        <v>1</v>
      </c>
      <c r="F877">
        <v>1</v>
      </c>
      <c r="G877">
        <v>1</v>
      </c>
      <c r="H877" s="36">
        <v>2</v>
      </c>
    </row>
    <row r="878" spans="1:8" x14ac:dyDescent="0.25">
      <c r="A878" s="43">
        <v>2016</v>
      </c>
      <c r="B878">
        <v>4</v>
      </c>
      <c r="C878">
        <v>1</v>
      </c>
      <c r="D878">
        <v>1</v>
      </c>
      <c r="E878">
        <v>1</v>
      </c>
      <c r="F878">
        <v>2</v>
      </c>
      <c r="G878">
        <v>3</v>
      </c>
      <c r="H878" s="36">
        <v>2</v>
      </c>
    </row>
    <row r="879" spans="1:8" x14ac:dyDescent="0.25">
      <c r="A879" s="43">
        <v>2014</v>
      </c>
      <c r="B879">
        <v>4</v>
      </c>
      <c r="C879">
        <v>1</v>
      </c>
      <c r="D879">
        <v>1</v>
      </c>
      <c r="E879">
        <v>1</v>
      </c>
      <c r="F879">
        <v>2</v>
      </c>
      <c r="G879">
        <v>2</v>
      </c>
      <c r="H879" s="36">
        <v>2</v>
      </c>
    </row>
    <row r="880" spans="1:8" x14ac:dyDescent="0.25">
      <c r="A880" s="43">
        <v>2014</v>
      </c>
      <c r="B880">
        <v>4</v>
      </c>
      <c r="C880">
        <v>1</v>
      </c>
      <c r="D880">
        <v>0.98</v>
      </c>
      <c r="E880">
        <v>2</v>
      </c>
      <c r="F880">
        <v>2</v>
      </c>
      <c r="G880">
        <v>2</v>
      </c>
      <c r="H880" s="36">
        <v>2</v>
      </c>
    </row>
    <row r="881" spans="1:8" x14ac:dyDescent="0.25">
      <c r="A881" s="43">
        <v>2016</v>
      </c>
      <c r="B881">
        <v>4</v>
      </c>
      <c r="C881">
        <v>1</v>
      </c>
      <c r="D881">
        <v>1</v>
      </c>
      <c r="E881">
        <v>1</v>
      </c>
      <c r="F881">
        <v>1</v>
      </c>
      <c r="G881">
        <v>1</v>
      </c>
      <c r="H881" s="36">
        <v>2</v>
      </c>
    </row>
    <row r="882" spans="1:8" x14ac:dyDescent="0.25">
      <c r="A882" s="43">
        <v>2016</v>
      </c>
      <c r="B882">
        <v>0</v>
      </c>
      <c r="D882">
        <v>1</v>
      </c>
      <c r="E882">
        <v>1</v>
      </c>
      <c r="F882">
        <v>1</v>
      </c>
      <c r="G882">
        <v>1</v>
      </c>
      <c r="H882" s="36">
        <v>2</v>
      </c>
    </row>
    <row r="883" spans="1:8" x14ac:dyDescent="0.25">
      <c r="A883" s="43">
        <v>2016</v>
      </c>
      <c r="B883">
        <v>4</v>
      </c>
      <c r="C883">
        <v>1</v>
      </c>
      <c r="D883">
        <v>1</v>
      </c>
      <c r="E883">
        <v>1</v>
      </c>
      <c r="F883">
        <v>2</v>
      </c>
      <c r="G883">
        <v>3</v>
      </c>
      <c r="H883" s="36">
        <v>2</v>
      </c>
    </row>
    <row r="884" spans="1:8" x14ac:dyDescent="0.25">
      <c r="A884" s="43">
        <v>2016</v>
      </c>
      <c r="B884">
        <v>1</v>
      </c>
      <c r="C884">
        <v>0.8</v>
      </c>
      <c r="D884">
        <v>0</v>
      </c>
      <c r="E884">
        <v>1</v>
      </c>
      <c r="F884">
        <v>3</v>
      </c>
      <c r="G884">
        <v>3</v>
      </c>
      <c r="H884" s="36">
        <v>2</v>
      </c>
    </row>
    <row r="885" spans="1:8" x14ac:dyDescent="0.25">
      <c r="A885" s="43">
        <v>2016</v>
      </c>
      <c r="B885">
        <v>4</v>
      </c>
      <c r="C885">
        <v>0.86</v>
      </c>
      <c r="D885">
        <v>0.99</v>
      </c>
      <c r="E885">
        <v>1</v>
      </c>
      <c r="F885">
        <v>7</v>
      </c>
      <c r="G885">
        <v>8</v>
      </c>
      <c r="H885" s="36">
        <v>2</v>
      </c>
    </row>
    <row r="886" spans="1:8" x14ac:dyDescent="0.25">
      <c r="A886" s="43">
        <v>2016</v>
      </c>
      <c r="B886">
        <v>4</v>
      </c>
      <c r="C886">
        <v>1</v>
      </c>
      <c r="D886">
        <v>1</v>
      </c>
      <c r="E886">
        <v>2</v>
      </c>
      <c r="F886">
        <v>8</v>
      </c>
      <c r="G886">
        <v>8</v>
      </c>
      <c r="H886" s="36">
        <v>2</v>
      </c>
    </row>
    <row r="887" spans="1:8" x14ac:dyDescent="0.25">
      <c r="A887" s="43">
        <v>2016</v>
      </c>
      <c r="B887">
        <v>4</v>
      </c>
      <c r="C887">
        <v>1</v>
      </c>
      <c r="D887">
        <v>1</v>
      </c>
      <c r="E887">
        <v>1</v>
      </c>
      <c r="F887">
        <v>4</v>
      </c>
      <c r="G887">
        <v>6</v>
      </c>
      <c r="H887" s="36">
        <v>2</v>
      </c>
    </row>
    <row r="888" spans="1:8" x14ac:dyDescent="0.25">
      <c r="A888" s="43">
        <v>2016</v>
      </c>
      <c r="B888">
        <v>3</v>
      </c>
      <c r="C888">
        <v>1</v>
      </c>
      <c r="D888">
        <v>0.91</v>
      </c>
      <c r="E888">
        <v>2</v>
      </c>
      <c r="F888">
        <v>2</v>
      </c>
      <c r="G888">
        <v>4</v>
      </c>
      <c r="H888" s="36">
        <v>2</v>
      </c>
    </row>
    <row r="889" spans="1:8" x14ac:dyDescent="0.25">
      <c r="A889" s="43">
        <v>2016</v>
      </c>
      <c r="B889">
        <v>0</v>
      </c>
      <c r="E889">
        <v>1</v>
      </c>
      <c r="F889">
        <v>1</v>
      </c>
      <c r="G889">
        <v>1</v>
      </c>
      <c r="H889" s="36">
        <v>2</v>
      </c>
    </row>
    <row r="890" spans="1:8" x14ac:dyDescent="0.25">
      <c r="A890" s="43">
        <v>2016</v>
      </c>
      <c r="B890">
        <v>4</v>
      </c>
      <c r="C890">
        <v>1</v>
      </c>
      <c r="D890">
        <v>0.99</v>
      </c>
      <c r="E890">
        <v>2</v>
      </c>
      <c r="F890">
        <v>1</v>
      </c>
      <c r="G890">
        <v>1</v>
      </c>
      <c r="H890" s="36">
        <v>2</v>
      </c>
    </row>
    <row r="891" spans="1:8" x14ac:dyDescent="0.25">
      <c r="A891" s="43">
        <v>2016</v>
      </c>
      <c r="B891">
        <v>4</v>
      </c>
      <c r="C891">
        <v>1</v>
      </c>
      <c r="D891">
        <v>1</v>
      </c>
      <c r="E891">
        <v>1</v>
      </c>
      <c r="F891">
        <v>5</v>
      </c>
      <c r="G891">
        <v>6</v>
      </c>
      <c r="H891" s="36">
        <v>2</v>
      </c>
    </row>
    <row r="892" spans="1:8" x14ac:dyDescent="0.25">
      <c r="A892" s="43">
        <v>2016</v>
      </c>
      <c r="B892">
        <v>4</v>
      </c>
      <c r="C892">
        <v>1</v>
      </c>
      <c r="D892">
        <v>1</v>
      </c>
      <c r="E892">
        <v>0</v>
      </c>
      <c r="F892">
        <v>2</v>
      </c>
      <c r="G892">
        <v>2</v>
      </c>
      <c r="H892" s="36">
        <v>2</v>
      </c>
    </row>
    <row r="893" spans="1:8" x14ac:dyDescent="0.25">
      <c r="A893" s="43">
        <v>2015</v>
      </c>
      <c r="B893">
        <v>0</v>
      </c>
      <c r="E893">
        <v>1</v>
      </c>
      <c r="F893">
        <v>1</v>
      </c>
      <c r="G893">
        <v>1</v>
      </c>
      <c r="H893" s="36">
        <v>2</v>
      </c>
    </row>
    <row r="894" spans="1:8" x14ac:dyDescent="0.25">
      <c r="A894" s="43">
        <v>2016</v>
      </c>
      <c r="B894">
        <v>4</v>
      </c>
      <c r="C894">
        <v>1</v>
      </c>
      <c r="D894">
        <v>1</v>
      </c>
      <c r="E894">
        <v>1</v>
      </c>
      <c r="F894">
        <v>9</v>
      </c>
      <c r="G894">
        <v>12</v>
      </c>
      <c r="H894" s="36">
        <v>2</v>
      </c>
    </row>
    <row r="895" spans="1:8" x14ac:dyDescent="0.25">
      <c r="A895" s="43">
        <v>2013</v>
      </c>
      <c r="B895">
        <v>4</v>
      </c>
      <c r="C895">
        <v>1</v>
      </c>
      <c r="D895">
        <v>1</v>
      </c>
      <c r="E895">
        <v>1</v>
      </c>
      <c r="F895">
        <v>1</v>
      </c>
      <c r="G895">
        <v>1</v>
      </c>
      <c r="H895" s="36">
        <v>2</v>
      </c>
    </row>
    <row r="896" spans="1:8" x14ac:dyDescent="0.25">
      <c r="A896" s="43">
        <v>2014</v>
      </c>
      <c r="B896">
        <v>4</v>
      </c>
      <c r="C896">
        <v>1</v>
      </c>
      <c r="D896">
        <v>1</v>
      </c>
      <c r="E896">
        <v>2</v>
      </c>
      <c r="F896">
        <v>1</v>
      </c>
      <c r="G896">
        <v>1</v>
      </c>
      <c r="H896" s="36">
        <v>2</v>
      </c>
    </row>
    <row r="897" spans="1:8" x14ac:dyDescent="0.25">
      <c r="A897" s="43">
        <v>2016</v>
      </c>
      <c r="B897">
        <v>4</v>
      </c>
      <c r="C897">
        <v>1</v>
      </c>
      <c r="D897">
        <v>1</v>
      </c>
      <c r="E897">
        <v>1</v>
      </c>
      <c r="F897">
        <v>1</v>
      </c>
      <c r="G897">
        <v>1</v>
      </c>
      <c r="H897" s="36">
        <v>2</v>
      </c>
    </row>
    <row r="898" spans="1:8" x14ac:dyDescent="0.25">
      <c r="A898" s="43">
        <v>2013</v>
      </c>
      <c r="B898">
        <v>4</v>
      </c>
      <c r="C898">
        <v>0.86</v>
      </c>
      <c r="D898">
        <v>0.91</v>
      </c>
      <c r="E898">
        <v>2</v>
      </c>
      <c r="F898">
        <v>11</v>
      </c>
      <c r="G898">
        <v>18</v>
      </c>
      <c r="H898" s="36">
        <v>2</v>
      </c>
    </row>
    <row r="899" spans="1:8" x14ac:dyDescent="0.25">
      <c r="A899" s="43">
        <v>2017</v>
      </c>
      <c r="B899">
        <v>4</v>
      </c>
      <c r="C899">
        <v>1</v>
      </c>
      <c r="D899">
        <v>0.39</v>
      </c>
      <c r="E899">
        <v>2</v>
      </c>
      <c r="F899">
        <v>1</v>
      </c>
      <c r="G899">
        <v>1</v>
      </c>
      <c r="H899" s="36">
        <v>2</v>
      </c>
    </row>
    <row r="900" spans="1:8" x14ac:dyDescent="0.25">
      <c r="A900" s="43">
        <v>2016</v>
      </c>
      <c r="B900">
        <v>4</v>
      </c>
      <c r="C900">
        <v>1</v>
      </c>
      <c r="D900">
        <v>0.86</v>
      </c>
      <c r="E900">
        <v>0</v>
      </c>
      <c r="F900">
        <v>6</v>
      </c>
      <c r="G900">
        <v>21</v>
      </c>
      <c r="H900" s="36">
        <v>2</v>
      </c>
    </row>
    <row r="901" spans="1:8" x14ac:dyDescent="0.25">
      <c r="A901" s="43">
        <v>2016</v>
      </c>
      <c r="B901">
        <v>4</v>
      </c>
      <c r="C901">
        <v>1</v>
      </c>
      <c r="D901">
        <v>0.98</v>
      </c>
      <c r="E901">
        <v>2</v>
      </c>
      <c r="F901">
        <v>2</v>
      </c>
      <c r="G901">
        <v>2</v>
      </c>
      <c r="H901" s="36">
        <v>2</v>
      </c>
    </row>
    <row r="902" spans="1:8" x14ac:dyDescent="0.25">
      <c r="A902" s="43">
        <v>2016</v>
      </c>
      <c r="B902">
        <v>4</v>
      </c>
      <c r="C902">
        <v>1</v>
      </c>
      <c r="D902">
        <v>0.97</v>
      </c>
      <c r="E902">
        <v>2</v>
      </c>
      <c r="F902">
        <v>1</v>
      </c>
      <c r="G902">
        <v>1</v>
      </c>
      <c r="H902" s="36">
        <v>2</v>
      </c>
    </row>
    <row r="903" spans="1:8" x14ac:dyDescent="0.25">
      <c r="A903" s="43">
        <v>2016</v>
      </c>
      <c r="B903">
        <v>4</v>
      </c>
      <c r="C903">
        <v>0.99</v>
      </c>
      <c r="D903">
        <v>1</v>
      </c>
      <c r="E903">
        <v>1</v>
      </c>
      <c r="F903">
        <v>23</v>
      </c>
      <c r="G903">
        <v>24</v>
      </c>
      <c r="H903" s="36">
        <v>2</v>
      </c>
    </row>
    <row r="904" spans="1:8" x14ac:dyDescent="0.25">
      <c r="A904" s="43">
        <v>2014</v>
      </c>
      <c r="B904">
        <v>4</v>
      </c>
      <c r="C904">
        <v>1</v>
      </c>
      <c r="D904">
        <v>1</v>
      </c>
      <c r="E904">
        <v>1</v>
      </c>
      <c r="F904">
        <v>1</v>
      </c>
      <c r="G904">
        <v>1</v>
      </c>
      <c r="H904" s="36">
        <v>2</v>
      </c>
    </row>
    <row r="905" spans="1:8" x14ac:dyDescent="0.25">
      <c r="A905" s="43">
        <v>2013</v>
      </c>
      <c r="B905">
        <v>4</v>
      </c>
      <c r="C905">
        <v>1</v>
      </c>
      <c r="D905">
        <v>0.97</v>
      </c>
      <c r="E905">
        <v>2</v>
      </c>
      <c r="F905">
        <v>12</v>
      </c>
      <c r="G905">
        <v>14</v>
      </c>
      <c r="H905" s="36">
        <v>2</v>
      </c>
    </row>
    <row r="906" spans="1:8" x14ac:dyDescent="0.25">
      <c r="A906" s="43">
        <v>2017</v>
      </c>
      <c r="B906">
        <v>4</v>
      </c>
      <c r="C906">
        <v>0.94</v>
      </c>
      <c r="D906">
        <v>1</v>
      </c>
      <c r="E906">
        <v>1</v>
      </c>
      <c r="F906">
        <v>74</v>
      </c>
      <c r="G906">
        <v>92</v>
      </c>
      <c r="H906" s="36">
        <v>2</v>
      </c>
    </row>
    <row r="907" spans="1:8" x14ac:dyDescent="0.25">
      <c r="A907" s="43">
        <v>2016</v>
      </c>
      <c r="B907">
        <v>0</v>
      </c>
      <c r="D907">
        <v>1</v>
      </c>
      <c r="E907">
        <v>1</v>
      </c>
      <c r="F907">
        <v>1</v>
      </c>
      <c r="G907">
        <v>1</v>
      </c>
      <c r="H907" s="36">
        <v>2</v>
      </c>
    </row>
    <row r="908" spans="1:8" x14ac:dyDescent="0.25">
      <c r="A908" s="43">
        <v>2016</v>
      </c>
      <c r="B908">
        <v>3</v>
      </c>
      <c r="C908">
        <v>1</v>
      </c>
      <c r="D908">
        <v>0.33</v>
      </c>
      <c r="E908">
        <v>1</v>
      </c>
      <c r="F908">
        <v>1</v>
      </c>
      <c r="G908">
        <v>1</v>
      </c>
      <c r="H908" s="36">
        <v>2</v>
      </c>
    </row>
    <row r="909" spans="1:8" x14ac:dyDescent="0.25">
      <c r="A909" s="43">
        <v>2016</v>
      </c>
      <c r="B909">
        <v>4</v>
      </c>
      <c r="C909">
        <v>1</v>
      </c>
      <c r="D909">
        <v>0.99</v>
      </c>
      <c r="E909">
        <v>2</v>
      </c>
      <c r="F909">
        <v>1</v>
      </c>
      <c r="G909">
        <v>2</v>
      </c>
      <c r="H909" s="36">
        <v>2</v>
      </c>
    </row>
    <row r="910" spans="1:8" x14ac:dyDescent="0.25">
      <c r="A910" s="43">
        <v>2014</v>
      </c>
      <c r="B910">
        <v>4</v>
      </c>
      <c r="C910">
        <v>1</v>
      </c>
      <c r="D910">
        <v>1</v>
      </c>
      <c r="E910">
        <v>2</v>
      </c>
      <c r="F910">
        <v>2</v>
      </c>
      <c r="G910">
        <v>2</v>
      </c>
      <c r="H910" s="36">
        <v>2</v>
      </c>
    </row>
    <row r="911" spans="1:8" x14ac:dyDescent="0.25">
      <c r="A911" s="43">
        <v>2016</v>
      </c>
      <c r="B911">
        <v>3</v>
      </c>
      <c r="C911">
        <v>1</v>
      </c>
      <c r="D911">
        <v>0.98</v>
      </c>
      <c r="E911">
        <v>2</v>
      </c>
      <c r="F911">
        <v>1</v>
      </c>
      <c r="G911">
        <v>1</v>
      </c>
      <c r="H911" s="36">
        <v>2</v>
      </c>
    </row>
    <row r="912" spans="1:8" x14ac:dyDescent="0.25">
      <c r="A912" s="43">
        <v>2017</v>
      </c>
      <c r="B912">
        <v>4</v>
      </c>
      <c r="C912">
        <v>1</v>
      </c>
      <c r="D912">
        <v>1</v>
      </c>
      <c r="E912">
        <v>1</v>
      </c>
      <c r="F912">
        <v>1</v>
      </c>
      <c r="G912">
        <v>1</v>
      </c>
      <c r="H912" s="36">
        <v>2</v>
      </c>
    </row>
    <row r="913" spans="1:8" x14ac:dyDescent="0.25">
      <c r="A913" s="43">
        <v>2014</v>
      </c>
      <c r="B913">
        <v>0</v>
      </c>
      <c r="D913">
        <v>0.5</v>
      </c>
      <c r="E913">
        <v>1</v>
      </c>
      <c r="F913">
        <v>3</v>
      </c>
      <c r="G913">
        <v>5</v>
      </c>
      <c r="H913" s="36">
        <v>2</v>
      </c>
    </row>
    <row r="914" spans="1:8" x14ac:dyDescent="0.25">
      <c r="A914" s="43">
        <v>2017</v>
      </c>
      <c r="B914">
        <v>4</v>
      </c>
      <c r="C914">
        <v>1</v>
      </c>
      <c r="D914">
        <v>0.99</v>
      </c>
      <c r="E914">
        <v>1</v>
      </c>
      <c r="F914">
        <v>1</v>
      </c>
      <c r="G914">
        <v>1</v>
      </c>
      <c r="H914" s="36">
        <v>2</v>
      </c>
    </row>
    <row r="915" spans="1:8" x14ac:dyDescent="0.25">
      <c r="A915" s="43">
        <v>2022</v>
      </c>
      <c r="B915">
        <v>0</v>
      </c>
      <c r="E915">
        <v>1</v>
      </c>
      <c r="F915">
        <v>174</v>
      </c>
      <c r="G915">
        <v>186</v>
      </c>
      <c r="H915" s="36">
        <v>2</v>
      </c>
    </row>
    <row r="916" spans="1:8" x14ac:dyDescent="0.25">
      <c r="A916" s="43">
        <v>2017</v>
      </c>
      <c r="B916">
        <v>4</v>
      </c>
      <c r="C916">
        <v>1</v>
      </c>
      <c r="D916">
        <v>1</v>
      </c>
      <c r="E916">
        <v>2</v>
      </c>
      <c r="F916">
        <v>2</v>
      </c>
      <c r="G916">
        <v>2</v>
      </c>
      <c r="H916" s="36">
        <v>2</v>
      </c>
    </row>
    <row r="917" spans="1:8" x14ac:dyDescent="0.25">
      <c r="A917" s="43">
        <v>2015</v>
      </c>
      <c r="B917">
        <v>4</v>
      </c>
      <c r="C917">
        <v>1</v>
      </c>
      <c r="D917">
        <v>1</v>
      </c>
      <c r="E917">
        <v>1</v>
      </c>
      <c r="F917">
        <v>49</v>
      </c>
      <c r="G917">
        <v>51</v>
      </c>
      <c r="H917" s="36">
        <v>2</v>
      </c>
    </row>
    <row r="918" spans="1:8" x14ac:dyDescent="0.25">
      <c r="A918" s="43">
        <v>2014</v>
      </c>
      <c r="B918">
        <v>2</v>
      </c>
      <c r="C918">
        <v>0.25</v>
      </c>
      <c r="D918">
        <v>0.08</v>
      </c>
      <c r="E918">
        <v>1</v>
      </c>
      <c r="F918">
        <v>2</v>
      </c>
      <c r="G918">
        <v>3</v>
      </c>
      <c r="H918" s="36">
        <v>2</v>
      </c>
    </row>
    <row r="919" spans="1:8" x14ac:dyDescent="0.25">
      <c r="A919" s="43">
        <v>2016</v>
      </c>
      <c r="B919">
        <v>4</v>
      </c>
      <c r="C919">
        <v>1</v>
      </c>
      <c r="D919">
        <v>0.89</v>
      </c>
      <c r="E919">
        <v>1</v>
      </c>
      <c r="F919">
        <v>1</v>
      </c>
      <c r="G919">
        <v>2</v>
      </c>
      <c r="H919" s="36">
        <v>2</v>
      </c>
    </row>
    <row r="920" spans="1:8" x14ac:dyDescent="0.25">
      <c r="A920" s="43">
        <v>2015</v>
      </c>
      <c r="B920">
        <v>3</v>
      </c>
      <c r="C920">
        <v>1</v>
      </c>
      <c r="D920">
        <v>0.62</v>
      </c>
      <c r="E920">
        <v>1</v>
      </c>
      <c r="F920">
        <v>2</v>
      </c>
      <c r="G920">
        <v>3</v>
      </c>
      <c r="H920" s="36">
        <v>2</v>
      </c>
    </row>
    <row r="921" spans="1:8" x14ac:dyDescent="0.25">
      <c r="A921" s="43">
        <v>2017</v>
      </c>
      <c r="B921">
        <v>0</v>
      </c>
      <c r="D921">
        <v>0.6</v>
      </c>
      <c r="E921">
        <v>1</v>
      </c>
      <c r="F921">
        <v>2</v>
      </c>
      <c r="G921">
        <v>2</v>
      </c>
      <c r="H921" s="36">
        <v>2</v>
      </c>
    </row>
    <row r="922" spans="1:8" x14ac:dyDescent="0.25">
      <c r="A922" s="43">
        <v>2017</v>
      </c>
      <c r="B922">
        <v>3</v>
      </c>
      <c r="C922">
        <v>1</v>
      </c>
      <c r="D922">
        <v>0.97</v>
      </c>
      <c r="E922">
        <v>2</v>
      </c>
      <c r="F922">
        <v>1</v>
      </c>
      <c r="G922">
        <v>1</v>
      </c>
      <c r="H922" s="36">
        <v>2</v>
      </c>
    </row>
    <row r="923" spans="1:8" x14ac:dyDescent="0.25">
      <c r="A923" s="43">
        <v>2017</v>
      </c>
      <c r="B923">
        <v>4</v>
      </c>
      <c r="C923">
        <v>1</v>
      </c>
      <c r="D923">
        <v>1</v>
      </c>
      <c r="E923">
        <v>2</v>
      </c>
      <c r="F923">
        <v>1</v>
      </c>
      <c r="G923">
        <v>1</v>
      </c>
      <c r="H923" s="36">
        <v>2</v>
      </c>
    </row>
    <row r="924" spans="1:8" x14ac:dyDescent="0.25">
      <c r="A924" s="43">
        <v>2016</v>
      </c>
      <c r="B924">
        <v>4</v>
      </c>
      <c r="C924">
        <v>1</v>
      </c>
      <c r="D924">
        <v>0.76</v>
      </c>
      <c r="E924">
        <v>1</v>
      </c>
      <c r="F924">
        <v>1</v>
      </c>
      <c r="G924">
        <v>2</v>
      </c>
      <c r="H924" s="36">
        <v>2</v>
      </c>
    </row>
    <row r="925" spans="1:8" x14ac:dyDescent="0.25">
      <c r="A925" s="43">
        <v>2015</v>
      </c>
      <c r="B925">
        <v>4</v>
      </c>
      <c r="C925">
        <v>1</v>
      </c>
      <c r="D925">
        <v>0.59</v>
      </c>
      <c r="E925">
        <v>1</v>
      </c>
      <c r="F925">
        <v>2</v>
      </c>
      <c r="G925">
        <v>2</v>
      </c>
      <c r="H925" s="36">
        <v>2</v>
      </c>
    </row>
    <row r="926" spans="1:8" x14ac:dyDescent="0.25">
      <c r="A926" s="43">
        <v>2016</v>
      </c>
      <c r="B926">
        <v>4</v>
      </c>
      <c r="C926">
        <v>0.95</v>
      </c>
      <c r="D926">
        <v>0.88</v>
      </c>
      <c r="E926">
        <v>1</v>
      </c>
      <c r="F926">
        <v>67</v>
      </c>
      <c r="G926">
        <v>83</v>
      </c>
      <c r="H926" s="36">
        <v>2</v>
      </c>
    </row>
    <row r="927" spans="1:8" x14ac:dyDescent="0.25">
      <c r="A927" s="43">
        <v>2017</v>
      </c>
      <c r="B927">
        <v>0</v>
      </c>
      <c r="E927">
        <v>1</v>
      </c>
      <c r="F927">
        <v>1</v>
      </c>
      <c r="G927">
        <v>1</v>
      </c>
      <c r="H927" s="36">
        <v>2</v>
      </c>
    </row>
    <row r="928" spans="1:8" x14ac:dyDescent="0.25">
      <c r="A928" s="43">
        <v>2015</v>
      </c>
      <c r="B928">
        <v>4</v>
      </c>
      <c r="C928">
        <v>1</v>
      </c>
      <c r="D928">
        <v>1</v>
      </c>
      <c r="E928">
        <v>1</v>
      </c>
      <c r="F928">
        <v>1</v>
      </c>
      <c r="G928">
        <v>1</v>
      </c>
      <c r="H928" s="36">
        <v>2</v>
      </c>
    </row>
    <row r="929" spans="1:8" x14ac:dyDescent="0.25">
      <c r="A929" s="43">
        <v>2017</v>
      </c>
      <c r="B929">
        <v>4</v>
      </c>
      <c r="C929">
        <v>1</v>
      </c>
      <c r="D929">
        <v>1</v>
      </c>
      <c r="E929">
        <v>2</v>
      </c>
      <c r="F929">
        <v>1</v>
      </c>
      <c r="G929">
        <v>2</v>
      </c>
      <c r="H929" s="36">
        <v>2</v>
      </c>
    </row>
    <row r="930" spans="1:8" x14ac:dyDescent="0.25">
      <c r="A930" s="43">
        <v>2015</v>
      </c>
      <c r="B930">
        <v>0</v>
      </c>
      <c r="E930">
        <v>1</v>
      </c>
      <c r="F930">
        <v>1</v>
      </c>
      <c r="G930">
        <v>1</v>
      </c>
      <c r="H930" s="36">
        <v>2</v>
      </c>
    </row>
    <row r="931" spans="1:8" x14ac:dyDescent="0.25">
      <c r="A931" s="43">
        <v>2012</v>
      </c>
      <c r="B931">
        <v>3</v>
      </c>
      <c r="C931">
        <v>1</v>
      </c>
      <c r="D931">
        <v>0.93</v>
      </c>
      <c r="E931">
        <v>2</v>
      </c>
      <c r="F931">
        <v>4</v>
      </c>
      <c r="G931">
        <v>6</v>
      </c>
      <c r="H931" s="36">
        <v>2</v>
      </c>
    </row>
    <row r="932" spans="1:8" x14ac:dyDescent="0.25">
      <c r="A932" s="43">
        <v>2014</v>
      </c>
      <c r="B932">
        <v>4</v>
      </c>
      <c r="C932">
        <v>1</v>
      </c>
      <c r="D932">
        <v>1</v>
      </c>
      <c r="E932">
        <v>1</v>
      </c>
      <c r="F932">
        <v>7</v>
      </c>
      <c r="G932">
        <v>7</v>
      </c>
      <c r="H932" s="36">
        <v>2</v>
      </c>
    </row>
    <row r="933" spans="1:8" x14ac:dyDescent="0.25">
      <c r="A933" s="43">
        <v>2017</v>
      </c>
      <c r="B933">
        <v>4</v>
      </c>
      <c r="C933">
        <v>1</v>
      </c>
      <c r="D933">
        <v>0.96</v>
      </c>
      <c r="E933">
        <v>1</v>
      </c>
      <c r="F933">
        <v>1</v>
      </c>
      <c r="G933">
        <v>1</v>
      </c>
      <c r="H933" s="36">
        <v>2</v>
      </c>
    </row>
    <row r="934" spans="1:8" x14ac:dyDescent="0.25">
      <c r="A934" s="43">
        <v>2015</v>
      </c>
      <c r="B934">
        <v>0</v>
      </c>
      <c r="E934">
        <v>1</v>
      </c>
      <c r="F934">
        <v>1</v>
      </c>
      <c r="G934">
        <v>1</v>
      </c>
      <c r="H934" s="36">
        <v>2</v>
      </c>
    </row>
    <row r="935" spans="1:8" x14ac:dyDescent="0.25">
      <c r="A935" s="43">
        <v>2017</v>
      </c>
      <c r="B935">
        <v>4</v>
      </c>
      <c r="C935">
        <v>1</v>
      </c>
      <c r="D935">
        <v>1</v>
      </c>
      <c r="E935">
        <v>2</v>
      </c>
      <c r="F935">
        <v>1</v>
      </c>
      <c r="G935">
        <v>1</v>
      </c>
      <c r="H935" s="36">
        <v>2</v>
      </c>
    </row>
    <row r="936" spans="1:8" x14ac:dyDescent="0.25">
      <c r="A936" s="43">
        <v>2017</v>
      </c>
      <c r="B936">
        <v>3</v>
      </c>
      <c r="C936">
        <v>1</v>
      </c>
      <c r="D936">
        <v>0.96</v>
      </c>
      <c r="E936">
        <v>2</v>
      </c>
      <c r="F936">
        <v>3</v>
      </c>
      <c r="G936">
        <v>4</v>
      </c>
      <c r="H936" s="36">
        <v>2</v>
      </c>
    </row>
    <row r="937" spans="1:8" x14ac:dyDescent="0.25">
      <c r="A937" s="43">
        <v>2016</v>
      </c>
      <c r="B937">
        <v>3</v>
      </c>
      <c r="C937">
        <v>1</v>
      </c>
      <c r="D937">
        <v>1</v>
      </c>
      <c r="E937">
        <v>2</v>
      </c>
      <c r="F937">
        <v>1</v>
      </c>
      <c r="G937">
        <v>1</v>
      </c>
      <c r="H937" s="36">
        <v>2</v>
      </c>
    </row>
    <row r="938" spans="1:8" x14ac:dyDescent="0.25">
      <c r="A938" s="43">
        <v>2014</v>
      </c>
      <c r="B938">
        <v>4</v>
      </c>
      <c r="C938">
        <v>1</v>
      </c>
      <c r="D938">
        <v>0.93</v>
      </c>
      <c r="E938">
        <v>1</v>
      </c>
      <c r="F938">
        <v>9</v>
      </c>
      <c r="G938">
        <v>10</v>
      </c>
      <c r="H938" s="36">
        <v>2</v>
      </c>
    </row>
    <row r="939" spans="1:8" x14ac:dyDescent="0.25">
      <c r="A939" s="43">
        <v>2016</v>
      </c>
      <c r="B939">
        <v>4</v>
      </c>
      <c r="C939">
        <v>1</v>
      </c>
      <c r="D939">
        <v>0.96</v>
      </c>
      <c r="E939">
        <v>1</v>
      </c>
      <c r="F939">
        <v>1</v>
      </c>
      <c r="G939">
        <v>7</v>
      </c>
      <c r="H939" s="36">
        <v>2</v>
      </c>
    </row>
    <row r="940" spans="1:8" x14ac:dyDescent="0.25">
      <c r="A940" s="43">
        <v>2014</v>
      </c>
      <c r="B940">
        <v>4</v>
      </c>
      <c r="C940">
        <v>1</v>
      </c>
      <c r="D940">
        <v>1</v>
      </c>
      <c r="E940">
        <v>2</v>
      </c>
      <c r="F940">
        <v>1</v>
      </c>
      <c r="G940">
        <v>4</v>
      </c>
      <c r="H940" s="36">
        <v>2</v>
      </c>
    </row>
    <row r="941" spans="1:8" x14ac:dyDescent="0.25">
      <c r="A941" s="43">
        <v>2017</v>
      </c>
      <c r="B941">
        <v>3</v>
      </c>
      <c r="C941">
        <v>1</v>
      </c>
      <c r="D941">
        <v>0.89</v>
      </c>
      <c r="E941">
        <v>2</v>
      </c>
      <c r="F941">
        <v>2</v>
      </c>
      <c r="G941">
        <v>2</v>
      </c>
      <c r="H941" s="36">
        <v>2</v>
      </c>
    </row>
    <row r="942" spans="1:8" x14ac:dyDescent="0.25">
      <c r="A942" s="43">
        <v>2016</v>
      </c>
      <c r="B942">
        <v>3</v>
      </c>
      <c r="C942">
        <v>0.95</v>
      </c>
      <c r="D942">
        <v>0.95</v>
      </c>
      <c r="E942">
        <v>2</v>
      </c>
      <c r="F942">
        <v>1</v>
      </c>
      <c r="G942">
        <v>1</v>
      </c>
      <c r="H942" s="36">
        <v>2</v>
      </c>
    </row>
    <row r="943" spans="1:8" x14ac:dyDescent="0.25">
      <c r="A943" s="43">
        <v>2017</v>
      </c>
      <c r="B943">
        <v>3</v>
      </c>
      <c r="C943">
        <v>1</v>
      </c>
      <c r="D943">
        <v>1</v>
      </c>
      <c r="E943">
        <v>1</v>
      </c>
      <c r="F943">
        <v>2</v>
      </c>
      <c r="G943">
        <v>2</v>
      </c>
      <c r="H943" s="36">
        <v>2</v>
      </c>
    </row>
    <row r="944" spans="1:8" x14ac:dyDescent="0.25">
      <c r="A944" s="43">
        <v>2017</v>
      </c>
      <c r="B944">
        <v>4</v>
      </c>
      <c r="C944">
        <v>1</v>
      </c>
      <c r="D944">
        <v>1</v>
      </c>
      <c r="E944">
        <v>2</v>
      </c>
      <c r="F944">
        <v>1</v>
      </c>
      <c r="G944">
        <v>1</v>
      </c>
      <c r="H944" s="36">
        <v>2</v>
      </c>
    </row>
    <row r="945" spans="1:8" x14ac:dyDescent="0.25">
      <c r="A945" s="43">
        <v>2017</v>
      </c>
      <c r="B945">
        <v>4</v>
      </c>
      <c r="C945">
        <v>1</v>
      </c>
      <c r="D945">
        <v>0.99</v>
      </c>
      <c r="E945">
        <v>1</v>
      </c>
      <c r="F945">
        <v>4</v>
      </c>
      <c r="G945">
        <v>4</v>
      </c>
      <c r="H945" s="36">
        <v>2</v>
      </c>
    </row>
    <row r="946" spans="1:8" x14ac:dyDescent="0.25">
      <c r="A946" s="43">
        <v>2015</v>
      </c>
      <c r="B946">
        <v>4</v>
      </c>
      <c r="C946">
        <v>1</v>
      </c>
      <c r="D946">
        <v>1</v>
      </c>
      <c r="E946">
        <v>2</v>
      </c>
      <c r="F946">
        <v>2</v>
      </c>
      <c r="G946">
        <v>4</v>
      </c>
      <c r="H946" s="36">
        <v>2</v>
      </c>
    </row>
    <row r="947" spans="1:8" x14ac:dyDescent="0.25">
      <c r="A947" s="43">
        <v>2017</v>
      </c>
      <c r="B947">
        <v>3</v>
      </c>
      <c r="C947">
        <v>0.9</v>
      </c>
      <c r="D947">
        <v>0.79</v>
      </c>
      <c r="E947">
        <v>2</v>
      </c>
      <c r="F947">
        <v>1</v>
      </c>
      <c r="G947">
        <v>1</v>
      </c>
      <c r="H947" s="36">
        <v>2</v>
      </c>
    </row>
    <row r="948" spans="1:8" x14ac:dyDescent="0.25">
      <c r="A948" s="43">
        <v>2016</v>
      </c>
      <c r="B948">
        <v>1</v>
      </c>
      <c r="C948">
        <v>0.9</v>
      </c>
      <c r="D948">
        <v>0.18</v>
      </c>
      <c r="E948">
        <v>1</v>
      </c>
      <c r="F948">
        <v>1</v>
      </c>
      <c r="G948">
        <v>1</v>
      </c>
      <c r="H948" s="36">
        <v>2</v>
      </c>
    </row>
    <row r="949" spans="1:8" x14ac:dyDescent="0.25">
      <c r="A949" s="43">
        <v>2016</v>
      </c>
      <c r="B949">
        <v>4</v>
      </c>
      <c r="C949">
        <v>1</v>
      </c>
      <c r="D949">
        <v>0.97</v>
      </c>
      <c r="E949">
        <v>2</v>
      </c>
      <c r="F949">
        <v>1</v>
      </c>
      <c r="G949">
        <v>1</v>
      </c>
      <c r="H949" s="36">
        <v>2</v>
      </c>
    </row>
    <row r="950" spans="1:8" x14ac:dyDescent="0.25">
      <c r="A950" s="43">
        <v>2016</v>
      </c>
      <c r="B950">
        <v>4</v>
      </c>
      <c r="C950">
        <v>1</v>
      </c>
      <c r="D950">
        <v>1</v>
      </c>
      <c r="E950">
        <v>2</v>
      </c>
      <c r="F950">
        <v>1</v>
      </c>
      <c r="G950">
        <v>1</v>
      </c>
      <c r="H950" s="36">
        <v>2</v>
      </c>
    </row>
    <row r="951" spans="1:8" x14ac:dyDescent="0.25">
      <c r="A951" s="43">
        <v>2017</v>
      </c>
      <c r="B951">
        <v>4</v>
      </c>
      <c r="C951">
        <v>1</v>
      </c>
      <c r="D951">
        <v>0.97</v>
      </c>
      <c r="E951">
        <v>2</v>
      </c>
      <c r="F951">
        <v>2</v>
      </c>
      <c r="G951">
        <v>2</v>
      </c>
      <c r="H951" s="36">
        <v>2</v>
      </c>
    </row>
    <row r="952" spans="1:8" x14ac:dyDescent="0.25">
      <c r="A952" s="43">
        <v>2017</v>
      </c>
      <c r="B952">
        <v>4</v>
      </c>
      <c r="C952">
        <v>1</v>
      </c>
      <c r="D952">
        <v>0.93</v>
      </c>
      <c r="E952">
        <v>2</v>
      </c>
      <c r="F952">
        <v>2</v>
      </c>
      <c r="G952">
        <v>2</v>
      </c>
      <c r="H952" s="36">
        <v>2</v>
      </c>
    </row>
    <row r="953" spans="1:8" x14ac:dyDescent="0.25">
      <c r="A953" s="43">
        <v>2013</v>
      </c>
      <c r="B953">
        <v>4</v>
      </c>
      <c r="C953">
        <v>1</v>
      </c>
      <c r="D953">
        <v>1</v>
      </c>
      <c r="E953">
        <v>2</v>
      </c>
      <c r="F953">
        <v>3</v>
      </c>
      <c r="G953">
        <v>4</v>
      </c>
      <c r="H953" s="36">
        <v>2</v>
      </c>
    </row>
    <row r="954" spans="1:8" x14ac:dyDescent="0.25">
      <c r="A954" s="43">
        <v>2017</v>
      </c>
      <c r="B954">
        <v>4</v>
      </c>
      <c r="C954">
        <v>1</v>
      </c>
      <c r="D954">
        <v>1</v>
      </c>
      <c r="E954">
        <v>2</v>
      </c>
      <c r="F954">
        <v>3</v>
      </c>
      <c r="G954">
        <v>17</v>
      </c>
      <c r="H954" s="36">
        <v>2</v>
      </c>
    </row>
    <row r="955" spans="1:8" x14ac:dyDescent="0.25">
      <c r="A955" s="43">
        <v>2016</v>
      </c>
      <c r="B955">
        <v>3</v>
      </c>
      <c r="C955">
        <v>1</v>
      </c>
      <c r="D955">
        <v>0.9</v>
      </c>
      <c r="E955">
        <v>2</v>
      </c>
      <c r="F955">
        <v>1</v>
      </c>
      <c r="G955">
        <v>1</v>
      </c>
      <c r="H955" s="36">
        <v>2</v>
      </c>
    </row>
    <row r="956" spans="1:8" x14ac:dyDescent="0.25">
      <c r="A956" s="43">
        <v>2017</v>
      </c>
      <c r="B956">
        <v>4</v>
      </c>
      <c r="C956">
        <v>1</v>
      </c>
      <c r="D956">
        <v>1</v>
      </c>
      <c r="E956">
        <v>2</v>
      </c>
      <c r="F956">
        <v>1</v>
      </c>
      <c r="G956">
        <v>1</v>
      </c>
      <c r="H956" s="36">
        <v>2</v>
      </c>
    </row>
    <row r="957" spans="1:8" x14ac:dyDescent="0.25">
      <c r="A957" s="43">
        <v>2016</v>
      </c>
      <c r="B957">
        <v>4</v>
      </c>
      <c r="C957">
        <v>1</v>
      </c>
      <c r="D957">
        <v>0.99</v>
      </c>
      <c r="E957">
        <v>1</v>
      </c>
      <c r="F957">
        <v>2</v>
      </c>
      <c r="G957">
        <v>2</v>
      </c>
      <c r="H957" s="36">
        <v>2</v>
      </c>
    </row>
    <row r="958" spans="1:8" x14ac:dyDescent="0.25">
      <c r="A958" s="43">
        <v>2017</v>
      </c>
      <c r="B958">
        <v>3</v>
      </c>
      <c r="C958">
        <v>1</v>
      </c>
      <c r="D958">
        <v>1</v>
      </c>
      <c r="E958">
        <v>1</v>
      </c>
      <c r="F958">
        <v>1</v>
      </c>
      <c r="G958">
        <v>1</v>
      </c>
      <c r="H958" s="36">
        <v>2</v>
      </c>
    </row>
    <row r="959" spans="1:8" x14ac:dyDescent="0.25">
      <c r="A959" s="43">
        <v>2017</v>
      </c>
      <c r="B959">
        <v>4</v>
      </c>
      <c r="C959">
        <v>1</v>
      </c>
      <c r="D959">
        <v>1</v>
      </c>
      <c r="E959">
        <v>1</v>
      </c>
      <c r="F959">
        <v>1</v>
      </c>
      <c r="G959">
        <v>1</v>
      </c>
      <c r="H959" s="36">
        <v>2</v>
      </c>
    </row>
    <row r="960" spans="1:8" x14ac:dyDescent="0.25">
      <c r="A960" s="43">
        <v>2016</v>
      </c>
      <c r="B960">
        <v>4</v>
      </c>
      <c r="C960">
        <v>1</v>
      </c>
      <c r="D960">
        <v>0.97</v>
      </c>
      <c r="E960">
        <v>1</v>
      </c>
      <c r="F960">
        <v>12</v>
      </c>
      <c r="G960">
        <v>23</v>
      </c>
      <c r="H960" s="36">
        <v>2</v>
      </c>
    </row>
    <row r="961" spans="1:8" x14ac:dyDescent="0.25">
      <c r="A961" s="43">
        <v>2017</v>
      </c>
      <c r="B961">
        <v>4</v>
      </c>
      <c r="C961">
        <v>1</v>
      </c>
      <c r="D961">
        <v>0.99</v>
      </c>
      <c r="E961">
        <v>2</v>
      </c>
      <c r="F961">
        <v>3</v>
      </c>
      <c r="G961">
        <v>3</v>
      </c>
      <c r="H961" s="36">
        <v>2</v>
      </c>
    </row>
    <row r="962" spans="1:8" x14ac:dyDescent="0.25">
      <c r="A962" s="43">
        <v>2017</v>
      </c>
      <c r="B962">
        <v>4</v>
      </c>
      <c r="C962">
        <v>1</v>
      </c>
      <c r="D962">
        <v>0.81</v>
      </c>
      <c r="E962">
        <v>1</v>
      </c>
      <c r="F962">
        <v>11</v>
      </c>
      <c r="G962">
        <v>11</v>
      </c>
      <c r="H962" s="36">
        <v>2</v>
      </c>
    </row>
    <row r="963" spans="1:8" x14ac:dyDescent="0.25">
      <c r="A963" s="43">
        <v>2015</v>
      </c>
      <c r="B963">
        <v>3</v>
      </c>
      <c r="C963">
        <v>1</v>
      </c>
      <c r="D963">
        <v>0.85</v>
      </c>
      <c r="E963">
        <v>1</v>
      </c>
      <c r="F963">
        <v>5</v>
      </c>
      <c r="G963">
        <v>5</v>
      </c>
      <c r="H963" s="36">
        <v>2</v>
      </c>
    </row>
    <row r="964" spans="1:8" x14ac:dyDescent="0.25">
      <c r="A964" s="43">
        <v>2011</v>
      </c>
      <c r="B964">
        <v>4</v>
      </c>
      <c r="C964">
        <v>1</v>
      </c>
      <c r="D964">
        <v>0.96</v>
      </c>
      <c r="E964">
        <v>1</v>
      </c>
      <c r="F964">
        <v>4</v>
      </c>
      <c r="G964">
        <v>5</v>
      </c>
      <c r="H964" s="36">
        <v>2</v>
      </c>
    </row>
    <row r="965" spans="1:8" x14ac:dyDescent="0.25">
      <c r="A965" s="43">
        <v>2017</v>
      </c>
      <c r="B965">
        <v>4</v>
      </c>
      <c r="C965">
        <v>1</v>
      </c>
      <c r="D965">
        <v>1</v>
      </c>
      <c r="E965">
        <v>1</v>
      </c>
      <c r="F965">
        <v>1</v>
      </c>
      <c r="G965">
        <v>1</v>
      </c>
      <c r="H965" s="36">
        <v>2</v>
      </c>
    </row>
    <row r="966" spans="1:8" x14ac:dyDescent="0.25">
      <c r="A966" s="43">
        <v>2014</v>
      </c>
      <c r="B966">
        <v>4</v>
      </c>
      <c r="C966">
        <v>0.86</v>
      </c>
      <c r="D966">
        <v>0.96</v>
      </c>
      <c r="E966">
        <v>1</v>
      </c>
      <c r="F966">
        <v>2</v>
      </c>
      <c r="G966">
        <v>4</v>
      </c>
      <c r="H966" s="36">
        <v>2</v>
      </c>
    </row>
    <row r="967" spans="1:8" x14ac:dyDescent="0.25">
      <c r="A967" s="43">
        <v>2014</v>
      </c>
      <c r="B967">
        <v>4</v>
      </c>
      <c r="C967">
        <v>1</v>
      </c>
      <c r="D967">
        <v>0.85</v>
      </c>
      <c r="E967">
        <v>2</v>
      </c>
      <c r="F967">
        <v>1</v>
      </c>
      <c r="G967">
        <v>1</v>
      </c>
      <c r="H967" s="36">
        <v>2</v>
      </c>
    </row>
    <row r="968" spans="1:8" x14ac:dyDescent="0.25">
      <c r="A968" s="43">
        <v>2016</v>
      </c>
      <c r="B968">
        <v>4</v>
      </c>
      <c r="C968">
        <v>1</v>
      </c>
      <c r="D968">
        <v>0.98</v>
      </c>
      <c r="E968">
        <v>1</v>
      </c>
      <c r="F968">
        <v>4</v>
      </c>
      <c r="G968">
        <v>4</v>
      </c>
      <c r="H968" s="36">
        <v>2</v>
      </c>
    </row>
    <row r="969" spans="1:8" x14ac:dyDescent="0.25">
      <c r="A969" s="43">
        <v>2017</v>
      </c>
      <c r="B969">
        <v>4</v>
      </c>
      <c r="C969">
        <v>0.96</v>
      </c>
      <c r="D969">
        <v>0.99</v>
      </c>
      <c r="E969">
        <v>1</v>
      </c>
      <c r="F969">
        <v>62</v>
      </c>
      <c r="G969">
        <v>67</v>
      </c>
      <c r="H969" s="36">
        <v>2</v>
      </c>
    </row>
    <row r="970" spans="1:8" x14ac:dyDescent="0.25">
      <c r="A970" s="43">
        <v>2016</v>
      </c>
      <c r="B970">
        <v>4</v>
      </c>
      <c r="C970">
        <v>1</v>
      </c>
      <c r="D970">
        <v>1</v>
      </c>
      <c r="E970">
        <v>2</v>
      </c>
      <c r="F970">
        <v>1</v>
      </c>
      <c r="G970">
        <v>2</v>
      </c>
      <c r="H970" s="36">
        <v>2</v>
      </c>
    </row>
    <row r="971" spans="1:8" x14ac:dyDescent="0.25">
      <c r="A971" s="43">
        <v>2017</v>
      </c>
      <c r="B971">
        <v>4</v>
      </c>
      <c r="C971">
        <v>1</v>
      </c>
      <c r="D971">
        <v>0.96</v>
      </c>
      <c r="E971">
        <v>2</v>
      </c>
      <c r="F971">
        <v>5</v>
      </c>
      <c r="G971">
        <v>6</v>
      </c>
      <c r="H971" s="36">
        <v>2</v>
      </c>
    </row>
    <row r="972" spans="1:8" x14ac:dyDescent="0.25">
      <c r="A972" s="43">
        <v>2017</v>
      </c>
      <c r="B972">
        <v>4</v>
      </c>
      <c r="C972">
        <v>1</v>
      </c>
      <c r="D972">
        <v>0.73</v>
      </c>
      <c r="E972">
        <v>1</v>
      </c>
      <c r="F972">
        <v>1</v>
      </c>
      <c r="G972">
        <v>1</v>
      </c>
      <c r="H972" s="36">
        <v>2</v>
      </c>
    </row>
    <row r="973" spans="1:8" x14ac:dyDescent="0.25">
      <c r="A973" s="43">
        <v>2015</v>
      </c>
      <c r="B973">
        <v>3</v>
      </c>
      <c r="C973">
        <v>1</v>
      </c>
      <c r="D973">
        <v>0.25</v>
      </c>
      <c r="E973">
        <v>1</v>
      </c>
      <c r="F973">
        <v>2</v>
      </c>
      <c r="G973">
        <v>2</v>
      </c>
      <c r="H973" s="36">
        <v>2</v>
      </c>
    </row>
    <row r="974" spans="1:8" x14ac:dyDescent="0.25">
      <c r="A974" s="43">
        <v>2013</v>
      </c>
      <c r="B974">
        <v>4</v>
      </c>
      <c r="C974">
        <v>1</v>
      </c>
      <c r="D974">
        <v>0.93</v>
      </c>
      <c r="E974">
        <v>2</v>
      </c>
      <c r="F974">
        <v>1</v>
      </c>
      <c r="G974">
        <v>1</v>
      </c>
      <c r="H974" s="36">
        <v>2</v>
      </c>
    </row>
    <row r="975" spans="1:8" x14ac:dyDescent="0.25">
      <c r="A975" s="43">
        <v>2015</v>
      </c>
      <c r="B975">
        <v>3</v>
      </c>
      <c r="C975">
        <v>1</v>
      </c>
      <c r="D975">
        <v>0.9</v>
      </c>
      <c r="E975">
        <v>1</v>
      </c>
      <c r="F975">
        <v>46</v>
      </c>
      <c r="G975">
        <v>47</v>
      </c>
      <c r="H975" s="36">
        <v>2</v>
      </c>
    </row>
    <row r="976" spans="1:8" x14ac:dyDescent="0.25">
      <c r="A976" s="43">
        <v>2016</v>
      </c>
      <c r="B976">
        <v>3</v>
      </c>
      <c r="C976">
        <v>1</v>
      </c>
      <c r="D976">
        <v>0.94</v>
      </c>
      <c r="E976">
        <v>1</v>
      </c>
      <c r="F976">
        <v>1</v>
      </c>
      <c r="G976">
        <v>1</v>
      </c>
      <c r="H976" s="36">
        <v>2</v>
      </c>
    </row>
    <row r="977" spans="1:8" x14ac:dyDescent="0.25">
      <c r="A977" s="43">
        <v>2017</v>
      </c>
      <c r="B977">
        <v>4</v>
      </c>
      <c r="C977">
        <v>0.96</v>
      </c>
      <c r="D977">
        <v>1</v>
      </c>
      <c r="E977">
        <v>1</v>
      </c>
      <c r="F977">
        <v>5</v>
      </c>
      <c r="G977">
        <v>5</v>
      </c>
      <c r="H977" s="36">
        <v>2</v>
      </c>
    </row>
    <row r="978" spans="1:8" x14ac:dyDescent="0.25">
      <c r="A978" s="43">
        <v>2016</v>
      </c>
      <c r="B978">
        <v>4</v>
      </c>
      <c r="C978">
        <v>1</v>
      </c>
      <c r="D978">
        <v>1</v>
      </c>
      <c r="E978">
        <v>2</v>
      </c>
      <c r="F978">
        <v>2</v>
      </c>
      <c r="G978">
        <v>3</v>
      </c>
      <c r="H978" s="36">
        <v>2</v>
      </c>
    </row>
    <row r="979" spans="1:8" x14ac:dyDescent="0.25">
      <c r="A979" s="43">
        <v>2017</v>
      </c>
      <c r="B979">
        <v>4</v>
      </c>
      <c r="C979">
        <v>1</v>
      </c>
      <c r="D979">
        <v>1</v>
      </c>
      <c r="E979">
        <v>2</v>
      </c>
      <c r="F979">
        <v>2</v>
      </c>
      <c r="G979">
        <v>2</v>
      </c>
      <c r="H979" s="36">
        <v>2</v>
      </c>
    </row>
    <row r="980" spans="1:8" x14ac:dyDescent="0.25">
      <c r="A980" s="43">
        <v>2015</v>
      </c>
      <c r="B980">
        <v>4</v>
      </c>
      <c r="C980">
        <v>1</v>
      </c>
      <c r="D980">
        <v>1</v>
      </c>
      <c r="E980">
        <v>1</v>
      </c>
      <c r="F980">
        <v>4</v>
      </c>
      <c r="G980">
        <v>5</v>
      </c>
      <c r="H980" s="36">
        <v>2</v>
      </c>
    </row>
    <row r="981" spans="1:8" x14ac:dyDescent="0.25">
      <c r="A981" s="43">
        <v>2014</v>
      </c>
      <c r="B981">
        <v>4</v>
      </c>
      <c r="C981">
        <v>1</v>
      </c>
      <c r="D981">
        <v>1</v>
      </c>
      <c r="E981">
        <v>1</v>
      </c>
      <c r="F981">
        <v>3</v>
      </c>
      <c r="G981">
        <v>8</v>
      </c>
      <c r="H981" s="36">
        <v>2</v>
      </c>
    </row>
    <row r="982" spans="1:8" x14ac:dyDescent="0.25">
      <c r="A982" s="43">
        <v>2015</v>
      </c>
      <c r="B982">
        <v>4</v>
      </c>
      <c r="C982">
        <v>1</v>
      </c>
      <c r="D982">
        <v>1</v>
      </c>
      <c r="E982">
        <v>2</v>
      </c>
      <c r="F982">
        <v>2</v>
      </c>
      <c r="G982">
        <v>2</v>
      </c>
      <c r="H982" s="36">
        <v>2</v>
      </c>
    </row>
    <row r="983" spans="1:8" x14ac:dyDescent="0.25">
      <c r="A983" s="43">
        <v>2016</v>
      </c>
      <c r="B983">
        <v>4</v>
      </c>
      <c r="C983">
        <v>1</v>
      </c>
      <c r="D983">
        <v>1</v>
      </c>
      <c r="E983">
        <v>2</v>
      </c>
      <c r="F983">
        <v>3</v>
      </c>
      <c r="G983">
        <v>4</v>
      </c>
      <c r="H983" s="36">
        <v>2</v>
      </c>
    </row>
    <row r="984" spans="1:8" x14ac:dyDescent="0.25">
      <c r="A984" s="43">
        <v>2016</v>
      </c>
      <c r="B984">
        <v>3</v>
      </c>
      <c r="C984">
        <v>1</v>
      </c>
      <c r="D984">
        <v>0.68</v>
      </c>
      <c r="E984">
        <v>2</v>
      </c>
      <c r="F984">
        <v>1</v>
      </c>
      <c r="G984">
        <v>3</v>
      </c>
      <c r="H984" s="36">
        <v>2</v>
      </c>
    </row>
    <row r="985" spans="1:8" x14ac:dyDescent="0.25">
      <c r="A985" s="43">
        <v>2015</v>
      </c>
      <c r="B985">
        <v>3</v>
      </c>
      <c r="C985">
        <v>1</v>
      </c>
      <c r="D985">
        <v>0.5</v>
      </c>
      <c r="E985">
        <v>2</v>
      </c>
      <c r="F985">
        <v>1</v>
      </c>
      <c r="G985">
        <v>1</v>
      </c>
      <c r="H985" s="36">
        <v>2</v>
      </c>
    </row>
    <row r="986" spans="1:8" x14ac:dyDescent="0.25">
      <c r="A986" s="43">
        <v>2013</v>
      </c>
      <c r="B986">
        <v>4</v>
      </c>
      <c r="C986">
        <v>1</v>
      </c>
      <c r="D986">
        <v>0.98</v>
      </c>
      <c r="E986">
        <v>1</v>
      </c>
      <c r="F986">
        <v>2</v>
      </c>
      <c r="G986">
        <v>11</v>
      </c>
      <c r="H986" s="36">
        <v>2</v>
      </c>
    </row>
    <row r="987" spans="1:8" x14ac:dyDescent="0.25">
      <c r="A987" s="43">
        <v>2015</v>
      </c>
      <c r="B987">
        <v>0</v>
      </c>
      <c r="E987">
        <v>1</v>
      </c>
      <c r="F987">
        <v>6</v>
      </c>
      <c r="G987">
        <v>6</v>
      </c>
      <c r="H987" s="36">
        <v>2</v>
      </c>
    </row>
    <row r="988" spans="1:8" x14ac:dyDescent="0.25">
      <c r="A988" s="43">
        <v>2017</v>
      </c>
      <c r="B988">
        <v>4</v>
      </c>
      <c r="C988">
        <v>1</v>
      </c>
      <c r="D988">
        <v>1</v>
      </c>
      <c r="E988">
        <v>1</v>
      </c>
      <c r="F988">
        <v>6</v>
      </c>
      <c r="G988">
        <v>6</v>
      </c>
      <c r="H988" s="36">
        <v>2</v>
      </c>
    </row>
    <row r="989" spans="1:8" x14ac:dyDescent="0.25">
      <c r="A989" s="43">
        <v>2017</v>
      </c>
      <c r="B989">
        <v>4</v>
      </c>
      <c r="C989">
        <v>1</v>
      </c>
      <c r="D989">
        <v>1</v>
      </c>
      <c r="E989">
        <v>1</v>
      </c>
      <c r="F989">
        <v>12</v>
      </c>
      <c r="G989">
        <v>16</v>
      </c>
      <c r="H989" s="36">
        <v>2</v>
      </c>
    </row>
    <row r="990" spans="1:8" x14ac:dyDescent="0.25">
      <c r="A990" s="43">
        <v>2015</v>
      </c>
      <c r="B990">
        <v>0</v>
      </c>
      <c r="E990">
        <v>1</v>
      </c>
      <c r="F990">
        <v>3</v>
      </c>
      <c r="G990">
        <v>4</v>
      </c>
      <c r="H990" s="36">
        <v>2</v>
      </c>
    </row>
    <row r="991" spans="1:8" x14ac:dyDescent="0.25">
      <c r="A991" s="43">
        <v>2017</v>
      </c>
      <c r="B991">
        <v>4</v>
      </c>
      <c r="C991">
        <v>0.98</v>
      </c>
      <c r="D991">
        <v>1</v>
      </c>
      <c r="E991">
        <v>2</v>
      </c>
      <c r="F991">
        <v>1</v>
      </c>
      <c r="G991">
        <v>2</v>
      </c>
      <c r="H991" s="36">
        <v>2</v>
      </c>
    </row>
    <row r="992" spans="1:8" x14ac:dyDescent="0.25">
      <c r="A992" s="43">
        <v>2017</v>
      </c>
      <c r="B992">
        <v>2</v>
      </c>
      <c r="C992">
        <v>0</v>
      </c>
      <c r="D992">
        <v>0</v>
      </c>
      <c r="E992">
        <v>1</v>
      </c>
      <c r="F992">
        <v>1</v>
      </c>
      <c r="G992">
        <v>1</v>
      </c>
      <c r="H992" s="36">
        <v>2</v>
      </c>
    </row>
    <row r="993" spans="1:8" x14ac:dyDescent="0.25">
      <c r="A993" s="43">
        <v>2017</v>
      </c>
      <c r="B993">
        <v>4</v>
      </c>
      <c r="C993">
        <v>1</v>
      </c>
      <c r="D993">
        <v>0.5</v>
      </c>
      <c r="E993">
        <v>1</v>
      </c>
      <c r="F993">
        <v>1</v>
      </c>
      <c r="G993">
        <v>1</v>
      </c>
      <c r="H993" s="36">
        <v>2</v>
      </c>
    </row>
    <row r="994" spans="1:8" x14ac:dyDescent="0.25">
      <c r="A994" s="43">
        <v>2012</v>
      </c>
      <c r="B994">
        <v>4</v>
      </c>
      <c r="C994">
        <v>1</v>
      </c>
      <c r="D994">
        <v>0.99</v>
      </c>
      <c r="E994">
        <v>1</v>
      </c>
      <c r="F994">
        <v>17</v>
      </c>
      <c r="G994">
        <v>21</v>
      </c>
      <c r="H994" s="36">
        <v>2</v>
      </c>
    </row>
    <row r="995" spans="1:8" x14ac:dyDescent="0.25">
      <c r="A995" s="43">
        <v>2013</v>
      </c>
      <c r="B995">
        <v>3</v>
      </c>
      <c r="C995">
        <v>1</v>
      </c>
      <c r="D995">
        <v>0.9</v>
      </c>
      <c r="E995">
        <v>1</v>
      </c>
      <c r="F995">
        <v>2</v>
      </c>
      <c r="G995">
        <v>2</v>
      </c>
      <c r="H995" s="36">
        <v>2</v>
      </c>
    </row>
    <row r="996" spans="1:8" x14ac:dyDescent="0.25">
      <c r="A996" s="43">
        <v>2017</v>
      </c>
      <c r="B996">
        <v>4</v>
      </c>
      <c r="C996">
        <v>1</v>
      </c>
      <c r="D996">
        <v>1</v>
      </c>
      <c r="E996">
        <v>2</v>
      </c>
      <c r="F996">
        <v>3</v>
      </c>
      <c r="G996">
        <v>5</v>
      </c>
      <c r="H996" s="36">
        <v>2</v>
      </c>
    </row>
    <row r="997" spans="1:8" x14ac:dyDescent="0.25">
      <c r="A997" s="43">
        <v>2016</v>
      </c>
      <c r="B997">
        <v>4</v>
      </c>
      <c r="C997">
        <v>1</v>
      </c>
      <c r="D997">
        <v>1</v>
      </c>
      <c r="E997">
        <v>1</v>
      </c>
      <c r="F997">
        <v>2</v>
      </c>
      <c r="G997">
        <v>3</v>
      </c>
      <c r="H997" s="36">
        <v>2</v>
      </c>
    </row>
    <row r="998" spans="1:8" x14ac:dyDescent="0.25">
      <c r="A998" s="43">
        <v>2017</v>
      </c>
      <c r="B998">
        <v>2</v>
      </c>
      <c r="C998">
        <v>0</v>
      </c>
      <c r="D998">
        <v>0</v>
      </c>
      <c r="E998">
        <v>1</v>
      </c>
      <c r="F998">
        <v>1</v>
      </c>
      <c r="G998">
        <v>1</v>
      </c>
      <c r="H998" s="36">
        <v>2</v>
      </c>
    </row>
    <row r="999" spans="1:8" x14ac:dyDescent="0.25">
      <c r="A999" s="43">
        <v>2015</v>
      </c>
      <c r="B999">
        <v>3</v>
      </c>
      <c r="C999">
        <v>1</v>
      </c>
      <c r="D999">
        <v>0.7</v>
      </c>
      <c r="E999">
        <v>2</v>
      </c>
      <c r="F999">
        <v>1</v>
      </c>
      <c r="G999">
        <v>1</v>
      </c>
      <c r="H999" s="36">
        <v>2</v>
      </c>
    </row>
    <row r="1000" spans="1:8" x14ac:dyDescent="0.25">
      <c r="A1000" s="43">
        <v>2015</v>
      </c>
      <c r="B1000">
        <v>4</v>
      </c>
      <c r="C1000">
        <v>1</v>
      </c>
      <c r="D1000">
        <v>0.98</v>
      </c>
      <c r="E1000">
        <v>2</v>
      </c>
      <c r="F1000">
        <v>1</v>
      </c>
      <c r="G1000">
        <v>1</v>
      </c>
      <c r="H1000" s="36">
        <v>2</v>
      </c>
    </row>
    <row r="1001" spans="1:8" x14ac:dyDescent="0.25">
      <c r="A1001" s="43">
        <v>2015</v>
      </c>
      <c r="B1001">
        <v>4</v>
      </c>
      <c r="C1001">
        <v>1</v>
      </c>
      <c r="D1001">
        <v>0.99</v>
      </c>
      <c r="E1001">
        <v>2</v>
      </c>
      <c r="F1001">
        <v>2</v>
      </c>
      <c r="G1001">
        <v>2</v>
      </c>
      <c r="H1001" s="36">
        <v>2</v>
      </c>
    </row>
    <row r="1002" spans="1:8" x14ac:dyDescent="0.25">
      <c r="A1002" s="43">
        <v>2016</v>
      </c>
      <c r="B1002">
        <v>4</v>
      </c>
      <c r="C1002">
        <v>1</v>
      </c>
      <c r="D1002">
        <v>0.99</v>
      </c>
      <c r="E1002">
        <v>1</v>
      </c>
      <c r="F1002">
        <v>4</v>
      </c>
      <c r="G1002">
        <v>5</v>
      </c>
      <c r="H1002" s="36">
        <v>2</v>
      </c>
    </row>
    <row r="1003" spans="1:8" x14ac:dyDescent="0.25">
      <c r="A1003" s="43">
        <v>2017</v>
      </c>
      <c r="B1003">
        <v>4</v>
      </c>
      <c r="C1003">
        <v>1</v>
      </c>
      <c r="D1003">
        <v>1</v>
      </c>
      <c r="E1003">
        <v>2</v>
      </c>
      <c r="F1003">
        <v>2</v>
      </c>
      <c r="G1003">
        <v>5</v>
      </c>
      <c r="H1003" s="36">
        <v>2</v>
      </c>
    </row>
    <row r="1004" spans="1:8" x14ac:dyDescent="0.25">
      <c r="A1004" s="43">
        <v>2017</v>
      </c>
      <c r="B1004">
        <v>3</v>
      </c>
      <c r="C1004">
        <v>1</v>
      </c>
      <c r="D1004">
        <v>0.84</v>
      </c>
      <c r="E1004">
        <v>2</v>
      </c>
      <c r="F1004">
        <v>1</v>
      </c>
      <c r="G1004">
        <v>1</v>
      </c>
      <c r="H1004" s="36">
        <v>2</v>
      </c>
    </row>
    <row r="1005" spans="1:8" x14ac:dyDescent="0.25">
      <c r="A1005" s="43">
        <v>2017</v>
      </c>
      <c r="B1005">
        <v>4</v>
      </c>
      <c r="C1005">
        <v>1</v>
      </c>
      <c r="D1005">
        <v>1</v>
      </c>
      <c r="E1005">
        <v>1</v>
      </c>
      <c r="F1005">
        <v>1</v>
      </c>
      <c r="G1005">
        <v>3</v>
      </c>
      <c r="H1005" s="36">
        <v>2</v>
      </c>
    </row>
    <row r="1006" spans="1:8" x14ac:dyDescent="0.25">
      <c r="A1006" s="43">
        <v>2016</v>
      </c>
      <c r="B1006">
        <v>4</v>
      </c>
      <c r="C1006">
        <v>1</v>
      </c>
      <c r="D1006">
        <v>1</v>
      </c>
      <c r="E1006">
        <v>0</v>
      </c>
      <c r="F1006">
        <v>33</v>
      </c>
      <c r="G1006">
        <v>36</v>
      </c>
      <c r="H1006" s="36">
        <v>2</v>
      </c>
    </row>
    <row r="1007" spans="1:8" x14ac:dyDescent="0.25">
      <c r="A1007" s="43">
        <v>2016</v>
      </c>
      <c r="B1007">
        <v>4</v>
      </c>
      <c r="C1007">
        <v>1</v>
      </c>
      <c r="D1007">
        <v>0.99</v>
      </c>
      <c r="E1007">
        <v>0</v>
      </c>
      <c r="F1007">
        <v>8</v>
      </c>
      <c r="G1007">
        <v>8</v>
      </c>
      <c r="H1007" s="36">
        <v>2</v>
      </c>
    </row>
    <row r="1008" spans="1:8" x14ac:dyDescent="0.25">
      <c r="A1008" s="43">
        <v>2016</v>
      </c>
      <c r="B1008">
        <v>0</v>
      </c>
      <c r="E1008">
        <v>1</v>
      </c>
      <c r="F1008">
        <v>1</v>
      </c>
      <c r="G1008">
        <v>1</v>
      </c>
      <c r="H1008" s="36">
        <v>2</v>
      </c>
    </row>
    <row r="1009" spans="1:8" x14ac:dyDescent="0.25">
      <c r="A1009" s="43">
        <v>2014</v>
      </c>
      <c r="B1009">
        <v>4</v>
      </c>
      <c r="C1009">
        <v>1</v>
      </c>
      <c r="D1009">
        <v>1</v>
      </c>
      <c r="E1009">
        <v>1</v>
      </c>
      <c r="F1009">
        <v>1</v>
      </c>
      <c r="G1009">
        <v>1</v>
      </c>
      <c r="H1009" s="36">
        <v>2</v>
      </c>
    </row>
    <row r="1010" spans="1:8" x14ac:dyDescent="0.25">
      <c r="A1010" s="43">
        <v>2017</v>
      </c>
      <c r="B1010">
        <v>3</v>
      </c>
      <c r="C1010">
        <v>0.8</v>
      </c>
      <c r="D1010">
        <v>0.75</v>
      </c>
      <c r="E1010">
        <v>1</v>
      </c>
      <c r="F1010">
        <v>5</v>
      </c>
      <c r="G1010">
        <v>6</v>
      </c>
      <c r="H1010" s="36">
        <v>2</v>
      </c>
    </row>
    <row r="1011" spans="1:8" x14ac:dyDescent="0.25">
      <c r="A1011" s="43">
        <v>2017</v>
      </c>
      <c r="B1011">
        <v>4</v>
      </c>
      <c r="C1011">
        <v>0.94</v>
      </c>
      <c r="D1011">
        <v>1</v>
      </c>
      <c r="E1011">
        <v>1</v>
      </c>
      <c r="F1011">
        <v>1</v>
      </c>
      <c r="G1011">
        <v>1</v>
      </c>
      <c r="H1011" s="36">
        <v>2</v>
      </c>
    </row>
    <row r="1012" spans="1:8" x14ac:dyDescent="0.25">
      <c r="A1012" s="43">
        <v>2016</v>
      </c>
      <c r="B1012">
        <v>4</v>
      </c>
      <c r="C1012">
        <v>1</v>
      </c>
      <c r="D1012">
        <v>1</v>
      </c>
      <c r="E1012">
        <v>2</v>
      </c>
      <c r="F1012">
        <v>2</v>
      </c>
      <c r="G1012">
        <v>4</v>
      </c>
      <c r="H1012" s="36">
        <v>2</v>
      </c>
    </row>
    <row r="1013" spans="1:8" x14ac:dyDescent="0.25">
      <c r="A1013" s="43">
        <v>2016</v>
      </c>
      <c r="B1013">
        <v>1</v>
      </c>
      <c r="C1013">
        <v>1</v>
      </c>
      <c r="D1013">
        <v>0.8</v>
      </c>
      <c r="E1013">
        <v>1</v>
      </c>
      <c r="F1013">
        <v>1</v>
      </c>
      <c r="G1013">
        <v>1</v>
      </c>
      <c r="H1013" s="36">
        <v>2</v>
      </c>
    </row>
    <row r="1014" spans="1:8" x14ac:dyDescent="0.25">
      <c r="A1014" s="43">
        <v>2017</v>
      </c>
      <c r="B1014">
        <v>4</v>
      </c>
      <c r="C1014">
        <v>1</v>
      </c>
      <c r="D1014">
        <v>0.95</v>
      </c>
      <c r="E1014">
        <v>2</v>
      </c>
      <c r="F1014">
        <v>1</v>
      </c>
      <c r="G1014">
        <v>1</v>
      </c>
      <c r="H1014" s="36">
        <v>2</v>
      </c>
    </row>
    <row r="1015" spans="1:8" x14ac:dyDescent="0.25">
      <c r="A1015" s="43">
        <v>2017</v>
      </c>
      <c r="B1015">
        <v>4</v>
      </c>
      <c r="C1015">
        <v>1</v>
      </c>
      <c r="D1015">
        <v>0.95</v>
      </c>
      <c r="E1015">
        <v>2</v>
      </c>
      <c r="F1015">
        <v>2</v>
      </c>
      <c r="G1015">
        <v>2</v>
      </c>
      <c r="H1015" s="36">
        <v>2</v>
      </c>
    </row>
    <row r="1016" spans="1:8" x14ac:dyDescent="0.25">
      <c r="A1016" s="43">
        <v>2016</v>
      </c>
      <c r="B1016">
        <v>4</v>
      </c>
      <c r="C1016">
        <v>1</v>
      </c>
      <c r="D1016">
        <v>1</v>
      </c>
      <c r="E1016">
        <v>2</v>
      </c>
      <c r="F1016">
        <v>1</v>
      </c>
      <c r="G1016">
        <v>2</v>
      </c>
      <c r="H1016" s="36">
        <v>2</v>
      </c>
    </row>
    <row r="1017" spans="1:8" x14ac:dyDescent="0.25">
      <c r="A1017" s="43">
        <v>2011</v>
      </c>
      <c r="B1017">
        <v>3</v>
      </c>
      <c r="C1017">
        <v>1</v>
      </c>
      <c r="D1017">
        <v>1</v>
      </c>
      <c r="E1017">
        <v>1</v>
      </c>
      <c r="F1017">
        <v>7</v>
      </c>
      <c r="G1017">
        <v>7</v>
      </c>
      <c r="H1017" s="36">
        <v>2</v>
      </c>
    </row>
    <row r="1018" spans="1:8" x14ac:dyDescent="0.25">
      <c r="A1018" s="43">
        <v>2017</v>
      </c>
      <c r="B1018">
        <v>4</v>
      </c>
      <c r="C1018">
        <v>1</v>
      </c>
      <c r="D1018">
        <v>1</v>
      </c>
      <c r="E1018">
        <v>2</v>
      </c>
      <c r="F1018">
        <v>1</v>
      </c>
      <c r="G1018">
        <v>1</v>
      </c>
      <c r="H1018" s="36">
        <v>2</v>
      </c>
    </row>
    <row r="1019" spans="1:8" x14ac:dyDescent="0.25">
      <c r="A1019" s="43">
        <v>2016</v>
      </c>
      <c r="B1019">
        <v>4</v>
      </c>
      <c r="C1019">
        <v>1</v>
      </c>
      <c r="D1019">
        <v>0.97</v>
      </c>
      <c r="E1019">
        <v>2</v>
      </c>
      <c r="F1019">
        <v>9</v>
      </c>
      <c r="G1019">
        <v>14</v>
      </c>
      <c r="H1019" s="36">
        <v>2</v>
      </c>
    </row>
    <row r="1020" spans="1:8" x14ac:dyDescent="0.25">
      <c r="A1020" s="43">
        <v>2014</v>
      </c>
      <c r="B1020">
        <v>3</v>
      </c>
      <c r="C1020">
        <v>0.91</v>
      </c>
      <c r="D1020">
        <v>0.99</v>
      </c>
      <c r="E1020">
        <v>2</v>
      </c>
      <c r="F1020">
        <v>1</v>
      </c>
      <c r="G1020">
        <v>1</v>
      </c>
      <c r="H1020" s="36">
        <v>2</v>
      </c>
    </row>
    <row r="1021" spans="1:8" x14ac:dyDescent="0.25">
      <c r="A1021" s="43">
        <v>2015</v>
      </c>
      <c r="B1021">
        <v>4</v>
      </c>
      <c r="C1021">
        <v>0.9</v>
      </c>
      <c r="D1021">
        <v>0.95</v>
      </c>
      <c r="E1021">
        <v>1</v>
      </c>
      <c r="F1021">
        <v>2</v>
      </c>
      <c r="G1021">
        <v>2</v>
      </c>
      <c r="H1021" s="36">
        <v>2</v>
      </c>
    </row>
    <row r="1022" spans="1:8" x14ac:dyDescent="0.25">
      <c r="A1022" s="43">
        <v>2017</v>
      </c>
      <c r="B1022">
        <v>4</v>
      </c>
      <c r="C1022">
        <v>1</v>
      </c>
      <c r="D1022">
        <v>1</v>
      </c>
      <c r="E1022">
        <v>2</v>
      </c>
      <c r="F1022">
        <v>2</v>
      </c>
      <c r="G1022">
        <v>3</v>
      </c>
      <c r="H1022" s="36">
        <v>2</v>
      </c>
    </row>
    <row r="1023" spans="1:8" x14ac:dyDescent="0.25">
      <c r="A1023" s="43">
        <v>2015</v>
      </c>
      <c r="B1023">
        <v>4</v>
      </c>
      <c r="C1023">
        <v>1</v>
      </c>
      <c r="D1023">
        <v>0.62</v>
      </c>
      <c r="E1023">
        <v>2</v>
      </c>
      <c r="F1023">
        <v>2</v>
      </c>
      <c r="G1023">
        <v>2</v>
      </c>
      <c r="H1023" s="36">
        <v>2</v>
      </c>
    </row>
    <row r="1024" spans="1:8" x14ac:dyDescent="0.25">
      <c r="A1024" s="43">
        <v>2017</v>
      </c>
      <c r="B1024">
        <v>4</v>
      </c>
      <c r="C1024">
        <v>1</v>
      </c>
      <c r="D1024">
        <v>1</v>
      </c>
      <c r="E1024">
        <v>1</v>
      </c>
      <c r="F1024">
        <v>1</v>
      </c>
      <c r="G1024">
        <v>3</v>
      </c>
      <c r="H1024" s="36">
        <v>2</v>
      </c>
    </row>
    <row r="1025" spans="1:8" x14ac:dyDescent="0.25">
      <c r="A1025" s="43">
        <v>2017</v>
      </c>
      <c r="B1025">
        <v>4</v>
      </c>
      <c r="C1025">
        <v>1</v>
      </c>
      <c r="D1025">
        <v>1</v>
      </c>
      <c r="E1025">
        <v>1</v>
      </c>
      <c r="F1025">
        <v>1</v>
      </c>
      <c r="G1025">
        <v>1</v>
      </c>
      <c r="H1025" s="36">
        <v>2</v>
      </c>
    </row>
    <row r="1026" spans="1:8" x14ac:dyDescent="0.25">
      <c r="A1026" s="43">
        <v>2017</v>
      </c>
      <c r="B1026">
        <v>3</v>
      </c>
      <c r="C1026">
        <v>1</v>
      </c>
      <c r="D1026">
        <v>0.71</v>
      </c>
      <c r="E1026">
        <v>1</v>
      </c>
      <c r="F1026">
        <v>1</v>
      </c>
      <c r="G1026">
        <v>2</v>
      </c>
      <c r="H1026" s="36">
        <v>2</v>
      </c>
    </row>
    <row r="1027" spans="1:8" x14ac:dyDescent="0.25">
      <c r="A1027" s="43">
        <v>2017</v>
      </c>
      <c r="B1027">
        <v>4</v>
      </c>
      <c r="C1027">
        <v>1</v>
      </c>
      <c r="D1027">
        <v>0.97</v>
      </c>
      <c r="E1027">
        <v>2</v>
      </c>
      <c r="F1027">
        <v>1</v>
      </c>
      <c r="G1027">
        <v>2</v>
      </c>
      <c r="H1027" s="36">
        <v>2</v>
      </c>
    </row>
    <row r="1028" spans="1:8" x14ac:dyDescent="0.25">
      <c r="A1028" s="43">
        <v>2017</v>
      </c>
      <c r="B1028">
        <v>4</v>
      </c>
      <c r="C1028">
        <v>1</v>
      </c>
      <c r="D1028">
        <v>0.98</v>
      </c>
      <c r="E1028">
        <v>2</v>
      </c>
      <c r="F1028">
        <v>1</v>
      </c>
      <c r="G1028">
        <v>1</v>
      </c>
      <c r="H1028" s="36">
        <v>2</v>
      </c>
    </row>
    <row r="1029" spans="1:8" x14ac:dyDescent="0.25">
      <c r="A1029" s="43">
        <v>2017</v>
      </c>
      <c r="B1029">
        <v>4</v>
      </c>
      <c r="C1029">
        <v>1</v>
      </c>
      <c r="D1029">
        <v>1</v>
      </c>
      <c r="E1029">
        <v>1</v>
      </c>
      <c r="F1029">
        <v>8</v>
      </c>
      <c r="G1029">
        <v>10</v>
      </c>
      <c r="H1029" s="36">
        <v>2</v>
      </c>
    </row>
    <row r="1030" spans="1:8" x14ac:dyDescent="0.25">
      <c r="A1030" s="43">
        <v>2015</v>
      </c>
      <c r="B1030">
        <v>4</v>
      </c>
      <c r="C1030">
        <v>1</v>
      </c>
      <c r="D1030">
        <v>1</v>
      </c>
      <c r="E1030">
        <v>1</v>
      </c>
      <c r="F1030">
        <v>1</v>
      </c>
      <c r="G1030">
        <v>1</v>
      </c>
      <c r="H1030" s="36">
        <v>2</v>
      </c>
    </row>
    <row r="1031" spans="1:8" x14ac:dyDescent="0.25">
      <c r="A1031" s="43">
        <v>2014</v>
      </c>
      <c r="B1031">
        <v>4</v>
      </c>
      <c r="C1031">
        <v>1</v>
      </c>
      <c r="D1031">
        <v>0.94</v>
      </c>
      <c r="E1031">
        <v>1</v>
      </c>
      <c r="F1031">
        <v>1</v>
      </c>
      <c r="G1031">
        <v>1</v>
      </c>
      <c r="H1031" s="36">
        <v>2</v>
      </c>
    </row>
    <row r="1032" spans="1:8" x14ac:dyDescent="0.25">
      <c r="A1032" s="43">
        <v>2015</v>
      </c>
      <c r="B1032">
        <v>3</v>
      </c>
      <c r="C1032">
        <v>0.9</v>
      </c>
      <c r="D1032">
        <v>0.25</v>
      </c>
      <c r="E1032">
        <v>1</v>
      </c>
      <c r="F1032">
        <v>1</v>
      </c>
      <c r="G1032">
        <v>1</v>
      </c>
      <c r="H1032" s="36">
        <v>2</v>
      </c>
    </row>
    <row r="1033" spans="1:8" x14ac:dyDescent="0.25">
      <c r="A1033" s="43">
        <v>2014</v>
      </c>
      <c r="B1033">
        <v>3</v>
      </c>
      <c r="C1033">
        <v>1</v>
      </c>
      <c r="D1033">
        <v>0.87</v>
      </c>
      <c r="E1033">
        <v>2</v>
      </c>
      <c r="F1033">
        <v>2</v>
      </c>
      <c r="G1033">
        <v>4</v>
      </c>
      <c r="H1033" s="36">
        <v>2</v>
      </c>
    </row>
    <row r="1034" spans="1:8" x14ac:dyDescent="0.25">
      <c r="A1034" s="43">
        <v>2015</v>
      </c>
      <c r="B1034">
        <v>0</v>
      </c>
      <c r="E1034">
        <v>1</v>
      </c>
      <c r="F1034">
        <v>1</v>
      </c>
      <c r="G1034">
        <v>2</v>
      </c>
      <c r="H1034" s="36">
        <v>2</v>
      </c>
    </row>
    <row r="1035" spans="1:8" x14ac:dyDescent="0.25">
      <c r="A1035" s="43">
        <v>2017</v>
      </c>
      <c r="B1035">
        <v>3</v>
      </c>
      <c r="C1035">
        <v>1</v>
      </c>
      <c r="D1035">
        <v>1</v>
      </c>
      <c r="E1035">
        <v>2</v>
      </c>
      <c r="F1035">
        <v>1</v>
      </c>
      <c r="G1035">
        <v>1</v>
      </c>
      <c r="H1035" s="36">
        <v>2</v>
      </c>
    </row>
    <row r="1036" spans="1:8" x14ac:dyDescent="0.25">
      <c r="A1036" s="43">
        <v>2011</v>
      </c>
      <c r="B1036">
        <v>4</v>
      </c>
      <c r="C1036">
        <v>1</v>
      </c>
      <c r="D1036">
        <v>0.94</v>
      </c>
      <c r="E1036">
        <v>2</v>
      </c>
      <c r="F1036">
        <v>1</v>
      </c>
      <c r="G1036">
        <v>1</v>
      </c>
      <c r="H1036" s="36">
        <v>2</v>
      </c>
    </row>
    <row r="1037" spans="1:8" x14ac:dyDescent="0.25">
      <c r="A1037" s="43">
        <v>2014</v>
      </c>
      <c r="B1037">
        <v>4</v>
      </c>
      <c r="C1037">
        <v>1</v>
      </c>
      <c r="D1037">
        <v>0.97</v>
      </c>
      <c r="E1037">
        <v>1</v>
      </c>
      <c r="F1037">
        <v>4</v>
      </c>
      <c r="G1037">
        <v>4</v>
      </c>
      <c r="H1037" s="36">
        <v>2</v>
      </c>
    </row>
    <row r="1038" spans="1:8" x14ac:dyDescent="0.25">
      <c r="A1038" s="43">
        <v>2016</v>
      </c>
      <c r="B1038">
        <v>1</v>
      </c>
      <c r="C1038">
        <v>1</v>
      </c>
      <c r="D1038">
        <v>0</v>
      </c>
      <c r="E1038">
        <v>1</v>
      </c>
      <c r="F1038">
        <v>1</v>
      </c>
      <c r="G1038">
        <v>1</v>
      </c>
      <c r="H1038" s="36">
        <v>2</v>
      </c>
    </row>
    <row r="1039" spans="1:8" x14ac:dyDescent="0.25">
      <c r="A1039" s="43">
        <v>2015</v>
      </c>
      <c r="B1039">
        <v>4</v>
      </c>
      <c r="C1039">
        <v>1</v>
      </c>
      <c r="D1039">
        <v>0.78</v>
      </c>
      <c r="E1039">
        <v>2</v>
      </c>
      <c r="F1039">
        <v>1</v>
      </c>
      <c r="G1039">
        <v>2</v>
      </c>
      <c r="H1039" s="36">
        <v>2</v>
      </c>
    </row>
    <row r="1040" spans="1:8" x14ac:dyDescent="0.25">
      <c r="A1040" s="43">
        <v>2017</v>
      </c>
      <c r="B1040">
        <v>4</v>
      </c>
      <c r="C1040">
        <v>1</v>
      </c>
      <c r="D1040">
        <v>1</v>
      </c>
      <c r="E1040">
        <v>1</v>
      </c>
      <c r="F1040">
        <v>26</v>
      </c>
      <c r="G1040">
        <v>38</v>
      </c>
      <c r="H1040" s="36">
        <v>2</v>
      </c>
    </row>
    <row r="1041" spans="1:8" x14ac:dyDescent="0.25">
      <c r="A1041" s="43">
        <v>2016</v>
      </c>
      <c r="B1041">
        <v>4</v>
      </c>
      <c r="C1041">
        <v>1</v>
      </c>
      <c r="D1041">
        <v>0.94</v>
      </c>
      <c r="E1041">
        <v>2</v>
      </c>
      <c r="F1041">
        <v>1</v>
      </c>
      <c r="G1041">
        <v>2</v>
      </c>
      <c r="H1041" s="36">
        <v>1</v>
      </c>
    </row>
    <row r="1042" spans="1:8" x14ac:dyDescent="0.25">
      <c r="A1042" s="43">
        <v>2014</v>
      </c>
      <c r="B1042">
        <v>4</v>
      </c>
      <c r="C1042">
        <v>1</v>
      </c>
      <c r="D1042">
        <v>1</v>
      </c>
      <c r="E1042">
        <v>0</v>
      </c>
      <c r="F1042">
        <v>9</v>
      </c>
      <c r="G1042">
        <v>9</v>
      </c>
      <c r="H1042" s="36">
        <v>2</v>
      </c>
    </row>
    <row r="1043" spans="1:8" x14ac:dyDescent="0.25">
      <c r="A1043" s="43">
        <v>2012</v>
      </c>
      <c r="B1043">
        <v>1</v>
      </c>
      <c r="C1043">
        <v>0.91</v>
      </c>
      <c r="D1043">
        <v>0.62</v>
      </c>
      <c r="E1043">
        <v>2</v>
      </c>
      <c r="F1043">
        <v>1</v>
      </c>
      <c r="G1043">
        <v>1</v>
      </c>
      <c r="H1043" s="36">
        <v>2</v>
      </c>
    </row>
    <row r="1044" spans="1:8" x14ac:dyDescent="0.25">
      <c r="A1044" s="43">
        <v>2014</v>
      </c>
      <c r="B1044">
        <v>4</v>
      </c>
      <c r="C1044">
        <v>1</v>
      </c>
      <c r="D1044">
        <v>0.98</v>
      </c>
      <c r="E1044">
        <v>2</v>
      </c>
      <c r="F1044">
        <v>2</v>
      </c>
      <c r="G1044">
        <v>6</v>
      </c>
      <c r="H1044" s="36">
        <v>2</v>
      </c>
    </row>
    <row r="1045" spans="1:8" x14ac:dyDescent="0.25">
      <c r="A1045" s="43">
        <v>2017</v>
      </c>
      <c r="B1045">
        <v>4</v>
      </c>
      <c r="C1045">
        <v>1</v>
      </c>
      <c r="D1045">
        <v>0.54</v>
      </c>
      <c r="E1045">
        <v>1</v>
      </c>
      <c r="F1045">
        <v>1</v>
      </c>
      <c r="G1045">
        <v>1</v>
      </c>
      <c r="H1045" s="36">
        <v>2</v>
      </c>
    </row>
    <row r="1046" spans="1:8" x14ac:dyDescent="0.25">
      <c r="A1046" s="43">
        <v>2017</v>
      </c>
      <c r="B1046">
        <v>4</v>
      </c>
      <c r="C1046">
        <v>1</v>
      </c>
      <c r="D1046">
        <v>0.87</v>
      </c>
      <c r="E1046">
        <v>2</v>
      </c>
      <c r="F1046">
        <v>3</v>
      </c>
      <c r="G1046">
        <v>5</v>
      </c>
      <c r="H1046" s="36">
        <v>2</v>
      </c>
    </row>
    <row r="1047" spans="1:8" x14ac:dyDescent="0.25">
      <c r="A1047" s="43">
        <v>2017</v>
      </c>
      <c r="B1047">
        <v>0</v>
      </c>
      <c r="D1047">
        <v>1</v>
      </c>
      <c r="E1047">
        <v>2</v>
      </c>
      <c r="F1047">
        <v>2</v>
      </c>
      <c r="G1047">
        <v>2</v>
      </c>
      <c r="H1047" s="36">
        <v>2</v>
      </c>
    </row>
    <row r="1048" spans="1:8" x14ac:dyDescent="0.25">
      <c r="A1048" s="43">
        <v>2016</v>
      </c>
      <c r="B1048">
        <v>0</v>
      </c>
      <c r="E1048">
        <v>1</v>
      </c>
      <c r="F1048">
        <v>1</v>
      </c>
      <c r="G1048">
        <v>1</v>
      </c>
      <c r="H1048" s="36">
        <v>2</v>
      </c>
    </row>
    <row r="1049" spans="1:8" x14ac:dyDescent="0.25">
      <c r="A1049" s="43">
        <v>2014</v>
      </c>
      <c r="B1049">
        <v>4</v>
      </c>
      <c r="C1049">
        <v>1</v>
      </c>
      <c r="D1049">
        <v>0.98</v>
      </c>
      <c r="E1049">
        <v>2</v>
      </c>
      <c r="F1049">
        <v>2</v>
      </c>
      <c r="G1049">
        <v>2</v>
      </c>
      <c r="H1049" s="36">
        <v>2</v>
      </c>
    </row>
    <row r="1050" spans="1:8" x14ac:dyDescent="0.25">
      <c r="A1050" s="43">
        <v>2014</v>
      </c>
      <c r="B1050">
        <v>4</v>
      </c>
      <c r="C1050">
        <v>1</v>
      </c>
      <c r="D1050">
        <v>1</v>
      </c>
      <c r="E1050">
        <v>2</v>
      </c>
      <c r="F1050">
        <v>1</v>
      </c>
      <c r="G1050">
        <v>3</v>
      </c>
      <c r="H1050" s="36">
        <v>2</v>
      </c>
    </row>
    <row r="1051" spans="1:8" x14ac:dyDescent="0.25">
      <c r="A1051" s="43">
        <v>2014</v>
      </c>
      <c r="B1051">
        <v>4</v>
      </c>
      <c r="C1051">
        <v>1</v>
      </c>
      <c r="D1051">
        <v>1</v>
      </c>
      <c r="E1051">
        <v>2</v>
      </c>
      <c r="F1051">
        <v>1</v>
      </c>
      <c r="G1051">
        <v>1</v>
      </c>
      <c r="H1051" s="36">
        <v>2</v>
      </c>
    </row>
    <row r="1052" spans="1:8" x14ac:dyDescent="0.25">
      <c r="A1052" s="43">
        <v>2017</v>
      </c>
      <c r="B1052">
        <v>3</v>
      </c>
      <c r="C1052">
        <v>1</v>
      </c>
      <c r="D1052">
        <v>0.59</v>
      </c>
      <c r="E1052">
        <v>1</v>
      </c>
      <c r="F1052">
        <v>1</v>
      </c>
      <c r="G1052">
        <v>1</v>
      </c>
      <c r="H1052" s="36">
        <v>2</v>
      </c>
    </row>
    <row r="1053" spans="1:8" x14ac:dyDescent="0.25">
      <c r="A1053" s="43">
        <v>2016</v>
      </c>
      <c r="B1053">
        <v>4</v>
      </c>
      <c r="C1053">
        <v>1</v>
      </c>
      <c r="D1053">
        <v>1</v>
      </c>
      <c r="E1053">
        <v>2</v>
      </c>
      <c r="F1053">
        <v>2</v>
      </c>
      <c r="G1053">
        <v>3</v>
      </c>
      <c r="H1053" s="36">
        <v>2</v>
      </c>
    </row>
    <row r="1054" spans="1:8" x14ac:dyDescent="0.25">
      <c r="A1054" s="43">
        <v>2023</v>
      </c>
      <c r="B1054">
        <v>4</v>
      </c>
      <c r="C1054">
        <v>1</v>
      </c>
      <c r="D1054">
        <v>0.99</v>
      </c>
      <c r="E1054">
        <v>2</v>
      </c>
      <c r="F1054">
        <v>23</v>
      </c>
      <c r="G1054">
        <v>24</v>
      </c>
      <c r="H1054" s="36">
        <v>2</v>
      </c>
    </row>
    <row r="1055" spans="1:8" x14ac:dyDescent="0.25">
      <c r="A1055" s="43">
        <v>2015</v>
      </c>
      <c r="B1055">
        <v>0</v>
      </c>
      <c r="E1055">
        <v>1</v>
      </c>
      <c r="F1055">
        <v>1</v>
      </c>
      <c r="G1055">
        <v>2</v>
      </c>
      <c r="H1055" s="36">
        <v>2</v>
      </c>
    </row>
    <row r="1056" spans="1:8" x14ac:dyDescent="0.25">
      <c r="A1056" s="43">
        <v>2016</v>
      </c>
      <c r="B1056">
        <v>4</v>
      </c>
      <c r="C1056">
        <v>1</v>
      </c>
      <c r="D1056">
        <v>1</v>
      </c>
      <c r="E1056">
        <v>2</v>
      </c>
      <c r="F1056">
        <v>1</v>
      </c>
      <c r="G1056">
        <v>1</v>
      </c>
      <c r="H1056" s="36">
        <v>2</v>
      </c>
    </row>
    <row r="1057" spans="1:8" x14ac:dyDescent="0.25">
      <c r="A1057" s="43">
        <v>2017</v>
      </c>
      <c r="B1057">
        <v>4</v>
      </c>
      <c r="C1057">
        <v>0.96</v>
      </c>
      <c r="D1057">
        <v>0.98</v>
      </c>
      <c r="E1057">
        <v>1</v>
      </c>
      <c r="F1057">
        <v>3</v>
      </c>
      <c r="G1057">
        <v>3</v>
      </c>
      <c r="H1057" s="36">
        <v>2</v>
      </c>
    </row>
    <row r="1058" spans="1:8" x14ac:dyDescent="0.25">
      <c r="A1058" s="43">
        <v>2015</v>
      </c>
      <c r="B1058">
        <v>4</v>
      </c>
      <c r="C1058">
        <v>1</v>
      </c>
      <c r="D1058">
        <v>0.57999999999999996</v>
      </c>
      <c r="E1058">
        <v>2</v>
      </c>
      <c r="F1058">
        <v>1</v>
      </c>
      <c r="G1058">
        <v>1</v>
      </c>
      <c r="H1058" s="36">
        <v>2</v>
      </c>
    </row>
    <row r="1059" spans="1:8" x14ac:dyDescent="0.25">
      <c r="A1059" s="43">
        <v>2017</v>
      </c>
      <c r="B1059">
        <v>4</v>
      </c>
      <c r="C1059">
        <v>1</v>
      </c>
      <c r="D1059">
        <v>1</v>
      </c>
      <c r="E1059">
        <v>1</v>
      </c>
      <c r="F1059">
        <v>1</v>
      </c>
      <c r="G1059">
        <v>1</v>
      </c>
      <c r="H1059" s="36">
        <v>2</v>
      </c>
    </row>
    <row r="1060" spans="1:8" x14ac:dyDescent="0.25">
      <c r="A1060" s="43">
        <v>2017</v>
      </c>
      <c r="B1060">
        <v>4</v>
      </c>
      <c r="C1060">
        <v>1</v>
      </c>
      <c r="D1060">
        <v>0.98</v>
      </c>
      <c r="E1060">
        <v>1</v>
      </c>
      <c r="F1060">
        <v>8</v>
      </c>
      <c r="G1060">
        <v>8</v>
      </c>
      <c r="H1060" s="36">
        <v>2</v>
      </c>
    </row>
    <row r="1061" spans="1:8" x14ac:dyDescent="0.25">
      <c r="A1061" s="43">
        <v>2016</v>
      </c>
      <c r="B1061">
        <v>4</v>
      </c>
      <c r="C1061">
        <v>0.98</v>
      </c>
      <c r="D1061">
        <v>0.97</v>
      </c>
      <c r="E1061">
        <v>1</v>
      </c>
      <c r="F1061">
        <v>11</v>
      </c>
      <c r="G1061">
        <v>12</v>
      </c>
      <c r="H1061" s="36">
        <v>2</v>
      </c>
    </row>
    <row r="1062" spans="1:8" x14ac:dyDescent="0.25">
      <c r="A1062" s="43">
        <v>2015</v>
      </c>
      <c r="B1062">
        <v>4</v>
      </c>
      <c r="C1062">
        <v>1</v>
      </c>
      <c r="D1062">
        <v>0.98</v>
      </c>
      <c r="E1062">
        <v>1</v>
      </c>
      <c r="F1062">
        <v>1</v>
      </c>
      <c r="G1062">
        <v>2</v>
      </c>
      <c r="H1062" s="36">
        <v>2</v>
      </c>
    </row>
    <row r="1063" spans="1:8" x14ac:dyDescent="0.25">
      <c r="A1063" s="43">
        <v>2017</v>
      </c>
      <c r="B1063">
        <v>4</v>
      </c>
      <c r="C1063">
        <v>1</v>
      </c>
      <c r="D1063">
        <v>1</v>
      </c>
      <c r="E1063">
        <v>1</v>
      </c>
      <c r="F1063">
        <v>1</v>
      </c>
      <c r="G1063">
        <v>4</v>
      </c>
      <c r="H1063" s="36">
        <v>2</v>
      </c>
    </row>
    <row r="1064" spans="1:8" x14ac:dyDescent="0.25">
      <c r="A1064" s="43">
        <v>2017</v>
      </c>
      <c r="B1064">
        <v>3</v>
      </c>
      <c r="C1064">
        <v>1</v>
      </c>
      <c r="D1064">
        <v>0.74</v>
      </c>
      <c r="E1064">
        <v>1</v>
      </c>
      <c r="F1064">
        <v>3</v>
      </c>
      <c r="G1064">
        <v>3</v>
      </c>
      <c r="H1064" s="36">
        <v>2</v>
      </c>
    </row>
    <row r="1065" spans="1:8" x14ac:dyDescent="0.25">
      <c r="A1065" s="43">
        <v>2016</v>
      </c>
      <c r="B1065">
        <v>0</v>
      </c>
      <c r="D1065">
        <v>0</v>
      </c>
      <c r="E1065">
        <v>1</v>
      </c>
      <c r="F1065">
        <v>1</v>
      </c>
      <c r="G1065">
        <v>1</v>
      </c>
      <c r="H1065" s="36">
        <v>1</v>
      </c>
    </row>
    <row r="1066" spans="1:8" x14ac:dyDescent="0.25">
      <c r="A1066" s="43">
        <v>2016</v>
      </c>
      <c r="B1066">
        <v>4</v>
      </c>
      <c r="C1066">
        <v>1</v>
      </c>
      <c r="D1066">
        <v>0.86</v>
      </c>
      <c r="E1066">
        <v>2</v>
      </c>
      <c r="F1066">
        <v>1</v>
      </c>
      <c r="G1066">
        <v>1</v>
      </c>
      <c r="H1066" s="36">
        <v>2</v>
      </c>
    </row>
    <row r="1067" spans="1:8" x14ac:dyDescent="0.25">
      <c r="A1067" s="43">
        <v>2012</v>
      </c>
      <c r="B1067">
        <v>4</v>
      </c>
      <c r="C1067">
        <v>1</v>
      </c>
      <c r="D1067">
        <v>0.89</v>
      </c>
      <c r="E1067">
        <v>1</v>
      </c>
      <c r="F1067">
        <v>18</v>
      </c>
      <c r="G1067">
        <v>18</v>
      </c>
      <c r="H1067" s="36">
        <v>2</v>
      </c>
    </row>
    <row r="1068" spans="1:8" x14ac:dyDescent="0.25">
      <c r="A1068" s="43">
        <v>2017</v>
      </c>
      <c r="B1068">
        <v>4</v>
      </c>
      <c r="C1068">
        <v>1</v>
      </c>
      <c r="D1068">
        <v>1</v>
      </c>
      <c r="E1068">
        <v>1</v>
      </c>
      <c r="F1068">
        <v>1</v>
      </c>
      <c r="G1068">
        <v>1</v>
      </c>
      <c r="H1068" s="36">
        <v>2</v>
      </c>
    </row>
    <row r="1069" spans="1:8" x14ac:dyDescent="0.25">
      <c r="A1069" s="43">
        <v>2014</v>
      </c>
      <c r="B1069">
        <v>3</v>
      </c>
      <c r="C1069">
        <v>1</v>
      </c>
      <c r="D1069">
        <v>0.94</v>
      </c>
      <c r="E1069">
        <v>2</v>
      </c>
      <c r="F1069">
        <v>3</v>
      </c>
      <c r="G1069">
        <v>4</v>
      </c>
      <c r="H1069" s="36">
        <v>2</v>
      </c>
    </row>
    <row r="1070" spans="1:8" x14ac:dyDescent="0.25">
      <c r="A1070" s="43">
        <v>2015</v>
      </c>
      <c r="B1070">
        <v>4</v>
      </c>
      <c r="C1070">
        <v>1</v>
      </c>
      <c r="D1070">
        <v>0.9</v>
      </c>
      <c r="E1070">
        <v>2</v>
      </c>
      <c r="F1070">
        <v>1</v>
      </c>
      <c r="G1070">
        <v>1</v>
      </c>
      <c r="H1070" s="36">
        <v>2</v>
      </c>
    </row>
    <row r="1071" spans="1:8" x14ac:dyDescent="0.25">
      <c r="A1071" s="43">
        <v>2016</v>
      </c>
      <c r="B1071">
        <v>3</v>
      </c>
      <c r="C1071">
        <v>1</v>
      </c>
      <c r="D1071">
        <v>0.56999999999999995</v>
      </c>
      <c r="E1071">
        <v>1</v>
      </c>
      <c r="F1071">
        <v>1</v>
      </c>
      <c r="G1071">
        <v>1</v>
      </c>
      <c r="H1071" s="36">
        <v>2</v>
      </c>
    </row>
    <row r="1072" spans="1:8" x14ac:dyDescent="0.25">
      <c r="A1072" s="43">
        <v>2017</v>
      </c>
      <c r="B1072">
        <v>4</v>
      </c>
      <c r="C1072">
        <v>1</v>
      </c>
      <c r="D1072">
        <v>0.98</v>
      </c>
      <c r="E1072">
        <v>1</v>
      </c>
      <c r="F1072">
        <v>3</v>
      </c>
      <c r="G1072">
        <v>4</v>
      </c>
      <c r="H1072" s="36">
        <v>2</v>
      </c>
    </row>
    <row r="1073" spans="1:8" x14ac:dyDescent="0.25">
      <c r="A1073" s="43">
        <v>2014</v>
      </c>
      <c r="B1073">
        <v>4</v>
      </c>
      <c r="C1073">
        <v>1</v>
      </c>
      <c r="D1073">
        <v>1</v>
      </c>
      <c r="E1073">
        <v>2</v>
      </c>
      <c r="F1073">
        <v>2</v>
      </c>
      <c r="G1073">
        <v>2</v>
      </c>
      <c r="H1073" s="36">
        <v>2</v>
      </c>
    </row>
    <row r="1074" spans="1:8" x14ac:dyDescent="0.25">
      <c r="A1074" s="43">
        <v>2017</v>
      </c>
      <c r="B1074">
        <v>4</v>
      </c>
      <c r="C1074">
        <v>1</v>
      </c>
      <c r="D1074">
        <v>1</v>
      </c>
      <c r="E1074">
        <v>2</v>
      </c>
      <c r="F1074">
        <v>1</v>
      </c>
      <c r="G1074">
        <v>5</v>
      </c>
      <c r="H1074" s="36">
        <v>2</v>
      </c>
    </row>
    <row r="1075" spans="1:8" x14ac:dyDescent="0.25">
      <c r="A1075" s="43">
        <v>2014</v>
      </c>
      <c r="B1075">
        <v>4</v>
      </c>
      <c r="C1075">
        <v>1</v>
      </c>
      <c r="D1075">
        <v>0.73</v>
      </c>
      <c r="E1075">
        <v>2</v>
      </c>
      <c r="F1075">
        <v>1</v>
      </c>
      <c r="G1075">
        <v>1</v>
      </c>
      <c r="H1075" s="36">
        <v>2</v>
      </c>
    </row>
    <row r="1076" spans="1:8" x14ac:dyDescent="0.25">
      <c r="A1076" s="43">
        <v>2012</v>
      </c>
      <c r="B1076">
        <v>4</v>
      </c>
      <c r="C1076">
        <v>1</v>
      </c>
      <c r="D1076">
        <v>0.81</v>
      </c>
      <c r="E1076">
        <v>0</v>
      </c>
      <c r="F1076">
        <v>15</v>
      </c>
      <c r="G1076">
        <v>26</v>
      </c>
      <c r="H1076" s="36">
        <v>2</v>
      </c>
    </row>
    <row r="1077" spans="1:8" x14ac:dyDescent="0.25">
      <c r="A1077" s="43">
        <v>2016</v>
      </c>
      <c r="B1077">
        <v>4</v>
      </c>
      <c r="C1077">
        <v>1</v>
      </c>
      <c r="D1077">
        <v>0</v>
      </c>
      <c r="E1077">
        <v>1</v>
      </c>
      <c r="F1077">
        <v>1</v>
      </c>
      <c r="G1077">
        <v>1</v>
      </c>
      <c r="H1077" s="36">
        <v>2</v>
      </c>
    </row>
    <row r="1078" spans="1:8" x14ac:dyDescent="0.25">
      <c r="A1078" s="43">
        <v>2015</v>
      </c>
      <c r="B1078">
        <v>4</v>
      </c>
      <c r="C1078">
        <v>1</v>
      </c>
      <c r="D1078">
        <v>0.81</v>
      </c>
      <c r="E1078">
        <v>2</v>
      </c>
      <c r="F1078">
        <v>2</v>
      </c>
      <c r="G1078">
        <v>2</v>
      </c>
      <c r="H1078" s="36">
        <v>2</v>
      </c>
    </row>
    <row r="1079" spans="1:8" x14ac:dyDescent="0.25">
      <c r="A1079" s="43">
        <v>2012</v>
      </c>
      <c r="B1079">
        <v>4</v>
      </c>
      <c r="C1079">
        <v>1</v>
      </c>
      <c r="D1079">
        <v>0.74</v>
      </c>
      <c r="E1079">
        <v>2</v>
      </c>
      <c r="F1079">
        <v>10</v>
      </c>
      <c r="G1079">
        <v>12</v>
      </c>
      <c r="H1079" s="36">
        <v>1</v>
      </c>
    </row>
    <row r="1080" spans="1:8" x14ac:dyDescent="0.25">
      <c r="A1080" s="43">
        <v>2017</v>
      </c>
      <c r="B1080">
        <v>3</v>
      </c>
      <c r="C1080">
        <v>1</v>
      </c>
      <c r="D1080">
        <v>0.87</v>
      </c>
      <c r="E1080">
        <v>1</v>
      </c>
      <c r="F1080">
        <v>1</v>
      </c>
      <c r="G1080">
        <v>1</v>
      </c>
      <c r="H1080" s="36">
        <v>2</v>
      </c>
    </row>
    <row r="1081" spans="1:8" x14ac:dyDescent="0.25">
      <c r="A1081" s="43">
        <v>2017</v>
      </c>
      <c r="B1081">
        <v>0</v>
      </c>
      <c r="E1081">
        <v>1</v>
      </c>
      <c r="F1081">
        <v>1</v>
      </c>
      <c r="G1081">
        <v>1</v>
      </c>
      <c r="H1081" s="36">
        <v>2</v>
      </c>
    </row>
    <row r="1082" spans="1:8" x14ac:dyDescent="0.25">
      <c r="A1082" s="43">
        <v>2017</v>
      </c>
      <c r="B1082">
        <v>4</v>
      </c>
      <c r="C1082">
        <v>1</v>
      </c>
      <c r="D1082">
        <v>1</v>
      </c>
      <c r="E1082">
        <v>1</v>
      </c>
      <c r="F1082">
        <v>3</v>
      </c>
      <c r="G1082">
        <v>3</v>
      </c>
      <c r="H1082" s="36">
        <v>2</v>
      </c>
    </row>
    <row r="1083" spans="1:8" x14ac:dyDescent="0.25">
      <c r="A1083" s="43">
        <v>2017</v>
      </c>
      <c r="B1083">
        <v>3</v>
      </c>
      <c r="C1083">
        <v>1</v>
      </c>
      <c r="D1083">
        <v>1</v>
      </c>
      <c r="E1083">
        <v>1</v>
      </c>
      <c r="F1083">
        <v>2</v>
      </c>
      <c r="G1083">
        <v>7</v>
      </c>
      <c r="H1083" s="36">
        <v>2</v>
      </c>
    </row>
    <row r="1084" spans="1:8" x14ac:dyDescent="0.25">
      <c r="A1084" s="43">
        <v>2017</v>
      </c>
      <c r="B1084">
        <v>4</v>
      </c>
      <c r="C1084">
        <v>1</v>
      </c>
      <c r="D1084">
        <v>1</v>
      </c>
      <c r="E1084">
        <v>2</v>
      </c>
      <c r="F1084">
        <v>2</v>
      </c>
      <c r="G1084">
        <v>2</v>
      </c>
      <c r="H1084" s="36">
        <v>2</v>
      </c>
    </row>
    <row r="1085" spans="1:8" x14ac:dyDescent="0.25">
      <c r="A1085" s="43">
        <v>2017</v>
      </c>
      <c r="B1085">
        <v>1</v>
      </c>
      <c r="C1085">
        <v>1</v>
      </c>
      <c r="D1085">
        <v>0.5</v>
      </c>
      <c r="E1085">
        <v>2</v>
      </c>
      <c r="F1085">
        <v>1</v>
      </c>
      <c r="G1085">
        <v>1</v>
      </c>
      <c r="H1085" s="36">
        <v>2</v>
      </c>
    </row>
    <row r="1086" spans="1:8" x14ac:dyDescent="0.25">
      <c r="A1086" s="43">
        <v>2016</v>
      </c>
      <c r="B1086">
        <v>4</v>
      </c>
      <c r="C1086">
        <v>1</v>
      </c>
      <c r="D1086">
        <v>0.63</v>
      </c>
      <c r="E1086">
        <v>2</v>
      </c>
      <c r="F1086">
        <v>1</v>
      </c>
      <c r="G1086">
        <v>3</v>
      </c>
      <c r="H1086" s="36">
        <v>2</v>
      </c>
    </row>
    <row r="1087" spans="1:8" x14ac:dyDescent="0.25">
      <c r="A1087" s="43">
        <v>2017</v>
      </c>
      <c r="B1087">
        <v>4</v>
      </c>
      <c r="C1087">
        <v>1</v>
      </c>
      <c r="D1087">
        <v>1</v>
      </c>
      <c r="E1087">
        <v>2</v>
      </c>
      <c r="F1087">
        <v>1</v>
      </c>
      <c r="G1087">
        <v>1</v>
      </c>
      <c r="H1087" s="36">
        <v>2</v>
      </c>
    </row>
    <row r="1088" spans="1:8" x14ac:dyDescent="0.25">
      <c r="A1088" s="43">
        <v>2016</v>
      </c>
      <c r="B1088">
        <v>3</v>
      </c>
      <c r="C1088">
        <v>1</v>
      </c>
      <c r="D1088">
        <v>1</v>
      </c>
      <c r="E1088">
        <v>1</v>
      </c>
      <c r="F1088">
        <v>2</v>
      </c>
      <c r="G1088">
        <v>4</v>
      </c>
      <c r="H1088" s="36">
        <v>2</v>
      </c>
    </row>
    <row r="1089" spans="1:8" x14ac:dyDescent="0.25">
      <c r="A1089" s="43">
        <v>2015</v>
      </c>
      <c r="B1089">
        <v>4</v>
      </c>
      <c r="C1089">
        <v>1</v>
      </c>
      <c r="D1089">
        <v>1</v>
      </c>
      <c r="E1089">
        <v>1</v>
      </c>
      <c r="F1089">
        <v>3</v>
      </c>
      <c r="G1089">
        <v>3</v>
      </c>
      <c r="H1089" s="36">
        <v>2</v>
      </c>
    </row>
    <row r="1090" spans="1:8" x14ac:dyDescent="0.25">
      <c r="A1090" s="43">
        <v>2015</v>
      </c>
      <c r="B1090">
        <v>4</v>
      </c>
      <c r="C1090">
        <v>1</v>
      </c>
      <c r="D1090">
        <v>1</v>
      </c>
      <c r="E1090">
        <v>2</v>
      </c>
      <c r="F1090">
        <v>1</v>
      </c>
      <c r="G1090">
        <v>3</v>
      </c>
      <c r="H1090" s="36">
        <v>2</v>
      </c>
    </row>
    <row r="1091" spans="1:8" x14ac:dyDescent="0.25">
      <c r="A1091" s="43">
        <v>2015</v>
      </c>
      <c r="B1091">
        <v>4</v>
      </c>
      <c r="C1091">
        <v>1</v>
      </c>
      <c r="D1091">
        <v>1</v>
      </c>
      <c r="E1091">
        <v>2</v>
      </c>
      <c r="F1091">
        <v>1</v>
      </c>
      <c r="G1091">
        <v>1</v>
      </c>
      <c r="H1091" s="36">
        <v>2</v>
      </c>
    </row>
    <row r="1092" spans="1:8" x14ac:dyDescent="0.25">
      <c r="A1092" s="43">
        <v>2017</v>
      </c>
      <c r="B1092">
        <v>4</v>
      </c>
      <c r="C1092">
        <v>1</v>
      </c>
      <c r="D1092">
        <v>1</v>
      </c>
      <c r="E1092">
        <v>1</v>
      </c>
      <c r="F1092">
        <v>1</v>
      </c>
      <c r="G1092">
        <v>1</v>
      </c>
      <c r="H1092" s="36">
        <v>2</v>
      </c>
    </row>
    <row r="1093" spans="1:8" x14ac:dyDescent="0.25">
      <c r="A1093" s="43">
        <v>2015</v>
      </c>
      <c r="B1093">
        <v>4</v>
      </c>
      <c r="C1093">
        <v>1</v>
      </c>
      <c r="D1093">
        <v>1</v>
      </c>
      <c r="E1093">
        <v>2</v>
      </c>
      <c r="F1093">
        <v>3</v>
      </c>
      <c r="G1093">
        <v>3</v>
      </c>
      <c r="H1093" s="36">
        <v>2</v>
      </c>
    </row>
    <row r="1094" spans="1:8" x14ac:dyDescent="0.25">
      <c r="A1094" s="43">
        <v>2017</v>
      </c>
      <c r="B1094">
        <v>4</v>
      </c>
      <c r="C1094">
        <v>1</v>
      </c>
      <c r="D1094">
        <v>0.98</v>
      </c>
      <c r="E1094">
        <v>1</v>
      </c>
      <c r="F1094">
        <v>2</v>
      </c>
      <c r="G1094">
        <v>2</v>
      </c>
      <c r="H1094" s="36">
        <v>2</v>
      </c>
    </row>
    <row r="1095" spans="1:8" x14ac:dyDescent="0.25">
      <c r="A1095" s="43">
        <v>2016</v>
      </c>
      <c r="B1095">
        <v>4</v>
      </c>
      <c r="C1095">
        <v>0.91</v>
      </c>
      <c r="D1095">
        <v>1</v>
      </c>
      <c r="E1095">
        <v>2</v>
      </c>
      <c r="F1095">
        <v>1</v>
      </c>
      <c r="G1095">
        <v>1</v>
      </c>
      <c r="H1095" s="36">
        <v>2</v>
      </c>
    </row>
    <row r="1096" spans="1:8" x14ac:dyDescent="0.25">
      <c r="A1096" s="43">
        <v>2017</v>
      </c>
      <c r="B1096">
        <v>4</v>
      </c>
      <c r="C1096">
        <v>1</v>
      </c>
      <c r="D1096">
        <v>1</v>
      </c>
      <c r="E1096">
        <v>1</v>
      </c>
      <c r="F1096">
        <v>1</v>
      </c>
      <c r="G1096">
        <v>1</v>
      </c>
      <c r="H1096" s="36">
        <v>2</v>
      </c>
    </row>
    <row r="1097" spans="1:8" x14ac:dyDescent="0.25">
      <c r="A1097" s="43">
        <v>2015</v>
      </c>
      <c r="B1097">
        <v>4</v>
      </c>
      <c r="C1097">
        <v>1</v>
      </c>
      <c r="D1097">
        <v>1</v>
      </c>
      <c r="E1097">
        <v>2</v>
      </c>
      <c r="F1097">
        <v>1</v>
      </c>
      <c r="G1097">
        <v>1</v>
      </c>
      <c r="H1097" s="36">
        <v>2</v>
      </c>
    </row>
    <row r="1098" spans="1:8" x14ac:dyDescent="0.25">
      <c r="A1098" s="43">
        <v>2014</v>
      </c>
      <c r="B1098">
        <v>1</v>
      </c>
      <c r="C1098">
        <v>0.9</v>
      </c>
      <c r="D1098">
        <v>0.69</v>
      </c>
      <c r="E1098">
        <v>1</v>
      </c>
      <c r="F1098">
        <v>2</v>
      </c>
      <c r="G1098">
        <v>4</v>
      </c>
      <c r="H1098" s="36">
        <v>2</v>
      </c>
    </row>
    <row r="1099" spans="1:8" x14ac:dyDescent="0.25">
      <c r="A1099" s="43">
        <v>2017</v>
      </c>
      <c r="B1099">
        <v>0</v>
      </c>
      <c r="D1099">
        <v>0</v>
      </c>
      <c r="E1099">
        <v>1</v>
      </c>
      <c r="F1099">
        <v>2</v>
      </c>
      <c r="G1099">
        <v>2</v>
      </c>
      <c r="H1099" s="36">
        <v>2</v>
      </c>
    </row>
    <row r="1100" spans="1:8" x14ac:dyDescent="0.25">
      <c r="A1100" s="43">
        <v>2017</v>
      </c>
      <c r="B1100">
        <v>4</v>
      </c>
      <c r="C1100">
        <v>1</v>
      </c>
      <c r="D1100">
        <v>0.38</v>
      </c>
      <c r="E1100">
        <v>1</v>
      </c>
      <c r="F1100">
        <v>1</v>
      </c>
      <c r="G1100">
        <v>1</v>
      </c>
      <c r="H1100" s="36">
        <v>2</v>
      </c>
    </row>
    <row r="1101" spans="1:8" x14ac:dyDescent="0.25">
      <c r="A1101" s="43">
        <v>2017</v>
      </c>
      <c r="B1101">
        <v>4</v>
      </c>
      <c r="C1101">
        <v>1</v>
      </c>
      <c r="D1101">
        <v>1</v>
      </c>
      <c r="E1101">
        <v>1</v>
      </c>
      <c r="F1101">
        <v>4</v>
      </c>
      <c r="G1101">
        <v>5</v>
      </c>
      <c r="H1101" s="36">
        <v>2</v>
      </c>
    </row>
    <row r="1102" spans="1:8" x14ac:dyDescent="0.25">
      <c r="A1102" s="43">
        <v>2017</v>
      </c>
      <c r="B1102">
        <v>0</v>
      </c>
      <c r="E1102">
        <v>1</v>
      </c>
      <c r="F1102">
        <v>1</v>
      </c>
      <c r="G1102">
        <v>1</v>
      </c>
      <c r="H1102" s="36">
        <v>2</v>
      </c>
    </row>
    <row r="1103" spans="1:8" x14ac:dyDescent="0.25">
      <c r="A1103" s="43">
        <v>2017</v>
      </c>
      <c r="B1103">
        <v>2</v>
      </c>
      <c r="C1103">
        <v>0.22</v>
      </c>
      <c r="D1103">
        <v>0</v>
      </c>
      <c r="E1103">
        <v>1</v>
      </c>
      <c r="F1103">
        <v>1</v>
      </c>
      <c r="G1103">
        <v>1</v>
      </c>
      <c r="H1103" s="36">
        <v>2</v>
      </c>
    </row>
    <row r="1104" spans="1:8" x14ac:dyDescent="0.25">
      <c r="A1104" s="43">
        <v>2016</v>
      </c>
      <c r="B1104">
        <v>0</v>
      </c>
      <c r="D1104">
        <v>0</v>
      </c>
      <c r="E1104">
        <v>1</v>
      </c>
      <c r="F1104">
        <v>1</v>
      </c>
      <c r="G1104">
        <v>1</v>
      </c>
      <c r="H1104" s="36">
        <v>2</v>
      </c>
    </row>
    <row r="1105" spans="1:8" x14ac:dyDescent="0.25">
      <c r="A1105" s="43">
        <v>2017</v>
      </c>
      <c r="B1105">
        <v>3</v>
      </c>
      <c r="C1105">
        <v>1</v>
      </c>
      <c r="D1105">
        <v>0.85</v>
      </c>
      <c r="E1105">
        <v>2</v>
      </c>
      <c r="F1105">
        <v>1</v>
      </c>
      <c r="G1105">
        <v>1</v>
      </c>
      <c r="H1105" s="36">
        <v>2</v>
      </c>
    </row>
    <row r="1106" spans="1:8" x14ac:dyDescent="0.25">
      <c r="A1106" s="43">
        <v>2012</v>
      </c>
      <c r="B1106">
        <v>3</v>
      </c>
      <c r="C1106">
        <v>0.9</v>
      </c>
      <c r="D1106">
        <v>1</v>
      </c>
      <c r="E1106">
        <v>1</v>
      </c>
      <c r="F1106">
        <v>1</v>
      </c>
      <c r="G1106">
        <v>1</v>
      </c>
      <c r="H1106" s="36">
        <v>2</v>
      </c>
    </row>
    <row r="1107" spans="1:8" x14ac:dyDescent="0.25">
      <c r="A1107" s="43">
        <v>2017</v>
      </c>
      <c r="B1107">
        <v>1</v>
      </c>
      <c r="C1107">
        <v>0.67</v>
      </c>
      <c r="D1107">
        <v>0.4</v>
      </c>
      <c r="E1107">
        <v>1</v>
      </c>
      <c r="F1107">
        <v>1</v>
      </c>
      <c r="G1107">
        <v>1</v>
      </c>
      <c r="H1107" s="36">
        <v>2</v>
      </c>
    </row>
    <row r="1108" spans="1:8" x14ac:dyDescent="0.25">
      <c r="A1108" s="43">
        <v>2017</v>
      </c>
      <c r="B1108">
        <v>3</v>
      </c>
      <c r="C1108">
        <v>1</v>
      </c>
      <c r="D1108">
        <v>0.98</v>
      </c>
      <c r="E1108">
        <v>2</v>
      </c>
      <c r="F1108">
        <v>1</v>
      </c>
      <c r="G1108">
        <v>1</v>
      </c>
      <c r="H1108" s="36">
        <v>2</v>
      </c>
    </row>
    <row r="1109" spans="1:8" x14ac:dyDescent="0.25">
      <c r="A1109" s="43">
        <v>2015</v>
      </c>
      <c r="B1109">
        <v>2</v>
      </c>
      <c r="C1109">
        <v>0.2</v>
      </c>
      <c r="D1109">
        <v>0</v>
      </c>
      <c r="E1109">
        <v>1</v>
      </c>
      <c r="F1109">
        <v>1</v>
      </c>
      <c r="G1109">
        <v>1</v>
      </c>
      <c r="H1109" s="36">
        <v>2</v>
      </c>
    </row>
    <row r="1110" spans="1:8" x14ac:dyDescent="0.25">
      <c r="A1110" s="43">
        <v>2015</v>
      </c>
      <c r="B1110">
        <v>4</v>
      </c>
      <c r="C1110">
        <v>1</v>
      </c>
      <c r="D1110">
        <v>1</v>
      </c>
      <c r="E1110">
        <v>2</v>
      </c>
      <c r="F1110">
        <v>4</v>
      </c>
      <c r="G1110">
        <v>4</v>
      </c>
      <c r="H1110" s="36">
        <v>2</v>
      </c>
    </row>
    <row r="1111" spans="1:8" x14ac:dyDescent="0.25">
      <c r="A1111" s="43">
        <v>2013</v>
      </c>
      <c r="B1111">
        <v>4</v>
      </c>
      <c r="C1111">
        <v>0.9</v>
      </c>
      <c r="D1111">
        <v>0.99</v>
      </c>
      <c r="E1111">
        <v>2</v>
      </c>
      <c r="F1111">
        <v>1</v>
      </c>
      <c r="G1111">
        <v>1</v>
      </c>
      <c r="H1111" s="36">
        <v>2</v>
      </c>
    </row>
    <row r="1112" spans="1:8" x14ac:dyDescent="0.25">
      <c r="A1112" s="43">
        <v>2016</v>
      </c>
      <c r="B1112">
        <v>0</v>
      </c>
      <c r="E1112">
        <v>1</v>
      </c>
      <c r="F1112">
        <v>1</v>
      </c>
      <c r="G1112">
        <v>1</v>
      </c>
      <c r="H1112" s="36">
        <v>2</v>
      </c>
    </row>
    <row r="1113" spans="1:8" x14ac:dyDescent="0.25">
      <c r="A1113" s="43">
        <v>2013</v>
      </c>
      <c r="B1113">
        <v>4</v>
      </c>
      <c r="C1113">
        <v>1</v>
      </c>
      <c r="D1113">
        <v>0.97</v>
      </c>
      <c r="E1113">
        <v>1</v>
      </c>
      <c r="F1113">
        <v>75</v>
      </c>
      <c r="G1113">
        <v>115</v>
      </c>
      <c r="H1113" s="36">
        <v>2</v>
      </c>
    </row>
    <row r="1114" spans="1:8" x14ac:dyDescent="0.25">
      <c r="A1114" s="43">
        <v>2017</v>
      </c>
      <c r="B1114">
        <v>4</v>
      </c>
      <c r="C1114">
        <v>0.99</v>
      </c>
      <c r="D1114">
        <v>1</v>
      </c>
      <c r="E1114">
        <v>1</v>
      </c>
      <c r="F1114">
        <v>4</v>
      </c>
      <c r="G1114">
        <v>4</v>
      </c>
      <c r="H1114" s="36">
        <v>2</v>
      </c>
    </row>
    <row r="1115" spans="1:8" x14ac:dyDescent="0.25">
      <c r="A1115" s="43">
        <v>2017</v>
      </c>
      <c r="B1115">
        <v>1</v>
      </c>
      <c r="C1115">
        <v>1</v>
      </c>
      <c r="D1115">
        <v>0.85</v>
      </c>
      <c r="E1115">
        <v>2</v>
      </c>
      <c r="F1115">
        <v>1</v>
      </c>
      <c r="G1115">
        <v>1</v>
      </c>
      <c r="H1115" s="36">
        <v>2</v>
      </c>
    </row>
    <row r="1116" spans="1:8" x14ac:dyDescent="0.25">
      <c r="A1116" s="43">
        <v>2017</v>
      </c>
      <c r="B1116">
        <v>0</v>
      </c>
      <c r="E1116">
        <v>1</v>
      </c>
      <c r="F1116">
        <v>1</v>
      </c>
      <c r="G1116">
        <v>1</v>
      </c>
      <c r="H1116" s="36">
        <v>2</v>
      </c>
    </row>
    <row r="1117" spans="1:8" x14ac:dyDescent="0.25">
      <c r="A1117" s="43">
        <v>2017</v>
      </c>
      <c r="B1117">
        <v>3</v>
      </c>
      <c r="C1117">
        <v>1</v>
      </c>
      <c r="D1117">
        <v>0.75</v>
      </c>
      <c r="E1117">
        <v>1</v>
      </c>
      <c r="F1117">
        <v>3</v>
      </c>
      <c r="G1117">
        <v>6</v>
      </c>
      <c r="H1117" s="36">
        <v>2</v>
      </c>
    </row>
    <row r="1118" spans="1:8" x14ac:dyDescent="0.25">
      <c r="A1118" s="43">
        <v>2012</v>
      </c>
      <c r="B1118">
        <v>3</v>
      </c>
      <c r="C1118">
        <v>0.9</v>
      </c>
      <c r="D1118">
        <v>0.71</v>
      </c>
      <c r="E1118">
        <v>1</v>
      </c>
      <c r="F1118">
        <v>1</v>
      </c>
      <c r="G1118">
        <v>2</v>
      </c>
      <c r="H1118" s="36">
        <v>2</v>
      </c>
    </row>
    <row r="1119" spans="1:8" x14ac:dyDescent="0.25">
      <c r="A1119" s="43">
        <v>2017</v>
      </c>
      <c r="B1119">
        <v>4</v>
      </c>
      <c r="C1119">
        <v>1</v>
      </c>
      <c r="D1119">
        <v>1</v>
      </c>
      <c r="E1119">
        <v>1</v>
      </c>
      <c r="F1119">
        <v>1</v>
      </c>
      <c r="G1119">
        <v>1</v>
      </c>
      <c r="H1119" s="36">
        <v>2</v>
      </c>
    </row>
    <row r="1120" spans="1:8" x14ac:dyDescent="0.25">
      <c r="A1120" s="43">
        <v>2017</v>
      </c>
      <c r="B1120">
        <v>4</v>
      </c>
      <c r="C1120">
        <v>1</v>
      </c>
      <c r="D1120">
        <v>1</v>
      </c>
      <c r="E1120">
        <v>1</v>
      </c>
      <c r="F1120">
        <v>2</v>
      </c>
      <c r="G1120">
        <v>2</v>
      </c>
      <c r="H1120" s="36">
        <v>2</v>
      </c>
    </row>
    <row r="1121" spans="1:8" x14ac:dyDescent="0.25">
      <c r="A1121" s="43">
        <v>2014</v>
      </c>
      <c r="B1121">
        <v>4</v>
      </c>
      <c r="C1121">
        <v>1</v>
      </c>
      <c r="D1121">
        <v>0.97</v>
      </c>
      <c r="E1121">
        <v>2</v>
      </c>
      <c r="F1121">
        <v>4</v>
      </c>
      <c r="G1121">
        <v>6</v>
      </c>
      <c r="H1121" s="36">
        <v>2</v>
      </c>
    </row>
    <row r="1122" spans="1:8" x14ac:dyDescent="0.25">
      <c r="A1122" s="43">
        <v>2017</v>
      </c>
      <c r="B1122">
        <v>4</v>
      </c>
      <c r="C1122">
        <v>1</v>
      </c>
      <c r="D1122">
        <v>1</v>
      </c>
      <c r="E1122">
        <v>1</v>
      </c>
      <c r="F1122">
        <v>3</v>
      </c>
      <c r="G1122">
        <v>3</v>
      </c>
      <c r="H1122" s="36">
        <v>2</v>
      </c>
    </row>
    <row r="1123" spans="1:8" x14ac:dyDescent="0.25">
      <c r="A1123" s="43">
        <v>2013</v>
      </c>
      <c r="B1123">
        <v>4</v>
      </c>
      <c r="C1123">
        <v>1</v>
      </c>
      <c r="D1123">
        <v>1</v>
      </c>
      <c r="E1123">
        <v>2</v>
      </c>
      <c r="F1123">
        <v>1</v>
      </c>
      <c r="G1123">
        <v>1</v>
      </c>
      <c r="H1123" s="36">
        <v>2</v>
      </c>
    </row>
    <row r="1124" spans="1:8" x14ac:dyDescent="0.25">
      <c r="A1124" s="43">
        <v>2015</v>
      </c>
      <c r="B1124">
        <v>4</v>
      </c>
      <c r="C1124">
        <v>1</v>
      </c>
      <c r="D1124">
        <v>0.9</v>
      </c>
      <c r="E1124">
        <v>2</v>
      </c>
      <c r="F1124">
        <v>1</v>
      </c>
      <c r="G1124">
        <v>5</v>
      </c>
      <c r="H1124" s="36">
        <v>2</v>
      </c>
    </row>
    <row r="1125" spans="1:8" x14ac:dyDescent="0.25">
      <c r="A1125" s="43">
        <v>2017</v>
      </c>
      <c r="B1125">
        <v>4</v>
      </c>
      <c r="C1125">
        <v>1</v>
      </c>
      <c r="D1125">
        <v>1</v>
      </c>
      <c r="E1125">
        <v>0</v>
      </c>
      <c r="F1125">
        <v>2</v>
      </c>
      <c r="G1125">
        <v>4</v>
      </c>
      <c r="H1125" s="36">
        <v>2</v>
      </c>
    </row>
    <row r="1126" spans="1:8" x14ac:dyDescent="0.25">
      <c r="A1126" s="43">
        <v>2016</v>
      </c>
      <c r="B1126">
        <v>3</v>
      </c>
      <c r="C1126">
        <v>1</v>
      </c>
      <c r="D1126">
        <v>0.74</v>
      </c>
      <c r="E1126">
        <v>2</v>
      </c>
      <c r="F1126">
        <v>1</v>
      </c>
      <c r="G1126">
        <v>1</v>
      </c>
      <c r="H1126" s="36">
        <v>1</v>
      </c>
    </row>
    <row r="1127" spans="1:8" x14ac:dyDescent="0.25">
      <c r="A1127" s="43">
        <v>2017</v>
      </c>
      <c r="B1127">
        <v>4</v>
      </c>
      <c r="C1127">
        <v>1</v>
      </c>
      <c r="D1127">
        <v>1</v>
      </c>
      <c r="E1127">
        <v>2</v>
      </c>
      <c r="F1127">
        <v>1</v>
      </c>
      <c r="G1127">
        <v>1</v>
      </c>
      <c r="H1127" s="36">
        <v>2</v>
      </c>
    </row>
    <row r="1128" spans="1:8" x14ac:dyDescent="0.25">
      <c r="A1128" s="43">
        <v>2017</v>
      </c>
      <c r="B1128">
        <v>4</v>
      </c>
      <c r="C1128">
        <v>1</v>
      </c>
      <c r="D1128">
        <v>1</v>
      </c>
      <c r="E1128">
        <v>1</v>
      </c>
      <c r="F1128">
        <v>1</v>
      </c>
      <c r="G1128">
        <v>1</v>
      </c>
      <c r="H1128" s="36">
        <v>2</v>
      </c>
    </row>
    <row r="1129" spans="1:8" x14ac:dyDescent="0.25">
      <c r="A1129" s="43">
        <v>2017</v>
      </c>
      <c r="B1129">
        <v>1</v>
      </c>
      <c r="C1129">
        <v>1</v>
      </c>
      <c r="D1129">
        <v>0.97</v>
      </c>
      <c r="E1129">
        <v>1</v>
      </c>
      <c r="F1129">
        <v>2</v>
      </c>
      <c r="G1129">
        <v>2</v>
      </c>
      <c r="H1129" s="36">
        <v>2</v>
      </c>
    </row>
    <row r="1130" spans="1:8" x14ac:dyDescent="0.25">
      <c r="A1130" s="43">
        <v>2015</v>
      </c>
      <c r="B1130">
        <v>0</v>
      </c>
      <c r="D1130">
        <v>1</v>
      </c>
      <c r="E1130">
        <v>1</v>
      </c>
      <c r="F1130">
        <v>1</v>
      </c>
      <c r="G1130">
        <v>3</v>
      </c>
      <c r="H1130" s="36">
        <v>2</v>
      </c>
    </row>
    <row r="1131" spans="1:8" x14ac:dyDescent="0.25">
      <c r="A1131" s="43">
        <v>2014</v>
      </c>
      <c r="B1131">
        <v>3</v>
      </c>
      <c r="C1131">
        <v>1</v>
      </c>
      <c r="D1131">
        <v>0.94</v>
      </c>
      <c r="E1131">
        <v>2</v>
      </c>
      <c r="F1131">
        <v>1</v>
      </c>
      <c r="G1131">
        <v>3</v>
      </c>
      <c r="H1131" s="36">
        <v>2</v>
      </c>
    </row>
    <row r="1132" spans="1:8" x14ac:dyDescent="0.25">
      <c r="A1132" s="43">
        <v>2015</v>
      </c>
      <c r="B1132">
        <v>4</v>
      </c>
      <c r="C1132">
        <v>1</v>
      </c>
      <c r="D1132">
        <v>1</v>
      </c>
      <c r="E1132">
        <v>1</v>
      </c>
      <c r="F1132">
        <v>2</v>
      </c>
      <c r="G1132">
        <v>2</v>
      </c>
      <c r="H1132" s="36">
        <v>2</v>
      </c>
    </row>
    <row r="1133" spans="1:8" x14ac:dyDescent="0.25">
      <c r="A1133" s="43">
        <v>2012</v>
      </c>
      <c r="B1133">
        <v>0</v>
      </c>
      <c r="D1133">
        <v>0.67</v>
      </c>
      <c r="E1133">
        <v>2</v>
      </c>
      <c r="F1133">
        <v>1</v>
      </c>
      <c r="G1133">
        <v>1</v>
      </c>
      <c r="H1133" s="36">
        <v>2</v>
      </c>
    </row>
    <row r="1134" spans="1:8" x14ac:dyDescent="0.25">
      <c r="A1134" s="43">
        <v>2014</v>
      </c>
      <c r="B1134">
        <v>4</v>
      </c>
      <c r="C1134">
        <v>1</v>
      </c>
      <c r="D1134">
        <v>1</v>
      </c>
      <c r="E1134">
        <v>0</v>
      </c>
      <c r="F1134">
        <v>107</v>
      </c>
      <c r="G1134">
        <v>123</v>
      </c>
      <c r="H1134" s="36">
        <v>2</v>
      </c>
    </row>
    <row r="1135" spans="1:8" x14ac:dyDescent="0.25">
      <c r="A1135" s="43">
        <v>2014</v>
      </c>
      <c r="B1135">
        <v>4</v>
      </c>
      <c r="C1135">
        <v>1</v>
      </c>
      <c r="D1135">
        <v>0.94</v>
      </c>
      <c r="E1135">
        <v>0</v>
      </c>
      <c r="F1135">
        <v>120</v>
      </c>
      <c r="G1135">
        <v>203</v>
      </c>
      <c r="H1135" s="36">
        <v>2</v>
      </c>
    </row>
    <row r="1136" spans="1:8" x14ac:dyDescent="0.25">
      <c r="A1136" s="43">
        <v>2014</v>
      </c>
      <c r="B1136">
        <v>4</v>
      </c>
      <c r="C1136">
        <v>0.97</v>
      </c>
      <c r="D1136">
        <v>0.99</v>
      </c>
      <c r="E1136">
        <v>1</v>
      </c>
      <c r="F1136">
        <v>46</v>
      </c>
      <c r="G1136">
        <v>90</v>
      </c>
      <c r="H1136" s="36">
        <v>2</v>
      </c>
    </row>
    <row r="1137" spans="1:8" x14ac:dyDescent="0.25">
      <c r="A1137" s="43">
        <v>2017</v>
      </c>
      <c r="B1137">
        <v>4</v>
      </c>
      <c r="C1137">
        <v>1</v>
      </c>
      <c r="D1137">
        <v>0.98</v>
      </c>
      <c r="E1137">
        <v>2</v>
      </c>
      <c r="F1137">
        <v>12</v>
      </c>
      <c r="G1137">
        <v>12</v>
      </c>
      <c r="H1137" s="36">
        <v>2</v>
      </c>
    </row>
    <row r="1138" spans="1:8" x14ac:dyDescent="0.25">
      <c r="A1138" s="43">
        <v>2016</v>
      </c>
      <c r="B1138">
        <v>0</v>
      </c>
      <c r="D1138">
        <v>0</v>
      </c>
      <c r="E1138">
        <v>1</v>
      </c>
      <c r="F1138">
        <v>1</v>
      </c>
      <c r="G1138">
        <v>1</v>
      </c>
      <c r="H1138" s="36">
        <v>2</v>
      </c>
    </row>
    <row r="1139" spans="1:8" x14ac:dyDescent="0.25">
      <c r="A1139" s="43">
        <v>2016</v>
      </c>
      <c r="B1139">
        <v>0</v>
      </c>
      <c r="E1139">
        <v>1</v>
      </c>
      <c r="F1139">
        <v>6</v>
      </c>
      <c r="G1139">
        <v>7</v>
      </c>
      <c r="H1139" s="36">
        <v>2</v>
      </c>
    </row>
    <row r="1140" spans="1:8" x14ac:dyDescent="0.25">
      <c r="A1140" s="43">
        <v>2015</v>
      </c>
      <c r="B1140">
        <v>4</v>
      </c>
      <c r="C1140">
        <v>1</v>
      </c>
      <c r="D1140">
        <v>0.99</v>
      </c>
      <c r="E1140">
        <v>1</v>
      </c>
      <c r="F1140">
        <v>1</v>
      </c>
      <c r="G1140">
        <v>2</v>
      </c>
      <c r="H1140" s="36">
        <v>2</v>
      </c>
    </row>
    <row r="1141" spans="1:8" x14ac:dyDescent="0.25">
      <c r="A1141" s="43">
        <v>2017</v>
      </c>
      <c r="B1141">
        <v>4</v>
      </c>
      <c r="C1141">
        <v>1</v>
      </c>
      <c r="D1141">
        <v>1</v>
      </c>
      <c r="E1141">
        <v>1</v>
      </c>
      <c r="F1141">
        <v>1</v>
      </c>
      <c r="G1141">
        <v>1</v>
      </c>
      <c r="H1141" s="36">
        <v>2</v>
      </c>
    </row>
    <row r="1142" spans="1:8" x14ac:dyDescent="0.25">
      <c r="A1142" s="43">
        <v>2013</v>
      </c>
      <c r="B1142">
        <v>0</v>
      </c>
      <c r="D1142">
        <v>1</v>
      </c>
      <c r="E1142">
        <v>1</v>
      </c>
      <c r="F1142">
        <v>2</v>
      </c>
      <c r="G1142">
        <v>2</v>
      </c>
      <c r="H1142" s="36">
        <v>2</v>
      </c>
    </row>
    <row r="1143" spans="1:8" x14ac:dyDescent="0.25">
      <c r="A1143" s="43">
        <v>2017</v>
      </c>
      <c r="B1143">
        <v>4</v>
      </c>
      <c r="C1143">
        <v>1</v>
      </c>
      <c r="D1143">
        <v>1</v>
      </c>
      <c r="E1143">
        <v>1</v>
      </c>
      <c r="F1143">
        <v>4</v>
      </c>
      <c r="G1143">
        <v>4</v>
      </c>
      <c r="H1143" s="36">
        <v>2</v>
      </c>
    </row>
    <row r="1144" spans="1:8" x14ac:dyDescent="0.25">
      <c r="A1144" s="43">
        <v>2014</v>
      </c>
      <c r="B1144">
        <v>4</v>
      </c>
      <c r="C1144">
        <v>1</v>
      </c>
      <c r="D1144">
        <v>0.9</v>
      </c>
      <c r="E1144">
        <v>1</v>
      </c>
      <c r="F1144">
        <v>3</v>
      </c>
      <c r="G1144">
        <v>4</v>
      </c>
      <c r="H1144" s="36">
        <v>2</v>
      </c>
    </row>
    <row r="1145" spans="1:8" x14ac:dyDescent="0.25">
      <c r="A1145" s="43">
        <v>2017</v>
      </c>
      <c r="B1145">
        <v>1</v>
      </c>
      <c r="C1145">
        <v>0.67</v>
      </c>
      <c r="D1145">
        <v>0.71</v>
      </c>
      <c r="E1145">
        <v>1</v>
      </c>
      <c r="F1145">
        <v>3</v>
      </c>
      <c r="G1145">
        <v>5</v>
      </c>
      <c r="H1145" s="36">
        <v>2</v>
      </c>
    </row>
    <row r="1146" spans="1:8" x14ac:dyDescent="0.25">
      <c r="A1146" s="43">
        <v>2017</v>
      </c>
      <c r="B1146">
        <v>4</v>
      </c>
      <c r="C1146">
        <v>1</v>
      </c>
      <c r="D1146">
        <v>1</v>
      </c>
      <c r="E1146">
        <v>1</v>
      </c>
      <c r="F1146">
        <v>105</v>
      </c>
      <c r="G1146">
        <v>112</v>
      </c>
      <c r="H1146" s="36">
        <v>2</v>
      </c>
    </row>
    <row r="1147" spans="1:8" x14ac:dyDescent="0.25">
      <c r="A1147" s="43">
        <v>2013</v>
      </c>
      <c r="B1147">
        <v>4</v>
      </c>
      <c r="C1147">
        <v>1</v>
      </c>
      <c r="D1147">
        <v>1</v>
      </c>
      <c r="E1147">
        <v>1</v>
      </c>
      <c r="F1147">
        <v>1</v>
      </c>
      <c r="G1147">
        <v>2</v>
      </c>
      <c r="H1147" s="36">
        <v>2</v>
      </c>
    </row>
    <row r="1148" spans="1:8" x14ac:dyDescent="0.25">
      <c r="A1148" s="43">
        <v>2015</v>
      </c>
      <c r="B1148">
        <v>4</v>
      </c>
      <c r="C1148">
        <v>1</v>
      </c>
      <c r="D1148">
        <v>0.72</v>
      </c>
      <c r="E1148">
        <v>2</v>
      </c>
      <c r="F1148">
        <v>2</v>
      </c>
      <c r="G1148">
        <v>2</v>
      </c>
      <c r="H1148" s="36">
        <v>2</v>
      </c>
    </row>
    <row r="1149" spans="1:8" x14ac:dyDescent="0.25">
      <c r="A1149" s="43">
        <v>2017</v>
      </c>
      <c r="B1149">
        <v>4</v>
      </c>
      <c r="C1149">
        <v>1</v>
      </c>
      <c r="D1149">
        <v>0.38</v>
      </c>
      <c r="E1149">
        <v>2</v>
      </c>
      <c r="F1149">
        <v>1</v>
      </c>
      <c r="G1149">
        <v>1</v>
      </c>
      <c r="H1149" s="36">
        <v>2</v>
      </c>
    </row>
    <row r="1150" spans="1:8" x14ac:dyDescent="0.25">
      <c r="A1150" s="43">
        <v>2017</v>
      </c>
      <c r="B1150">
        <v>4</v>
      </c>
      <c r="C1150">
        <v>1</v>
      </c>
      <c r="D1150">
        <v>0.91</v>
      </c>
      <c r="E1150">
        <v>1</v>
      </c>
      <c r="F1150">
        <v>3</v>
      </c>
      <c r="G1150">
        <v>3</v>
      </c>
      <c r="H1150" s="36">
        <v>2</v>
      </c>
    </row>
    <row r="1151" spans="1:8" x14ac:dyDescent="0.25">
      <c r="A1151" s="43">
        <v>2014</v>
      </c>
      <c r="B1151">
        <v>0</v>
      </c>
      <c r="D1151">
        <v>0.81</v>
      </c>
      <c r="E1151">
        <v>1</v>
      </c>
      <c r="F1151">
        <v>2</v>
      </c>
      <c r="G1151">
        <v>5</v>
      </c>
      <c r="H1151" s="36">
        <v>2</v>
      </c>
    </row>
    <row r="1152" spans="1:8" x14ac:dyDescent="0.25">
      <c r="A1152" s="43">
        <v>2017</v>
      </c>
      <c r="B1152">
        <v>4</v>
      </c>
      <c r="C1152">
        <v>1</v>
      </c>
      <c r="D1152">
        <v>0.95</v>
      </c>
      <c r="E1152">
        <v>2</v>
      </c>
      <c r="F1152">
        <v>2</v>
      </c>
      <c r="G1152">
        <v>2</v>
      </c>
      <c r="H1152" s="36">
        <v>2</v>
      </c>
    </row>
    <row r="1153" spans="1:8" x14ac:dyDescent="0.25">
      <c r="A1153" s="43">
        <v>2014</v>
      </c>
      <c r="B1153">
        <v>0</v>
      </c>
      <c r="E1153">
        <v>1</v>
      </c>
      <c r="F1153">
        <v>1</v>
      </c>
      <c r="G1153">
        <v>4</v>
      </c>
      <c r="H1153" s="36">
        <v>2</v>
      </c>
    </row>
    <row r="1154" spans="1:8" x14ac:dyDescent="0.25">
      <c r="A1154" s="43">
        <v>2010</v>
      </c>
      <c r="B1154">
        <v>3</v>
      </c>
      <c r="C1154">
        <v>1</v>
      </c>
      <c r="D1154">
        <v>0.67</v>
      </c>
      <c r="E1154">
        <v>1</v>
      </c>
      <c r="F1154">
        <v>5</v>
      </c>
      <c r="G1154">
        <v>12</v>
      </c>
      <c r="H1154" s="36">
        <v>2</v>
      </c>
    </row>
    <row r="1155" spans="1:8" x14ac:dyDescent="0.25">
      <c r="A1155" s="43">
        <v>2017</v>
      </c>
      <c r="B1155">
        <v>4</v>
      </c>
      <c r="C1155">
        <v>1</v>
      </c>
      <c r="D1155">
        <v>0.99</v>
      </c>
      <c r="E1155">
        <v>2</v>
      </c>
      <c r="F1155">
        <v>1</v>
      </c>
      <c r="G1155">
        <v>1</v>
      </c>
      <c r="H1155" s="36">
        <v>2</v>
      </c>
    </row>
    <row r="1156" spans="1:8" x14ac:dyDescent="0.25">
      <c r="A1156" s="43">
        <v>2017</v>
      </c>
      <c r="B1156">
        <v>4</v>
      </c>
      <c r="C1156">
        <v>1</v>
      </c>
      <c r="D1156">
        <v>1</v>
      </c>
      <c r="E1156">
        <v>2</v>
      </c>
      <c r="F1156">
        <v>1</v>
      </c>
      <c r="G1156">
        <v>1</v>
      </c>
      <c r="H1156" s="36">
        <v>2</v>
      </c>
    </row>
    <row r="1157" spans="1:8" x14ac:dyDescent="0.25">
      <c r="A1157" s="43">
        <v>2017</v>
      </c>
      <c r="B1157">
        <v>4</v>
      </c>
      <c r="C1157">
        <v>1</v>
      </c>
      <c r="D1157">
        <v>0.91</v>
      </c>
      <c r="E1157">
        <v>2</v>
      </c>
      <c r="F1157">
        <v>13</v>
      </c>
      <c r="G1157">
        <v>17</v>
      </c>
      <c r="H1157" s="36">
        <v>2</v>
      </c>
    </row>
    <row r="1158" spans="1:8" x14ac:dyDescent="0.25">
      <c r="A1158" s="43">
        <v>2017</v>
      </c>
      <c r="B1158">
        <v>4</v>
      </c>
      <c r="C1158">
        <v>1</v>
      </c>
      <c r="D1158">
        <v>1</v>
      </c>
      <c r="E1158">
        <v>1</v>
      </c>
      <c r="F1158">
        <v>1</v>
      </c>
      <c r="G1158">
        <v>1</v>
      </c>
      <c r="H1158" s="36">
        <v>2</v>
      </c>
    </row>
    <row r="1159" spans="1:8" x14ac:dyDescent="0.25">
      <c r="A1159" s="43">
        <v>2017</v>
      </c>
      <c r="B1159">
        <v>4</v>
      </c>
      <c r="C1159">
        <v>1</v>
      </c>
      <c r="D1159">
        <v>0.99</v>
      </c>
      <c r="E1159">
        <v>1</v>
      </c>
      <c r="F1159">
        <v>12</v>
      </c>
      <c r="G1159">
        <v>12</v>
      </c>
      <c r="H1159" s="36">
        <v>2</v>
      </c>
    </row>
    <row r="1160" spans="1:8" x14ac:dyDescent="0.25">
      <c r="A1160" s="43">
        <v>2017</v>
      </c>
      <c r="B1160">
        <v>4</v>
      </c>
      <c r="C1160">
        <v>1</v>
      </c>
      <c r="D1160">
        <v>1</v>
      </c>
      <c r="E1160">
        <v>2</v>
      </c>
      <c r="F1160">
        <v>1</v>
      </c>
      <c r="G1160">
        <v>2</v>
      </c>
      <c r="H1160" s="36">
        <v>2</v>
      </c>
    </row>
    <row r="1161" spans="1:8" x14ac:dyDescent="0.25">
      <c r="A1161" s="43">
        <v>2017</v>
      </c>
      <c r="B1161">
        <v>3</v>
      </c>
      <c r="C1161">
        <v>1</v>
      </c>
      <c r="D1161">
        <v>1</v>
      </c>
      <c r="E1161">
        <v>1</v>
      </c>
      <c r="F1161">
        <v>2</v>
      </c>
      <c r="G1161">
        <v>2</v>
      </c>
      <c r="H1161" s="36">
        <v>2</v>
      </c>
    </row>
    <row r="1162" spans="1:8" x14ac:dyDescent="0.25">
      <c r="A1162" s="43">
        <v>2017</v>
      </c>
      <c r="B1162">
        <v>4</v>
      </c>
      <c r="C1162">
        <v>1</v>
      </c>
      <c r="D1162">
        <v>1</v>
      </c>
      <c r="E1162">
        <v>1</v>
      </c>
      <c r="F1162">
        <v>1</v>
      </c>
      <c r="G1162">
        <v>1</v>
      </c>
      <c r="H1162" s="36">
        <v>2</v>
      </c>
    </row>
    <row r="1163" spans="1:8" x14ac:dyDescent="0.25">
      <c r="A1163" s="43">
        <v>2014</v>
      </c>
      <c r="B1163">
        <v>4</v>
      </c>
      <c r="C1163">
        <v>1</v>
      </c>
      <c r="D1163">
        <v>1</v>
      </c>
      <c r="E1163">
        <v>2</v>
      </c>
      <c r="F1163">
        <v>2</v>
      </c>
      <c r="G1163">
        <v>3</v>
      </c>
      <c r="H1163" s="36">
        <v>2</v>
      </c>
    </row>
    <row r="1164" spans="1:8" x14ac:dyDescent="0.25">
      <c r="A1164" s="43">
        <v>2017</v>
      </c>
      <c r="B1164">
        <v>4</v>
      </c>
      <c r="C1164">
        <v>1</v>
      </c>
      <c r="D1164">
        <v>0.95</v>
      </c>
      <c r="E1164">
        <v>1</v>
      </c>
      <c r="F1164">
        <v>4</v>
      </c>
      <c r="G1164">
        <v>4</v>
      </c>
      <c r="H1164" s="36">
        <v>2</v>
      </c>
    </row>
    <row r="1165" spans="1:8" x14ac:dyDescent="0.25">
      <c r="A1165" s="43">
        <v>2015</v>
      </c>
      <c r="B1165">
        <v>4</v>
      </c>
      <c r="C1165">
        <v>0.94</v>
      </c>
      <c r="D1165">
        <v>0.98</v>
      </c>
      <c r="E1165">
        <v>1</v>
      </c>
      <c r="F1165">
        <v>21</v>
      </c>
      <c r="G1165">
        <v>22</v>
      </c>
      <c r="H1165" s="36">
        <v>2</v>
      </c>
    </row>
    <row r="1166" spans="1:8" x14ac:dyDescent="0.25">
      <c r="A1166" s="43">
        <v>2017</v>
      </c>
      <c r="B1166">
        <v>2</v>
      </c>
      <c r="C1166">
        <v>0</v>
      </c>
      <c r="D1166">
        <v>0.28999999999999998</v>
      </c>
      <c r="E1166">
        <v>1</v>
      </c>
      <c r="F1166">
        <v>1</v>
      </c>
      <c r="G1166">
        <v>1</v>
      </c>
      <c r="H1166" s="36">
        <v>2</v>
      </c>
    </row>
    <row r="1167" spans="1:8" x14ac:dyDescent="0.25">
      <c r="A1167" s="43">
        <v>2017</v>
      </c>
      <c r="B1167">
        <v>3</v>
      </c>
      <c r="C1167">
        <v>1</v>
      </c>
      <c r="D1167">
        <v>0.8</v>
      </c>
      <c r="E1167">
        <v>1</v>
      </c>
      <c r="F1167">
        <v>1</v>
      </c>
      <c r="G1167">
        <v>1</v>
      </c>
      <c r="H1167" s="36">
        <v>2</v>
      </c>
    </row>
    <row r="1168" spans="1:8" x14ac:dyDescent="0.25">
      <c r="A1168" s="43">
        <v>2016</v>
      </c>
      <c r="B1168">
        <v>4</v>
      </c>
      <c r="C1168">
        <v>1</v>
      </c>
      <c r="D1168">
        <v>0.99</v>
      </c>
      <c r="E1168">
        <v>1</v>
      </c>
      <c r="F1168">
        <v>1</v>
      </c>
      <c r="G1168">
        <v>1</v>
      </c>
      <c r="H1168" s="36">
        <v>2</v>
      </c>
    </row>
    <row r="1169" spans="1:8" x14ac:dyDescent="0.25">
      <c r="A1169" s="43">
        <v>2014</v>
      </c>
      <c r="B1169">
        <v>4</v>
      </c>
      <c r="C1169">
        <v>1</v>
      </c>
      <c r="D1169">
        <v>1</v>
      </c>
      <c r="E1169">
        <v>2</v>
      </c>
      <c r="F1169">
        <v>4</v>
      </c>
      <c r="G1169">
        <v>6</v>
      </c>
      <c r="H1169" s="36">
        <v>2</v>
      </c>
    </row>
    <row r="1170" spans="1:8" x14ac:dyDescent="0.25">
      <c r="A1170" s="43">
        <v>2015</v>
      </c>
      <c r="B1170">
        <v>4</v>
      </c>
      <c r="C1170">
        <v>1</v>
      </c>
      <c r="D1170">
        <v>0.99</v>
      </c>
      <c r="E1170">
        <v>2</v>
      </c>
      <c r="F1170">
        <v>7</v>
      </c>
      <c r="G1170">
        <v>7</v>
      </c>
      <c r="H1170" s="36">
        <v>2</v>
      </c>
    </row>
    <row r="1171" spans="1:8" x14ac:dyDescent="0.25">
      <c r="A1171" s="43">
        <v>2017</v>
      </c>
      <c r="B1171">
        <v>2</v>
      </c>
      <c r="C1171">
        <v>0</v>
      </c>
      <c r="D1171">
        <v>0.11</v>
      </c>
      <c r="E1171">
        <v>1</v>
      </c>
      <c r="F1171">
        <v>1</v>
      </c>
      <c r="G1171">
        <v>1</v>
      </c>
      <c r="H1171" s="36">
        <v>1</v>
      </c>
    </row>
    <row r="1172" spans="1:8" x14ac:dyDescent="0.25">
      <c r="A1172" s="43">
        <v>2017</v>
      </c>
      <c r="B1172">
        <v>3</v>
      </c>
      <c r="C1172">
        <v>1</v>
      </c>
      <c r="D1172">
        <v>0</v>
      </c>
      <c r="E1172">
        <v>1</v>
      </c>
      <c r="F1172">
        <v>1</v>
      </c>
      <c r="G1172">
        <v>1</v>
      </c>
      <c r="H1172" s="36">
        <v>2</v>
      </c>
    </row>
    <row r="1173" spans="1:8" x14ac:dyDescent="0.25">
      <c r="A1173" s="43">
        <v>2016</v>
      </c>
      <c r="B1173">
        <v>4</v>
      </c>
      <c r="C1173">
        <v>1</v>
      </c>
      <c r="D1173">
        <v>1</v>
      </c>
      <c r="E1173">
        <v>2</v>
      </c>
      <c r="F1173">
        <v>2</v>
      </c>
      <c r="G1173">
        <v>2</v>
      </c>
      <c r="H1173" s="36">
        <v>2</v>
      </c>
    </row>
    <row r="1174" spans="1:8" x14ac:dyDescent="0.25">
      <c r="A1174" s="43">
        <v>2016</v>
      </c>
      <c r="B1174">
        <v>0</v>
      </c>
      <c r="E1174">
        <v>1</v>
      </c>
      <c r="F1174">
        <v>2</v>
      </c>
      <c r="G1174">
        <v>3</v>
      </c>
      <c r="H1174" s="36">
        <v>2</v>
      </c>
    </row>
    <row r="1175" spans="1:8" x14ac:dyDescent="0.25">
      <c r="A1175" s="43">
        <v>2014</v>
      </c>
      <c r="B1175">
        <v>0</v>
      </c>
      <c r="D1175">
        <v>0.89</v>
      </c>
      <c r="E1175">
        <v>1</v>
      </c>
      <c r="F1175">
        <v>1</v>
      </c>
      <c r="G1175">
        <v>1</v>
      </c>
      <c r="H1175" s="36">
        <v>2</v>
      </c>
    </row>
    <row r="1176" spans="1:8" x14ac:dyDescent="0.25">
      <c r="A1176" s="43">
        <v>2015</v>
      </c>
      <c r="B1176">
        <v>0</v>
      </c>
      <c r="D1176">
        <v>0.71</v>
      </c>
      <c r="E1176">
        <v>2</v>
      </c>
      <c r="F1176">
        <v>1</v>
      </c>
      <c r="G1176">
        <v>1</v>
      </c>
      <c r="H1176" s="36">
        <v>2</v>
      </c>
    </row>
    <row r="1177" spans="1:8" x14ac:dyDescent="0.25">
      <c r="A1177" s="43">
        <v>2013</v>
      </c>
      <c r="B1177">
        <v>3</v>
      </c>
      <c r="C1177">
        <v>1</v>
      </c>
      <c r="D1177">
        <v>0.54</v>
      </c>
      <c r="E1177">
        <v>1</v>
      </c>
      <c r="F1177">
        <v>1</v>
      </c>
      <c r="G1177">
        <v>1</v>
      </c>
      <c r="H1177" s="36">
        <v>2</v>
      </c>
    </row>
    <row r="1178" spans="1:8" x14ac:dyDescent="0.25">
      <c r="A1178" s="43">
        <v>2017</v>
      </c>
      <c r="B1178">
        <v>4</v>
      </c>
      <c r="C1178">
        <v>1</v>
      </c>
      <c r="D1178">
        <v>1</v>
      </c>
      <c r="E1178">
        <v>1</v>
      </c>
      <c r="F1178">
        <v>3</v>
      </c>
      <c r="G1178">
        <v>6</v>
      </c>
      <c r="H1178" s="36">
        <v>2</v>
      </c>
    </row>
    <row r="1179" spans="1:8" x14ac:dyDescent="0.25">
      <c r="A1179" s="43">
        <v>2012</v>
      </c>
      <c r="B1179">
        <v>4</v>
      </c>
      <c r="C1179">
        <v>1</v>
      </c>
      <c r="D1179">
        <v>1</v>
      </c>
      <c r="E1179">
        <v>2</v>
      </c>
      <c r="F1179">
        <v>2</v>
      </c>
      <c r="G1179">
        <v>3</v>
      </c>
      <c r="H1179" s="36">
        <v>2</v>
      </c>
    </row>
    <row r="1180" spans="1:8" x14ac:dyDescent="0.25">
      <c r="A1180" s="43">
        <v>2017</v>
      </c>
      <c r="B1180">
        <v>3</v>
      </c>
      <c r="C1180">
        <v>1</v>
      </c>
      <c r="D1180">
        <v>0.25</v>
      </c>
      <c r="E1180">
        <v>1</v>
      </c>
      <c r="F1180">
        <v>2</v>
      </c>
      <c r="G1180">
        <v>2</v>
      </c>
      <c r="H1180" s="36">
        <v>2</v>
      </c>
    </row>
    <row r="1181" spans="1:8" x14ac:dyDescent="0.25">
      <c r="A1181" s="43">
        <v>2014</v>
      </c>
      <c r="B1181">
        <v>3</v>
      </c>
      <c r="C1181">
        <v>1</v>
      </c>
      <c r="D1181">
        <v>0.87</v>
      </c>
      <c r="E1181">
        <v>2</v>
      </c>
      <c r="F1181">
        <v>1</v>
      </c>
      <c r="G1181">
        <v>2</v>
      </c>
      <c r="H1181" s="36">
        <v>2</v>
      </c>
    </row>
    <row r="1182" spans="1:8" x14ac:dyDescent="0.25">
      <c r="A1182" s="43">
        <v>2016</v>
      </c>
      <c r="B1182">
        <v>4</v>
      </c>
      <c r="C1182">
        <v>1</v>
      </c>
      <c r="D1182">
        <v>1</v>
      </c>
      <c r="E1182">
        <v>0</v>
      </c>
      <c r="F1182">
        <v>2</v>
      </c>
      <c r="G1182">
        <v>2</v>
      </c>
      <c r="H1182" s="36">
        <v>2</v>
      </c>
    </row>
    <row r="1183" spans="1:8" x14ac:dyDescent="0.25">
      <c r="A1183" s="43">
        <v>2017</v>
      </c>
      <c r="B1183">
        <v>4</v>
      </c>
      <c r="C1183">
        <v>1</v>
      </c>
      <c r="D1183">
        <v>1</v>
      </c>
      <c r="E1183">
        <v>1</v>
      </c>
      <c r="F1183">
        <v>1</v>
      </c>
      <c r="G1183">
        <v>1</v>
      </c>
      <c r="H1183" s="36">
        <v>2</v>
      </c>
    </row>
    <row r="1184" spans="1:8" x14ac:dyDescent="0.25">
      <c r="A1184" s="43">
        <v>2016</v>
      </c>
      <c r="B1184">
        <v>4</v>
      </c>
      <c r="C1184">
        <v>1</v>
      </c>
      <c r="D1184">
        <v>0.95</v>
      </c>
      <c r="E1184">
        <v>1</v>
      </c>
      <c r="F1184">
        <v>2</v>
      </c>
      <c r="G1184">
        <v>2</v>
      </c>
      <c r="H1184" s="36">
        <v>2</v>
      </c>
    </row>
    <row r="1185" spans="1:8" x14ac:dyDescent="0.25">
      <c r="A1185" s="43">
        <v>2017</v>
      </c>
      <c r="B1185">
        <v>4</v>
      </c>
      <c r="C1185">
        <v>1</v>
      </c>
      <c r="D1185">
        <v>1</v>
      </c>
      <c r="E1185">
        <v>1</v>
      </c>
      <c r="F1185">
        <v>4</v>
      </c>
      <c r="G1185">
        <v>6</v>
      </c>
      <c r="H1185" s="36">
        <v>2</v>
      </c>
    </row>
    <row r="1186" spans="1:8" x14ac:dyDescent="0.25">
      <c r="A1186" s="43">
        <v>2022</v>
      </c>
      <c r="B1186">
        <v>0</v>
      </c>
      <c r="E1186">
        <v>1</v>
      </c>
      <c r="F1186">
        <v>21</v>
      </c>
      <c r="G1186">
        <v>24</v>
      </c>
      <c r="H1186" s="36">
        <v>2</v>
      </c>
    </row>
    <row r="1187" spans="1:8" x14ac:dyDescent="0.25">
      <c r="A1187" s="43">
        <v>2012</v>
      </c>
      <c r="B1187">
        <v>4</v>
      </c>
      <c r="C1187">
        <v>1</v>
      </c>
      <c r="D1187">
        <v>0.77</v>
      </c>
      <c r="E1187">
        <v>1</v>
      </c>
      <c r="F1187">
        <v>2</v>
      </c>
      <c r="G1187">
        <v>3</v>
      </c>
      <c r="H1187" s="36">
        <v>2</v>
      </c>
    </row>
    <row r="1188" spans="1:8" x14ac:dyDescent="0.25">
      <c r="A1188" s="43">
        <v>2016</v>
      </c>
      <c r="B1188">
        <v>4</v>
      </c>
      <c r="C1188">
        <v>0.94</v>
      </c>
      <c r="D1188">
        <v>0.99</v>
      </c>
      <c r="E1188">
        <v>1</v>
      </c>
      <c r="F1188">
        <v>64</v>
      </c>
      <c r="G1188">
        <v>217</v>
      </c>
      <c r="H1188" s="36">
        <v>2</v>
      </c>
    </row>
    <row r="1189" spans="1:8" x14ac:dyDescent="0.25">
      <c r="A1189" s="43">
        <v>2013</v>
      </c>
      <c r="B1189">
        <v>4</v>
      </c>
      <c r="C1189">
        <v>1</v>
      </c>
      <c r="D1189">
        <v>0.99</v>
      </c>
      <c r="E1189">
        <v>1</v>
      </c>
      <c r="F1189">
        <v>2</v>
      </c>
      <c r="G1189">
        <v>4</v>
      </c>
      <c r="H1189" s="36">
        <v>2</v>
      </c>
    </row>
    <row r="1190" spans="1:8" x14ac:dyDescent="0.25">
      <c r="A1190" s="43">
        <v>2016</v>
      </c>
      <c r="B1190">
        <v>4</v>
      </c>
      <c r="C1190">
        <v>1</v>
      </c>
      <c r="D1190">
        <v>1</v>
      </c>
      <c r="E1190">
        <v>2</v>
      </c>
      <c r="F1190">
        <v>4</v>
      </c>
      <c r="G1190">
        <v>4</v>
      </c>
      <c r="H1190" s="36">
        <v>2</v>
      </c>
    </row>
    <row r="1191" spans="1:8" x14ac:dyDescent="0.25">
      <c r="A1191" s="43">
        <v>2017</v>
      </c>
      <c r="B1191">
        <v>4</v>
      </c>
      <c r="C1191">
        <v>1</v>
      </c>
      <c r="D1191">
        <v>1</v>
      </c>
      <c r="E1191">
        <v>2</v>
      </c>
      <c r="F1191">
        <v>1</v>
      </c>
      <c r="G1191">
        <v>3</v>
      </c>
      <c r="H1191" s="36">
        <v>2</v>
      </c>
    </row>
    <row r="1192" spans="1:8" x14ac:dyDescent="0.25">
      <c r="A1192" s="43">
        <v>2017</v>
      </c>
      <c r="B1192">
        <v>4</v>
      </c>
      <c r="C1192">
        <v>1</v>
      </c>
      <c r="D1192">
        <v>1</v>
      </c>
      <c r="E1192">
        <v>1</v>
      </c>
      <c r="F1192">
        <v>1</v>
      </c>
      <c r="G1192">
        <v>1</v>
      </c>
      <c r="H1192" s="36">
        <v>2</v>
      </c>
    </row>
    <row r="1193" spans="1:8" x14ac:dyDescent="0.25">
      <c r="A1193" s="43">
        <v>2016</v>
      </c>
      <c r="B1193">
        <v>4</v>
      </c>
      <c r="C1193">
        <v>1</v>
      </c>
      <c r="D1193">
        <v>1</v>
      </c>
      <c r="E1193">
        <v>1</v>
      </c>
      <c r="F1193">
        <v>4</v>
      </c>
      <c r="G1193">
        <v>4</v>
      </c>
      <c r="H1193" s="36">
        <v>2</v>
      </c>
    </row>
    <row r="1194" spans="1:8" x14ac:dyDescent="0.25">
      <c r="A1194" s="43">
        <v>2012</v>
      </c>
      <c r="B1194">
        <v>4</v>
      </c>
      <c r="C1194">
        <v>1</v>
      </c>
      <c r="D1194">
        <v>0.75</v>
      </c>
      <c r="E1194">
        <v>2</v>
      </c>
      <c r="F1194">
        <v>1</v>
      </c>
      <c r="G1194">
        <v>1</v>
      </c>
      <c r="H1194" s="36">
        <v>2</v>
      </c>
    </row>
    <row r="1195" spans="1:8" x14ac:dyDescent="0.25">
      <c r="A1195" s="43">
        <v>2010</v>
      </c>
      <c r="B1195">
        <v>4</v>
      </c>
      <c r="C1195">
        <v>0.96</v>
      </c>
      <c r="D1195">
        <v>0.96</v>
      </c>
      <c r="E1195">
        <v>1</v>
      </c>
      <c r="F1195">
        <v>2</v>
      </c>
      <c r="G1195">
        <v>4</v>
      </c>
      <c r="H1195" s="36">
        <v>2</v>
      </c>
    </row>
    <row r="1196" spans="1:8" x14ac:dyDescent="0.25">
      <c r="A1196" s="43">
        <v>2017</v>
      </c>
      <c r="B1196">
        <v>3</v>
      </c>
      <c r="C1196">
        <v>1</v>
      </c>
      <c r="D1196">
        <v>0.89</v>
      </c>
      <c r="E1196">
        <v>2</v>
      </c>
      <c r="F1196">
        <v>1</v>
      </c>
      <c r="G1196">
        <v>1</v>
      </c>
      <c r="H1196" s="36">
        <v>2</v>
      </c>
    </row>
    <row r="1197" spans="1:8" x14ac:dyDescent="0.25">
      <c r="A1197" s="43">
        <v>2015</v>
      </c>
      <c r="B1197">
        <v>4</v>
      </c>
      <c r="C1197">
        <v>1</v>
      </c>
      <c r="D1197">
        <v>1</v>
      </c>
      <c r="E1197">
        <v>2</v>
      </c>
      <c r="F1197">
        <v>1</v>
      </c>
      <c r="G1197">
        <v>2</v>
      </c>
      <c r="H1197" s="36">
        <v>2</v>
      </c>
    </row>
    <row r="1198" spans="1:8" x14ac:dyDescent="0.25">
      <c r="A1198" s="43">
        <v>2016</v>
      </c>
      <c r="B1198">
        <v>4</v>
      </c>
      <c r="C1198">
        <v>1</v>
      </c>
      <c r="D1198">
        <v>1</v>
      </c>
      <c r="E1198">
        <v>0</v>
      </c>
      <c r="F1198">
        <v>6</v>
      </c>
      <c r="G1198">
        <v>7</v>
      </c>
      <c r="H1198" s="36">
        <v>2</v>
      </c>
    </row>
    <row r="1199" spans="1:8" x14ac:dyDescent="0.25">
      <c r="A1199" s="43">
        <v>2013</v>
      </c>
      <c r="B1199">
        <v>4</v>
      </c>
      <c r="C1199">
        <v>1</v>
      </c>
      <c r="D1199">
        <v>1</v>
      </c>
      <c r="E1199">
        <v>2</v>
      </c>
      <c r="F1199">
        <v>19</v>
      </c>
      <c r="G1199">
        <v>22</v>
      </c>
      <c r="H1199" s="36">
        <v>2</v>
      </c>
    </row>
    <row r="1200" spans="1:8" x14ac:dyDescent="0.25">
      <c r="A1200" s="43">
        <v>2017</v>
      </c>
      <c r="B1200">
        <v>4</v>
      </c>
      <c r="C1200">
        <v>1</v>
      </c>
      <c r="D1200">
        <v>1</v>
      </c>
      <c r="E1200">
        <v>2</v>
      </c>
      <c r="F1200">
        <v>2</v>
      </c>
      <c r="G1200">
        <v>2</v>
      </c>
      <c r="H1200" s="36">
        <v>2</v>
      </c>
    </row>
    <row r="1201" spans="1:8" x14ac:dyDescent="0.25">
      <c r="A1201" s="43">
        <v>2014</v>
      </c>
      <c r="B1201">
        <v>0</v>
      </c>
      <c r="D1201">
        <v>0.91</v>
      </c>
      <c r="E1201">
        <v>2</v>
      </c>
      <c r="F1201">
        <v>2</v>
      </c>
      <c r="G1201">
        <v>4</v>
      </c>
      <c r="H1201" s="36">
        <v>2</v>
      </c>
    </row>
    <row r="1202" spans="1:8" x14ac:dyDescent="0.25">
      <c r="A1202" s="43">
        <v>2017</v>
      </c>
      <c r="B1202">
        <v>4</v>
      </c>
      <c r="C1202">
        <v>1</v>
      </c>
      <c r="D1202">
        <v>1</v>
      </c>
      <c r="E1202">
        <v>1</v>
      </c>
      <c r="F1202">
        <v>1</v>
      </c>
      <c r="G1202">
        <v>1</v>
      </c>
      <c r="H1202" s="36">
        <v>2</v>
      </c>
    </row>
    <row r="1203" spans="1:8" x14ac:dyDescent="0.25">
      <c r="A1203" s="43">
        <v>2016</v>
      </c>
      <c r="B1203">
        <v>4</v>
      </c>
      <c r="C1203">
        <v>1</v>
      </c>
      <c r="D1203">
        <v>0.96</v>
      </c>
      <c r="E1203">
        <v>2</v>
      </c>
      <c r="F1203">
        <v>2</v>
      </c>
      <c r="G1203">
        <v>3</v>
      </c>
      <c r="H1203" s="36">
        <v>2</v>
      </c>
    </row>
    <row r="1204" spans="1:8" x14ac:dyDescent="0.25">
      <c r="A1204" s="43">
        <v>2017</v>
      </c>
      <c r="B1204">
        <v>4</v>
      </c>
      <c r="C1204">
        <v>1</v>
      </c>
      <c r="D1204">
        <v>0.99</v>
      </c>
      <c r="E1204">
        <v>0</v>
      </c>
      <c r="F1204">
        <v>9</v>
      </c>
      <c r="G1204">
        <v>10</v>
      </c>
      <c r="H1204" s="36">
        <v>2</v>
      </c>
    </row>
    <row r="1205" spans="1:8" x14ac:dyDescent="0.25">
      <c r="A1205" s="43">
        <v>2014</v>
      </c>
      <c r="B1205">
        <v>4</v>
      </c>
      <c r="C1205">
        <v>1</v>
      </c>
      <c r="D1205">
        <v>1</v>
      </c>
      <c r="E1205">
        <v>2</v>
      </c>
      <c r="F1205">
        <v>4</v>
      </c>
      <c r="G1205">
        <v>5</v>
      </c>
      <c r="H1205" s="36">
        <v>2</v>
      </c>
    </row>
    <row r="1206" spans="1:8" x14ac:dyDescent="0.25">
      <c r="A1206" s="43">
        <v>2014</v>
      </c>
      <c r="B1206">
        <v>4</v>
      </c>
      <c r="C1206">
        <v>1</v>
      </c>
      <c r="D1206">
        <v>1</v>
      </c>
      <c r="E1206">
        <v>2</v>
      </c>
      <c r="F1206">
        <v>1</v>
      </c>
      <c r="G1206">
        <v>4</v>
      </c>
      <c r="H1206" s="36">
        <v>2</v>
      </c>
    </row>
    <row r="1207" spans="1:8" x14ac:dyDescent="0.25">
      <c r="A1207" s="43">
        <v>2014</v>
      </c>
      <c r="B1207">
        <v>4</v>
      </c>
      <c r="C1207">
        <v>1</v>
      </c>
      <c r="D1207">
        <v>0.8</v>
      </c>
      <c r="E1207">
        <v>1</v>
      </c>
      <c r="F1207">
        <v>1</v>
      </c>
      <c r="G1207">
        <v>2</v>
      </c>
      <c r="H1207" s="36">
        <v>2</v>
      </c>
    </row>
    <row r="1208" spans="1:8" x14ac:dyDescent="0.25">
      <c r="A1208" s="43">
        <v>2016</v>
      </c>
      <c r="B1208">
        <v>4</v>
      </c>
      <c r="C1208">
        <v>1</v>
      </c>
      <c r="D1208">
        <v>1</v>
      </c>
      <c r="E1208">
        <v>1</v>
      </c>
      <c r="F1208">
        <v>2</v>
      </c>
      <c r="G1208">
        <v>6</v>
      </c>
      <c r="H1208" s="36">
        <v>2</v>
      </c>
    </row>
    <row r="1209" spans="1:8" x14ac:dyDescent="0.25">
      <c r="A1209" s="43">
        <v>2012</v>
      </c>
      <c r="B1209">
        <v>4</v>
      </c>
      <c r="C1209">
        <v>1</v>
      </c>
      <c r="D1209">
        <v>0.94</v>
      </c>
      <c r="E1209">
        <v>2</v>
      </c>
      <c r="F1209">
        <v>35</v>
      </c>
      <c r="G1209">
        <v>36</v>
      </c>
      <c r="H1209" s="36">
        <v>2</v>
      </c>
    </row>
    <row r="1210" spans="1:8" x14ac:dyDescent="0.25">
      <c r="A1210" s="43">
        <v>2015</v>
      </c>
      <c r="B1210">
        <v>4</v>
      </c>
      <c r="C1210">
        <v>1</v>
      </c>
      <c r="D1210">
        <v>0.9</v>
      </c>
      <c r="E1210">
        <v>2</v>
      </c>
      <c r="F1210">
        <v>1</v>
      </c>
      <c r="G1210">
        <v>2</v>
      </c>
      <c r="H1210" s="36">
        <v>2</v>
      </c>
    </row>
    <row r="1211" spans="1:8" x14ac:dyDescent="0.25">
      <c r="A1211" s="43">
        <v>2017</v>
      </c>
      <c r="B1211">
        <v>4</v>
      </c>
      <c r="C1211">
        <v>1</v>
      </c>
      <c r="D1211">
        <v>1</v>
      </c>
      <c r="E1211">
        <v>2</v>
      </c>
      <c r="F1211">
        <v>1</v>
      </c>
      <c r="G1211">
        <v>2</v>
      </c>
      <c r="H1211" s="36">
        <v>2</v>
      </c>
    </row>
    <row r="1212" spans="1:8" x14ac:dyDescent="0.25">
      <c r="A1212" s="43">
        <v>2014</v>
      </c>
      <c r="B1212">
        <v>4</v>
      </c>
      <c r="C1212">
        <v>1</v>
      </c>
      <c r="D1212">
        <v>1</v>
      </c>
      <c r="E1212">
        <v>2</v>
      </c>
      <c r="F1212">
        <v>1</v>
      </c>
      <c r="G1212">
        <v>1</v>
      </c>
      <c r="H1212" s="36">
        <v>2</v>
      </c>
    </row>
    <row r="1213" spans="1:8" x14ac:dyDescent="0.25">
      <c r="A1213" s="43">
        <v>2017</v>
      </c>
      <c r="B1213">
        <v>4</v>
      </c>
      <c r="C1213">
        <v>1</v>
      </c>
      <c r="D1213">
        <v>0.97</v>
      </c>
      <c r="E1213">
        <v>0</v>
      </c>
      <c r="F1213">
        <v>2</v>
      </c>
      <c r="G1213">
        <v>3</v>
      </c>
      <c r="H1213" s="36">
        <v>2</v>
      </c>
    </row>
    <row r="1214" spans="1:8" x14ac:dyDescent="0.25">
      <c r="A1214" s="43">
        <v>2017</v>
      </c>
      <c r="B1214">
        <v>4</v>
      </c>
      <c r="C1214">
        <v>1</v>
      </c>
      <c r="D1214">
        <v>1</v>
      </c>
      <c r="E1214">
        <v>2</v>
      </c>
      <c r="F1214">
        <v>3</v>
      </c>
      <c r="G1214">
        <v>3</v>
      </c>
      <c r="H1214" s="36">
        <v>2</v>
      </c>
    </row>
    <row r="1215" spans="1:8" x14ac:dyDescent="0.25">
      <c r="A1215" s="43">
        <v>2016</v>
      </c>
      <c r="B1215">
        <v>4</v>
      </c>
      <c r="C1215">
        <v>1</v>
      </c>
      <c r="D1215">
        <v>0.97</v>
      </c>
      <c r="E1215">
        <v>2</v>
      </c>
      <c r="F1215">
        <v>1</v>
      </c>
      <c r="G1215">
        <v>1</v>
      </c>
      <c r="H1215" s="36">
        <v>2</v>
      </c>
    </row>
    <row r="1216" spans="1:8" x14ac:dyDescent="0.25">
      <c r="A1216" s="43">
        <v>2017</v>
      </c>
      <c r="B1216">
        <v>4</v>
      </c>
      <c r="C1216">
        <v>1</v>
      </c>
      <c r="D1216">
        <v>1</v>
      </c>
      <c r="E1216">
        <v>1</v>
      </c>
      <c r="F1216">
        <v>2</v>
      </c>
      <c r="G1216">
        <v>2</v>
      </c>
      <c r="H1216" s="36">
        <v>2</v>
      </c>
    </row>
    <row r="1217" spans="1:8" x14ac:dyDescent="0.25">
      <c r="A1217" s="43">
        <v>2015</v>
      </c>
      <c r="B1217">
        <v>4</v>
      </c>
      <c r="C1217">
        <v>1</v>
      </c>
      <c r="D1217">
        <v>0.99</v>
      </c>
      <c r="E1217">
        <v>2</v>
      </c>
      <c r="F1217">
        <v>5</v>
      </c>
      <c r="G1217">
        <v>7</v>
      </c>
      <c r="H1217" s="36">
        <v>2</v>
      </c>
    </row>
    <row r="1218" spans="1:8" x14ac:dyDescent="0.25">
      <c r="A1218" s="43">
        <v>2017</v>
      </c>
      <c r="B1218">
        <v>4</v>
      </c>
      <c r="C1218">
        <v>1</v>
      </c>
      <c r="D1218">
        <v>0.96</v>
      </c>
      <c r="E1218">
        <v>2</v>
      </c>
      <c r="F1218">
        <v>1</v>
      </c>
      <c r="G1218">
        <v>1</v>
      </c>
      <c r="H1218" s="36">
        <v>2</v>
      </c>
    </row>
    <row r="1219" spans="1:8" x14ac:dyDescent="0.25">
      <c r="A1219" s="43">
        <v>2015</v>
      </c>
      <c r="B1219">
        <v>4</v>
      </c>
      <c r="C1219">
        <v>1</v>
      </c>
      <c r="D1219">
        <v>1</v>
      </c>
      <c r="E1219">
        <v>1</v>
      </c>
      <c r="F1219">
        <v>2</v>
      </c>
      <c r="G1219">
        <v>2</v>
      </c>
      <c r="H1219" s="36">
        <v>2</v>
      </c>
    </row>
    <row r="1220" spans="1:8" x14ac:dyDescent="0.25">
      <c r="A1220" s="43">
        <v>2017</v>
      </c>
      <c r="B1220">
        <v>4</v>
      </c>
      <c r="C1220">
        <v>1</v>
      </c>
      <c r="D1220">
        <v>1</v>
      </c>
      <c r="E1220">
        <v>2</v>
      </c>
      <c r="F1220">
        <v>1</v>
      </c>
      <c r="G1220">
        <v>2</v>
      </c>
      <c r="H1220" s="36">
        <v>2</v>
      </c>
    </row>
    <row r="1221" spans="1:8" x14ac:dyDescent="0.25">
      <c r="A1221" s="43">
        <v>2017</v>
      </c>
      <c r="B1221">
        <v>4</v>
      </c>
      <c r="C1221">
        <v>1</v>
      </c>
      <c r="D1221">
        <v>1</v>
      </c>
      <c r="E1221">
        <v>2</v>
      </c>
      <c r="F1221">
        <v>1</v>
      </c>
      <c r="G1221">
        <v>2</v>
      </c>
      <c r="H1221" s="36">
        <v>2</v>
      </c>
    </row>
    <row r="1222" spans="1:8" x14ac:dyDescent="0.25">
      <c r="A1222" s="43">
        <v>2015</v>
      </c>
      <c r="B1222">
        <v>3</v>
      </c>
      <c r="C1222">
        <v>1</v>
      </c>
      <c r="D1222">
        <v>0.87</v>
      </c>
      <c r="E1222">
        <v>2</v>
      </c>
      <c r="F1222">
        <v>3</v>
      </c>
      <c r="G1222">
        <v>3</v>
      </c>
      <c r="H1222" s="36">
        <v>2</v>
      </c>
    </row>
    <row r="1223" spans="1:8" x14ac:dyDescent="0.25">
      <c r="A1223" s="43">
        <v>2017</v>
      </c>
      <c r="B1223">
        <v>4</v>
      </c>
      <c r="C1223">
        <v>1</v>
      </c>
      <c r="D1223">
        <v>1</v>
      </c>
      <c r="E1223">
        <v>2</v>
      </c>
      <c r="F1223">
        <v>1</v>
      </c>
      <c r="G1223">
        <v>1</v>
      </c>
      <c r="H1223" s="36">
        <v>2</v>
      </c>
    </row>
    <row r="1224" spans="1:8" x14ac:dyDescent="0.25">
      <c r="A1224" s="43">
        <v>2017</v>
      </c>
      <c r="B1224">
        <v>4</v>
      </c>
      <c r="C1224">
        <v>1</v>
      </c>
      <c r="D1224">
        <v>0.56000000000000005</v>
      </c>
      <c r="E1224">
        <v>1</v>
      </c>
      <c r="F1224">
        <v>2</v>
      </c>
      <c r="G1224">
        <v>3</v>
      </c>
      <c r="H1224" s="36">
        <v>2</v>
      </c>
    </row>
    <row r="1225" spans="1:8" x14ac:dyDescent="0.25">
      <c r="A1225" s="43">
        <v>2016</v>
      </c>
      <c r="B1225">
        <v>4</v>
      </c>
      <c r="C1225">
        <v>1</v>
      </c>
      <c r="D1225">
        <v>1</v>
      </c>
      <c r="E1225">
        <v>2</v>
      </c>
      <c r="F1225">
        <v>6</v>
      </c>
      <c r="G1225">
        <v>6</v>
      </c>
      <c r="H1225" s="36">
        <v>2</v>
      </c>
    </row>
    <row r="1226" spans="1:8" x14ac:dyDescent="0.25">
      <c r="A1226" s="43">
        <v>2017</v>
      </c>
      <c r="B1226">
        <v>4</v>
      </c>
      <c r="C1226">
        <v>1</v>
      </c>
      <c r="D1226">
        <v>0.44</v>
      </c>
      <c r="E1226">
        <v>2</v>
      </c>
      <c r="F1226">
        <v>1</v>
      </c>
      <c r="G1226">
        <v>1</v>
      </c>
      <c r="H1226" s="36">
        <v>2</v>
      </c>
    </row>
    <row r="1227" spans="1:8" x14ac:dyDescent="0.25">
      <c r="A1227" s="43">
        <v>2016</v>
      </c>
      <c r="B1227">
        <v>4</v>
      </c>
      <c r="C1227">
        <v>1</v>
      </c>
      <c r="D1227">
        <v>0.94</v>
      </c>
      <c r="E1227">
        <v>2</v>
      </c>
      <c r="F1227">
        <v>1</v>
      </c>
      <c r="G1227">
        <v>1</v>
      </c>
      <c r="H1227" s="36">
        <v>2</v>
      </c>
    </row>
    <row r="1228" spans="1:8" x14ac:dyDescent="0.25">
      <c r="A1228" s="43">
        <v>2017</v>
      </c>
      <c r="B1228">
        <v>4</v>
      </c>
      <c r="C1228">
        <v>1</v>
      </c>
      <c r="D1228">
        <v>1</v>
      </c>
      <c r="E1228">
        <v>1</v>
      </c>
      <c r="F1228">
        <v>1</v>
      </c>
      <c r="G1228">
        <v>1</v>
      </c>
      <c r="H1228" s="36">
        <v>2</v>
      </c>
    </row>
    <row r="1229" spans="1:8" x14ac:dyDescent="0.25">
      <c r="A1229" s="43">
        <v>2015</v>
      </c>
      <c r="B1229">
        <v>4</v>
      </c>
      <c r="C1229">
        <v>1</v>
      </c>
      <c r="D1229">
        <v>1</v>
      </c>
      <c r="E1229">
        <v>2</v>
      </c>
      <c r="F1229">
        <v>1</v>
      </c>
      <c r="G1229">
        <v>1</v>
      </c>
      <c r="H1229" s="36">
        <v>2</v>
      </c>
    </row>
    <row r="1230" spans="1:8" x14ac:dyDescent="0.25">
      <c r="A1230" s="43">
        <v>2017</v>
      </c>
      <c r="B1230">
        <v>4</v>
      </c>
      <c r="C1230">
        <v>1</v>
      </c>
      <c r="D1230">
        <v>1</v>
      </c>
      <c r="E1230">
        <v>1</v>
      </c>
      <c r="F1230">
        <v>1</v>
      </c>
      <c r="G1230">
        <v>1</v>
      </c>
      <c r="H1230" s="36">
        <v>2</v>
      </c>
    </row>
    <row r="1231" spans="1:8" x14ac:dyDescent="0.25">
      <c r="A1231" s="43">
        <v>2017</v>
      </c>
      <c r="B1231">
        <v>4</v>
      </c>
      <c r="C1231">
        <v>1</v>
      </c>
      <c r="D1231">
        <v>1</v>
      </c>
      <c r="E1231">
        <v>2</v>
      </c>
      <c r="F1231">
        <v>1</v>
      </c>
      <c r="G1231">
        <v>2</v>
      </c>
      <c r="H1231" s="36">
        <v>2</v>
      </c>
    </row>
    <row r="1232" spans="1:8" x14ac:dyDescent="0.25">
      <c r="A1232" s="43">
        <v>2014</v>
      </c>
      <c r="B1232">
        <v>4</v>
      </c>
      <c r="C1232">
        <v>0.92</v>
      </c>
      <c r="D1232">
        <v>0.98</v>
      </c>
      <c r="E1232">
        <v>1</v>
      </c>
      <c r="F1232">
        <v>3</v>
      </c>
      <c r="G1232">
        <v>9</v>
      </c>
      <c r="H1232" s="36">
        <v>2</v>
      </c>
    </row>
    <row r="1233" spans="1:8" x14ac:dyDescent="0.25">
      <c r="A1233" s="43">
        <v>2015</v>
      </c>
      <c r="B1233">
        <v>4</v>
      </c>
      <c r="C1233">
        <v>1</v>
      </c>
      <c r="D1233">
        <v>1</v>
      </c>
      <c r="E1233">
        <v>2</v>
      </c>
      <c r="F1233">
        <v>1</v>
      </c>
      <c r="G1233">
        <v>1</v>
      </c>
      <c r="H1233" s="36">
        <v>2</v>
      </c>
    </row>
    <row r="1234" spans="1:8" x14ac:dyDescent="0.25">
      <c r="A1234" s="43">
        <v>2017</v>
      </c>
      <c r="B1234">
        <v>4</v>
      </c>
      <c r="C1234">
        <v>1</v>
      </c>
      <c r="D1234">
        <v>1</v>
      </c>
      <c r="E1234">
        <v>2</v>
      </c>
      <c r="F1234">
        <v>1</v>
      </c>
      <c r="G1234">
        <v>1</v>
      </c>
      <c r="H1234" s="36">
        <v>2</v>
      </c>
    </row>
    <row r="1235" spans="1:8" x14ac:dyDescent="0.25">
      <c r="A1235" s="43">
        <v>2016</v>
      </c>
      <c r="B1235">
        <v>1</v>
      </c>
      <c r="C1235">
        <v>1</v>
      </c>
      <c r="D1235">
        <v>0.93</v>
      </c>
      <c r="E1235">
        <v>2</v>
      </c>
      <c r="F1235">
        <v>1</v>
      </c>
      <c r="G1235">
        <v>1</v>
      </c>
      <c r="H1235" s="36">
        <v>2</v>
      </c>
    </row>
    <row r="1236" spans="1:8" x14ac:dyDescent="0.25">
      <c r="A1236" s="43">
        <v>2013</v>
      </c>
      <c r="B1236">
        <v>0</v>
      </c>
      <c r="E1236">
        <v>0</v>
      </c>
      <c r="F1236">
        <v>14</v>
      </c>
      <c r="G1236">
        <v>33</v>
      </c>
      <c r="H1236" s="36">
        <v>2</v>
      </c>
    </row>
    <row r="1237" spans="1:8" x14ac:dyDescent="0.25">
      <c r="A1237" s="43">
        <v>2016</v>
      </c>
      <c r="B1237">
        <v>4</v>
      </c>
      <c r="C1237">
        <v>1</v>
      </c>
      <c r="D1237">
        <v>1</v>
      </c>
      <c r="E1237">
        <v>1</v>
      </c>
      <c r="F1237">
        <v>1</v>
      </c>
      <c r="G1237">
        <v>1</v>
      </c>
      <c r="H1237" s="36">
        <v>2</v>
      </c>
    </row>
    <row r="1238" spans="1:8" x14ac:dyDescent="0.25">
      <c r="A1238" s="43">
        <v>2013</v>
      </c>
      <c r="B1238">
        <v>4</v>
      </c>
      <c r="C1238">
        <v>1</v>
      </c>
      <c r="D1238">
        <v>1</v>
      </c>
      <c r="E1238">
        <v>2</v>
      </c>
      <c r="F1238">
        <v>6</v>
      </c>
      <c r="G1238">
        <v>11</v>
      </c>
      <c r="H1238" s="36">
        <v>2</v>
      </c>
    </row>
    <row r="1239" spans="1:8" x14ac:dyDescent="0.25">
      <c r="A1239" s="43">
        <v>2016</v>
      </c>
      <c r="B1239">
        <v>4</v>
      </c>
      <c r="C1239">
        <v>0.95</v>
      </c>
      <c r="D1239">
        <v>0.99</v>
      </c>
      <c r="E1239">
        <v>2</v>
      </c>
      <c r="F1239">
        <v>3</v>
      </c>
      <c r="G1239">
        <v>13</v>
      </c>
      <c r="H1239" s="36">
        <v>2</v>
      </c>
    </row>
    <row r="1240" spans="1:8" x14ac:dyDescent="0.25">
      <c r="A1240" s="43">
        <v>2016</v>
      </c>
      <c r="B1240">
        <v>3</v>
      </c>
      <c r="C1240">
        <v>1</v>
      </c>
      <c r="D1240">
        <v>0.28999999999999998</v>
      </c>
      <c r="E1240">
        <v>1</v>
      </c>
      <c r="F1240">
        <v>2</v>
      </c>
      <c r="G1240">
        <v>2</v>
      </c>
      <c r="H1240" s="36">
        <v>2</v>
      </c>
    </row>
    <row r="1241" spans="1:8" x14ac:dyDescent="0.25">
      <c r="A1241" s="43">
        <v>2017</v>
      </c>
      <c r="B1241">
        <v>4</v>
      </c>
      <c r="C1241">
        <v>1</v>
      </c>
      <c r="D1241">
        <v>1</v>
      </c>
      <c r="E1241">
        <v>1</v>
      </c>
      <c r="F1241">
        <v>1</v>
      </c>
      <c r="G1241">
        <v>1</v>
      </c>
      <c r="H1241" s="36">
        <v>2</v>
      </c>
    </row>
    <row r="1242" spans="1:8" x14ac:dyDescent="0.25">
      <c r="A1242" s="43">
        <v>2017</v>
      </c>
      <c r="B1242">
        <v>0</v>
      </c>
      <c r="E1242">
        <v>1</v>
      </c>
      <c r="F1242">
        <v>1</v>
      </c>
      <c r="G1242">
        <v>1</v>
      </c>
      <c r="H1242" s="36">
        <v>2</v>
      </c>
    </row>
    <row r="1243" spans="1:8" x14ac:dyDescent="0.25">
      <c r="A1243" s="43">
        <v>2017</v>
      </c>
      <c r="B1243">
        <v>4</v>
      </c>
      <c r="C1243">
        <v>1</v>
      </c>
      <c r="D1243">
        <v>0.99</v>
      </c>
      <c r="E1243">
        <v>1</v>
      </c>
      <c r="F1243">
        <v>2</v>
      </c>
      <c r="G1243">
        <v>3</v>
      </c>
      <c r="H1243" s="36">
        <v>2</v>
      </c>
    </row>
    <row r="1244" spans="1:8" x14ac:dyDescent="0.25">
      <c r="A1244" s="43">
        <v>2017</v>
      </c>
      <c r="B1244">
        <v>4</v>
      </c>
      <c r="C1244">
        <v>0.99</v>
      </c>
      <c r="D1244">
        <v>1</v>
      </c>
      <c r="E1244">
        <v>1</v>
      </c>
      <c r="F1244">
        <v>16</v>
      </c>
      <c r="G1244">
        <v>17</v>
      </c>
      <c r="H1244" s="36">
        <v>2</v>
      </c>
    </row>
    <row r="1245" spans="1:8" x14ac:dyDescent="0.25">
      <c r="A1245" s="43">
        <v>2017</v>
      </c>
      <c r="B1245">
        <v>4</v>
      </c>
      <c r="C1245">
        <v>1</v>
      </c>
      <c r="D1245">
        <v>1</v>
      </c>
      <c r="E1245">
        <v>2</v>
      </c>
      <c r="F1245">
        <v>8</v>
      </c>
      <c r="G1245">
        <v>8</v>
      </c>
      <c r="H1245" s="36">
        <v>2</v>
      </c>
    </row>
    <row r="1246" spans="1:8" x14ac:dyDescent="0.25">
      <c r="A1246" s="43">
        <v>2017</v>
      </c>
      <c r="B1246">
        <v>4</v>
      </c>
      <c r="C1246">
        <v>1</v>
      </c>
      <c r="D1246">
        <v>1</v>
      </c>
      <c r="E1246">
        <v>2</v>
      </c>
      <c r="F1246">
        <v>1</v>
      </c>
      <c r="G1246">
        <v>2</v>
      </c>
      <c r="H1246" s="36">
        <v>2</v>
      </c>
    </row>
    <row r="1247" spans="1:8" x14ac:dyDescent="0.25">
      <c r="A1247" s="43">
        <v>2017</v>
      </c>
      <c r="B1247">
        <v>4</v>
      </c>
      <c r="C1247">
        <v>1</v>
      </c>
      <c r="D1247">
        <v>1</v>
      </c>
      <c r="E1247">
        <v>0</v>
      </c>
      <c r="F1247">
        <v>47</v>
      </c>
      <c r="G1247">
        <v>51</v>
      </c>
      <c r="H1247" s="36">
        <v>2</v>
      </c>
    </row>
    <row r="1248" spans="1:8" x14ac:dyDescent="0.25">
      <c r="A1248" s="43">
        <v>2016</v>
      </c>
      <c r="B1248">
        <v>1</v>
      </c>
      <c r="C1248">
        <v>0.91</v>
      </c>
      <c r="D1248">
        <v>0.77</v>
      </c>
      <c r="E1248">
        <v>1</v>
      </c>
      <c r="F1248">
        <v>1</v>
      </c>
      <c r="G1248">
        <v>1</v>
      </c>
      <c r="H1248" s="36">
        <v>2</v>
      </c>
    </row>
    <row r="1249" spans="1:8" x14ac:dyDescent="0.25">
      <c r="A1249" s="43">
        <v>2017</v>
      </c>
      <c r="B1249">
        <v>4</v>
      </c>
      <c r="C1249">
        <v>1</v>
      </c>
      <c r="D1249">
        <v>1</v>
      </c>
      <c r="E1249">
        <v>2</v>
      </c>
      <c r="F1249">
        <v>2</v>
      </c>
      <c r="G1249">
        <v>2</v>
      </c>
      <c r="H1249" s="36">
        <v>2</v>
      </c>
    </row>
    <row r="1250" spans="1:8" x14ac:dyDescent="0.25">
      <c r="A1250" s="43">
        <v>2017</v>
      </c>
      <c r="B1250">
        <v>4</v>
      </c>
      <c r="C1250">
        <v>1</v>
      </c>
      <c r="D1250">
        <v>0.96</v>
      </c>
      <c r="E1250">
        <v>2</v>
      </c>
      <c r="F1250">
        <v>1</v>
      </c>
      <c r="G1250">
        <v>1</v>
      </c>
      <c r="H1250" s="36">
        <v>2</v>
      </c>
    </row>
    <row r="1251" spans="1:8" x14ac:dyDescent="0.25">
      <c r="A1251" s="43">
        <v>2015</v>
      </c>
      <c r="B1251">
        <v>0</v>
      </c>
      <c r="E1251">
        <v>1</v>
      </c>
      <c r="F1251">
        <v>1</v>
      </c>
      <c r="G1251">
        <v>1</v>
      </c>
      <c r="H1251" s="36">
        <v>2</v>
      </c>
    </row>
    <row r="1252" spans="1:8" x14ac:dyDescent="0.25">
      <c r="A1252" s="43">
        <v>2017</v>
      </c>
      <c r="B1252">
        <v>4</v>
      </c>
      <c r="C1252">
        <v>1</v>
      </c>
      <c r="D1252">
        <v>1</v>
      </c>
      <c r="E1252">
        <v>2</v>
      </c>
      <c r="F1252">
        <v>1</v>
      </c>
      <c r="G1252">
        <v>2</v>
      </c>
      <c r="H1252" s="36">
        <v>2</v>
      </c>
    </row>
    <row r="1253" spans="1:8" x14ac:dyDescent="0.25">
      <c r="A1253" s="43">
        <v>2017</v>
      </c>
      <c r="B1253">
        <v>4</v>
      </c>
      <c r="C1253">
        <v>1</v>
      </c>
      <c r="D1253">
        <v>1</v>
      </c>
      <c r="E1253">
        <v>2</v>
      </c>
      <c r="F1253">
        <v>1</v>
      </c>
      <c r="G1253">
        <v>1</v>
      </c>
      <c r="H1253" s="36">
        <v>2</v>
      </c>
    </row>
    <row r="1254" spans="1:8" x14ac:dyDescent="0.25">
      <c r="A1254" s="43">
        <v>2017</v>
      </c>
      <c r="B1254">
        <v>4</v>
      </c>
      <c r="C1254">
        <v>1</v>
      </c>
      <c r="D1254">
        <v>1</v>
      </c>
      <c r="E1254">
        <v>2</v>
      </c>
      <c r="F1254">
        <v>7</v>
      </c>
      <c r="G1254">
        <v>36</v>
      </c>
      <c r="H1254" s="36">
        <v>2</v>
      </c>
    </row>
    <row r="1255" spans="1:8" x14ac:dyDescent="0.25">
      <c r="A1255" s="43">
        <v>2017</v>
      </c>
      <c r="B1255">
        <v>4</v>
      </c>
      <c r="C1255">
        <v>1</v>
      </c>
      <c r="D1255">
        <v>0.91</v>
      </c>
      <c r="E1255">
        <v>2</v>
      </c>
      <c r="F1255">
        <v>1</v>
      </c>
      <c r="G1255">
        <v>3</v>
      </c>
      <c r="H1255" s="36">
        <v>2</v>
      </c>
    </row>
    <row r="1256" spans="1:8" x14ac:dyDescent="0.25">
      <c r="A1256" s="43">
        <v>2017</v>
      </c>
      <c r="B1256">
        <v>4</v>
      </c>
      <c r="C1256">
        <v>1</v>
      </c>
      <c r="D1256">
        <v>0.99</v>
      </c>
      <c r="E1256">
        <v>2</v>
      </c>
      <c r="F1256">
        <v>4</v>
      </c>
      <c r="G1256">
        <v>6</v>
      </c>
      <c r="H1256" s="36">
        <v>2</v>
      </c>
    </row>
    <row r="1257" spans="1:8" x14ac:dyDescent="0.25">
      <c r="A1257" s="43">
        <v>2013</v>
      </c>
      <c r="B1257">
        <v>3</v>
      </c>
      <c r="C1257">
        <v>0.9</v>
      </c>
      <c r="D1257">
        <v>0.5</v>
      </c>
      <c r="E1257">
        <v>1</v>
      </c>
      <c r="F1257">
        <v>1</v>
      </c>
      <c r="G1257">
        <v>2</v>
      </c>
      <c r="H1257" s="36">
        <v>2</v>
      </c>
    </row>
    <row r="1258" spans="1:8" x14ac:dyDescent="0.25">
      <c r="A1258" s="43">
        <v>2013</v>
      </c>
      <c r="B1258">
        <v>0</v>
      </c>
      <c r="D1258">
        <v>0</v>
      </c>
      <c r="E1258">
        <v>1</v>
      </c>
      <c r="F1258">
        <v>1</v>
      </c>
      <c r="G1258">
        <v>2</v>
      </c>
      <c r="H1258" s="36">
        <v>2</v>
      </c>
    </row>
    <row r="1259" spans="1:8" x14ac:dyDescent="0.25">
      <c r="A1259" s="43">
        <v>2016</v>
      </c>
      <c r="B1259">
        <v>0</v>
      </c>
      <c r="D1259">
        <v>0</v>
      </c>
      <c r="E1259">
        <v>1</v>
      </c>
      <c r="F1259">
        <v>1</v>
      </c>
      <c r="G1259">
        <v>1</v>
      </c>
      <c r="H1259" s="36">
        <v>2</v>
      </c>
    </row>
    <row r="1260" spans="1:8" x14ac:dyDescent="0.25">
      <c r="A1260" s="43">
        <v>2015</v>
      </c>
      <c r="B1260">
        <v>4</v>
      </c>
      <c r="C1260">
        <v>0.9</v>
      </c>
      <c r="D1260">
        <v>1</v>
      </c>
      <c r="E1260">
        <v>2</v>
      </c>
      <c r="F1260">
        <v>1</v>
      </c>
      <c r="G1260">
        <v>1</v>
      </c>
      <c r="H1260" s="36">
        <v>2</v>
      </c>
    </row>
    <row r="1261" spans="1:8" x14ac:dyDescent="0.25">
      <c r="A1261" s="43">
        <v>2015</v>
      </c>
      <c r="B1261">
        <v>1</v>
      </c>
      <c r="C1261">
        <v>1</v>
      </c>
      <c r="D1261">
        <v>0.5</v>
      </c>
      <c r="E1261">
        <v>1</v>
      </c>
      <c r="F1261">
        <v>2</v>
      </c>
      <c r="G1261">
        <v>3</v>
      </c>
      <c r="H1261" s="36">
        <v>2</v>
      </c>
    </row>
    <row r="1262" spans="1:8" x14ac:dyDescent="0.25">
      <c r="A1262" s="43">
        <v>2015</v>
      </c>
      <c r="B1262">
        <v>4</v>
      </c>
      <c r="C1262">
        <v>1</v>
      </c>
      <c r="D1262">
        <v>0.94</v>
      </c>
      <c r="E1262">
        <v>1</v>
      </c>
      <c r="F1262">
        <v>2</v>
      </c>
      <c r="G1262">
        <v>2</v>
      </c>
      <c r="H1262" s="36">
        <v>2</v>
      </c>
    </row>
    <row r="1263" spans="1:8" x14ac:dyDescent="0.25">
      <c r="A1263" s="43">
        <v>2013</v>
      </c>
      <c r="B1263">
        <v>3</v>
      </c>
      <c r="C1263">
        <v>1</v>
      </c>
      <c r="D1263">
        <v>0.68</v>
      </c>
      <c r="E1263">
        <v>2</v>
      </c>
      <c r="F1263">
        <v>4</v>
      </c>
      <c r="G1263">
        <v>5</v>
      </c>
      <c r="H1263" s="36">
        <v>2</v>
      </c>
    </row>
    <row r="1264" spans="1:8" x14ac:dyDescent="0.25">
      <c r="A1264" s="43">
        <v>2017</v>
      </c>
      <c r="B1264">
        <v>4</v>
      </c>
      <c r="C1264">
        <v>1</v>
      </c>
      <c r="D1264">
        <v>0.94</v>
      </c>
      <c r="E1264">
        <v>2</v>
      </c>
      <c r="F1264">
        <v>1</v>
      </c>
      <c r="G1264">
        <v>1</v>
      </c>
      <c r="H1264" s="36">
        <v>2</v>
      </c>
    </row>
    <row r="1265" spans="1:8" x14ac:dyDescent="0.25">
      <c r="A1265" s="43">
        <v>2015</v>
      </c>
      <c r="B1265">
        <v>4</v>
      </c>
      <c r="C1265">
        <v>1</v>
      </c>
      <c r="D1265">
        <v>1</v>
      </c>
      <c r="E1265">
        <v>2</v>
      </c>
      <c r="F1265">
        <v>3</v>
      </c>
      <c r="G1265">
        <v>10</v>
      </c>
      <c r="H1265" s="36">
        <v>2</v>
      </c>
    </row>
    <row r="1266" spans="1:8" x14ac:dyDescent="0.25">
      <c r="A1266" s="43">
        <v>2017</v>
      </c>
      <c r="B1266">
        <v>4</v>
      </c>
      <c r="C1266">
        <v>1</v>
      </c>
      <c r="D1266">
        <v>1</v>
      </c>
      <c r="E1266">
        <v>2</v>
      </c>
      <c r="F1266">
        <v>3</v>
      </c>
      <c r="G1266">
        <v>3</v>
      </c>
      <c r="H1266" s="36">
        <v>2</v>
      </c>
    </row>
    <row r="1267" spans="1:8" x14ac:dyDescent="0.25">
      <c r="A1267" s="43">
        <v>2015</v>
      </c>
      <c r="B1267">
        <v>3</v>
      </c>
      <c r="C1267">
        <v>1</v>
      </c>
      <c r="D1267">
        <v>1</v>
      </c>
      <c r="E1267">
        <v>2</v>
      </c>
      <c r="F1267">
        <v>1</v>
      </c>
      <c r="G1267">
        <v>1</v>
      </c>
      <c r="H1267" s="36">
        <v>2</v>
      </c>
    </row>
    <row r="1268" spans="1:8" x14ac:dyDescent="0.25">
      <c r="A1268" s="43">
        <v>2015</v>
      </c>
      <c r="B1268">
        <v>4</v>
      </c>
      <c r="C1268">
        <v>1</v>
      </c>
      <c r="D1268">
        <v>1</v>
      </c>
      <c r="E1268">
        <v>2</v>
      </c>
      <c r="F1268">
        <v>1</v>
      </c>
      <c r="G1268">
        <v>1</v>
      </c>
      <c r="H1268" s="36">
        <v>2</v>
      </c>
    </row>
    <row r="1269" spans="1:8" x14ac:dyDescent="0.25">
      <c r="A1269" s="43">
        <v>2017</v>
      </c>
      <c r="B1269">
        <v>4</v>
      </c>
      <c r="C1269">
        <v>1</v>
      </c>
      <c r="D1269">
        <v>1</v>
      </c>
      <c r="E1269">
        <v>1</v>
      </c>
      <c r="F1269">
        <v>2</v>
      </c>
      <c r="G1269">
        <v>2</v>
      </c>
      <c r="H1269" s="36">
        <v>2</v>
      </c>
    </row>
    <row r="1270" spans="1:8" x14ac:dyDescent="0.25">
      <c r="A1270" s="43">
        <v>2016</v>
      </c>
      <c r="B1270">
        <v>4</v>
      </c>
      <c r="C1270">
        <v>1</v>
      </c>
      <c r="D1270">
        <v>0.96</v>
      </c>
      <c r="E1270">
        <v>2</v>
      </c>
      <c r="F1270">
        <v>3</v>
      </c>
      <c r="G1270">
        <v>3</v>
      </c>
      <c r="H1270" s="36">
        <v>2</v>
      </c>
    </row>
    <row r="1271" spans="1:8" x14ac:dyDescent="0.25">
      <c r="A1271" s="43">
        <v>2017</v>
      </c>
      <c r="B1271">
        <v>4</v>
      </c>
      <c r="C1271">
        <v>1</v>
      </c>
      <c r="D1271">
        <v>1</v>
      </c>
      <c r="E1271">
        <v>2</v>
      </c>
      <c r="F1271">
        <v>2</v>
      </c>
      <c r="G1271">
        <v>2</v>
      </c>
      <c r="H1271" s="36">
        <v>2</v>
      </c>
    </row>
    <row r="1272" spans="1:8" x14ac:dyDescent="0.25">
      <c r="A1272" s="43">
        <v>2016</v>
      </c>
      <c r="B1272">
        <v>1</v>
      </c>
      <c r="C1272">
        <v>0.97</v>
      </c>
      <c r="D1272">
        <v>0.12</v>
      </c>
      <c r="E1272">
        <v>1</v>
      </c>
      <c r="F1272">
        <v>39</v>
      </c>
      <c r="G1272">
        <v>43</v>
      </c>
      <c r="H1272" s="36">
        <v>2</v>
      </c>
    </row>
    <row r="1273" spans="1:8" x14ac:dyDescent="0.25">
      <c r="A1273" s="43">
        <v>2017</v>
      </c>
      <c r="B1273">
        <v>4</v>
      </c>
      <c r="C1273">
        <v>1</v>
      </c>
      <c r="D1273">
        <v>0.92</v>
      </c>
      <c r="E1273">
        <v>2</v>
      </c>
      <c r="F1273">
        <v>1</v>
      </c>
      <c r="G1273">
        <v>1</v>
      </c>
      <c r="H1273" s="36">
        <v>2</v>
      </c>
    </row>
    <row r="1274" spans="1:8" x14ac:dyDescent="0.25">
      <c r="A1274" s="43">
        <v>2017</v>
      </c>
      <c r="B1274">
        <v>4</v>
      </c>
      <c r="C1274">
        <v>1</v>
      </c>
      <c r="D1274">
        <v>1</v>
      </c>
      <c r="E1274">
        <v>2</v>
      </c>
      <c r="F1274">
        <v>3</v>
      </c>
      <c r="G1274">
        <v>3</v>
      </c>
      <c r="H1274" s="36">
        <v>2</v>
      </c>
    </row>
    <row r="1275" spans="1:8" x14ac:dyDescent="0.25">
      <c r="A1275" s="43">
        <v>2014</v>
      </c>
      <c r="B1275">
        <v>4</v>
      </c>
      <c r="C1275">
        <v>1</v>
      </c>
      <c r="D1275">
        <v>0.33</v>
      </c>
      <c r="E1275">
        <v>2</v>
      </c>
      <c r="F1275">
        <v>2</v>
      </c>
      <c r="G1275">
        <v>2</v>
      </c>
      <c r="H1275" s="36">
        <v>2</v>
      </c>
    </row>
    <row r="1276" spans="1:8" x14ac:dyDescent="0.25">
      <c r="A1276" s="43">
        <v>2014</v>
      </c>
      <c r="B1276">
        <v>4</v>
      </c>
      <c r="C1276">
        <v>1</v>
      </c>
      <c r="D1276">
        <v>0.9</v>
      </c>
      <c r="E1276">
        <v>2</v>
      </c>
      <c r="F1276">
        <v>1</v>
      </c>
      <c r="G1276">
        <v>1</v>
      </c>
      <c r="H1276" s="36">
        <v>2</v>
      </c>
    </row>
    <row r="1277" spans="1:8" x14ac:dyDescent="0.25">
      <c r="A1277" s="43">
        <v>2015</v>
      </c>
      <c r="B1277">
        <v>3</v>
      </c>
      <c r="C1277">
        <v>1</v>
      </c>
      <c r="D1277">
        <v>0.89</v>
      </c>
      <c r="E1277">
        <v>1</v>
      </c>
      <c r="F1277">
        <v>1</v>
      </c>
      <c r="G1277">
        <v>1</v>
      </c>
      <c r="H1277" s="36">
        <v>2</v>
      </c>
    </row>
    <row r="1278" spans="1:8" x14ac:dyDescent="0.25">
      <c r="A1278" s="43">
        <v>2017</v>
      </c>
      <c r="B1278">
        <v>3</v>
      </c>
      <c r="C1278">
        <v>0.7</v>
      </c>
      <c r="D1278">
        <v>0.56000000000000005</v>
      </c>
      <c r="E1278">
        <v>1</v>
      </c>
      <c r="F1278">
        <v>5</v>
      </c>
      <c r="G1278">
        <v>6</v>
      </c>
      <c r="H1278" s="36">
        <v>2</v>
      </c>
    </row>
    <row r="1279" spans="1:8" x14ac:dyDescent="0.25">
      <c r="A1279" s="43">
        <v>2016</v>
      </c>
      <c r="B1279">
        <v>4</v>
      </c>
      <c r="C1279">
        <v>1</v>
      </c>
      <c r="D1279">
        <v>0.92</v>
      </c>
      <c r="E1279">
        <v>1</v>
      </c>
      <c r="F1279">
        <v>11</v>
      </c>
      <c r="G1279">
        <v>11</v>
      </c>
      <c r="H1279" s="36">
        <v>2</v>
      </c>
    </row>
    <row r="1280" spans="1:8" x14ac:dyDescent="0.25">
      <c r="A1280" s="43">
        <v>2017</v>
      </c>
      <c r="B1280">
        <v>4</v>
      </c>
      <c r="C1280">
        <v>1</v>
      </c>
      <c r="D1280">
        <v>0.97</v>
      </c>
      <c r="E1280">
        <v>2</v>
      </c>
      <c r="F1280">
        <v>2</v>
      </c>
      <c r="G1280">
        <v>2</v>
      </c>
      <c r="H1280" s="36">
        <v>2</v>
      </c>
    </row>
    <row r="1281" spans="1:8" x14ac:dyDescent="0.25">
      <c r="A1281" s="43">
        <v>2013</v>
      </c>
      <c r="B1281">
        <v>3</v>
      </c>
      <c r="C1281">
        <v>1</v>
      </c>
      <c r="D1281">
        <v>0.83</v>
      </c>
      <c r="E1281">
        <v>1</v>
      </c>
      <c r="F1281">
        <v>2</v>
      </c>
      <c r="G1281">
        <v>2</v>
      </c>
      <c r="H1281" s="36">
        <v>2</v>
      </c>
    </row>
    <row r="1282" spans="1:8" x14ac:dyDescent="0.25">
      <c r="A1282" s="43">
        <v>2015</v>
      </c>
      <c r="B1282">
        <v>1</v>
      </c>
      <c r="C1282">
        <v>0.84</v>
      </c>
      <c r="D1282">
        <v>0.75</v>
      </c>
      <c r="E1282">
        <v>1</v>
      </c>
      <c r="F1282">
        <v>8</v>
      </c>
      <c r="G1282">
        <v>9</v>
      </c>
      <c r="H1282" s="36">
        <v>2</v>
      </c>
    </row>
    <row r="1283" spans="1:8" x14ac:dyDescent="0.25">
      <c r="A1283" s="43">
        <v>2017</v>
      </c>
      <c r="B1283">
        <v>4</v>
      </c>
      <c r="C1283">
        <v>1</v>
      </c>
      <c r="D1283">
        <v>1</v>
      </c>
      <c r="E1283">
        <v>1</v>
      </c>
      <c r="F1283">
        <v>1</v>
      </c>
      <c r="G1283">
        <v>1</v>
      </c>
      <c r="H1283" s="36">
        <v>2</v>
      </c>
    </row>
    <row r="1284" spans="1:8" x14ac:dyDescent="0.25">
      <c r="A1284" s="43">
        <v>2013</v>
      </c>
      <c r="B1284">
        <v>4</v>
      </c>
      <c r="C1284">
        <v>1</v>
      </c>
      <c r="D1284">
        <v>1</v>
      </c>
      <c r="E1284">
        <v>1</v>
      </c>
      <c r="F1284">
        <v>1</v>
      </c>
      <c r="G1284">
        <v>1</v>
      </c>
      <c r="H1284" s="36">
        <v>2</v>
      </c>
    </row>
    <row r="1285" spans="1:8" x14ac:dyDescent="0.25">
      <c r="A1285" s="43">
        <v>2017</v>
      </c>
      <c r="B1285">
        <v>4</v>
      </c>
      <c r="C1285">
        <v>1</v>
      </c>
      <c r="D1285">
        <v>0.99</v>
      </c>
      <c r="E1285">
        <v>2</v>
      </c>
      <c r="F1285">
        <v>1</v>
      </c>
      <c r="G1285">
        <v>1</v>
      </c>
      <c r="H1285" s="36">
        <v>2</v>
      </c>
    </row>
    <row r="1286" spans="1:8" x14ac:dyDescent="0.25">
      <c r="A1286" s="43">
        <v>2017</v>
      </c>
      <c r="B1286">
        <v>4</v>
      </c>
      <c r="C1286">
        <v>1</v>
      </c>
      <c r="D1286">
        <v>0.99</v>
      </c>
      <c r="E1286">
        <v>1</v>
      </c>
      <c r="F1286">
        <v>5</v>
      </c>
      <c r="G1286">
        <v>6</v>
      </c>
      <c r="H1286" s="36">
        <v>2</v>
      </c>
    </row>
    <row r="1287" spans="1:8" x14ac:dyDescent="0.25">
      <c r="A1287" s="43">
        <v>2017</v>
      </c>
      <c r="B1287">
        <v>2</v>
      </c>
      <c r="C1287">
        <v>0</v>
      </c>
      <c r="D1287">
        <v>0</v>
      </c>
      <c r="E1287">
        <v>1</v>
      </c>
      <c r="F1287">
        <v>1</v>
      </c>
      <c r="G1287">
        <v>2</v>
      </c>
      <c r="H1287" s="36">
        <v>2</v>
      </c>
    </row>
    <row r="1288" spans="1:8" x14ac:dyDescent="0.25">
      <c r="A1288" s="43">
        <v>2017</v>
      </c>
      <c r="B1288">
        <v>4</v>
      </c>
      <c r="C1288">
        <v>1</v>
      </c>
      <c r="D1288">
        <v>1</v>
      </c>
      <c r="E1288">
        <v>1</v>
      </c>
      <c r="F1288">
        <v>1</v>
      </c>
      <c r="G1288">
        <v>1</v>
      </c>
      <c r="H1288" s="36">
        <v>2</v>
      </c>
    </row>
    <row r="1289" spans="1:8" x14ac:dyDescent="0.25">
      <c r="A1289" s="43">
        <v>2017</v>
      </c>
      <c r="B1289">
        <v>4</v>
      </c>
      <c r="C1289">
        <v>1</v>
      </c>
      <c r="D1289">
        <v>1</v>
      </c>
      <c r="E1289">
        <v>1</v>
      </c>
      <c r="F1289">
        <v>1</v>
      </c>
      <c r="G1289">
        <v>1</v>
      </c>
      <c r="H1289" s="36">
        <v>2</v>
      </c>
    </row>
    <row r="1290" spans="1:8" x14ac:dyDescent="0.25">
      <c r="A1290" s="43">
        <v>2017</v>
      </c>
      <c r="B1290">
        <v>3</v>
      </c>
      <c r="C1290">
        <v>0.86</v>
      </c>
      <c r="D1290">
        <v>0.68</v>
      </c>
      <c r="E1290">
        <v>1</v>
      </c>
      <c r="F1290">
        <v>1</v>
      </c>
      <c r="G1290">
        <v>1</v>
      </c>
      <c r="H1290" s="36">
        <v>2</v>
      </c>
    </row>
    <row r="1291" spans="1:8" x14ac:dyDescent="0.25">
      <c r="A1291" s="43">
        <v>2016</v>
      </c>
      <c r="B1291">
        <v>3</v>
      </c>
      <c r="C1291">
        <v>1</v>
      </c>
      <c r="D1291">
        <v>0.89</v>
      </c>
      <c r="E1291">
        <v>1</v>
      </c>
      <c r="F1291">
        <v>1</v>
      </c>
      <c r="G1291">
        <v>5</v>
      </c>
      <c r="H1291" s="36">
        <v>2</v>
      </c>
    </row>
    <row r="1292" spans="1:8" x14ac:dyDescent="0.25">
      <c r="A1292" s="43">
        <v>2017</v>
      </c>
      <c r="B1292">
        <v>4</v>
      </c>
      <c r="C1292">
        <v>1</v>
      </c>
      <c r="D1292">
        <v>0.9</v>
      </c>
      <c r="E1292">
        <v>2</v>
      </c>
      <c r="F1292">
        <v>4</v>
      </c>
      <c r="G1292">
        <v>4</v>
      </c>
      <c r="H1292" s="36">
        <v>2</v>
      </c>
    </row>
    <row r="1293" spans="1:8" x14ac:dyDescent="0.25">
      <c r="A1293" s="43">
        <v>2018</v>
      </c>
      <c r="B1293">
        <v>4</v>
      </c>
      <c r="C1293">
        <v>1</v>
      </c>
      <c r="D1293">
        <v>1</v>
      </c>
      <c r="E1293">
        <v>2</v>
      </c>
      <c r="F1293">
        <v>4</v>
      </c>
      <c r="G1293">
        <v>4</v>
      </c>
      <c r="H1293" s="36">
        <v>2</v>
      </c>
    </row>
    <row r="1294" spans="1:8" x14ac:dyDescent="0.25">
      <c r="A1294" s="43">
        <v>2014</v>
      </c>
      <c r="B1294">
        <v>3</v>
      </c>
      <c r="C1294">
        <v>1</v>
      </c>
      <c r="D1294">
        <v>1</v>
      </c>
      <c r="E1294">
        <v>1</v>
      </c>
      <c r="F1294">
        <v>1</v>
      </c>
      <c r="G1294">
        <v>3</v>
      </c>
      <c r="H1294" s="36">
        <v>2</v>
      </c>
    </row>
    <row r="1295" spans="1:8" x14ac:dyDescent="0.25">
      <c r="A1295" s="43">
        <v>2015</v>
      </c>
      <c r="B1295">
        <v>3</v>
      </c>
      <c r="C1295">
        <v>0.9</v>
      </c>
      <c r="D1295">
        <v>0.95</v>
      </c>
      <c r="E1295">
        <v>1</v>
      </c>
      <c r="F1295">
        <v>1</v>
      </c>
      <c r="G1295">
        <v>2</v>
      </c>
      <c r="H1295" s="36">
        <v>2</v>
      </c>
    </row>
    <row r="1296" spans="1:8" x14ac:dyDescent="0.25">
      <c r="A1296" s="43">
        <v>2018</v>
      </c>
      <c r="B1296">
        <v>4</v>
      </c>
      <c r="C1296">
        <v>1</v>
      </c>
      <c r="D1296">
        <v>0.99</v>
      </c>
      <c r="E1296">
        <v>2</v>
      </c>
      <c r="F1296">
        <v>1</v>
      </c>
      <c r="G1296">
        <v>1</v>
      </c>
      <c r="H1296" s="36">
        <v>2</v>
      </c>
    </row>
    <row r="1297" spans="1:8" x14ac:dyDescent="0.25">
      <c r="A1297" s="43">
        <v>2017</v>
      </c>
      <c r="B1297">
        <v>4</v>
      </c>
      <c r="C1297">
        <v>1</v>
      </c>
      <c r="D1297">
        <v>1</v>
      </c>
      <c r="E1297">
        <v>2</v>
      </c>
      <c r="F1297">
        <v>2</v>
      </c>
      <c r="G1297">
        <v>4</v>
      </c>
      <c r="H1297" s="36">
        <v>2</v>
      </c>
    </row>
    <row r="1298" spans="1:8" x14ac:dyDescent="0.25">
      <c r="A1298" s="43">
        <v>2017</v>
      </c>
      <c r="B1298">
        <v>4</v>
      </c>
      <c r="C1298">
        <v>1</v>
      </c>
      <c r="D1298">
        <v>1</v>
      </c>
      <c r="E1298">
        <v>1</v>
      </c>
      <c r="F1298">
        <v>2</v>
      </c>
      <c r="G1298">
        <v>2</v>
      </c>
      <c r="H1298" s="36">
        <v>2</v>
      </c>
    </row>
    <row r="1299" spans="1:8" x14ac:dyDescent="0.25">
      <c r="A1299" s="43">
        <v>2015</v>
      </c>
      <c r="B1299">
        <v>4</v>
      </c>
      <c r="C1299">
        <v>1</v>
      </c>
      <c r="D1299">
        <v>0.82</v>
      </c>
      <c r="E1299">
        <v>1</v>
      </c>
      <c r="F1299">
        <v>3</v>
      </c>
      <c r="G1299">
        <v>6</v>
      </c>
      <c r="H1299" s="36">
        <v>2</v>
      </c>
    </row>
    <row r="1300" spans="1:8" x14ac:dyDescent="0.25">
      <c r="A1300" s="43">
        <v>2017</v>
      </c>
      <c r="B1300">
        <v>0</v>
      </c>
      <c r="D1300">
        <v>0.5</v>
      </c>
      <c r="E1300">
        <v>1</v>
      </c>
      <c r="F1300">
        <v>1</v>
      </c>
      <c r="G1300">
        <v>1</v>
      </c>
      <c r="H1300" s="36">
        <v>2</v>
      </c>
    </row>
    <row r="1301" spans="1:8" x14ac:dyDescent="0.25">
      <c r="A1301" s="43">
        <v>2017</v>
      </c>
      <c r="B1301">
        <v>4</v>
      </c>
      <c r="C1301">
        <v>1</v>
      </c>
      <c r="D1301">
        <v>0.98</v>
      </c>
      <c r="E1301">
        <v>1</v>
      </c>
      <c r="F1301">
        <v>2</v>
      </c>
      <c r="G1301">
        <v>2</v>
      </c>
      <c r="H1301" s="36">
        <v>2</v>
      </c>
    </row>
    <row r="1302" spans="1:8" x14ac:dyDescent="0.25">
      <c r="A1302" s="43">
        <v>2014</v>
      </c>
      <c r="B1302">
        <v>3</v>
      </c>
      <c r="C1302">
        <v>1</v>
      </c>
      <c r="D1302">
        <v>0.99</v>
      </c>
      <c r="E1302">
        <v>1</v>
      </c>
      <c r="F1302">
        <v>3</v>
      </c>
      <c r="G1302">
        <v>11</v>
      </c>
      <c r="H1302" s="36">
        <v>2</v>
      </c>
    </row>
    <row r="1303" spans="1:8" x14ac:dyDescent="0.25">
      <c r="A1303" s="43">
        <v>2013</v>
      </c>
      <c r="B1303">
        <v>4</v>
      </c>
      <c r="C1303">
        <v>1</v>
      </c>
      <c r="D1303">
        <v>1</v>
      </c>
      <c r="E1303">
        <v>1</v>
      </c>
      <c r="F1303">
        <v>107</v>
      </c>
      <c r="G1303">
        <v>120</v>
      </c>
      <c r="H1303" s="36">
        <v>2</v>
      </c>
    </row>
    <row r="1304" spans="1:8" x14ac:dyDescent="0.25">
      <c r="A1304" s="43">
        <v>2017</v>
      </c>
      <c r="B1304">
        <v>4</v>
      </c>
      <c r="C1304">
        <v>1</v>
      </c>
      <c r="D1304">
        <v>1</v>
      </c>
      <c r="E1304">
        <v>1</v>
      </c>
      <c r="F1304">
        <v>1</v>
      </c>
      <c r="G1304">
        <v>1</v>
      </c>
      <c r="H1304" s="36">
        <v>2</v>
      </c>
    </row>
    <row r="1305" spans="1:8" x14ac:dyDescent="0.25">
      <c r="A1305" s="43">
        <v>2017</v>
      </c>
      <c r="B1305">
        <v>4</v>
      </c>
      <c r="C1305">
        <v>1</v>
      </c>
      <c r="D1305">
        <v>0.78</v>
      </c>
      <c r="E1305">
        <v>1</v>
      </c>
      <c r="F1305">
        <v>2</v>
      </c>
      <c r="G1305">
        <v>2</v>
      </c>
      <c r="H1305" s="36">
        <v>2</v>
      </c>
    </row>
    <row r="1306" spans="1:8" x14ac:dyDescent="0.25">
      <c r="A1306" s="43">
        <v>2015</v>
      </c>
      <c r="B1306">
        <v>4</v>
      </c>
      <c r="C1306">
        <v>1</v>
      </c>
      <c r="D1306">
        <v>0.67</v>
      </c>
      <c r="E1306">
        <v>1</v>
      </c>
      <c r="F1306">
        <v>2</v>
      </c>
      <c r="G1306">
        <v>2</v>
      </c>
      <c r="H1306" s="36">
        <v>2</v>
      </c>
    </row>
    <row r="1307" spans="1:8" x14ac:dyDescent="0.25">
      <c r="A1307" s="43">
        <v>2017</v>
      </c>
      <c r="B1307">
        <v>4</v>
      </c>
      <c r="C1307">
        <v>1</v>
      </c>
      <c r="D1307">
        <v>1</v>
      </c>
      <c r="E1307">
        <v>2</v>
      </c>
      <c r="F1307">
        <v>1</v>
      </c>
      <c r="G1307">
        <v>1</v>
      </c>
      <c r="H1307" s="36">
        <v>2</v>
      </c>
    </row>
    <row r="1308" spans="1:8" x14ac:dyDescent="0.25">
      <c r="A1308" s="43">
        <v>2016</v>
      </c>
      <c r="B1308">
        <v>4</v>
      </c>
      <c r="C1308">
        <v>1</v>
      </c>
      <c r="D1308">
        <v>1</v>
      </c>
      <c r="E1308">
        <v>1</v>
      </c>
      <c r="F1308">
        <v>9</v>
      </c>
      <c r="G1308">
        <v>9</v>
      </c>
      <c r="H1308" s="36">
        <v>2</v>
      </c>
    </row>
    <row r="1309" spans="1:8" x14ac:dyDescent="0.25">
      <c r="A1309" s="43">
        <v>2016</v>
      </c>
      <c r="B1309">
        <v>4</v>
      </c>
      <c r="C1309">
        <v>1</v>
      </c>
      <c r="D1309">
        <v>1</v>
      </c>
      <c r="E1309">
        <v>2</v>
      </c>
      <c r="F1309">
        <v>1</v>
      </c>
      <c r="G1309">
        <v>1</v>
      </c>
      <c r="H1309" s="36">
        <v>2</v>
      </c>
    </row>
    <row r="1310" spans="1:8" x14ac:dyDescent="0.25">
      <c r="A1310" s="43">
        <v>2012</v>
      </c>
      <c r="B1310">
        <v>4</v>
      </c>
      <c r="C1310">
        <v>1</v>
      </c>
      <c r="D1310">
        <v>1</v>
      </c>
      <c r="E1310">
        <v>2</v>
      </c>
      <c r="F1310">
        <v>1</v>
      </c>
      <c r="G1310">
        <v>1</v>
      </c>
      <c r="H1310" s="36">
        <v>2</v>
      </c>
    </row>
    <row r="1311" spans="1:8" x14ac:dyDescent="0.25">
      <c r="A1311" s="43">
        <v>2018</v>
      </c>
      <c r="B1311">
        <v>4</v>
      </c>
      <c r="C1311">
        <v>1</v>
      </c>
      <c r="D1311">
        <v>0.99</v>
      </c>
      <c r="E1311">
        <v>0</v>
      </c>
      <c r="F1311">
        <v>4</v>
      </c>
      <c r="G1311">
        <v>4</v>
      </c>
      <c r="H1311" s="36">
        <v>2</v>
      </c>
    </row>
    <row r="1312" spans="1:8" x14ac:dyDescent="0.25">
      <c r="A1312" s="43">
        <v>2018</v>
      </c>
      <c r="B1312">
        <v>4</v>
      </c>
      <c r="C1312">
        <v>1</v>
      </c>
      <c r="D1312">
        <v>1</v>
      </c>
      <c r="E1312">
        <v>2</v>
      </c>
      <c r="F1312">
        <v>1</v>
      </c>
      <c r="G1312">
        <v>1</v>
      </c>
      <c r="H1312" s="36">
        <v>2</v>
      </c>
    </row>
    <row r="1313" spans="1:8" x14ac:dyDescent="0.25">
      <c r="A1313" s="43">
        <v>2018</v>
      </c>
      <c r="B1313">
        <v>4</v>
      </c>
      <c r="C1313">
        <v>1</v>
      </c>
      <c r="D1313">
        <v>1</v>
      </c>
      <c r="E1313">
        <v>2</v>
      </c>
      <c r="F1313">
        <v>1</v>
      </c>
      <c r="G1313">
        <v>1</v>
      </c>
      <c r="H1313" s="36">
        <v>2</v>
      </c>
    </row>
    <row r="1314" spans="1:8" x14ac:dyDescent="0.25">
      <c r="A1314" s="43">
        <v>2017</v>
      </c>
      <c r="B1314">
        <v>0</v>
      </c>
      <c r="D1314">
        <v>0.62</v>
      </c>
      <c r="E1314">
        <v>1</v>
      </c>
      <c r="F1314">
        <v>4</v>
      </c>
      <c r="G1314">
        <v>5</v>
      </c>
      <c r="H1314" s="36">
        <v>2</v>
      </c>
    </row>
    <row r="1315" spans="1:8" x14ac:dyDescent="0.25">
      <c r="A1315" s="43">
        <v>2017</v>
      </c>
      <c r="B1315">
        <v>4</v>
      </c>
      <c r="C1315">
        <v>1</v>
      </c>
      <c r="D1315">
        <v>0.93</v>
      </c>
      <c r="E1315">
        <v>2</v>
      </c>
      <c r="F1315">
        <v>3</v>
      </c>
      <c r="G1315">
        <v>3</v>
      </c>
      <c r="H1315" s="36">
        <v>2</v>
      </c>
    </row>
    <row r="1316" spans="1:8" x14ac:dyDescent="0.25">
      <c r="A1316" s="43">
        <v>2018</v>
      </c>
      <c r="B1316">
        <v>4</v>
      </c>
      <c r="C1316">
        <v>1</v>
      </c>
      <c r="D1316">
        <v>1</v>
      </c>
      <c r="E1316">
        <v>2</v>
      </c>
      <c r="F1316">
        <v>4</v>
      </c>
      <c r="G1316">
        <v>4</v>
      </c>
      <c r="H1316" s="36">
        <v>2</v>
      </c>
    </row>
    <row r="1317" spans="1:8" x14ac:dyDescent="0.25">
      <c r="A1317" s="43">
        <v>2018</v>
      </c>
      <c r="B1317">
        <v>4</v>
      </c>
      <c r="C1317">
        <v>1</v>
      </c>
      <c r="D1317">
        <v>1</v>
      </c>
      <c r="E1317">
        <v>2</v>
      </c>
      <c r="F1317">
        <v>2</v>
      </c>
      <c r="G1317">
        <v>2</v>
      </c>
      <c r="H1317" s="36">
        <v>2</v>
      </c>
    </row>
    <row r="1318" spans="1:8" x14ac:dyDescent="0.25">
      <c r="A1318" s="43">
        <v>2016</v>
      </c>
      <c r="B1318">
        <v>4</v>
      </c>
      <c r="C1318">
        <v>1</v>
      </c>
      <c r="D1318">
        <v>1</v>
      </c>
      <c r="E1318">
        <v>2</v>
      </c>
      <c r="F1318">
        <v>3</v>
      </c>
      <c r="G1318">
        <v>6</v>
      </c>
      <c r="H1318" s="36">
        <v>1</v>
      </c>
    </row>
    <row r="1319" spans="1:8" x14ac:dyDescent="0.25">
      <c r="A1319" s="43">
        <v>2017</v>
      </c>
      <c r="B1319">
        <v>3</v>
      </c>
      <c r="C1319">
        <v>0.9</v>
      </c>
      <c r="D1319">
        <v>0.9</v>
      </c>
      <c r="E1319">
        <v>1</v>
      </c>
      <c r="F1319">
        <v>1</v>
      </c>
      <c r="G1319">
        <v>1</v>
      </c>
      <c r="H1319" s="36">
        <v>2</v>
      </c>
    </row>
    <row r="1320" spans="1:8" x14ac:dyDescent="0.25">
      <c r="A1320" s="43">
        <v>2018</v>
      </c>
      <c r="B1320">
        <v>4</v>
      </c>
      <c r="C1320">
        <v>0.95</v>
      </c>
      <c r="D1320">
        <v>0.97</v>
      </c>
      <c r="E1320">
        <v>2</v>
      </c>
      <c r="F1320">
        <v>1</v>
      </c>
      <c r="G1320">
        <v>1</v>
      </c>
      <c r="H1320" s="36">
        <v>2</v>
      </c>
    </row>
    <row r="1321" spans="1:8" x14ac:dyDescent="0.25">
      <c r="A1321" s="43">
        <v>2016</v>
      </c>
      <c r="B1321">
        <v>4</v>
      </c>
      <c r="C1321">
        <v>0.99</v>
      </c>
      <c r="D1321">
        <v>1</v>
      </c>
      <c r="E1321">
        <v>1</v>
      </c>
      <c r="F1321">
        <v>9</v>
      </c>
      <c r="G1321">
        <v>10</v>
      </c>
      <c r="H1321" s="36">
        <v>2</v>
      </c>
    </row>
    <row r="1322" spans="1:8" x14ac:dyDescent="0.25">
      <c r="A1322" s="43">
        <v>2017</v>
      </c>
      <c r="B1322">
        <v>3</v>
      </c>
      <c r="C1322">
        <v>1</v>
      </c>
      <c r="D1322">
        <v>1</v>
      </c>
      <c r="E1322">
        <v>2</v>
      </c>
      <c r="F1322">
        <v>2</v>
      </c>
      <c r="G1322">
        <v>2</v>
      </c>
      <c r="H1322" s="36">
        <v>2</v>
      </c>
    </row>
    <row r="1323" spans="1:8" x14ac:dyDescent="0.25">
      <c r="A1323" s="43">
        <v>2017</v>
      </c>
      <c r="B1323">
        <v>4</v>
      </c>
      <c r="C1323">
        <v>1</v>
      </c>
      <c r="D1323">
        <v>1</v>
      </c>
      <c r="E1323">
        <v>0</v>
      </c>
      <c r="F1323">
        <v>13</v>
      </c>
      <c r="G1323">
        <v>15</v>
      </c>
      <c r="H1323" s="36">
        <v>2</v>
      </c>
    </row>
    <row r="1324" spans="1:8" x14ac:dyDescent="0.25">
      <c r="A1324" s="43">
        <v>2018</v>
      </c>
      <c r="B1324">
        <v>4</v>
      </c>
      <c r="C1324">
        <v>1</v>
      </c>
      <c r="D1324">
        <v>0.95</v>
      </c>
      <c r="E1324">
        <v>2</v>
      </c>
      <c r="F1324">
        <v>3</v>
      </c>
      <c r="G1324">
        <v>3</v>
      </c>
      <c r="H1324" s="36">
        <v>2</v>
      </c>
    </row>
    <row r="1325" spans="1:8" x14ac:dyDescent="0.25">
      <c r="A1325" s="43">
        <v>2018</v>
      </c>
      <c r="B1325">
        <v>3</v>
      </c>
      <c r="C1325">
        <v>1</v>
      </c>
      <c r="D1325">
        <v>1</v>
      </c>
      <c r="E1325">
        <v>2</v>
      </c>
      <c r="F1325">
        <v>1</v>
      </c>
      <c r="G1325">
        <v>1</v>
      </c>
      <c r="H1325" s="36">
        <v>2</v>
      </c>
    </row>
    <row r="1326" spans="1:8" x14ac:dyDescent="0.25">
      <c r="A1326" s="43">
        <v>2018</v>
      </c>
      <c r="B1326">
        <v>4</v>
      </c>
      <c r="C1326">
        <v>1</v>
      </c>
      <c r="D1326">
        <v>0.97</v>
      </c>
      <c r="E1326">
        <v>1</v>
      </c>
      <c r="F1326">
        <v>1</v>
      </c>
      <c r="G1326">
        <v>1</v>
      </c>
      <c r="H1326" s="36">
        <v>2</v>
      </c>
    </row>
    <row r="1327" spans="1:8" x14ac:dyDescent="0.25">
      <c r="A1327" s="43">
        <v>2012</v>
      </c>
      <c r="B1327">
        <v>4</v>
      </c>
      <c r="C1327">
        <v>1</v>
      </c>
      <c r="D1327">
        <v>0.96</v>
      </c>
      <c r="E1327">
        <v>1</v>
      </c>
      <c r="F1327">
        <v>2</v>
      </c>
      <c r="G1327">
        <v>7</v>
      </c>
      <c r="H1327" s="36">
        <v>2</v>
      </c>
    </row>
    <row r="1328" spans="1:8" x14ac:dyDescent="0.25">
      <c r="A1328" s="43">
        <v>2018</v>
      </c>
      <c r="B1328">
        <v>3</v>
      </c>
      <c r="C1328">
        <v>1</v>
      </c>
      <c r="D1328">
        <v>0.52</v>
      </c>
      <c r="E1328">
        <v>2</v>
      </c>
      <c r="F1328">
        <v>2</v>
      </c>
      <c r="G1328">
        <v>2</v>
      </c>
      <c r="H1328" s="36">
        <v>2</v>
      </c>
    </row>
    <row r="1329" spans="1:8" x14ac:dyDescent="0.25">
      <c r="A1329" s="43">
        <v>2015</v>
      </c>
      <c r="B1329">
        <v>0</v>
      </c>
      <c r="D1329">
        <v>0</v>
      </c>
      <c r="E1329">
        <v>1</v>
      </c>
      <c r="F1329">
        <v>1</v>
      </c>
      <c r="G1329">
        <v>1</v>
      </c>
      <c r="H1329" s="36">
        <v>2</v>
      </c>
    </row>
    <row r="1330" spans="1:8" x14ac:dyDescent="0.25">
      <c r="A1330" s="43">
        <v>2018</v>
      </c>
      <c r="B1330">
        <v>4</v>
      </c>
      <c r="C1330">
        <v>1</v>
      </c>
      <c r="D1330">
        <v>1</v>
      </c>
      <c r="E1330">
        <v>0</v>
      </c>
      <c r="F1330">
        <v>2</v>
      </c>
      <c r="G1330">
        <v>2</v>
      </c>
      <c r="H1330" s="36">
        <v>2</v>
      </c>
    </row>
    <row r="1331" spans="1:8" x14ac:dyDescent="0.25">
      <c r="A1331" s="43">
        <v>2017</v>
      </c>
      <c r="B1331">
        <v>4</v>
      </c>
      <c r="C1331">
        <v>1</v>
      </c>
      <c r="D1331">
        <v>1</v>
      </c>
      <c r="E1331">
        <v>1</v>
      </c>
      <c r="F1331">
        <v>1</v>
      </c>
      <c r="G1331">
        <v>2</v>
      </c>
      <c r="H1331" s="36">
        <v>2</v>
      </c>
    </row>
    <row r="1332" spans="1:8" x14ac:dyDescent="0.25">
      <c r="A1332" s="43">
        <v>2015</v>
      </c>
      <c r="B1332">
        <v>4</v>
      </c>
      <c r="C1332">
        <v>1</v>
      </c>
      <c r="D1332">
        <v>0.97</v>
      </c>
      <c r="E1332">
        <v>2</v>
      </c>
      <c r="F1332">
        <v>1</v>
      </c>
      <c r="G1332">
        <v>1</v>
      </c>
      <c r="H1332" s="36">
        <v>2</v>
      </c>
    </row>
    <row r="1333" spans="1:8" x14ac:dyDescent="0.25">
      <c r="A1333" s="43">
        <v>2016</v>
      </c>
      <c r="B1333">
        <v>4</v>
      </c>
      <c r="C1333">
        <v>1</v>
      </c>
      <c r="D1333">
        <v>1</v>
      </c>
      <c r="E1333">
        <v>1</v>
      </c>
      <c r="F1333">
        <v>3</v>
      </c>
      <c r="G1333">
        <v>3</v>
      </c>
      <c r="H1333" s="36">
        <v>2</v>
      </c>
    </row>
    <row r="1334" spans="1:8" x14ac:dyDescent="0.25">
      <c r="A1334" s="43">
        <v>2018</v>
      </c>
      <c r="B1334">
        <v>4</v>
      </c>
      <c r="C1334">
        <v>1</v>
      </c>
      <c r="D1334">
        <v>1</v>
      </c>
      <c r="E1334">
        <v>2</v>
      </c>
      <c r="F1334">
        <v>1</v>
      </c>
      <c r="G1334">
        <v>2</v>
      </c>
      <c r="H1334" s="36">
        <v>2</v>
      </c>
    </row>
    <row r="1335" spans="1:8" x14ac:dyDescent="0.25">
      <c r="A1335" s="43">
        <v>2017</v>
      </c>
      <c r="B1335">
        <v>4</v>
      </c>
      <c r="C1335">
        <v>1</v>
      </c>
      <c r="D1335">
        <v>1</v>
      </c>
      <c r="E1335">
        <v>2</v>
      </c>
      <c r="F1335">
        <v>2</v>
      </c>
      <c r="G1335">
        <v>3</v>
      </c>
      <c r="H1335" s="36">
        <v>2</v>
      </c>
    </row>
    <row r="1336" spans="1:8" x14ac:dyDescent="0.25">
      <c r="A1336" s="43">
        <v>2017</v>
      </c>
      <c r="B1336">
        <v>4</v>
      </c>
      <c r="C1336">
        <v>1</v>
      </c>
      <c r="D1336">
        <v>1</v>
      </c>
      <c r="E1336">
        <v>1</v>
      </c>
      <c r="F1336">
        <v>7</v>
      </c>
      <c r="G1336">
        <v>8</v>
      </c>
      <c r="H1336" s="36">
        <v>2</v>
      </c>
    </row>
    <row r="1337" spans="1:8" x14ac:dyDescent="0.25">
      <c r="A1337" s="43">
        <v>2014</v>
      </c>
      <c r="B1337">
        <v>4</v>
      </c>
      <c r="C1337">
        <v>1</v>
      </c>
      <c r="D1337">
        <v>0.95</v>
      </c>
      <c r="E1337">
        <v>2</v>
      </c>
      <c r="F1337">
        <v>3</v>
      </c>
      <c r="G1337">
        <v>4</v>
      </c>
      <c r="H1337" s="36">
        <v>2</v>
      </c>
    </row>
    <row r="1338" spans="1:8" x14ac:dyDescent="0.25">
      <c r="A1338" s="43">
        <v>2018</v>
      </c>
      <c r="B1338">
        <v>4</v>
      </c>
      <c r="C1338">
        <v>1</v>
      </c>
      <c r="D1338">
        <v>1</v>
      </c>
      <c r="E1338">
        <v>1</v>
      </c>
      <c r="F1338">
        <v>1</v>
      </c>
      <c r="G1338">
        <v>1</v>
      </c>
      <c r="H1338" s="36">
        <v>2</v>
      </c>
    </row>
    <row r="1339" spans="1:8" x14ac:dyDescent="0.25">
      <c r="A1339" s="43">
        <v>2015</v>
      </c>
      <c r="B1339">
        <v>0</v>
      </c>
      <c r="E1339">
        <v>1</v>
      </c>
      <c r="F1339">
        <v>1</v>
      </c>
      <c r="G1339">
        <v>1</v>
      </c>
      <c r="H1339" s="36">
        <v>2</v>
      </c>
    </row>
    <row r="1340" spans="1:8" x14ac:dyDescent="0.25">
      <c r="A1340" s="43">
        <v>2016</v>
      </c>
      <c r="B1340">
        <v>3</v>
      </c>
      <c r="C1340">
        <v>1</v>
      </c>
      <c r="D1340">
        <v>0.85</v>
      </c>
      <c r="E1340">
        <v>2</v>
      </c>
      <c r="F1340">
        <v>1</v>
      </c>
      <c r="G1340">
        <v>1</v>
      </c>
      <c r="H1340" s="36">
        <v>2</v>
      </c>
    </row>
    <row r="1341" spans="1:8" x14ac:dyDescent="0.25">
      <c r="A1341" s="43">
        <v>2018</v>
      </c>
      <c r="B1341">
        <v>4</v>
      </c>
      <c r="C1341">
        <v>1</v>
      </c>
      <c r="D1341">
        <v>1</v>
      </c>
      <c r="E1341">
        <v>1</v>
      </c>
      <c r="F1341">
        <v>1</v>
      </c>
      <c r="G1341">
        <v>2</v>
      </c>
      <c r="H1341" s="36">
        <v>2</v>
      </c>
    </row>
    <row r="1342" spans="1:8" x14ac:dyDescent="0.25">
      <c r="A1342" s="43">
        <v>2016</v>
      </c>
      <c r="B1342">
        <v>0</v>
      </c>
      <c r="D1342">
        <v>0</v>
      </c>
      <c r="E1342">
        <v>1</v>
      </c>
      <c r="F1342">
        <v>1</v>
      </c>
      <c r="G1342">
        <v>1</v>
      </c>
      <c r="H1342" s="36">
        <v>2</v>
      </c>
    </row>
    <row r="1343" spans="1:8" x14ac:dyDescent="0.25">
      <c r="A1343" s="43">
        <v>2018</v>
      </c>
      <c r="B1343">
        <v>3</v>
      </c>
      <c r="C1343">
        <v>1</v>
      </c>
      <c r="D1343">
        <v>1</v>
      </c>
      <c r="E1343">
        <v>1</v>
      </c>
      <c r="F1343">
        <v>1</v>
      </c>
      <c r="G1343">
        <v>1</v>
      </c>
      <c r="H1343" s="36">
        <v>2</v>
      </c>
    </row>
    <row r="1344" spans="1:8" x14ac:dyDescent="0.25">
      <c r="A1344" s="43">
        <v>2015</v>
      </c>
      <c r="B1344">
        <v>4</v>
      </c>
      <c r="C1344">
        <v>0.98</v>
      </c>
      <c r="D1344">
        <v>0.99</v>
      </c>
      <c r="E1344">
        <v>2</v>
      </c>
      <c r="F1344">
        <v>53</v>
      </c>
      <c r="G1344">
        <v>53</v>
      </c>
      <c r="H1344" s="36">
        <v>2</v>
      </c>
    </row>
    <row r="1345" spans="1:8" x14ac:dyDescent="0.25">
      <c r="A1345" s="43">
        <v>2018</v>
      </c>
      <c r="B1345">
        <v>3</v>
      </c>
      <c r="C1345">
        <v>1</v>
      </c>
      <c r="D1345">
        <v>0.92</v>
      </c>
      <c r="E1345">
        <v>2</v>
      </c>
      <c r="F1345">
        <v>1</v>
      </c>
      <c r="G1345">
        <v>1</v>
      </c>
      <c r="H1345" s="36">
        <v>2</v>
      </c>
    </row>
    <row r="1346" spans="1:8" x14ac:dyDescent="0.25">
      <c r="A1346" s="43">
        <v>2018</v>
      </c>
      <c r="B1346">
        <v>4</v>
      </c>
      <c r="C1346">
        <v>1</v>
      </c>
      <c r="D1346">
        <v>1</v>
      </c>
      <c r="E1346">
        <v>2</v>
      </c>
      <c r="F1346">
        <v>1</v>
      </c>
      <c r="G1346">
        <v>1</v>
      </c>
      <c r="H1346" s="36">
        <v>2</v>
      </c>
    </row>
    <row r="1347" spans="1:8" x14ac:dyDescent="0.25">
      <c r="A1347" s="43">
        <v>2018</v>
      </c>
      <c r="B1347">
        <v>4</v>
      </c>
      <c r="C1347">
        <v>0.83</v>
      </c>
      <c r="D1347">
        <v>0.89</v>
      </c>
      <c r="E1347">
        <v>1</v>
      </c>
      <c r="F1347">
        <v>4</v>
      </c>
      <c r="G1347">
        <v>4</v>
      </c>
      <c r="H1347" s="36">
        <v>2</v>
      </c>
    </row>
    <row r="1348" spans="1:8" x14ac:dyDescent="0.25">
      <c r="A1348" s="43">
        <v>2017</v>
      </c>
      <c r="B1348">
        <v>4</v>
      </c>
      <c r="C1348">
        <v>1</v>
      </c>
      <c r="D1348">
        <v>1</v>
      </c>
      <c r="E1348">
        <v>1</v>
      </c>
      <c r="F1348">
        <v>1</v>
      </c>
      <c r="G1348">
        <v>3</v>
      </c>
      <c r="H1348" s="36">
        <v>2</v>
      </c>
    </row>
    <row r="1349" spans="1:8" x14ac:dyDescent="0.25">
      <c r="A1349" s="43">
        <v>2018</v>
      </c>
      <c r="B1349">
        <v>3</v>
      </c>
      <c r="C1349">
        <v>1</v>
      </c>
      <c r="D1349">
        <v>0.84</v>
      </c>
      <c r="E1349">
        <v>2</v>
      </c>
      <c r="F1349">
        <v>1</v>
      </c>
      <c r="G1349">
        <v>2</v>
      </c>
      <c r="H1349" s="36">
        <v>2</v>
      </c>
    </row>
    <row r="1350" spans="1:8" x14ac:dyDescent="0.25">
      <c r="A1350" s="43">
        <v>2010</v>
      </c>
      <c r="B1350">
        <v>1</v>
      </c>
      <c r="C1350">
        <v>0.5</v>
      </c>
      <c r="D1350">
        <v>0</v>
      </c>
      <c r="E1350">
        <v>1</v>
      </c>
      <c r="F1350">
        <v>1</v>
      </c>
      <c r="G1350">
        <v>1</v>
      </c>
      <c r="H1350" s="36">
        <v>2</v>
      </c>
    </row>
    <row r="1351" spans="1:8" x14ac:dyDescent="0.25">
      <c r="A1351" s="43">
        <v>2013</v>
      </c>
      <c r="B1351">
        <v>4</v>
      </c>
      <c r="C1351">
        <v>1</v>
      </c>
      <c r="D1351">
        <v>0.93</v>
      </c>
      <c r="E1351">
        <v>2</v>
      </c>
      <c r="F1351">
        <v>3</v>
      </c>
      <c r="G1351">
        <v>4</v>
      </c>
      <c r="H1351" s="36">
        <v>2</v>
      </c>
    </row>
    <row r="1352" spans="1:8" x14ac:dyDescent="0.25">
      <c r="A1352" s="43">
        <v>2018</v>
      </c>
      <c r="B1352">
        <v>4</v>
      </c>
      <c r="C1352">
        <v>1</v>
      </c>
      <c r="D1352">
        <v>1</v>
      </c>
      <c r="E1352">
        <v>1</v>
      </c>
      <c r="F1352">
        <v>1</v>
      </c>
      <c r="G1352">
        <v>1</v>
      </c>
      <c r="H1352" s="36">
        <v>2</v>
      </c>
    </row>
    <row r="1353" spans="1:8" x14ac:dyDescent="0.25">
      <c r="A1353" s="43">
        <v>2017</v>
      </c>
      <c r="B1353">
        <v>1</v>
      </c>
      <c r="C1353">
        <v>1</v>
      </c>
      <c r="D1353">
        <v>0.8</v>
      </c>
      <c r="E1353">
        <v>1</v>
      </c>
      <c r="F1353">
        <v>11</v>
      </c>
      <c r="G1353">
        <v>13</v>
      </c>
      <c r="H1353" s="36">
        <v>2</v>
      </c>
    </row>
    <row r="1354" spans="1:8" x14ac:dyDescent="0.25">
      <c r="A1354" s="43">
        <v>2018</v>
      </c>
      <c r="B1354">
        <v>4</v>
      </c>
      <c r="C1354">
        <v>1</v>
      </c>
      <c r="D1354">
        <v>0.76</v>
      </c>
      <c r="E1354">
        <v>2</v>
      </c>
      <c r="F1354">
        <v>3</v>
      </c>
      <c r="G1354">
        <v>3</v>
      </c>
      <c r="H1354" s="36">
        <v>2</v>
      </c>
    </row>
    <row r="1355" spans="1:8" x14ac:dyDescent="0.25">
      <c r="A1355" s="43">
        <v>2016</v>
      </c>
      <c r="B1355">
        <v>4</v>
      </c>
      <c r="C1355">
        <v>1</v>
      </c>
      <c r="D1355">
        <v>0.85</v>
      </c>
      <c r="E1355">
        <v>2</v>
      </c>
      <c r="F1355">
        <v>1</v>
      </c>
      <c r="G1355">
        <v>2</v>
      </c>
      <c r="H1355" s="36">
        <v>2</v>
      </c>
    </row>
    <row r="1356" spans="1:8" x14ac:dyDescent="0.25">
      <c r="A1356" s="43">
        <v>2016</v>
      </c>
      <c r="B1356">
        <v>4</v>
      </c>
      <c r="C1356">
        <v>1</v>
      </c>
      <c r="D1356">
        <v>0.97</v>
      </c>
      <c r="E1356">
        <v>2</v>
      </c>
      <c r="F1356">
        <v>4</v>
      </c>
      <c r="G1356">
        <v>6</v>
      </c>
      <c r="H1356" s="36">
        <v>2</v>
      </c>
    </row>
    <row r="1357" spans="1:8" x14ac:dyDescent="0.25">
      <c r="A1357" s="43">
        <v>2018</v>
      </c>
      <c r="B1357">
        <v>0</v>
      </c>
      <c r="D1357">
        <v>1</v>
      </c>
      <c r="E1357">
        <v>1</v>
      </c>
      <c r="F1357">
        <v>1</v>
      </c>
      <c r="G1357">
        <v>1</v>
      </c>
      <c r="H1357" s="36">
        <v>2</v>
      </c>
    </row>
    <row r="1358" spans="1:8" x14ac:dyDescent="0.25">
      <c r="A1358" s="43">
        <v>2015</v>
      </c>
      <c r="B1358">
        <v>4</v>
      </c>
      <c r="C1358">
        <v>1</v>
      </c>
      <c r="D1358">
        <v>0.99</v>
      </c>
      <c r="E1358">
        <v>2</v>
      </c>
      <c r="F1358">
        <v>2</v>
      </c>
      <c r="G1358">
        <v>3</v>
      </c>
      <c r="H1358" s="36">
        <v>2</v>
      </c>
    </row>
    <row r="1359" spans="1:8" x14ac:dyDescent="0.25">
      <c r="A1359" s="43">
        <v>2012</v>
      </c>
      <c r="B1359">
        <v>4</v>
      </c>
      <c r="C1359">
        <v>1</v>
      </c>
      <c r="D1359">
        <v>1</v>
      </c>
      <c r="E1359">
        <v>2</v>
      </c>
      <c r="F1359">
        <v>3</v>
      </c>
      <c r="G1359">
        <v>7</v>
      </c>
      <c r="H1359" s="36">
        <v>2</v>
      </c>
    </row>
    <row r="1360" spans="1:8" x14ac:dyDescent="0.25">
      <c r="A1360" s="43">
        <v>2018</v>
      </c>
      <c r="B1360">
        <v>4</v>
      </c>
      <c r="C1360">
        <v>1</v>
      </c>
      <c r="D1360">
        <v>1</v>
      </c>
      <c r="E1360">
        <v>2</v>
      </c>
      <c r="F1360">
        <v>1</v>
      </c>
      <c r="G1360">
        <v>1</v>
      </c>
      <c r="H1360" s="36">
        <v>2</v>
      </c>
    </row>
    <row r="1361" spans="1:8" x14ac:dyDescent="0.25">
      <c r="A1361" s="43">
        <v>2016</v>
      </c>
      <c r="B1361">
        <v>1</v>
      </c>
      <c r="C1361">
        <v>1</v>
      </c>
      <c r="D1361">
        <v>0.67</v>
      </c>
      <c r="E1361">
        <v>1</v>
      </c>
      <c r="F1361">
        <v>1</v>
      </c>
      <c r="G1361">
        <v>1</v>
      </c>
      <c r="H1361" s="36">
        <v>2</v>
      </c>
    </row>
    <row r="1362" spans="1:8" x14ac:dyDescent="0.25">
      <c r="A1362" s="43">
        <v>2018</v>
      </c>
      <c r="B1362">
        <v>4</v>
      </c>
      <c r="C1362">
        <v>1</v>
      </c>
      <c r="D1362">
        <v>0.8</v>
      </c>
      <c r="E1362">
        <v>1</v>
      </c>
      <c r="F1362">
        <v>8</v>
      </c>
      <c r="G1362">
        <v>8</v>
      </c>
      <c r="H1362" s="36">
        <v>2</v>
      </c>
    </row>
    <row r="1363" spans="1:8" x14ac:dyDescent="0.25">
      <c r="A1363" s="43">
        <v>2017</v>
      </c>
      <c r="B1363">
        <v>4</v>
      </c>
      <c r="C1363">
        <v>1</v>
      </c>
      <c r="D1363">
        <v>1</v>
      </c>
      <c r="E1363">
        <v>2</v>
      </c>
      <c r="F1363">
        <v>1</v>
      </c>
      <c r="G1363">
        <v>2</v>
      </c>
      <c r="H1363" s="36">
        <v>2</v>
      </c>
    </row>
    <row r="1364" spans="1:8" x14ac:dyDescent="0.25">
      <c r="A1364" s="43">
        <v>2013</v>
      </c>
      <c r="B1364">
        <v>4</v>
      </c>
      <c r="C1364">
        <v>1</v>
      </c>
      <c r="D1364">
        <v>0.99</v>
      </c>
      <c r="E1364">
        <v>1</v>
      </c>
      <c r="F1364">
        <v>1</v>
      </c>
      <c r="G1364">
        <v>3</v>
      </c>
      <c r="H1364" s="36">
        <v>2</v>
      </c>
    </row>
    <row r="1365" spans="1:8" x14ac:dyDescent="0.25">
      <c r="A1365" s="43">
        <v>2016</v>
      </c>
      <c r="B1365">
        <v>4</v>
      </c>
      <c r="C1365">
        <v>1</v>
      </c>
      <c r="D1365">
        <v>1</v>
      </c>
      <c r="E1365">
        <v>1</v>
      </c>
      <c r="F1365">
        <v>1</v>
      </c>
      <c r="G1365">
        <v>1</v>
      </c>
      <c r="H1365" s="36">
        <v>2</v>
      </c>
    </row>
    <row r="1366" spans="1:8" x14ac:dyDescent="0.25">
      <c r="A1366" s="43">
        <v>2015</v>
      </c>
      <c r="B1366">
        <v>4</v>
      </c>
      <c r="C1366">
        <v>1</v>
      </c>
      <c r="D1366">
        <v>1</v>
      </c>
      <c r="E1366">
        <v>1</v>
      </c>
      <c r="F1366">
        <v>13</v>
      </c>
      <c r="G1366">
        <v>14</v>
      </c>
      <c r="H1366" s="36">
        <v>2</v>
      </c>
    </row>
    <row r="1367" spans="1:8" x14ac:dyDescent="0.25">
      <c r="A1367" s="43">
        <v>2018</v>
      </c>
      <c r="B1367">
        <v>4</v>
      </c>
      <c r="C1367">
        <v>1</v>
      </c>
      <c r="D1367">
        <v>1</v>
      </c>
      <c r="E1367">
        <v>2</v>
      </c>
      <c r="F1367">
        <v>1</v>
      </c>
      <c r="G1367">
        <v>1</v>
      </c>
      <c r="H1367" s="36">
        <v>2</v>
      </c>
    </row>
    <row r="1368" spans="1:8" x14ac:dyDescent="0.25">
      <c r="A1368" s="43">
        <v>2017</v>
      </c>
      <c r="B1368">
        <v>4</v>
      </c>
      <c r="C1368">
        <v>1</v>
      </c>
      <c r="D1368">
        <v>0.98</v>
      </c>
      <c r="E1368">
        <v>1</v>
      </c>
      <c r="F1368">
        <v>2</v>
      </c>
      <c r="G1368">
        <v>2</v>
      </c>
      <c r="H1368" s="36">
        <v>2</v>
      </c>
    </row>
    <row r="1369" spans="1:8" x14ac:dyDescent="0.25">
      <c r="A1369" s="43">
        <v>2018</v>
      </c>
      <c r="B1369">
        <v>4</v>
      </c>
      <c r="C1369">
        <v>1</v>
      </c>
      <c r="D1369">
        <v>1</v>
      </c>
      <c r="E1369">
        <v>2</v>
      </c>
      <c r="F1369">
        <v>1</v>
      </c>
      <c r="G1369">
        <v>1</v>
      </c>
      <c r="H1369" s="36">
        <v>2</v>
      </c>
    </row>
    <row r="1370" spans="1:8" x14ac:dyDescent="0.25">
      <c r="A1370" s="43">
        <v>2016</v>
      </c>
      <c r="B1370">
        <v>3</v>
      </c>
      <c r="C1370">
        <v>0.9</v>
      </c>
      <c r="D1370">
        <v>0.65</v>
      </c>
      <c r="E1370">
        <v>1</v>
      </c>
      <c r="F1370">
        <v>1</v>
      </c>
      <c r="G1370">
        <v>1</v>
      </c>
      <c r="H1370" s="36">
        <v>2</v>
      </c>
    </row>
    <row r="1371" spans="1:8" x14ac:dyDescent="0.25">
      <c r="A1371" s="43">
        <v>2013</v>
      </c>
      <c r="B1371">
        <v>4</v>
      </c>
      <c r="C1371">
        <v>1</v>
      </c>
      <c r="D1371">
        <v>0.98</v>
      </c>
      <c r="E1371">
        <v>2</v>
      </c>
      <c r="F1371">
        <v>1</v>
      </c>
      <c r="G1371">
        <v>8</v>
      </c>
      <c r="H1371" s="36">
        <v>2</v>
      </c>
    </row>
    <row r="1372" spans="1:8" x14ac:dyDescent="0.25">
      <c r="A1372" s="43">
        <v>2015</v>
      </c>
      <c r="B1372">
        <v>4</v>
      </c>
      <c r="C1372">
        <v>1</v>
      </c>
      <c r="D1372">
        <v>0.97</v>
      </c>
      <c r="E1372">
        <v>0</v>
      </c>
      <c r="F1372">
        <v>11</v>
      </c>
      <c r="G1372">
        <v>12</v>
      </c>
      <c r="H1372" s="36">
        <v>2</v>
      </c>
    </row>
    <row r="1373" spans="1:8" x14ac:dyDescent="0.25">
      <c r="A1373" s="43">
        <v>2014</v>
      </c>
      <c r="B1373">
        <v>4</v>
      </c>
      <c r="C1373">
        <v>1</v>
      </c>
      <c r="D1373">
        <v>1</v>
      </c>
      <c r="E1373">
        <v>1</v>
      </c>
      <c r="F1373">
        <v>7</v>
      </c>
      <c r="G1373">
        <v>11</v>
      </c>
      <c r="H1373" s="36">
        <v>2</v>
      </c>
    </row>
    <row r="1374" spans="1:8" x14ac:dyDescent="0.25">
      <c r="A1374" s="43">
        <v>2017</v>
      </c>
      <c r="B1374">
        <v>4</v>
      </c>
      <c r="C1374">
        <v>1</v>
      </c>
      <c r="D1374">
        <v>1</v>
      </c>
      <c r="E1374">
        <v>1</v>
      </c>
      <c r="F1374">
        <v>2</v>
      </c>
      <c r="G1374">
        <v>3</v>
      </c>
      <c r="H1374" s="36">
        <v>1</v>
      </c>
    </row>
    <row r="1375" spans="1:8" x14ac:dyDescent="0.25">
      <c r="A1375" s="43">
        <v>2015</v>
      </c>
      <c r="B1375">
        <v>4</v>
      </c>
      <c r="C1375">
        <v>1</v>
      </c>
      <c r="D1375">
        <v>0.82</v>
      </c>
      <c r="E1375">
        <v>1</v>
      </c>
      <c r="F1375">
        <v>2</v>
      </c>
      <c r="G1375">
        <v>2</v>
      </c>
      <c r="H1375" s="36">
        <v>2</v>
      </c>
    </row>
    <row r="1376" spans="1:8" x14ac:dyDescent="0.25">
      <c r="A1376" s="43">
        <v>2018</v>
      </c>
      <c r="B1376">
        <v>4</v>
      </c>
      <c r="C1376">
        <v>1</v>
      </c>
      <c r="D1376">
        <v>1</v>
      </c>
      <c r="E1376">
        <v>2</v>
      </c>
      <c r="F1376">
        <v>1</v>
      </c>
      <c r="G1376">
        <v>1</v>
      </c>
      <c r="H1376" s="36">
        <v>2</v>
      </c>
    </row>
    <row r="1377" spans="1:8" x14ac:dyDescent="0.25">
      <c r="A1377" s="43">
        <v>2018</v>
      </c>
      <c r="B1377">
        <v>4</v>
      </c>
      <c r="C1377">
        <v>1</v>
      </c>
      <c r="D1377">
        <v>0.99</v>
      </c>
      <c r="E1377">
        <v>1</v>
      </c>
      <c r="F1377">
        <v>4</v>
      </c>
      <c r="G1377">
        <v>5</v>
      </c>
      <c r="H1377" s="36">
        <v>2</v>
      </c>
    </row>
    <row r="1378" spans="1:8" x14ac:dyDescent="0.25">
      <c r="A1378" s="43">
        <v>2014</v>
      </c>
      <c r="B1378">
        <v>4</v>
      </c>
      <c r="C1378">
        <v>1</v>
      </c>
      <c r="D1378">
        <v>0.99</v>
      </c>
      <c r="E1378">
        <v>1</v>
      </c>
      <c r="F1378">
        <v>1</v>
      </c>
      <c r="G1378">
        <v>1</v>
      </c>
      <c r="H1378" s="36">
        <v>2</v>
      </c>
    </row>
    <row r="1379" spans="1:8" x14ac:dyDescent="0.25">
      <c r="A1379" s="43">
        <v>2018</v>
      </c>
      <c r="B1379">
        <v>4</v>
      </c>
      <c r="C1379">
        <v>0.9</v>
      </c>
      <c r="D1379">
        <v>1</v>
      </c>
      <c r="E1379">
        <v>1</v>
      </c>
      <c r="F1379">
        <v>1</v>
      </c>
      <c r="G1379">
        <v>1</v>
      </c>
      <c r="H1379" s="36">
        <v>2</v>
      </c>
    </row>
    <row r="1380" spans="1:8" x14ac:dyDescent="0.25">
      <c r="A1380" s="43">
        <v>2018</v>
      </c>
      <c r="B1380">
        <v>4</v>
      </c>
      <c r="C1380">
        <v>1</v>
      </c>
      <c r="D1380">
        <v>1</v>
      </c>
      <c r="E1380">
        <v>0</v>
      </c>
      <c r="F1380">
        <v>8</v>
      </c>
      <c r="G1380">
        <v>12</v>
      </c>
      <c r="H1380" s="36">
        <v>2</v>
      </c>
    </row>
    <row r="1381" spans="1:8" x14ac:dyDescent="0.25">
      <c r="A1381" s="43">
        <v>2013</v>
      </c>
      <c r="B1381">
        <v>4</v>
      </c>
      <c r="C1381">
        <v>1</v>
      </c>
      <c r="D1381">
        <v>1</v>
      </c>
      <c r="E1381">
        <v>0</v>
      </c>
      <c r="F1381">
        <v>41</v>
      </c>
      <c r="G1381">
        <v>47</v>
      </c>
      <c r="H1381" s="36">
        <v>2</v>
      </c>
    </row>
    <row r="1382" spans="1:8" x14ac:dyDescent="0.25">
      <c r="A1382" s="43">
        <v>2014</v>
      </c>
      <c r="B1382">
        <v>1</v>
      </c>
      <c r="C1382">
        <v>0.6</v>
      </c>
      <c r="D1382">
        <v>0.16</v>
      </c>
      <c r="E1382">
        <v>1</v>
      </c>
      <c r="F1382">
        <v>9</v>
      </c>
      <c r="G1382">
        <v>55</v>
      </c>
      <c r="H1382" s="36">
        <v>1</v>
      </c>
    </row>
    <row r="1383" spans="1:8" x14ac:dyDescent="0.25">
      <c r="A1383" s="43">
        <v>2016</v>
      </c>
      <c r="B1383">
        <v>4</v>
      </c>
      <c r="C1383">
        <v>1</v>
      </c>
      <c r="D1383">
        <v>1</v>
      </c>
      <c r="E1383">
        <v>2</v>
      </c>
      <c r="F1383">
        <v>1</v>
      </c>
      <c r="G1383">
        <v>2</v>
      </c>
      <c r="H1383" s="36">
        <v>2</v>
      </c>
    </row>
    <row r="1384" spans="1:8" x14ac:dyDescent="0.25">
      <c r="A1384" s="43">
        <v>2018</v>
      </c>
      <c r="B1384">
        <v>4</v>
      </c>
      <c r="C1384">
        <v>1</v>
      </c>
      <c r="D1384">
        <v>1</v>
      </c>
      <c r="E1384">
        <v>1</v>
      </c>
      <c r="F1384">
        <v>1</v>
      </c>
      <c r="G1384">
        <v>1</v>
      </c>
      <c r="H1384" s="36">
        <v>2</v>
      </c>
    </row>
    <row r="1385" spans="1:8" x14ac:dyDescent="0.25">
      <c r="A1385" s="43">
        <v>2017</v>
      </c>
      <c r="B1385">
        <v>3</v>
      </c>
      <c r="C1385">
        <v>1</v>
      </c>
      <c r="D1385">
        <v>0.99</v>
      </c>
      <c r="E1385">
        <v>1</v>
      </c>
      <c r="F1385">
        <v>76</v>
      </c>
      <c r="G1385">
        <v>78</v>
      </c>
      <c r="H1385" s="36">
        <v>2</v>
      </c>
    </row>
    <row r="1386" spans="1:8" x14ac:dyDescent="0.25">
      <c r="A1386" s="43">
        <v>2018</v>
      </c>
      <c r="B1386">
        <v>4</v>
      </c>
      <c r="C1386">
        <v>1</v>
      </c>
      <c r="D1386">
        <v>0.67</v>
      </c>
      <c r="E1386">
        <v>1</v>
      </c>
      <c r="F1386">
        <v>1</v>
      </c>
      <c r="G1386">
        <v>1</v>
      </c>
      <c r="H1386" s="36">
        <v>2</v>
      </c>
    </row>
    <row r="1387" spans="1:8" x14ac:dyDescent="0.25">
      <c r="A1387" s="43">
        <v>2018</v>
      </c>
      <c r="B1387">
        <v>4</v>
      </c>
      <c r="C1387">
        <v>1</v>
      </c>
      <c r="D1387">
        <v>1</v>
      </c>
      <c r="E1387">
        <v>1</v>
      </c>
      <c r="F1387">
        <v>1</v>
      </c>
      <c r="G1387">
        <v>1</v>
      </c>
      <c r="H1387" s="36">
        <v>2</v>
      </c>
    </row>
    <row r="1388" spans="1:8" x14ac:dyDescent="0.25">
      <c r="A1388" s="43">
        <v>2011</v>
      </c>
      <c r="B1388">
        <v>4</v>
      </c>
      <c r="C1388">
        <v>1</v>
      </c>
      <c r="D1388">
        <v>1</v>
      </c>
      <c r="E1388">
        <v>2</v>
      </c>
      <c r="F1388">
        <v>2</v>
      </c>
      <c r="G1388">
        <v>23</v>
      </c>
      <c r="H1388" s="36">
        <v>2</v>
      </c>
    </row>
    <row r="1389" spans="1:8" x14ac:dyDescent="0.25">
      <c r="A1389" s="43">
        <v>2018</v>
      </c>
      <c r="B1389">
        <v>4</v>
      </c>
      <c r="C1389">
        <v>1</v>
      </c>
      <c r="D1389">
        <v>1</v>
      </c>
      <c r="E1389">
        <v>1</v>
      </c>
      <c r="F1389">
        <v>1</v>
      </c>
      <c r="G1389">
        <v>1</v>
      </c>
      <c r="H1389" s="36">
        <v>2</v>
      </c>
    </row>
    <row r="1390" spans="1:8" x14ac:dyDescent="0.25">
      <c r="A1390" s="43">
        <v>2018</v>
      </c>
      <c r="B1390">
        <v>4</v>
      </c>
      <c r="C1390">
        <v>1</v>
      </c>
      <c r="D1390">
        <v>1</v>
      </c>
      <c r="E1390">
        <v>2</v>
      </c>
      <c r="F1390">
        <v>1</v>
      </c>
      <c r="G1390">
        <v>2</v>
      </c>
      <c r="H1390" s="36">
        <v>2</v>
      </c>
    </row>
    <row r="1391" spans="1:8" x14ac:dyDescent="0.25">
      <c r="A1391" s="43">
        <v>2018</v>
      </c>
      <c r="B1391">
        <v>0</v>
      </c>
      <c r="D1391">
        <v>0</v>
      </c>
      <c r="E1391">
        <v>1</v>
      </c>
      <c r="F1391">
        <v>2</v>
      </c>
      <c r="G1391">
        <v>3</v>
      </c>
      <c r="H1391" s="36">
        <v>2</v>
      </c>
    </row>
    <row r="1392" spans="1:8" x14ac:dyDescent="0.25">
      <c r="A1392" s="43">
        <v>2015</v>
      </c>
      <c r="B1392">
        <v>4</v>
      </c>
      <c r="C1392">
        <v>1</v>
      </c>
      <c r="D1392">
        <v>1</v>
      </c>
      <c r="E1392">
        <v>1</v>
      </c>
      <c r="F1392">
        <v>127</v>
      </c>
      <c r="G1392">
        <v>133</v>
      </c>
      <c r="H1392" s="36">
        <v>2</v>
      </c>
    </row>
    <row r="1393" spans="1:8" x14ac:dyDescent="0.25">
      <c r="A1393" s="43">
        <v>2018</v>
      </c>
      <c r="B1393">
        <v>4</v>
      </c>
      <c r="C1393">
        <v>1</v>
      </c>
      <c r="D1393">
        <v>0.6</v>
      </c>
      <c r="E1393">
        <v>1</v>
      </c>
      <c r="F1393">
        <v>1</v>
      </c>
      <c r="G1393">
        <v>1</v>
      </c>
      <c r="H1393" s="36">
        <v>2</v>
      </c>
    </row>
    <row r="1394" spans="1:8" x14ac:dyDescent="0.25">
      <c r="A1394" s="43">
        <v>2018</v>
      </c>
      <c r="B1394">
        <v>3</v>
      </c>
      <c r="C1394">
        <v>1</v>
      </c>
      <c r="D1394">
        <v>0.54</v>
      </c>
      <c r="E1394">
        <v>2</v>
      </c>
      <c r="F1394">
        <v>1</v>
      </c>
      <c r="G1394">
        <v>2</v>
      </c>
      <c r="H1394" s="36">
        <v>2</v>
      </c>
    </row>
    <row r="1395" spans="1:8" x14ac:dyDescent="0.25">
      <c r="A1395" s="43">
        <v>2014</v>
      </c>
      <c r="B1395">
        <v>4</v>
      </c>
      <c r="C1395">
        <v>1</v>
      </c>
      <c r="D1395">
        <v>1</v>
      </c>
      <c r="E1395">
        <v>0</v>
      </c>
      <c r="F1395">
        <v>2</v>
      </c>
      <c r="G1395">
        <v>2</v>
      </c>
      <c r="H1395" s="36">
        <v>2</v>
      </c>
    </row>
    <row r="1396" spans="1:8" x14ac:dyDescent="0.25">
      <c r="A1396" s="43">
        <v>2018</v>
      </c>
      <c r="B1396">
        <v>4</v>
      </c>
      <c r="C1396">
        <v>1</v>
      </c>
      <c r="D1396">
        <v>0.97</v>
      </c>
      <c r="E1396">
        <v>1</v>
      </c>
      <c r="F1396">
        <v>1</v>
      </c>
      <c r="G1396">
        <v>2</v>
      </c>
      <c r="H1396" s="36">
        <v>2</v>
      </c>
    </row>
    <row r="1397" spans="1:8" x14ac:dyDescent="0.25">
      <c r="A1397" s="43">
        <v>2018</v>
      </c>
      <c r="B1397">
        <v>3</v>
      </c>
      <c r="C1397">
        <v>1</v>
      </c>
      <c r="D1397">
        <v>0.93</v>
      </c>
      <c r="E1397">
        <v>1</v>
      </c>
      <c r="F1397">
        <v>2</v>
      </c>
      <c r="G1397">
        <v>2</v>
      </c>
      <c r="H1397" s="36">
        <v>2</v>
      </c>
    </row>
    <row r="1398" spans="1:8" x14ac:dyDescent="0.25">
      <c r="A1398" s="43">
        <v>2016</v>
      </c>
      <c r="B1398">
        <v>4</v>
      </c>
      <c r="C1398">
        <v>0.96</v>
      </c>
      <c r="D1398">
        <v>0.99</v>
      </c>
      <c r="E1398">
        <v>1</v>
      </c>
      <c r="F1398">
        <v>1</v>
      </c>
      <c r="G1398">
        <v>1</v>
      </c>
      <c r="H1398" s="36">
        <v>2</v>
      </c>
    </row>
    <row r="1399" spans="1:8" x14ac:dyDescent="0.25">
      <c r="A1399" s="43">
        <v>2018</v>
      </c>
      <c r="B1399">
        <v>4</v>
      </c>
      <c r="C1399">
        <v>1</v>
      </c>
      <c r="D1399">
        <v>1</v>
      </c>
      <c r="E1399">
        <v>2</v>
      </c>
      <c r="F1399">
        <v>1</v>
      </c>
      <c r="G1399">
        <v>1</v>
      </c>
      <c r="H1399" s="36">
        <v>2</v>
      </c>
    </row>
    <row r="1400" spans="1:8" x14ac:dyDescent="0.25">
      <c r="A1400" s="43">
        <v>2018</v>
      </c>
      <c r="B1400">
        <v>4</v>
      </c>
      <c r="C1400">
        <v>1</v>
      </c>
      <c r="D1400">
        <v>1</v>
      </c>
      <c r="E1400">
        <v>1</v>
      </c>
      <c r="F1400">
        <v>1</v>
      </c>
      <c r="G1400">
        <v>1</v>
      </c>
      <c r="H1400" s="36">
        <v>2</v>
      </c>
    </row>
    <row r="1401" spans="1:8" x14ac:dyDescent="0.25">
      <c r="A1401" s="43">
        <v>2015</v>
      </c>
      <c r="B1401">
        <v>4</v>
      </c>
      <c r="C1401">
        <v>1</v>
      </c>
      <c r="D1401">
        <v>1</v>
      </c>
      <c r="E1401">
        <v>2</v>
      </c>
      <c r="F1401">
        <v>1</v>
      </c>
      <c r="G1401">
        <v>1</v>
      </c>
      <c r="H1401" s="36">
        <v>2</v>
      </c>
    </row>
    <row r="1402" spans="1:8" x14ac:dyDescent="0.25">
      <c r="A1402" s="43">
        <v>2018</v>
      </c>
      <c r="B1402">
        <v>1</v>
      </c>
      <c r="C1402">
        <v>0.94</v>
      </c>
      <c r="D1402">
        <v>0.25</v>
      </c>
      <c r="E1402">
        <v>2</v>
      </c>
      <c r="F1402">
        <v>1</v>
      </c>
      <c r="G1402">
        <v>2</v>
      </c>
      <c r="H1402" s="36">
        <v>2</v>
      </c>
    </row>
    <row r="1403" spans="1:8" x14ac:dyDescent="0.25">
      <c r="A1403" s="43">
        <v>2013</v>
      </c>
      <c r="B1403">
        <v>3</v>
      </c>
      <c r="C1403">
        <v>1</v>
      </c>
      <c r="D1403">
        <v>0.6</v>
      </c>
      <c r="E1403">
        <v>1</v>
      </c>
      <c r="F1403">
        <v>1</v>
      </c>
      <c r="G1403">
        <v>2</v>
      </c>
      <c r="H1403" s="36">
        <v>2</v>
      </c>
    </row>
    <row r="1404" spans="1:8" x14ac:dyDescent="0.25">
      <c r="A1404" s="43">
        <v>2018</v>
      </c>
      <c r="B1404">
        <v>4</v>
      </c>
      <c r="C1404">
        <v>0.9</v>
      </c>
      <c r="D1404">
        <v>0.98</v>
      </c>
      <c r="E1404">
        <v>2</v>
      </c>
      <c r="F1404">
        <v>2</v>
      </c>
      <c r="G1404">
        <v>2</v>
      </c>
      <c r="H1404" s="36">
        <v>1</v>
      </c>
    </row>
    <row r="1405" spans="1:8" x14ac:dyDescent="0.25">
      <c r="A1405" s="43">
        <v>2018</v>
      </c>
      <c r="B1405">
        <v>2</v>
      </c>
      <c r="C1405">
        <v>0.46</v>
      </c>
      <c r="D1405">
        <v>0.25</v>
      </c>
      <c r="E1405">
        <v>1</v>
      </c>
      <c r="F1405">
        <v>3</v>
      </c>
      <c r="G1405">
        <v>6</v>
      </c>
      <c r="H1405" s="36">
        <v>2</v>
      </c>
    </row>
    <row r="1406" spans="1:8" x14ac:dyDescent="0.25">
      <c r="A1406" s="43">
        <v>2015</v>
      </c>
      <c r="B1406">
        <v>4</v>
      </c>
      <c r="C1406">
        <v>1</v>
      </c>
      <c r="D1406">
        <v>0.96</v>
      </c>
      <c r="E1406">
        <v>2</v>
      </c>
      <c r="F1406">
        <v>1</v>
      </c>
      <c r="G1406">
        <v>1</v>
      </c>
      <c r="H1406" s="36">
        <v>2</v>
      </c>
    </row>
    <row r="1407" spans="1:8" x14ac:dyDescent="0.25">
      <c r="A1407" s="43">
        <v>2015</v>
      </c>
      <c r="B1407">
        <v>4</v>
      </c>
      <c r="C1407">
        <v>1</v>
      </c>
      <c r="D1407">
        <v>0.98</v>
      </c>
      <c r="E1407">
        <v>2</v>
      </c>
      <c r="F1407">
        <v>1</v>
      </c>
      <c r="G1407">
        <v>2</v>
      </c>
      <c r="H1407" s="36">
        <v>2</v>
      </c>
    </row>
    <row r="1408" spans="1:8" x14ac:dyDescent="0.25">
      <c r="A1408" s="43">
        <v>2015</v>
      </c>
      <c r="B1408">
        <v>3</v>
      </c>
      <c r="C1408">
        <v>1</v>
      </c>
      <c r="D1408">
        <v>0</v>
      </c>
      <c r="E1408">
        <v>1</v>
      </c>
      <c r="F1408">
        <v>2</v>
      </c>
      <c r="G1408">
        <v>2</v>
      </c>
      <c r="H1408" s="36">
        <v>2</v>
      </c>
    </row>
    <row r="1409" spans="1:8" x14ac:dyDescent="0.25">
      <c r="A1409" s="43">
        <v>2014</v>
      </c>
      <c r="B1409">
        <v>4</v>
      </c>
      <c r="C1409">
        <v>1</v>
      </c>
      <c r="D1409">
        <v>0.56999999999999995</v>
      </c>
      <c r="E1409">
        <v>1</v>
      </c>
      <c r="F1409">
        <v>1</v>
      </c>
      <c r="G1409">
        <v>2</v>
      </c>
      <c r="H1409" s="36">
        <v>2</v>
      </c>
    </row>
    <row r="1410" spans="1:8" x14ac:dyDescent="0.25">
      <c r="A1410" s="43">
        <v>2017</v>
      </c>
      <c r="B1410">
        <v>4</v>
      </c>
      <c r="C1410">
        <v>1</v>
      </c>
      <c r="D1410">
        <v>1</v>
      </c>
      <c r="E1410">
        <v>2</v>
      </c>
      <c r="F1410">
        <v>1</v>
      </c>
      <c r="G1410">
        <v>1</v>
      </c>
      <c r="H1410" s="36">
        <v>2</v>
      </c>
    </row>
    <row r="1411" spans="1:8" x14ac:dyDescent="0.25">
      <c r="A1411" s="43">
        <v>2011</v>
      </c>
      <c r="B1411">
        <v>4</v>
      </c>
      <c r="C1411">
        <v>1</v>
      </c>
      <c r="D1411">
        <v>0.96</v>
      </c>
      <c r="E1411">
        <v>0</v>
      </c>
      <c r="F1411">
        <v>6</v>
      </c>
      <c r="G1411">
        <v>6</v>
      </c>
      <c r="H1411" s="36">
        <v>2</v>
      </c>
    </row>
    <row r="1412" spans="1:8" x14ac:dyDescent="0.25">
      <c r="A1412" s="43">
        <v>2012</v>
      </c>
      <c r="B1412">
        <v>4</v>
      </c>
      <c r="C1412">
        <v>1</v>
      </c>
      <c r="D1412">
        <v>0.9</v>
      </c>
      <c r="E1412">
        <v>2</v>
      </c>
      <c r="F1412">
        <v>24</v>
      </c>
      <c r="G1412">
        <v>29</v>
      </c>
      <c r="H1412" s="36">
        <v>2</v>
      </c>
    </row>
    <row r="1413" spans="1:8" x14ac:dyDescent="0.25">
      <c r="A1413" s="43">
        <v>2018</v>
      </c>
      <c r="B1413">
        <v>4</v>
      </c>
      <c r="C1413">
        <v>1</v>
      </c>
      <c r="D1413">
        <v>1</v>
      </c>
      <c r="E1413">
        <v>2</v>
      </c>
      <c r="F1413">
        <v>1</v>
      </c>
      <c r="G1413">
        <v>1</v>
      </c>
      <c r="H1413" s="36">
        <v>2</v>
      </c>
    </row>
    <row r="1414" spans="1:8" x14ac:dyDescent="0.25">
      <c r="A1414" s="43">
        <v>2018</v>
      </c>
      <c r="B1414">
        <v>3</v>
      </c>
      <c r="C1414">
        <v>1</v>
      </c>
      <c r="D1414">
        <v>0.74</v>
      </c>
      <c r="E1414">
        <v>2</v>
      </c>
      <c r="F1414">
        <v>1</v>
      </c>
      <c r="G1414">
        <v>1</v>
      </c>
      <c r="H1414" s="36">
        <v>2</v>
      </c>
    </row>
    <row r="1415" spans="1:8" x14ac:dyDescent="0.25">
      <c r="A1415" s="43">
        <v>2015</v>
      </c>
      <c r="B1415">
        <v>4</v>
      </c>
      <c r="C1415">
        <v>1</v>
      </c>
      <c r="D1415">
        <v>1</v>
      </c>
      <c r="E1415">
        <v>1</v>
      </c>
      <c r="F1415">
        <v>1</v>
      </c>
      <c r="G1415">
        <v>2</v>
      </c>
      <c r="H1415" s="36">
        <v>2</v>
      </c>
    </row>
    <row r="1416" spans="1:8" x14ac:dyDescent="0.25">
      <c r="A1416" s="43">
        <v>2017</v>
      </c>
      <c r="B1416">
        <v>4</v>
      </c>
      <c r="C1416">
        <v>1</v>
      </c>
      <c r="D1416">
        <v>0.98</v>
      </c>
      <c r="E1416">
        <v>2</v>
      </c>
      <c r="F1416">
        <v>1</v>
      </c>
      <c r="G1416">
        <v>3</v>
      </c>
      <c r="H1416" s="36">
        <v>2</v>
      </c>
    </row>
    <row r="1417" spans="1:8" x14ac:dyDescent="0.25">
      <c r="A1417" s="43">
        <v>2016</v>
      </c>
      <c r="B1417">
        <v>4</v>
      </c>
      <c r="C1417">
        <v>1</v>
      </c>
      <c r="D1417">
        <v>1</v>
      </c>
      <c r="E1417">
        <v>1</v>
      </c>
      <c r="F1417">
        <v>1</v>
      </c>
      <c r="G1417">
        <v>1</v>
      </c>
      <c r="H1417" s="36">
        <v>2</v>
      </c>
    </row>
    <row r="1418" spans="1:8" x14ac:dyDescent="0.25">
      <c r="A1418" s="43">
        <v>2018</v>
      </c>
      <c r="B1418">
        <v>4</v>
      </c>
      <c r="C1418">
        <v>1</v>
      </c>
      <c r="D1418">
        <v>1</v>
      </c>
      <c r="E1418">
        <v>2</v>
      </c>
      <c r="F1418">
        <v>1</v>
      </c>
      <c r="G1418">
        <v>1</v>
      </c>
      <c r="H1418" s="36">
        <v>2</v>
      </c>
    </row>
    <row r="1419" spans="1:8" x14ac:dyDescent="0.25">
      <c r="A1419" s="43">
        <v>2018</v>
      </c>
      <c r="B1419">
        <v>4</v>
      </c>
      <c r="C1419">
        <v>1</v>
      </c>
      <c r="D1419">
        <v>1</v>
      </c>
      <c r="E1419">
        <v>2</v>
      </c>
      <c r="F1419">
        <v>2</v>
      </c>
      <c r="G1419">
        <v>6</v>
      </c>
      <c r="H1419" s="36">
        <v>2</v>
      </c>
    </row>
    <row r="1420" spans="1:8" x14ac:dyDescent="0.25">
      <c r="A1420" s="43">
        <v>2018</v>
      </c>
      <c r="B1420">
        <v>4</v>
      </c>
      <c r="C1420">
        <v>1</v>
      </c>
      <c r="D1420">
        <v>0.85</v>
      </c>
      <c r="E1420">
        <v>1</v>
      </c>
      <c r="F1420">
        <v>12</v>
      </c>
      <c r="G1420">
        <v>14</v>
      </c>
      <c r="H1420" s="36">
        <v>2</v>
      </c>
    </row>
    <row r="1421" spans="1:8" x14ac:dyDescent="0.25">
      <c r="A1421" s="43">
        <v>2014</v>
      </c>
      <c r="B1421">
        <v>0</v>
      </c>
      <c r="E1421">
        <v>1</v>
      </c>
      <c r="F1421">
        <v>1</v>
      </c>
      <c r="G1421">
        <v>1</v>
      </c>
      <c r="H1421" s="36">
        <v>2</v>
      </c>
    </row>
    <row r="1422" spans="1:8" x14ac:dyDescent="0.25">
      <c r="A1422" s="43">
        <v>2018</v>
      </c>
      <c r="B1422">
        <v>4</v>
      </c>
      <c r="C1422">
        <v>1</v>
      </c>
      <c r="D1422">
        <v>0.98</v>
      </c>
      <c r="E1422">
        <v>2</v>
      </c>
      <c r="F1422">
        <v>2</v>
      </c>
      <c r="G1422">
        <v>2</v>
      </c>
      <c r="H1422" s="36">
        <v>2</v>
      </c>
    </row>
    <row r="1423" spans="1:8" x14ac:dyDescent="0.25">
      <c r="A1423" s="43">
        <v>2015</v>
      </c>
      <c r="B1423">
        <v>3</v>
      </c>
      <c r="C1423">
        <v>0.95</v>
      </c>
      <c r="D1423">
        <v>0.93</v>
      </c>
      <c r="E1423">
        <v>1</v>
      </c>
      <c r="F1423">
        <v>10</v>
      </c>
      <c r="G1423">
        <v>13</v>
      </c>
      <c r="H1423" s="36">
        <v>2</v>
      </c>
    </row>
    <row r="1424" spans="1:8" x14ac:dyDescent="0.25">
      <c r="A1424" s="43">
        <v>2015</v>
      </c>
      <c r="B1424">
        <v>3</v>
      </c>
      <c r="C1424">
        <v>1</v>
      </c>
      <c r="D1424">
        <v>1</v>
      </c>
      <c r="E1424">
        <v>2</v>
      </c>
      <c r="F1424">
        <v>1</v>
      </c>
      <c r="G1424">
        <v>1</v>
      </c>
      <c r="H1424" s="36">
        <v>2</v>
      </c>
    </row>
    <row r="1425" spans="1:8" x14ac:dyDescent="0.25">
      <c r="A1425" s="43">
        <v>2018</v>
      </c>
      <c r="B1425">
        <v>4</v>
      </c>
      <c r="C1425">
        <v>1</v>
      </c>
      <c r="D1425">
        <v>0.93</v>
      </c>
      <c r="E1425">
        <v>2</v>
      </c>
      <c r="F1425">
        <v>1</v>
      </c>
      <c r="G1425">
        <v>1</v>
      </c>
      <c r="H1425" s="36">
        <v>2</v>
      </c>
    </row>
    <row r="1426" spans="1:8" x14ac:dyDescent="0.25">
      <c r="A1426" s="43">
        <v>2015</v>
      </c>
      <c r="B1426">
        <v>4</v>
      </c>
      <c r="C1426">
        <v>1</v>
      </c>
      <c r="D1426">
        <v>1</v>
      </c>
      <c r="E1426">
        <v>2</v>
      </c>
      <c r="F1426">
        <v>4</v>
      </c>
      <c r="G1426">
        <v>5</v>
      </c>
      <c r="H1426" s="36">
        <v>2</v>
      </c>
    </row>
    <row r="1427" spans="1:8" x14ac:dyDescent="0.25">
      <c r="A1427" s="43">
        <v>2012</v>
      </c>
      <c r="B1427">
        <v>4</v>
      </c>
      <c r="C1427">
        <v>1</v>
      </c>
      <c r="D1427">
        <v>1</v>
      </c>
      <c r="E1427">
        <v>1</v>
      </c>
      <c r="F1427">
        <v>1</v>
      </c>
      <c r="G1427">
        <v>1</v>
      </c>
      <c r="H1427" s="36">
        <v>2</v>
      </c>
    </row>
    <row r="1428" spans="1:8" x14ac:dyDescent="0.25">
      <c r="A1428" s="43">
        <v>2018</v>
      </c>
      <c r="B1428">
        <v>4</v>
      </c>
      <c r="C1428">
        <v>1</v>
      </c>
      <c r="D1428">
        <v>0.98</v>
      </c>
      <c r="E1428">
        <v>2</v>
      </c>
      <c r="F1428">
        <v>2</v>
      </c>
      <c r="G1428">
        <v>2</v>
      </c>
      <c r="H1428" s="36">
        <v>2</v>
      </c>
    </row>
    <row r="1429" spans="1:8" x14ac:dyDescent="0.25">
      <c r="A1429" s="43">
        <v>2015</v>
      </c>
      <c r="B1429">
        <v>3</v>
      </c>
      <c r="C1429">
        <v>1</v>
      </c>
      <c r="D1429">
        <v>1</v>
      </c>
      <c r="E1429">
        <v>2</v>
      </c>
      <c r="F1429">
        <v>1</v>
      </c>
      <c r="G1429">
        <v>1</v>
      </c>
      <c r="H1429" s="36">
        <v>2</v>
      </c>
    </row>
    <row r="1430" spans="1:8" x14ac:dyDescent="0.25">
      <c r="A1430" s="43">
        <v>2013</v>
      </c>
      <c r="B1430">
        <v>4</v>
      </c>
      <c r="C1430">
        <v>1</v>
      </c>
      <c r="D1430">
        <v>0.92</v>
      </c>
      <c r="E1430">
        <v>2</v>
      </c>
      <c r="F1430">
        <v>8</v>
      </c>
      <c r="G1430">
        <v>13</v>
      </c>
      <c r="H1430" s="36">
        <v>2</v>
      </c>
    </row>
    <row r="1431" spans="1:8" x14ac:dyDescent="0.25">
      <c r="A1431" s="43">
        <v>2017</v>
      </c>
      <c r="B1431">
        <v>4</v>
      </c>
      <c r="C1431">
        <v>1</v>
      </c>
      <c r="D1431">
        <v>1</v>
      </c>
      <c r="E1431">
        <v>2</v>
      </c>
      <c r="F1431">
        <v>3</v>
      </c>
      <c r="G1431">
        <v>8</v>
      </c>
      <c r="H1431" s="36">
        <v>2</v>
      </c>
    </row>
    <row r="1432" spans="1:8" x14ac:dyDescent="0.25">
      <c r="A1432" s="43">
        <v>2012</v>
      </c>
      <c r="B1432">
        <v>4</v>
      </c>
      <c r="C1432">
        <v>1</v>
      </c>
      <c r="D1432">
        <v>0.96</v>
      </c>
      <c r="E1432">
        <v>1</v>
      </c>
      <c r="F1432">
        <v>8</v>
      </c>
      <c r="G1432">
        <v>10</v>
      </c>
      <c r="H1432" s="36">
        <v>2</v>
      </c>
    </row>
    <row r="1433" spans="1:8" x14ac:dyDescent="0.25">
      <c r="A1433" s="43">
        <v>2013</v>
      </c>
      <c r="B1433">
        <v>4</v>
      </c>
      <c r="C1433">
        <v>1</v>
      </c>
      <c r="D1433">
        <v>0.96</v>
      </c>
      <c r="E1433">
        <v>2</v>
      </c>
      <c r="F1433">
        <v>2</v>
      </c>
      <c r="G1433">
        <v>4</v>
      </c>
      <c r="H1433" s="36">
        <v>2</v>
      </c>
    </row>
    <row r="1434" spans="1:8" x14ac:dyDescent="0.25">
      <c r="A1434" s="43">
        <v>2018</v>
      </c>
      <c r="B1434">
        <v>3</v>
      </c>
      <c r="C1434">
        <v>1</v>
      </c>
      <c r="D1434">
        <v>0.95</v>
      </c>
      <c r="E1434">
        <v>1</v>
      </c>
      <c r="F1434">
        <v>1</v>
      </c>
      <c r="G1434">
        <v>1</v>
      </c>
      <c r="H1434" s="36">
        <v>2</v>
      </c>
    </row>
    <row r="1435" spans="1:8" x14ac:dyDescent="0.25">
      <c r="A1435" s="43">
        <v>2018</v>
      </c>
      <c r="B1435">
        <v>4</v>
      </c>
      <c r="C1435">
        <v>1</v>
      </c>
      <c r="D1435">
        <v>1</v>
      </c>
      <c r="E1435">
        <v>2</v>
      </c>
      <c r="F1435">
        <v>1</v>
      </c>
      <c r="G1435">
        <v>2</v>
      </c>
      <c r="H1435" s="36">
        <v>2</v>
      </c>
    </row>
    <row r="1436" spans="1:8" x14ac:dyDescent="0.25">
      <c r="A1436" s="43">
        <v>2017</v>
      </c>
      <c r="B1436">
        <v>4</v>
      </c>
      <c r="C1436">
        <v>1</v>
      </c>
      <c r="D1436">
        <v>0.92</v>
      </c>
      <c r="E1436">
        <v>1</v>
      </c>
      <c r="F1436">
        <v>1</v>
      </c>
      <c r="G1436">
        <v>2</v>
      </c>
      <c r="H1436" s="36">
        <v>2</v>
      </c>
    </row>
    <row r="1437" spans="1:8" x14ac:dyDescent="0.25">
      <c r="A1437" s="43">
        <v>2014</v>
      </c>
      <c r="B1437">
        <v>4</v>
      </c>
      <c r="C1437">
        <v>1</v>
      </c>
      <c r="D1437">
        <v>1</v>
      </c>
      <c r="E1437">
        <v>2</v>
      </c>
      <c r="F1437">
        <v>1</v>
      </c>
      <c r="G1437">
        <v>2</v>
      </c>
      <c r="H1437" s="36">
        <v>2</v>
      </c>
    </row>
    <row r="1438" spans="1:8" x14ac:dyDescent="0.25">
      <c r="A1438" s="43">
        <v>2018</v>
      </c>
      <c r="B1438">
        <v>4</v>
      </c>
      <c r="C1438">
        <v>1</v>
      </c>
      <c r="D1438">
        <v>1</v>
      </c>
      <c r="E1438">
        <v>2</v>
      </c>
      <c r="F1438">
        <v>1</v>
      </c>
      <c r="G1438">
        <v>1</v>
      </c>
      <c r="H1438" s="36">
        <v>2</v>
      </c>
    </row>
    <row r="1439" spans="1:8" x14ac:dyDescent="0.25">
      <c r="A1439" s="43">
        <v>2014</v>
      </c>
      <c r="B1439">
        <v>1</v>
      </c>
      <c r="C1439">
        <v>1</v>
      </c>
      <c r="D1439">
        <v>0</v>
      </c>
      <c r="E1439">
        <v>1</v>
      </c>
      <c r="F1439">
        <v>1</v>
      </c>
      <c r="G1439">
        <v>2</v>
      </c>
      <c r="H1439" s="36">
        <v>2</v>
      </c>
    </row>
    <row r="1440" spans="1:8" x14ac:dyDescent="0.25">
      <c r="A1440" s="43">
        <v>2016</v>
      </c>
      <c r="B1440">
        <v>4</v>
      </c>
      <c r="C1440">
        <v>1</v>
      </c>
      <c r="D1440">
        <v>1</v>
      </c>
      <c r="E1440">
        <v>1</v>
      </c>
      <c r="F1440">
        <v>2</v>
      </c>
      <c r="G1440">
        <v>2</v>
      </c>
      <c r="H1440" s="36">
        <v>2</v>
      </c>
    </row>
    <row r="1441" spans="1:8" x14ac:dyDescent="0.25">
      <c r="A1441" s="43">
        <v>2018</v>
      </c>
      <c r="B1441">
        <v>3</v>
      </c>
      <c r="C1441">
        <v>1</v>
      </c>
      <c r="D1441">
        <v>1</v>
      </c>
      <c r="E1441">
        <v>2</v>
      </c>
      <c r="F1441">
        <v>1</v>
      </c>
      <c r="G1441">
        <v>1</v>
      </c>
      <c r="H1441" s="36">
        <v>2</v>
      </c>
    </row>
    <row r="1442" spans="1:8" x14ac:dyDescent="0.25">
      <c r="A1442" s="43">
        <v>2015</v>
      </c>
      <c r="B1442">
        <v>4</v>
      </c>
      <c r="C1442">
        <v>1</v>
      </c>
      <c r="D1442">
        <v>1</v>
      </c>
      <c r="E1442">
        <v>1</v>
      </c>
      <c r="F1442">
        <v>3</v>
      </c>
      <c r="G1442">
        <v>3</v>
      </c>
      <c r="H1442" s="36">
        <v>2</v>
      </c>
    </row>
    <row r="1443" spans="1:8" x14ac:dyDescent="0.25">
      <c r="A1443" s="43">
        <v>2017</v>
      </c>
      <c r="B1443">
        <v>4</v>
      </c>
      <c r="C1443">
        <v>1</v>
      </c>
      <c r="D1443">
        <v>1</v>
      </c>
      <c r="E1443">
        <v>2</v>
      </c>
      <c r="F1443">
        <v>1</v>
      </c>
      <c r="G1443">
        <v>1</v>
      </c>
      <c r="H1443" s="36">
        <v>2</v>
      </c>
    </row>
    <row r="1444" spans="1:8" x14ac:dyDescent="0.25">
      <c r="A1444" s="43">
        <v>2017</v>
      </c>
      <c r="B1444">
        <v>4</v>
      </c>
      <c r="C1444">
        <v>1</v>
      </c>
      <c r="D1444">
        <v>1</v>
      </c>
      <c r="E1444">
        <v>0</v>
      </c>
      <c r="F1444">
        <v>6</v>
      </c>
      <c r="G1444">
        <v>8</v>
      </c>
      <c r="H1444" s="36">
        <v>2</v>
      </c>
    </row>
    <row r="1445" spans="1:8" x14ac:dyDescent="0.25">
      <c r="A1445" s="43">
        <v>2013</v>
      </c>
      <c r="B1445">
        <v>4</v>
      </c>
      <c r="C1445">
        <v>1</v>
      </c>
      <c r="D1445">
        <v>1</v>
      </c>
      <c r="E1445">
        <v>2</v>
      </c>
      <c r="F1445">
        <v>1</v>
      </c>
      <c r="G1445">
        <v>4</v>
      </c>
      <c r="H1445" s="36">
        <v>2</v>
      </c>
    </row>
    <row r="1446" spans="1:8" x14ac:dyDescent="0.25">
      <c r="A1446" s="43">
        <v>2018</v>
      </c>
      <c r="B1446">
        <v>0</v>
      </c>
      <c r="E1446">
        <v>1</v>
      </c>
      <c r="F1446">
        <v>1</v>
      </c>
      <c r="G1446">
        <v>2</v>
      </c>
      <c r="H1446" s="36">
        <v>2</v>
      </c>
    </row>
    <row r="1447" spans="1:8" x14ac:dyDescent="0.25">
      <c r="A1447" s="43">
        <v>2017</v>
      </c>
      <c r="B1447">
        <v>4</v>
      </c>
      <c r="C1447">
        <v>1</v>
      </c>
      <c r="D1447">
        <v>1</v>
      </c>
      <c r="E1447">
        <v>1</v>
      </c>
      <c r="F1447">
        <v>5</v>
      </c>
      <c r="G1447">
        <v>5</v>
      </c>
      <c r="H1447" s="36">
        <v>2</v>
      </c>
    </row>
    <row r="1448" spans="1:8" x14ac:dyDescent="0.25">
      <c r="A1448" s="43">
        <v>2018</v>
      </c>
      <c r="B1448">
        <v>4</v>
      </c>
      <c r="C1448">
        <v>1</v>
      </c>
      <c r="D1448">
        <v>1</v>
      </c>
      <c r="E1448">
        <v>1</v>
      </c>
      <c r="F1448">
        <v>3</v>
      </c>
      <c r="G1448">
        <v>4</v>
      </c>
      <c r="H1448" s="36">
        <v>1</v>
      </c>
    </row>
    <row r="1449" spans="1:8" x14ac:dyDescent="0.25">
      <c r="A1449" s="43">
        <v>2018</v>
      </c>
      <c r="B1449">
        <v>4</v>
      </c>
      <c r="C1449">
        <v>1</v>
      </c>
      <c r="D1449">
        <v>0.97</v>
      </c>
      <c r="E1449">
        <v>1</v>
      </c>
      <c r="F1449">
        <v>1</v>
      </c>
      <c r="G1449">
        <v>1</v>
      </c>
      <c r="H1449" s="36">
        <v>2</v>
      </c>
    </row>
    <row r="1450" spans="1:8" x14ac:dyDescent="0.25">
      <c r="A1450" s="43">
        <v>2022</v>
      </c>
      <c r="B1450">
        <v>4</v>
      </c>
      <c r="C1450">
        <v>1</v>
      </c>
      <c r="D1450">
        <v>0.97</v>
      </c>
      <c r="E1450">
        <v>1</v>
      </c>
      <c r="F1450">
        <v>76</v>
      </c>
      <c r="G1450">
        <v>121</v>
      </c>
      <c r="H1450" s="36">
        <v>2</v>
      </c>
    </row>
    <row r="1451" spans="1:8" x14ac:dyDescent="0.25">
      <c r="A1451" s="43">
        <v>2017</v>
      </c>
      <c r="B1451">
        <v>4</v>
      </c>
      <c r="C1451">
        <v>1</v>
      </c>
      <c r="D1451">
        <v>1</v>
      </c>
      <c r="E1451">
        <v>2</v>
      </c>
      <c r="F1451">
        <v>2</v>
      </c>
      <c r="G1451">
        <v>3</v>
      </c>
      <c r="H1451" s="36">
        <v>2</v>
      </c>
    </row>
    <row r="1452" spans="1:8" x14ac:dyDescent="0.25">
      <c r="A1452" s="43">
        <v>2015</v>
      </c>
      <c r="B1452">
        <v>1</v>
      </c>
      <c r="C1452">
        <v>1</v>
      </c>
      <c r="D1452">
        <v>0.41</v>
      </c>
      <c r="E1452">
        <v>0</v>
      </c>
      <c r="F1452">
        <v>8</v>
      </c>
      <c r="G1452">
        <v>8</v>
      </c>
      <c r="H1452" s="36">
        <v>2</v>
      </c>
    </row>
    <row r="1453" spans="1:8" x14ac:dyDescent="0.25">
      <c r="A1453" s="43">
        <v>2018</v>
      </c>
      <c r="B1453">
        <v>4</v>
      </c>
      <c r="C1453">
        <v>0.97</v>
      </c>
      <c r="D1453">
        <v>0.99</v>
      </c>
      <c r="E1453">
        <v>1</v>
      </c>
      <c r="F1453">
        <v>11</v>
      </c>
      <c r="G1453">
        <v>13</v>
      </c>
      <c r="H1453" s="36">
        <v>2</v>
      </c>
    </row>
    <row r="1454" spans="1:8" x14ac:dyDescent="0.25">
      <c r="A1454" s="43">
        <v>2018</v>
      </c>
      <c r="B1454">
        <v>4</v>
      </c>
      <c r="C1454">
        <v>1</v>
      </c>
      <c r="D1454">
        <v>1</v>
      </c>
      <c r="E1454">
        <v>1</v>
      </c>
      <c r="F1454">
        <v>1</v>
      </c>
      <c r="G1454">
        <v>2</v>
      </c>
      <c r="H1454" s="36">
        <v>2</v>
      </c>
    </row>
    <row r="1455" spans="1:8" x14ac:dyDescent="0.25">
      <c r="A1455" s="43">
        <v>2018</v>
      </c>
      <c r="B1455">
        <v>4</v>
      </c>
      <c r="C1455">
        <v>1</v>
      </c>
      <c r="D1455">
        <v>1</v>
      </c>
      <c r="E1455">
        <v>2</v>
      </c>
      <c r="F1455">
        <v>1</v>
      </c>
      <c r="G1455">
        <v>1</v>
      </c>
      <c r="H1455" s="36">
        <v>2</v>
      </c>
    </row>
    <row r="1456" spans="1:8" x14ac:dyDescent="0.25">
      <c r="A1456" s="43">
        <v>2015</v>
      </c>
      <c r="B1456">
        <v>0</v>
      </c>
      <c r="D1456">
        <v>0</v>
      </c>
      <c r="E1456">
        <v>1</v>
      </c>
      <c r="F1456">
        <v>1</v>
      </c>
      <c r="G1456">
        <v>6</v>
      </c>
      <c r="H1456" s="36">
        <v>2</v>
      </c>
    </row>
    <row r="1457" spans="1:8" x14ac:dyDescent="0.25">
      <c r="A1457" s="43">
        <v>2018</v>
      </c>
      <c r="B1457">
        <v>0</v>
      </c>
      <c r="D1457">
        <v>1</v>
      </c>
      <c r="E1457">
        <v>1</v>
      </c>
      <c r="F1457">
        <v>1</v>
      </c>
      <c r="G1457">
        <v>1</v>
      </c>
      <c r="H1457" s="36">
        <v>2</v>
      </c>
    </row>
    <row r="1458" spans="1:8" x14ac:dyDescent="0.25">
      <c r="A1458" s="43">
        <v>2018</v>
      </c>
      <c r="B1458">
        <v>4</v>
      </c>
      <c r="C1458">
        <v>1</v>
      </c>
      <c r="D1458">
        <v>0.99</v>
      </c>
      <c r="E1458">
        <v>1</v>
      </c>
      <c r="F1458">
        <v>5</v>
      </c>
      <c r="G1458">
        <v>6</v>
      </c>
      <c r="H1458" s="36">
        <v>2</v>
      </c>
    </row>
    <row r="1459" spans="1:8" x14ac:dyDescent="0.25">
      <c r="A1459" s="43">
        <v>2017</v>
      </c>
      <c r="B1459">
        <v>4</v>
      </c>
      <c r="C1459">
        <v>1</v>
      </c>
      <c r="D1459">
        <v>0.9</v>
      </c>
      <c r="E1459">
        <v>1</v>
      </c>
      <c r="F1459">
        <v>2</v>
      </c>
      <c r="G1459">
        <v>2</v>
      </c>
      <c r="H1459" s="36">
        <v>2</v>
      </c>
    </row>
    <row r="1460" spans="1:8" x14ac:dyDescent="0.25">
      <c r="A1460" s="43">
        <v>2018</v>
      </c>
      <c r="B1460">
        <v>4</v>
      </c>
      <c r="C1460">
        <v>1</v>
      </c>
      <c r="D1460">
        <v>0.75</v>
      </c>
      <c r="E1460">
        <v>2</v>
      </c>
      <c r="F1460">
        <v>1</v>
      </c>
      <c r="G1460">
        <v>1</v>
      </c>
      <c r="H1460" s="36">
        <v>2</v>
      </c>
    </row>
    <row r="1461" spans="1:8" x14ac:dyDescent="0.25">
      <c r="A1461" s="43">
        <v>2012</v>
      </c>
      <c r="B1461">
        <v>1</v>
      </c>
      <c r="C1461">
        <v>1</v>
      </c>
      <c r="D1461">
        <v>0</v>
      </c>
      <c r="E1461">
        <v>0</v>
      </c>
      <c r="F1461">
        <v>2</v>
      </c>
      <c r="G1461">
        <v>2</v>
      </c>
      <c r="H1461" s="36">
        <v>2</v>
      </c>
    </row>
    <row r="1462" spans="1:8" x14ac:dyDescent="0.25">
      <c r="A1462" s="43">
        <v>2015</v>
      </c>
      <c r="B1462">
        <v>4</v>
      </c>
      <c r="C1462">
        <v>1</v>
      </c>
      <c r="D1462">
        <v>1</v>
      </c>
      <c r="E1462">
        <v>1</v>
      </c>
      <c r="F1462">
        <v>3</v>
      </c>
      <c r="G1462">
        <v>3</v>
      </c>
      <c r="H1462" s="36">
        <v>2</v>
      </c>
    </row>
    <row r="1463" spans="1:8" x14ac:dyDescent="0.25">
      <c r="A1463" s="43">
        <v>2018</v>
      </c>
      <c r="B1463">
        <v>4</v>
      </c>
      <c r="C1463">
        <v>1</v>
      </c>
      <c r="D1463">
        <v>1</v>
      </c>
      <c r="E1463">
        <v>2</v>
      </c>
      <c r="F1463">
        <v>1</v>
      </c>
      <c r="G1463">
        <v>1</v>
      </c>
      <c r="H1463" s="36">
        <v>2</v>
      </c>
    </row>
    <row r="1464" spans="1:8" x14ac:dyDescent="0.25">
      <c r="A1464" s="43">
        <v>2016</v>
      </c>
      <c r="B1464">
        <v>4</v>
      </c>
      <c r="C1464">
        <v>1</v>
      </c>
      <c r="D1464">
        <v>0.9</v>
      </c>
      <c r="E1464">
        <v>1</v>
      </c>
      <c r="F1464">
        <v>26</v>
      </c>
      <c r="G1464">
        <v>28</v>
      </c>
      <c r="H1464" s="36">
        <v>2</v>
      </c>
    </row>
    <row r="1465" spans="1:8" x14ac:dyDescent="0.25">
      <c r="A1465" s="43">
        <v>2012</v>
      </c>
      <c r="B1465">
        <v>0</v>
      </c>
      <c r="D1465">
        <v>1</v>
      </c>
      <c r="E1465">
        <v>1</v>
      </c>
      <c r="F1465">
        <v>1</v>
      </c>
      <c r="G1465">
        <v>1</v>
      </c>
      <c r="H1465" s="36">
        <v>2</v>
      </c>
    </row>
    <row r="1466" spans="1:8" x14ac:dyDescent="0.25">
      <c r="A1466" s="43">
        <v>2018</v>
      </c>
      <c r="B1466">
        <v>4</v>
      </c>
      <c r="C1466">
        <v>1</v>
      </c>
      <c r="D1466">
        <v>0.99</v>
      </c>
      <c r="E1466">
        <v>2</v>
      </c>
      <c r="F1466">
        <v>4</v>
      </c>
      <c r="G1466">
        <v>7</v>
      </c>
      <c r="H1466" s="36">
        <v>2</v>
      </c>
    </row>
    <row r="1467" spans="1:8" x14ac:dyDescent="0.25">
      <c r="A1467" s="43">
        <v>2015</v>
      </c>
      <c r="B1467">
        <v>4</v>
      </c>
      <c r="C1467">
        <v>1</v>
      </c>
      <c r="D1467">
        <v>0.49</v>
      </c>
      <c r="E1467">
        <v>1</v>
      </c>
      <c r="F1467">
        <v>1</v>
      </c>
      <c r="G1467">
        <v>5</v>
      </c>
      <c r="H1467" s="36">
        <v>2</v>
      </c>
    </row>
    <row r="1468" spans="1:8" x14ac:dyDescent="0.25">
      <c r="A1468" s="43">
        <v>2016</v>
      </c>
      <c r="B1468">
        <v>4</v>
      </c>
      <c r="C1468">
        <v>1</v>
      </c>
      <c r="D1468">
        <v>1</v>
      </c>
      <c r="E1468">
        <v>1</v>
      </c>
      <c r="F1468">
        <v>1</v>
      </c>
      <c r="G1468">
        <v>1</v>
      </c>
      <c r="H1468" s="36">
        <v>2</v>
      </c>
    </row>
    <row r="1469" spans="1:8" x14ac:dyDescent="0.25">
      <c r="A1469" s="43">
        <v>2015</v>
      </c>
      <c r="B1469">
        <v>0</v>
      </c>
      <c r="D1469">
        <v>0.5</v>
      </c>
      <c r="E1469">
        <v>1</v>
      </c>
      <c r="F1469">
        <v>3</v>
      </c>
      <c r="G1469">
        <v>3</v>
      </c>
      <c r="H1469" s="36">
        <v>2</v>
      </c>
    </row>
    <row r="1470" spans="1:8" x14ac:dyDescent="0.25">
      <c r="A1470" s="43">
        <v>2018</v>
      </c>
      <c r="B1470">
        <v>4</v>
      </c>
      <c r="C1470">
        <v>1</v>
      </c>
      <c r="D1470">
        <v>1</v>
      </c>
      <c r="E1470">
        <v>1</v>
      </c>
      <c r="F1470">
        <v>1</v>
      </c>
      <c r="G1470">
        <v>1</v>
      </c>
      <c r="H1470" s="36">
        <v>2</v>
      </c>
    </row>
    <row r="1471" spans="1:8" x14ac:dyDescent="0.25">
      <c r="A1471" s="43">
        <v>2013</v>
      </c>
      <c r="B1471">
        <v>4</v>
      </c>
      <c r="C1471">
        <v>1</v>
      </c>
      <c r="D1471">
        <v>1</v>
      </c>
      <c r="E1471">
        <v>1</v>
      </c>
      <c r="F1471">
        <v>2</v>
      </c>
      <c r="G1471">
        <v>3</v>
      </c>
      <c r="H1471" s="36">
        <v>2</v>
      </c>
    </row>
    <row r="1472" spans="1:8" x14ac:dyDescent="0.25">
      <c r="A1472" s="43">
        <v>2015</v>
      </c>
      <c r="B1472">
        <v>0</v>
      </c>
      <c r="E1472">
        <v>1</v>
      </c>
      <c r="F1472">
        <v>5</v>
      </c>
      <c r="G1472">
        <v>6</v>
      </c>
      <c r="H1472" s="36">
        <v>2</v>
      </c>
    </row>
    <row r="1473" spans="1:8" x14ac:dyDescent="0.25">
      <c r="A1473" s="43">
        <v>2014</v>
      </c>
      <c r="B1473">
        <v>4</v>
      </c>
      <c r="C1473">
        <v>1</v>
      </c>
      <c r="D1473">
        <v>1</v>
      </c>
      <c r="E1473">
        <v>2</v>
      </c>
      <c r="F1473">
        <v>1</v>
      </c>
      <c r="G1473">
        <v>1</v>
      </c>
      <c r="H1473" s="36">
        <v>2</v>
      </c>
    </row>
    <row r="1474" spans="1:8" x14ac:dyDescent="0.25">
      <c r="A1474" s="43">
        <v>2016</v>
      </c>
      <c r="B1474">
        <v>4</v>
      </c>
      <c r="C1474">
        <v>1</v>
      </c>
      <c r="D1474">
        <v>0.98</v>
      </c>
      <c r="E1474">
        <v>2</v>
      </c>
      <c r="F1474">
        <v>1</v>
      </c>
      <c r="G1474">
        <v>1</v>
      </c>
      <c r="H1474" s="36">
        <v>2</v>
      </c>
    </row>
    <row r="1475" spans="1:8" x14ac:dyDescent="0.25">
      <c r="A1475" s="43">
        <v>2015</v>
      </c>
      <c r="B1475">
        <v>4</v>
      </c>
      <c r="C1475">
        <v>1</v>
      </c>
      <c r="D1475">
        <v>1</v>
      </c>
      <c r="E1475">
        <v>2</v>
      </c>
      <c r="F1475">
        <v>11</v>
      </c>
      <c r="G1475">
        <v>20</v>
      </c>
      <c r="H1475" s="36">
        <v>2</v>
      </c>
    </row>
    <row r="1476" spans="1:8" x14ac:dyDescent="0.25">
      <c r="A1476" s="43">
        <v>2015</v>
      </c>
      <c r="B1476">
        <v>3</v>
      </c>
      <c r="C1476">
        <v>1</v>
      </c>
      <c r="D1476">
        <v>0.91</v>
      </c>
      <c r="E1476">
        <v>1</v>
      </c>
      <c r="F1476">
        <v>2</v>
      </c>
      <c r="G1476">
        <v>2</v>
      </c>
      <c r="H1476" s="36">
        <v>2</v>
      </c>
    </row>
    <row r="1477" spans="1:8" x14ac:dyDescent="0.25">
      <c r="A1477" s="43">
        <v>2018</v>
      </c>
      <c r="B1477">
        <v>4</v>
      </c>
      <c r="C1477">
        <v>1</v>
      </c>
      <c r="D1477">
        <v>1</v>
      </c>
      <c r="E1477">
        <v>1</v>
      </c>
      <c r="F1477">
        <v>1</v>
      </c>
      <c r="G1477">
        <v>1</v>
      </c>
      <c r="H1477" s="36">
        <v>2</v>
      </c>
    </row>
    <row r="1478" spans="1:8" x14ac:dyDescent="0.25">
      <c r="A1478" s="43">
        <v>2018</v>
      </c>
      <c r="B1478">
        <v>4</v>
      </c>
      <c r="C1478">
        <v>1</v>
      </c>
      <c r="D1478">
        <v>1</v>
      </c>
      <c r="E1478">
        <v>2</v>
      </c>
      <c r="F1478">
        <v>2</v>
      </c>
      <c r="G1478">
        <v>2</v>
      </c>
      <c r="H1478" s="36">
        <v>2</v>
      </c>
    </row>
    <row r="1479" spans="1:8" x14ac:dyDescent="0.25">
      <c r="A1479" s="43">
        <v>2010</v>
      </c>
      <c r="B1479">
        <v>3</v>
      </c>
      <c r="C1479">
        <v>1</v>
      </c>
      <c r="D1479">
        <v>0.82</v>
      </c>
      <c r="E1479">
        <v>2</v>
      </c>
      <c r="F1479">
        <v>6</v>
      </c>
      <c r="G1479">
        <v>7</v>
      </c>
      <c r="H1479" s="36">
        <v>2</v>
      </c>
    </row>
    <row r="1480" spans="1:8" x14ac:dyDescent="0.25">
      <c r="A1480" s="43">
        <v>2018</v>
      </c>
      <c r="B1480">
        <v>4</v>
      </c>
      <c r="C1480">
        <v>0.84</v>
      </c>
      <c r="D1480">
        <v>0.99</v>
      </c>
      <c r="E1480">
        <v>2</v>
      </c>
      <c r="F1480">
        <v>22</v>
      </c>
      <c r="G1480">
        <v>22</v>
      </c>
      <c r="H1480" s="36">
        <v>2</v>
      </c>
    </row>
    <row r="1481" spans="1:8" x14ac:dyDescent="0.25">
      <c r="A1481" s="43">
        <v>2018</v>
      </c>
      <c r="B1481">
        <v>4</v>
      </c>
      <c r="C1481">
        <v>1</v>
      </c>
      <c r="D1481">
        <v>0.98</v>
      </c>
      <c r="E1481">
        <v>2</v>
      </c>
      <c r="F1481">
        <v>1</v>
      </c>
      <c r="G1481">
        <v>1</v>
      </c>
      <c r="H1481" s="36">
        <v>2</v>
      </c>
    </row>
    <row r="1482" spans="1:8" x14ac:dyDescent="0.25">
      <c r="A1482" s="43">
        <v>2016</v>
      </c>
      <c r="B1482">
        <v>4</v>
      </c>
      <c r="C1482">
        <v>1</v>
      </c>
      <c r="D1482">
        <v>0.99</v>
      </c>
      <c r="E1482">
        <v>2</v>
      </c>
      <c r="F1482">
        <v>11</v>
      </c>
      <c r="G1482">
        <v>18</v>
      </c>
      <c r="H1482" s="36">
        <v>2</v>
      </c>
    </row>
    <row r="1483" spans="1:8" x14ac:dyDescent="0.25">
      <c r="A1483" s="43">
        <v>2018</v>
      </c>
      <c r="B1483">
        <v>4</v>
      </c>
      <c r="C1483">
        <v>1</v>
      </c>
      <c r="D1483">
        <v>1</v>
      </c>
      <c r="E1483">
        <v>2</v>
      </c>
      <c r="F1483">
        <v>3</v>
      </c>
      <c r="G1483">
        <v>4</v>
      </c>
      <c r="H1483" s="36">
        <v>2</v>
      </c>
    </row>
    <row r="1484" spans="1:8" x14ac:dyDescent="0.25">
      <c r="A1484" s="43">
        <v>2018</v>
      </c>
      <c r="B1484">
        <v>4</v>
      </c>
      <c r="C1484">
        <v>1</v>
      </c>
      <c r="D1484">
        <v>1</v>
      </c>
      <c r="E1484">
        <v>1</v>
      </c>
      <c r="F1484">
        <v>1</v>
      </c>
      <c r="G1484">
        <v>1</v>
      </c>
      <c r="H1484" s="36">
        <v>2</v>
      </c>
    </row>
    <row r="1485" spans="1:8" x14ac:dyDescent="0.25">
      <c r="A1485" s="43">
        <v>2018</v>
      </c>
      <c r="B1485">
        <v>4</v>
      </c>
      <c r="C1485">
        <v>1</v>
      </c>
      <c r="D1485">
        <v>1</v>
      </c>
      <c r="E1485">
        <v>1</v>
      </c>
      <c r="F1485">
        <v>1</v>
      </c>
      <c r="G1485">
        <v>1</v>
      </c>
      <c r="H1485" s="36">
        <v>2</v>
      </c>
    </row>
    <row r="1486" spans="1:8" x14ac:dyDescent="0.25">
      <c r="A1486" s="43">
        <v>2018</v>
      </c>
      <c r="B1486">
        <v>4</v>
      </c>
      <c r="C1486">
        <v>1</v>
      </c>
      <c r="D1486">
        <v>0.99</v>
      </c>
      <c r="E1486">
        <v>2</v>
      </c>
      <c r="F1486">
        <v>2</v>
      </c>
      <c r="G1486">
        <v>2</v>
      </c>
      <c r="H1486" s="36">
        <v>2</v>
      </c>
    </row>
    <row r="1487" spans="1:8" x14ac:dyDescent="0.25">
      <c r="A1487" s="43">
        <v>2018</v>
      </c>
      <c r="B1487">
        <v>4</v>
      </c>
      <c r="C1487">
        <v>1</v>
      </c>
      <c r="D1487">
        <v>0.96</v>
      </c>
      <c r="E1487">
        <v>2</v>
      </c>
      <c r="F1487">
        <v>2</v>
      </c>
      <c r="G1487">
        <v>3</v>
      </c>
      <c r="H1487" s="36">
        <v>2</v>
      </c>
    </row>
    <row r="1488" spans="1:8" x14ac:dyDescent="0.25">
      <c r="A1488" s="43">
        <v>2016</v>
      </c>
      <c r="B1488">
        <v>4</v>
      </c>
      <c r="C1488">
        <v>1</v>
      </c>
      <c r="D1488">
        <v>0.7</v>
      </c>
      <c r="E1488">
        <v>1</v>
      </c>
      <c r="F1488">
        <v>3</v>
      </c>
      <c r="G1488">
        <v>4</v>
      </c>
      <c r="H1488" s="36">
        <v>2</v>
      </c>
    </row>
    <row r="1489" spans="1:8" x14ac:dyDescent="0.25">
      <c r="A1489" s="43">
        <v>2018</v>
      </c>
      <c r="B1489">
        <v>4</v>
      </c>
      <c r="C1489">
        <v>1</v>
      </c>
      <c r="D1489">
        <v>1</v>
      </c>
      <c r="E1489">
        <v>1</v>
      </c>
      <c r="F1489">
        <v>1</v>
      </c>
      <c r="G1489">
        <v>2</v>
      </c>
      <c r="H1489" s="36">
        <v>2</v>
      </c>
    </row>
    <row r="1490" spans="1:8" x14ac:dyDescent="0.25">
      <c r="A1490" s="43">
        <v>2012</v>
      </c>
      <c r="B1490">
        <v>4</v>
      </c>
      <c r="C1490">
        <v>1</v>
      </c>
      <c r="D1490">
        <v>0.67</v>
      </c>
      <c r="E1490">
        <v>1</v>
      </c>
      <c r="F1490">
        <v>2</v>
      </c>
      <c r="G1490">
        <v>4</v>
      </c>
      <c r="H1490" s="36">
        <v>2</v>
      </c>
    </row>
    <row r="1491" spans="1:8" x14ac:dyDescent="0.25">
      <c r="A1491" s="43">
        <v>2018</v>
      </c>
      <c r="B1491">
        <v>3</v>
      </c>
      <c r="C1491">
        <v>1</v>
      </c>
      <c r="D1491">
        <v>0.89</v>
      </c>
      <c r="E1491">
        <v>2</v>
      </c>
      <c r="F1491">
        <v>1</v>
      </c>
      <c r="G1491">
        <v>4</v>
      </c>
      <c r="H1491" s="36">
        <v>2</v>
      </c>
    </row>
    <row r="1492" spans="1:8" x14ac:dyDescent="0.25">
      <c r="A1492" s="43">
        <v>2018</v>
      </c>
      <c r="B1492">
        <v>4</v>
      </c>
      <c r="C1492">
        <v>1</v>
      </c>
      <c r="D1492">
        <v>1</v>
      </c>
      <c r="E1492">
        <v>1</v>
      </c>
      <c r="F1492">
        <v>1</v>
      </c>
      <c r="G1492">
        <v>1</v>
      </c>
      <c r="H1492" s="36">
        <v>2</v>
      </c>
    </row>
    <row r="1493" spans="1:8" x14ac:dyDescent="0.25">
      <c r="A1493" s="43">
        <v>2018</v>
      </c>
      <c r="B1493">
        <v>4</v>
      </c>
      <c r="C1493">
        <v>1</v>
      </c>
      <c r="D1493">
        <v>1</v>
      </c>
      <c r="E1493">
        <v>2</v>
      </c>
      <c r="F1493">
        <v>4</v>
      </c>
      <c r="G1493">
        <v>7</v>
      </c>
      <c r="H1493" s="36">
        <v>2</v>
      </c>
    </row>
    <row r="1494" spans="1:8" x14ac:dyDescent="0.25">
      <c r="A1494" s="43">
        <v>2015</v>
      </c>
      <c r="B1494">
        <v>3</v>
      </c>
      <c r="C1494">
        <v>1</v>
      </c>
      <c r="D1494">
        <v>1</v>
      </c>
      <c r="E1494">
        <v>1</v>
      </c>
      <c r="F1494">
        <v>1</v>
      </c>
      <c r="G1494">
        <v>1</v>
      </c>
      <c r="H1494" s="36">
        <v>2</v>
      </c>
    </row>
    <row r="1495" spans="1:8" x14ac:dyDescent="0.25">
      <c r="A1495" s="43">
        <v>2016</v>
      </c>
      <c r="B1495">
        <v>4</v>
      </c>
      <c r="C1495">
        <v>1</v>
      </c>
      <c r="D1495">
        <v>0.67</v>
      </c>
      <c r="E1495">
        <v>1</v>
      </c>
      <c r="F1495">
        <v>4</v>
      </c>
      <c r="G1495">
        <v>4</v>
      </c>
      <c r="H1495" s="36">
        <v>2</v>
      </c>
    </row>
    <row r="1496" spans="1:8" x14ac:dyDescent="0.25">
      <c r="A1496" s="43">
        <v>2018</v>
      </c>
      <c r="B1496">
        <v>4</v>
      </c>
      <c r="C1496">
        <v>1</v>
      </c>
      <c r="D1496">
        <v>0.92</v>
      </c>
      <c r="E1496">
        <v>2</v>
      </c>
      <c r="F1496">
        <v>2</v>
      </c>
      <c r="G1496">
        <v>2</v>
      </c>
      <c r="H1496" s="36">
        <v>2</v>
      </c>
    </row>
    <row r="1497" spans="1:8" x14ac:dyDescent="0.25">
      <c r="A1497" s="43">
        <v>2014</v>
      </c>
      <c r="B1497">
        <v>4</v>
      </c>
      <c r="C1497">
        <v>1</v>
      </c>
      <c r="D1497">
        <v>1</v>
      </c>
      <c r="E1497">
        <v>1</v>
      </c>
      <c r="F1497">
        <v>1</v>
      </c>
      <c r="G1497">
        <v>2</v>
      </c>
      <c r="H1497" s="36">
        <v>2</v>
      </c>
    </row>
    <row r="1498" spans="1:8" x14ac:dyDescent="0.25">
      <c r="A1498" s="43">
        <v>2014</v>
      </c>
      <c r="B1498">
        <v>4</v>
      </c>
      <c r="C1498">
        <v>1</v>
      </c>
      <c r="D1498">
        <v>1</v>
      </c>
      <c r="E1498">
        <v>2</v>
      </c>
      <c r="F1498">
        <v>2</v>
      </c>
      <c r="G1498">
        <v>2</v>
      </c>
      <c r="H1498" s="36">
        <v>2</v>
      </c>
    </row>
    <row r="1499" spans="1:8" x14ac:dyDescent="0.25">
      <c r="A1499" s="43">
        <v>2016</v>
      </c>
      <c r="B1499">
        <v>4</v>
      </c>
      <c r="C1499">
        <v>1</v>
      </c>
      <c r="D1499">
        <v>1</v>
      </c>
      <c r="E1499">
        <v>1</v>
      </c>
      <c r="F1499">
        <v>1</v>
      </c>
      <c r="G1499">
        <v>2</v>
      </c>
      <c r="H1499" s="36">
        <v>2</v>
      </c>
    </row>
    <row r="1500" spans="1:8" x14ac:dyDescent="0.25">
      <c r="A1500" s="43">
        <v>2017</v>
      </c>
      <c r="B1500">
        <v>0</v>
      </c>
      <c r="D1500">
        <v>1</v>
      </c>
      <c r="E1500">
        <v>1</v>
      </c>
      <c r="F1500">
        <v>1</v>
      </c>
      <c r="G1500">
        <v>5</v>
      </c>
      <c r="H1500" s="36">
        <v>2</v>
      </c>
    </row>
    <row r="1501" spans="1:8" x14ac:dyDescent="0.25">
      <c r="A1501" s="43">
        <v>2014</v>
      </c>
      <c r="B1501">
        <v>3</v>
      </c>
      <c r="C1501">
        <v>0.94</v>
      </c>
      <c r="D1501">
        <v>0.68</v>
      </c>
      <c r="E1501">
        <v>1</v>
      </c>
      <c r="F1501">
        <v>1</v>
      </c>
      <c r="G1501">
        <v>1</v>
      </c>
      <c r="H1501" s="36">
        <v>2</v>
      </c>
    </row>
    <row r="1502" spans="1:8" x14ac:dyDescent="0.25">
      <c r="A1502" s="43">
        <v>2015</v>
      </c>
      <c r="B1502">
        <v>0</v>
      </c>
      <c r="E1502">
        <v>1</v>
      </c>
      <c r="F1502">
        <v>1</v>
      </c>
      <c r="G1502">
        <v>1</v>
      </c>
      <c r="H1502" s="36">
        <v>1</v>
      </c>
    </row>
    <row r="1503" spans="1:8" x14ac:dyDescent="0.25">
      <c r="A1503" s="43">
        <v>2013</v>
      </c>
      <c r="B1503">
        <v>3</v>
      </c>
      <c r="C1503">
        <v>1</v>
      </c>
      <c r="D1503">
        <v>0.49</v>
      </c>
      <c r="E1503">
        <v>2</v>
      </c>
      <c r="F1503">
        <v>1</v>
      </c>
      <c r="G1503">
        <v>2</v>
      </c>
      <c r="H1503" s="36">
        <v>2</v>
      </c>
    </row>
    <row r="1504" spans="1:8" x14ac:dyDescent="0.25">
      <c r="A1504" s="43">
        <v>2016</v>
      </c>
      <c r="B1504">
        <v>4</v>
      </c>
      <c r="C1504">
        <v>1</v>
      </c>
      <c r="D1504">
        <v>0.99</v>
      </c>
      <c r="E1504">
        <v>2</v>
      </c>
      <c r="F1504">
        <v>2</v>
      </c>
      <c r="G1504">
        <v>2</v>
      </c>
      <c r="H1504" s="36">
        <v>2</v>
      </c>
    </row>
    <row r="1505" spans="1:8" x14ac:dyDescent="0.25">
      <c r="A1505" s="43">
        <v>2013</v>
      </c>
      <c r="B1505">
        <v>1</v>
      </c>
      <c r="C1505">
        <v>1</v>
      </c>
      <c r="D1505">
        <v>0.95</v>
      </c>
      <c r="E1505">
        <v>2</v>
      </c>
      <c r="F1505">
        <v>1</v>
      </c>
      <c r="G1505">
        <v>2</v>
      </c>
      <c r="H1505" s="36">
        <v>2</v>
      </c>
    </row>
    <row r="1506" spans="1:8" x14ac:dyDescent="0.25">
      <c r="A1506" s="43">
        <v>2012</v>
      </c>
      <c r="B1506">
        <v>0</v>
      </c>
      <c r="D1506">
        <v>0.95</v>
      </c>
      <c r="E1506">
        <v>2</v>
      </c>
      <c r="F1506">
        <v>1</v>
      </c>
      <c r="G1506">
        <v>1</v>
      </c>
      <c r="H1506" s="36">
        <v>2</v>
      </c>
    </row>
    <row r="1507" spans="1:8" x14ac:dyDescent="0.25">
      <c r="A1507" s="43">
        <v>2018</v>
      </c>
      <c r="B1507">
        <v>4</v>
      </c>
      <c r="C1507">
        <v>1</v>
      </c>
      <c r="D1507">
        <v>1</v>
      </c>
      <c r="E1507">
        <v>2</v>
      </c>
      <c r="F1507">
        <v>5</v>
      </c>
      <c r="G1507">
        <v>14</v>
      </c>
      <c r="H1507" s="36">
        <v>2</v>
      </c>
    </row>
    <row r="1508" spans="1:8" x14ac:dyDescent="0.25">
      <c r="A1508" s="43">
        <v>2018</v>
      </c>
      <c r="B1508">
        <v>4</v>
      </c>
      <c r="C1508">
        <v>1</v>
      </c>
      <c r="D1508">
        <v>1</v>
      </c>
      <c r="E1508">
        <v>1</v>
      </c>
      <c r="F1508">
        <v>2</v>
      </c>
      <c r="G1508">
        <v>2</v>
      </c>
      <c r="H1508" s="36">
        <v>2</v>
      </c>
    </row>
    <row r="1509" spans="1:8" x14ac:dyDescent="0.25">
      <c r="A1509" s="43">
        <v>2014</v>
      </c>
      <c r="B1509">
        <v>4</v>
      </c>
      <c r="C1509">
        <v>1</v>
      </c>
      <c r="D1509">
        <v>1</v>
      </c>
      <c r="E1509">
        <v>1</v>
      </c>
      <c r="F1509">
        <v>1</v>
      </c>
      <c r="G1509">
        <v>3</v>
      </c>
      <c r="H1509" s="36">
        <v>2</v>
      </c>
    </row>
    <row r="1510" spans="1:8" x14ac:dyDescent="0.25">
      <c r="A1510" s="43">
        <v>2015</v>
      </c>
      <c r="B1510">
        <v>4</v>
      </c>
      <c r="C1510">
        <v>1</v>
      </c>
      <c r="D1510">
        <v>0.91</v>
      </c>
      <c r="E1510">
        <v>2</v>
      </c>
      <c r="F1510">
        <v>3</v>
      </c>
      <c r="G1510">
        <v>4</v>
      </c>
      <c r="H1510" s="36">
        <v>2</v>
      </c>
    </row>
    <row r="1511" spans="1:8" x14ac:dyDescent="0.25">
      <c r="A1511" s="43">
        <v>2016</v>
      </c>
      <c r="B1511">
        <v>4</v>
      </c>
      <c r="C1511">
        <v>1</v>
      </c>
      <c r="D1511">
        <v>1</v>
      </c>
      <c r="E1511">
        <v>1</v>
      </c>
      <c r="F1511">
        <v>1</v>
      </c>
      <c r="G1511">
        <v>2</v>
      </c>
      <c r="H1511" s="36">
        <v>2</v>
      </c>
    </row>
    <row r="1512" spans="1:8" x14ac:dyDescent="0.25">
      <c r="A1512" s="43">
        <v>2017</v>
      </c>
      <c r="B1512">
        <v>4</v>
      </c>
      <c r="C1512">
        <v>1</v>
      </c>
      <c r="D1512">
        <v>1</v>
      </c>
      <c r="E1512">
        <v>2</v>
      </c>
      <c r="F1512">
        <v>1</v>
      </c>
      <c r="G1512">
        <v>1</v>
      </c>
      <c r="H1512" s="36">
        <v>2</v>
      </c>
    </row>
    <row r="1513" spans="1:8" x14ac:dyDescent="0.25">
      <c r="A1513" s="43">
        <v>2015</v>
      </c>
      <c r="B1513">
        <v>4</v>
      </c>
      <c r="C1513">
        <v>1</v>
      </c>
      <c r="D1513">
        <v>0.85</v>
      </c>
      <c r="E1513">
        <v>2</v>
      </c>
      <c r="F1513">
        <v>1</v>
      </c>
      <c r="G1513">
        <v>1</v>
      </c>
      <c r="H1513" s="36">
        <v>2</v>
      </c>
    </row>
    <row r="1514" spans="1:8" x14ac:dyDescent="0.25">
      <c r="A1514" s="43">
        <v>2015</v>
      </c>
      <c r="B1514">
        <v>4</v>
      </c>
      <c r="C1514">
        <v>0.7</v>
      </c>
      <c r="D1514">
        <v>1</v>
      </c>
      <c r="E1514">
        <v>1</v>
      </c>
      <c r="F1514">
        <v>1</v>
      </c>
      <c r="G1514">
        <v>1</v>
      </c>
      <c r="H1514" s="36">
        <v>2</v>
      </c>
    </row>
    <row r="1515" spans="1:8" x14ac:dyDescent="0.25">
      <c r="A1515" s="43">
        <v>2018</v>
      </c>
      <c r="B1515">
        <v>4</v>
      </c>
      <c r="C1515">
        <v>1</v>
      </c>
      <c r="D1515">
        <v>0.89</v>
      </c>
      <c r="E1515">
        <v>1</v>
      </c>
      <c r="F1515">
        <v>7</v>
      </c>
      <c r="G1515">
        <v>7</v>
      </c>
      <c r="H1515" s="36">
        <v>2</v>
      </c>
    </row>
    <row r="1516" spans="1:8" x14ac:dyDescent="0.25">
      <c r="A1516" s="43">
        <v>2012</v>
      </c>
      <c r="B1516">
        <v>1</v>
      </c>
      <c r="C1516">
        <v>0.73</v>
      </c>
      <c r="D1516">
        <v>0.43</v>
      </c>
      <c r="E1516">
        <v>1</v>
      </c>
      <c r="F1516">
        <v>1</v>
      </c>
      <c r="G1516">
        <v>2</v>
      </c>
      <c r="H1516" s="36">
        <v>2</v>
      </c>
    </row>
    <row r="1517" spans="1:8" x14ac:dyDescent="0.25">
      <c r="A1517" s="43">
        <v>2018</v>
      </c>
      <c r="B1517">
        <v>4</v>
      </c>
      <c r="C1517">
        <v>1</v>
      </c>
      <c r="D1517">
        <v>1</v>
      </c>
      <c r="E1517">
        <v>1</v>
      </c>
      <c r="F1517">
        <v>8</v>
      </c>
      <c r="G1517">
        <v>8</v>
      </c>
      <c r="H1517" s="36">
        <v>2</v>
      </c>
    </row>
    <row r="1518" spans="1:8" x14ac:dyDescent="0.25">
      <c r="A1518" s="43">
        <v>2015</v>
      </c>
      <c r="B1518">
        <v>4</v>
      </c>
      <c r="C1518">
        <v>1</v>
      </c>
      <c r="D1518">
        <v>0.98</v>
      </c>
      <c r="E1518">
        <v>1</v>
      </c>
      <c r="F1518">
        <v>2</v>
      </c>
      <c r="G1518">
        <v>2</v>
      </c>
      <c r="H1518" s="36">
        <v>2</v>
      </c>
    </row>
    <row r="1519" spans="1:8" x14ac:dyDescent="0.25">
      <c r="A1519" s="43">
        <v>2015</v>
      </c>
      <c r="B1519">
        <v>4</v>
      </c>
      <c r="C1519">
        <v>1</v>
      </c>
      <c r="D1519">
        <v>0.97</v>
      </c>
      <c r="E1519">
        <v>2</v>
      </c>
      <c r="F1519">
        <v>2</v>
      </c>
      <c r="G1519">
        <v>2</v>
      </c>
      <c r="H1519" s="36">
        <v>2</v>
      </c>
    </row>
    <row r="1520" spans="1:8" x14ac:dyDescent="0.25">
      <c r="A1520" s="43">
        <v>2018</v>
      </c>
      <c r="B1520">
        <v>4</v>
      </c>
      <c r="C1520">
        <v>1</v>
      </c>
      <c r="D1520">
        <v>0.5</v>
      </c>
      <c r="E1520">
        <v>1</v>
      </c>
      <c r="F1520">
        <v>1</v>
      </c>
      <c r="G1520">
        <v>4</v>
      </c>
      <c r="H1520" s="36">
        <v>2</v>
      </c>
    </row>
    <row r="1521" spans="1:8" x14ac:dyDescent="0.25">
      <c r="A1521" s="43">
        <v>2016</v>
      </c>
      <c r="B1521">
        <v>4</v>
      </c>
      <c r="C1521">
        <v>1</v>
      </c>
      <c r="D1521">
        <v>1</v>
      </c>
      <c r="E1521">
        <v>1</v>
      </c>
      <c r="F1521">
        <v>8</v>
      </c>
      <c r="G1521">
        <v>8</v>
      </c>
      <c r="H1521" s="36">
        <v>2</v>
      </c>
    </row>
    <row r="1522" spans="1:8" x14ac:dyDescent="0.25">
      <c r="A1522" s="43">
        <v>2016</v>
      </c>
      <c r="B1522">
        <v>1</v>
      </c>
      <c r="C1522">
        <v>1</v>
      </c>
      <c r="D1522">
        <v>0.2</v>
      </c>
      <c r="E1522">
        <v>1</v>
      </c>
      <c r="F1522">
        <v>1</v>
      </c>
      <c r="G1522">
        <v>3</v>
      </c>
      <c r="H1522" s="36">
        <v>2</v>
      </c>
    </row>
    <row r="1523" spans="1:8" x14ac:dyDescent="0.25">
      <c r="A1523" s="43">
        <v>2018</v>
      </c>
      <c r="B1523">
        <v>4</v>
      </c>
      <c r="C1523">
        <v>1</v>
      </c>
      <c r="D1523">
        <v>0.98</v>
      </c>
      <c r="E1523">
        <v>1</v>
      </c>
      <c r="F1523">
        <v>3</v>
      </c>
      <c r="G1523">
        <v>3</v>
      </c>
      <c r="H1523" s="36">
        <v>1</v>
      </c>
    </row>
    <row r="1524" spans="1:8" x14ac:dyDescent="0.25">
      <c r="A1524" s="43">
        <v>2018</v>
      </c>
      <c r="B1524">
        <v>4</v>
      </c>
      <c r="C1524">
        <v>1</v>
      </c>
      <c r="D1524">
        <v>1</v>
      </c>
      <c r="E1524">
        <v>2</v>
      </c>
      <c r="F1524">
        <v>1</v>
      </c>
      <c r="G1524">
        <v>1</v>
      </c>
      <c r="H1524" s="36">
        <v>2</v>
      </c>
    </row>
    <row r="1525" spans="1:8" x14ac:dyDescent="0.25">
      <c r="A1525" s="43">
        <v>2014</v>
      </c>
      <c r="B1525">
        <v>4</v>
      </c>
      <c r="C1525">
        <v>1</v>
      </c>
      <c r="D1525">
        <v>0.98</v>
      </c>
      <c r="E1525">
        <v>1</v>
      </c>
      <c r="F1525">
        <v>3</v>
      </c>
      <c r="G1525">
        <v>4</v>
      </c>
      <c r="H1525" s="36">
        <v>2</v>
      </c>
    </row>
    <row r="1526" spans="1:8" x14ac:dyDescent="0.25">
      <c r="A1526" s="43">
        <v>2012</v>
      </c>
      <c r="B1526">
        <v>0</v>
      </c>
      <c r="E1526">
        <v>1</v>
      </c>
      <c r="F1526">
        <v>1</v>
      </c>
      <c r="G1526">
        <v>1</v>
      </c>
      <c r="H1526" s="36">
        <v>2</v>
      </c>
    </row>
    <row r="1527" spans="1:8" x14ac:dyDescent="0.25">
      <c r="A1527" s="43">
        <v>2018</v>
      </c>
      <c r="B1527">
        <v>4</v>
      </c>
      <c r="C1527">
        <v>1</v>
      </c>
      <c r="D1527">
        <v>1</v>
      </c>
      <c r="E1527">
        <v>2</v>
      </c>
      <c r="F1527">
        <v>1</v>
      </c>
      <c r="G1527">
        <v>1</v>
      </c>
      <c r="H1527" s="36">
        <v>2</v>
      </c>
    </row>
    <row r="1528" spans="1:8" x14ac:dyDescent="0.25">
      <c r="A1528" s="43">
        <v>2016</v>
      </c>
      <c r="B1528">
        <v>4</v>
      </c>
      <c r="C1528">
        <v>1</v>
      </c>
      <c r="D1528">
        <v>0.99</v>
      </c>
      <c r="E1528">
        <v>2</v>
      </c>
      <c r="F1528">
        <v>5</v>
      </c>
      <c r="G1528">
        <v>6</v>
      </c>
      <c r="H1528" s="36">
        <v>2</v>
      </c>
    </row>
    <row r="1529" spans="1:8" x14ac:dyDescent="0.25">
      <c r="A1529" s="43">
        <v>2017</v>
      </c>
      <c r="B1529">
        <v>4</v>
      </c>
      <c r="C1529">
        <v>0.98</v>
      </c>
      <c r="D1529">
        <v>0.94</v>
      </c>
      <c r="E1529">
        <v>2</v>
      </c>
      <c r="F1529">
        <v>1</v>
      </c>
      <c r="G1529">
        <v>1</v>
      </c>
      <c r="H1529" s="36">
        <v>2</v>
      </c>
    </row>
    <row r="1530" spans="1:8" x14ac:dyDescent="0.25">
      <c r="A1530" s="43">
        <v>2015</v>
      </c>
      <c r="B1530">
        <v>0</v>
      </c>
      <c r="D1530">
        <v>0</v>
      </c>
      <c r="E1530">
        <v>1</v>
      </c>
      <c r="F1530">
        <v>1</v>
      </c>
      <c r="G1530">
        <v>6</v>
      </c>
      <c r="H1530" s="36">
        <v>1</v>
      </c>
    </row>
    <row r="1531" spans="1:8" x14ac:dyDescent="0.25">
      <c r="A1531" s="43">
        <v>2015</v>
      </c>
      <c r="B1531">
        <v>4</v>
      </c>
      <c r="C1531">
        <v>1</v>
      </c>
      <c r="D1531">
        <v>0.97</v>
      </c>
      <c r="E1531">
        <v>2</v>
      </c>
      <c r="F1531">
        <v>5</v>
      </c>
      <c r="G1531">
        <v>6</v>
      </c>
      <c r="H1531" s="36">
        <v>2</v>
      </c>
    </row>
    <row r="1532" spans="1:8" x14ac:dyDescent="0.25">
      <c r="A1532" s="43">
        <v>2014</v>
      </c>
      <c r="B1532">
        <v>1</v>
      </c>
      <c r="C1532">
        <v>0.5</v>
      </c>
      <c r="D1532">
        <v>0.11</v>
      </c>
      <c r="E1532">
        <v>1</v>
      </c>
      <c r="F1532">
        <v>1</v>
      </c>
      <c r="G1532">
        <v>1</v>
      </c>
      <c r="H1532" s="36">
        <v>2</v>
      </c>
    </row>
    <row r="1533" spans="1:8" x14ac:dyDescent="0.25">
      <c r="A1533" s="43">
        <v>2018</v>
      </c>
      <c r="B1533">
        <v>4</v>
      </c>
      <c r="C1533">
        <v>1</v>
      </c>
      <c r="D1533">
        <v>1</v>
      </c>
      <c r="E1533">
        <v>2</v>
      </c>
      <c r="F1533">
        <v>1</v>
      </c>
      <c r="G1533">
        <v>2</v>
      </c>
      <c r="H1533" s="36">
        <v>2</v>
      </c>
    </row>
    <row r="1534" spans="1:8" x14ac:dyDescent="0.25">
      <c r="A1534" s="43">
        <v>2016</v>
      </c>
      <c r="B1534">
        <v>4</v>
      </c>
      <c r="C1534">
        <v>1</v>
      </c>
      <c r="D1534">
        <v>1</v>
      </c>
      <c r="E1534">
        <v>1</v>
      </c>
      <c r="F1534">
        <v>5</v>
      </c>
      <c r="G1534">
        <v>6</v>
      </c>
      <c r="H1534" s="36">
        <v>2</v>
      </c>
    </row>
    <row r="1535" spans="1:8" x14ac:dyDescent="0.25">
      <c r="A1535" s="43">
        <v>2018</v>
      </c>
      <c r="B1535">
        <v>4</v>
      </c>
      <c r="C1535">
        <v>1</v>
      </c>
      <c r="D1535">
        <v>1</v>
      </c>
      <c r="E1535">
        <v>1</v>
      </c>
      <c r="F1535">
        <v>1</v>
      </c>
      <c r="G1535">
        <v>1</v>
      </c>
      <c r="H1535" s="36">
        <v>2</v>
      </c>
    </row>
    <row r="1536" spans="1:8" x14ac:dyDescent="0.25">
      <c r="A1536" s="43">
        <v>2015</v>
      </c>
      <c r="B1536">
        <v>0</v>
      </c>
      <c r="E1536">
        <v>1</v>
      </c>
      <c r="F1536">
        <v>1</v>
      </c>
      <c r="G1536">
        <v>1</v>
      </c>
      <c r="H1536" s="36">
        <v>2</v>
      </c>
    </row>
    <row r="1537" spans="1:8" x14ac:dyDescent="0.25">
      <c r="A1537" s="43">
        <v>2014</v>
      </c>
      <c r="B1537">
        <v>4</v>
      </c>
      <c r="C1537">
        <v>0.97</v>
      </c>
      <c r="D1537">
        <v>1</v>
      </c>
      <c r="E1537">
        <v>1</v>
      </c>
      <c r="F1537">
        <v>116</v>
      </c>
      <c r="G1537">
        <v>130</v>
      </c>
      <c r="H1537" s="36">
        <v>2</v>
      </c>
    </row>
    <row r="1538" spans="1:8" x14ac:dyDescent="0.25">
      <c r="A1538" s="43">
        <v>2018</v>
      </c>
      <c r="B1538">
        <v>4</v>
      </c>
      <c r="C1538">
        <v>1</v>
      </c>
      <c r="D1538">
        <v>1</v>
      </c>
      <c r="E1538">
        <v>1</v>
      </c>
      <c r="F1538">
        <v>2</v>
      </c>
      <c r="G1538">
        <v>2</v>
      </c>
      <c r="H1538" s="36">
        <v>2</v>
      </c>
    </row>
    <row r="1539" spans="1:8" x14ac:dyDescent="0.25">
      <c r="A1539" s="43">
        <v>2015</v>
      </c>
      <c r="B1539">
        <v>0</v>
      </c>
      <c r="E1539">
        <v>1</v>
      </c>
      <c r="F1539">
        <v>1</v>
      </c>
      <c r="G1539">
        <v>3</v>
      </c>
      <c r="H1539" s="36">
        <v>2</v>
      </c>
    </row>
    <row r="1540" spans="1:8" x14ac:dyDescent="0.25">
      <c r="A1540" s="43">
        <v>2016</v>
      </c>
      <c r="B1540">
        <v>4</v>
      </c>
      <c r="C1540">
        <v>1</v>
      </c>
      <c r="D1540">
        <v>0.98</v>
      </c>
      <c r="E1540">
        <v>2</v>
      </c>
      <c r="F1540">
        <v>1</v>
      </c>
      <c r="G1540">
        <v>1</v>
      </c>
      <c r="H1540" s="36">
        <v>2</v>
      </c>
    </row>
    <row r="1541" spans="1:8" x14ac:dyDescent="0.25">
      <c r="A1541" s="43">
        <v>2015</v>
      </c>
      <c r="B1541">
        <v>0</v>
      </c>
      <c r="E1541">
        <v>1</v>
      </c>
      <c r="F1541">
        <v>1</v>
      </c>
      <c r="G1541">
        <v>1</v>
      </c>
      <c r="H1541" s="36">
        <v>2</v>
      </c>
    </row>
    <row r="1542" spans="1:8" x14ac:dyDescent="0.25">
      <c r="A1542" s="43">
        <v>2015</v>
      </c>
      <c r="B1542">
        <v>1</v>
      </c>
      <c r="C1542">
        <v>0.7</v>
      </c>
      <c r="D1542">
        <v>0</v>
      </c>
      <c r="E1542">
        <v>1</v>
      </c>
      <c r="F1542">
        <v>1</v>
      </c>
      <c r="G1542">
        <v>1</v>
      </c>
      <c r="H1542" s="36">
        <v>2</v>
      </c>
    </row>
    <row r="1543" spans="1:8" x14ac:dyDescent="0.25">
      <c r="A1543" s="43">
        <v>2017</v>
      </c>
      <c r="B1543">
        <v>4</v>
      </c>
      <c r="C1543">
        <v>1</v>
      </c>
      <c r="D1543">
        <v>1</v>
      </c>
      <c r="E1543">
        <v>1</v>
      </c>
      <c r="F1543">
        <v>2</v>
      </c>
      <c r="G1543">
        <v>3</v>
      </c>
      <c r="H1543" s="36">
        <v>2</v>
      </c>
    </row>
    <row r="1544" spans="1:8" x14ac:dyDescent="0.25">
      <c r="A1544" s="43">
        <v>2017</v>
      </c>
      <c r="B1544">
        <v>0</v>
      </c>
      <c r="E1544">
        <v>0</v>
      </c>
      <c r="F1544">
        <v>4</v>
      </c>
      <c r="G1544">
        <v>4</v>
      </c>
      <c r="H1544" s="36">
        <v>2</v>
      </c>
    </row>
    <row r="1545" spans="1:8" x14ac:dyDescent="0.25">
      <c r="A1545" s="43">
        <v>2018</v>
      </c>
      <c r="B1545">
        <v>4</v>
      </c>
      <c r="C1545">
        <v>1</v>
      </c>
      <c r="D1545">
        <v>0.98</v>
      </c>
      <c r="E1545">
        <v>2</v>
      </c>
      <c r="F1545">
        <v>4</v>
      </c>
      <c r="G1545">
        <v>6</v>
      </c>
      <c r="H1545" s="36">
        <v>2</v>
      </c>
    </row>
    <row r="1546" spans="1:8" x14ac:dyDescent="0.25">
      <c r="A1546" s="43">
        <v>2018</v>
      </c>
      <c r="B1546">
        <v>4</v>
      </c>
      <c r="C1546">
        <v>1</v>
      </c>
      <c r="D1546">
        <v>0.98</v>
      </c>
      <c r="E1546">
        <v>1</v>
      </c>
      <c r="F1546">
        <v>9</v>
      </c>
      <c r="G1546">
        <v>9</v>
      </c>
      <c r="H1546" s="36">
        <v>2</v>
      </c>
    </row>
    <row r="1547" spans="1:8" x14ac:dyDescent="0.25">
      <c r="A1547" s="43">
        <v>2015</v>
      </c>
      <c r="B1547">
        <v>3</v>
      </c>
      <c r="C1547">
        <v>1</v>
      </c>
      <c r="D1547">
        <v>0.9</v>
      </c>
      <c r="E1547">
        <v>2</v>
      </c>
      <c r="F1547">
        <v>1</v>
      </c>
      <c r="G1547">
        <v>1</v>
      </c>
      <c r="H1547" s="36">
        <v>2</v>
      </c>
    </row>
    <row r="1548" spans="1:8" x14ac:dyDescent="0.25">
      <c r="A1548" s="43">
        <v>2018</v>
      </c>
      <c r="B1548">
        <v>4</v>
      </c>
      <c r="C1548">
        <v>1</v>
      </c>
      <c r="D1548">
        <v>0.95</v>
      </c>
      <c r="E1548">
        <v>2</v>
      </c>
      <c r="F1548">
        <v>1</v>
      </c>
      <c r="G1548">
        <v>3</v>
      </c>
      <c r="H1548" s="36">
        <v>2</v>
      </c>
    </row>
    <row r="1549" spans="1:8" x14ac:dyDescent="0.25">
      <c r="A1549" s="43">
        <v>2013</v>
      </c>
      <c r="B1549">
        <v>4</v>
      </c>
      <c r="C1549">
        <v>1</v>
      </c>
      <c r="D1549">
        <v>0.95</v>
      </c>
      <c r="E1549">
        <v>2</v>
      </c>
      <c r="F1549">
        <v>4</v>
      </c>
      <c r="G1549">
        <v>5</v>
      </c>
      <c r="H1549" s="36">
        <v>2</v>
      </c>
    </row>
    <row r="1550" spans="1:8" x14ac:dyDescent="0.25">
      <c r="A1550" s="43">
        <v>2011</v>
      </c>
      <c r="B1550">
        <v>4</v>
      </c>
      <c r="C1550">
        <v>1</v>
      </c>
      <c r="D1550">
        <v>0.94</v>
      </c>
      <c r="E1550">
        <v>2</v>
      </c>
      <c r="F1550">
        <v>4</v>
      </c>
      <c r="G1550">
        <v>4</v>
      </c>
      <c r="H1550" s="36">
        <v>2</v>
      </c>
    </row>
    <row r="1551" spans="1:8" x14ac:dyDescent="0.25">
      <c r="A1551" s="43">
        <v>2018</v>
      </c>
      <c r="B1551">
        <v>4</v>
      </c>
      <c r="C1551">
        <v>1</v>
      </c>
      <c r="D1551">
        <v>1</v>
      </c>
      <c r="E1551">
        <v>2</v>
      </c>
      <c r="F1551">
        <v>1</v>
      </c>
      <c r="G1551">
        <v>2</v>
      </c>
      <c r="H1551" s="36">
        <v>2</v>
      </c>
    </row>
    <row r="1552" spans="1:8" x14ac:dyDescent="0.25">
      <c r="A1552" s="43">
        <v>2015</v>
      </c>
      <c r="B1552">
        <v>3</v>
      </c>
      <c r="C1552">
        <v>1</v>
      </c>
      <c r="D1552">
        <v>0.69</v>
      </c>
      <c r="E1552">
        <v>2</v>
      </c>
      <c r="F1552">
        <v>1</v>
      </c>
      <c r="G1552">
        <v>10</v>
      </c>
      <c r="H1552" s="36">
        <v>2</v>
      </c>
    </row>
    <row r="1553" spans="1:8" x14ac:dyDescent="0.25">
      <c r="A1553" s="43">
        <v>2018</v>
      </c>
      <c r="B1553">
        <v>0</v>
      </c>
      <c r="D1553">
        <v>0.72</v>
      </c>
      <c r="E1553">
        <v>2</v>
      </c>
      <c r="F1553">
        <v>1</v>
      </c>
      <c r="G1553">
        <v>1</v>
      </c>
      <c r="H1553" s="36">
        <v>2</v>
      </c>
    </row>
    <row r="1554" spans="1:8" x14ac:dyDescent="0.25">
      <c r="A1554" s="43">
        <v>2012</v>
      </c>
      <c r="B1554">
        <v>4</v>
      </c>
      <c r="C1554">
        <v>1</v>
      </c>
      <c r="D1554">
        <v>0.94</v>
      </c>
      <c r="E1554">
        <v>2</v>
      </c>
      <c r="F1554">
        <v>1</v>
      </c>
      <c r="G1554">
        <v>1</v>
      </c>
      <c r="H1554" s="36">
        <v>2</v>
      </c>
    </row>
    <row r="1555" spans="1:8" x14ac:dyDescent="0.25">
      <c r="A1555" s="43">
        <v>2011</v>
      </c>
      <c r="B1555">
        <v>4</v>
      </c>
      <c r="C1555">
        <v>1</v>
      </c>
      <c r="D1555">
        <v>0.94</v>
      </c>
      <c r="E1555">
        <v>1</v>
      </c>
      <c r="F1555">
        <v>1</v>
      </c>
      <c r="G1555">
        <v>3</v>
      </c>
      <c r="H1555" s="36">
        <v>2</v>
      </c>
    </row>
    <row r="1556" spans="1:8" x14ac:dyDescent="0.25">
      <c r="A1556" s="43">
        <v>2018</v>
      </c>
      <c r="B1556">
        <v>4</v>
      </c>
      <c r="C1556">
        <v>1</v>
      </c>
      <c r="D1556">
        <v>1</v>
      </c>
      <c r="E1556">
        <v>1</v>
      </c>
      <c r="F1556">
        <v>1</v>
      </c>
      <c r="G1556">
        <v>1</v>
      </c>
      <c r="H1556" s="36">
        <v>2</v>
      </c>
    </row>
    <row r="1557" spans="1:8" x14ac:dyDescent="0.25">
      <c r="A1557" s="43">
        <v>2018</v>
      </c>
      <c r="B1557">
        <v>3</v>
      </c>
      <c r="C1557">
        <v>1</v>
      </c>
      <c r="D1557">
        <v>1</v>
      </c>
      <c r="E1557">
        <v>1</v>
      </c>
      <c r="F1557">
        <v>2</v>
      </c>
      <c r="G1557">
        <v>2</v>
      </c>
      <c r="H1557" s="36">
        <v>2</v>
      </c>
    </row>
    <row r="1558" spans="1:8" x14ac:dyDescent="0.25">
      <c r="A1558" s="43">
        <v>2017</v>
      </c>
      <c r="B1558">
        <v>4</v>
      </c>
      <c r="C1558">
        <v>1</v>
      </c>
      <c r="D1558">
        <v>0.96</v>
      </c>
      <c r="E1558">
        <v>2</v>
      </c>
      <c r="F1558">
        <v>2</v>
      </c>
      <c r="G1558">
        <v>12</v>
      </c>
      <c r="H1558" s="36">
        <v>2</v>
      </c>
    </row>
    <row r="1559" spans="1:8" x14ac:dyDescent="0.25">
      <c r="A1559" s="43">
        <v>2018</v>
      </c>
      <c r="B1559">
        <v>4</v>
      </c>
      <c r="C1559">
        <v>0.97</v>
      </c>
      <c r="D1559">
        <v>1</v>
      </c>
      <c r="E1559">
        <v>1</v>
      </c>
      <c r="F1559">
        <v>11</v>
      </c>
      <c r="G1559">
        <v>13</v>
      </c>
      <c r="H1559" s="36">
        <v>2</v>
      </c>
    </row>
    <row r="1560" spans="1:8" x14ac:dyDescent="0.25">
      <c r="A1560" s="43">
        <v>2015</v>
      </c>
      <c r="B1560">
        <v>4</v>
      </c>
      <c r="C1560">
        <v>1</v>
      </c>
      <c r="D1560">
        <v>0.92</v>
      </c>
      <c r="E1560">
        <v>2</v>
      </c>
      <c r="F1560">
        <v>2</v>
      </c>
      <c r="G1560">
        <v>4</v>
      </c>
      <c r="H1560" s="36">
        <v>2</v>
      </c>
    </row>
    <row r="1561" spans="1:8" x14ac:dyDescent="0.25">
      <c r="A1561" s="43">
        <v>2018</v>
      </c>
      <c r="B1561">
        <v>4</v>
      </c>
      <c r="C1561">
        <v>0.88</v>
      </c>
      <c r="D1561">
        <v>1</v>
      </c>
      <c r="E1561">
        <v>2</v>
      </c>
      <c r="F1561">
        <v>16</v>
      </c>
      <c r="G1561">
        <v>16</v>
      </c>
      <c r="H1561" s="36">
        <v>1</v>
      </c>
    </row>
    <row r="1562" spans="1:8" x14ac:dyDescent="0.25">
      <c r="A1562" s="43">
        <v>2018</v>
      </c>
      <c r="B1562">
        <v>0</v>
      </c>
      <c r="E1562">
        <v>0</v>
      </c>
      <c r="F1562">
        <v>7</v>
      </c>
      <c r="G1562">
        <v>8</v>
      </c>
      <c r="H1562" s="36">
        <v>2</v>
      </c>
    </row>
    <row r="1563" spans="1:8" x14ac:dyDescent="0.25">
      <c r="A1563" s="43">
        <v>2016</v>
      </c>
      <c r="B1563">
        <v>4</v>
      </c>
      <c r="C1563">
        <v>0.97</v>
      </c>
      <c r="D1563">
        <v>0.24</v>
      </c>
      <c r="E1563">
        <v>2</v>
      </c>
      <c r="F1563">
        <v>6</v>
      </c>
      <c r="G1563">
        <v>7</v>
      </c>
      <c r="H1563" s="36">
        <v>2</v>
      </c>
    </row>
    <row r="1564" spans="1:8" x14ac:dyDescent="0.25">
      <c r="A1564" s="43">
        <v>2018</v>
      </c>
      <c r="B1564">
        <v>4</v>
      </c>
      <c r="C1564">
        <v>1</v>
      </c>
      <c r="D1564">
        <v>0.98</v>
      </c>
      <c r="E1564">
        <v>1</v>
      </c>
      <c r="F1564">
        <v>2</v>
      </c>
      <c r="G1564">
        <v>2</v>
      </c>
      <c r="H1564" s="36">
        <v>2</v>
      </c>
    </row>
    <row r="1565" spans="1:8" x14ac:dyDescent="0.25">
      <c r="A1565" s="43">
        <v>2018</v>
      </c>
      <c r="B1565">
        <v>4</v>
      </c>
      <c r="C1565">
        <v>1</v>
      </c>
      <c r="D1565">
        <v>0.99</v>
      </c>
      <c r="E1565">
        <v>0</v>
      </c>
      <c r="F1565">
        <v>211</v>
      </c>
      <c r="G1565">
        <v>234</v>
      </c>
      <c r="H1565" s="36">
        <v>2</v>
      </c>
    </row>
    <row r="1566" spans="1:8" x14ac:dyDescent="0.25">
      <c r="A1566" s="43">
        <v>2014</v>
      </c>
      <c r="B1566">
        <v>4</v>
      </c>
      <c r="C1566">
        <v>1</v>
      </c>
      <c r="D1566">
        <v>0.92</v>
      </c>
      <c r="E1566">
        <v>1</v>
      </c>
      <c r="F1566">
        <v>3</v>
      </c>
      <c r="G1566">
        <v>3</v>
      </c>
      <c r="H1566" s="36">
        <v>2</v>
      </c>
    </row>
    <row r="1567" spans="1:8" x14ac:dyDescent="0.25">
      <c r="A1567" s="43">
        <v>2018</v>
      </c>
      <c r="B1567">
        <v>4</v>
      </c>
      <c r="C1567">
        <v>1</v>
      </c>
      <c r="D1567">
        <v>1</v>
      </c>
      <c r="E1567">
        <v>2</v>
      </c>
      <c r="F1567">
        <v>2</v>
      </c>
      <c r="G1567">
        <v>2</v>
      </c>
      <c r="H1567" s="36">
        <v>2</v>
      </c>
    </row>
    <row r="1568" spans="1:8" x14ac:dyDescent="0.25">
      <c r="A1568" s="43">
        <v>2018</v>
      </c>
      <c r="B1568">
        <v>3</v>
      </c>
      <c r="C1568">
        <v>1</v>
      </c>
      <c r="D1568">
        <v>1</v>
      </c>
      <c r="E1568">
        <v>1</v>
      </c>
      <c r="F1568">
        <v>1</v>
      </c>
      <c r="G1568">
        <v>1</v>
      </c>
      <c r="H1568" s="36">
        <v>2</v>
      </c>
    </row>
    <row r="1569" spans="1:8" x14ac:dyDescent="0.25">
      <c r="A1569" s="43">
        <v>2018</v>
      </c>
      <c r="B1569">
        <v>4</v>
      </c>
      <c r="C1569">
        <v>1</v>
      </c>
      <c r="D1569">
        <v>1</v>
      </c>
      <c r="E1569">
        <v>1</v>
      </c>
      <c r="F1569">
        <v>1</v>
      </c>
      <c r="G1569">
        <v>1</v>
      </c>
      <c r="H1569" s="36">
        <v>2</v>
      </c>
    </row>
    <row r="1570" spans="1:8" x14ac:dyDescent="0.25">
      <c r="A1570" s="43">
        <v>2018</v>
      </c>
      <c r="B1570">
        <v>4</v>
      </c>
      <c r="C1570">
        <v>1</v>
      </c>
      <c r="D1570">
        <v>1</v>
      </c>
      <c r="E1570">
        <v>2</v>
      </c>
      <c r="F1570">
        <v>13</v>
      </c>
      <c r="G1570">
        <v>13</v>
      </c>
      <c r="H1570" s="36">
        <v>2</v>
      </c>
    </row>
    <row r="1571" spans="1:8" x14ac:dyDescent="0.25">
      <c r="A1571" s="43">
        <v>2018</v>
      </c>
      <c r="B1571">
        <v>4</v>
      </c>
      <c r="C1571">
        <v>1</v>
      </c>
      <c r="D1571">
        <v>1</v>
      </c>
      <c r="E1571">
        <v>2</v>
      </c>
      <c r="F1571">
        <v>4</v>
      </c>
      <c r="G1571">
        <v>4</v>
      </c>
      <c r="H1571" s="36">
        <v>2</v>
      </c>
    </row>
    <row r="1572" spans="1:8" x14ac:dyDescent="0.25">
      <c r="A1572" s="43">
        <v>2016</v>
      </c>
      <c r="B1572">
        <v>4</v>
      </c>
      <c r="C1572">
        <v>1</v>
      </c>
      <c r="D1572">
        <v>1</v>
      </c>
      <c r="E1572">
        <v>0</v>
      </c>
      <c r="F1572">
        <v>4</v>
      </c>
      <c r="G1572">
        <v>4</v>
      </c>
      <c r="H1572" s="36">
        <v>2</v>
      </c>
    </row>
    <row r="1573" spans="1:8" x14ac:dyDescent="0.25">
      <c r="A1573" s="43">
        <v>2017</v>
      </c>
      <c r="B1573">
        <v>4</v>
      </c>
      <c r="C1573">
        <v>1</v>
      </c>
      <c r="D1573">
        <v>0.75</v>
      </c>
      <c r="E1573">
        <v>1</v>
      </c>
      <c r="F1573">
        <v>1</v>
      </c>
      <c r="G1573">
        <v>1</v>
      </c>
      <c r="H1573" s="36">
        <v>2</v>
      </c>
    </row>
    <row r="1574" spans="1:8" x14ac:dyDescent="0.25">
      <c r="A1574" s="43">
        <v>2017</v>
      </c>
      <c r="B1574">
        <v>2</v>
      </c>
      <c r="C1574">
        <v>0</v>
      </c>
      <c r="D1574">
        <v>0</v>
      </c>
      <c r="E1574">
        <v>1</v>
      </c>
      <c r="F1574">
        <v>1</v>
      </c>
      <c r="G1574">
        <v>1</v>
      </c>
      <c r="H1574" s="36">
        <v>2</v>
      </c>
    </row>
    <row r="1575" spans="1:8" x14ac:dyDescent="0.25">
      <c r="A1575" s="43">
        <v>2017</v>
      </c>
      <c r="B1575">
        <v>0</v>
      </c>
      <c r="E1575">
        <v>1</v>
      </c>
      <c r="F1575">
        <v>2</v>
      </c>
      <c r="G1575">
        <v>2</v>
      </c>
      <c r="H1575" s="36">
        <v>2</v>
      </c>
    </row>
    <row r="1576" spans="1:8" x14ac:dyDescent="0.25">
      <c r="A1576" s="43">
        <v>2017</v>
      </c>
      <c r="B1576">
        <v>4</v>
      </c>
      <c r="C1576">
        <v>1</v>
      </c>
      <c r="D1576">
        <v>0.57999999999999996</v>
      </c>
      <c r="E1576">
        <v>1</v>
      </c>
      <c r="F1576">
        <v>1</v>
      </c>
      <c r="G1576">
        <v>1</v>
      </c>
      <c r="H1576" s="36">
        <v>2</v>
      </c>
    </row>
    <row r="1577" spans="1:8" x14ac:dyDescent="0.25">
      <c r="A1577" s="43">
        <v>2018</v>
      </c>
      <c r="B1577">
        <v>0</v>
      </c>
      <c r="E1577">
        <v>1</v>
      </c>
      <c r="F1577">
        <v>1</v>
      </c>
      <c r="G1577">
        <v>1</v>
      </c>
      <c r="H1577" s="36">
        <v>2</v>
      </c>
    </row>
    <row r="1578" spans="1:8" x14ac:dyDescent="0.25">
      <c r="A1578" s="43">
        <v>2018</v>
      </c>
      <c r="B1578">
        <v>4</v>
      </c>
      <c r="C1578">
        <v>1</v>
      </c>
      <c r="D1578">
        <v>0.9</v>
      </c>
      <c r="E1578">
        <v>1</v>
      </c>
      <c r="F1578">
        <v>1</v>
      </c>
      <c r="G1578">
        <v>1</v>
      </c>
      <c r="H1578" s="36">
        <v>2</v>
      </c>
    </row>
    <row r="1579" spans="1:8" x14ac:dyDescent="0.25">
      <c r="A1579" s="43">
        <v>2018</v>
      </c>
      <c r="B1579">
        <v>3</v>
      </c>
      <c r="C1579">
        <v>1</v>
      </c>
      <c r="D1579">
        <v>0.9</v>
      </c>
      <c r="E1579">
        <v>1</v>
      </c>
      <c r="F1579">
        <v>4</v>
      </c>
      <c r="G1579">
        <v>4</v>
      </c>
      <c r="H1579" s="36">
        <v>2</v>
      </c>
    </row>
    <row r="1580" spans="1:8" x14ac:dyDescent="0.25">
      <c r="A1580" s="43">
        <v>2014</v>
      </c>
      <c r="B1580">
        <v>4</v>
      </c>
      <c r="C1580">
        <v>1</v>
      </c>
      <c r="D1580">
        <v>0.96</v>
      </c>
      <c r="E1580">
        <v>0</v>
      </c>
      <c r="F1580">
        <v>5</v>
      </c>
      <c r="G1580">
        <v>7</v>
      </c>
      <c r="H1580" s="36">
        <v>2</v>
      </c>
    </row>
    <row r="1581" spans="1:8" x14ac:dyDescent="0.25">
      <c r="A1581" s="43">
        <v>2018</v>
      </c>
      <c r="B1581">
        <v>4</v>
      </c>
      <c r="C1581">
        <v>1</v>
      </c>
      <c r="D1581">
        <v>0.98</v>
      </c>
      <c r="E1581">
        <v>1</v>
      </c>
      <c r="F1581">
        <v>3</v>
      </c>
      <c r="G1581">
        <v>6</v>
      </c>
      <c r="H1581" s="36">
        <v>2</v>
      </c>
    </row>
    <row r="1582" spans="1:8" x14ac:dyDescent="0.25">
      <c r="A1582" s="43">
        <v>2018</v>
      </c>
      <c r="B1582">
        <v>0</v>
      </c>
      <c r="E1582">
        <v>1</v>
      </c>
      <c r="F1582">
        <v>1</v>
      </c>
      <c r="G1582">
        <v>2</v>
      </c>
      <c r="H1582" s="36">
        <v>2</v>
      </c>
    </row>
    <row r="1583" spans="1:8" x14ac:dyDescent="0.25">
      <c r="A1583" s="43">
        <v>2018</v>
      </c>
      <c r="B1583">
        <v>4</v>
      </c>
      <c r="C1583">
        <v>1</v>
      </c>
      <c r="D1583">
        <v>1</v>
      </c>
      <c r="E1583">
        <v>2</v>
      </c>
      <c r="F1583">
        <v>2</v>
      </c>
      <c r="G1583">
        <v>2</v>
      </c>
      <c r="H1583" s="36">
        <v>2</v>
      </c>
    </row>
    <row r="1584" spans="1:8" x14ac:dyDescent="0.25">
      <c r="A1584" s="43">
        <v>2018</v>
      </c>
      <c r="B1584">
        <v>4</v>
      </c>
      <c r="C1584">
        <v>1</v>
      </c>
      <c r="D1584">
        <v>1</v>
      </c>
      <c r="E1584">
        <v>1</v>
      </c>
      <c r="F1584">
        <v>2</v>
      </c>
      <c r="G1584">
        <v>2</v>
      </c>
      <c r="H1584" s="36">
        <v>2</v>
      </c>
    </row>
    <row r="1585" spans="1:8" x14ac:dyDescent="0.25">
      <c r="A1585" s="43">
        <v>2014</v>
      </c>
      <c r="B1585">
        <v>4</v>
      </c>
      <c r="C1585">
        <v>1</v>
      </c>
      <c r="D1585">
        <v>0.63</v>
      </c>
      <c r="E1585">
        <v>1</v>
      </c>
      <c r="F1585">
        <v>1</v>
      </c>
      <c r="G1585">
        <v>1</v>
      </c>
      <c r="H1585" s="36">
        <v>2</v>
      </c>
    </row>
    <row r="1586" spans="1:8" x14ac:dyDescent="0.25">
      <c r="A1586" s="43">
        <v>2012</v>
      </c>
      <c r="B1586">
        <v>4</v>
      </c>
      <c r="C1586">
        <v>0.99</v>
      </c>
      <c r="D1586">
        <v>0.57999999999999996</v>
      </c>
      <c r="E1586">
        <v>1</v>
      </c>
      <c r="F1586">
        <v>17</v>
      </c>
      <c r="G1586">
        <v>27</v>
      </c>
      <c r="H1586" s="36">
        <v>2</v>
      </c>
    </row>
    <row r="1587" spans="1:8" x14ac:dyDescent="0.25">
      <c r="A1587" s="43">
        <v>2014</v>
      </c>
      <c r="B1587">
        <v>0</v>
      </c>
      <c r="E1587">
        <v>1</v>
      </c>
      <c r="F1587">
        <v>1</v>
      </c>
      <c r="G1587">
        <v>2</v>
      </c>
      <c r="H1587" s="36">
        <v>2</v>
      </c>
    </row>
    <row r="1588" spans="1:8" x14ac:dyDescent="0.25">
      <c r="A1588" s="43">
        <v>2018</v>
      </c>
      <c r="B1588">
        <v>4</v>
      </c>
      <c r="C1588">
        <v>1</v>
      </c>
      <c r="D1588">
        <v>1</v>
      </c>
      <c r="E1588">
        <v>2</v>
      </c>
      <c r="F1588">
        <v>1</v>
      </c>
      <c r="G1588">
        <v>1</v>
      </c>
      <c r="H1588" s="36">
        <v>2</v>
      </c>
    </row>
    <row r="1589" spans="1:8" x14ac:dyDescent="0.25">
      <c r="A1589" s="43">
        <v>2016</v>
      </c>
      <c r="B1589">
        <v>4</v>
      </c>
      <c r="C1589">
        <v>1</v>
      </c>
      <c r="D1589">
        <v>0.96</v>
      </c>
      <c r="E1589">
        <v>2</v>
      </c>
      <c r="F1589">
        <v>22</v>
      </c>
      <c r="G1589">
        <v>26</v>
      </c>
      <c r="H1589" s="36">
        <v>2</v>
      </c>
    </row>
    <row r="1590" spans="1:8" x14ac:dyDescent="0.25">
      <c r="A1590" s="43">
        <v>2018</v>
      </c>
      <c r="B1590">
        <v>4</v>
      </c>
      <c r="C1590">
        <v>0.9</v>
      </c>
      <c r="D1590">
        <v>1</v>
      </c>
      <c r="E1590">
        <v>1</v>
      </c>
      <c r="F1590">
        <v>13</v>
      </c>
      <c r="G1590">
        <v>13</v>
      </c>
      <c r="H1590" s="36">
        <v>2</v>
      </c>
    </row>
    <row r="1591" spans="1:8" x14ac:dyDescent="0.25">
      <c r="A1591" s="43">
        <v>2018</v>
      </c>
      <c r="B1591">
        <v>0</v>
      </c>
      <c r="E1591">
        <v>1</v>
      </c>
      <c r="F1591">
        <v>1</v>
      </c>
      <c r="G1591">
        <v>1</v>
      </c>
      <c r="H1591" s="36">
        <v>2</v>
      </c>
    </row>
    <row r="1592" spans="1:8" x14ac:dyDescent="0.25">
      <c r="A1592" s="43">
        <v>2018</v>
      </c>
      <c r="B1592">
        <v>4</v>
      </c>
      <c r="C1592">
        <v>1</v>
      </c>
      <c r="D1592">
        <v>1</v>
      </c>
      <c r="E1592">
        <v>2</v>
      </c>
      <c r="F1592">
        <v>5</v>
      </c>
      <c r="G1592">
        <v>8</v>
      </c>
      <c r="H1592" s="36">
        <v>2</v>
      </c>
    </row>
    <row r="1593" spans="1:8" x14ac:dyDescent="0.25">
      <c r="A1593" s="43">
        <v>2018</v>
      </c>
      <c r="B1593">
        <v>4</v>
      </c>
      <c r="C1593">
        <v>1</v>
      </c>
      <c r="D1593">
        <v>1</v>
      </c>
      <c r="E1593">
        <v>1</v>
      </c>
      <c r="F1593">
        <v>4</v>
      </c>
      <c r="G1593">
        <v>5</v>
      </c>
      <c r="H1593" s="36">
        <v>2</v>
      </c>
    </row>
    <row r="1594" spans="1:8" x14ac:dyDescent="0.25">
      <c r="A1594" s="43">
        <v>2018</v>
      </c>
      <c r="B1594">
        <v>4</v>
      </c>
      <c r="C1594">
        <v>1</v>
      </c>
      <c r="D1594">
        <v>1</v>
      </c>
      <c r="E1594">
        <v>2</v>
      </c>
      <c r="F1594">
        <v>1</v>
      </c>
      <c r="G1594">
        <v>1</v>
      </c>
      <c r="H1594" s="36">
        <v>2</v>
      </c>
    </row>
    <row r="1595" spans="1:8" x14ac:dyDescent="0.25">
      <c r="A1595" s="43">
        <v>2018</v>
      </c>
      <c r="B1595">
        <v>4</v>
      </c>
      <c r="C1595">
        <v>1</v>
      </c>
      <c r="D1595">
        <v>1</v>
      </c>
      <c r="E1595">
        <v>2</v>
      </c>
      <c r="F1595">
        <v>1</v>
      </c>
      <c r="G1595">
        <v>1</v>
      </c>
      <c r="H1595" s="36">
        <v>2</v>
      </c>
    </row>
    <row r="1596" spans="1:8" x14ac:dyDescent="0.25">
      <c r="A1596" s="43">
        <v>2018</v>
      </c>
      <c r="B1596">
        <v>4</v>
      </c>
      <c r="C1596">
        <v>1</v>
      </c>
      <c r="D1596">
        <v>1</v>
      </c>
      <c r="E1596">
        <v>1</v>
      </c>
      <c r="F1596">
        <v>1</v>
      </c>
      <c r="G1596">
        <v>2</v>
      </c>
      <c r="H1596" s="36">
        <v>2</v>
      </c>
    </row>
    <row r="1597" spans="1:8" x14ac:dyDescent="0.25">
      <c r="A1597" s="43">
        <v>2015</v>
      </c>
      <c r="B1597">
        <v>4</v>
      </c>
      <c r="C1597">
        <v>1</v>
      </c>
      <c r="D1597">
        <v>1</v>
      </c>
      <c r="E1597">
        <v>2</v>
      </c>
      <c r="F1597">
        <v>2</v>
      </c>
      <c r="G1597">
        <v>2</v>
      </c>
      <c r="H1597" s="36">
        <v>2</v>
      </c>
    </row>
    <row r="1598" spans="1:8" x14ac:dyDescent="0.25">
      <c r="A1598" s="43">
        <v>2018</v>
      </c>
      <c r="B1598">
        <v>4</v>
      </c>
      <c r="C1598">
        <v>1</v>
      </c>
      <c r="D1598">
        <v>1</v>
      </c>
      <c r="E1598">
        <v>1</v>
      </c>
      <c r="F1598">
        <v>3</v>
      </c>
      <c r="G1598">
        <v>3</v>
      </c>
      <c r="H1598" s="36">
        <v>2</v>
      </c>
    </row>
    <row r="1599" spans="1:8" x14ac:dyDescent="0.25">
      <c r="A1599" s="43">
        <v>2018</v>
      </c>
      <c r="B1599">
        <v>4</v>
      </c>
      <c r="C1599">
        <v>1</v>
      </c>
      <c r="D1599">
        <v>0.97</v>
      </c>
      <c r="E1599">
        <v>2</v>
      </c>
      <c r="F1599">
        <v>1</v>
      </c>
      <c r="G1599">
        <v>1</v>
      </c>
      <c r="H1599" s="36">
        <v>2</v>
      </c>
    </row>
    <row r="1600" spans="1:8" x14ac:dyDescent="0.25">
      <c r="A1600" s="43">
        <v>2016</v>
      </c>
      <c r="B1600">
        <v>4</v>
      </c>
      <c r="C1600">
        <v>1</v>
      </c>
      <c r="D1600">
        <v>1</v>
      </c>
      <c r="E1600">
        <v>2</v>
      </c>
      <c r="F1600">
        <v>23</v>
      </c>
      <c r="G1600">
        <v>31</v>
      </c>
      <c r="H1600" s="36">
        <v>2</v>
      </c>
    </row>
    <row r="1601" spans="1:8" x14ac:dyDescent="0.25">
      <c r="A1601" s="43">
        <v>2015</v>
      </c>
      <c r="B1601">
        <v>4</v>
      </c>
      <c r="C1601">
        <v>1</v>
      </c>
      <c r="D1601">
        <v>1</v>
      </c>
      <c r="E1601">
        <v>2</v>
      </c>
      <c r="F1601">
        <v>1</v>
      </c>
      <c r="G1601">
        <v>2</v>
      </c>
      <c r="H1601" s="36">
        <v>2</v>
      </c>
    </row>
    <row r="1602" spans="1:8" x14ac:dyDescent="0.25">
      <c r="A1602" s="43">
        <v>2018</v>
      </c>
      <c r="B1602">
        <v>4</v>
      </c>
      <c r="C1602">
        <v>1</v>
      </c>
      <c r="D1602">
        <v>1</v>
      </c>
      <c r="E1602">
        <v>1</v>
      </c>
      <c r="F1602">
        <v>1</v>
      </c>
      <c r="G1602">
        <v>3</v>
      </c>
      <c r="H1602" s="36">
        <v>2</v>
      </c>
    </row>
    <row r="1603" spans="1:8" x14ac:dyDescent="0.25">
      <c r="A1603" s="43">
        <v>2016</v>
      </c>
      <c r="B1603">
        <v>4</v>
      </c>
      <c r="C1603">
        <v>1</v>
      </c>
      <c r="D1603">
        <v>1</v>
      </c>
      <c r="E1603">
        <v>2</v>
      </c>
      <c r="F1603">
        <v>9</v>
      </c>
      <c r="G1603">
        <v>11</v>
      </c>
      <c r="H1603" s="36">
        <v>2</v>
      </c>
    </row>
    <row r="1604" spans="1:8" x14ac:dyDescent="0.25">
      <c r="A1604" s="43">
        <v>2018</v>
      </c>
      <c r="B1604">
        <v>4</v>
      </c>
      <c r="C1604">
        <v>1</v>
      </c>
      <c r="D1604">
        <v>1</v>
      </c>
      <c r="E1604">
        <v>1</v>
      </c>
      <c r="F1604">
        <v>1</v>
      </c>
      <c r="G1604">
        <v>1</v>
      </c>
      <c r="H1604" s="36">
        <v>2</v>
      </c>
    </row>
    <row r="1605" spans="1:8" x14ac:dyDescent="0.25">
      <c r="A1605" s="43">
        <v>2018</v>
      </c>
      <c r="B1605">
        <v>4</v>
      </c>
      <c r="C1605">
        <v>1</v>
      </c>
      <c r="D1605">
        <v>1</v>
      </c>
      <c r="E1605">
        <v>2</v>
      </c>
      <c r="F1605">
        <v>1</v>
      </c>
      <c r="G1605">
        <v>1</v>
      </c>
      <c r="H1605" s="36">
        <v>2</v>
      </c>
    </row>
    <row r="1606" spans="1:8" x14ac:dyDescent="0.25">
      <c r="A1606" s="43">
        <v>2014</v>
      </c>
      <c r="B1606">
        <v>4</v>
      </c>
      <c r="C1606">
        <v>1</v>
      </c>
      <c r="D1606">
        <v>1</v>
      </c>
      <c r="E1606">
        <v>2</v>
      </c>
      <c r="F1606">
        <v>1</v>
      </c>
      <c r="G1606">
        <v>2</v>
      </c>
      <c r="H1606" s="36">
        <v>2</v>
      </c>
    </row>
    <row r="1607" spans="1:8" x14ac:dyDescent="0.25">
      <c r="A1607" s="43">
        <v>2017</v>
      </c>
      <c r="B1607">
        <v>4</v>
      </c>
      <c r="C1607">
        <v>1</v>
      </c>
      <c r="D1607">
        <v>1</v>
      </c>
      <c r="E1607">
        <v>2</v>
      </c>
      <c r="F1607">
        <v>1</v>
      </c>
      <c r="G1607">
        <v>1</v>
      </c>
      <c r="H1607" s="36">
        <v>2</v>
      </c>
    </row>
    <row r="1608" spans="1:8" x14ac:dyDescent="0.25">
      <c r="A1608" s="43">
        <v>2015</v>
      </c>
      <c r="B1608">
        <v>4</v>
      </c>
      <c r="C1608">
        <v>0.99</v>
      </c>
      <c r="D1608">
        <v>0.99</v>
      </c>
      <c r="E1608">
        <v>1</v>
      </c>
      <c r="F1608">
        <v>16</v>
      </c>
      <c r="G1608">
        <v>19</v>
      </c>
      <c r="H1608" s="36">
        <v>2</v>
      </c>
    </row>
    <row r="1609" spans="1:8" x14ac:dyDescent="0.25">
      <c r="A1609" s="43">
        <v>2018</v>
      </c>
      <c r="B1609">
        <v>4</v>
      </c>
      <c r="C1609">
        <v>1</v>
      </c>
      <c r="D1609">
        <v>0</v>
      </c>
      <c r="E1609">
        <v>1</v>
      </c>
      <c r="F1609">
        <v>1</v>
      </c>
      <c r="G1609">
        <v>1</v>
      </c>
      <c r="H1609" s="36">
        <v>2</v>
      </c>
    </row>
    <row r="1610" spans="1:8" x14ac:dyDescent="0.25">
      <c r="A1610" s="43">
        <v>2018</v>
      </c>
      <c r="B1610">
        <v>4</v>
      </c>
      <c r="C1610">
        <v>1</v>
      </c>
      <c r="D1610">
        <v>0.95</v>
      </c>
      <c r="E1610">
        <v>2</v>
      </c>
      <c r="F1610">
        <v>2</v>
      </c>
      <c r="G1610">
        <v>2</v>
      </c>
      <c r="H1610" s="36">
        <v>2</v>
      </c>
    </row>
    <row r="1611" spans="1:8" x14ac:dyDescent="0.25">
      <c r="A1611" s="43">
        <v>2013</v>
      </c>
      <c r="B1611">
        <v>1</v>
      </c>
      <c r="C1611">
        <v>1</v>
      </c>
      <c r="D1611">
        <v>0.5</v>
      </c>
      <c r="E1611">
        <v>1</v>
      </c>
      <c r="F1611">
        <v>1</v>
      </c>
      <c r="G1611">
        <v>2</v>
      </c>
      <c r="H1611" s="36">
        <v>1</v>
      </c>
    </row>
    <row r="1612" spans="1:8" x14ac:dyDescent="0.25">
      <c r="A1612" s="43">
        <v>2018</v>
      </c>
      <c r="B1612">
        <v>4</v>
      </c>
      <c r="C1612">
        <v>1</v>
      </c>
      <c r="D1612">
        <v>0.99</v>
      </c>
      <c r="E1612">
        <v>1</v>
      </c>
      <c r="F1612">
        <v>6</v>
      </c>
      <c r="G1612">
        <v>6</v>
      </c>
      <c r="H1612" s="36">
        <v>1</v>
      </c>
    </row>
    <row r="1613" spans="1:8" x14ac:dyDescent="0.25">
      <c r="A1613" s="43">
        <v>2018</v>
      </c>
      <c r="B1613">
        <v>1</v>
      </c>
      <c r="C1613">
        <v>0.94</v>
      </c>
      <c r="D1613">
        <v>0.39</v>
      </c>
      <c r="E1613">
        <v>1</v>
      </c>
      <c r="F1613">
        <v>2</v>
      </c>
      <c r="G1613">
        <v>2</v>
      </c>
      <c r="H1613" s="36">
        <v>2</v>
      </c>
    </row>
    <row r="1614" spans="1:8" x14ac:dyDescent="0.25">
      <c r="A1614" s="43">
        <v>2018</v>
      </c>
      <c r="B1614">
        <v>0</v>
      </c>
      <c r="D1614">
        <v>0.9</v>
      </c>
      <c r="E1614">
        <v>2</v>
      </c>
      <c r="F1614">
        <v>2</v>
      </c>
      <c r="G1614">
        <v>2</v>
      </c>
      <c r="H1614" s="36">
        <v>2</v>
      </c>
    </row>
    <row r="1615" spans="1:8" x14ac:dyDescent="0.25">
      <c r="A1615" s="43">
        <v>2015</v>
      </c>
      <c r="B1615">
        <v>2</v>
      </c>
      <c r="C1615">
        <v>0</v>
      </c>
      <c r="D1615">
        <v>0</v>
      </c>
      <c r="E1615">
        <v>1</v>
      </c>
      <c r="F1615">
        <v>1</v>
      </c>
      <c r="G1615">
        <v>5</v>
      </c>
      <c r="H1615" s="36">
        <v>2</v>
      </c>
    </row>
    <row r="1616" spans="1:8" x14ac:dyDescent="0.25">
      <c r="A1616" s="43">
        <v>2018</v>
      </c>
      <c r="B1616">
        <v>0</v>
      </c>
      <c r="D1616">
        <v>1</v>
      </c>
      <c r="E1616">
        <v>1</v>
      </c>
      <c r="F1616">
        <v>1</v>
      </c>
      <c r="G1616">
        <v>1</v>
      </c>
      <c r="H1616" s="36">
        <v>2</v>
      </c>
    </row>
    <row r="1617" spans="1:8" x14ac:dyDescent="0.25">
      <c r="A1617" s="43">
        <v>2018</v>
      </c>
      <c r="B1617">
        <v>4</v>
      </c>
      <c r="C1617">
        <v>1</v>
      </c>
      <c r="D1617">
        <v>1</v>
      </c>
      <c r="E1617">
        <v>1</v>
      </c>
      <c r="F1617">
        <v>1</v>
      </c>
      <c r="G1617">
        <v>2</v>
      </c>
      <c r="H1617" s="36">
        <v>2</v>
      </c>
    </row>
    <row r="1618" spans="1:8" x14ac:dyDescent="0.25">
      <c r="A1618" s="43">
        <v>2018</v>
      </c>
      <c r="B1618">
        <v>4</v>
      </c>
      <c r="C1618">
        <v>1</v>
      </c>
      <c r="D1618">
        <v>1</v>
      </c>
      <c r="E1618">
        <v>1</v>
      </c>
      <c r="F1618">
        <v>1</v>
      </c>
      <c r="G1618">
        <v>1</v>
      </c>
      <c r="H1618" s="36">
        <v>2</v>
      </c>
    </row>
    <row r="1619" spans="1:8" x14ac:dyDescent="0.25">
      <c r="A1619" s="43">
        <v>2018</v>
      </c>
      <c r="B1619">
        <v>4</v>
      </c>
      <c r="C1619">
        <v>1</v>
      </c>
      <c r="D1619">
        <v>1</v>
      </c>
      <c r="E1619">
        <v>1</v>
      </c>
      <c r="F1619">
        <v>1</v>
      </c>
      <c r="G1619">
        <v>1</v>
      </c>
      <c r="H1619" s="36">
        <v>2</v>
      </c>
    </row>
    <row r="1620" spans="1:8" x14ac:dyDescent="0.25">
      <c r="A1620" s="43">
        <v>2017</v>
      </c>
      <c r="B1620">
        <v>4</v>
      </c>
      <c r="C1620">
        <v>0.98</v>
      </c>
      <c r="D1620">
        <v>1</v>
      </c>
      <c r="E1620">
        <v>1</v>
      </c>
      <c r="F1620">
        <v>227</v>
      </c>
      <c r="G1620">
        <v>277</v>
      </c>
      <c r="H1620" s="36">
        <v>2</v>
      </c>
    </row>
    <row r="1621" spans="1:8" x14ac:dyDescent="0.25">
      <c r="A1621" s="43">
        <v>2014</v>
      </c>
      <c r="B1621">
        <v>4</v>
      </c>
      <c r="C1621">
        <v>1</v>
      </c>
      <c r="D1621">
        <v>1</v>
      </c>
      <c r="E1621">
        <v>1</v>
      </c>
      <c r="F1621">
        <v>1</v>
      </c>
      <c r="G1621">
        <v>1</v>
      </c>
      <c r="H1621" s="36">
        <v>2</v>
      </c>
    </row>
    <row r="1622" spans="1:8" x14ac:dyDescent="0.25">
      <c r="A1622" s="43">
        <v>2018</v>
      </c>
      <c r="B1622">
        <v>4</v>
      </c>
      <c r="C1622">
        <v>1</v>
      </c>
      <c r="D1622">
        <v>1</v>
      </c>
      <c r="E1622">
        <v>1</v>
      </c>
      <c r="F1622">
        <v>16</v>
      </c>
      <c r="G1622">
        <v>16</v>
      </c>
      <c r="H1622" s="36">
        <v>2</v>
      </c>
    </row>
    <row r="1623" spans="1:8" x14ac:dyDescent="0.25">
      <c r="A1623" s="43">
        <v>2018</v>
      </c>
      <c r="B1623">
        <v>4</v>
      </c>
      <c r="C1623">
        <v>1</v>
      </c>
      <c r="D1623">
        <v>0.99</v>
      </c>
      <c r="E1623">
        <v>2</v>
      </c>
      <c r="F1623">
        <v>8</v>
      </c>
      <c r="G1623">
        <v>10</v>
      </c>
      <c r="H1623" s="36">
        <v>2</v>
      </c>
    </row>
    <row r="1624" spans="1:8" x14ac:dyDescent="0.25">
      <c r="A1624" s="43">
        <v>2016</v>
      </c>
      <c r="B1624">
        <v>1</v>
      </c>
      <c r="C1624">
        <v>1</v>
      </c>
      <c r="D1624">
        <v>0.68</v>
      </c>
      <c r="E1624">
        <v>2</v>
      </c>
      <c r="F1624">
        <v>1</v>
      </c>
      <c r="G1624">
        <v>1</v>
      </c>
      <c r="H1624" s="36">
        <v>2</v>
      </c>
    </row>
    <row r="1625" spans="1:8" x14ac:dyDescent="0.25">
      <c r="A1625" s="43">
        <v>2017</v>
      </c>
      <c r="B1625">
        <v>3</v>
      </c>
      <c r="C1625">
        <v>1</v>
      </c>
      <c r="D1625">
        <v>1</v>
      </c>
      <c r="E1625">
        <v>1</v>
      </c>
      <c r="F1625">
        <v>2</v>
      </c>
      <c r="G1625">
        <v>4</v>
      </c>
      <c r="H1625" s="36">
        <v>2</v>
      </c>
    </row>
    <row r="1626" spans="1:8" x14ac:dyDescent="0.25">
      <c r="A1626" s="43">
        <v>2012</v>
      </c>
      <c r="B1626">
        <v>4</v>
      </c>
      <c r="C1626">
        <v>0.93</v>
      </c>
      <c r="D1626">
        <v>1</v>
      </c>
      <c r="E1626">
        <v>1</v>
      </c>
      <c r="F1626">
        <v>23</v>
      </c>
      <c r="G1626">
        <v>32</v>
      </c>
      <c r="H1626" s="36">
        <v>2</v>
      </c>
    </row>
    <row r="1627" spans="1:8" x14ac:dyDescent="0.25">
      <c r="A1627" s="43">
        <v>2018</v>
      </c>
      <c r="B1627">
        <v>4</v>
      </c>
      <c r="C1627">
        <v>1</v>
      </c>
      <c r="D1627">
        <v>0.98</v>
      </c>
      <c r="E1627">
        <v>2</v>
      </c>
      <c r="F1627">
        <v>1</v>
      </c>
      <c r="G1627">
        <v>1</v>
      </c>
      <c r="H1627" s="36">
        <v>2</v>
      </c>
    </row>
    <row r="1628" spans="1:8" x14ac:dyDescent="0.25">
      <c r="A1628" s="43">
        <v>2018</v>
      </c>
      <c r="B1628">
        <v>4</v>
      </c>
      <c r="C1628">
        <v>1</v>
      </c>
      <c r="D1628">
        <v>1</v>
      </c>
      <c r="E1628">
        <v>2</v>
      </c>
      <c r="F1628">
        <v>1</v>
      </c>
      <c r="G1628">
        <v>1</v>
      </c>
      <c r="H1628" s="36">
        <v>2</v>
      </c>
    </row>
    <row r="1629" spans="1:8" x14ac:dyDescent="0.25">
      <c r="A1629" s="43">
        <v>2018</v>
      </c>
      <c r="B1629">
        <v>1</v>
      </c>
      <c r="C1629">
        <v>1</v>
      </c>
      <c r="D1629">
        <v>1</v>
      </c>
      <c r="E1629">
        <v>1</v>
      </c>
      <c r="F1629">
        <v>2</v>
      </c>
      <c r="G1629">
        <v>5</v>
      </c>
      <c r="H1629" s="36">
        <v>2</v>
      </c>
    </row>
    <row r="1630" spans="1:8" x14ac:dyDescent="0.25">
      <c r="A1630" s="43">
        <v>2018</v>
      </c>
      <c r="B1630">
        <v>4</v>
      </c>
      <c r="C1630">
        <v>1</v>
      </c>
      <c r="D1630">
        <v>1</v>
      </c>
      <c r="E1630">
        <v>2</v>
      </c>
      <c r="F1630">
        <v>1</v>
      </c>
      <c r="G1630">
        <v>1</v>
      </c>
      <c r="H1630" s="36">
        <v>2</v>
      </c>
    </row>
    <row r="1631" spans="1:8" x14ac:dyDescent="0.25">
      <c r="A1631" s="43">
        <v>2018</v>
      </c>
      <c r="B1631">
        <v>4</v>
      </c>
      <c r="C1631">
        <v>1</v>
      </c>
      <c r="D1631">
        <v>1</v>
      </c>
      <c r="E1631">
        <v>1</v>
      </c>
      <c r="F1631">
        <v>2</v>
      </c>
      <c r="G1631">
        <v>5</v>
      </c>
      <c r="H1631" s="36">
        <v>1</v>
      </c>
    </row>
    <row r="1632" spans="1:8" x14ac:dyDescent="0.25">
      <c r="A1632" s="43">
        <v>2016</v>
      </c>
      <c r="B1632">
        <v>4</v>
      </c>
      <c r="C1632">
        <v>1</v>
      </c>
      <c r="D1632">
        <v>1</v>
      </c>
      <c r="E1632">
        <v>2</v>
      </c>
      <c r="F1632">
        <v>1</v>
      </c>
      <c r="G1632">
        <v>1</v>
      </c>
      <c r="H1632" s="36">
        <v>2</v>
      </c>
    </row>
    <row r="1633" spans="1:8" x14ac:dyDescent="0.25">
      <c r="A1633" s="43">
        <v>2016</v>
      </c>
      <c r="B1633">
        <v>3</v>
      </c>
      <c r="C1633">
        <v>0.7</v>
      </c>
      <c r="D1633">
        <v>0.26</v>
      </c>
      <c r="E1633">
        <v>1</v>
      </c>
      <c r="F1633">
        <v>2</v>
      </c>
      <c r="G1633">
        <v>3</v>
      </c>
      <c r="H1633" s="36">
        <v>2</v>
      </c>
    </row>
    <row r="1634" spans="1:8" x14ac:dyDescent="0.25">
      <c r="A1634" s="43">
        <v>2011</v>
      </c>
      <c r="B1634">
        <v>4</v>
      </c>
      <c r="C1634">
        <v>1</v>
      </c>
      <c r="D1634">
        <v>1</v>
      </c>
      <c r="E1634">
        <v>0</v>
      </c>
      <c r="F1634">
        <v>3</v>
      </c>
      <c r="G1634">
        <v>3</v>
      </c>
      <c r="H1634" s="36">
        <v>2</v>
      </c>
    </row>
    <row r="1635" spans="1:8" x14ac:dyDescent="0.25">
      <c r="A1635" s="43">
        <v>2018</v>
      </c>
      <c r="B1635">
        <v>3</v>
      </c>
      <c r="C1635">
        <v>1</v>
      </c>
      <c r="D1635">
        <v>0.97</v>
      </c>
      <c r="E1635">
        <v>2</v>
      </c>
      <c r="F1635">
        <v>4</v>
      </c>
      <c r="G1635">
        <v>7</v>
      </c>
      <c r="H1635" s="36">
        <v>2</v>
      </c>
    </row>
    <row r="1636" spans="1:8" x14ac:dyDescent="0.25">
      <c r="A1636" s="43">
        <v>2018</v>
      </c>
      <c r="B1636">
        <v>3</v>
      </c>
      <c r="C1636">
        <v>0.8</v>
      </c>
      <c r="D1636">
        <v>0.23</v>
      </c>
      <c r="E1636">
        <v>1</v>
      </c>
      <c r="F1636">
        <v>1</v>
      </c>
      <c r="G1636">
        <v>2</v>
      </c>
      <c r="H1636" s="36">
        <v>2</v>
      </c>
    </row>
    <row r="1637" spans="1:8" x14ac:dyDescent="0.25">
      <c r="A1637" s="43">
        <v>2018</v>
      </c>
      <c r="B1637">
        <v>4</v>
      </c>
      <c r="C1637">
        <v>1</v>
      </c>
      <c r="D1637">
        <v>1</v>
      </c>
      <c r="E1637">
        <v>2</v>
      </c>
      <c r="F1637">
        <v>1</v>
      </c>
      <c r="G1637">
        <v>4</v>
      </c>
      <c r="H1637" s="36">
        <v>2</v>
      </c>
    </row>
    <row r="1638" spans="1:8" x14ac:dyDescent="0.25">
      <c r="A1638" s="43">
        <v>2018</v>
      </c>
      <c r="B1638">
        <v>4</v>
      </c>
      <c r="C1638">
        <v>1</v>
      </c>
      <c r="D1638">
        <v>0.97</v>
      </c>
      <c r="E1638">
        <v>1</v>
      </c>
      <c r="F1638">
        <v>1</v>
      </c>
      <c r="G1638">
        <v>1</v>
      </c>
      <c r="H1638" s="36">
        <v>2</v>
      </c>
    </row>
    <row r="1639" spans="1:8" x14ac:dyDescent="0.25">
      <c r="A1639" s="43">
        <v>2018</v>
      </c>
      <c r="B1639">
        <v>4</v>
      </c>
      <c r="C1639">
        <v>1</v>
      </c>
      <c r="D1639">
        <v>1</v>
      </c>
      <c r="E1639">
        <v>1</v>
      </c>
      <c r="F1639">
        <v>1</v>
      </c>
      <c r="G1639">
        <v>1</v>
      </c>
      <c r="H1639" s="36">
        <v>2</v>
      </c>
    </row>
    <row r="1640" spans="1:8" x14ac:dyDescent="0.25">
      <c r="A1640" s="43">
        <v>2017</v>
      </c>
      <c r="B1640">
        <v>0</v>
      </c>
      <c r="E1640">
        <v>1</v>
      </c>
      <c r="F1640">
        <v>1</v>
      </c>
      <c r="G1640">
        <v>2</v>
      </c>
      <c r="H1640" s="36">
        <v>2</v>
      </c>
    </row>
    <row r="1641" spans="1:8" x14ac:dyDescent="0.25">
      <c r="A1641" s="43">
        <v>2018</v>
      </c>
      <c r="B1641">
        <v>4</v>
      </c>
      <c r="C1641">
        <v>1</v>
      </c>
      <c r="D1641">
        <v>1</v>
      </c>
      <c r="E1641">
        <v>2</v>
      </c>
      <c r="F1641">
        <v>1</v>
      </c>
      <c r="G1641">
        <v>1</v>
      </c>
      <c r="H1641" s="36">
        <v>2</v>
      </c>
    </row>
    <row r="1642" spans="1:8" x14ac:dyDescent="0.25">
      <c r="A1642" s="43">
        <v>2014</v>
      </c>
      <c r="B1642">
        <v>3</v>
      </c>
      <c r="C1642">
        <v>0.87</v>
      </c>
      <c r="D1642">
        <v>0.87</v>
      </c>
      <c r="E1642">
        <v>1</v>
      </c>
      <c r="F1642">
        <v>6</v>
      </c>
      <c r="G1642">
        <v>31</v>
      </c>
      <c r="H1642" s="36">
        <v>2</v>
      </c>
    </row>
    <row r="1643" spans="1:8" x14ac:dyDescent="0.25">
      <c r="A1643" s="43">
        <v>2018</v>
      </c>
      <c r="B1643">
        <v>4</v>
      </c>
      <c r="C1643">
        <v>1</v>
      </c>
      <c r="D1643">
        <v>1</v>
      </c>
      <c r="E1643">
        <v>1</v>
      </c>
      <c r="F1643">
        <v>2</v>
      </c>
      <c r="G1643">
        <v>2</v>
      </c>
      <c r="H1643" s="36">
        <v>2</v>
      </c>
    </row>
    <row r="1644" spans="1:8" x14ac:dyDescent="0.25">
      <c r="A1644" s="43">
        <v>2018</v>
      </c>
      <c r="B1644">
        <v>4</v>
      </c>
      <c r="C1644">
        <v>1</v>
      </c>
      <c r="D1644">
        <v>1</v>
      </c>
      <c r="E1644">
        <v>2</v>
      </c>
      <c r="F1644">
        <v>1</v>
      </c>
      <c r="G1644">
        <v>1</v>
      </c>
      <c r="H1644" s="36">
        <v>2</v>
      </c>
    </row>
    <row r="1645" spans="1:8" x14ac:dyDescent="0.25">
      <c r="A1645" s="43">
        <v>2013</v>
      </c>
      <c r="B1645">
        <v>1</v>
      </c>
      <c r="C1645">
        <v>1</v>
      </c>
      <c r="D1645">
        <v>0.75</v>
      </c>
      <c r="E1645">
        <v>1</v>
      </c>
      <c r="F1645">
        <v>1</v>
      </c>
      <c r="G1645">
        <v>2</v>
      </c>
      <c r="H1645" s="36">
        <v>2</v>
      </c>
    </row>
    <row r="1646" spans="1:8" x14ac:dyDescent="0.25">
      <c r="A1646" s="43">
        <v>2017</v>
      </c>
      <c r="B1646">
        <v>4</v>
      </c>
      <c r="C1646">
        <v>1</v>
      </c>
      <c r="D1646">
        <v>0.98</v>
      </c>
      <c r="E1646">
        <v>2</v>
      </c>
      <c r="F1646">
        <v>13</v>
      </c>
      <c r="G1646">
        <v>21</v>
      </c>
      <c r="H1646" s="36">
        <v>2</v>
      </c>
    </row>
    <row r="1647" spans="1:8" x14ac:dyDescent="0.25">
      <c r="A1647" s="43">
        <v>2018</v>
      </c>
      <c r="B1647">
        <v>4</v>
      </c>
      <c r="C1647">
        <v>1</v>
      </c>
      <c r="D1647">
        <v>1</v>
      </c>
      <c r="E1647">
        <v>1</v>
      </c>
      <c r="F1647">
        <v>1</v>
      </c>
      <c r="G1647">
        <v>1</v>
      </c>
      <c r="H1647" s="36">
        <v>2</v>
      </c>
    </row>
    <row r="1648" spans="1:8" x14ac:dyDescent="0.25">
      <c r="A1648" s="43">
        <v>2013</v>
      </c>
      <c r="B1648">
        <v>4</v>
      </c>
      <c r="C1648">
        <v>1</v>
      </c>
      <c r="D1648">
        <v>0.91</v>
      </c>
      <c r="E1648">
        <v>2</v>
      </c>
      <c r="F1648">
        <v>3</v>
      </c>
      <c r="G1648">
        <v>5</v>
      </c>
      <c r="H1648" s="36">
        <v>2</v>
      </c>
    </row>
    <row r="1649" spans="1:8" x14ac:dyDescent="0.25">
      <c r="A1649" s="43">
        <v>2017</v>
      </c>
      <c r="B1649">
        <v>4</v>
      </c>
      <c r="C1649">
        <v>1</v>
      </c>
      <c r="D1649">
        <v>1</v>
      </c>
      <c r="E1649">
        <v>2</v>
      </c>
      <c r="F1649">
        <v>1</v>
      </c>
      <c r="G1649">
        <v>1</v>
      </c>
      <c r="H1649" s="36">
        <v>2</v>
      </c>
    </row>
    <row r="1650" spans="1:8" x14ac:dyDescent="0.25">
      <c r="A1650" s="43">
        <v>2018</v>
      </c>
      <c r="B1650">
        <v>1</v>
      </c>
      <c r="C1650">
        <v>0.8</v>
      </c>
      <c r="D1650">
        <v>0</v>
      </c>
      <c r="E1650">
        <v>1</v>
      </c>
      <c r="F1650">
        <v>3</v>
      </c>
      <c r="G1650">
        <v>8</v>
      </c>
      <c r="H1650" s="36">
        <v>2</v>
      </c>
    </row>
    <row r="1651" spans="1:8" x14ac:dyDescent="0.25">
      <c r="A1651" s="43">
        <v>2017</v>
      </c>
      <c r="B1651">
        <v>3</v>
      </c>
      <c r="C1651">
        <v>1</v>
      </c>
      <c r="D1651">
        <v>0.38</v>
      </c>
      <c r="E1651">
        <v>2</v>
      </c>
      <c r="F1651">
        <v>1</v>
      </c>
      <c r="G1651">
        <v>1</v>
      </c>
      <c r="H1651" s="36">
        <v>2</v>
      </c>
    </row>
    <row r="1652" spans="1:8" x14ac:dyDescent="0.25">
      <c r="A1652" s="43">
        <v>2013</v>
      </c>
      <c r="B1652">
        <v>4</v>
      </c>
      <c r="C1652">
        <v>1</v>
      </c>
      <c r="D1652">
        <v>0.93</v>
      </c>
      <c r="E1652">
        <v>2</v>
      </c>
      <c r="F1652">
        <v>1</v>
      </c>
      <c r="G1652">
        <v>2</v>
      </c>
      <c r="H1652" s="36">
        <v>2</v>
      </c>
    </row>
    <row r="1653" spans="1:8" x14ac:dyDescent="0.25">
      <c r="A1653" s="43">
        <v>2018</v>
      </c>
      <c r="B1653">
        <v>4</v>
      </c>
      <c r="C1653">
        <v>1</v>
      </c>
      <c r="D1653">
        <v>1</v>
      </c>
      <c r="E1653">
        <v>1</v>
      </c>
      <c r="F1653">
        <v>7</v>
      </c>
      <c r="G1653">
        <v>12</v>
      </c>
      <c r="H1653" s="36">
        <v>2</v>
      </c>
    </row>
    <row r="1654" spans="1:8" x14ac:dyDescent="0.25">
      <c r="A1654" s="43">
        <v>2014</v>
      </c>
      <c r="B1654">
        <v>3</v>
      </c>
      <c r="C1654">
        <v>1</v>
      </c>
      <c r="D1654">
        <v>0.95</v>
      </c>
      <c r="E1654">
        <v>1</v>
      </c>
      <c r="F1654">
        <v>3</v>
      </c>
      <c r="G1654">
        <v>7</v>
      </c>
      <c r="H1654" s="36">
        <v>2</v>
      </c>
    </row>
    <row r="1655" spans="1:8" x14ac:dyDescent="0.25">
      <c r="A1655" s="43">
        <v>2018</v>
      </c>
      <c r="B1655">
        <v>4</v>
      </c>
      <c r="C1655">
        <v>1</v>
      </c>
      <c r="D1655">
        <v>0.97</v>
      </c>
      <c r="E1655">
        <v>2</v>
      </c>
      <c r="F1655">
        <v>2</v>
      </c>
      <c r="G1655">
        <v>2</v>
      </c>
      <c r="H1655" s="36">
        <v>2</v>
      </c>
    </row>
    <row r="1656" spans="1:8" x14ac:dyDescent="0.25">
      <c r="A1656" s="43">
        <v>2018</v>
      </c>
      <c r="B1656">
        <v>4</v>
      </c>
      <c r="C1656">
        <v>1</v>
      </c>
      <c r="D1656">
        <v>0.96</v>
      </c>
      <c r="E1656">
        <v>1</v>
      </c>
      <c r="F1656">
        <v>35</v>
      </c>
      <c r="G1656">
        <v>35</v>
      </c>
      <c r="H1656" s="36">
        <v>2</v>
      </c>
    </row>
    <row r="1657" spans="1:8" x14ac:dyDescent="0.25">
      <c r="A1657" s="43">
        <v>2018</v>
      </c>
      <c r="B1657">
        <v>4</v>
      </c>
      <c r="C1657">
        <v>1</v>
      </c>
      <c r="D1657">
        <v>0.99</v>
      </c>
      <c r="E1657">
        <v>1</v>
      </c>
      <c r="F1657">
        <v>4</v>
      </c>
      <c r="G1657">
        <v>4</v>
      </c>
      <c r="H1657" s="36">
        <v>2</v>
      </c>
    </row>
    <row r="1658" spans="1:8" x14ac:dyDescent="0.25">
      <c r="A1658" s="43">
        <v>2016</v>
      </c>
      <c r="B1658">
        <v>4</v>
      </c>
      <c r="C1658">
        <v>1</v>
      </c>
      <c r="D1658">
        <v>1</v>
      </c>
      <c r="E1658">
        <v>2</v>
      </c>
      <c r="F1658">
        <v>2</v>
      </c>
      <c r="G1658">
        <v>2</v>
      </c>
      <c r="H1658" s="36">
        <v>2</v>
      </c>
    </row>
    <row r="1659" spans="1:8" x14ac:dyDescent="0.25">
      <c r="A1659" s="43">
        <v>2018</v>
      </c>
      <c r="B1659">
        <v>4</v>
      </c>
      <c r="C1659">
        <v>1</v>
      </c>
      <c r="D1659">
        <v>0.97</v>
      </c>
      <c r="E1659">
        <v>1</v>
      </c>
      <c r="F1659">
        <v>1</v>
      </c>
      <c r="G1659">
        <v>1</v>
      </c>
      <c r="H1659" s="36">
        <v>2</v>
      </c>
    </row>
    <row r="1660" spans="1:8" x14ac:dyDescent="0.25">
      <c r="A1660" s="43">
        <v>2018</v>
      </c>
      <c r="B1660">
        <v>2</v>
      </c>
      <c r="C1660">
        <v>0.47</v>
      </c>
      <c r="D1660">
        <v>0.27</v>
      </c>
      <c r="E1660">
        <v>1</v>
      </c>
      <c r="F1660">
        <v>11</v>
      </c>
      <c r="G1660">
        <v>15</v>
      </c>
      <c r="H1660" s="36">
        <v>2</v>
      </c>
    </row>
    <row r="1661" spans="1:8" x14ac:dyDescent="0.25">
      <c r="A1661" s="43">
        <v>2013</v>
      </c>
      <c r="B1661">
        <v>4</v>
      </c>
      <c r="C1661">
        <v>1</v>
      </c>
      <c r="D1661">
        <v>1</v>
      </c>
      <c r="E1661">
        <v>1</v>
      </c>
      <c r="F1661">
        <v>1</v>
      </c>
      <c r="G1661">
        <v>4</v>
      </c>
      <c r="H1661" s="36">
        <v>2</v>
      </c>
    </row>
    <row r="1662" spans="1:8" x14ac:dyDescent="0.25">
      <c r="A1662" s="43">
        <v>2018</v>
      </c>
      <c r="B1662">
        <v>4</v>
      </c>
      <c r="C1662">
        <v>1</v>
      </c>
      <c r="D1662">
        <v>0.99</v>
      </c>
      <c r="E1662">
        <v>1</v>
      </c>
      <c r="F1662">
        <v>2</v>
      </c>
      <c r="G1662">
        <v>2</v>
      </c>
      <c r="H1662" s="36">
        <v>2</v>
      </c>
    </row>
    <row r="1663" spans="1:8" x14ac:dyDescent="0.25">
      <c r="A1663" s="43">
        <v>2018</v>
      </c>
      <c r="B1663">
        <v>3</v>
      </c>
      <c r="C1663">
        <v>0.8</v>
      </c>
      <c r="D1663">
        <v>0.96</v>
      </c>
      <c r="E1663">
        <v>1</v>
      </c>
      <c r="F1663">
        <v>1</v>
      </c>
      <c r="G1663">
        <v>2</v>
      </c>
      <c r="H1663" s="36">
        <v>2</v>
      </c>
    </row>
    <row r="1664" spans="1:8" x14ac:dyDescent="0.25">
      <c r="A1664" s="43">
        <v>2014</v>
      </c>
      <c r="B1664">
        <v>3</v>
      </c>
      <c r="C1664">
        <v>1</v>
      </c>
      <c r="D1664">
        <v>0.83</v>
      </c>
      <c r="E1664">
        <v>1</v>
      </c>
      <c r="F1664">
        <v>2</v>
      </c>
      <c r="G1664">
        <v>3</v>
      </c>
      <c r="H1664" s="36">
        <v>2</v>
      </c>
    </row>
    <row r="1665" spans="1:8" x14ac:dyDescent="0.25">
      <c r="A1665" s="43">
        <v>2018</v>
      </c>
      <c r="B1665">
        <v>4</v>
      </c>
      <c r="C1665">
        <v>1</v>
      </c>
      <c r="D1665">
        <v>0.99</v>
      </c>
      <c r="E1665">
        <v>1</v>
      </c>
      <c r="F1665">
        <v>1</v>
      </c>
      <c r="G1665">
        <v>3</v>
      </c>
      <c r="H1665" s="36">
        <v>2</v>
      </c>
    </row>
    <row r="1666" spans="1:8" x14ac:dyDescent="0.25">
      <c r="A1666" s="43">
        <v>2018</v>
      </c>
      <c r="B1666">
        <v>4</v>
      </c>
      <c r="C1666">
        <v>1</v>
      </c>
      <c r="D1666">
        <v>1</v>
      </c>
      <c r="E1666">
        <v>1</v>
      </c>
      <c r="F1666">
        <v>12</v>
      </c>
      <c r="G1666">
        <v>14</v>
      </c>
      <c r="H1666" s="36">
        <v>2</v>
      </c>
    </row>
    <row r="1667" spans="1:8" x14ac:dyDescent="0.25">
      <c r="A1667" s="43">
        <v>2018</v>
      </c>
      <c r="B1667">
        <v>4</v>
      </c>
      <c r="C1667">
        <v>1</v>
      </c>
      <c r="D1667">
        <v>0.99</v>
      </c>
      <c r="E1667">
        <v>2</v>
      </c>
      <c r="F1667">
        <v>2</v>
      </c>
      <c r="G1667">
        <v>2</v>
      </c>
      <c r="H1667" s="36">
        <v>2</v>
      </c>
    </row>
    <row r="1668" spans="1:8" x14ac:dyDescent="0.25">
      <c r="A1668" s="43">
        <v>2018</v>
      </c>
      <c r="B1668">
        <v>1</v>
      </c>
      <c r="C1668">
        <v>1</v>
      </c>
      <c r="D1668">
        <v>0.88</v>
      </c>
      <c r="E1668">
        <v>2</v>
      </c>
      <c r="F1668">
        <v>1</v>
      </c>
      <c r="G1668">
        <v>2</v>
      </c>
      <c r="H1668" s="36">
        <v>2</v>
      </c>
    </row>
    <row r="1669" spans="1:8" x14ac:dyDescent="0.25">
      <c r="A1669" s="43">
        <v>2018</v>
      </c>
      <c r="B1669">
        <v>4</v>
      </c>
      <c r="C1669">
        <v>1</v>
      </c>
      <c r="D1669">
        <v>1</v>
      </c>
      <c r="E1669">
        <v>1</v>
      </c>
      <c r="F1669">
        <v>1</v>
      </c>
      <c r="G1669">
        <v>2</v>
      </c>
      <c r="H1669" s="36">
        <v>2</v>
      </c>
    </row>
    <row r="1670" spans="1:8" x14ac:dyDescent="0.25">
      <c r="A1670" s="43">
        <v>2018</v>
      </c>
      <c r="B1670">
        <v>4</v>
      </c>
      <c r="C1670">
        <v>1</v>
      </c>
      <c r="D1670">
        <v>1</v>
      </c>
      <c r="E1670">
        <v>1</v>
      </c>
      <c r="F1670">
        <v>1</v>
      </c>
      <c r="G1670">
        <v>1</v>
      </c>
      <c r="H1670" s="36">
        <v>2</v>
      </c>
    </row>
    <row r="1671" spans="1:8" x14ac:dyDescent="0.25">
      <c r="A1671" s="43">
        <v>2018</v>
      </c>
      <c r="B1671">
        <v>3</v>
      </c>
      <c r="C1671">
        <v>1</v>
      </c>
      <c r="D1671">
        <v>0.45</v>
      </c>
      <c r="E1671">
        <v>1</v>
      </c>
      <c r="F1671">
        <v>1</v>
      </c>
      <c r="G1671">
        <v>1</v>
      </c>
      <c r="H1671" s="36">
        <v>2</v>
      </c>
    </row>
    <row r="1672" spans="1:8" x14ac:dyDescent="0.25">
      <c r="A1672" s="43">
        <v>2018</v>
      </c>
      <c r="B1672">
        <v>4</v>
      </c>
      <c r="C1672">
        <v>1</v>
      </c>
      <c r="D1672">
        <v>1</v>
      </c>
      <c r="E1672">
        <v>2</v>
      </c>
      <c r="F1672">
        <v>6</v>
      </c>
      <c r="G1672">
        <v>7</v>
      </c>
      <c r="H1672" s="36">
        <v>2</v>
      </c>
    </row>
    <row r="1673" spans="1:8" x14ac:dyDescent="0.25">
      <c r="A1673" s="43">
        <v>2015</v>
      </c>
      <c r="B1673">
        <v>0</v>
      </c>
      <c r="E1673">
        <v>1</v>
      </c>
      <c r="F1673">
        <v>1</v>
      </c>
      <c r="G1673">
        <v>1</v>
      </c>
      <c r="H1673" s="36">
        <v>2</v>
      </c>
    </row>
    <row r="1674" spans="1:8" x14ac:dyDescent="0.25">
      <c r="A1674" s="43">
        <v>2016</v>
      </c>
      <c r="B1674">
        <v>4</v>
      </c>
      <c r="C1674">
        <v>0.9</v>
      </c>
      <c r="D1674">
        <v>1</v>
      </c>
      <c r="E1674">
        <v>2</v>
      </c>
      <c r="F1674">
        <v>1</v>
      </c>
      <c r="G1674">
        <v>1</v>
      </c>
      <c r="H1674" s="36">
        <v>2</v>
      </c>
    </row>
    <row r="1675" spans="1:8" x14ac:dyDescent="0.25">
      <c r="A1675" s="43">
        <v>2018</v>
      </c>
      <c r="B1675">
        <v>4</v>
      </c>
      <c r="C1675">
        <v>0.91</v>
      </c>
      <c r="D1675">
        <v>0.98</v>
      </c>
      <c r="E1675">
        <v>1</v>
      </c>
      <c r="F1675">
        <v>4</v>
      </c>
      <c r="G1675">
        <v>5</v>
      </c>
      <c r="H1675" s="36">
        <v>2</v>
      </c>
    </row>
    <row r="1676" spans="1:8" x14ac:dyDescent="0.25">
      <c r="A1676" s="43">
        <v>2014</v>
      </c>
      <c r="B1676">
        <v>4</v>
      </c>
      <c r="C1676">
        <v>1</v>
      </c>
      <c r="D1676">
        <v>1</v>
      </c>
      <c r="E1676">
        <v>1</v>
      </c>
      <c r="F1676">
        <v>1</v>
      </c>
      <c r="G1676">
        <v>1</v>
      </c>
      <c r="H1676" s="36">
        <v>2</v>
      </c>
    </row>
    <row r="1677" spans="1:8" x14ac:dyDescent="0.25">
      <c r="A1677" s="43">
        <v>2018</v>
      </c>
      <c r="B1677">
        <v>4</v>
      </c>
      <c r="C1677">
        <v>1</v>
      </c>
      <c r="D1677">
        <v>0.96</v>
      </c>
      <c r="E1677">
        <v>1</v>
      </c>
      <c r="F1677">
        <v>1</v>
      </c>
      <c r="G1677">
        <v>2</v>
      </c>
      <c r="H1677" s="36">
        <v>2</v>
      </c>
    </row>
    <row r="1678" spans="1:8" x14ac:dyDescent="0.25">
      <c r="A1678" s="43">
        <v>2016</v>
      </c>
      <c r="B1678">
        <v>4</v>
      </c>
      <c r="C1678">
        <v>1</v>
      </c>
      <c r="D1678">
        <v>1</v>
      </c>
      <c r="E1678">
        <v>2</v>
      </c>
      <c r="F1678">
        <v>1</v>
      </c>
      <c r="G1678">
        <v>1</v>
      </c>
      <c r="H1678" s="36">
        <v>2</v>
      </c>
    </row>
    <row r="1679" spans="1:8" x14ac:dyDescent="0.25">
      <c r="A1679" s="43">
        <v>2012</v>
      </c>
      <c r="B1679">
        <v>4</v>
      </c>
      <c r="C1679">
        <v>1</v>
      </c>
      <c r="D1679">
        <v>0.93</v>
      </c>
      <c r="E1679">
        <v>1</v>
      </c>
      <c r="F1679">
        <v>2</v>
      </c>
      <c r="G1679">
        <v>2</v>
      </c>
      <c r="H1679" s="36">
        <v>2</v>
      </c>
    </row>
    <row r="1680" spans="1:8" x14ac:dyDescent="0.25">
      <c r="A1680" s="43">
        <v>2017</v>
      </c>
      <c r="B1680">
        <v>4</v>
      </c>
      <c r="C1680">
        <v>1</v>
      </c>
      <c r="D1680">
        <v>0.88</v>
      </c>
      <c r="E1680">
        <v>1</v>
      </c>
      <c r="F1680">
        <v>2</v>
      </c>
      <c r="G1680">
        <v>4</v>
      </c>
      <c r="H1680" s="36">
        <v>2</v>
      </c>
    </row>
    <row r="1681" spans="1:8" x14ac:dyDescent="0.25">
      <c r="A1681" s="43">
        <v>2018</v>
      </c>
      <c r="B1681">
        <v>4</v>
      </c>
      <c r="C1681">
        <v>1</v>
      </c>
      <c r="D1681">
        <v>1</v>
      </c>
      <c r="E1681">
        <v>1</v>
      </c>
      <c r="F1681">
        <v>1</v>
      </c>
      <c r="G1681">
        <v>1</v>
      </c>
      <c r="H1681" s="36">
        <v>2</v>
      </c>
    </row>
    <row r="1682" spans="1:8" x14ac:dyDescent="0.25">
      <c r="A1682" s="43">
        <v>2017</v>
      </c>
      <c r="B1682">
        <v>4</v>
      </c>
      <c r="C1682">
        <v>1</v>
      </c>
      <c r="D1682">
        <v>0.94</v>
      </c>
      <c r="E1682">
        <v>2</v>
      </c>
      <c r="F1682">
        <v>2</v>
      </c>
      <c r="G1682">
        <v>4</v>
      </c>
      <c r="H1682" s="36">
        <v>2</v>
      </c>
    </row>
    <row r="1683" spans="1:8" x14ac:dyDescent="0.25">
      <c r="A1683" s="43">
        <v>2015</v>
      </c>
      <c r="B1683">
        <v>4</v>
      </c>
      <c r="C1683">
        <v>1</v>
      </c>
      <c r="D1683">
        <v>1</v>
      </c>
      <c r="E1683">
        <v>2</v>
      </c>
      <c r="F1683">
        <v>1</v>
      </c>
      <c r="G1683">
        <v>2</v>
      </c>
      <c r="H1683" s="36">
        <v>2</v>
      </c>
    </row>
    <row r="1684" spans="1:8" x14ac:dyDescent="0.25">
      <c r="A1684" s="43">
        <v>2016</v>
      </c>
      <c r="B1684">
        <v>3</v>
      </c>
      <c r="C1684">
        <v>1</v>
      </c>
      <c r="D1684">
        <v>0.98</v>
      </c>
      <c r="E1684">
        <v>1</v>
      </c>
      <c r="F1684">
        <v>1</v>
      </c>
      <c r="G1684">
        <v>2</v>
      </c>
      <c r="H1684" s="36">
        <v>2</v>
      </c>
    </row>
    <row r="1685" spans="1:8" x14ac:dyDescent="0.25">
      <c r="A1685" s="43">
        <v>2016</v>
      </c>
      <c r="B1685">
        <v>3</v>
      </c>
      <c r="C1685">
        <v>1</v>
      </c>
      <c r="D1685">
        <v>0.5</v>
      </c>
      <c r="E1685">
        <v>1</v>
      </c>
      <c r="F1685">
        <v>3</v>
      </c>
      <c r="G1685">
        <v>3</v>
      </c>
      <c r="H1685" s="36">
        <v>2</v>
      </c>
    </row>
    <row r="1686" spans="1:8" x14ac:dyDescent="0.25">
      <c r="A1686" s="43">
        <v>2018</v>
      </c>
      <c r="B1686">
        <v>4</v>
      </c>
      <c r="C1686">
        <v>1</v>
      </c>
      <c r="D1686">
        <v>1</v>
      </c>
      <c r="E1686">
        <v>1</v>
      </c>
      <c r="F1686">
        <v>1</v>
      </c>
      <c r="G1686">
        <v>1</v>
      </c>
      <c r="H1686" s="36">
        <v>2</v>
      </c>
    </row>
    <row r="1687" spans="1:8" x14ac:dyDescent="0.25">
      <c r="A1687" s="43">
        <v>2018</v>
      </c>
      <c r="B1687">
        <v>4</v>
      </c>
      <c r="C1687">
        <v>1</v>
      </c>
      <c r="D1687">
        <v>1</v>
      </c>
      <c r="E1687">
        <v>1</v>
      </c>
      <c r="F1687">
        <v>1</v>
      </c>
      <c r="G1687">
        <v>1</v>
      </c>
      <c r="H1687" s="36">
        <v>2</v>
      </c>
    </row>
    <row r="1688" spans="1:8" x14ac:dyDescent="0.25">
      <c r="A1688" s="43">
        <v>2018</v>
      </c>
      <c r="B1688">
        <v>4</v>
      </c>
      <c r="C1688">
        <v>1</v>
      </c>
      <c r="D1688">
        <v>1</v>
      </c>
      <c r="E1688">
        <v>1</v>
      </c>
      <c r="F1688">
        <v>1</v>
      </c>
      <c r="G1688">
        <v>1</v>
      </c>
      <c r="H1688" s="36">
        <v>2</v>
      </c>
    </row>
    <row r="1689" spans="1:8" x14ac:dyDescent="0.25">
      <c r="A1689" s="43">
        <v>2018</v>
      </c>
      <c r="B1689">
        <v>4</v>
      </c>
      <c r="C1689">
        <v>1</v>
      </c>
      <c r="D1689">
        <v>1</v>
      </c>
      <c r="E1689">
        <v>2</v>
      </c>
      <c r="F1689">
        <v>1</v>
      </c>
      <c r="G1689">
        <v>1</v>
      </c>
      <c r="H1689" s="36">
        <v>2</v>
      </c>
    </row>
    <row r="1690" spans="1:8" x14ac:dyDescent="0.25">
      <c r="A1690" s="43">
        <v>2017</v>
      </c>
      <c r="B1690">
        <v>3</v>
      </c>
      <c r="C1690">
        <v>0.9</v>
      </c>
      <c r="D1690">
        <v>0.69</v>
      </c>
      <c r="E1690">
        <v>1</v>
      </c>
      <c r="F1690">
        <v>2</v>
      </c>
      <c r="G1690">
        <v>2</v>
      </c>
      <c r="H1690" s="36">
        <v>2</v>
      </c>
    </row>
    <row r="1691" spans="1:8" x14ac:dyDescent="0.25">
      <c r="A1691" s="43">
        <v>2018</v>
      </c>
      <c r="B1691">
        <v>4</v>
      </c>
      <c r="C1691">
        <v>1</v>
      </c>
      <c r="D1691">
        <v>0.99</v>
      </c>
      <c r="E1691">
        <v>2</v>
      </c>
      <c r="F1691">
        <v>1</v>
      </c>
      <c r="G1691">
        <v>1</v>
      </c>
      <c r="H1691" s="36">
        <v>2</v>
      </c>
    </row>
    <row r="1692" spans="1:8" x14ac:dyDescent="0.25">
      <c r="A1692" s="43">
        <v>2015</v>
      </c>
      <c r="B1692">
        <v>0</v>
      </c>
      <c r="E1692">
        <v>1</v>
      </c>
      <c r="F1692">
        <v>1</v>
      </c>
      <c r="G1692">
        <v>1</v>
      </c>
      <c r="H1692" s="36">
        <v>1</v>
      </c>
    </row>
    <row r="1693" spans="1:8" x14ac:dyDescent="0.25">
      <c r="A1693" s="43">
        <v>2018</v>
      </c>
      <c r="B1693">
        <v>4</v>
      </c>
      <c r="C1693">
        <v>1</v>
      </c>
      <c r="D1693">
        <v>1</v>
      </c>
      <c r="E1693">
        <v>1</v>
      </c>
      <c r="F1693">
        <v>1</v>
      </c>
      <c r="G1693">
        <v>3</v>
      </c>
      <c r="H1693" s="36">
        <v>2</v>
      </c>
    </row>
    <row r="1694" spans="1:8" x14ac:dyDescent="0.25">
      <c r="A1694" s="43">
        <v>2015</v>
      </c>
      <c r="B1694">
        <v>4</v>
      </c>
      <c r="C1694">
        <v>1</v>
      </c>
      <c r="D1694">
        <v>1</v>
      </c>
      <c r="E1694">
        <v>2</v>
      </c>
      <c r="F1694">
        <v>2</v>
      </c>
      <c r="G1694">
        <v>2</v>
      </c>
      <c r="H1694" s="36">
        <v>2</v>
      </c>
    </row>
    <row r="1695" spans="1:8" x14ac:dyDescent="0.25">
      <c r="A1695" s="43">
        <v>2017</v>
      </c>
      <c r="B1695">
        <v>3</v>
      </c>
      <c r="C1695">
        <v>1</v>
      </c>
      <c r="D1695">
        <v>0.99</v>
      </c>
      <c r="E1695">
        <v>0</v>
      </c>
      <c r="F1695">
        <v>4</v>
      </c>
      <c r="G1695">
        <v>11</v>
      </c>
      <c r="H1695" s="36">
        <v>2</v>
      </c>
    </row>
    <row r="1696" spans="1:8" x14ac:dyDescent="0.25">
      <c r="A1696" s="43">
        <v>2018</v>
      </c>
      <c r="B1696">
        <v>4</v>
      </c>
      <c r="C1696">
        <v>1</v>
      </c>
      <c r="D1696">
        <v>0.89</v>
      </c>
      <c r="E1696">
        <v>2</v>
      </c>
      <c r="F1696">
        <v>1</v>
      </c>
      <c r="G1696">
        <v>1</v>
      </c>
      <c r="H1696" s="36">
        <v>2</v>
      </c>
    </row>
    <row r="1697" spans="1:8" x14ac:dyDescent="0.25">
      <c r="A1697" s="43">
        <v>2018</v>
      </c>
      <c r="B1697">
        <v>4</v>
      </c>
      <c r="C1697">
        <v>1</v>
      </c>
      <c r="D1697">
        <v>0.99</v>
      </c>
      <c r="E1697">
        <v>2</v>
      </c>
      <c r="F1697">
        <v>1</v>
      </c>
      <c r="G1697">
        <v>1</v>
      </c>
      <c r="H1697" s="36">
        <v>2</v>
      </c>
    </row>
    <row r="1698" spans="1:8" x14ac:dyDescent="0.25">
      <c r="A1698" s="43">
        <v>2018</v>
      </c>
      <c r="B1698">
        <v>4</v>
      </c>
      <c r="C1698">
        <v>1</v>
      </c>
      <c r="D1698">
        <v>0.7</v>
      </c>
      <c r="E1698">
        <v>1</v>
      </c>
      <c r="F1698">
        <v>1</v>
      </c>
      <c r="G1698">
        <v>1</v>
      </c>
      <c r="H1698" s="36">
        <v>2</v>
      </c>
    </row>
    <row r="1699" spans="1:8" x14ac:dyDescent="0.25">
      <c r="A1699" s="43">
        <v>2018</v>
      </c>
      <c r="B1699">
        <v>4</v>
      </c>
      <c r="C1699">
        <v>1</v>
      </c>
      <c r="D1699">
        <v>1</v>
      </c>
      <c r="E1699">
        <v>1</v>
      </c>
      <c r="F1699">
        <v>2</v>
      </c>
      <c r="G1699">
        <v>2</v>
      </c>
      <c r="H1699" s="36">
        <v>2</v>
      </c>
    </row>
    <row r="1700" spans="1:8" x14ac:dyDescent="0.25">
      <c r="A1700" s="43">
        <v>2018</v>
      </c>
      <c r="B1700">
        <v>4</v>
      </c>
      <c r="C1700">
        <v>0.99</v>
      </c>
      <c r="D1700">
        <v>0.99</v>
      </c>
      <c r="E1700">
        <v>2</v>
      </c>
      <c r="F1700">
        <v>15</v>
      </c>
      <c r="G1700">
        <v>21</v>
      </c>
      <c r="H1700" s="36">
        <v>2</v>
      </c>
    </row>
    <row r="1701" spans="1:8" x14ac:dyDescent="0.25">
      <c r="A1701" s="43">
        <v>2012</v>
      </c>
      <c r="B1701">
        <v>3</v>
      </c>
      <c r="C1701">
        <v>1</v>
      </c>
      <c r="D1701">
        <v>0.88</v>
      </c>
      <c r="E1701">
        <v>1</v>
      </c>
      <c r="F1701">
        <v>1</v>
      </c>
      <c r="G1701">
        <v>3</v>
      </c>
      <c r="H1701" s="36">
        <v>2</v>
      </c>
    </row>
    <row r="1702" spans="1:8" x14ac:dyDescent="0.25">
      <c r="A1702" s="43">
        <v>2016</v>
      </c>
      <c r="B1702">
        <v>0</v>
      </c>
      <c r="D1702">
        <v>1</v>
      </c>
      <c r="E1702">
        <v>1</v>
      </c>
      <c r="F1702">
        <v>2</v>
      </c>
      <c r="G1702">
        <v>3</v>
      </c>
      <c r="H1702" s="36">
        <v>2</v>
      </c>
    </row>
    <row r="1703" spans="1:8" x14ac:dyDescent="0.25">
      <c r="A1703" s="43">
        <v>2018</v>
      </c>
      <c r="B1703">
        <v>4</v>
      </c>
      <c r="C1703">
        <v>1</v>
      </c>
      <c r="D1703">
        <v>0.92</v>
      </c>
      <c r="E1703">
        <v>2</v>
      </c>
      <c r="F1703">
        <v>1</v>
      </c>
      <c r="G1703">
        <v>2</v>
      </c>
      <c r="H1703" s="36">
        <v>2</v>
      </c>
    </row>
    <row r="1704" spans="1:8" x14ac:dyDescent="0.25">
      <c r="A1704" s="43">
        <v>2016</v>
      </c>
      <c r="B1704">
        <v>4</v>
      </c>
      <c r="C1704">
        <v>0.95</v>
      </c>
      <c r="D1704">
        <v>0.97</v>
      </c>
      <c r="E1704">
        <v>2</v>
      </c>
      <c r="F1704">
        <v>5</v>
      </c>
      <c r="G1704">
        <v>7</v>
      </c>
      <c r="H1704" s="36">
        <v>2</v>
      </c>
    </row>
    <row r="1705" spans="1:8" x14ac:dyDescent="0.25">
      <c r="A1705" s="43">
        <v>2018</v>
      </c>
      <c r="B1705">
        <v>3</v>
      </c>
      <c r="C1705">
        <v>1</v>
      </c>
      <c r="D1705">
        <v>0.9</v>
      </c>
      <c r="E1705">
        <v>1</v>
      </c>
      <c r="F1705">
        <v>9</v>
      </c>
      <c r="G1705">
        <v>9</v>
      </c>
      <c r="H1705" s="36">
        <v>2</v>
      </c>
    </row>
    <row r="1706" spans="1:8" x14ac:dyDescent="0.25">
      <c r="A1706" s="43">
        <v>2012</v>
      </c>
      <c r="B1706">
        <v>4</v>
      </c>
      <c r="C1706">
        <v>1</v>
      </c>
      <c r="D1706">
        <v>0.92</v>
      </c>
      <c r="E1706">
        <v>2</v>
      </c>
      <c r="F1706">
        <v>2</v>
      </c>
      <c r="G1706">
        <v>2</v>
      </c>
      <c r="H1706" s="36">
        <v>2</v>
      </c>
    </row>
    <row r="1707" spans="1:8" x14ac:dyDescent="0.25">
      <c r="A1707" s="43">
        <v>2018</v>
      </c>
      <c r="B1707">
        <v>4</v>
      </c>
      <c r="C1707">
        <v>1</v>
      </c>
      <c r="D1707">
        <v>1</v>
      </c>
      <c r="E1707">
        <v>2</v>
      </c>
      <c r="F1707">
        <v>1</v>
      </c>
      <c r="G1707">
        <v>1</v>
      </c>
      <c r="H1707" s="36">
        <v>2</v>
      </c>
    </row>
    <row r="1708" spans="1:8" x14ac:dyDescent="0.25">
      <c r="A1708" s="43">
        <v>2016</v>
      </c>
      <c r="B1708">
        <v>4</v>
      </c>
      <c r="C1708">
        <v>1</v>
      </c>
      <c r="D1708">
        <v>0.5</v>
      </c>
      <c r="E1708">
        <v>1</v>
      </c>
      <c r="F1708">
        <v>1</v>
      </c>
      <c r="G1708">
        <v>1</v>
      </c>
      <c r="H1708" s="36">
        <v>1</v>
      </c>
    </row>
    <row r="1709" spans="1:8" x14ac:dyDescent="0.25">
      <c r="A1709" s="43">
        <v>2012</v>
      </c>
      <c r="B1709">
        <v>3</v>
      </c>
      <c r="C1709">
        <v>0.95</v>
      </c>
      <c r="D1709">
        <v>0.69</v>
      </c>
      <c r="E1709">
        <v>1</v>
      </c>
      <c r="F1709">
        <v>5</v>
      </c>
      <c r="G1709">
        <v>9</v>
      </c>
      <c r="H1709" s="36">
        <v>2</v>
      </c>
    </row>
    <row r="1710" spans="1:8" x14ac:dyDescent="0.25">
      <c r="A1710" s="43">
        <v>2018</v>
      </c>
      <c r="B1710">
        <v>4</v>
      </c>
      <c r="C1710">
        <v>1</v>
      </c>
      <c r="D1710">
        <v>0.98</v>
      </c>
      <c r="E1710">
        <v>1</v>
      </c>
      <c r="F1710">
        <v>39</v>
      </c>
      <c r="G1710">
        <v>45</v>
      </c>
      <c r="H1710" s="36">
        <v>2</v>
      </c>
    </row>
    <row r="1711" spans="1:8" x14ac:dyDescent="0.25">
      <c r="A1711" s="43">
        <v>2012</v>
      </c>
      <c r="B1711">
        <v>4</v>
      </c>
      <c r="C1711">
        <v>1</v>
      </c>
      <c r="D1711">
        <v>1</v>
      </c>
      <c r="E1711">
        <v>1</v>
      </c>
      <c r="F1711">
        <v>1</v>
      </c>
      <c r="G1711">
        <v>4</v>
      </c>
      <c r="H1711" s="36">
        <v>2</v>
      </c>
    </row>
    <row r="1712" spans="1:8" x14ac:dyDescent="0.25">
      <c r="A1712" s="43">
        <v>2018</v>
      </c>
      <c r="B1712">
        <v>4</v>
      </c>
      <c r="C1712">
        <v>1</v>
      </c>
      <c r="D1712">
        <v>0.99</v>
      </c>
      <c r="E1712">
        <v>1</v>
      </c>
      <c r="F1712">
        <v>4</v>
      </c>
      <c r="G1712">
        <v>5</v>
      </c>
      <c r="H1712" s="36">
        <v>2</v>
      </c>
    </row>
    <row r="1713" spans="1:8" x14ac:dyDescent="0.25">
      <c r="A1713" s="43">
        <v>2018</v>
      </c>
      <c r="B1713">
        <v>4</v>
      </c>
      <c r="C1713">
        <v>1</v>
      </c>
      <c r="D1713">
        <v>1</v>
      </c>
      <c r="E1713">
        <v>2</v>
      </c>
      <c r="F1713">
        <v>1</v>
      </c>
      <c r="G1713">
        <v>1</v>
      </c>
      <c r="H1713" s="36">
        <v>1</v>
      </c>
    </row>
    <row r="1714" spans="1:8" x14ac:dyDescent="0.25">
      <c r="A1714" s="43">
        <v>2016</v>
      </c>
      <c r="B1714">
        <v>4</v>
      </c>
      <c r="C1714">
        <v>0.87</v>
      </c>
      <c r="D1714">
        <v>0.84</v>
      </c>
      <c r="E1714">
        <v>1</v>
      </c>
      <c r="F1714">
        <v>3</v>
      </c>
      <c r="G1714">
        <v>4</v>
      </c>
      <c r="H1714" s="36">
        <v>2</v>
      </c>
    </row>
    <row r="1715" spans="1:8" x14ac:dyDescent="0.25">
      <c r="A1715" s="43">
        <v>2014</v>
      </c>
      <c r="B1715">
        <v>3</v>
      </c>
      <c r="C1715">
        <v>1</v>
      </c>
      <c r="D1715">
        <v>0.75</v>
      </c>
      <c r="E1715">
        <v>2</v>
      </c>
      <c r="F1715">
        <v>1</v>
      </c>
      <c r="G1715">
        <v>1</v>
      </c>
      <c r="H1715" s="36">
        <v>2</v>
      </c>
    </row>
    <row r="1716" spans="1:8" x14ac:dyDescent="0.25">
      <c r="A1716" s="43">
        <v>2016</v>
      </c>
      <c r="B1716">
        <v>3</v>
      </c>
      <c r="C1716">
        <v>1</v>
      </c>
      <c r="D1716">
        <v>0.6</v>
      </c>
      <c r="E1716">
        <v>2</v>
      </c>
      <c r="F1716">
        <v>1</v>
      </c>
      <c r="G1716">
        <v>2</v>
      </c>
      <c r="H1716" s="36">
        <v>2</v>
      </c>
    </row>
    <row r="1717" spans="1:8" x14ac:dyDescent="0.25">
      <c r="A1717" s="43">
        <v>2018</v>
      </c>
      <c r="B1717">
        <v>4</v>
      </c>
      <c r="C1717">
        <v>1</v>
      </c>
      <c r="D1717">
        <v>1</v>
      </c>
      <c r="E1717">
        <v>2</v>
      </c>
      <c r="F1717">
        <v>3</v>
      </c>
      <c r="G1717">
        <v>3</v>
      </c>
      <c r="H1717" s="36">
        <v>2</v>
      </c>
    </row>
    <row r="1718" spans="1:8" x14ac:dyDescent="0.25">
      <c r="A1718" s="43">
        <v>2018</v>
      </c>
      <c r="B1718">
        <v>4</v>
      </c>
      <c r="C1718">
        <v>0.94</v>
      </c>
      <c r="D1718">
        <v>1</v>
      </c>
      <c r="E1718">
        <v>1</v>
      </c>
      <c r="F1718">
        <v>1</v>
      </c>
      <c r="G1718">
        <v>6</v>
      </c>
      <c r="H1718" s="36">
        <v>2</v>
      </c>
    </row>
    <row r="1719" spans="1:8" x14ac:dyDescent="0.25">
      <c r="A1719" s="43">
        <v>2018</v>
      </c>
      <c r="B1719">
        <v>4</v>
      </c>
      <c r="C1719">
        <v>1</v>
      </c>
      <c r="D1719">
        <v>1</v>
      </c>
      <c r="E1719">
        <v>1</v>
      </c>
      <c r="F1719">
        <v>2</v>
      </c>
      <c r="G1719">
        <v>2</v>
      </c>
      <c r="H1719" s="36">
        <v>2</v>
      </c>
    </row>
    <row r="1720" spans="1:8" x14ac:dyDescent="0.25">
      <c r="A1720" s="43">
        <v>2022</v>
      </c>
      <c r="B1720">
        <v>4</v>
      </c>
      <c r="C1720">
        <v>1</v>
      </c>
      <c r="D1720">
        <v>0.86</v>
      </c>
      <c r="E1720">
        <v>2</v>
      </c>
      <c r="F1720">
        <v>25</v>
      </c>
      <c r="G1720">
        <v>27</v>
      </c>
      <c r="H1720" s="36">
        <v>2</v>
      </c>
    </row>
    <row r="1721" spans="1:8" x14ac:dyDescent="0.25">
      <c r="A1721" s="43">
        <v>2015</v>
      </c>
      <c r="B1721">
        <v>3</v>
      </c>
      <c r="C1721">
        <v>1</v>
      </c>
      <c r="D1721">
        <v>1</v>
      </c>
      <c r="E1721">
        <v>2</v>
      </c>
      <c r="F1721">
        <v>1</v>
      </c>
      <c r="G1721">
        <v>1</v>
      </c>
      <c r="H1721" s="36">
        <v>2</v>
      </c>
    </row>
    <row r="1722" spans="1:8" x14ac:dyDescent="0.25">
      <c r="A1722" s="43">
        <v>2015</v>
      </c>
      <c r="B1722">
        <v>3</v>
      </c>
      <c r="C1722">
        <v>1</v>
      </c>
      <c r="D1722">
        <v>0.5</v>
      </c>
      <c r="E1722">
        <v>0</v>
      </c>
      <c r="F1722">
        <v>4</v>
      </c>
      <c r="G1722">
        <v>5</v>
      </c>
      <c r="H1722" s="36">
        <v>2</v>
      </c>
    </row>
    <row r="1723" spans="1:8" x14ac:dyDescent="0.25">
      <c r="A1723" s="43">
        <v>2019</v>
      </c>
      <c r="B1723">
        <v>4</v>
      </c>
      <c r="C1723">
        <v>0.82</v>
      </c>
      <c r="D1723">
        <v>1</v>
      </c>
      <c r="E1723">
        <v>1</v>
      </c>
      <c r="F1723">
        <v>10</v>
      </c>
      <c r="G1723">
        <v>14</v>
      </c>
      <c r="H1723" s="36">
        <v>2</v>
      </c>
    </row>
    <row r="1724" spans="1:8" x14ac:dyDescent="0.25">
      <c r="A1724" s="43">
        <v>2018</v>
      </c>
      <c r="B1724">
        <v>4</v>
      </c>
      <c r="C1724">
        <v>1</v>
      </c>
      <c r="D1724">
        <v>1</v>
      </c>
      <c r="E1724">
        <v>1</v>
      </c>
      <c r="F1724">
        <v>2</v>
      </c>
      <c r="G1724">
        <v>2</v>
      </c>
      <c r="H1724" s="36">
        <v>2</v>
      </c>
    </row>
    <row r="1725" spans="1:8" x14ac:dyDescent="0.25">
      <c r="A1725" s="43">
        <v>2016</v>
      </c>
      <c r="B1725">
        <v>4</v>
      </c>
      <c r="C1725">
        <v>1</v>
      </c>
      <c r="D1725">
        <v>1</v>
      </c>
      <c r="E1725">
        <v>2</v>
      </c>
      <c r="F1725">
        <v>1</v>
      </c>
      <c r="G1725">
        <v>1</v>
      </c>
      <c r="H1725" s="36">
        <v>2</v>
      </c>
    </row>
    <row r="1726" spans="1:8" x14ac:dyDescent="0.25">
      <c r="A1726" s="43">
        <v>2014</v>
      </c>
      <c r="B1726">
        <v>4</v>
      </c>
      <c r="C1726">
        <v>1</v>
      </c>
      <c r="D1726">
        <v>0.98</v>
      </c>
      <c r="E1726">
        <v>2</v>
      </c>
      <c r="F1726">
        <v>10</v>
      </c>
      <c r="G1726">
        <v>14</v>
      </c>
      <c r="H1726" s="36">
        <v>2</v>
      </c>
    </row>
    <row r="1727" spans="1:8" x14ac:dyDescent="0.25">
      <c r="A1727" s="43">
        <v>2018</v>
      </c>
      <c r="B1727">
        <v>4</v>
      </c>
      <c r="C1727">
        <v>1</v>
      </c>
      <c r="D1727">
        <v>0.99</v>
      </c>
      <c r="E1727">
        <v>1</v>
      </c>
      <c r="F1727">
        <v>1</v>
      </c>
      <c r="G1727">
        <v>1</v>
      </c>
      <c r="H1727" s="36">
        <v>2</v>
      </c>
    </row>
    <row r="1728" spans="1:8" x14ac:dyDescent="0.25">
      <c r="A1728" s="43">
        <v>2018</v>
      </c>
      <c r="B1728">
        <v>4</v>
      </c>
      <c r="C1728">
        <v>1</v>
      </c>
      <c r="D1728">
        <v>0.99</v>
      </c>
      <c r="E1728">
        <v>1</v>
      </c>
      <c r="F1728">
        <v>6</v>
      </c>
      <c r="G1728">
        <v>6</v>
      </c>
      <c r="H1728" s="36">
        <v>2</v>
      </c>
    </row>
    <row r="1729" spans="1:8" x14ac:dyDescent="0.25">
      <c r="A1729" s="43">
        <v>2018</v>
      </c>
      <c r="B1729">
        <v>4</v>
      </c>
      <c r="C1729">
        <v>0.96</v>
      </c>
      <c r="D1729">
        <v>0.99</v>
      </c>
      <c r="E1729">
        <v>2</v>
      </c>
      <c r="F1729">
        <v>4</v>
      </c>
      <c r="G1729">
        <v>5</v>
      </c>
      <c r="H1729" s="36">
        <v>2</v>
      </c>
    </row>
    <row r="1730" spans="1:8" x14ac:dyDescent="0.25">
      <c r="A1730" s="43">
        <v>2018</v>
      </c>
      <c r="B1730">
        <v>4</v>
      </c>
      <c r="C1730">
        <v>0.98</v>
      </c>
      <c r="D1730">
        <v>0.99</v>
      </c>
      <c r="E1730">
        <v>2</v>
      </c>
      <c r="F1730">
        <v>5</v>
      </c>
      <c r="G1730">
        <v>5</v>
      </c>
      <c r="H1730" s="36">
        <v>2</v>
      </c>
    </row>
    <row r="1731" spans="1:8" x14ac:dyDescent="0.25">
      <c r="A1731" s="43">
        <v>2019</v>
      </c>
      <c r="B1731">
        <v>4</v>
      </c>
      <c r="C1731">
        <v>1</v>
      </c>
      <c r="D1731">
        <v>0.99</v>
      </c>
      <c r="E1731">
        <v>1</v>
      </c>
      <c r="F1731">
        <v>1</v>
      </c>
      <c r="G1731">
        <v>1</v>
      </c>
      <c r="H1731" s="36">
        <v>2</v>
      </c>
    </row>
    <row r="1732" spans="1:8" x14ac:dyDescent="0.25">
      <c r="A1732" s="43">
        <v>2019</v>
      </c>
      <c r="B1732">
        <v>4</v>
      </c>
      <c r="C1732">
        <v>1</v>
      </c>
      <c r="D1732">
        <v>1</v>
      </c>
      <c r="E1732">
        <v>2</v>
      </c>
      <c r="F1732">
        <v>1</v>
      </c>
      <c r="G1732">
        <v>1</v>
      </c>
      <c r="H1732" s="36">
        <v>2</v>
      </c>
    </row>
    <row r="1733" spans="1:8" x14ac:dyDescent="0.25">
      <c r="A1733" s="43">
        <v>2014</v>
      </c>
      <c r="B1733">
        <v>4</v>
      </c>
      <c r="C1733">
        <v>1</v>
      </c>
      <c r="D1733">
        <v>0.97</v>
      </c>
      <c r="E1733">
        <v>0</v>
      </c>
      <c r="F1733">
        <v>3</v>
      </c>
      <c r="G1733">
        <v>4</v>
      </c>
      <c r="H1733" s="36">
        <v>2</v>
      </c>
    </row>
    <row r="1734" spans="1:8" x14ac:dyDescent="0.25">
      <c r="A1734" s="43">
        <v>2018</v>
      </c>
      <c r="B1734">
        <v>4</v>
      </c>
      <c r="C1734">
        <v>1</v>
      </c>
      <c r="D1734">
        <v>0.99</v>
      </c>
      <c r="E1734">
        <v>0</v>
      </c>
      <c r="F1734">
        <v>31</v>
      </c>
      <c r="G1734">
        <v>33</v>
      </c>
      <c r="H1734" s="36">
        <v>2</v>
      </c>
    </row>
    <row r="1735" spans="1:8" x14ac:dyDescent="0.25">
      <c r="A1735" s="43">
        <v>2018</v>
      </c>
      <c r="B1735">
        <v>4</v>
      </c>
      <c r="C1735">
        <v>1</v>
      </c>
      <c r="D1735">
        <v>1</v>
      </c>
      <c r="E1735">
        <v>1</v>
      </c>
      <c r="F1735">
        <v>3</v>
      </c>
      <c r="G1735">
        <v>3</v>
      </c>
      <c r="H1735" s="36">
        <v>2</v>
      </c>
    </row>
    <row r="1736" spans="1:8" x14ac:dyDescent="0.25">
      <c r="A1736" s="43">
        <v>2012</v>
      </c>
      <c r="B1736">
        <v>4</v>
      </c>
      <c r="C1736">
        <v>1</v>
      </c>
      <c r="D1736">
        <v>1</v>
      </c>
      <c r="E1736">
        <v>2</v>
      </c>
      <c r="F1736">
        <v>2</v>
      </c>
      <c r="G1736">
        <v>3</v>
      </c>
      <c r="H1736" s="36">
        <v>2</v>
      </c>
    </row>
    <row r="1737" spans="1:8" x14ac:dyDescent="0.25">
      <c r="A1737" s="43">
        <v>2016</v>
      </c>
      <c r="B1737">
        <v>0</v>
      </c>
      <c r="E1737">
        <v>1</v>
      </c>
      <c r="F1737">
        <v>1</v>
      </c>
      <c r="G1737">
        <v>2</v>
      </c>
      <c r="H1737" s="36">
        <v>2</v>
      </c>
    </row>
    <row r="1738" spans="1:8" x14ac:dyDescent="0.25">
      <c r="A1738" s="43">
        <v>2014</v>
      </c>
      <c r="B1738">
        <v>1</v>
      </c>
      <c r="C1738">
        <v>0.8</v>
      </c>
      <c r="D1738">
        <v>0.9</v>
      </c>
      <c r="E1738">
        <v>1</v>
      </c>
      <c r="F1738">
        <v>3</v>
      </c>
      <c r="G1738">
        <v>3</v>
      </c>
      <c r="H1738" s="36">
        <v>2</v>
      </c>
    </row>
    <row r="1739" spans="1:8" x14ac:dyDescent="0.25">
      <c r="A1739" s="43">
        <v>2012</v>
      </c>
      <c r="B1739">
        <v>4</v>
      </c>
      <c r="C1739">
        <v>1</v>
      </c>
      <c r="D1739">
        <v>0.99</v>
      </c>
      <c r="E1739">
        <v>1</v>
      </c>
      <c r="F1739">
        <v>9</v>
      </c>
      <c r="G1739">
        <v>11</v>
      </c>
      <c r="H1739" s="36">
        <v>2</v>
      </c>
    </row>
    <row r="1740" spans="1:8" x14ac:dyDescent="0.25">
      <c r="A1740" s="43">
        <v>2019</v>
      </c>
      <c r="B1740">
        <v>4</v>
      </c>
      <c r="C1740">
        <v>1</v>
      </c>
      <c r="D1740">
        <v>1</v>
      </c>
      <c r="E1740">
        <v>2</v>
      </c>
      <c r="F1740">
        <v>1</v>
      </c>
      <c r="G1740">
        <v>1</v>
      </c>
      <c r="H1740" s="36">
        <v>2</v>
      </c>
    </row>
    <row r="1741" spans="1:8" x14ac:dyDescent="0.25">
      <c r="A1741" s="43">
        <v>2016</v>
      </c>
      <c r="B1741">
        <v>4</v>
      </c>
      <c r="C1741">
        <v>1</v>
      </c>
      <c r="D1741">
        <v>1</v>
      </c>
      <c r="E1741">
        <v>1</v>
      </c>
      <c r="F1741">
        <v>6</v>
      </c>
      <c r="G1741">
        <v>11</v>
      </c>
      <c r="H1741" s="36">
        <v>2</v>
      </c>
    </row>
    <row r="1742" spans="1:8" x14ac:dyDescent="0.25">
      <c r="A1742" s="43">
        <v>2018</v>
      </c>
      <c r="B1742">
        <v>1</v>
      </c>
      <c r="C1742">
        <v>1</v>
      </c>
      <c r="E1742">
        <v>1</v>
      </c>
      <c r="F1742">
        <v>1</v>
      </c>
      <c r="G1742">
        <v>3</v>
      </c>
      <c r="H1742" s="36">
        <v>2</v>
      </c>
    </row>
    <row r="1743" spans="1:8" x14ac:dyDescent="0.25">
      <c r="A1743" s="43">
        <v>2017</v>
      </c>
      <c r="B1743">
        <v>4</v>
      </c>
      <c r="C1743">
        <v>1</v>
      </c>
      <c r="D1743">
        <v>1</v>
      </c>
      <c r="E1743">
        <v>1</v>
      </c>
      <c r="F1743">
        <v>3</v>
      </c>
      <c r="G1743">
        <v>5</v>
      </c>
      <c r="H1743" s="36">
        <v>2</v>
      </c>
    </row>
    <row r="1744" spans="1:8" x14ac:dyDescent="0.25">
      <c r="A1744" s="43">
        <v>2016</v>
      </c>
      <c r="B1744">
        <v>3</v>
      </c>
      <c r="C1744">
        <v>1</v>
      </c>
      <c r="D1744">
        <v>0.1</v>
      </c>
      <c r="E1744">
        <v>1</v>
      </c>
      <c r="F1744">
        <v>1</v>
      </c>
      <c r="G1744">
        <v>1</v>
      </c>
      <c r="H1744" s="36">
        <v>2</v>
      </c>
    </row>
    <row r="1745" spans="1:8" x14ac:dyDescent="0.25">
      <c r="A1745" s="43">
        <v>2019</v>
      </c>
      <c r="B1745">
        <v>4</v>
      </c>
      <c r="C1745">
        <v>0.85</v>
      </c>
      <c r="D1745">
        <v>0.96</v>
      </c>
      <c r="E1745">
        <v>2</v>
      </c>
      <c r="F1745">
        <v>3</v>
      </c>
      <c r="G1745">
        <v>4</v>
      </c>
      <c r="H1745" s="36">
        <v>2</v>
      </c>
    </row>
    <row r="1746" spans="1:8" x14ac:dyDescent="0.25">
      <c r="A1746" s="43">
        <v>2018</v>
      </c>
      <c r="B1746">
        <v>4</v>
      </c>
      <c r="C1746">
        <v>1</v>
      </c>
      <c r="D1746">
        <v>0.98</v>
      </c>
      <c r="E1746">
        <v>2</v>
      </c>
      <c r="F1746">
        <v>1</v>
      </c>
      <c r="G1746">
        <v>1</v>
      </c>
      <c r="H1746" s="36">
        <v>2</v>
      </c>
    </row>
    <row r="1747" spans="1:8" x14ac:dyDescent="0.25">
      <c r="A1747" s="43">
        <v>2012</v>
      </c>
      <c r="B1747">
        <v>4</v>
      </c>
      <c r="C1747">
        <v>0.97</v>
      </c>
      <c r="D1747">
        <v>0.94</v>
      </c>
      <c r="E1747">
        <v>1</v>
      </c>
      <c r="F1747">
        <v>6</v>
      </c>
      <c r="G1747">
        <v>15</v>
      </c>
      <c r="H1747" s="36">
        <v>2</v>
      </c>
    </row>
    <row r="1748" spans="1:8" x14ac:dyDescent="0.25">
      <c r="A1748" s="43">
        <v>2017</v>
      </c>
      <c r="B1748">
        <v>4</v>
      </c>
      <c r="C1748">
        <v>1</v>
      </c>
      <c r="D1748">
        <v>0.7</v>
      </c>
      <c r="E1748">
        <v>2</v>
      </c>
      <c r="F1748">
        <v>1</v>
      </c>
      <c r="G1748">
        <v>1</v>
      </c>
      <c r="H1748" s="36">
        <v>2</v>
      </c>
    </row>
    <row r="1749" spans="1:8" x14ac:dyDescent="0.25">
      <c r="A1749" s="43">
        <v>2018</v>
      </c>
      <c r="B1749">
        <v>4</v>
      </c>
      <c r="C1749">
        <v>1</v>
      </c>
      <c r="D1749">
        <v>0.99</v>
      </c>
      <c r="E1749">
        <v>2</v>
      </c>
      <c r="F1749">
        <v>2</v>
      </c>
      <c r="G1749">
        <v>3</v>
      </c>
      <c r="H1749" s="36">
        <v>2</v>
      </c>
    </row>
    <row r="1750" spans="1:8" x14ac:dyDescent="0.25">
      <c r="A1750" s="43">
        <v>2011</v>
      </c>
      <c r="B1750">
        <v>4</v>
      </c>
      <c r="C1750">
        <v>1</v>
      </c>
      <c r="D1750">
        <v>1</v>
      </c>
      <c r="E1750">
        <v>2</v>
      </c>
      <c r="F1750">
        <v>12</v>
      </c>
      <c r="G1750">
        <v>14</v>
      </c>
      <c r="H1750" s="36">
        <v>2</v>
      </c>
    </row>
    <row r="1751" spans="1:8" x14ac:dyDescent="0.25">
      <c r="A1751" s="43">
        <v>2017</v>
      </c>
      <c r="B1751">
        <v>4</v>
      </c>
      <c r="C1751">
        <v>1</v>
      </c>
      <c r="D1751">
        <v>1</v>
      </c>
      <c r="E1751">
        <v>2</v>
      </c>
      <c r="F1751">
        <v>2</v>
      </c>
      <c r="G1751">
        <v>2</v>
      </c>
      <c r="H1751" s="36">
        <v>2</v>
      </c>
    </row>
    <row r="1752" spans="1:8" x14ac:dyDescent="0.25">
      <c r="A1752" s="43">
        <v>2014</v>
      </c>
      <c r="B1752">
        <v>4</v>
      </c>
      <c r="C1752">
        <v>1</v>
      </c>
      <c r="D1752">
        <v>1</v>
      </c>
      <c r="E1752">
        <v>1</v>
      </c>
      <c r="F1752">
        <v>9</v>
      </c>
      <c r="G1752">
        <v>15</v>
      </c>
      <c r="H1752" s="36">
        <v>2</v>
      </c>
    </row>
    <row r="1753" spans="1:8" x14ac:dyDescent="0.25">
      <c r="A1753" s="43">
        <v>2018</v>
      </c>
      <c r="B1753">
        <v>4</v>
      </c>
      <c r="C1753">
        <v>0.96</v>
      </c>
      <c r="D1753">
        <v>1</v>
      </c>
      <c r="E1753">
        <v>1</v>
      </c>
      <c r="F1753">
        <v>2</v>
      </c>
      <c r="G1753">
        <v>2</v>
      </c>
      <c r="H1753" s="36">
        <v>2</v>
      </c>
    </row>
    <row r="1754" spans="1:8" x14ac:dyDescent="0.25">
      <c r="A1754" s="43">
        <v>2018</v>
      </c>
      <c r="B1754">
        <v>4</v>
      </c>
      <c r="C1754">
        <v>1</v>
      </c>
      <c r="D1754">
        <v>1</v>
      </c>
      <c r="E1754">
        <v>1</v>
      </c>
      <c r="F1754">
        <v>1</v>
      </c>
      <c r="G1754">
        <v>1</v>
      </c>
      <c r="H1754" s="36">
        <v>2</v>
      </c>
    </row>
    <row r="1755" spans="1:8" x14ac:dyDescent="0.25">
      <c r="A1755" s="43">
        <v>2019</v>
      </c>
      <c r="B1755">
        <v>4</v>
      </c>
      <c r="C1755">
        <v>1</v>
      </c>
      <c r="D1755">
        <v>1</v>
      </c>
      <c r="E1755">
        <v>2</v>
      </c>
      <c r="F1755">
        <v>4</v>
      </c>
      <c r="G1755">
        <v>4</v>
      </c>
      <c r="H1755" s="36">
        <v>2</v>
      </c>
    </row>
    <row r="1756" spans="1:8" x14ac:dyDescent="0.25">
      <c r="A1756" s="43">
        <v>2013</v>
      </c>
      <c r="B1756">
        <v>4</v>
      </c>
      <c r="C1756">
        <v>1</v>
      </c>
      <c r="D1756">
        <v>1</v>
      </c>
      <c r="E1756">
        <v>0</v>
      </c>
      <c r="F1756">
        <v>20</v>
      </c>
      <c r="G1756">
        <v>27</v>
      </c>
      <c r="H1756" s="36">
        <v>2</v>
      </c>
    </row>
    <row r="1757" spans="1:8" x14ac:dyDescent="0.25">
      <c r="A1757" s="43">
        <v>2014</v>
      </c>
      <c r="B1757">
        <v>0</v>
      </c>
      <c r="D1757">
        <v>0</v>
      </c>
      <c r="E1757">
        <v>1</v>
      </c>
      <c r="F1757">
        <v>1</v>
      </c>
      <c r="G1757">
        <v>1</v>
      </c>
      <c r="H1757" s="36">
        <v>2</v>
      </c>
    </row>
    <row r="1758" spans="1:8" x14ac:dyDescent="0.25">
      <c r="A1758" s="43">
        <v>2018</v>
      </c>
      <c r="B1758">
        <v>4</v>
      </c>
      <c r="C1758">
        <v>1</v>
      </c>
      <c r="D1758">
        <v>0.96</v>
      </c>
      <c r="E1758">
        <v>1</v>
      </c>
      <c r="F1758">
        <v>18</v>
      </c>
      <c r="G1758">
        <v>18</v>
      </c>
      <c r="H1758" s="36">
        <v>2</v>
      </c>
    </row>
    <row r="1759" spans="1:8" x14ac:dyDescent="0.25">
      <c r="A1759" s="43">
        <v>2018</v>
      </c>
      <c r="B1759">
        <v>4</v>
      </c>
      <c r="C1759">
        <v>1</v>
      </c>
      <c r="D1759">
        <v>1</v>
      </c>
      <c r="E1759">
        <v>2</v>
      </c>
      <c r="F1759">
        <v>1</v>
      </c>
      <c r="G1759">
        <v>1</v>
      </c>
      <c r="H1759" s="36">
        <v>2</v>
      </c>
    </row>
    <row r="1760" spans="1:8" x14ac:dyDescent="0.25">
      <c r="A1760" s="43">
        <v>2018</v>
      </c>
      <c r="B1760">
        <v>3</v>
      </c>
      <c r="C1760">
        <v>1</v>
      </c>
      <c r="D1760">
        <v>1</v>
      </c>
      <c r="E1760">
        <v>1</v>
      </c>
      <c r="F1760">
        <v>1</v>
      </c>
      <c r="G1760">
        <v>1</v>
      </c>
      <c r="H1760" s="36">
        <v>2</v>
      </c>
    </row>
    <row r="1761" spans="1:8" x14ac:dyDescent="0.25">
      <c r="A1761" s="43">
        <v>2016</v>
      </c>
      <c r="B1761">
        <v>0</v>
      </c>
      <c r="E1761">
        <v>1</v>
      </c>
      <c r="F1761">
        <v>2</v>
      </c>
      <c r="G1761">
        <v>2</v>
      </c>
      <c r="H1761" s="36">
        <v>2</v>
      </c>
    </row>
    <row r="1762" spans="1:8" x14ac:dyDescent="0.25">
      <c r="A1762" s="43">
        <v>2018</v>
      </c>
      <c r="B1762">
        <v>4</v>
      </c>
      <c r="C1762">
        <v>1</v>
      </c>
      <c r="D1762">
        <v>0.99</v>
      </c>
      <c r="E1762">
        <v>2</v>
      </c>
      <c r="F1762">
        <v>12</v>
      </c>
      <c r="G1762">
        <v>13</v>
      </c>
      <c r="H1762" s="36">
        <v>2</v>
      </c>
    </row>
    <row r="1763" spans="1:8" x14ac:dyDescent="0.25">
      <c r="A1763" s="43">
        <v>2018</v>
      </c>
      <c r="B1763">
        <v>4</v>
      </c>
      <c r="C1763">
        <v>1</v>
      </c>
      <c r="D1763">
        <v>1</v>
      </c>
      <c r="E1763">
        <v>2</v>
      </c>
      <c r="F1763">
        <v>5</v>
      </c>
      <c r="G1763">
        <v>5</v>
      </c>
      <c r="H1763" s="36">
        <v>2</v>
      </c>
    </row>
    <row r="1764" spans="1:8" x14ac:dyDescent="0.25">
      <c r="A1764" s="43">
        <v>2013</v>
      </c>
      <c r="B1764">
        <v>4</v>
      </c>
      <c r="C1764">
        <v>1</v>
      </c>
      <c r="D1764">
        <v>1</v>
      </c>
      <c r="E1764">
        <v>0</v>
      </c>
      <c r="F1764">
        <v>3</v>
      </c>
      <c r="G1764">
        <v>3</v>
      </c>
      <c r="H1764" s="36">
        <v>2</v>
      </c>
    </row>
    <row r="1765" spans="1:8" x14ac:dyDescent="0.25">
      <c r="A1765" s="43">
        <v>2018</v>
      </c>
      <c r="B1765">
        <v>4</v>
      </c>
      <c r="C1765">
        <v>1</v>
      </c>
      <c r="D1765">
        <v>1</v>
      </c>
      <c r="E1765">
        <v>2</v>
      </c>
      <c r="F1765">
        <v>4</v>
      </c>
      <c r="G1765">
        <v>4</v>
      </c>
      <c r="H1765" s="36">
        <v>2</v>
      </c>
    </row>
    <row r="1766" spans="1:8" x14ac:dyDescent="0.25">
      <c r="A1766" s="43">
        <v>2018</v>
      </c>
      <c r="B1766">
        <v>4</v>
      </c>
      <c r="C1766">
        <v>1</v>
      </c>
      <c r="D1766">
        <v>0.98</v>
      </c>
      <c r="E1766">
        <v>1</v>
      </c>
      <c r="F1766">
        <v>10</v>
      </c>
      <c r="G1766">
        <v>10</v>
      </c>
      <c r="H1766" s="36">
        <v>2</v>
      </c>
    </row>
    <row r="1767" spans="1:8" x14ac:dyDescent="0.25">
      <c r="A1767" s="43">
        <v>2018</v>
      </c>
      <c r="B1767">
        <v>4</v>
      </c>
      <c r="C1767">
        <v>1</v>
      </c>
      <c r="D1767">
        <v>0.99</v>
      </c>
      <c r="E1767">
        <v>1</v>
      </c>
      <c r="F1767">
        <v>5</v>
      </c>
      <c r="G1767">
        <v>5</v>
      </c>
      <c r="H1767" s="36">
        <v>2</v>
      </c>
    </row>
    <row r="1768" spans="1:8" x14ac:dyDescent="0.25">
      <c r="A1768" s="43">
        <v>2012</v>
      </c>
      <c r="B1768">
        <v>4</v>
      </c>
      <c r="C1768">
        <v>1</v>
      </c>
      <c r="D1768">
        <v>0.77</v>
      </c>
      <c r="E1768">
        <v>2</v>
      </c>
      <c r="F1768">
        <v>1</v>
      </c>
      <c r="G1768">
        <v>1</v>
      </c>
      <c r="H1768" s="36">
        <v>2</v>
      </c>
    </row>
    <row r="1769" spans="1:8" x14ac:dyDescent="0.25">
      <c r="A1769" s="43">
        <v>2019</v>
      </c>
      <c r="B1769">
        <v>0</v>
      </c>
      <c r="D1769">
        <v>0</v>
      </c>
      <c r="E1769">
        <v>1</v>
      </c>
      <c r="F1769">
        <v>1</v>
      </c>
      <c r="G1769">
        <v>3</v>
      </c>
      <c r="H1769" s="36">
        <v>2</v>
      </c>
    </row>
    <row r="1770" spans="1:8" x14ac:dyDescent="0.25">
      <c r="A1770" s="43">
        <v>2017</v>
      </c>
      <c r="B1770">
        <v>0</v>
      </c>
      <c r="E1770">
        <v>1</v>
      </c>
      <c r="F1770">
        <v>2</v>
      </c>
      <c r="G1770">
        <v>2</v>
      </c>
      <c r="H1770" s="36">
        <v>2</v>
      </c>
    </row>
    <row r="1771" spans="1:8" x14ac:dyDescent="0.25">
      <c r="A1771" s="43">
        <v>2019</v>
      </c>
      <c r="B1771">
        <v>4</v>
      </c>
      <c r="C1771">
        <v>1</v>
      </c>
      <c r="D1771">
        <v>1</v>
      </c>
      <c r="E1771">
        <v>2</v>
      </c>
      <c r="F1771">
        <v>1</v>
      </c>
      <c r="G1771">
        <v>1</v>
      </c>
      <c r="H1771" s="36">
        <v>2</v>
      </c>
    </row>
    <row r="1772" spans="1:8" x14ac:dyDescent="0.25">
      <c r="A1772" s="43">
        <v>2017</v>
      </c>
      <c r="B1772">
        <v>0</v>
      </c>
      <c r="D1772">
        <v>0</v>
      </c>
      <c r="E1772">
        <v>1</v>
      </c>
      <c r="F1772">
        <v>1</v>
      </c>
      <c r="G1772">
        <v>1</v>
      </c>
      <c r="H1772" s="36">
        <v>2</v>
      </c>
    </row>
    <row r="1773" spans="1:8" x14ac:dyDescent="0.25">
      <c r="A1773" s="43">
        <v>2014</v>
      </c>
      <c r="B1773">
        <v>4</v>
      </c>
      <c r="C1773">
        <v>1</v>
      </c>
      <c r="D1773">
        <v>0.97</v>
      </c>
      <c r="E1773">
        <v>0</v>
      </c>
      <c r="F1773">
        <v>8</v>
      </c>
      <c r="G1773">
        <v>8</v>
      </c>
      <c r="H1773" s="36">
        <v>2</v>
      </c>
    </row>
    <row r="1774" spans="1:8" x14ac:dyDescent="0.25">
      <c r="A1774" s="43">
        <v>2019</v>
      </c>
      <c r="B1774">
        <v>3</v>
      </c>
      <c r="C1774">
        <v>1</v>
      </c>
      <c r="D1774">
        <v>0.98</v>
      </c>
      <c r="E1774">
        <v>1</v>
      </c>
      <c r="F1774">
        <v>7</v>
      </c>
      <c r="G1774">
        <v>7</v>
      </c>
      <c r="H1774" s="36">
        <v>2</v>
      </c>
    </row>
    <row r="1775" spans="1:8" x14ac:dyDescent="0.25">
      <c r="A1775" s="43">
        <v>2018</v>
      </c>
      <c r="B1775">
        <v>0</v>
      </c>
      <c r="D1775">
        <v>0.52</v>
      </c>
      <c r="E1775">
        <v>1</v>
      </c>
      <c r="F1775">
        <v>1</v>
      </c>
      <c r="G1775">
        <v>1</v>
      </c>
      <c r="H1775" s="36">
        <v>2</v>
      </c>
    </row>
    <row r="1776" spans="1:8" x14ac:dyDescent="0.25">
      <c r="A1776" s="43">
        <v>2019</v>
      </c>
      <c r="B1776">
        <v>4</v>
      </c>
      <c r="C1776">
        <v>1</v>
      </c>
      <c r="D1776">
        <v>1</v>
      </c>
      <c r="E1776">
        <v>1</v>
      </c>
      <c r="F1776">
        <v>1</v>
      </c>
      <c r="G1776">
        <v>1</v>
      </c>
      <c r="H1776" s="36">
        <v>2</v>
      </c>
    </row>
    <row r="1777" spans="1:8" x14ac:dyDescent="0.25">
      <c r="A1777" s="43">
        <v>2014</v>
      </c>
      <c r="B1777">
        <v>4</v>
      </c>
      <c r="C1777">
        <v>0.73</v>
      </c>
      <c r="D1777">
        <v>0.99</v>
      </c>
      <c r="E1777">
        <v>1</v>
      </c>
      <c r="F1777">
        <v>2</v>
      </c>
      <c r="G1777">
        <v>16</v>
      </c>
      <c r="H1777" s="36">
        <v>2</v>
      </c>
    </row>
    <row r="1778" spans="1:8" x14ac:dyDescent="0.25">
      <c r="A1778" s="43">
        <v>2016</v>
      </c>
      <c r="B1778">
        <v>4</v>
      </c>
      <c r="C1778">
        <v>1</v>
      </c>
      <c r="D1778">
        <v>1</v>
      </c>
      <c r="E1778">
        <v>2</v>
      </c>
      <c r="F1778">
        <v>7</v>
      </c>
      <c r="G1778">
        <v>7</v>
      </c>
      <c r="H1778" s="36">
        <v>2</v>
      </c>
    </row>
    <row r="1779" spans="1:8" x14ac:dyDescent="0.25">
      <c r="A1779" s="43">
        <v>2019</v>
      </c>
      <c r="B1779">
        <v>4</v>
      </c>
      <c r="C1779">
        <v>1</v>
      </c>
      <c r="D1779">
        <v>1</v>
      </c>
      <c r="E1779">
        <v>1</v>
      </c>
      <c r="F1779">
        <v>1</v>
      </c>
      <c r="G1779">
        <v>1</v>
      </c>
      <c r="H1779" s="36">
        <v>2</v>
      </c>
    </row>
    <row r="1780" spans="1:8" x14ac:dyDescent="0.25">
      <c r="A1780" s="43">
        <v>2019</v>
      </c>
      <c r="B1780">
        <v>4</v>
      </c>
      <c r="C1780">
        <v>0.99</v>
      </c>
      <c r="D1780">
        <v>1</v>
      </c>
      <c r="E1780">
        <v>2</v>
      </c>
      <c r="F1780">
        <v>6</v>
      </c>
      <c r="G1780">
        <v>6</v>
      </c>
      <c r="H1780" s="36">
        <v>2</v>
      </c>
    </row>
    <row r="1781" spans="1:8" x14ac:dyDescent="0.25">
      <c r="A1781" s="43">
        <v>2014</v>
      </c>
      <c r="B1781">
        <v>0</v>
      </c>
      <c r="D1781">
        <v>1</v>
      </c>
      <c r="E1781">
        <v>1</v>
      </c>
      <c r="F1781">
        <v>1</v>
      </c>
      <c r="G1781">
        <v>1</v>
      </c>
      <c r="H1781" s="36">
        <v>2</v>
      </c>
    </row>
    <row r="1782" spans="1:8" x14ac:dyDescent="0.25">
      <c r="A1782" s="43">
        <v>2018</v>
      </c>
      <c r="B1782">
        <v>1</v>
      </c>
      <c r="C1782">
        <v>0.57999999999999996</v>
      </c>
      <c r="D1782">
        <v>0.43</v>
      </c>
      <c r="E1782">
        <v>1</v>
      </c>
      <c r="F1782">
        <v>9</v>
      </c>
      <c r="G1782">
        <v>11</v>
      </c>
      <c r="H1782" s="36">
        <v>2</v>
      </c>
    </row>
    <row r="1783" spans="1:8" x14ac:dyDescent="0.25">
      <c r="A1783" s="43">
        <v>2017</v>
      </c>
      <c r="B1783">
        <v>4</v>
      </c>
      <c r="C1783">
        <v>1</v>
      </c>
      <c r="D1783">
        <v>0.98</v>
      </c>
      <c r="E1783">
        <v>1</v>
      </c>
      <c r="F1783">
        <v>1</v>
      </c>
      <c r="G1783">
        <v>1</v>
      </c>
      <c r="H1783" s="36">
        <v>2</v>
      </c>
    </row>
    <row r="1784" spans="1:8" x14ac:dyDescent="0.25">
      <c r="A1784" s="43">
        <v>2019</v>
      </c>
      <c r="B1784">
        <v>4</v>
      </c>
      <c r="C1784">
        <v>1</v>
      </c>
      <c r="D1784">
        <v>1</v>
      </c>
      <c r="E1784">
        <v>2</v>
      </c>
      <c r="F1784">
        <v>1</v>
      </c>
      <c r="G1784">
        <v>1</v>
      </c>
      <c r="H1784" s="36">
        <v>2</v>
      </c>
    </row>
    <row r="1785" spans="1:8" x14ac:dyDescent="0.25">
      <c r="A1785" s="43">
        <v>2017</v>
      </c>
      <c r="B1785">
        <v>4</v>
      </c>
      <c r="C1785">
        <v>1</v>
      </c>
      <c r="D1785">
        <v>1</v>
      </c>
      <c r="E1785">
        <v>2</v>
      </c>
      <c r="F1785">
        <v>1</v>
      </c>
      <c r="G1785">
        <v>1</v>
      </c>
      <c r="H1785" s="36">
        <v>2</v>
      </c>
    </row>
    <row r="1786" spans="1:8" x14ac:dyDescent="0.25">
      <c r="A1786" s="43">
        <v>2018</v>
      </c>
      <c r="B1786">
        <v>4</v>
      </c>
      <c r="C1786">
        <v>0.91</v>
      </c>
      <c r="D1786">
        <v>1</v>
      </c>
      <c r="E1786">
        <v>2</v>
      </c>
      <c r="F1786">
        <v>1</v>
      </c>
      <c r="G1786">
        <v>1</v>
      </c>
      <c r="H1786" s="36">
        <v>2</v>
      </c>
    </row>
    <row r="1787" spans="1:8" x14ac:dyDescent="0.25">
      <c r="A1787" s="43">
        <v>2019</v>
      </c>
      <c r="B1787">
        <v>4</v>
      </c>
      <c r="C1787">
        <v>1</v>
      </c>
      <c r="D1787">
        <v>0.97</v>
      </c>
      <c r="E1787">
        <v>1</v>
      </c>
      <c r="F1787">
        <v>1</v>
      </c>
      <c r="G1787">
        <v>1</v>
      </c>
      <c r="H1787" s="36">
        <v>2</v>
      </c>
    </row>
    <row r="1788" spans="1:8" x14ac:dyDescent="0.25">
      <c r="A1788" s="43">
        <v>2018</v>
      </c>
      <c r="B1788">
        <v>4</v>
      </c>
      <c r="C1788">
        <v>1</v>
      </c>
      <c r="D1788">
        <v>1</v>
      </c>
      <c r="E1788">
        <v>1</v>
      </c>
      <c r="F1788">
        <v>3</v>
      </c>
      <c r="G1788">
        <v>3</v>
      </c>
      <c r="H1788" s="36">
        <v>2</v>
      </c>
    </row>
    <row r="1789" spans="1:8" x14ac:dyDescent="0.25">
      <c r="A1789" s="43">
        <v>2019</v>
      </c>
      <c r="B1789">
        <v>4</v>
      </c>
      <c r="C1789">
        <v>1</v>
      </c>
      <c r="D1789">
        <v>0.95</v>
      </c>
      <c r="E1789">
        <v>2</v>
      </c>
      <c r="F1789">
        <v>11</v>
      </c>
      <c r="G1789">
        <v>12</v>
      </c>
      <c r="H1789" s="36">
        <v>2</v>
      </c>
    </row>
    <row r="1790" spans="1:8" x14ac:dyDescent="0.25">
      <c r="A1790" s="43">
        <v>2014</v>
      </c>
      <c r="B1790">
        <v>3</v>
      </c>
      <c r="C1790">
        <v>1</v>
      </c>
      <c r="D1790">
        <v>0.99</v>
      </c>
      <c r="E1790">
        <v>2</v>
      </c>
      <c r="F1790">
        <v>1</v>
      </c>
      <c r="G1790">
        <v>1</v>
      </c>
      <c r="H1790" s="36">
        <v>2</v>
      </c>
    </row>
    <row r="1791" spans="1:8" x14ac:dyDescent="0.25">
      <c r="A1791" s="43">
        <v>2016</v>
      </c>
      <c r="B1791">
        <v>4</v>
      </c>
      <c r="C1791">
        <v>1</v>
      </c>
      <c r="D1791">
        <v>0.97</v>
      </c>
      <c r="E1791">
        <v>2</v>
      </c>
      <c r="F1791">
        <v>1</v>
      </c>
      <c r="G1791">
        <v>1</v>
      </c>
      <c r="H1791" s="36">
        <v>2</v>
      </c>
    </row>
    <row r="1792" spans="1:8" x14ac:dyDescent="0.25">
      <c r="A1792" s="43">
        <v>2019</v>
      </c>
      <c r="B1792">
        <v>3</v>
      </c>
      <c r="C1792">
        <v>1</v>
      </c>
      <c r="D1792">
        <v>0.13</v>
      </c>
      <c r="E1792">
        <v>1</v>
      </c>
      <c r="F1792">
        <v>1</v>
      </c>
      <c r="G1792">
        <v>1</v>
      </c>
      <c r="H1792" s="36">
        <v>2</v>
      </c>
    </row>
    <row r="1793" spans="1:8" x14ac:dyDescent="0.25">
      <c r="A1793" s="43">
        <v>2016</v>
      </c>
      <c r="B1793">
        <v>4</v>
      </c>
      <c r="C1793">
        <v>1</v>
      </c>
      <c r="D1793">
        <v>1</v>
      </c>
      <c r="E1793">
        <v>1</v>
      </c>
      <c r="F1793">
        <v>1</v>
      </c>
      <c r="G1793">
        <v>2</v>
      </c>
      <c r="H1793" s="36">
        <v>2</v>
      </c>
    </row>
    <row r="1794" spans="1:8" x14ac:dyDescent="0.25">
      <c r="A1794" s="43">
        <v>2019</v>
      </c>
      <c r="B1794">
        <v>4</v>
      </c>
      <c r="C1794">
        <v>1</v>
      </c>
      <c r="D1794">
        <v>1</v>
      </c>
      <c r="E1794">
        <v>2</v>
      </c>
      <c r="F1794">
        <v>1</v>
      </c>
      <c r="G1794">
        <v>1</v>
      </c>
      <c r="H1794" s="36">
        <v>2</v>
      </c>
    </row>
    <row r="1795" spans="1:8" x14ac:dyDescent="0.25">
      <c r="A1795" s="43">
        <v>2016</v>
      </c>
      <c r="B1795">
        <v>4</v>
      </c>
      <c r="C1795">
        <v>1</v>
      </c>
      <c r="D1795">
        <v>0.99</v>
      </c>
      <c r="E1795">
        <v>2</v>
      </c>
      <c r="F1795">
        <v>1</v>
      </c>
      <c r="G1795">
        <v>1</v>
      </c>
      <c r="H1795" s="36">
        <v>2</v>
      </c>
    </row>
    <row r="1796" spans="1:8" x14ac:dyDescent="0.25">
      <c r="A1796" s="43">
        <v>2016</v>
      </c>
      <c r="B1796">
        <v>0</v>
      </c>
      <c r="E1796">
        <v>1</v>
      </c>
      <c r="F1796">
        <v>1</v>
      </c>
      <c r="G1796">
        <v>1</v>
      </c>
      <c r="H1796" s="36">
        <v>2</v>
      </c>
    </row>
    <row r="1797" spans="1:8" x14ac:dyDescent="0.25">
      <c r="A1797" s="43">
        <v>2017</v>
      </c>
      <c r="B1797">
        <v>4</v>
      </c>
      <c r="C1797">
        <v>1</v>
      </c>
      <c r="D1797">
        <v>1</v>
      </c>
      <c r="E1797">
        <v>1</v>
      </c>
      <c r="F1797">
        <v>1</v>
      </c>
      <c r="G1797">
        <v>1</v>
      </c>
      <c r="H1797" s="36">
        <v>2</v>
      </c>
    </row>
    <row r="1798" spans="1:8" x14ac:dyDescent="0.25">
      <c r="A1798" s="43">
        <v>2019</v>
      </c>
      <c r="B1798">
        <v>4</v>
      </c>
      <c r="C1798">
        <v>1</v>
      </c>
      <c r="D1798">
        <v>0.95</v>
      </c>
      <c r="E1798">
        <v>1</v>
      </c>
      <c r="F1798">
        <v>14</v>
      </c>
      <c r="G1798">
        <v>16</v>
      </c>
      <c r="H1798" s="36">
        <v>2</v>
      </c>
    </row>
    <row r="1799" spans="1:8" x14ac:dyDescent="0.25">
      <c r="A1799" s="43">
        <v>2013</v>
      </c>
      <c r="B1799">
        <v>4</v>
      </c>
      <c r="C1799">
        <v>1</v>
      </c>
      <c r="D1799">
        <v>1</v>
      </c>
      <c r="E1799">
        <v>2</v>
      </c>
      <c r="F1799">
        <v>5</v>
      </c>
      <c r="G1799">
        <v>5</v>
      </c>
      <c r="H1799" s="36">
        <v>2</v>
      </c>
    </row>
    <row r="1800" spans="1:8" x14ac:dyDescent="0.25">
      <c r="A1800" s="43">
        <v>2019</v>
      </c>
      <c r="B1800">
        <v>4</v>
      </c>
      <c r="C1800">
        <v>1</v>
      </c>
      <c r="D1800">
        <v>1</v>
      </c>
      <c r="E1800">
        <v>1</v>
      </c>
      <c r="F1800">
        <v>1</v>
      </c>
      <c r="G1800">
        <v>1</v>
      </c>
      <c r="H1800" s="36">
        <v>2</v>
      </c>
    </row>
    <row r="1801" spans="1:8" x14ac:dyDescent="0.25">
      <c r="A1801" s="43">
        <v>2019</v>
      </c>
      <c r="B1801">
        <v>4</v>
      </c>
      <c r="C1801">
        <v>1</v>
      </c>
      <c r="D1801">
        <v>1</v>
      </c>
      <c r="E1801">
        <v>2</v>
      </c>
      <c r="F1801">
        <v>3</v>
      </c>
      <c r="G1801">
        <v>3</v>
      </c>
      <c r="H1801" s="36">
        <v>2</v>
      </c>
    </row>
    <row r="1802" spans="1:8" x14ac:dyDescent="0.25">
      <c r="A1802" s="43">
        <v>2019</v>
      </c>
      <c r="B1802">
        <v>4</v>
      </c>
      <c r="C1802">
        <v>0.96</v>
      </c>
      <c r="D1802">
        <v>0.98</v>
      </c>
      <c r="E1802">
        <v>1</v>
      </c>
      <c r="F1802">
        <v>9</v>
      </c>
      <c r="G1802">
        <v>9</v>
      </c>
      <c r="H1802" s="36">
        <v>2</v>
      </c>
    </row>
    <row r="1803" spans="1:8" x14ac:dyDescent="0.25">
      <c r="A1803" s="43">
        <v>2015</v>
      </c>
      <c r="B1803">
        <v>4</v>
      </c>
      <c r="C1803">
        <v>1</v>
      </c>
      <c r="D1803">
        <v>1</v>
      </c>
      <c r="E1803">
        <v>2</v>
      </c>
      <c r="F1803">
        <v>12</v>
      </c>
      <c r="G1803">
        <v>12</v>
      </c>
      <c r="H1803" s="36">
        <v>2</v>
      </c>
    </row>
    <row r="1804" spans="1:8" x14ac:dyDescent="0.25">
      <c r="A1804" s="43">
        <v>2016</v>
      </c>
      <c r="B1804">
        <v>3</v>
      </c>
      <c r="C1804">
        <v>1</v>
      </c>
      <c r="D1804">
        <v>0.84</v>
      </c>
      <c r="E1804">
        <v>1</v>
      </c>
      <c r="F1804">
        <v>8</v>
      </c>
      <c r="G1804">
        <v>11</v>
      </c>
      <c r="H1804" s="36">
        <v>2</v>
      </c>
    </row>
    <row r="1805" spans="1:8" x14ac:dyDescent="0.25">
      <c r="A1805" s="43">
        <v>2019</v>
      </c>
      <c r="B1805">
        <v>4</v>
      </c>
      <c r="C1805">
        <v>1</v>
      </c>
      <c r="D1805">
        <v>0.94</v>
      </c>
      <c r="E1805">
        <v>2</v>
      </c>
      <c r="F1805">
        <v>1</v>
      </c>
      <c r="G1805">
        <v>1</v>
      </c>
      <c r="H1805" s="36">
        <v>2</v>
      </c>
    </row>
    <row r="1806" spans="1:8" x14ac:dyDescent="0.25">
      <c r="A1806" s="43">
        <v>2015</v>
      </c>
      <c r="B1806">
        <v>1</v>
      </c>
      <c r="C1806">
        <v>0.8</v>
      </c>
      <c r="D1806">
        <v>0.2</v>
      </c>
      <c r="E1806">
        <v>1</v>
      </c>
      <c r="F1806">
        <v>3</v>
      </c>
      <c r="G1806">
        <v>7</v>
      </c>
      <c r="H1806" s="36">
        <v>2</v>
      </c>
    </row>
    <row r="1807" spans="1:8" x14ac:dyDescent="0.25">
      <c r="A1807" s="43">
        <v>2016</v>
      </c>
      <c r="B1807">
        <v>0</v>
      </c>
      <c r="D1807">
        <v>0.96</v>
      </c>
      <c r="E1807">
        <v>0</v>
      </c>
      <c r="F1807">
        <v>3</v>
      </c>
      <c r="G1807">
        <v>4</v>
      </c>
      <c r="H1807" s="36">
        <v>2</v>
      </c>
    </row>
    <row r="1808" spans="1:8" x14ac:dyDescent="0.25">
      <c r="A1808" s="43">
        <v>2019</v>
      </c>
      <c r="B1808">
        <v>4</v>
      </c>
      <c r="C1808">
        <v>1</v>
      </c>
      <c r="D1808">
        <v>1</v>
      </c>
      <c r="E1808">
        <v>1</v>
      </c>
      <c r="F1808">
        <v>1</v>
      </c>
      <c r="G1808">
        <v>1</v>
      </c>
      <c r="H1808" s="36">
        <v>2</v>
      </c>
    </row>
    <row r="1809" spans="1:8" x14ac:dyDescent="0.25">
      <c r="A1809" s="43">
        <v>2019</v>
      </c>
      <c r="B1809">
        <v>4</v>
      </c>
      <c r="C1809">
        <v>0.86</v>
      </c>
      <c r="D1809">
        <v>1</v>
      </c>
      <c r="E1809">
        <v>2</v>
      </c>
      <c r="F1809">
        <v>2</v>
      </c>
      <c r="G1809">
        <v>2</v>
      </c>
      <c r="H1809" s="36">
        <v>2</v>
      </c>
    </row>
    <row r="1810" spans="1:8" x14ac:dyDescent="0.25">
      <c r="A1810" s="43">
        <v>2019</v>
      </c>
      <c r="B1810">
        <v>4</v>
      </c>
      <c r="C1810">
        <v>1</v>
      </c>
      <c r="D1810">
        <v>1</v>
      </c>
      <c r="E1810">
        <v>1</v>
      </c>
      <c r="F1810">
        <v>1</v>
      </c>
      <c r="G1810">
        <v>1</v>
      </c>
      <c r="H1810" s="36">
        <v>2</v>
      </c>
    </row>
    <row r="1811" spans="1:8" x14ac:dyDescent="0.25">
      <c r="A1811" s="43">
        <v>2014</v>
      </c>
      <c r="B1811">
        <v>2</v>
      </c>
      <c r="C1811">
        <v>0.3</v>
      </c>
      <c r="D1811">
        <v>0.42</v>
      </c>
      <c r="E1811">
        <v>1</v>
      </c>
      <c r="F1811">
        <v>6</v>
      </c>
      <c r="G1811">
        <v>7</v>
      </c>
      <c r="H1811" s="36">
        <v>2</v>
      </c>
    </row>
    <row r="1812" spans="1:8" x14ac:dyDescent="0.25">
      <c r="A1812" s="43">
        <v>2019</v>
      </c>
      <c r="B1812">
        <v>4</v>
      </c>
      <c r="C1812">
        <v>1</v>
      </c>
      <c r="D1812">
        <v>1</v>
      </c>
      <c r="E1812">
        <v>1</v>
      </c>
      <c r="F1812">
        <v>3</v>
      </c>
      <c r="G1812">
        <v>4</v>
      </c>
      <c r="H1812" s="36">
        <v>2</v>
      </c>
    </row>
    <row r="1813" spans="1:8" x14ac:dyDescent="0.25">
      <c r="A1813" s="43">
        <v>2019</v>
      </c>
      <c r="B1813">
        <v>0</v>
      </c>
      <c r="D1813">
        <v>1</v>
      </c>
      <c r="E1813">
        <v>1</v>
      </c>
      <c r="F1813">
        <v>1</v>
      </c>
      <c r="G1813">
        <v>1</v>
      </c>
      <c r="H1813" s="36">
        <v>2</v>
      </c>
    </row>
    <row r="1814" spans="1:8" x14ac:dyDescent="0.25">
      <c r="A1814" s="43">
        <v>2016</v>
      </c>
      <c r="B1814">
        <v>4</v>
      </c>
      <c r="C1814">
        <v>1</v>
      </c>
      <c r="D1814">
        <v>1</v>
      </c>
      <c r="E1814">
        <v>2</v>
      </c>
      <c r="F1814">
        <v>2</v>
      </c>
      <c r="G1814">
        <v>2</v>
      </c>
      <c r="H1814" s="36">
        <v>2</v>
      </c>
    </row>
    <row r="1815" spans="1:8" x14ac:dyDescent="0.25">
      <c r="A1815" s="43">
        <v>2016</v>
      </c>
      <c r="B1815">
        <v>0</v>
      </c>
      <c r="D1815">
        <v>0.28999999999999998</v>
      </c>
      <c r="E1815">
        <v>1</v>
      </c>
      <c r="F1815">
        <v>1</v>
      </c>
      <c r="G1815">
        <v>4</v>
      </c>
      <c r="H1815" s="36">
        <v>2</v>
      </c>
    </row>
    <row r="1816" spans="1:8" x14ac:dyDescent="0.25">
      <c r="A1816" s="43">
        <v>2019</v>
      </c>
      <c r="B1816">
        <v>4</v>
      </c>
      <c r="C1816">
        <v>1</v>
      </c>
      <c r="D1816">
        <v>1</v>
      </c>
      <c r="E1816">
        <v>2</v>
      </c>
      <c r="F1816">
        <v>4</v>
      </c>
      <c r="G1816">
        <v>4</v>
      </c>
      <c r="H1816" s="36">
        <v>2</v>
      </c>
    </row>
    <row r="1817" spans="1:8" x14ac:dyDescent="0.25">
      <c r="A1817" s="43">
        <v>2016</v>
      </c>
      <c r="B1817">
        <v>0</v>
      </c>
      <c r="D1817">
        <v>0</v>
      </c>
      <c r="E1817">
        <v>1</v>
      </c>
      <c r="F1817">
        <v>2</v>
      </c>
      <c r="G1817">
        <v>2</v>
      </c>
      <c r="H1817" s="36">
        <v>2</v>
      </c>
    </row>
    <row r="1818" spans="1:8" x14ac:dyDescent="0.25">
      <c r="A1818" s="43">
        <v>2015</v>
      </c>
      <c r="B1818">
        <v>4</v>
      </c>
      <c r="C1818">
        <v>1</v>
      </c>
      <c r="D1818">
        <v>0.92</v>
      </c>
      <c r="E1818">
        <v>2</v>
      </c>
      <c r="F1818">
        <v>1</v>
      </c>
      <c r="G1818">
        <v>3</v>
      </c>
      <c r="H1818" s="36">
        <v>2</v>
      </c>
    </row>
    <row r="1819" spans="1:8" x14ac:dyDescent="0.25">
      <c r="A1819" s="43">
        <v>2019</v>
      </c>
      <c r="B1819">
        <v>4</v>
      </c>
      <c r="C1819">
        <v>1</v>
      </c>
      <c r="D1819">
        <v>0.99</v>
      </c>
      <c r="E1819">
        <v>1</v>
      </c>
      <c r="F1819">
        <v>3</v>
      </c>
      <c r="G1819">
        <v>3</v>
      </c>
      <c r="H1819" s="36">
        <v>2</v>
      </c>
    </row>
    <row r="1820" spans="1:8" x14ac:dyDescent="0.25">
      <c r="A1820" s="43">
        <v>2019</v>
      </c>
      <c r="B1820">
        <v>4</v>
      </c>
      <c r="C1820">
        <v>0.9</v>
      </c>
      <c r="D1820">
        <v>1</v>
      </c>
      <c r="E1820">
        <v>1</v>
      </c>
      <c r="F1820">
        <v>1</v>
      </c>
      <c r="G1820">
        <v>1</v>
      </c>
      <c r="H1820" s="36">
        <v>2</v>
      </c>
    </row>
    <row r="1821" spans="1:8" x14ac:dyDescent="0.25">
      <c r="A1821" s="43">
        <v>2019</v>
      </c>
      <c r="B1821">
        <v>4</v>
      </c>
      <c r="C1821">
        <v>1</v>
      </c>
      <c r="D1821">
        <v>1</v>
      </c>
      <c r="E1821">
        <v>1</v>
      </c>
      <c r="F1821">
        <v>1</v>
      </c>
      <c r="G1821">
        <v>1</v>
      </c>
      <c r="H1821" s="36">
        <v>2</v>
      </c>
    </row>
    <row r="1822" spans="1:8" x14ac:dyDescent="0.25">
      <c r="A1822" s="43">
        <v>2014</v>
      </c>
      <c r="B1822">
        <v>4</v>
      </c>
      <c r="C1822">
        <v>1</v>
      </c>
      <c r="D1822">
        <v>1</v>
      </c>
      <c r="E1822">
        <v>2</v>
      </c>
      <c r="F1822">
        <v>5</v>
      </c>
      <c r="G1822">
        <v>5</v>
      </c>
      <c r="H1822" s="36">
        <v>2</v>
      </c>
    </row>
    <row r="1823" spans="1:8" x14ac:dyDescent="0.25">
      <c r="A1823" s="43">
        <v>2019</v>
      </c>
      <c r="B1823">
        <v>0</v>
      </c>
      <c r="E1823">
        <v>1</v>
      </c>
      <c r="F1823">
        <v>1</v>
      </c>
      <c r="G1823">
        <v>1</v>
      </c>
      <c r="H1823" s="36">
        <v>2</v>
      </c>
    </row>
    <row r="1824" spans="1:8" x14ac:dyDescent="0.25">
      <c r="A1824" s="43">
        <v>2019</v>
      </c>
      <c r="B1824">
        <v>4</v>
      </c>
      <c r="C1824">
        <v>1</v>
      </c>
      <c r="D1824">
        <v>1</v>
      </c>
      <c r="E1824">
        <v>2</v>
      </c>
      <c r="F1824">
        <v>2</v>
      </c>
      <c r="G1824">
        <v>3</v>
      </c>
      <c r="H1824" s="36">
        <v>1</v>
      </c>
    </row>
    <row r="1825" spans="1:8" x14ac:dyDescent="0.25">
      <c r="A1825" s="43">
        <v>2018</v>
      </c>
      <c r="B1825">
        <v>0</v>
      </c>
      <c r="D1825">
        <v>1</v>
      </c>
      <c r="E1825">
        <v>1</v>
      </c>
      <c r="F1825">
        <v>1</v>
      </c>
      <c r="G1825">
        <v>2</v>
      </c>
      <c r="H1825" s="36">
        <v>2</v>
      </c>
    </row>
    <row r="1826" spans="1:8" x14ac:dyDescent="0.25">
      <c r="A1826" s="43">
        <v>2019</v>
      </c>
      <c r="B1826">
        <v>4</v>
      </c>
      <c r="C1826">
        <v>1</v>
      </c>
      <c r="D1826">
        <v>1</v>
      </c>
      <c r="E1826">
        <v>1</v>
      </c>
      <c r="F1826">
        <v>5</v>
      </c>
      <c r="G1826">
        <v>5</v>
      </c>
      <c r="H1826" s="36">
        <v>2</v>
      </c>
    </row>
    <row r="1827" spans="1:8" x14ac:dyDescent="0.25">
      <c r="A1827" s="43">
        <v>2016</v>
      </c>
      <c r="B1827">
        <v>0</v>
      </c>
      <c r="D1827">
        <v>0</v>
      </c>
      <c r="E1827">
        <v>1</v>
      </c>
      <c r="F1827">
        <v>2</v>
      </c>
      <c r="G1827">
        <v>3</v>
      </c>
      <c r="H1827" s="36">
        <v>2</v>
      </c>
    </row>
    <row r="1828" spans="1:8" x14ac:dyDescent="0.25">
      <c r="A1828" s="43">
        <v>2016</v>
      </c>
      <c r="B1828">
        <v>4</v>
      </c>
      <c r="C1828">
        <v>1</v>
      </c>
      <c r="D1828">
        <v>1</v>
      </c>
      <c r="E1828">
        <v>1</v>
      </c>
      <c r="F1828">
        <v>1</v>
      </c>
      <c r="G1828">
        <v>1</v>
      </c>
      <c r="H1828" s="36">
        <v>2</v>
      </c>
    </row>
    <row r="1829" spans="1:8" x14ac:dyDescent="0.25">
      <c r="A1829" s="43">
        <v>2019</v>
      </c>
      <c r="B1829">
        <v>4</v>
      </c>
      <c r="C1829">
        <v>1</v>
      </c>
      <c r="D1829">
        <v>0.98</v>
      </c>
      <c r="E1829">
        <v>2</v>
      </c>
      <c r="F1829">
        <v>1</v>
      </c>
      <c r="G1829">
        <v>1</v>
      </c>
      <c r="H1829" s="36">
        <v>2</v>
      </c>
    </row>
    <row r="1830" spans="1:8" x14ac:dyDescent="0.25">
      <c r="A1830" s="43">
        <v>2019</v>
      </c>
      <c r="B1830">
        <v>2</v>
      </c>
      <c r="C1830">
        <v>0.4</v>
      </c>
      <c r="D1830">
        <v>0.95</v>
      </c>
      <c r="E1830">
        <v>2</v>
      </c>
      <c r="F1830">
        <v>1</v>
      </c>
      <c r="G1830">
        <v>1</v>
      </c>
      <c r="H1830" s="36">
        <v>2</v>
      </c>
    </row>
    <row r="1831" spans="1:8" x14ac:dyDescent="0.25">
      <c r="A1831" s="43">
        <v>2019</v>
      </c>
      <c r="B1831">
        <v>4</v>
      </c>
      <c r="C1831">
        <v>1</v>
      </c>
      <c r="D1831">
        <v>1</v>
      </c>
      <c r="E1831">
        <v>1</v>
      </c>
      <c r="F1831">
        <v>1</v>
      </c>
      <c r="G1831">
        <v>1</v>
      </c>
      <c r="H1831" s="36">
        <v>2</v>
      </c>
    </row>
    <row r="1832" spans="1:8" x14ac:dyDescent="0.25">
      <c r="A1832" s="43">
        <v>2015</v>
      </c>
      <c r="B1832">
        <v>4</v>
      </c>
      <c r="C1832">
        <v>1</v>
      </c>
      <c r="D1832">
        <v>0.96</v>
      </c>
      <c r="E1832">
        <v>2</v>
      </c>
      <c r="F1832">
        <v>3</v>
      </c>
      <c r="G1832">
        <v>3</v>
      </c>
      <c r="H1832" s="36">
        <v>2</v>
      </c>
    </row>
    <row r="1833" spans="1:8" x14ac:dyDescent="0.25">
      <c r="A1833" s="43">
        <v>2017</v>
      </c>
      <c r="B1833">
        <v>4</v>
      </c>
      <c r="C1833">
        <v>1</v>
      </c>
      <c r="D1833">
        <v>1</v>
      </c>
      <c r="E1833">
        <v>2</v>
      </c>
      <c r="F1833">
        <v>1</v>
      </c>
      <c r="G1833">
        <v>1</v>
      </c>
      <c r="H1833" s="36">
        <v>2</v>
      </c>
    </row>
    <row r="1834" spans="1:8" x14ac:dyDescent="0.25">
      <c r="A1834" s="43">
        <v>2016</v>
      </c>
      <c r="B1834">
        <v>4</v>
      </c>
      <c r="C1834">
        <v>1</v>
      </c>
      <c r="D1834">
        <v>1</v>
      </c>
      <c r="E1834">
        <v>2</v>
      </c>
      <c r="F1834">
        <v>1</v>
      </c>
      <c r="G1834">
        <v>2</v>
      </c>
      <c r="H1834" s="36">
        <v>2</v>
      </c>
    </row>
    <row r="1835" spans="1:8" x14ac:dyDescent="0.25">
      <c r="A1835" s="43">
        <v>2019</v>
      </c>
      <c r="B1835">
        <v>4</v>
      </c>
      <c r="C1835">
        <v>1</v>
      </c>
      <c r="D1835">
        <v>0.94</v>
      </c>
      <c r="E1835">
        <v>1</v>
      </c>
      <c r="F1835">
        <v>1</v>
      </c>
      <c r="G1835">
        <v>1</v>
      </c>
      <c r="H1835" s="36">
        <v>2</v>
      </c>
    </row>
    <row r="1836" spans="1:8" x14ac:dyDescent="0.25">
      <c r="A1836" s="43">
        <v>2019</v>
      </c>
      <c r="B1836">
        <v>4</v>
      </c>
      <c r="C1836">
        <v>1</v>
      </c>
      <c r="D1836">
        <v>0.98</v>
      </c>
      <c r="E1836">
        <v>2</v>
      </c>
      <c r="F1836">
        <v>1</v>
      </c>
      <c r="G1836">
        <v>1</v>
      </c>
      <c r="H1836" s="36">
        <v>2</v>
      </c>
    </row>
    <row r="1837" spans="1:8" x14ac:dyDescent="0.25">
      <c r="A1837" s="43">
        <v>2016</v>
      </c>
      <c r="B1837">
        <v>0</v>
      </c>
      <c r="E1837">
        <v>0</v>
      </c>
      <c r="F1837">
        <v>10</v>
      </c>
      <c r="G1837">
        <v>12</v>
      </c>
      <c r="H1837" s="36">
        <v>2</v>
      </c>
    </row>
    <row r="1838" spans="1:8" x14ac:dyDescent="0.25">
      <c r="A1838" s="43">
        <v>2016</v>
      </c>
      <c r="B1838">
        <v>0</v>
      </c>
      <c r="D1838">
        <v>1</v>
      </c>
      <c r="E1838">
        <v>1</v>
      </c>
      <c r="F1838">
        <v>1</v>
      </c>
      <c r="G1838">
        <v>2</v>
      </c>
      <c r="H1838" s="36">
        <v>2</v>
      </c>
    </row>
    <row r="1839" spans="1:8" x14ac:dyDescent="0.25">
      <c r="A1839" s="43">
        <v>2018</v>
      </c>
      <c r="B1839">
        <v>4</v>
      </c>
      <c r="C1839">
        <v>1</v>
      </c>
      <c r="D1839">
        <v>1</v>
      </c>
      <c r="E1839">
        <v>1</v>
      </c>
      <c r="F1839">
        <v>1</v>
      </c>
      <c r="G1839">
        <v>1</v>
      </c>
      <c r="H1839" s="36">
        <v>2</v>
      </c>
    </row>
    <row r="1840" spans="1:8" x14ac:dyDescent="0.25">
      <c r="A1840" s="43">
        <v>2016</v>
      </c>
      <c r="B1840">
        <v>4</v>
      </c>
      <c r="C1840">
        <v>1</v>
      </c>
      <c r="D1840">
        <v>0.99</v>
      </c>
      <c r="E1840">
        <v>1</v>
      </c>
      <c r="F1840">
        <v>2</v>
      </c>
      <c r="G1840">
        <v>3</v>
      </c>
      <c r="H1840" s="36">
        <v>2</v>
      </c>
    </row>
    <row r="1841" spans="1:8" x14ac:dyDescent="0.25">
      <c r="A1841" s="43">
        <v>2019</v>
      </c>
      <c r="B1841">
        <v>4</v>
      </c>
      <c r="C1841">
        <v>1</v>
      </c>
      <c r="D1841">
        <v>1</v>
      </c>
      <c r="E1841">
        <v>2</v>
      </c>
      <c r="F1841">
        <v>2</v>
      </c>
      <c r="G1841">
        <v>2</v>
      </c>
      <c r="H1841" s="36">
        <v>2</v>
      </c>
    </row>
    <row r="1842" spans="1:8" x14ac:dyDescent="0.25">
      <c r="A1842" s="43">
        <v>2017</v>
      </c>
      <c r="B1842">
        <v>2</v>
      </c>
      <c r="C1842">
        <v>0.3</v>
      </c>
      <c r="D1842">
        <v>0.27</v>
      </c>
      <c r="E1842">
        <v>1</v>
      </c>
      <c r="F1842">
        <v>1</v>
      </c>
      <c r="G1842">
        <v>2</v>
      </c>
      <c r="H1842" s="36">
        <v>2</v>
      </c>
    </row>
    <row r="1843" spans="1:8" x14ac:dyDescent="0.25">
      <c r="A1843" s="43">
        <v>2013</v>
      </c>
      <c r="B1843">
        <v>3</v>
      </c>
      <c r="C1843">
        <v>1</v>
      </c>
      <c r="D1843">
        <v>0.9</v>
      </c>
      <c r="E1843">
        <v>1</v>
      </c>
      <c r="F1843">
        <v>5</v>
      </c>
      <c r="G1843">
        <v>12</v>
      </c>
      <c r="H1843" s="36">
        <v>2</v>
      </c>
    </row>
    <row r="1844" spans="1:8" x14ac:dyDescent="0.25">
      <c r="A1844" s="43">
        <v>2019</v>
      </c>
      <c r="B1844">
        <v>4</v>
      </c>
      <c r="C1844">
        <v>1</v>
      </c>
      <c r="D1844">
        <v>0.97</v>
      </c>
      <c r="E1844">
        <v>1</v>
      </c>
      <c r="F1844">
        <v>1</v>
      </c>
      <c r="G1844">
        <v>1</v>
      </c>
      <c r="H1844" s="36">
        <v>2</v>
      </c>
    </row>
    <row r="1845" spans="1:8" x14ac:dyDescent="0.25">
      <c r="A1845" s="43">
        <v>2017</v>
      </c>
      <c r="B1845">
        <v>4</v>
      </c>
      <c r="C1845">
        <v>1</v>
      </c>
      <c r="D1845">
        <v>1</v>
      </c>
      <c r="E1845">
        <v>2</v>
      </c>
      <c r="F1845">
        <v>4</v>
      </c>
      <c r="G1845">
        <v>4</v>
      </c>
      <c r="H1845" s="36">
        <v>2</v>
      </c>
    </row>
    <row r="1846" spans="1:8" x14ac:dyDescent="0.25">
      <c r="A1846" s="43">
        <v>2014</v>
      </c>
      <c r="B1846">
        <v>2</v>
      </c>
      <c r="C1846">
        <v>0.1</v>
      </c>
      <c r="D1846">
        <v>0</v>
      </c>
      <c r="E1846">
        <v>1</v>
      </c>
      <c r="F1846">
        <v>1</v>
      </c>
      <c r="G1846">
        <v>1</v>
      </c>
      <c r="H1846" s="36">
        <v>2</v>
      </c>
    </row>
    <row r="1847" spans="1:8" x14ac:dyDescent="0.25">
      <c r="A1847" s="43">
        <v>2019</v>
      </c>
      <c r="B1847">
        <v>0</v>
      </c>
      <c r="D1847">
        <v>0</v>
      </c>
      <c r="E1847">
        <v>1</v>
      </c>
      <c r="F1847">
        <v>1</v>
      </c>
      <c r="G1847">
        <v>1</v>
      </c>
      <c r="H1847" s="36">
        <v>2</v>
      </c>
    </row>
    <row r="1848" spans="1:8" x14ac:dyDescent="0.25">
      <c r="A1848" s="43">
        <v>2017</v>
      </c>
      <c r="B1848">
        <v>2</v>
      </c>
      <c r="C1848">
        <v>7.0000000000000007E-2</v>
      </c>
      <c r="D1848">
        <v>0</v>
      </c>
      <c r="E1848">
        <v>1</v>
      </c>
      <c r="F1848">
        <v>1</v>
      </c>
      <c r="G1848">
        <v>2</v>
      </c>
      <c r="H1848" s="36">
        <v>2</v>
      </c>
    </row>
    <row r="1849" spans="1:8" x14ac:dyDescent="0.25">
      <c r="A1849" s="43">
        <v>2017</v>
      </c>
      <c r="B1849">
        <v>4</v>
      </c>
      <c r="C1849">
        <v>1</v>
      </c>
      <c r="D1849">
        <v>0.9</v>
      </c>
      <c r="E1849">
        <v>1</v>
      </c>
      <c r="F1849">
        <v>2</v>
      </c>
      <c r="G1849">
        <v>2</v>
      </c>
      <c r="H1849" s="36">
        <v>2</v>
      </c>
    </row>
    <row r="1850" spans="1:8" x14ac:dyDescent="0.25">
      <c r="A1850" s="43">
        <v>2019</v>
      </c>
      <c r="B1850">
        <v>4</v>
      </c>
      <c r="C1850">
        <v>1</v>
      </c>
      <c r="D1850">
        <v>0.98</v>
      </c>
      <c r="E1850">
        <v>2</v>
      </c>
      <c r="F1850">
        <v>1</v>
      </c>
      <c r="G1850">
        <v>1</v>
      </c>
      <c r="H1850" s="36">
        <v>2</v>
      </c>
    </row>
    <row r="1851" spans="1:8" x14ac:dyDescent="0.25">
      <c r="A1851" s="43">
        <v>2019</v>
      </c>
      <c r="B1851">
        <v>4</v>
      </c>
      <c r="C1851">
        <v>1</v>
      </c>
      <c r="D1851">
        <v>0.95</v>
      </c>
      <c r="E1851">
        <v>2</v>
      </c>
      <c r="F1851">
        <v>1</v>
      </c>
      <c r="G1851">
        <v>1</v>
      </c>
      <c r="H1851" s="36">
        <v>2</v>
      </c>
    </row>
    <row r="1852" spans="1:8" x14ac:dyDescent="0.25">
      <c r="A1852" s="43">
        <v>2019</v>
      </c>
      <c r="B1852">
        <v>4</v>
      </c>
      <c r="C1852">
        <v>1</v>
      </c>
      <c r="D1852">
        <v>0.74</v>
      </c>
      <c r="E1852">
        <v>2</v>
      </c>
      <c r="F1852">
        <v>1</v>
      </c>
      <c r="G1852">
        <v>1</v>
      </c>
      <c r="H1852" s="36">
        <v>2</v>
      </c>
    </row>
    <row r="1853" spans="1:8" x14ac:dyDescent="0.25">
      <c r="A1853" s="43">
        <v>2018</v>
      </c>
      <c r="B1853">
        <v>4</v>
      </c>
      <c r="C1853">
        <v>1</v>
      </c>
      <c r="D1853">
        <v>1</v>
      </c>
      <c r="E1853">
        <v>2</v>
      </c>
      <c r="F1853">
        <v>2</v>
      </c>
      <c r="G1853">
        <v>3</v>
      </c>
      <c r="H1853" s="36">
        <v>2</v>
      </c>
    </row>
    <row r="1854" spans="1:8" x14ac:dyDescent="0.25">
      <c r="A1854" s="43">
        <v>2019</v>
      </c>
      <c r="B1854">
        <v>4</v>
      </c>
      <c r="C1854">
        <v>1</v>
      </c>
      <c r="D1854">
        <v>1</v>
      </c>
      <c r="E1854">
        <v>1</v>
      </c>
      <c r="F1854">
        <v>3</v>
      </c>
      <c r="G1854">
        <v>4</v>
      </c>
      <c r="H1854" s="36">
        <v>2</v>
      </c>
    </row>
    <row r="1855" spans="1:8" x14ac:dyDescent="0.25">
      <c r="A1855" s="43">
        <v>2015</v>
      </c>
      <c r="B1855">
        <v>4</v>
      </c>
      <c r="C1855">
        <v>1</v>
      </c>
      <c r="D1855">
        <v>0.9</v>
      </c>
      <c r="E1855">
        <v>1</v>
      </c>
      <c r="F1855">
        <v>1</v>
      </c>
      <c r="G1855">
        <v>1</v>
      </c>
      <c r="H1855" s="36">
        <v>2</v>
      </c>
    </row>
    <row r="1856" spans="1:8" x14ac:dyDescent="0.25">
      <c r="A1856" s="43">
        <v>2019</v>
      </c>
      <c r="B1856">
        <v>4</v>
      </c>
      <c r="C1856">
        <v>0.9</v>
      </c>
      <c r="D1856">
        <v>1</v>
      </c>
      <c r="E1856">
        <v>2</v>
      </c>
      <c r="F1856">
        <v>1</v>
      </c>
      <c r="G1856">
        <v>1</v>
      </c>
      <c r="H1856" s="36">
        <v>1</v>
      </c>
    </row>
    <row r="1857" spans="1:8" x14ac:dyDescent="0.25">
      <c r="A1857" s="43">
        <v>2014</v>
      </c>
      <c r="B1857">
        <v>2</v>
      </c>
      <c r="C1857">
        <v>0.2</v>
      </c>
      <c r="D1857">
        <v>0.15</v>
      </c>
      <c r="E1857">
        <v>1</v>
      </c>
      <c r="F1857">
        <v>1</v>
      </c>
      <c r="G1857">
        <v>2</v>
      </c>
      <c r="H1857" s="36">
        <v>2</v>
      </c>
    </row>
    <row r="1858" spans="1:8" x14ac:dyDescent="0.25">
      <c r="A1858" s="43">
        <v>2019</v>
      </c>
      <c r="B1858">
        <v>4</v>
      </c>
      <c r="C1858">
        <v>1</v>
      </c>
      <c r="D1858">
        <v>1</v>
      </c>
      <c r="E1858">
        <v>1</v>
      </c>
      <c r="F1858">
        <v>1</v>
      </c>
      <c r="G1858">
        <v>1</v>
      </c>
      <c r="H1858" s="36">
        <v>2</v>
      </c>
    </row>
    <row r="1859" spans="1:8" x14ac:dyDescent="0.25">
      <c r="A1859" s="43">
        <v>2013</v>
      </c>
      <c r="B1859">
        <v>4</v>
      </c>
      <c r="C1859">
        <v>1</v>
      </c>
      <c r="D1859">
        <v>1</v>
      </c>
      <c r="E1859">
        <v>2</v>
      </c>
      <c r="F1859">
        <v>2</v>
      </c>
      <c r="G1859">
        <v>2</v>
      </c>
      <c r="H1859" s="36">
        <v>2</v>
      </c>
    </row>
    <row r="1860" spans="1:8" x14ac:dyDescent="0.25">
      <c r="A1860" s="43">
        <v>2012</v>
      </c>
      <c r="B1860">
        <v>0</v>
      </c>
      <c r="D1860">
        <v>1</v>
      </c>
      <c r="E1860">
        <v>1</v>
      </c>
      <c r="F1860">
        <v>1</v>
      </c>
      <c r="G1860">
        <v>1</v>
      </c>
      <c r="H1860" s="36">
        <v>2</v>
      </c>
    </row>
    <row r="1861" spans="1:8" x14ac:dyDescent="0.25">
      <c r="A1861" s="43">
        <v>2019</v>
      </c>
      <c r="B1861">
        <v>1</v>
      </c>
      <c r="C1861">
        <v>1</v>
      </c>
      <c r="D1861">
        <v>0.78</v>
      </c>
      <c r="E1861">
        <v>2</v>
      </c>
      <c r="F1861">
        <v>1</v>
      </c>
      <c r="G1861">
        <v>1</v>
      </c>
      <c r="H1861" s="36">
        <v>1</v>
      </c>
    </row>
    <row r="1862" spans="1:8" x14ac:dyDescent="0.25">
      <c r="A1862" s="43">
        <v>2015</v>
      </c>
      <c r="B1862">
        <v>4</v>
      </c>
      <c r="C1862">
        <v>1</v>
      </c>
      <c r="D1862">
        <v>1</v>
      </c>
      <c r="E1862">
        <v>2</v>
      </c>
      <c r="F1862">
        <v>1</v>
      </c>
      <c r="G1862">
        <v>3</v>
      </c>
      <c r="H1862" s="36">
        <v>2</v>
      </c>
    </row>
    <row r="1863" spans="1:8" x14ac:dyDescent="0.25">
      <c r="A1863" s="43">
        <v>2016</v>
      </c>
      <c r="B1863">
        <v>3</v>
      </c>
      <c r="C1863">
        <v>1</v>
      </c>
      <c r="D1863">
        <v>1</v>
      </c>
      <c r="E1863">
        <v>1</v>
      </c>
      <c r="F1863">
        <v>2</v>
      </c>
      <c r="G1863">
        <v>2</v>
      </c>
      <c r="H1863" s="36">
        <v>2</v>
      </c>
    </row>
    <row r="1864" spans="1:8" x14ac:dyDescent="0.25">
      <c r="A1864" s="43">
        <v>2019</v>
      </c>
      <c r="B1864">
        <v>4</v>
      </c>
      <c r="C1864">
        <v>0.97</v>
      </c>
      <c r="D1864">
        <v>1</v>
      </c>
      <c r="E1864">
        <v>2</v>
      </c>
      <c r="F1864">
        <v>3</v>
      </c>
      <c r="G1864">
        <v>3</v>
      </c>
      <c r="H1864" s="36">
        <v>2</v>
      </c>
    </row>
    <row r="1865" spans="1:8" x14ac:dyDescent="0.25">
      <c r="A1865" s="43">
        <v>2019</v>
      </c>
      <c r="B1865">
        <v>3</v>
      </c>
      <c r="C1865">
        <v>1</v>
      </c>
      <c r="D1865">
        <v>1</v>
      </c>
      <c r="E1865">
        <v>2</v>
      </c>
      <c r="F1865">
        <v>2</v>
      </c>
      <c r="G1865">
        <v>2</v>
      </c>
      <c r="H1865" s="36">
        <v>2</v>
      </c>
    </row>
    <row r="1866" spans="1:8" x14ac:dyDescent="0.25">
      <c r="A1866" s="43">
        <v>2019</v>
      </c>
      <c r="B1866">
        <v>4</v>
      </c>
      <c r="C1866">
        <v>1</v>
      </c>
      <c r="D1866">
        <v>0.98</v>
      </c>
      <c r="E1866">
        <v>2</v>
      </c>
      <c r="F1866">
        <v>4</v>
      </c>
      <c r="G1866">
        <v>4</v>
      </c>
      <c r="H1866" s="36">
        <v>2</v>
      </c>
    </row>
    <row r="1867" spans="1:8" x14ac:dyDescent="0.25">
      <c r="A1867" s="43">
        <v>2019</v>
      </c>
      <c r="B1867">
        <v>0</v>
      </c>
      <c r="E1867">
        <v>1</v>
      </c>
      <c r="F1867">
        <v>1</v>
      </c>
      <c r="G1867">
        <v>1</v>
      </c>
      <c r="H1867" s="36">
        <v>2</v>
      </c>
    </row>
    <row r="1868" spans="1:8" x14ac:dyDescent="0.25">
      <c r="A1868" s="43">
        <v>2019</v>
      </c>
      <c r="B1868">
        <v>1</v>
      </c>
      <c r="C1868">
        <v>1</v>
      </c>
      <c r="D1868">
        <v>0.87</v>
      </c>
      <c r="E1868">
        <v>2</v>
      </c>
      <c r="F1868">
        <v>2</v>
      </c>
      <c r="G1868">
        <v>2</v>
      </c>
      <c r="H1868" s="36">
        <v>2</v>
      </c>
    </row>
    <row r="1869" spans="1:8" x14ac:dyDescent="0.25">
      <c r="A1869" s="43">
        <v>2019</v>
      </c>
      <c r="B1869">
        <v>3</v>
      </c>
      <c r="C1869">
        <v>0.9</v>
      </c>
      <c r="D1869">
        <v>0.17</v>
      </c>
      <c r="E1869">
        <v>1</v>
      </c>
      <c r="F1869">
        <v>1</v>
      </c>
      <c r="G1869">
        <v>1</v>
      </c>
      <c r="H1869" s="36">
        <v>2</v>
      </c>
    </row>
    <row r="1870" spans="1:8" x14ac:dyDescent="0.25">
      <c r="A1870" s="43">
        <v>2015</v>
      </c>
      <c r="B1870">
        <v>1</v>
      </c>
      <c r="C1870">
        <v>1</v>
      </c>
      <c r="D1870">
        <v>1</v>
      </c>
      <c r="E1870">
        <v>1</v>
      </c>
      <c r="F1870">
        <v>1</v>
      </c>
      <c r="G1870">
        <v>1</v>
      </c>
      <c r="H1870" s="36">
        <v>2</v>
      </c>
    </row>
    <row r="1871" spans="1:8" x14ac:dyDescent="0.25">
      <c r="A1871" s="43">
        <v>2015</v>
      </c>
      <c r="B1871">
        <v>1</v>
      </c>
      <c r="C1871">
        <v>0.71</v>
      </c>
      <c r="D1871">
        <v>0.81</v>
      </c>
      <c r="E1871">
        <v>1</v>
      </c>
      <c r="F1871">
        <v>2</v>
      </c>
      <c r="G1871">
        <v>2</v>
      </c>
      <c r="H1871" s="36">
        <v>2</v>
      </c>
    </row>
    <row r="1872" spans="1:8" x14ac:dyDescent="0.25">
      <c r="A1872" s="43">
        <v>2017</v>
      </c>
      <c r="B1872">
        <v>4</v>
      </c>
      <c r="C1872">
        <v>1</v>
      </c>
      <c r="D1872">
        <v>1</v>
      </c>
      <c r="E1872">
        <v>2</v>
      </c>
      <c r="F1872">
        <v>1</v>
      </c>
      <c r="G1872">
        <v>1</v>
      </c>
      <c r="H1872" s="36">
        <v>2</v>
      </c>
    </row>
    <row r="1873" spans="1:8" x14ac:dyDescent="0.25">
      <c r="A1873" s="43">
        <v>2019</v>
      </c>
      <c r="B1873">
        <v>4</v>
      </c>
      <c r="C1873">
        <v>1</v>
      </c>
      <c r="D1873">
        <v>1</v>
      </c>
      <c r="E1873">
        <v>1</v>
      </c>
      <c r="F1873">
        <v>1</v>
      </c>
      <c r="G1873">
        <v>1</v>
      </c>
      <c r="H1873" s="36">
        <v>2</v>
      </c>
    </row>
    <row r="1874" spans="1:8" x14ac:dyDescent="0.25">
      <c r="A1874" s="43">
        <v>2014</v>
      </c>
      <c r="B1874">
        <v>3</v>
      </c>
      <c r="C1874">
        <v>1</v>
      </c>
      <c r="D1874">
        <v>0.86</v>
      </c>
      <c r="E1874">
        <v>2</v>
      </c>
      <c r="F1874">
        <v>5</v>
      </c>
      <c r="G1874">
        <v>11</v>
      </c>
      <c r="H1874" s="36">
        <v>2</v>
      </c>
    </row>
    <row r="1875" spans="1:8" x14ac:dyDescent="0.25">
      <c r="A1875" s="43">
        <v>2019</v>
      </c>
      <c r="B1875">
        <v>3</v>
      </c>
      <c r="C1875">
        <v>1</v>
      </c>
      <c r="D1875">
        <v>0.96</v>
      </c>
      <c r="E1875">
        <v>2</v>
      </c>
      <c r="F1875">
        <v>1</v>
      </c>
      <c r="G1875">
        <v>3</v>
      </c>
      <c r="H1875" s="36">
        <v>2</v>
      </c>
    </row>
    <row r="1876" spans="1:8" x14ac:dyDescent="0.25">
      <c r="A1876" s="43">
        <v>2018</v>
      </c>
      <c r="B1876">
        <v>4</v>
      </c>
      <c r="C1876">
        <v>1</v>
      </c>
      <c r="D1876">
        <v>0.84</v>
      </c>
      <c r="E1876">
        <v>1</v>
      </c>
      <c r="F1876">
        <v>4</v>
      </c>
      <c r="G1876">
        <v>7</v>
      </c>
      <c r="H1876" s="36">
        <v>2</v>
      </c>
    </row>
    <row r="1877" spans="1:8" x14ac:dyDescent="0.25">
      <c r="A1877" s="43">
        <v>2024</v>
      </c>
      <c r="B1877">
        <v>0</v>
      </c>
      <c r="E1877">
        <v>0</v>
      </c>
      <c r="F1877">
        <v>2</v>
      </c>
      <c r="G1877">
        <v>2</v>
      </c>
      <c r="H1877" s="36">
        <v>2</v>
      </c>
    </row>
    <row r="1878" spans="1:8" x14ac:dyDescent="0.25">
      <c r="A1878" s="43">
        <v>2015</v>
      </c>
      <c r="B1878">
        <v>4</v>
      </c>
      <c r="C1878">
        <v>1</v>
      </c>
      <c r="D1878">
        <v>1</v>
      </c>
      <c r="E1878">
        <v>1</v>
      </c>
      <c r="F1878">
        <v>1</v>
      </c>
      <c r="G1878">
        <v>1</v>
      </c>
      <c r="H1878" s="36">
        <v>2</v>
      </c>
    </row>
    <row r="1879" spans="1:8" x14ac:dyDescent="0.25">
      <c r="A1879" s="43">
        <v>2018</v>
      </c>
      <c r="B1879">
        <v>4</v>
      </c>
      <c r="C1879">
        <v>1</v>
      </c>
      <c r="D1879">
        <v>1</v>
      </c>
      <c r="E1879">
        <v>2</v>
      </c>
      <c r="F1879">
        <v>1</v>
      </c>
      <c r="G1879">
        <v>1</v>
      </c>
      <c r="H1879" s="36">
        <v>2</v>
      </c>
    </row>
    <row r="1880" spans="1:8" x14ac:dyDescent="0.25">
      <c r="A1880" s="43">
        <v>2017</v>
      </c>
      <c r="B1880">
        <v>4</v>
      </c>
      <c r="C1880">
        <v>1</v>
      </c>
      <c r="D1880">
        <v>1</v>
      </c>
      <c r="E1880">
        <v>1</v>
      </c>
      <c r="F1880">
        <v>2</v>
      </c>
      <c r="G1880">
        <v>3</v>
      </c>
      <c r="H1880" s="36">
        <v>2</v>
      </c>
    </row>
    <row r="1881" spans="1:8" x14ac:dyDescent="0.25">
      <c r="A1881" s="43">
        <v>2017</v>
      </c>
      <c r="B1881">
        <v>0</v>
      </c>
      <c r="D1881">
        <v>0.4</v>
      </c>
      <c r="E1881">
        <v>1</v>
      </c>
      <c r="F1881">
        <v>1</v>
      </c>
      <c r="G1881">
        <v>3</v>
      </c>
      <c r="H1881" s="36">
        <v>2</v>
      </c>
    </row>
    <row r="1882" spans="1:8" x14ac:dyDescent="0.25">
      <c r="A1882" s="43">
        <v>2019</v>
      </c>
      <c r="B1882">
        <v>4</v>
      </c>
      <c r="C1882">
        <v>1</v>
      </c>
      <c r="D1882">
        <v>1</v>
      </c>
      <c r="E1882">
        <v>1</v>
      </c>
      <c r="F1882">
        <v>1</v>
      </c>
      <c r="G1882">
        <v>1</v>
      </c>
      <c r="H1882" s="36">
        <v>2</v>
      </c>
    </row>
    <row r="1883" spans="1:8" x14ac:dyDescent="0.25">
      <c r="A1883" s="43">
        <v>2019</v>
      </c>
      <c r="B1883">
        <v>0</v>
      </c>
      <c r="D1883">
        <v>0.72</v>
      </c>
      <c r="E1883">
        <v>2</v>
      </c>
      <c r="F1883">
        <v>1</v>
      </c>
      <c r="G1883">
        <v>1</v>
      </c>
      <c r="H1883" s="36">
        <v>2</v>
      </c>
    </row>
    <row r="1884" spans="1:8" x14ac:dyDescent="0.25">
      <c r="A1884" s="43">
        <v>2014</v>
      </c>
      <c r="B1884">
        <v>4</v>
      </c>
      <c r="C1884">
        <v>1</v>
      </c>
      <c r="D1884">
        <v>1</v>
      </c>
      <c r="E1884">
        <v>2</v>
      </c>
      <c r="F1884">
        <v>2</v>
      </c>
      <c r="G1884">
        <v>2</v>
      </c>
      <c r="H1884" s="36">
        <v>2</v>
      </c>
    </row>
    <row r="1885" spans="1:8" x14ac:dyDescent="0.25">
      <c r="A1885" s="43">
        <v>2016</v>
      </c>
      <c r="B1885">
        <v>3</v>
      </c>
      <c r="C1885">
        <v>1</v>
      </c>
      <c r="D1885">
        <v>0.22</v>
      </c>
      <c r="E1885">
        <v>1</v>
      </c>
      <c r="F1885">
        <v>1</v>
      </c>
      <c r="G1885">
        <v>1</v>
      </c>
      <c r="H1885" s="36">
        <v>2</v>
      </c>
    </row>
    <row r="1886" spans="1:8" x14ac:dyDescent="0.25">
      <c r="A1886" s="43">
        <v>2013</v>
      </c>
      <c r="B1886">
        <v>3</v>
      </c>
      <c r="C1886">
        <v>1</v>
      </c>
      <c r="D1886">
        <v>0.7</v>
      </c>
      <c r="E1886">
        <v>2</v>
      </c>
      <c r="F1886">
        <v>1</v>
      </c>
      <c r="G1886">
        <v>1</v>
      </c>
      <c r="H1886" s="36">
        <v>2</v>
      </c>
    </row>
    <row r="1887" spans="1:8" x14ac:dyDescent="0.25">
      <c r="A1887" s="43">
        <v>2019</v>
      </c>
      <c r="B1887">
        <v>4</v>
      </c>
      <c r="C1887">
        <v>1</v>
      </c>
      <c r="D1887">
        <v>0.99</v>
      </c>
      <c r="E1887">
        <v>2</v>
      </c>
      <c r="F1887">
        <v>1</v>
      </c>
      <c r="G1887">
        <v>2</v>
      </c>
      <c r="H1887" s="36">
        <v>2</v>
      </c>
    </row>
    <row r="1888" spans="1:8" x14ac:dyDescent="0.25">
      <c r="A1888" s="43">
        <v>2019</v>
      </c>
      <c r="B1888">
        <v>3</v>
      </c>
      <c r="C1888">
        <v>1</v>
      </c>
      <c r="D1888">
        <v>1</v>
      </c>
      <c r="E1888">
        <v>1</v>
      </c>
      <c r="F1888">
        <v>1</v>
      </c>
      <c r="G1888">
        <v>3</v>
      </c>
      <c r="H1888" s="36">
        <v>2</v>
      </c>
    </row>
    <row r="1889" spans="1:8" x14ac:dyDescent="0.25">
      <c r="A1889" s="43">
        <v>2017</v>
      </c>
      <c r="B1889">
        <v>4</v>
      </c>
      <c r="C1889">
        <v>1</v>
      </c>
      <c r="D1889">
        <v>0.89</v>
      </c>
      <c r="E1889">
        <v>2</v>
      </c>
      <c r="F1889">
        <v>1</v>
      </c>
      <c r="G1889">
        <v>3</v>
      </c>
      <c r="H1889" s="36">
        <v>2</v>
      </c>
    </row>
    <row r="1890" spans="1:8" x14ac:dyDescent="0.25">
      <c r="A1890" s="43">
        <v>2017</v>
      </c>
      <c r="B1890">
        <v>4</v>
      </c>
      <c r="C1890">
        <v>1</v>
      </c>
      <c r="D1890">
        <v>0.98</v>
      </c>
      <c r="E1890">
        <v>2</v>
      </c>
      <c r="F1890">
        <v>3</v>
      </c>
      <c r="G1890">
        <v>3</v>
      </c>
      <c r="H1890" s="36">
        <v>2</v>
      </c>
    </row>
    <row r="1891" spans="1:8" x14ac:dyDescent="0.25">
      <c r="A1891" s="43">
        <v>2019</v>
      </c>
      <c r="B1891">
        <v>4</v>
      </c>
      <c r="C1891">
        <v>1</v>
      </c>
      <c r="D1891">
        <v>1</v>
      </c>
      <c r="E1891">
        <v>2</v>
      </c>
      <c r="F1891">
        <v>1</v>
      </c>
      <c r="G1891">
        <v>1</v>
      </c>
      <c r="H1891" s="36">
        <v>2</v>
      </c>
    </row>
    <row r="1892" spans="1:8" x14ac:dyDescent="0.25">
      <c r="A1892" s="43">
        <v>2021</v>
      </c>
      <c r="B1892">
        <v>4</v>
      </c>
      <c r="C1892">
        <v>1</v>
      </c>
      <c r="D1892">
        <v>1</v>
      </c>
      <c r="E1892">
        <v>1</v>
      </c>
      <c r="F1892">
        <v>2</v>
      </c>
      <c r="G1892">
        <v>2</v>
      </c>
      <c r="H1892" s="36">
        <v>2</v>
      </c>
    </row>
    <row r="1893" spans="1:8" x14ac:dyDescent="0.25">
      <c r="A1893" s="43">
        <v>2017</v>
      </c>
      <c r="B1893">
        <v>3</v>
      </c>
      <c r="C1893">
        <v>0.86</v>
      </c>
      <c r="D1893">
        <v>0.84</v>
      </c>
      <c r="E1893">
        <v>2</v>
      </c>
      <c r="F1893">
        <v>1</v>
      </c>
      <c r="G1893">
        <v>1</v>
      </c>
      <c r="H1893" s="36">
        <v>2</v>
      </c>
    </row>
    <row r="1894" spans="1:8" x14ac:dyDescent="0.25">
      <c r="A1894" s="43">
        <v>2019</v>
      </c>
      <c r="B1894">
        <v>4</v>
      </c>
      <c r="C1894">
        <v>1</v>
      </c>
      <c r="D1894">
        <v>0.97</v>
      </c>
      <c r="E1894">
        <v>2</v>
      </c>
      <c r="F1894">
        <v>2</v>
      </c>
      <c r="G1894">
        <v>2</v>
      </c>
      <c r="H1894" s="36">
        <v>2</v>
      </c>
    </row>
    <row r="1895" spans="1:8" x14ac:dyDescent="0.25">
      <c r="A1895" s="43">
        <v>2019</v>
      </c>
      <c r="B1895">
        <v>4</v>
      </c>
      <c r="C1895">
        <v>1</v>
      </c>
      <c r="D1895">
        <v>0.95</v>
      </c>
      <c r="E1895">
        <v>2</v>
      </c>
      <c r="F1895">
        <v>1</v>
      </c>
      <c r="G1895">
        <v>1</v>
      </c>
      <c r="H1895" s="36">
        <v>2</v>
      </c>
    </row>
    <row r="1896" spans="1:8" x14ac:dyDescent="0.25">
      <c r="A1896" s="43">
        <v>2016</v>
      </c>
      <c r="B1896">
        <v>4</v>
      </c>
      <c r="C1896">
        <v>1</v>
      </c>
      <c r="D1896">
        <v>0.99</v>
      </c>
      <c r="E1896">
        <v>2</v>
      </c>
      <c r="F1896">
        <v>3</v>
      </c>
      <c r="G1896">
        <v>20</v>
      </c>
      <c r="H1896" s="36">
        <v>2</v>
      </c>
    </row>
    <row r="1897" spans="1:8" x14ac:dyDescent="0.25">
      <c r="A1897" s="43">
        <v>2019</v>
      </c>
      <c r="B1897">
        <v>4</v>
      </c>
      <c r="C1897">
        <v>1</v>
      </c>
      <c r="D1897">
        <v>1</v>
      </c>
      <c r="E1897">
        <v>2</v>
      </c>
      <c r="F1897">
        <v>1</v>
      </c>
      <c r="G1897">
        <v>3</v>
      </c>
      <c r="H1897" s="36">
        <v>2</v>
      </c>
    </row>
    <row r="1898" spans="1:8" x14ac:dyDescent="0.25">
      <c r="A1898" s="43">
        <v>2019</v>
      </c>
      <c r="B1898">
        <v>4</v>
      </c>
      <c r="C1898">
        <v>1</v>
      </c>
      <c r="D1898">
        <v>1</v>
      </c>
      <c r="E1898">
        <v>1</v>
      </c>
      <c r="F1898">
        <v>12</v>
      </c>
      <c r="G1898">
        <v>12</v>
      </c>
      <c r="H1898" s="36">
        <v>2</v>
      </c>
    </row>
    <row r="1899" spans="1:8" x14ac:dyDescent="0.25">
      <c r="A1899" s="43">
        <v>2019</v>
      </c>
      <c r="B1899">
        <v>4</v>
      </c>
      <c r="C1899">
        <v>0.8</v>
      </c>
      <c r="D1899">
        <v>1</v>
      </c>
      <c r="E1899">
        <v>1</v>
      </c>
      <c r="F1899">
        <v>1</v>
      </c>
      <c r="G1899">
        <v>1</v>
      </c>
      <c r="H1899" s="36">
        <v>2</v>
      </c>
    </row>
    <row r="1900" spans="1:8" x14ac:dyDescent="0.25">
      <c r="A1900" s="43">
        <v>2018</v>
      </c>
      <c r="B1900">
        <v>0</v>
      </c>
      <c r="D1900">
        <v>1</v>
      </c>
      <c r="E1900">
        <v>1</v>
      </c>
      <c r="F1900">
        <v>1</v>
      </c>
      <c r="G1900">
        <v>4</v>
      </c>
      <c r="H1900" s="36">
        <v>2</v>
      </c>
    </row>
    <row r="1901" spans="1:8" x14ac:dyDescent="0.25">
      <c r="A1901" s="43">
        <v>2015</v>
      </c>
      <c r="B1901">
        <v>3</v>
      </c>
      <c r="C1901">
        <v>1</v>
      </c>
      <c r="D1901">
        <v>1</v>
      </c>
      <c r="E1901">
        <v>2</v>
      </c>
      <c r="F1901">
        <v>1</v>
      </c>
      <c r="G1901">
        <v>1</v>
      </c>
      <c r="H1901" s="36">
        <v>2</v>
      </c>
    </row>
    <row r="1902" spans="1:8" x14ac:dyDescent="0.25">
      <c r="A1902" s="43">
        <v>2019</v>
      </c>
      <c r="B1902">
        <v>2</v>
      </c>
      <c r="C1902">
        <v>0</v>
      </c>
      <c r="D1902">
        <v>0</v>
      </c>
      <c r="E1902">
        <v>1</v>
      </c>
      <c r="F1902">
        <v>1</v>
      </c>
      <c r="G1902">
        <v>1</v>
      </c>
      <c r="H1902" s="36">
        <v>2</v>
      </c>
    </row>
    <row r="1903" spans="1:8" x14ac:dyDescent="0.25">
      <c r="A1903" s="43">
        <v>2013</v>
      </c>
      <c r="B1903">
        <v>4</v>
      </c>
      <c r="C1903">
        <v>0.94</v>
      </c>
      <c r="D1903">
        <v>0.98</v>
      </c>
      <c r="E1903">
        <v>1</v>
      </c>
      <c r="F1903">
        <v>4</v>
      </c>
      <c r="G1903">
        <v>7</v>
      </c>
      <c r="H1903" s="36">
        <v>1</v>
      </c>
    </row>
    <row r="1904" spans="1:8" x14ac:dyDescent="0.25">
      <c r="A1904" s="43">
        <v>2019</v>
      </c>
      <c r="B1904">
        <v>4</v>
      </c>
      <c r="C1904">
        <v>1</v>
      </c>
      <c r="D1904">
        <v>1</v>
      </c>
      <c r="E1904">
        <v>2</v>
      </c>
      <c r="F1904">
        <v>1</v>
      </c>
      <c r="G1904">
        <v>1</v>
      </c>
      <c r="H1904" s="36">
        <v>2</v>
      </c>
    </row>
    <row r="1905" spans="1:8" x14ac:dyDescent="0.25">
      <c r="A1905" s="43">
        <v>2019</v>
      </c>
      <c r="B1905">
        <v>4</v>
      </c>
      <c r="C1905">
        <v>0.97</v>
      </c>
      <c r="D1905">
        <v>1</v>
      </c>
      <c r="E1905">
        <v>2</v>
      </c>
      <c r="F1905">
        <v>7</v>
      </c>
      <c r="G1905">
        <v>7</v>
      </c>
      <c r="H1905" s="36">
        <v>2</v>
      </c>
    </row>
    <row r="1906" spans="1:8" x14ac:dyDescent="0.25">
      <c r="A1906" s="43">
        <v>2019</v>
      </c>
      <c r="B1906">
        <v>4</v>
      </c>
      <c r="C1906">
        <v>0.83</v>
      </c>
      <c r="D1906">
        <v>1</v>
      </c>
      <c r="E1906">
        <v>1</v>
      </c>
      <c r="F1906">
        <v>1</v>
      </c>
      <c r="G1906">
        <v>2</v>
      </c>
      <c r="H1906" s="36">
        <v>2</v>
      </c>
    </row>
    <row r="1907" spans="1:8" x14ac:dyDescent="0.25">
      <c r="A1907" s="43">
        <v>2015</v>
      </c>
      <c r="B1907">
        <v>0</v>
      </c>
      <c r="E1907">
        <v>1</v>
      </c>
      <c r="F1907">
        <v>2</v>
      </c>
      <c r="G1907">
        <v>2</v>
      </c>
      <c r="H1907" s="36">
        <v>2</v>
      </c>
    </row>
    <row r="1908" spans="1:8" x14ac:dyDescent="0.25">
      <c r="A1908" s="43">
        <v>2015</v>
      </c>
      <c r="B1908">
        <v>4</v>
      </c>
      <c r="C1908">
        <v>1</v>
      </c>
      <c r="D1908">
        <v>0.92</v>
      </c>
      <c r="E1908">
        <v>2</v>
      </c>
      <c r="F1908">
        <v>1</v>
      </c>
      <c r="G1908">
        <v>4</v>
      </c>
      <c r="H1908" s="36">
        <v>2</v>
      </c>
    </row>
    <row r="1909" spans="1:8" x14ac:dyDescent="0.25">
      <c r="A1909" s="43">
        <v>2014</v>
      </c>
      <c r="B1909">
        <v>3</v>
      </c>
      <c r="C1909">
        <v>0.78</v>
      </c>
      <c r="D1909">
        <v>0.54</v>
      </c>
      <c r="E1909">
        <v>1</v>
      </c>
      <c r="F1909">
        <v>1</v>
      </c>
      <c r="G1909">
        <v>2</v>
      </c>
      <c r="H1909" s="36">
        <v>2</v>
      </c>
    </row>
    <row r="1910" spans="1:8" x14ac:dyDescent="0.25">
      <c r="A1910" s="43">
        <v>2017</v>
      </c>
      <c r="B1910">
        <v>0</v>
      </c>
      <c r="E1910">
        <v>1</v>
      </c>
      <c r="F1910">
        <v>1</v>
      </c>
      <c r="G1910">
        <v>1</v>
      </c>
      <c r="H1910" s="36">
        <v>2</v>
      </c>
    </row>
    <row r="1911" spans="1:8" x14ac:dyDescent="0.25">
      <c r="A1911" s="43">
        <v>2022</v>
      </c>
      <c r="B1911">
        <v>4</v>
      </c>
      <c r="C1911">
        <v>1</v>
      </c>
      <c r="D1911">
        <v>1</v>
      </c>
      <c r="E1911">
        <v>0</v>
      </c>
      <c r="F1911">
        <v>3</v>
      </c>
      <c r="G1911">
        <v>4</v>
      </c>
      <c r="H1911" s="36">
        <v>2</v>
      </c>
    </row>
    <row r="1912" spans="1:8" x14ac:dyDescent="0.25">
      <c r="A1912" s="43">
        <v>2014</v>
      </c>
      <c r="B1912">
        <v>4</v>
      </c>
      <c r="C1912">
        <v>1</v>
      </c>
      <c r="D1912">
        <v>1</v>
      </c>
      <c r="E1912">
        <v>2</v>
      </c>
      <c r="F1912">
        <v>8</v>
      </c>
      <c r="G1912">
        <v>8</v>
      </c>
      <c r="H1912" s="36">
        <v>2</v>
      </c>
    </row>
    <row r="1913" spans="1:8" x14ac:dyDescent="0.25">
      <c r="A1913" s="43">
        <v>2019</v>
      </c>
      <c r="B1913">
        <v>4</v>
      </c>
      <c r="C1913">
        <v>1</v>
      </c>
      <c r="D1913">
        <v>0.98</v>
      </c>
      <c r="E1913">
        <v>2</v>
      </c>
      <c r="F1913">
        <v>1</v>
      </c>
      <c r="G1913">
        <v>1</v>
      </c>
      <c r="H1913" s="36">
        <v>2</v>
      </c>
    </row>
    <row r="1914" spans="1:8" x14ac:dyDescent="0.25">
      <c r="A1914" s="43">
        <v>2013</v>
      </c>
      <c r="B1914">
        <v>0</v>
      </c>
      <c r="D1914">
        <v>1</v>
      </c>
      <c r="E1914">
        <v>1</v>
      </c>
      <c r="F1914">
        <v>1</v>
      </c>
      <c r="G1914">
        <v>1</v>
      </c>
      <c r="H1914" s="36">
        <v>2</v>
      </c>
    </row>
    <row r="1915" spans="1:8" x14ac:dyDescent="0.25">
      <c r="A1915" s="43">
        <v>2014</v>
      </c>
      <c r="B1915">
        <v>1</v>
      </c>
      <c r="C1915">
        <v>1</v>
      </c>
      <c r="D1915">
        <v>0.71</v>
      </c>
      <c r="E1915">
        <v>2</v>
      </c>
      <c r="F1915">
        <v>1</v>
      </c>
      <c r="G1915">
        <v>4</v>
      </c>
      <c r="H1915" s="36">
        <v>2</v>
      </c>
    </row>
    <row r="1916" spans="1:8" x14ac:dyDescent="0.25">
      <c r="A1916" s="43">
        <v>2015</v>
      </c>
      <c r="B1916">
        <v>3</v>
      </c>
      <c r="C1916">
        <v>1</v>
      </c>
      <c r="D1916">
        <v>0.67</v>
      </c>
      <c r="E1916">
        <v>1</v>
      </c>
      <c r="F1916">
        <v>1</v>
      </c>
      <c r="G1916">
        <v>1</v>
      </c>
      <c r="H1916" s="36">
        <v>2</v>
      </c>
    </row>
    <row r="1917" spans="1:8" x14ac:dyDescent="0.25">
      <c r="A1917" s="43">
        <v>2019</v>
      </c>
      <c r="B1917">
        <v>3</v>
      </c>
      <c r="C1917">
        <v>0.99</v>
      </c>
      <c r="D1917">
        <v>0.67</v>
      </c>
      <c r="E1917">
        <v>1</v>
      </c>
      <c r="F1917">
        <v>22</v>
      </c>
      <c r="G1917">
        <v>23</v>
      </c>
      <c r="H1917" s="36">
        <v>2</v>
      </c>
    </row>
    <row r="1918" spans="1:8" x14ac:dyDescent="0.25">
      <c r="A1918" s="43">
        <v>2017</v>
      </c>
      <c r="B1918">
        <v>0</v>
      </c>
      <c r="E1918">
        <v>1</v>
      </c>
      <c r="F1918">
        <v>1</v>
      </c>
      <c r="G1918">
        <v>4</v>
      </c>
      <c r="H1918" s="36">
        <v>2</v>
      </c>
    </row>
    <row r="1919" spans="1:8" x14ac:dyDescent="0.25">
      <c r="A1919" s="43">
        <v>2015</v>
      </c>
      <c r="B1919">
        <v>0</v>
      </c>
      <c r="E1919">
        <v>1</v>
      </c>
      <c r="F1919">
        <v>1</v>
      </c>
      <c r="G1919">
        <v>1</v>
      </c>
      <c r="H1919" s="36">
        <v>2</v>
      </c>
    </row>
    <row r="1920" spans="1:8" x14ac:dyDescent="0.25">
      <c r="A1920" s="43">
        <v>2013</v>
      </c>
      <c r="B1920">
        <v>0</v>
      </c>
      <c r="E1920">
        <v>1</v>
      </c>
      <c r="F1920">
        <v>1</v>
      </c>
      <c r="G1920">
        <v>2</v>
      </c>
      <c r="H1920" s="36">
        <v>2</v>
      </c>
    </row>
    <row r="1921" spans="1:8" x14ac:dyDescent="0.25">
      <c r="A1921" s="43">
        <v>2015</v>
      </c>
      <c r="B1921">
        <v>0</v>
      </c>
      <c r="E1921">
        <v>1</v>
      </c>
      <c r="F1921">
        <v>1</v>
      </c>
      <c r="G1921">
        <v>1</v>
      </c>
      <c r="H1921" s="36">
        <v>2</v>
      </c>
    </row>
    <row r="1922" spans="1:8" x14ac:dyDescent="0.25">
      <c r="A1922" s="43">
        <v>2019</v>
      </c>
      <c r="B1922">
        <v>1</v>
      </c>
      <c r="C1922">
        <v>1</v>
      </c>
      <c r="D1922">
        <v>0.67</v>
      </c>
      <c r="E1922">
        <v>1</v>
      </c>
      <c r="F1922">
        <v>1</v>
      </c>
      <c r="G1922">
        <v>1</v>
      </c>
      <c r="H1922" s="36">
        <v>2</v>
      </c>
    </row>
    <row r="1923" spans="1:8" x14ac:dyDescent="0.25">
      <c r="A1923" s="43">
        <v>2015</v>
      </c>
      <c r="B1923">
        <v>0</v>
      </c>
      <c r="E1923">
        <v>1</v>
      </c>
      <c r="F1923">
        <v>1</v>
      </c>
      <c r="G1923">
        <v>1</v>
      </c>
      <c r="H1923" s="36">
        <v>1</v>
      </c>
    </row>
    <row r="1924" spans="1:8" x14ac:dyDescent="0.25">
      <c r="A1924" s="43">
        <v>2016</v>
      </c>
      <c r="B1924">
        <v>0</v>
      </c>
      <c r="D1924">
        <v>0</v>
      </c>
      <c r="E1924">
        <v>1</v>
      </c>
      <c r="F1924">
        <v>1</v>
      </c>
      <c r="G1924">
        <v>1</v>
      </c>
      <c r="H1924" s="36">
        <v>2</v>
      </c>
    </row>
    <row r="1925" spans="1:8" x14ac:dyDescent="0.25">
      <c r="A1925" s="43">
        <v>2019</v>
      </c>
      <c r="B1925">
        <v>2</v>
      </c>
      <c r="C1925">
        <v>0</v>
      </c>
      <c r="D1925">
        <v>0</v>
      </c>
      <c r="E1925">
        <v>1</v>
      </c>
      <c r="F1925">
        <v>1</v>
      </c>
      <c r="G1925">
        <v>2</v>
      </c>
      <c r="H1925" s="36">
        <v>2</v>
      </c>
    </row>
    <row r="1926" spans="1:8" x14ac:dyDescent="0.25">
      <c r="A1926" s="43">
        <v>2018</v>
      </c>
      <c r="B1926">
        <v>1</v>
      </c>
      <c r="C1926">
        <v>1</v>
      </c>
      <c r="D1926">
        <v>0.25</v>
      </c>
      <c r="E1926">
        <v>2</v>
      </c>
      <c r="F1926">
        <v>1</v>
      </c>
      <c r="G1926">
        <v>1</v>
      </c>
      <c r="H1926" s="36">
        <v>2</v>
      </c>
    </row>
    <row r="1927" spans="1:8" x14ac:dyDescent="0.25">
      <c r="A1927" s="43">
        <v>2014</v>
      </c>
      <c r="B1927">
        <v>0</v>
      </c>
      <c r="E1927">
        <v>1</v>
      </c>
      <c r="F1927">
        <v>1</v>
      </c>
      <c r="G1927">
        <v>2</v>
      </c>
      <c r="H1927" s="36">
        <v>2</v>
      </c>
    </row>
    <row r="1928" spans="1:8" x14ac:dyDescent="0.25">
      <c r="A1928" s="43">
        <v>2015</v>
      </c>
      <c r="B1928">
        <v>0</v>
      </c>
      <c r="E1928">
        <v>1</v>
      </c>
      <c r="F1928">
        <v>1</v>
      </c>
      <c r="G1928">
        <v>1</v>
      </c>
      <c r="H1928" s="36">
        <v>2</v>
      </c>
    </row>
    <row r="1929" spans="1:8" x14ac:dyDescent="0.25">
      <c r="A1929" s="43">
        <v>2015</v>
      </c>
      <c r="B1929">
        <v>4</v>
      </c>
      <c r="C1929">
        <v>1</v>
      </c>
      <c r="D1929">
        <v>0.9</v>
      </c>
      <c r="E1929">
        <v>2</v>
      </c>
      <c r="F1929">
        <v>1</v>
      </c>
      <c r="G1929">
        <v>1</v>
      </c>
      <c r="H1929" s="36">
        <v>2</v>
      </c>
    </row>
    <row r="1930" spans="1:8" x14ac:dyDescent="0.25">
      <c r="A1930" s="43">
        <v>2015</v>
      </c>
      <c r="B1930">
        <v>0</v>
      </c>
      <c r="D1930">
        <v>1</v>
      </c>
      <c r="E1930">
        <v>1</v>
      </c>
      <c r="F1930">
        <v>1</v>
      </c>
      <c r="G1930">
        <v>1</v>
      </c>
      <c r="H1930" s="36">
        <v>2</v>
      </c>
    </row>
    <row r="1931" spans="1:8" x14ac:dyDescent="0.25">
      <c r="A1931" s="43">
        <v>2019</v>
      </c>
      <c r="B1931">
        <v>2</v>
      </c>
      <c r="C1931">
        <v>0</v>
      </c>
      <c r="D1931">
        <v>0.5</v>
      </c>
      <c r="E1931">
        <v>1</v>
      </c>
      <c r="F1931">
        <v>2</v>
      </c>
      <c r="G1931">
        <v>2</v>
      </c>
      <c r="H1931" s="36">
        <v>2</v>
      </c>
    </row>
    <row r="1932" spans="1:8" x14ac:dyDescent="0.25">
      <c r="A1932" s="43">
        <v>2015</v>
      </c>
      <c r="B1932">
        <v>1</v>
      </c>
      <c r="C1932">
        <v>1</v>
      </c>
      <c r="D1932">
        <v>0.67</v>
      </c>
      <c r="E1932">
        <v>1</v>
      </c>
      <c r="F1932">
        <v>1</v>
      </c>
      <c r="G1932">
        <v>1</v>
      </c>
      <c r="H1932" s="36">
        <v>2</v>
      </c>
    </row>
    <row r="1933" spans="1:8" x14ac:dyDescent="0.25">
      <c r="A1933" s="43">
        <v>2016</v>
      </c>
      <c r="B1933">
        <v>0</v>
      </c>
      <c r="E1933">
        <v>1</v>
      </c>
      <c r="F1933">
        <v>1</v>
      </c>
      <c r="G1933">
        <v>1</v>
      </c>
      <c r="H1933" s="36">
        <v>2</v>
      </c>
    </row>
    <row r="1934" spans="1:8" x14ac:dyDescent="0.25">
      <c r="A1934" s="43">
        <v>2019</v>
      </c>
      <c r="B1934">
        <v>0</v>
      </c>
      <c r="E1934">
        <v>1</v>
      </c>
      <c r="F1934">
        <v>1</v>
      </c>
      <c r="G1934">
        <v>2</v>
      </c>
      <c r="H1934" s="36">
        <v>1</v>
      </c>
    </row>
    <row r="1935" spans="1:8" x14ac:dyDescent="0.25">
      <c r="A1935" s="43">
        <v>2017</v>
      </c>
      <c r="B1935">
        <v>0</v>
      </c>
      <c r="E1935">
        <v>1</v>
      </c>
      <c r="F1935">
        <v>1</v>
      </c>
      <c r="G1935">
        <v>1</v>
      </c>
      <c r="H1935" s="36">
        <v>2</v>
      </c>
    </row>
    <row r="1936" spans="1:8" x14ac:dyDescent="0.25">
      <c r="A1936" s="43">
        <v>2015</v>
      </c>
      <c r="B1936">
        <v>4</v>
      </c>
      <c r="C1936">
        <v>1</v>
      </c>
      <c r="D1936">
        <v>1</v>
      </c>
      <c r="E1936">
        <v>2</v>
      </c>
      <c r="F1936">
        <v>1</v>
      </c>
      <c r="G1936">
        <v>1</v>
      </c>
      <c r="H1936" s="36">
        <v>2</v>
      </c>
    </row>
    <row r="1937" spans="1:8" x14ac:dyDescent="0.25">
      <c r="A1937" s="43">
        <v>2016</v>
      </c>
      <c r="B1937">
        <v>0</v>
      </c>
      <c r="E1937">
        <v>1</v>
      </c>
      <c r="F1937">
        <v>1</v>
      </c>
      <c r="G1937">
        <v>1</v>
      </c>
      <c r="H1937" s="36">
        <v>2</v>
      </c>
    </row>
    <row r="1938" spans="1:8" x14ac:dyDescent="0.25">
      <c r="A1938" s="43">
        <v>2019</v>
      </c>
      <c r="B1938">
        <v>0</v>
      </c>
      <c r="D1938">
        <v>1</v>
      </c>
      <c r="E1938">
        <v>1</v>
      </c>
      <c r="F1938">
        <v>1</v>
      </c>
      <c r="G1938">
        <v>1</v>
      </c>
      <c r="H1938" s="36">
        <v>1</v>
      </c>
    </row>
    <row r="1939" spans="1:8" x14ac:dyDescent="0.25">
      <c r="A1939" s="43">
        <v>2014</v>
      </c>
      <c r="B1939">
        <v>3</v>
      </c>
      <c r="C1939">
        <v>0.8</v>
      </c>
      <c r="D1939">
        <v>0.67</v>
      </c>
      <c r="E1939">
        <v>1</v>
      </c>
      <c r="F1939">
        <v>2</v>
      </c>
      <c r="G1939">
        <v>4</v>
      </c>
      <c r="H1939" s="36">
        <v>2</v>
      </c>
    </row>
    <row r="1940" spans="1:8" x14ac:dyDescent="0.25">
      <c r="A1940" s="43">
        <v>2018</v>
      </c>
      <c r="B1940">
        <v>2</v>
      </c>
      <c r="C1940">
        <v>0</v>
      </c>
      <c r="E1940">
        <v>1</v>
      </c>
      <c r="F1940">
        <v>1</v>
      </c>
      <c r="G1940">
        <v>3</v>
      </c>
      <c r="H1940" s="36">
        <v>2</v>
      </c>
    </row>
    <row r="1941" spans="1:8" x14ac:dyDescent="0.25">
      <c r="A1941" s="43">
        <v>2016</v>
      </c>
      <c r="B1941">
        <v>0</v>
      </c>
      <c r="E1941">
        <v>1</v>
      </c>
      <c r="F1941">
        <v>1</v>
      </c>
      <c r="G1941">
        <v>1</v>
      </c>
      <c r="H1941" s="36">
        <v>2</v>
      </c>
    </row>
    <row r="1942" spans="1:8" x14ac:dyDescent="0.25">
      <c r="A1942" s="43">
        <v>2015</v>
      </c>
      <c r="B1942">
        <v>0</v>
      </c>
      <c r="E1942">
        <v>1</v>
      </c>
      <c r="F1942">
        <v>1</v>
      </c>
      <c r="G1942">
        <v>1</v>
      </c>
      <c r="H1942" s="36">
        <v>1</v>
      </c>
    </row>
    <row r="1943" spans="1:8" x14ac:dyDescent="0.25">
      <c r="A1943" s="43">
        <v>2014</v>
      </c>
      <c r="B1943">
        <v>2</v>
      </c>
      <c r="C1943">
        <v>0</v>
      </c>
      <c r="D1943">
        <v>0</v>
      </c>
      <c r="E1943">
        <v>1</v>
      </c>
      <c r="F1943">
        <v>1</v>
      </c>
      <c r="G1943">
        <v>2</v>
      </c>
      <c r="H1943" s="36">
        <v>2</v>
      </c>
    </row>
    <row r="1944" spans="1:8" x14ac:dyDescent="0.25">
      <c r="A1944" s="43">
        <v>2012</v>
      </c>
      <c r="B1944">
        <v>0</v>
      </c>
      <c r="E1944">
        <v>1</v>
      </c>
      <c r="F1944">
        <v>1</v>
      </c>
      <c r="G1944">
        <v>1</v>
      </c>
      <c r="H1944" s="36">
        <v>2</v>
      </c>
    </row>
    <row r="1945" spans="1:8" x14ac:dyDescent="0.25">
      <c r="A1945" s="43">
        <v>2016</v>
      </c>
      <c r="B1945">
        <v>0</v>
      </c>
      <c r="E1945">
        <v>1</v>
      </c>
      <c r="F1945">
        <v>2</v>
      </c>
      <c r="G1945">
        <v>2</v>
      </c>
      <c r="H1945" s="36">
        <v>2</v>
      </c>
    </row>
    <row r="1946" spans="1:8" x14ac:dyDescent="0.25">
      <c r="A1946" s="43">
        <v>2014</v>
      </c>
      <c r="B1946">
        <v>4</v>
      </c>
      <c r="C1946">
        <v>1</v>
      </c>
      <c r="D1946">
        <v>0.99</v>
      </c>
      <c r="E1946">
        <v>1</v>
      </c>
      <c r="F1946">
        <v>49</v>
      </c>
      <c r="G1946">
        <v>51</v>
      </c>
      <c r="H1946" s="36">
        <v>2</v>
      </c>
    </row>
    <row r="1947" spans="1:8" x14ac:dyDescent="0.25">
      <c r="A1947" s="43">
        <v>2017</v>
      </c>
      <c r="B1947">
        <v>0</v>
      </c>
      <c r="D1947">
        <v>1</v>
      </c>
      <c r="E1947">
        <v>1</v>
      </c>
      <c r="F1947">
        <v>1</v>
      </c>
      <c r="G1947">
        <v>1</v>
      </c>
      <c r="H1947" s="36">
        <v>2</v>
      </c>
    </row>
    <row r="1948" spans="1:8" x14ac:dyDescent="0.25">
      <c r="A1948" s="43">
        <v>2015</v>
      </c>
      <c r="B1948">
        <v>0</v>
      </c>
      <c r="E1948">
        <v>1</v>
      </c>
      <c r="F1948">
        <v>1</v>
      </c>
      <c r="G1948">
        <v>1</v>
      </c>
      <c r="H1948" s="36">
        <v>2</v>
      </c>
    </row>
    <row r="1949" spans="1:8" x14ac:dyDescent="0.25">
      <c r="A1949" s="43">
        <v>2014</v>
      </c>
      <c r="B1949">
        <v>4</v>
      </c>
      <c r="C1949">
        <v>0.9</v>
      </c>
      <c r="D1949">
        <v>7.0000000000000007E-2</v>
      </c>
      <c r="E1949">
        <v>1</v>
      </c>
      <c r="F1949">
        <v>4</v>
      </c>
      <c r="G1949">
        <v>4</v>
      </c>
      <c r="H1949" s="36">
        <v>2</v>
      </c>
    </row>
    <row r="1950" spans="1:8" x14ac:dyDescent="0.25">
      <c r="A1950" s="43">
        <v>2019</v>
      </c>
      <c r="B1950">
        <v>4</v>
      </c>
      <c r="C1950">
        <v>1</v>
      </c>
      <c r="D1950">
        <v>0.86</v>
      </c>
      <c r="E1950">
        <v>2</v>
      </c>
      <c r="F1950">
        <v>3</v>
      </c>
      <c r="G1950">
        <v>3</v>
      </c>
      <c r="H1950" s="36">
        <v>2</v>
      </c>
    </row>
    <row r="1951" spans="1:8" x14ac:dyDescent="0.25">
      <c r="A1951" s="43">
        <v>2019</v>
      </c>
      <c r="B1951">
        <v>4</v>
      </c>
      <c r="C1951">
        <v>0.91</v>
      </c>
      <c r="D1951">
        <v>0.44</v>
      </c>
      <c r="E1951">
        <v>2</v>
      </c>
      <c r="F1951">
        <v>4</v>
      </c>
      <c r="G1951">
        <v>4</v>
      </c>
      <c r="H1951" s="36">
        <v>1</v>
      </c>
    </row>
    <row r="1952" spans="1:8" x14ac:dyDescent="0.25">
      <c r="A1952" s="43">
        <v>2017</v>
      </c>
      <c r="B1952">
        <v>0</v>
      </c>
      <c r="E1952">
        <v>1</v>
      </c>
      <c r="F1952">
        <v>1</v>
      </c>
      <c r="G1952">
        <v>1</v>
      </c>
      <c r="H1952" s="36">
        <v>2</v>
      </c>
    </row>
    <row r="1953" spans="1:8" x14ac:dyDescent="0.25">
      <c r="A1953" s="43">
        <v>2015</v>
      </c>
      <c r="B1953">
        <v>0</v>
      </c>
      <c r="E1953">
        <v>1</v>
      </c>
      <c r="F1953">
        <v>1</v>
      </c>
      <c r="G1953">
        <v>1</v>
      </c>
      <c r="H1953" s="36">
        <v>1</v>
      </c>
    </row>
    <row r="1954" spans="1:8" x14ac:dyDescent="0.25">
      <c r="A1954" s="43">
        <v>2015</v>
      </c>
      <c r="B1954">
        <v>1</v>
      </c>
      <c r="C1954">
        <v>1</v>
      </c>
      <c r="D1954">
        <v>0.5</v>
      </c>
      <c r="E1954">
        <v>1</v>
      </c>
      <c r="F1954">
        <v>4</v>
      </c>
      <c r="G1954">
        <v>15</v>
      </c>
      <c r="H1954" s="36">
        <v>1</v>
      </c>
    </row>
    <row r="1955" spans="1:8" x14ac:dyDescent="0.25">
      <c r="A1955" s="43">
        <v>2018</v>
      </c>
      <c r="B1955">
        <v>0</v>
      </c>
      <c r="E1955">
        <v>1</v>
      </c>
      <c r="F1955">
        <v>1</v>
      </c>
      <c r="G1955">
        <v>1</v>
      </c>
      <c r="H1955" s="36">
        <v>2</v>
      </c>
    </row>
    <row r="1956" spans="1:8" x14ac:dyDescent="0.25">
      <c r="A1956" s="43">
        <v>2017</v>
      </c>
      <c r="B1956">
        <v>2</v>
      </c>
      <c r="C1956">
        <v>0</v>
      </c>
      <c r="D1956">
        <v>0.81</v>
      </c>
      <c r="E1956">
        <v>1</v>
      </c>
      <c r="F1956">
        <v>6</v>
      </c>
      <c r="G1956">
        <v>16</v>
      </c>
      <c r="H1956" s="36">
        <v>2</v>
      </c>
    </row>
    <row r="1957" spans="1:8" x14ac:dyDescent="0.25">
      <c r="A1957" s="43">
        <v>2017</v>
      </c>
      <c r="B1957">
        <v>3</v>
      </c>
      <c r="C1957">
        <v>1</v>
      </c>
      <c r="D1957">
        <v>0.96</v>
      </c>
      <c r="E1957">
        <v>1</v>
      </c>
      <c r="F1957">
        <v>1</v>
      </c>
      <c r="G1957">
        <v>1</v>
      </c>
      <c r="H1957" s="36">
        <v>2</v>
      </c>
    </row>
    <row r="1958" spans="1:8" x14ac:dyDescent="0.25">
      <c r="A1958" s="43">
        <v>2016</v>
      </c>
      <c r="B1958">
        <v>0</v>
      </c>
      <c r="D1958">
        <v>1</v>
      </c>
      <c r="E1958">
        <v>1</v>
      </c>
      <c r="F1958">
        <v>1</v>
      </c>
      <c r="G1958">
        <v>1</v>
      </c>
      <c r="H1958" s="36">
        <v>2</v>
      </c>
    </row>
    <row r="1959" spans="1:8" x14ac:dyDescent="0.25">
      <c r="A1959" s="43">
        <v>2015</v>
      </c>
      <c r="B1959">
        <v>3</v>
      </c>
      <c r="C1959">
        <v>1</v>
      </c>
      <c r="D1959">
        <v>0.53</v>
      </c>
      <c r="E1959">
        <v>1</v>
      </c>
      <c r="F1959">
        <v>1</v>
      </c>
      <c r="G1959">
        <v>2</v>
      </c>
      <c r="H1959" s="36">
        <v>2</v>
      </c>
    </row>
    <row r="1960" spans="1:8" x14ac:dyDescent="0.25">
      <c r="A1960" s="43">
        <v>2013</v>
      </c>
      <c r="B1960">
        <v>0</v>
      </c>
      <c r="E1960">
        <v>1</v>
      </c>
      <c r="F1960">
        <v>1</v>
      </c>
      <c r="G1960">
        <v>1</v>
      </c>
      <c r="H1960" s="36">
        <v>2</v>
      </c>
    </row>
    <row r="1961" spans="1:8" x14ac:dyDescent="0.25">
      <c r="A1961" s="43">
        <v>2019</v>
      </c>
      <c r="B1961">
        <v>0</v>
      </c>
      <c r="E1961">
        <v>1</v>
      </c>
      <c r="F1961">
        <v>1</v>
      </c>
      <c r="G1961">
        <v>3</v>
      </c>
      <c r="H1961" s="36">
        <v>2</v>
      </c>
    </row>
    <row r="1962" spans="1:8" x14ac:dyDescent="0.25">
      <c r="A1962" s="43">
        <v>2016</v>
      </c>
      <c r="B1962">
        <v>0</v>
      </c>
      <c r="E1962">
        <v>1</v>
      </c>
      <c r="F1962">
        <v>1</v>
      </c>
      <c r="G1962">
        <v>1</v>
      </c>
      <c r="H1962" s="36">
        <v>2</v>
      </c>
    </row>
    <row r="1963" spans="1:8" x14ac:dyDescent="0.25">
      <c r="A1963" s="43">
        <v>2019</v>
      </c>
      <c r="B1963">
        <v>4</v>
      </c>
      <c r="C1963">
        <v>1</v>
      </c>
      <c r="D1963">
        <v>1</v>
      </c>
      <c r="E1963">
        <v>1</v>
      </c>
      <c r="F1963">
        <v>1</v>
      </c>
      <c r="G1963">
        <v>9</v>
      </c>
      <c r="H1963" s="36">
        <v>2</v>
      </c>
    </row>
    <row r="1964" spans="1:8" x14ac:dyDescent="0.25">
      <c r="A1964" s="43">
        <v>2019</v>
      </c>
      <c r="B1964">
        <v>4</v>
      </c>
      <c r="C1964">
        <v>1</v>
      </c>
      <c r="D1964">
        <v>1</v>
      </c>
      <c r="E1964">
        <v>2</v>
      </c>
      <c r="F1964">
        <v>1</v>
      </c>
      <c r="G1964">
        <v>3</v>
      </c>
      <c r="H1964" s="36">
        <v>2</v>
      </c>
    </row>
    <row r="1965" spans="1:8" x14ac:dyDescent="0.25">
      <c r="A1965" s="43">
        <v>2017</v>
      </c>
      <c r="B1965">
        <v>0</v>
      </c>
      <c r="E1965">
        <v>1</v>
      </c>
      <c r="F1965">
        <v>1</v>
      </c>
      <c r="G1965">
        <v>1</v>
      </c>
      <c r="H1965" s="36">
        <v>2</v>
      </c>
    </row>
    <row r="1966" spans="1:8" x14ac:dyDescent="0.25">
      <c r="A1966" s="43">
        <v>2018</v>
      </c>
      <c r="B1966">
        <v>0</v>
      </c>
      <c r="E1966">
        <v>1</v>
      </c>
      <c r="F1966">
        <v>1</v>
      </c>
      <c r="G1966">
        <v>1</v>
      </c>
      <c r="H1966" s="36">
        <v>1</v>
      </c>
    </row>
    <row r="1967" spans="1:8" x14ac:dyDescent="0.25">
      <c r="A1967" s="43">
        <v>2019</v>
      </c>
      <c r="B1967">
        <v>0</v>
      </c>
      <c r="E1967">
        <v>1</v>
      </c>
      <c r="F1967">
        <v>2</v>
      </c>
      <c r="G1967">
        <v>2</v>
      </c>
      <c r="H1967" s="36">
        <v>2</v>
      </c>
    </row>
    <row r="1968" spans="1:8" x14ac:dyDescent="0.25">
      <c r="A1968" s="43">
        <v>2019</v>
      </c>
      <c r="B1968">
        <v>0</v>
      </c>
      <c r="E1968">
        <v>1</v>
      </c>
      <c r="F1968">
        <v>2</v>
      </c>
      <c r="G1968">
        <v>3</v>
      </c>
      <c r="H1968" s="36">
        <v>1</v>
      </c>
    </row>
    <row r="1969" spans="1:8" x14ac:dyDescent="0.25">
      <c r="A1969" s="43">
        <v>2017</v>
      </c>
      <c r="B1969">
        <v>0</v>
      </c>
      <c r="E1969">
        <v>1</v>
      </c>
      <c r="F1969">
        <v>1</v>
      </c>
      <c r="G1969">
        <v>1</v>
      </c>
      <c r="H1969" s="36">
        <v>2</v>
      </c>
    </row>
    <row r="1970" spans="1:8" x14ac:dyDescent="0.25">
      <c r="A1970" s="43">
        <v>2017</v>
      </c>
      <c r="B1970">
        <v>0</v>
      </c>
      <c r="E1970">
        <v>1</v>
      </c>
      <c r="F1970">
        <v>1</v>
      </c>
      <c r="G1970">
        <v>1</v>
      </c>
      <c r="H1970" s="36">
        <v>2</v>
      </c>
    </row>
    <row r="1971" spans="1:8" x14ac:dyDescent="0.25">
      <c r="A1971" s="43">
        <v>2017</v>
      </c>
      <c r="B1971">
        <v>0</v>
      </c>
      <c r="D1971">
        <v>1</v>
      </c>
      <c r="E1971">
        <v>1</v>
      </c>
      <c r="F1971">
        <v>1</v>
      </c>
      <c r="G1971">
        <v>2</v>
      </c>
      <c r="H1971" s="36">
        <v>2</v>
      </c>
    </row>
    <row r="1972" spans="1:8" x14ac:dyDescent="0.25">
      <c r="A1972" s="43">
        <v>2019</v>
      </c>
      <c r="B1972">
        <v>4</v>
      </c>
      <c r="C1972">
        <v>1</v>
      </c>
      <c r="D1972">
        <v>0.98</v>
      </c>
      <c r="E1972">
        <v>1</v>
      </c>
      <c r="F1972">
        <v>1</v>
      </c>
      <c r="G1972">
        <v>1</v>
      </c>
      <c r="H1972" s="36">
        <v>2</v>
      </c>
    </row>
    <row r="1973" spans="1:8" x14ac:dyDescent="0.25">
      <c r="A1973" s="43">
        <v>2015</v>
      </c>
      <c r="B1973">
        <v>0</v>
      </c>
      <c r="E1973">
        <v>1</v>
      </c>
      <c r="F1973">
        <v>2</v>
      </c>
      <c r="G1973">
        <v>3</v>
      </c>
      <c r="H1973" s="36">
        <v>2</v>
      </c>
    </row>
    <row r="1974" spans="1:8" x14ac:dyDescent="0.25">
      <c r="A1974" s="43">
        <v>2019</v>
      </c>
      <c r="B1974">
        <v>2</v>
      </c>
      <c r="C1974">
        <v>0</v>
      </c>
      <c r="E1974">
        <v>1</v>
      </c>
      <c r="F1974">
        <v>2</v>
      </c>
      <c r="G1974">
        <v>2</v>
      </c>
      <c r="H1974" s="36">
        <v>2</v>
      </c>
    </row>
    <row r="1975" spans="1:8" x14ac:dyDescent="0.25">
      <c r="A1975" s="43">
        <v>2019</v>
      </c>
      <c r="B1975">
        <v>4</v>
      </c>
      <c r="C1975">
        <v>1</v>
      </c>
      <c r="D1975">
        <v>1</v>
      </c>
      <c r="E1975">
        <v>1</v>
      </c>
      <c r="F1975">
        <v>1</v>
      </c>
      <c r="G1975">
        <v>1</v>
      </c>
      <c r="H1975" s="36">
        <v>2</v>
      </c>
    </row>
    <row r="1976" spans="1:8" x14ac:dyDescent="0.25">
      <c r="A1976" s="43">
        <v>2019</v>
      </c>
      <c r="B1976">
        <v>4</v>
      </c>
      <c r="C1976">
        <v>1</v>
      </c>
      <c r="D1976">
        <v>0.9</v>
      </c>
      <c r="E1976">
        <v>2</v>
      </c>
      <c r="F1976">
        <v>2</v>
      </c>
      <c r="G1976">
        <v>2</v>
      </c>
      <c r="H1976" s="36">
        <v>2</v>
      </c>
    </row>
    <row r="1977" spans="1:8" x14ac:dyDescent="0.25">
      <c r="A1977" s="43">
        <v>2018</v>
      </c>
      <c r="B1977">
        <v>3</v>
      </c>
      <c r="C1977">
        <v>0.98</v>
      </c>
      <c r="D1977">
        <v>0.89</v>
      </c>
      <c r="E1977">
        <v>2</v>
      </c>
      <c r="F1977">
        <v>2</v>
      </c>
      <c r="G1977">
        <v>2</v>
      </c>
      <c r="H1977" s="36">
        <v>2</v>
      </c>
    </row>
    <row r="1978" spans="1:8" x14ac:dyDescent="0.25">
      <c r="A1978" s="43">
        <v>2010</v>
      </c>
      <c r="B1978">
        <v>0</v>
      </c>
      <c r="E1978">
        <v>1</v>
      </c>
      <c r="F1978">
        <v>1</v>
      </c>
      <c r="G1978">
        <v>2</v>
      </c>
      <c r="H1978" s="36">
        <v>2</v>
      </c>
    </row>
    <row r="1979" spans="1:8" x14ac:dyDescent="0.25">
      <c r="A1979" s="43">
        <v>2019</v>
      </c>
      <c r="B1979">
        <v>0</v>
      </c>
      <c r="E1979">
        <v>1</v>
      </c>
      <c r="F1979">
        <v>1</v>
      </c>
      <c r="G1979">
        <v>2</v>
      </c>
      <c r="H1979" s="36">
        <v>2</v>
      </c>
    </row>
    <row r="1980" spans="1:8" x14ac:dyDescent="0.25">
      <c r="A1980" s="43">
        <v>2014</v>
      </c>
      <c r="B1980">
        <v>4</v>
      </c>
      <c r="C1980">
        <v>1</v>
      </c>
      <c r="D1980">
        <v>0.54</v>
      </c>
      <c r="E1980">
        <v>1</v>
      </c>
      <c r="F1980">
        <v>1</v>
      </c>
      <c r="G1980">
        <v>1</v>
      </c>
      <c r="H1980" s="36">
        <v>2</v>
      </c>
    </row>
    <row r="1981" spans="1:8" x14ac:dyDescent="0.25">
      <c r="A1981" s="43">
        <v>2016</v>
      </c>
      <c r="B1981">
        <v>0</v>
      </c>
      <c r="E1981">
        <v>1</v>
      </c>
      <c r="F1981">
        <v>1</v>
      </c>
      <c r="G1981">
        <v>1</v>
      </c>
      <c r="H1981" s="36">
        <v>2</v>
      </c>
    </row>
    <row r="1982" spans="1:8" x14ac:dyDescent="0.25">
      <c r="A1982" s="43">
        <v>2019</v>
      </c>
      <c r="B1982">
        <v>4</v>
      </c>
      <c r="C1982">
        <v>1</v>
      </c>
      <c r="D1982">
        <v>1</v>
      </c>
      <c r="E1982">
        <v>2</v>
      </c>
      <c r="F1982">
        <v>1</v>
      </c>
      <c r="G1982">
        <v>1</v>
      </c>
      <c r="H1982" s="36">
        <v>2</v>
      </c>
    </row>
    <row r="1983" spans="1:8" x14ac:dyDescent="0.25">
      <c r="A1983" s="43">
        <v>2014</v>
      </c>
      <c r="B1983">
        <v>0</v>
      </c>
      <c r="E1983">
        <v>1</v>
      </c>
      <c r="F1983">
        <v>1</v>
      </c>
      <c r="G1983">
        <v>1</v>
      </c>
      <c r="H1983" s="36">
        <v>2</v>
      </c>
    </row>
    <row r="1984" spans="1:8" x14ac:dyDescent="0.25">
      <c r="A1984" s="43">
        <v>2015</v>
      </c>
      <c r="B1984">
        <v>0</v>
      </c>
      <c r="E1984">
        <v>1</v>
      </c>
      <c r="F1984">
        <v>2</v>
      </c>
      <c r="G1984">
        <v>2</v>
      </c>
      <c r="H1984" s="36">
        <v>2</v>
      </c>
    </row>
    <row r="1985" spans="1:8" x14ac:dyDescent="0.25">
      <c r="A1985" s="43">
        <v>2015</v>
      </c>
      <c r="B1985">
        <v>0</v>
      </c>
      <c r="E1985">
        <v>1</v>
      </c>
      <c r="F1985">
        <v>2</v>
      </c>
      <c r="G1985">
        <v>2</v>
      </c>
      <c r="H1985" s="36">
        <v>1</v>
      </c>
    </row>
    <row r="1986" spans="1:8" x14ac:dyDescent="0.25">
      <c r="A1986" s="43">
        <v>2019</v>
      </c>
      <c r="B1986">
        <v>0</v>
      </c>
      <c r="D1986">
        <v>0</v>
      </c>
      <c r="E1986">
        <v>1</v>
      </c>
      <c r="F1986">
        <v>1</v>
      </c>
      <c r="G1986">
        <v>1</v>
      </c>
      <c r="H1986" s="36">
        <v>2</v>
      </c>
    </row>
    <row r="1987" spans="1:8" x14ac:dyDescent="0.25">
      <c r="A1987" s="43">
        <v>2014</v>
      </c>
      <c r="B1987">
        <v>3</v>
      </c>
      <c r="C1987">
        <v>1</v>
      </c>
      <c r="D1987">
        <v>0.59</v>
      </c>
      <c r="E1987">
        <v>1</v>
      </c>
      <c r="F1987">
        <v>1</v>
      </c>
      <c r="G1987">
        <v>3</v>
      </c>
      <c r="H1987" s="36">
        <v>2</v>
      </c>
    </row>
    <row r="1988" spans="1:8" x14ac:dyDescent="0.25">
      <c r="A1988" s="43">
        <v>2019</v>
      </c>
      <c r="B1988">
        <v>4</v>
      </c>
      <c r="C1988">
        <v>0.99</v>
      </c>
      <c r="D1988">
        <v>1</v>
      </c>
      <c r="E1988">
        <v>1</v>
      </c>
      <c r="F1988">
        <v>2</v>
      </c>
      <c r="G1988">
        <v>3</v>
      </c>
      <c r="H1988" s="36">
        <v>2</v>
      </c>
    </row>
    <row r="1989" spans="1:8" x14ac:dyDescent="0.25">
      <c r="A1989" s="43">
        <v>2015</v>
      </c>
      <c r="B1989">
        <v>0</v>
      </c>
      <c r="E1989">
        <v>1</v>
      </c>
      <c r="F1989">
        <v>1</v>
      </c>
      <c r="G1989">
        <v>1</v>
      </c>
      <c r="H1989" s="36">
        <v>2</v>
      </c>
    </row>
    <row r="1990" spans="1:8" x14ac:dyDescent="0.25">
      <c r="A1990" s="43">
        <v>2019</v>
      </c>
      <c r="B1990">
        <v>4</v>
      </c>
      <c r="C1990">
        <v>1</v>
      </c>
      <c r="D1990">
        <v>1</v>
      </c>
      <c r="E1990">
        <v>2</v>
      </c>
      <c r="F1990">
        <v>1</v>
      </c>
      <c r="G1990">
        <v>1</v>
      </c>
      <c r="H1990" s="36">
        <v>2</v>
      </c>
    </row>
    <row r="1991" spans="1:8" x14ac:dyDescent="0.25">
      <c r="A1991" s="43">
        <v>2019</v>
      </c>
      <c r="B1991">
        <v>0</v>
      </c>
      <c r="E1991">
        <v>1</v>
      </c>
      <c r="F1991">
        <v>1</v>
      </c>
      <c r="G1991">
        <v>2</v>
      </c>
      <c r="H1991" s="36">
        <v>2</v>
      </c>
    </row>
    <row r="1992" spans="1:8" x14ac:dyDescent="0.25">
      <c r="A1992" s="43">
        <v>2017</v>
      </c>
      <c r="B1992">
        <v>3</v>
      </c>
      <c r="C1992">
        <v>1</v>
      </c>
      <c r="D1992">
        <v>0.89</v>
      </c>
      <c r="E1992">
        <v>2</v>
      </c>
      <c r="F1992">
        <v>1</v>
      </c>
      <c r="G1992">
        <v>1</v>
      </c>
      <c r="H1992" s="36">
        <v>2</v>
      </c>
    </row>
    <row r="1993" spans="1:8" x14ac:dyDescent="0.25">
      <c r="A1993" s="43">
        <v>2019</v>
      </c>
      <c r="B1993">
        <v>2</v>
      </c>
      <c r="C1993">
        <v>0</v>
      </c>
      <c r="D1993">
        <v>0.37</v>
      </c>
      <c r="E1993">
        <v>1</v>
      </c>
      <c r="F1993">
        <v>1</v>
      </c>
      <c r="G1993">
        <v>1</v>
      </c>
      <c r="H1993" s="36">
        <v>2</v>
      </c>
    </row>
    <row r="1994" spans="1:8" x14ac:dyDescent="0.25">
      <c r="A1994" s="43">
        <v>2018</v>
      </c>
      <c r="B1994">
        <v>0</v>
      </c>
      <c r="E1994">
        <v>1</v>
      </c>
      <c r="F1994">
        <v>3</v>
      </c>
      <c r="G1994">
        <v>3</v>
      </c>
      <c r="H1994" s="36">
        <v>2</v>
      </c>
    </row>
    <row r="1995" spans="1:8" x14ac:dyDescent="0.25">
      <c r="A1995" s="43">
        <v>2014</v>
      </c>
      <c r="B1995">
        <v>4</v>
      </c>
      <c r="C1995">
        <v>1</v>
      </c>
      <c r="D1995">
        <v>1</v>
      </c>
      <c r="E1995">
        <v>2</v>
      </c>
      <c r="F1995">
        <v>3</v>
      </c>
      <c r="G1995">
        <v>7</v>
      </c>
      <c r="H1995" s="36">
        <v>2</v>
      </c>
    </row>
    <row r="1996" spans="1:8" x14ac:dyDescent="0.25">
      <c r="A1996" s="43">
        <v>2016</v>
      </c>
      <c r="B1996">
        <v>0</v>
      </c>
      <c r="E1996">
        <v>1</v>
      </c>
      <c r="F1996">
        <v>1</v>
      </c>
      <c r="G1996">
        <v>3</v>
      </c>
      <c r="H1996" s="36">
        <v>2</v>
      </c>
    </row>
    <row r="1997" spans="1:8" x14ac:dyDescent="0.25">
      <c r="A1997" s="43">
        <v>2014</v>
      </c>
      <c r="B1997">
        <v>0</v>
      </c>
      <c r="E1997">
        <v>1</v>
      </c>
      <c r="F1997">
        <v>1</v>
      </c>
      <c r="G1997">
        <v>2</v>
      </c>
      <c r="H1997" s="36">
        <v>2</v>
      </c>
    </row>
    <row r="1998" spans="1:8" x14ac:dyDescent="0.25">
      <c r="A1998" s="43">
        <v>2019</v>
      </c>
      <c r="B1998">
        <v>0</v>
      </c>
      <c r="E1998">
        <v>1</v>
      </c>
      <c r="F1998">
        <v>1</v>
      </c>
      <c r="G1998">
        <v>1</v>
      </c>
      <c r="H1998" s="36">
        <v>2</v>
      </c>
    </row>
    <row r="1999" spans="1:8" x14ac:dyDescent="0.25">
      <c r="A1999" s="43">
        <v>2018</v>
      </c>
      <c r="B1999">
        <v>4</v>
      </c>
      <c r="C1999">
        <v>1</v>
      </c>
      <c r="D1999">
        <v>0.98</v>
      </c>
      <c r="E1999">
        <v>1</v>
      </c>
      <c r="F1999">
        <v>4</v>
      </c>
      <c r="G1999">
        <v>4</v>
      </c>
      <c r="H1999" s="36">
        <v>2</v>
      </c>
    </row>
    <row r="2000" spans="1:8" x14ac:dyDescent="0.25">
      <c r="A2000" s="43">
        <v>2014</v>
      </c>
      <c r="B2000">
        <v>4</v>
      </c>
      <c r="C2000">
        <v>1</v>
      </c>
      <c r="D2000">
        <v>1</v>
      </c>
      <c r="E2000">
        <v>2</v>
      </c>
      <c r="F2000">
        <v>2</v>
      </c>
      <c r="G2000">
        <v>2</v>
      </c>
      <c r="H2000" s="36">
        <v>2</v>
      </c>
    </row>
    <row r="2001" spans="1:8" x14ac:dyDescent="0.25">
      <c r="A2001" s="43">
        <v>2019</v>
      </c>
      <c r="B2001">
        <v>4</v>
      </c>
      <c r="C2001">
        <v>1</v>
      </c>
      <c r="D2001">
        <v>0.92</v>
      </c>
      <c r="E2001">
        <v>2</v>
      </c>
      <c r="F2001">
        <v>2</v>
      </c>
      <c r="G2001">
        <v>2</v>
      </c>
      <c r="H2001" s="36">
        <v>2</v>
      </c>
    </row>
    <row r="2002" spans="1:8" x14ac:dyDescent="0.25">
      <c r="A2002" s="43">
        <v>2016</v>
      </c>
      <c r="B2002">
        <v>2</v>
      </c>
      <c r="C2002">
        <v>0</v>
      </c>
      <c r="D2002">
        <v>0</v>
      </c>
      <c r="E2002">
        <v>1</v>
      </c>
      <c r="F2002">
        <v>1</v>
      </c>
      <c r="G2002">
        <v>1</v>
      </c>
      <c r="H2002" s="36">
        <v>2</v>
      </c>
    </row>
    <row r="2003" spans="1:8" x14ac:dyDescent="0.25">
      <c r="A2003" s="43">
        <v>2019</v>
      </c>
      <c r="B2003">
        <v>0</v>
      </c>
      <c r="E2003">
        <v>1</v>
      </c>
      <c r="F2003">
        <v>1</v>
      </c>
      <c r="G2003">
        <v>1</v>
      </c>
      <c r="H2003" s="36">
        <v>2</v>
      </c>
    </row>
    <row r="2004" spans="1:8" x14ac:dyDescent="0.25">
      <c r="A2004" s="43">
        <v>2014</v>
      </c>
      <c r="B2004">
        <v>4</v>
      </c>
      <c r="C2004">
        <v>1</v>
      </c>
      <c r="D2004">
        <v>0.41</v>
      </c>
      <c r="E2004">
        <v>2</v>
      </c>
      <c r="F2004">
        <v>2</v>
      </c>
      <c r="G2004">
        <v>2</v>
      </c>
      <c r="H2004" s="36">
        <v>2</v>
      </c>
    </row>
    <row r="2005" spans="1:8" x14ac:dyDescent="0.25">
      <c r="A2005" s="43">
        <v>2017</v>
      </c>
      <c r="B2005">
        <v>1</v>
      </c>
      <c r="C2005">
        <v>0.95</v>
      </c>
      <c r="D2005">
        <v>0.86</v>
      </c>
      <c r="E2005">
        <v>1</v>
      </c>
      <c r="F2005">
        <v>2</v>
      </c>
      <c r="G2005">
        <v>3</v>
      </c>
      <c r="H2005" s="36">
        <v>2</v>
      </c>
    </row>
    <row r="2006" spans="1:8" x14ac:dyDescent="0.25">
      <c r="A2006" s="43">
        <v>2015</v>
      </c>
      <c r="B2006">
        <v>0</v>
      </c>
      <c r="E2006">
        <v>1</v>
      </c>
      <c r="F2006">
        <v>1</v>
      </c>
      <c r="G2006">
        <v>1</v>
      </c>
      <c r="H2006" s="36">
        <v>2</v>
      </c>
    </row>
    <row r="2007" spans="1:8" x14ac:dyDescent="0.25">
      <c r="A2007" s="43">
        <v>2019</v>
      </c>
      <c r="B2007">
        <v>0</v>
      </c>
      <c r="E2007">
        <v>1</v>
      </c>
      <c r="F2007">
        <v>1</v>
      </c>
      <c r="G2007">
        <v>1</v>
      </c>
      <c r="H2007" s="36">
        <v>2</v>
      </c>
    </row>
    <row r="2008" spans="1:8" x14ac:dyDescent="0.25">
      <c r="A2008" s="43">
        <v>2016</v>
      </c>
      <c r="B2008">
        <v>0</v>
      </c>
      <c r="E2008">
        <v>1</v>
      </c>
      <c r="F2008">
        <v>1</v>
      </c>
      <c r="G2008">
        <v>1</v>
      </c>
      <c r="H2008" s="36">
        <v>2</v>
      </c>
    </row>
    <row r="2009" spans="1:8" x14ac:dyDescent="0.25">
      <c r="A2009" s="43">
        <v>2016</v>
      </c>
      <c r="B2009">
        <v>4</v>
      </c>
      <c r="C2009">
        <v>1</v>
      </c>
      <c r="D2009">
        <v>1</v>
      </c>
      <c r="E2009">
        <v>1</v>
      </c>
      <c r="F2009">
        <v>2</v>
      </c>
      <c r="G2009">
        <v>2</v>
      </c>
      <c r="H2009" s="36">
        <v>2</v>
      </c>
    </row>
    <row r="2010" spans="1:8" x14ac:dyDescent="0.25">
      <c r="A2010" s="43">
        <v>2019</v>
      </c>
      <c r="B2010">
        <v>2</v>
      </c>
      <c r="C2010">
        <v>0</v>
      </c>
      <c r="E2010">
        <v>1</v>
      </c>
      <c r="F2010">
        <v>1</v>
      </c>
      <c r="G2010">
        <v>2</v>
      </c>
      <c r="H2010" s="36">
        <v>2</v>
      </c>
    </row>
    <row r="2011" spans="1:8" x14ac:dyDescent="0.25">
      <c r="A2011" s="43">
        <v>2012</v>
      </c>
      <c r="B2011">
        <v>4</v>
      </c>
      <c r="C2011">
        <v>1</v>
      </c>
      <c r="D2011">
        <v>0.91</v>
      </c>
      <c r="E2011">
        <v>1</v>
      </c>
      <c r="F2011">
        <v>1</v>
      </c>
      <c r="G2011">
        <v>3</v>
      </c>
      <c r="H2011" s="36">
        <v>2</v>
      </c>
    </row>
    <row r="2012" spans="1:8" x14ac:dyDescent="0.25">
      <c r="A2012" s="43">
        <v>2013</v>
      </c>
      <c r="B2012">
        <v>0</v>
      </c>
      <c r="E2012">
        <v>1</v>
      </c>
      <c r="F2012">
        <v>1</v>
      </c>
      <c r="G2012">
        <v>4</v>
      </c>
      <c r="H2012" s="36">
        <v>2</v>
      </c>
    </row>
    <row r="2013" spans="1:8" x14ac:dyDescent="0.25">
      <c r="A2013" s="43">
        <v>2019</v>
      </c>
      <c r="B2013">
        <v>0</v>
      </c>
      <c r="E2013">
        <v>1</v>
      </c>
      <c r="F2013">
        <v>1</v>
      </c>
      <c r="G2013">
        <v>1</v>
      </c>
      <c r="H2013" s="36">
        <v>1</v>
      </c>
    </row>
    <row r="2014" spans="1:8" x14ac:dyDescent="0.25">
      <c r="A2014" s="43">
        <v>2019</v>
      </c>
      <c r="B2014">
        <v>4</v>
      </c>
      <c r="C2014">
        <v>1</v>
      </c>
      <c r="D2014">
        <v>0.96</v>
      </c>
      <c r="E2014">
        <v>2</v>
      </c>
      <c r="F2014">
        <v>1</v>
      </c>
      <c r="G2014">
        <v>1</v>
      </c>
      <c r="H2014" s="36">
        <v>2</v>
      </c>
    </row>
    <row r="2015" spans="1:8" x14ac:dyDescent="0.25">
      <c r="A2015" s="43">
        <v>2016</v>
      </c>
      <c r="B2015">
        <v>4</v>
      </c>
      <c r="C2015">
        <v>1</v>
      </c>
      <c r="D2015">
        <v>0.96</v>
      </c>
      <c r="E2015">
        <v>2</v>
      </c>
      <c r="F2015">
        <v>1</v>
      </c>
      <c r="G2015">
        <v>1</v>
      </c>
      <c r="H2015" s="36">
        <v>2</v>
      </c>
    </row>
    <row r="2016" spans="1:8" x14ac:dyDescent="0.25">
      <c r="A2016" s="43">
        <v>2011</v>
      </c>
      <c r="B2016">
        <v>4</v>
      </c>
      <c r="C2016">
        <v>1</v>
      </c>
      <c r="D2016">
        <v>0.99</v>
      </c>
      <c r="E2016">
        <v>2</v>
      </c>
      <c r="F2016">
        <v>1</v>
      </c>
      <c r="G2016">
        <v>1</v>
      </c>
      <c r="H2016" s="36">
        <v>2</v>
      </c>
    </row>
    <row r="2017" spans="1:8" x14ac:dyDescent="0.25">
      <c r="A2017" s="43">
        <v>2019</v>
      </c>
      <c r="B2017">
        <v>0</v>
      </c>
      <c r="E2017">
        <v>1</v>
      </c>
      <c r="F2017">
        <v>1</v>
      </c>
      <c r="G2017">
        <v>1</v>
      </c>
      <c r="H2017" s="36">
        <v>2</v>
      </c>
    </row>
    <row r="2018" spans="1:8" x14ac:dyDescent="0.25">
      <c r="A2018" s="43">
        <v>2018</v>
      </c>
      <c r="B2018">
        <v>0</v>
      </c>
      <c r="E2018">
        <v>1</v>
      </c>
      <c r="F2018">
        <v>1</v>
      </c>
      <c r="G2018">
        <v>2</v>
      </c>
      <c r="H2018" s="36">
        <v>2</v>
      </c>
    </row>
    <row r="2019" spans="1:8" x14ac:dyDescent="0.25">
      <c r="A2019" s="43">
        <v>2015</v>
      </c>
      <c r="B2019">
        <v>0</v>
      </c>
      <c r="E2019">
        <v>1</v>
      </c>
      <c r="F2019">
        <v>1</v>
      </c>
      <c r="G2019">
        <v>3</v>
      </c>
      <c r="H2019" s="36">
        <v>2</v>
      </c>
    </row>
    <row r="2020" spans="1:8" x14ac:dyDescent="0.25">
      <c r="A2020" s="43">
        <v>2016</v>
      </c>
      <c r="B2020">
        <v>0</v>
      </c>
      <c r="E2020">
        <v>1</v>
      </c>
      <c r="F2020">
        <v>1</v>
      </c>
      <c r="G2020">
        <v>1</v>
      </c>
      <c r="H2020" s="36">
        <v>2</v>
      </c>
    </row>
    <row r="2021" spans="1:8" x14ac:dyDescent="0.25">
      <c r="A2021" s="43">
        <v>2019</v>
      </c>
      <c r="B2021">
        <v>0</v>
      </c>
      <c r="E2021">
        <v>1</v>
      </c>
      <c r="F2021">
        <v>1</v>
      </c>
      <c r="G2021">
        <v>1</v>
      </c>
      <c r="H2021" s="36">
        <v>2</v>
      </c>
    </row>
    <row r="2022" spans="1:8" x14ac:dyDescent="0.25">
      <c r="A2022" s="43">
        <v>2014</v>
      </c>
      <c r="B2022">
        <v>0</v>
      </c>
      <c r="E2022">
        <v>1</v>
      </c>
      <c r="F2022">
        <v>1</v>
      </c>
      <c r="G2022">
        <v>1</v>
      </c>
      <c r="H2022" s="36">
        <v>2</v>
      </c>
    </row>
    <row r="2023" spans="1:8" x14ac:dyDescent="0.25">
      <c r="A2023" s="43">
        <v>2017</v>
      </c>
      <c r="B2023">
        <v>0</v>
      </c>
      <c r="E2023">
        <v>1</v>
      </c>
      <c r="F2023">
        <v>1</v>
      </c>
      <c r="G2023">
        <v>2</v>
      </c>
      <c r="H2023" s="36">
        <v>2</v>
      </c>
    </row>
    <row r="2024" spans="1:8" x14ac:dyDescent="0.25">
      <c r="A2024" s="43">
        <v>2017</v>
      </c>
      <c r="B2024">
        <v>0</v>
      </c>
      <c r="E2024">
        <v>1</v>
      </c>
      <c r="F2024">
        <v>2</v>
      </c>
      <c r="G2024">
        <v>3</v>
      </c>
      <c r="H2024" s="36">
        <v>2</v>
      </c>
    </row>
    <row r="2025" spans="1:8" x14ac:dyDescent="0.25">
      <c r="A2025" s="43">
        <v>2013</v>
      </c>
      <c r="B2025">
        <v>4</v>
      </c>
      <c r="C2025">
        <v>1</v>
      </c>
      <c r="D2025">
        <v>0.95</v>
      </c>
      <c r="E2025">
        <v>2</v>
      </c>
      <c r="F2025">
        <v>2</v>
      </c>
      <c r="G2025">
        <v>6</v>
      </c>
      <c r="H2025" s="36">
        <v>2</v>
      </c>
    </row>
    <row r="2026" spans="1:8" x14ac:dyDescent="0.25">
      <c r="A2026" s="43">
        <v>2013</v>
      </c>
      <c r="B2026">
        <v>3</v>
      </c>
      <c r="C2026">
        <v>1</v>
      </c>
      <c r="D2026">
        <v>0</v>
      </c>
      <c r="E2026">
        <v>1</v>
      </c>
      <c r="F2026">
        <v>4</v>
      </c>
      <c r="G2026">
        <v>4</v>
      </c>
      <c r="H2026" s="36">
        <v>2</v>
      </c>
    </row>
    <row r="2027" spans="1:8" x14ac:dyDescent="0.25">
      <c r="A2027" s="43">
        <v>2019</v>
      </c>
      <c r="B2027">
        <v>2</v>
      </c>
      <c r="C2027">
        <v>0</v>
      </c>
      <c r="E2027">
        <v>1</v>
      </c>
      <c r="F2027">
        <v>1</v>
      </c>
      <c r="G2027">
        <v>1</v>
      </c>
      <c r="H2027" s="36">
        <v>1</v>
      </c>
    </row>
    <row r="2028" spans="1:8" x14ac:dyDescent="0.25">
      <c r="A2028" s="43">
        <v>2016</v>
      </c>
      <c r="B2028">
        <v>0</v>
      </c>
      <c r="E2028">
        <v>1</v>
      </c>
      <c r="F2028">
        <v>1</v>
      </c>
      <c r="G2028">
        <v>1</v>
      </c>
      <c r="H2028" s="36">
        <v>2</v>
      </c>
    </row>
    <row r="2029" spans="1:8" x14ac:dyDescent="0.25">
      <c r="A2029" s="43">
        <v>2017</v>
      </c>
      <c r="B2029">
        <v>4</v>
      </c>
      <c r="C2029">
        <v>1</v>
      </c>
      <c r="D2029">
        <v>0.69</v>
      </c>
      <c r="E2029">
        <v>2</v>
      </c>
      <c r="F2029">
        <v>3</v>
      </c>
      <c r="G2029">
        <v>3</v>
      </c>
      <c r="H2029" s="36">
        <v>2</v>
      </c>
    </row>
    <row r="2030" spans="1:8" x14ac:dyDescent="0.25">
      <c r="A2030" s="43">
        <v>2019</v>
      </c>
      <c r="B2030">
        <v>4</v>
      </c>
      <c r="C2030">
        <v>1</v>
      </c>
      <c r="D2030">
        <v>0.98</v>
      </c>
      <c r="E2030">
        <v>1</v>
      </c>
      <c r="F2030">
        <v>6</v>
      </c>
      <c r="G2030">
        <v>8</v>
      </c>
      <c r="H2030" s="36">
        <v>2</v>
      </c>
    </row>
    <row r="2031" spans="1:8" x14ac:dyDescent="0.25">
      <c r="A2031" s="43">
        <v>2019</v>
      </c>
      <c r="B2031">
        <v>4</v>
      </c>
      <c r="C2031">
        <v>1</v>
      </c>
      <c r="D2031">
        <v>0.83</v>
      </c>
      <c r="E2031">
        <v>1</v>
      </c>
      <c r="F2031">
        <v>1</v>
      </c>
      <c r="G2031">
        <v>1</v>
      </c>
      <c r="H2031" s="36">
        <v>2</v>
      </c>
    </row>
    <row r="2032" spans="1:8" x14ac:dyDescent="0.25">
      <c r="A2032" s="43">
        <v>2012</v>
      </c>
      <c r="B2032">
        <v>0</v>
      </c>
      <c r="E2032">
        <v>1</v>
      </c>
      <c r="F2032">
        <v>3</v>
      </c>
      <c r="G2032">
        <v>4</v>
      </c>
      <c r="H2032" s="36">
        <v>2</v>
      </c>
    </row>
    <row r="2033" spans="1:8" x14ac:dyDescent="0.25">
      <c r="A2033" s="43">
        <v>2019</v>
      </c>
      <c r="B2033">
        <v>0</v>
      </c>
      <c r="D2033">
        <v>1</v>
      </c>
      <c r="E2033">
        <v>1</v>
      </c>
      <c r="F2033">
        <v>1</v>
      </c>
      <c r="G2033">
        <v>2</v>
      </c>
      <c r="H2033" s="36">
        <v>2</v>
      </c>
    </row>
    <row r="2034" spans="1:8" x14ac:dyDescent="0.25">
      <c r="A2034" s="43">
        <v>2018</v>
      </c>
      <c r="B2034">
        <v>4</v>
      </c>
      <c r="C2034">
        <v>1</v>
      </c>
      <c r="D2034">
        <v>0.56000000000000005</v>
      </c>
      <c r="E2034">
        <v>1</v>
      </c>
      <c r="F2034">
        <v>1</v>
      </c>
      <c r="G2034">
        <v>1</v>
      </c>
      <c r="H2034" s="36">
        <v>2</v>
      </c>
    </row>
    <row r="2035" spans="1:8" x14ac:dyDescent="0.25">
      <c r="A2035" s="43">
        <v>2016</v>
      </c>
      <c r="B2035">
        <v>0</v>
      </c>
      <c r="E2035">
        <v>1</v>
      </c>
      <c r="F2035">
        <v>1</v>
      </c>
      <c r="G2035">
        <v>1</v>
      </c>
      <c r="H2035" s="36">
        <v>2</v>
      </c>
    </row>
    <row r="2036" spans="1:8" x14ac:dyDescent="0.25">
      <c r="A2036" s="43">
        <v>2019</v>
      </c>
      <c r="B2036">
        <v>4</v>
      </c>
      <c r="C2036">
        <v>1</v>
      </c>
      <c r="D2036">
        <v>0.93</v>
      </c>
      <c r="E2036">
        <v>1</v>
      </c>
      <c r="F2036">
        <v>1</v>
      </c>
      <c r="G2036">
        <v>1</v>
      </c>
      <c r="H2036" s="36">
        <v>2</v>
      </c>
    </row>
    <row r="2037" spans="1:8" x14ac:dyDescent="0.25">
      <c r="A2037" s="43">
        <v>2013</v>
      </c>
      <c r="B2037">
        <v>0</v>
      </c>
      <c r="E2037">
        <v>1</v>
      </c>
      <c r="F2037">
        <v>1</v>
      </c>
      <c r="G2037">
        <v>2</v>
      </c>
      <c r="H2037" s="36">
        <v>2</v>
      </c>
    </row>
    <row r="2038" spans="1:8" x14ac:dyDescent="0.25">
      <c r="A2038" s="43">
        <v>2018</v>
      </c>
      <c r="B2038">
        <v>0</v>
      </c>
      <c r="E2038">
        <v>1</v>
      </c>
      <c r="F2038">
        <v>1</v>
      </c>
      <c r="G2038">
        <v>1</v>
      </c>
      <c r="H2038" s="36">
        <v>2</v>
      </c>
    </row>
    <row r="2039" spans="1:8" x14ac:dyDescent="0.25">
      <c r="A2039" s="43">
        <v>2015</v>
      </c>
      <c r="B2039">
        <v>0</v>
      </c>
      <c r="E2039">
        <v>1</v>
      </c>
      <c r="F2039">
        <v>1</v>
      </c>
      <c r="G2039">
        <v>1</v>
      </c>
      <c r="H2039" s="36">
        <v>2</v>
      </c>
    </row>
    <row r="2040" spans="1:8" x14ac:dyDescent="0.25">
      <c r="A2040" s="43">
        <v>2018</v>
      </c>
      <c r="B2040">
        <v>0</v>
      </c>
      <c r="E2040">
        <v>1</v>
      </c>
      <c r="F2040">
        <v>1</v>
      </c>
      <c r="G2040">
        <v>3</v>
      </c>
      <c r="H2040" s="36">
        <v>2</v>
      </c>
    </row>
    <row r="2041" spans="1:8" x14ac:dyDescent="0.25">
      <c r="A2041" s="43">
        <v>2017</v>
      </c>
      <c r="B2041">
        <v>4</v>
      </c>
      <c r="C2041">
        <v>1</v>
      </c>
      <c r="D2041">
        <v>0.97</v>
      </c>
      <c r="E2041">
        <v>2</v>
      </c>
      <c r="F2041">
        <v>3</v>
      </c>
      <c r="G2041">
        <v>4</v>
      </c>
      <c r="H2041" s="36">
        <v>2</v>
      </c>
    </row>
    <row r="2042" spans="1:8" x14ac:dyDescent="0.25">
      <c r="A2042" s="43">
        <v>2017</v>
      </c>
      <c r="B2042">
        <v>4</v>
      </c>
      <c r="C2042">
        <v>1</v>
      </c>
      <c r="D2042">
        <v>0.88</v>
      </c>
      <c r="E2042">
        <v>1</v>
      </c>
      <c r="F2042">
        <v>1</v>
      </c>
      <c r="G2042">
        <v>1</v>
      </c>
      <c r="H2042" s="36">
        <v>2</v>
      </c>
    </row>
    <row r="2043" spans="1:8" x14ac:dyDescent="0.25">
      <c r="A2043" s="43">
        <v>2016</v>
      </c>
      <c r="B2043">
        <v>2</v>
      </c>
      <c r="C2043">
        <v>0</v>
      </c>
      <c r="E2043">
        <v>1</v>
      </c>
      <c r="F2043">
        <v>1</v>
      </c>
      <c r="G2043">
        <v>1</v>
      </c>
      <c r="H2043" s="36">
        <v>2</v>
      </c>
    </row>
    <row r="2044" spans="1:8" x14ac:dyDescent="0.25">
      <c r="A2044" s="43">
        <v>2018</v>
      </c>
      <c r="B2044">
        <v>0</v>
      </c>
      <c r="E2044">
        <v>1</v>
      </c>
      <c r="F2044">
        <v>1</v>
      </c>
      <c r="G2044">
        <v>4</v>
      </c>
      <c r="H2044" s="36">
        <v>2</v>
      </c>
    </row>
    <row r="2045" spans="1:8" x14ac:dyDescent="0.25">
      <c r="A2045" s="43">
        <v>2019</v>
      </c>
      <c r="B2045">
        <v>4</v>
      </c>
      <c r="C2045">
        <v>1</v>
      </c>
      <c r="D2045">
        <v>0.81</v>
      </c>
      <c r="E2045">
        <v>1</v>
      </c>
      <c r="F2045">
        <v>1</v>
      </c>
      <c r="G2045">
        <v>1</v>
      </c>
      <c r="H2045" s="36">
        <v>2</v>
      </c>
    </row>
    <row r="2046" spans="1:8" x14ac:dyDescent="0.25">
      <c r="A2046" s="43">
        <v>2019</v>
      </c>
      <c r="B2046">
        <v>0</v>
      </c>
      <c r="E2046">
        <v>1</v>
      </c>
      <c r="F2046">
        <v>1</v>
      </c>
      <c r="G2046">
        <v>1</v>
      </c>
      <c r="H2046" s="36">
        <v>2</v>
      </c>
    </row>
    <row r="2047" spans="1:8" x14ac:dyDescent="0.25">
      <c r="A2047" s="43">
        <v>2017</v>
      </c>
      <c r="B2047">
        <v>1</v>
      </c>
      <c r="C2047">
        <v>1</v>
      </c>
      <c r="D2047">
        <v>0.83</v>
      </c>
      <c r="E2047">
        <v>1</v>
      </c>
      <c r="F2047">
        <v>2</v>
      </c>
      <c r="G2047">
        <v>2</v>
      </c>
      <c r="H2047" s="36">
        <v>2</v>
      </c>
    </row>
    <row r="2048" spans="1:8" x14ac:dyDescent="0.25">
      <c r="A2048" s="43">
        <v>2019</v>
      </c>
      <c r="B2048">
        <v>4</v>
      </c>
      <c r="C2048">
        <v>1</v>
      </c>
      <c r="D2048">
        <v>0.99</v>
      </c>
      <c r="E2048">
        <v>2</v>
      </c>
      <c r="F2048">
        <v>1</v>
      </c>
      <c r="G2048">
        <v>1</v>
      </c>
      <c r="H2048" s="36">
        <v>2</v>
      </c>
    </row>
    <row r="2049" spans="1:8" x14ac:dyDescent="0.25">
      <c r="A2049" s="43">
        <v>2018</v>
      </c>
      <c r="B2049">
        <v>0</v>
      </c>
      <c r="D2049">
        <v>1</v>
      </c>
      <c r="E2049">
        <v>1</v>
      </c>
      <c r="F2049">
        <v>2</v>
      </c>
      <c r="G2049">
        <v>3</v>
      </c>
      <c r="H2049" s="36">
        <v>2</v>
      </c>
    </row>
    <row r="2050" spans="1:8" x14ac:dyDescent="0.25">
      <c r="A2050" s="43">
        <v>2019</v>
      </c>
      <c r="B2050">
        <v>0</v>
      </c>
      <c r="E2050">
        <v>1</v>
      </c>
      <c r="F2050">
        <v>1</v>
      </c>
      <c r="G2050">
        <v>1</v>
      </c>
      <c r="H2050" s="36">
        <v>2</v>
      </c>
    </row>
    <row r="2051" spans="1:8" x14ac:dyDescent="0.25">
      <c r="A2051" s="43">
        <v>2019</v>
      </c>
      <c r="B2051">
        <v>0</v>
      </c>
      <c r="E2051">
        <v>1</v>
      </c>
      <c r="F2051">
        <v>1</v>
      </c>
      <c r="G2051">
        <v>1</v>
      </c>
      <c r="H2051" s="36">
        <v>1</v>
      </c>
    </row>
    <row r="2052" spans="1:8" x14ac:dyDescent="0.25">
      <c r="A2052" s="43">
        <v>2019</v>
      </c>
      <c r="B2052">
        <v>0</v>
      </c>
      <c r="E2052">
        <v>1</v>
      </c>
      <c r="F2052">
        <v>1</v>
      </c>
      <c r="G2052">
        <v>1</v>
      </c>
      <c r="H2052" s="36">
        <v>1</v>
      </c>
    </row>
    <row r="2053" spans="1:8" x14ac:dyDescent="0.25">
      <c r="A2053" s="43">
        <v>2016</v>
      </c>
      <c r="B2053">
        <v>4</v>
      </c>
      <c r="C2053">
        <v>1</v>
      </c>
      <c r="D2053">
        <v>1</v>
      </c>
      <c r="E2053">
        <v>2</v>
      </c>
      <c r="F2053">
        <v>3</v>
      </c>
      <c r="G2053">
        <v>4</v>
      </c>
      <c r="H2053" s="36">
        <v>2</v>
      </c>
    </row>
    <row r="2054" spans="1:8" x14ac:dyDescent="0.25">
      <c r="A2054" s="43">
        <v>2016</v>
      </c>
      <c r="B2054">
        <v>0</v>
      </c>
      <c r="E2054">
        <v>1</v>
      </c>
      <c r="F2054">
        <v>1</v>
      </c>
      <c r="G2054">
        <v>1</v>
      </c>
      <c r="H2054" s="36">
        <v>2</v>
      </c>
    </row>
    <row r="2055" spans="1:8" x14ac:dyDescent="0.25">
      <c r="A2055" s="43">
        <v>2018</v>
      </c>
      <c r="B2055">
        <v>0</v>
      </c>
      <c r="E2055">
        <v>1</v>
      </c>
      <c r="F2055">
        <v>2</v>
      </c>
      <c r="G2055">
        <v>2</v>
      </c>
      <c r="H2055" s="36">
        <v>2</v>
      </c>
    </row>
    <row r="2056" spans="1:8" x14ac:dyDescent="0.25">
      <c r="A2056" s="43">
        <v>2019</v>
      </c>
      <c r="B2056">
        <v>0</v>
      </c>
      <c r="E2056">
        <v>1</v>
      </c>
      <c r="F2056">
        <v>1</v>
      </c>
      <c r="G2056">
        <v>1</v>
      </c>
      <c r="H2056" s="36">
        <v>2</v>
      </c>
    </row>
    <row r="2057" spans="1:8" x14ac:dyDescent="0.25">
      <c r="A2057" s="43">
        <v>2019</v>
      </c>
      <c r="B2057">
        <v>4</v>
      </c>
      <c r="C2057">
        <v>1</v>
      </c>
      <c r="D2057">
        <v>0.97</v>
      </c>
      <c r="E2057">
        <v>2</v>
      </c>
      <c r="F2057">
        <v>1</v>
      </c>
      <c r="G2057">
        <v>1</v>
      </c>
      <c r="H2057" s="36">
        <v>2</v>
      </c>
    </row>
    <row r="2058" spans="1:8" x14ac:dyDescent="0.25">
      <c r="A2058" s="43">
        <v>2019</v>
      </c>
      <c r="B2058">
        <v>2</v>
      </c>
      <c r="C2058">
        <v>0</v>
      </c>
      <c r="D2058">
        <v>0</v>
      </c>
      <c r="E2058">
        <v>1</v>
      </c>
      <c r="F2058">
        <v>1</v>
      </c>
      <c r="G2058">
        <v>13</v>
      </c>
      <c r="H2058" s="36">
        <v>2</v>
      </c>
    </row>
    <row r="2059" spans="1:8" x14ac:dyDescent="0.25">
      <c r="A2059" s="43">
        <v>2019</v>
      </c>
      <c r="B2059">
        <v>4</v>
      </c>
      <c r="C2059">
        <v>0.8</v>
      </c>
      <c r="D2059">
        <v>1</v>
      </c>
      <c r="E2059">
        <v>1</v>
      </c>
      <c r="F2059">
        <v>5</v>
      </c>
      <c r="G2059">
        <v>5</v>
      </c>
      <c r="H2059" s="36">
        <v>2</v>
      </c>
    </row>
    <row r="2060" spans="1:8" x14ac:dyDescent="0.25">
      <c r="A2060" s="43">
        <v>2014</v>
      </c>
      <c r="B2060">
        <v>3</v>
      </c>
      <c r="C2060">
        <v>1</v>
      </c>
      <c r="D2060">
        <v>1</v>
      </c>
      <c r="E2060">
        <v>1</v>
      </c>
      <c r="F2060">
        <v>2</v>
      </c>
      <c r="G2060">
        <v>9</v>
      </c>
      <c r="H2060" s="36">
        <v>2</v>
      </c>
    </row>
    <row r="2061" spans="1:8" x14ac:dyDescent="0.25">
      <c r="A2061" s="43">
        <v>2019</v>
      </c>
      <c r="B2061">
        <v>4</v>
      </c>
      <c r="C2061">
        <v>1</v>
      </c>
      <c r="D2061">
        <v>0.86</v>
      </c>
      <c r="E2061">
        <v>1</v>
      </c>
      <c r="F2061">
        <v>3</v>
      </c>
      <c r="G2061">
        <v>4</v>
      </c>
      <c r="H2061" s="36">
        <v>2</v>
      </c>
    </row>
    <row r="2062" spans="1:8" x14ac:dyDescent="0.25">
      <c r="A2062" s="43">
        <v>2014</v>
      </c>
      <c r="B2062">
        <v>4</v>
      </c>
      <c r="C2062">
        <v>1</v>
      </c>
      <c r="D2062">
        <v>0.93</v>
      </c>
      <c r="E2062">
        <v>2</v>
      </c>
      <c r="F2062">
        <v>1</v>
      </c>
      <c r="G2062">
        <v>2</v>
      </c>
      <c r="H2062" s="36">
        <v>2</v>
      </c>
    </row>
    <row r="2063" spans="1:8" x14ac:dyDescent="0.25">
      <c r="A2063" s="43">
        <v>2017</v>
      </c>
      <c r="B2063">
        <v>2</v>
      </c>
      <c r="C2063">
        <v>0</v>
      </c>
      <c r="D2063">
        <v>0</v>
      </c>
      <c r="E2063">
        <v>1</v>
      </c>
      <c r="F2063">
        <v>1</v>
      </c>
      <c r="G2063">
        <v>1</v>
      </c>
      <c r="H2063" s="36">
        <v>2</v>
      </c>
    </row>
    <row r="2064" spans="1:8" x14ac:dyDescent="0.25">
      <c r="A2064" s="43">
        <v>2017</v>
      </c>
      <c r="B2064">
        <v>4</v>
      </c>
      <c r="C2064">
        <v>1</v>
      </c>
      <c r="D2064">
        <v>0.96</v>
      </c>
      <c r="E2064">
        <v>1</v>
      </c>
      <c r="F2064">
        <v>2</v>
      </c>
      <c r="G2064">
        <v>3</v>
      </c>
      <c r="H2064" s="36">
        <v>2</v>
      </c>
    </row>
    <row r="2065" spans="1:8" x14ac:dyDescent="0.25">
      <c r="A2065" s="43">
        <v>2012</v>
      </c>
      <c r="B2065">
        <v>4</v>
      </c>
      <c r="C2065">
        <v>1</v>
      </c>
      <c r="D2065">
        <v>1</v>
      </c>
      <c r="E2065">
        <v>2</v>
      </c>
      <c r="F2065">
        <v>5</v>
      </c>
      <c r="G2065">
        <v>5</v>
      </c>
      <c r="H2065" s="36">
        <v>2</v>
      </c>
    </row>
    <row r="2066" spans="1:8" x14ac:dyDescent="0.25">
      <c r="A2066" s="43">
        <v>2012</v>
      </c>
      <c r="B2066">
        <v>3</v>
      </c>
      <c r="C2066">
        <v>1</v>
      </c>
      <c r="D2066">
        <v>0.86</v>
      </c>
      <c r="E2066">
        <v>2</v>
      </c>
      <c r="F2066">
        <v>1</v>
      </c>
      <c r="G2066">
        <v>1</v>
      </c>
      <c r="H2066" s="36">
        <v>2</v>
      </c>
    </row>
    <row r="2067" spans="1:8" x14ac:dyDescent="0.25">
      <c r="A2067" s="43">
        <v>2013</v>
      </c>
      <c r="B2067">
        <v>4</v>
      </c>
      <c r="C2067">
        <v>1</v>
      </c>
      <c r="D2067">
        <v>1</v>
      </c>
      <c r="E2067">
        <v>1</v>
      </c>
      <c r="F2067">
        <v>2</v>
      </c>
      <c r="G2067">
        <v>5</v>
      </c>
      <c r="H2067" s="36">
        <v>2</v>
      </c>
    </row>
    <row r="2068" spans="1:8" x14ac:dyDescent="0.25">
      <c r="A2068" s="43">
        <v>2019</v>
      </c>
      <c r="B2068">
        <v>0</v>
      </c>
      <c r="D2068">
        <v>0.9</v>
      </c>
      <c r="E2068">
        <v>2</v>
      </c>
      <c r="F2068">
        <v>4</v>
      </c>
      <c r="G2068">
        <v>5</v>
      </c>
      <c r="H2068" s="36">
        <v>2</v>
      </c>
    </row>
    <row r="2069" spans="1:8" x14ac:dyDescent="0.25">
      <c r="A2069" s="43">
        <v>2015</v>
      </c>
      <c r="B2069">
        <v>0</v>
      </c>
      <c r="E2069">
        <v>1</v>
      </c>
      <c r="F2069">
        <v>13</v>
      </c>
      <c r="G2069">
        <v>15</v>
      </c>
      <c r="H2069" s="36">
        <v>2</v>
      </c>
    </row>
    <row r="2070" spans="1:8" x14ac:dyDescent="0.25">
      <c r="A2070" s="43">
        <v>2019</v>
      </c>
      <c r="B2070">
        <v>3</v>
      </c>
      <c r="C2070">
        <v>0.9</v>
      </c>
      <c r="D2070">
        <v>0.86</v>
      </c>
      <c r="E2070">
        <v>2</v>
      </c>
      <c r="F2070">
        <v>3</v>
      </c>
      <c r="G2070">
        <v>4</v>
      </c>
      <c r="H2070" s="36">
        <v>2</v>
      </c>
    </row>
    <row r="2071" spans="1:8" x14ac:dyDescent="0.25">
      <c r="A2071" s="43">
        <v>2018</v>
      </c>
      <c r="B2071">
        <v>4</v>
      </c>
      <c r="C2071">
        <v>1</v>
      </c>
      <c r="D2071">
        <v>0.89</v>
      </c>
      <c r="E2071">
        <v>1</v>
      </c>
      <c r="F2071">
        <v>7</v>
      </c>
      <c r="G2071">
        <v>7</v>
      </c>
      <c r="H2071" s="36">
        <v>2</v>
      </c>
    </row>
    <row r="2072" spans="1:8" x14ac:dyDescent="0.25">
      <c r="A2072" s="43">
        <v>2017</v>
      </c>
      <c r="B2072">
        <v>4</v>
      </c>
      <c r="C2072">
        <v>1</v>
      </c>
      <c r="D2072">
        <v>0.99</v>
      </c>
      <c r="E2072">
        <v>1</v>
      </c>
      <c r="F2072">
        <v>1</v>
      </c>
      <c r="G2072">
        <v>3</v>
      </c>
      <c r="H2072" s="36">
        <v>2</v>
      </c>
    </row>
    <row r="2073" spans="1:8" x14ac:dyDescent="0.25">
      <c r="A2073" s="43">
        <v>2014</v>
      </c>
      <c r="B2073">
        <v>4</v>
      </c>
      <c r="C2073">
        <v>1</v>
      </c>
      <c r="D2073">
        <v>0.95</v>
      </c>
      <c r="E2073">
        <v>2</v>
      </c>
      <c r="F2073">
        <v>10</v>
      </c>
      <c r="G2073">
        <v>10</v>
      </c>
      <c r="H2073" s="36">
        <v>2</v>
      </c>
    </row>
    <row r="2074" spans="1:8" x14ac:dyDescent="0.25">
      <c r="A2074" s="43">
        <v>2016</v>
      </c>
      <c r="B2074">
        <v>0</v>
      </c>
      <c r="E2074">
        <v>1</v>
      </c>
      <c r="F2074">
        <v>1</v>
      </c>
      <c r="G2074">
        <v>3</v>
      </c>
      <c r="H2074" s="36">
        <v>1</v>
      </c>
    </row>
    <row r="2075" spans="1:8" x14ac:dyDescent="0.25">
      <c r="A2075" s="43">
        <v>2019</v>
      </c>
      <c r="B2075">
        <v>3</v>
      </c>
      <c r="C2075">
        <v>0.98</v>
      </c>
      <c r="D2075">
        <v>0.8</v>
      </c>
      <c r="E2075">
        <v>2</v>
      </c>
      <c r="F2075">
        <v>3</v>
      </c>
      <c r="G2075">
        <v>4</v>
      </c>
      <c r="H2075" s="36">
        <v>2</v>
      </c>
    </row>
    <row r="2076" spans="1:8" x14ac:dyDescent="0.25">
      <c r="A2076" s="43">
        <v>2011</v>
      </c>
      <c r="B2076">
        <v>4</v>
      </c>
      <c r="C2076">
        <v>1</v>
      </c>
      <c r="D2076">
        <v>0.98</v>
      </c>
      <c r="E2076">
        <v>2</v>
      </c>
      <c r="F2076">
        <v>1</v>
      </c>
      <c r="G2076">
        <v>1</v>
      </c>
      <c r="H2076" s="36">
        <v>2</v>
      </c>
    </row>
    <row r="2077" spans="1:8" x14ac:dyDescent="0.25">
      <c r="A2077" s="43">
        <v>2018</v>
      </c>
      <c r="B2077">
        <v>4</v>
      </c>
      <c r="C2077">
        <v>1</v>
      </c>
      <c r="D2077">
        <v>1</v>
      </c>
      <c r="E2077">
        <v>1</v>
      </c>
      <c r="F2077">
        <v>66</v>
      </c>
      <c r="G2077">
        <v>66</v>
      </c>
      <c r="H2077" s="36">
        <v>2</v>
      </c>
    </row>
    <row r="2078" spans="1:8" x14ac:dyDescent="0.25">
      <c r="A2078" s="43">
        <v>2019</v>
      </c>
      <c r="B2078">
        <v>4</v>
      </c>
      <c r="C2078">
        <v>0.94</v>
      </c>
      <c r="D2078">
        <v>0.61</v>
      </c>
      <c r="E2078">
        <v>1</v>
      </c>
      <c r="F2078">
        <v>1</v>
      </c>
      <c r="G2078">
        <v>1</v>
      </c>
      <c r="H2078" s="36">
        <v>2</v>
      </c>
    </row>
    <row r="2079" spans="1:8" x14ac:dyDescent="0.25">
      <c r="A2079" s="43">
        <v>2019</v>
      </c>
      <c r="B2079">
        <v>4</v>
      </c>
      <c r="C2079">
        <v>1</v>
      </c>
      <c r="D2079">
        <v>0.99</v>
      </c>
      <c r="E2079">
        <v>2</v>
      </c>
      <c r="F2079">
        <v>1</v>
      </c>
      <c r="G2079">
        <v>2</v>
      </c>
      <c r="H2079" s="36">
        <v>2</v>
      </c>
    </row>
    <row r="2080" spans="1:8" x14ac:dyDescent="0.25">
      <c r="A2080" s="43">
        <v>2019</v>
      </c>
      <c r="B2080">
        <v>4</v>
      </c>
      <c r="C2080">
        <v>1</v>
      </c>
      <c r="D2080">
        <v>1</v>
      </c>
      <c r="E2080">
        <v>2</v>
      </c>
      <c r="F2080">
        <v>2</v>
      </c>
      <c r="G2080">
        <v>4</v>
      </c>
      <c r="H2080" s="36">
        <v>2</v>
      </c>
    </row>
    <row r="2081" spans="1:8" x14ac:dyDescent="0.25">
      <c r="A2081" s="43">
        <v>2016</v>
      </c>
      <c r="B2081">
        <v>4</v>
      </c>
      <c r="C2081">
        <v>1</v>
      </c>
      <c r="D2081">
        <v>1</v>
      </c>
      <c r="E2081">
        <v>1</v>
      </c>
      <c r="F2081">
        <v>1</v>
      </c>
      <c r="G2081">
        <v>1</v>
      </c>
      <c r="H2081" s="36">
        <v>2</v>
      </c>
    </row>
    <row r="2082" spans="1:8" x14ac:dyDescent="0.25">
      <c r="A2082" s="43">
        <v>2018</v>
      </c>
      <c r="B2082">
        <v>3</v>
      </c>
      <c r="C2082">
        <v>1</v>
      </c>
      <c r="D2082">
        <v>0.98</v>
      </c>
      <c r="E2082">
        <v>1</v>
      </c>
      <c r="F2082">
        <v>2</v>
      </c>
      <c r="G2082">
        <v>3</v>
      </c>
      <c r="H2082" s="36">
        <v>2</v>
      </c>
    </row>
    <row r="2083" spans="1:8" x14ac:dyDescent="0.25">
      <c r="A2083" s="43">
        <v>2015</v>
      </c>
      <c r="B2083">
        <v>4</v>
      </c>
      <c r="C2083">
        <v>1</v>
      </c>
      <c r="D2083">
        <v>1</v>
      </c>
      <c r="E2083">
        <v>2</v>
      </c>
      <c r="F2083">
        <v>5</v>
      </c>
      <c r="G2083">
        <v>5</v>
      </c>
      <c r="H2083" s="36">
        <v>2</v>
      </c>
    </row>
    <row r="2084" spans="1:8" x14ac:dyDescent="0.25">
      <c r="A2084" s="43">
        <v>2016</v>
      </c>
      <c r="B2084">
        <v>4</v>
      </c>
      <c r="C2084">
        <v>1</v>
      </c>
      <c r="D2084">
        <v>1</v>
      </c>
      <c r="E2084">
        <v>2</v>
      </c>
      <c r="F2084">
        <v>2</v>
      </c>
      <c r="G2084">
        <v>2</v>
      </c>
      <c r="H2084" s="36">
        <v>2</v>
      </c>
    </row>
    <row r="2085" spans="1:8" x14ac:dyDescent="0.25">
      <c r="A2085" s="43">
        <v>2012</v>
      </c>
      <c r="B2085">
        <v>4</v>
      </c>
      <c r="C2085">
        <v>1</v>
      </c>
      <c r="D2085">
        <v>0.97</v>
      </c>
      <c r="E2085">
        <v>1</v>
      </c>
      <c r="F2085">
        <v>1</v>
      </c>
      <c r="G2085">
        <v>5</v>
      </c>
      <c r="H2085" s="36">
        <v>2</v>
      </c>
    </row>
    <row r="2086" spans="1:8" x14ac:dyDescent="0.25">
      <c r="A2086" s="43">
        <v>2018</v>
      </c>
      <c r="B2086">
        <v>3</v>
      </c>
      <c r="C2086">
        <v>0.8</v>
      </c>
      <c r="D2086">
        <v>0.75</v>
      </c>
      <c r="E2086">
        <v>2</v>
      </c>
      <c r="F2086">
        <v>1</v>
      </c>
      <c r="G2086">
        <v>1</v>
      </c>
      <c r="H2086" s="36">
        <v>2</v>
      </c>
    </row>
    <row r="2087" spans="1:8" x14ac:dyDescent="0.25">
      <c r="A2087" s="43">
        <v>2018</v>
      </c>
      <c r="B2087">
        <v>4</v>
      </c>
      <c r="C2087">
        <v>1</v>
      </c>
      <c r="D2087">
        <v>0.98</v>
      </c>
      <c r="E2087">
        <v>2</v>
      </c>
      <c r="F2087">
        <v>4</v>
      </c>
      <c r="G2087">
        <v>13</v>
      </c>
      <c r="H2087" s="36">
        <v>2</v>
      </c>
    </row>
    <row r="2088" spans="1:8" x14ac:dyDescent="0.25">
      <c r="A2088" s="43">
        <v>2017</v>
      </c>
      <c r="B2088">
        <v>4</v>
      </c>
      <c r="C2088">
        <v>1</v>
      </c>
      <c r="D2088">
        <v>1</v>
      </c>
      <c r="E2088">
        <v>2</v>
      </c>
      <c r="F2088">
        <v>7</v>
      </c>
      <c r="G2088">
        <v>7</v>
      </c>
      <c r="H2088" s="36">
        <v>2</v>
      </c>
    </row>
    <row r="2089" spans="1:8" x14ac:dyDescent="0.25">
      <c r="A2089" s="43">
        <v>2019</v>
      </c>
      <c r="B2089">
        <v>4</v>
      </c>
      <c r="C2089">
        <v>1</v>
      </c>
      <c r="D2089">
        <v>1</v>
      </c>
      <c r="E2089">
        <v>2</v>
      </c>
      <c r="F2089">
        <v>1</v>
      </c>
      <c r="G2089">
        <v>1</v>
      </c>
      <c r="H2089" s="36">
        <v>2</v>
      </c>
    </row>
    <row r="2090" spans="1:8" x14ac:dyDescent="0.25">
      <c r="A2090" s="43">
        <v>2018</v>
      </c>
      <c r="B2090">
        <v>3</v>
      </c>
      <c r="C2090">
        <v>1</v>
      </c>
      <c r="D2090">
        <v>0.71</v>
      </c>
      <c r="E2090">
        <v>2</v>
      </c>
      <c r="F2090">
        <v>3</v>
      </c>
      <c r="G2090">
        <v>3</v>
      </c>
      <c r="H2090" s="36">
        <v>2</v>
      </c>
    </row>
    <row r="2091" spans="1:8" x14ac:dyDescent="0.25">
      <c r="A2091" s="43">
        <v>2019</v>
      </c>
      <c r="B2091">
        <v>4</v>
      </c>
      <c r="C2091">
        <v>0.9</v>
      </c>
      <c r="D2091">
        <v>1</v>
      </c>
      <c r="E2091">
        <v>1</v>
      </c>
      <c r="F2091">
        <v>4</v>
      </c>
      <c r="G2091">
        <v>6</v>
      </c>
      <c r="H2091" s="36">
        <v>2</v>
      </c>
    </row>
    <row r="2092" spans="1:8" x14ac:dyDescent="0.25">
      <c r="A2092" s="43">
        <v>2015</v>
      </c>
      <c r="B2092">
        <v>0</v>
      </c>
      <c r="D2092">
        <v>0.55000000000000004</v>
      </c>
      <c r="E2092">
        <v>2</v>
      </c>
      <c r="F2092">
        <v>1</v>
      </c>
      <c r="G2092">
        <v>2</v>
      </c>
      <c r="H2092" s="36">
        <v>2</v>
      </c>
    </row>
    <row r="2093" spans="1:8" x14ac:dyDescent="0.25">
      <c r="A2093" s="43">
        <v>2016</v>
      </c>
      <c r="B2093">
        <v>1</v>
      </c>
      <c r="C2093">
        <v>1</v>
      </c>
      <c r="D2093">
        <v>0.4</v>
      </c>
      <c r="E2093">
        <v>1</v>
      </c>
      <c r="F2093">
        <v>1</v>
      </c>
      <c r="G2093">
        <v>4</v>
      </c>
      <c r="H2093" s="36">
        <v>2</v>
      </c>
    </row>
    <row r="2094" spans="1:8" x14ac:dyDescent="0.25">
      <c r="A2094" s="43">
        <v>2019</v>
      </c>
      <c r="B2094">
        <v>3</v>
      </c>
      <c r="C2094">
        <v>1</v>
      </c>
      <c r="D2094">
        <v>0.83</v>
      </c>
      <c r="E2094">
        <v>2</v>
      </c>
      <c r="F2094">
        <v>1</v>
      </c>
      <c r="G2094">
        <v>1</v>
      </c>
      <c r="H2094" s="36">
        <v>2</v>
      </c>
    </row>
    <row r="2095" spans="1:8" x14ac:dyDescent="0.25">
      <c r="A2095" s="43">
        <v>2015</v>
      </c>
      <c r="B2095">
        <v>3</v>
      </c>
      <c r="C2095">
        <v>1</v>
      </c>
      <c r="D2095">
        <v>0.92</v>
      </c>
      <c r="E2095">
        <v>2</v>
      </c>
      <c r="F2095">
        <v>2</v>
      </c>
      <c r="G2095">
        <v>2</v>
      </c>
      <c r="H2095" s="36">
        <v>2</v>
      </c>
    </row>
    <row r="2096" spans="1:8" x14ac:dyDescent="0.25">
      <c r="A2096" s="43">
        <v>2016</v>
      </c>
      <c r="B2096">
        <v>0</v>
      </c>
      <c r="E2096">
        <v>1</v>
      </c>
      <c r="F2096">
        <v>1</v>
      </c>
      <c r="G2096">
        <v>4</v>
      </c>
      <c r="H2096" s="36">
        <v>2</v>
      </c>
    </row>
    <row r="2097" spans="1:8" x14ac:dyDescent="0.25">
      <c r="A2097" s="43">
        <v>2019</v>
      </c>
      <c r="B2097">
        <v>0</v>
      </c>
      <c r="E2097">
        <v>1</v>
      </c>
      <c r="F2097">
        <v>2</v>
      </c>
      <c r="G2097">
        <v>12</v>
      </c>
      <c r="H2097" s="36">
        <v>2</v>
      </c>
    </row>
    <row r="2098" spans="1:8" x14ac:dyDescent="0.25">
      <c r="A2098" s="43">
        <v>2017</v>
      </c>
      <c r="B2098">
        <v>4</v>
      </c>
      <c r="C2098">
        <v>1</v>
      </c>
      <c r="D2098">
        <v>1</v>
      </c>
      <c r="E2098">
        <v>2</v>
      </c>
      <c r="F2098">
        <v>1</v>
      </c>
      <c r="G2098">
        <v>1</v>
      </c>
      <c r="H2098" s="36">
        <v>2</v>
      </c>
    </row>
    <row r="2099" spans="1:8" x14ac:dyDescent="0.25">
      <c r="A2099" s="43">
        <v>2019</v>
      </c>
      <c r="B2099">
        <v>4</v>
      </c>
      <c r="C2099">
        <v>1</v>
      </c>
      <c r="D2099">
        <v>1</v>
      </c>
      <c r="E2099">
        <v>2</v>
      </c>
      <c r="F2099">
        <v>1</v>
      </c>
      <c r="G2099">
        <v>1</v>
      </c>
      <c r="H2099" s="36">
        <v>2</v>
      </c>
    </row>
    <row r="2100" spans="1:8" x14ac:dyDescent="0.25">
      <c r="A2100" s="43">
        <v>2019</v>
      </c>
      <c r="B2100">
        <v>4</v>
      </c>
      <c r="C2100">
        <v>1</v>
      </c>
      <c r="D2100">
        <v>1</v>
      </c>
      <c r="E2100">
        <v>1</v>
      </c>
      <c r="F2100">
        <v>2</v>
      </c>
      <c r="G2100">
        <v>2</v>
      </c>
      <c r="H2100" s="36">
        <v>1</v>
      </c>
    </row>
    <row r="2101" spans="1:8" x14ac:dyDescent="0.25">
      <c r="A2101" s="43">
        <v>2019</v>
      </c>
      <c r="B2101">
        <v>4</v>
      </c>
      <c r="C2101">
        <v>1</v>
      </c>
      <c r="D2101">
        <v>1</v>
      </c>
      <c r="E2101">
        <v>1</v>
      </c>
      <c r="F2101">
        <v>1</v>
      </c>
      <c r="G2101">
        <v>1</v>
      </c>
      <c r="H2101" s="36">
        <v>2</v>
      </c>
    </row>
    <row r="2102" spans="1:8" x14ac:dyDescent="0.25">
      <c r="A2102" s="43">
        <v>2016</v>
      </c>
      <c r="B2102">
        <v>4</v>
      </c>
      <c r="C2102">
        <v>1</v>
      </c>
      <c r="D2102">
        <v>1</v>
      </c>
      <c r="E2102">
        <v>2</v>
      </c>
      <c r="F2102">
        <v>7</v>
      </c>
      <c r="G2102">
        <v>8</v>
      </c>
      <c r="H2102" s="36">
        <v>2</v>
      </c>
    </row>
    <row r="2103" spans="1:8" x14ac:dyDescent="0.25">
      <c r="A2103" s="43">
        <v>2015</v>
      </c>
      <c r="B2103">
        <v>4</v>
      </c>
      <c r="C2103">
        <v>1</v>
      </c>
      <c r="D2103">
        <v>1</v>
      </c>
      <c r="E2103">
        <v>2</v>
      </c>
      <c r="F2103">
        <v>2</v>
      </c>
      <c r="G2103">
        <v>2</v>
      </c>
      <c r="H2103" s="36">
        <v>2</v>
      </c>
    </row>
    <row r="2104" spans="1:8" x14ac:dyDescent="0.25">
      <c r="A2104" s="43">
        <v>2019</v>
      </c>
      <c r="B2104">
        <v>4</v>
      </c>
      <c r="C2104">
        <v>1</v>
      </c>
      <c r="D2104">
        <v>1</v>
      </c>
      <c r="E2104">
        <v>2</v>
      </c>
      <c r="F2104">
        <v>2</v>
      </c>
      <c r="G2104">
        <v>3</v>
      </c>
      <c r="H2104" s="36">
        <v>2</v>
      </c>
    </row>
    <row r="2105" spans="1:8" x14ac:dyDescent="0.25">
      <c r="A2105" s="43">
        <v>2016</v>
      </c>
      <c r="B2105">
        <v>4</v>
      </c>
      <c r="C2105">
        <v>1</v>
      </c>
      <c r="D2105">
        <v>1</v>
      </c>
      <c r="E2105">
        <v>0</v>
      </c>
      <c r="F2105">
        <v>3</v>
      </c>
      <c r="G2105">
        <v>3</v>
      </c>
      <c r="H2105" s="36">
        <v>2</v>
      </c>
    </row>
    <row r="2106" spans="1:8" x14ac:dyDescent="0.25">
      <c r="A2106" s="43">
        <v>2017</v>
      </c>
      <c r="B2106">
        <v>4</v>
      </c>
      <c r="C2106">
        <v>1</v>
      </c>
      <c r="D2106">
        <v>1</v>
      </c>
      <c r="E2106">
        <v>1</v>
      </c>
      <c r="F2106">
        <v>3</v>
      </c>
      <c r="G2106">
        <v>3</v>
      </c>
      <c r="H2106" s="36">
        <v>2</v>
      </c>
    </row>
    <row r="2107" spans="1:8" x14ac:dyDescent="0.25">
      <c r="A2107" s="43">
        <v>2019</v>
      </c>
      <c r="B2107">
        <v>4</v>
      </c>
      <c r="C2107">
        <v>1</v>
      </c>
      <c r="D2107">
        <v>0.97</v>
      </c>
      <c r="E2107">
        <v>2</v>
      </c>
      <c r="F2107">
        <v>1</v>
      </c>
      <c r="G2107">
        <v>1</v>
      </c>
      <c r="H2107" s="36">
        <v>2</v>
      </c>
    </row>
    <row r="2108" spans="1:8" x14ac:dyDescent="0.25">
      <c r="A2108" s="43">
        <v>2019</v>
      </c>
      <c r="B2108">
        <v>4</v>
      </c>
      <c r="C2108">
        <v>1</v>
      </c>
      <c r="D2108">
        <v>1</v>
      </c>
      <c r="E2108">
        <v>1</v>
      </c>
      <c r="F2108">
        <v>1</v>
      </c>
      <c r="G2108">
        <v>1</v>
      </c>
      <c r="H2108" s="36">
        <v>2</v>
      </c>
    </row>
    <row r="2109" spans="1:8" x14ac:dyDescent="0.25">
      <c r="A2109" s="43">
        <v>2015</v>
      </c>
      <c r="B2109">
        <v>0</v>
      </c>
      <c r="E2109">
        <v>1</v>
      </c>
      <c r="F2109">
        <v>1</v>
      </c>
      <c r="G2109">
        <v>1</v>
      </c>
      <c r="H2109" s="36">
        <v>2</v>
      </c>
    </row>
    <row r="2110" spans="1:8" x14ac:dyDescent="0.25">
      <c r="A2110" s="43">
        <v>2019</v>
      </c>
      <c r="B2110">
        <v>4</v>
      </c>
      <c r="C2110">
        <v>1</v>
      </c>
      <c r="D2110">
        <v>1</v>
      </c>
      <c r="E2110">
        <v>1</v>
      </c>
      <c r="F2110">
        <v>2</v>
      </c>
      <c r="G2110">
        <v>5</v>
      </c>
      <c r="H2110" s="36">
        <v>2</v>
      </c>
    </row>
    <row r="2111" spans="1:8" x14ac:dyDescent="0.25">
      <c r="A2111" s="43">
        <v>2018</v>
      </c>
      <c r="B2111">
        <v>4</v>
      </c>
      <c r="C2111">
        <v>1</v>
      </c>
      <c r="D2111">
        <v>1</v>
      </c>
      <c r="E2111">
        <v>2</v>
      </c>
      <c r="F2111">
        <v>5</v>
      </c>
      <c r="G2111">
        <v>5</v>
      </c>
      <c r="H2111" s="36">
        <v>2</v>
      </c>
    </row>
    <row r="2112" spans="1:8" x14ac:dyDescent="0.25">
      <c r="A2112" s="43">
        <v>2019</v>
      </c>
      <c r="B2112">
        <v>4</v>
      </c>
      <c r="C2112">
        <v>0.7</v>
      </c>
      <c r="D2112">
        <v>1</v>
      </c>
      <c r="E2112">
        <v>1</v>
      </c>
      <c r="F2112">
        <v>1</v>
      </c>
      <c r="G2112">
        <v>2</v>
      </c>
      <c r="H2112" s="36">
        <v>2</v>
      </c>
    </row>
    <row r="2113" spans="1:8" x14ac:dyDescent="0.25">
      <c r="A2113" s="43">
        <v>2019</v>
      </c>
      <c r="B2113">
        <v>4</v>
      </c>
      <c r="C2113">
        <v>1</v>
      </c>
      <c r="D2113">
        <v>0.35</v>
      </c>
      <c r="E2113">
        <v>1</v>
      </c>
      <c r="F2113">
        <v>2</v>
      </c>
      <c r="G2113">
        <v>2</v>
      </c>
      <c r="H2113" s="36">
        <v>2</v>
      </c>
    </row>
    <row r="2114" spans="1:8" x14ac:dyDescent="0.25">
      <c r="A2114" s="43">
        <v>2015</v>
      </c>
      <c r="B2114">
        <v>4</v>
      </c>
      <c r="C2114">
        <v>0.93</v>
      </c>
      <c r="D2114">
        <v>0.99</v>
      </c>
      <c r="E2114">
        <v>2</v>
      </c>
      <c r="F2114">
        <v>1</v>
      </c>
      <c r="G2114">
        <v>1</v>
      </c>
      <c r="H2114" s="36">
        <v>2</v>
      </c>
    </row>
    <row r="2115" spans="1:8" x14ac:dyDescent="0.25">
      <c r="A2115" s="43">
        <v>2019</v>
      </c>
      <c r="B2115">
        <v>4</v>
      </c>
      <c r="C2115">
        <v>1</v>
      </c>
      <c r="D2115">
        <v>1</v>
      </c>
      <c r="E2115">
        <v>1</v>
      </c>
      <c r="F2115">
        <v>5</v>
      </c>
      <c r="G2115">
        <v>6</v>
      </c>
      <c r="H2115" s="36">
        <v>1</v>
      </c>
    </row>
    <row r="2116" spans="1:8" x14ac:dyDescent="0.25">
      <c r="A2116" s="43">
        <v>2019</v>
      </c>
      <c r="B2116">
        <v>2</v>
      </c>
      <c r="C2116">
        <v>0.3</v>
      </c>
      <c r="D2116">
        <v>0.18</v>
      </c>
      <c r="E2116">
        <v>1</v>
      </c>
      <c r="F2116">
        <v>1</v>
      </c>
      <c r="G2116">
        <v>1</v>
      </c>
      <c r="H2116" s="36">
        <v>2</v>
      </c>
    </row>
    <row r="2117" spans="1:8" x14ac:dyDescent="0.25">
      <c r="A2117" s="43">
        <v>2015</v>
      </c>
      <c r="B2117">
        <v>4</v>
      </c>
      <c r="C2117">
        <v>1</v>
      </c>
      <c r="D2117">
        <v>0.99</v>
      </c>
      <c r="E2117">
        <v>2</v>
      </c>
      <c r="F2117">
        <v>2</v>
      </c>
      <c r="G2117">
        <v>2</v>
      </c>
      <c r="H2117" s="36">
        <v>2</v>
      </c>
    </row>
    <row r="2118" spans="1:8" x14ac:dyDescent="0.25">
      <c r="A2118" s="43">
        <v>2019</v>
      </c>
      <c r="B2118">
        <v>4</v>
      </c>
      <c r="C2118">
        <v>1</v>
      </c>
      <c r="D2118">
        <v>1</v>
      </c>
      <c r="E2118">
        <v>1</v>
      </c>
      <c r="F2118">
        <v>2</v>
      </c>
      <c r="G2118">
        <v>5</v>
      </c>
      <c r="H2118" s="36">
        <v>2</v>
      </c>
    </row>
    <row r="2119" spans="1:8" x14ac:dyDescent="0.25">
      <c r="A2119" s="43">
        <v>2012</v>
      </c>
      <c r="B2119">
        <v>2</v>
      </c>
      <c r="C2119">
        <v>0</v>
      </c>
      <c r="D2119">
        <v>0</v>
      </c>
      <c r="E2119">
        <v>1</v>
      </c>
      <c r="F2119">
        <v>1</v>
      </c>
      <c r="G2119">
        <v>1</v>
      </c>
      <c r="H2119" s="36">
        <v>2</v>
      </c>
    </row>
    <row r="2120" spans="1:8" x14ac:dyDescent="0.25">
      <c r="A2120" s="43">
        <v>2016</v>
      </c>
      <c r="B2120">
        <v>4</v>
      </c>
      <c r="C2120">
        <v>0.77</v>
      </c>
      <c r="D2120">
        <v>1</v>
      </c>
      <c r="E2120">
        <v>1</v>
      </c>
      <c r="F2120">
        <v>3</v>
      </c>
      <c r="G2120">
        <v>3</v>
      </c>
      <c r="H2120" s="36">
        <v>2</v>
      </c>
    </row>
    <row r="2121" spans="1:8" x14ac:dyDescent="0.25">
      <c r="A2121" s="43">
        <v>2018</v>
      </c>
      <c r="B2121">
        <v>4</v>
      </c>
      <c r="C2121">
        <v>1</v>
      </c>
      <c r="D2121">
        <v>0.98</v>
      </c>
      <c r="E2121">
        <v>1</v>
      </c>
      <c r="F2121">
        <v>8</v>
      </c>
      <c r="G2121">
        <v>9</v>
      </c>
      <c r="H2121" s="36">
        <v>2</v>
      </c>
    </row>
    <row r="2122" spans="1:8" x14ac:dyDescent="0.25">
      <c r="A2122" s="43">
        <v>2019</v>
      </c>
      <c r="B2122">
        <v>4</v>
      </c>
      <c r="C2122">
        <v>0.98</v>
      </c>
      <c r="D2122">
        <v>1</v>
      </c>
      <c r="E2122">
        <v>1</v>
      </c>
      <c r="F2122">
        <v>9</v>
      </c>
      <c r="G2122">
        <v>10</v>
      </c>
      <c r="H2122" s="36">
        <v>2</v>
      </c>
    </row>
    <row r="2123" spans="1:8" x14ac:dyDescent="0.25">
      <c r="A2123" s="43">
        <v>2019</v>
      </c>
      <c r="B2123">
        <v>4</v>
      </c>
      <c r="C2123">
        <v>1</v>
      </c>
      <c r="D2123">
        <v>0.98</v>
      </c>
      <c r="E2123">
        <v>2</v>
      </c>
      <c r="F2123">
        <v>3</v>
      </c>
      <c r="G2123">
        <v>3</v>
      </c>
      <c r="H2123" s="36">
        <v>2</v>
      </c>
    </row>
    <row r="2124" spans="1:8" x14ac:dyDescent="0.25">
      <c r="A2124" s="43">
        <v>2019</v>
      </c>
      <c r="B2124">
        <v>4</v>
      </c>
      <c r="C2124">
        <v>1</v>
      </c>
      <c r="D2124">
        <v>0.96</v>
      </c>
      <c r="E2124">
        <v>2</v>
      </c>
      <c r="F2124">
        <v>1</v>
      </c>
      <c r="G2124">
        <v>1</v>
      </c>
      <c r="H2124" s="36">
        <v>2</v>
      </c>
    </row>
    <row r="2125" spans="1:8" x14ac:dyDescent="0.25">
      <c r="A2125" s="43">
        <v>2014</v>
      </c>
      <c r="B2125">
        <v>4</v>
      </c>
      <c r="C2125">
        <v>1</v>
      </c>
      <c r="D2125">
        <v>1</v>
      </c>
      <c r="E2125">
        <v>2</v>
      </c>
      <c r="F2125">
        <v>2</v>
      </c>
      <c r="G2125">
        <v>2</v>
      </c>
      <c r="H2125" s="36">
        <v>2</v>
      </c>
    </row>
    <row r="2126" spans="1:8" x14ac:dyDescent="0.25">
      <c r="A2126" s="43">
        <v>2012</v>
      </c>
      <c r="B2126">
        <v>4</v>
      </c>
      <c r="C2126">
        <v>1</v>
      </c>
      <c r="D2126">
        <v>0.96</v>
      </c>
      <c r="E2126">
        <v>2</v>
      </c>
      <c r="F2126">
        <v>1</v>
      </c>
      <c r="G2126">
        <v>3</v>
      </c>
      <c r="H2126" s="36">
        <v>2</v>
      </c>
    </row>
    <row r="2127" spans="1:8" x14ac:dyDescent="0.25">
      <c r="A2127" s="43">
        <v>2019</v>
      </c>
      <c r="B2127">
        <v>0</v>
      </c>
      <c r="E2127">
        <v>1</v>
      </c>
      <c r="F2127">
        <v>1</v>
      </c>
      <c r="G2127">
        <v>1</v>
      </c>
      <c r="H2127" s="36">
        <v>2</v>
      </c>
    </row>
    <row r="2128" spans="1:8" x14ac:dyDescent="0.25">
      <c r="A2128" s="43">
        <v>2014</v>
      </c>
      <c r="B2128">
        <v>0</v>
      </c>
      <c r="E2128">
        <v>1</v>
      </c>
      <c r="F2128">
        <v>1</v>
      </c>
      <c r="G2128">
        <v>3</v>
      </c>
      <c r="H2128" s="36">
        <v>2</v>
      </c>
    </row>
    <row r="2129" spans="1:8" x14ac:dyDescent="0.25">
      <c r="A2129" s="43">
        <v>2019</v>
      </c>
      <c r="B2129">
        <v>4</v>
      </c>
      <c r="C2129">
        <v>1</v>
      </c>
      <c r="D2129">
        <v>0.99</v>
      </c>
      <c r="E2129">
        <v>1</v>
      </c>
      <c r="F2129">
        <v>6</v>
      </c>
      <c r="G2129">
        <v>6</v>
      </c>
      <c r="H2129" s="36">
        <v>2</v>
      </c>
    </row>
    <row r="2130" spans="1:8" x14ac:dyDescent="0.25">
      <c r="A2130" s="43">
        <v>2015</v>
      </c>
      <c r="B2130">
        <v>4</v>
      </c>
      <c r="C2130">
        <v>1</v>
      </c>
      <c r="D2130">
        <v>0.77</v>
      </c>
      <c r="E2130">
        <v>1</v>
      </c>
      <c r="F2130">
        <v>1</v>
      </c>
      <c r="G2130">
        <v>2</v>
      </c>
      <c r="H2130" s="36">
        <v>2</v>
      </c>
    </row>
    <row r="2131" spans="1:8" x14ac:dyDescent="0.25">
      <c r="A2131" s="43">
        <v>2019</v>
      </c>
      <c r="B2131">
        <v>4</v>
      </c>
      <c r="C2131">
        <v>1</v>
      </c>
      <c r="D2131">
        <v>1</v>
      </c>
      <c r="E2131">
        <v>2</v>
      </c>
      <c r="F2131">
        <v>2</v>
      </c>
      <c r="G2131">
        <v>2</v>
      </c>
      <c r="H2131" s="36">
        <v>2</v>
      </c>
    </row>
    <row r="2132" spans="1:8" x14ac:dyDescent="0.25">
      <c r="A2132" s="43">
        <v>2012</v>
      </c>
      <c r="B2132">
        <v>4</v>
      </c>
      <c r="C2132">
        <v>1</v>
      </c>
      <c r="D2132">
        <v>0.77</v>
      </c>
      <c r="E2132">
        <v>2</v>
      </c>
      <c r="F2132">
        <v>2</v>
      </c>
      <c r="G2132">
        <v>3</v>
      </c>
      <c r="H2132" s="36">
        <v>2</v>
      </c>
    </row>
    <row r="2133" spans="1:8" x14ac:dyDescent="0.25">
      <c r="A2133" s="43">
        <v>2016</v>
      </c>
      <c r="B2133">
        <v>4</v>
      </c>
      <c r="C2133">
        <v>1</v>
      </c>
      <c r="D2133">
        <v>0.99</v>
      </c>
      <c r="E2133">
        <v>2</v>
      </c>
      <c r="F2133">
        <v>1</v>
      </c>
      <c r="G2133">
        <v>1</v>
      </c>
      <c r="H2133" s="36">
        <v>2</v>
      </c>
    </row>
    <row r="2134" spans="1:8" x14ac:dyDescent="0.25">
      <c r="A2134" s="43">
        <v>2018</v>
      </c>
      <c r="B2134">
        <v>2</v>
      </c>
      <c r="C2134">
        <v>0.39</v>
      </c>
      <c r="D2134">
        <v>0.09</v>
      </c>
      <c r="E2134">
        <v>1</v>
      </c>
      <c r="F2134">
        <v>2</v>
      </c>
      <c r="G2134">
        <v>2</v>
      </c>
      <c r="H2134" s="36">
        <v>2</v>
      </c>
    </row>
    <row r="2135" spans="1:8" x14ac:dyDescent="0.25">
      <c r="A2135" s="43">
        <v>2017</v>
      </c>
      <c r="B2135">
        <v>3</v>
      </c>
      <c r="C2135">
        <v>0.96</v>
      </c>
      <c r="D2135">
        <v>0.97</v>
      </c>
      <c r="E2135">
        <v>2</v>
      </c>
      <c r="F2135">
        <v>4</v>
      </c>
      <c r="G2135">
        <v>9</v>
      </c>
      <c r="H2135" s="36">
        <v>2</v>
      </c>
    </row>
    <row r="2136" spans="1:8" x14ac:dyDescent="0.25">
      <c r="A2136" s="43">
        <v>2017</v>
      </c>
      <c r="B2136">
        <v>4</v>
      </c>
      <c r="C2136">
        <v>0.96</v>
      </c>
      <c r="D2136">
        <v>0.99</v>
      </c>
      <c r="E2136">
        <v>1</v>
      </c>
      <c r="F2136">
        <v>1</v>
      </c>
      <c r="G2136">
        <v>1</v>
      </c>
      <c r="H2136" s="36">
        <v>2</v>
      </c>
    </row>
    <row r="2137" spans="1:8" x14ac:dyDescent="0.25">
      <c r="A2137" s="43">
        <v>2019</v>
      </c>
      <c r="B2137">
        <v>4</v>
      </c>
      <c r="C2137">
        <v>1</v>
      </c>
      <c r="D2137">
        <v>1</v>
      </c>
      <c r="E2137">
        <v>1</v>
      </c>
      <c r="F2137">
        <v>1</v>
      </c>
      <c r="G2137">
        <v>1</v>
      </c>
      <c r="H2137" s="36">
        <v>2</v>
      </c>
    </row>
    <row r="2138" spans="1:8" x14ac:dyDescent="0.25">
      <c r="A2138" s="43">
        <v>2019</v>
      </c>
      <c r="B2138">
        <v>4</v>
      </c>
      <c r="C2138">
        <v>1</v>
      </c>
      <c r="D2138">
        <v>1</v>
      </c>
      <c r="E2138">
        <v>1</v>
      </c>
      <c r="F2138">
        <v>1</v>
      </c>
      <c r="G2138">
        <v>1</v>
      </c>
      <c r="H2138" s="36">
        <v>2</v>
      </c>
    </row>
    <row r="2139" spans="1:8" x14ac:dyDescent="0.25">
      <c r="A2139" s="43">
        <v>2012</v>
      </c>
      <c r="B2139">
        <v>0</v>
      </c>
      <c r="E2139">
        <v>1</v>
      </c>
      <c r="F2139">
        <v>1</v>
      </c>
      <c r="G2139">
        <v>1</v>
      </c>
      <c r="H2139" s="36">
        <v>2</v>
      </c>
    </row>
    <row r="2140" spans="1:8" x14ac:dyDescent="0.25">
      <c r="A2140" s="43">
        <v>2019</v>
      </c>
      <c r="B2140">
        <v>4</v>
      </c>
      <c r="C2140">
        <v>1</v>
      </c>
      <c r="D2140">
        <v>0.98</v>
      </c>
      <c r="E2140">
        <v>1</v>
      </c>
      <c r="F2140">
        <v>1</v>
      </c>
      <c r="G2140">
        <v>1</v>
      </c>
      <c r="H2140" s="36">
        <v>2</v>
      </c>
    </row>
    <row r="2141" spans="1:8" x14ac:dyDescent="0.25">
      <c r="A2141" s="43">
        <v>2018</v>
      </c>
      <c r="B2141">
        <v>0</v>
      </c>
      <c r="D2141">
        <v>0</v>
      </c>
      <c r="E2141">
        <v>1</v>
      </c>
      <c r="F2141">
        <v>2</v>
      </c>
      <c r="G2141">
        <v>2</v>
      </c>
      <c r="H2141" s="36">
        <v>1</v>
      </c>
    </row>
    <row r="2142" spans="1:8" x14ac:dyDescent="0.25">
      <c r="A2142" s="43">
        <v>2018</v>
      </c>
      <c r="B2142">
        <v>1</v>
      </c>
      <c r="C2142">
        <v>0.6</v>
      </c>
      <c r="D2142">
        <v>0.23</v>
      </c>
      <c r="E2142">
        <v>1</v>
      </c>
      <c r="F2142">
        <v>2</v>
      </c>
      <c r="G2142">
        <v>2</v>
      </c>
      <c r="H2142" s="36">
        <v>2</v>
      </c>
    </row>
    <row r="2143" spans="1:8" x14ac:dyDescent="0.25">
      <c r="A2143" s="43">
        <v>2019</v>
      </c>
      <c r="B2143">
        <v>0</v>
      </c>
      <c r="E2143">
        <v>1</v>
      </c>
      <c r="F2143">
        <v>4</v>
      </c>
      <c r="G2143">
        <v>4</v>
      </c>
      <c r="H2143" s="36">
        <v>2</v>
      </c>
    </row>
    <row r="2144" spans="1:8" x14ac:dyDescent="0.25">
      <c r="A2144" s="43">
        <v>2019</v>
      </c>
      <c r="B2144">
        <v>4</v>
      </c>
      <c r="C2144">
        <v>1</v>
      </c>
      <c r="D2144">
        <v>1</v>
      </c>
      <c r="E2144">
        <v>2</v>
      </c>
      <c r="F2144">
        <v>1</v>
      </c>
      <c r="G2144">
        <v>1</v>
      </c>
      <c r="H2144" s="36">
        <v>2</v>
      </c>
    </row>
    <row r="2145" spans="1:8" x14ac:dyDescent="0.25">
      <c r="A2145" s="43">
        <v>2016</v>
      </c>
      <c r="B2145">
        <v>4</v>
      </c>
      <c r="C2145">
        <v>1</v>
      </c>
      <c r="D2145">
        <v>0.98</v>
      </c>
      <c r="E2145">
        <v>2</v>
      </c>
      <c r="F2145">
        <v>8</v>
      </c>
      <c r="G2145">
        <v>10</v>
      </c>
      <c r="H2145" s="36">
        <v>2</v>
      </c>
    </row>
    <row r="2146" spans="1:8" x14ac:dyDescent="0.25">
      <c r="A2146" s="43">
        <v>2019</v>
      </c>
      <c r="B2146">
        <v>4</v>
      </c>
      <c r="C2146">
        <v>1</v>
      </c>
      <c r="D2146">
        <v>0.95</v>
      </c>
      <c r="E2146">
        <v>2</v>
      </c>
      <c r="F2146">
        <v>2</v>
      </c>
      <c r="G2146">
        <v>4</v>
      </c>
      <c r="H2146" s="36">
        <v>2</v>
      </c>
    </row>
    <row r="2147" spans="1:8" x14ac:dyDescent="0.25">
      <c r="A2147" s="43">
        <v>2016</v>
      </c>
      <c r="B2147">
        <v>1</v>
      </c>
      <c r="C2147">
        <v>1</v>
      </c>
      <c r="D2147">
        <v>0.51</v>
      </c>
      <c r="E2147">
        <v>2</v>
      </c>
      <c r="F2147">
        <v>3</v>
      </c>
      <c r="G2147">
        <v>3</v>
      </c>
      <c r="H2147" s="36">
        <v>2</v>
      </c>
    </row>
    <row r="2148" spans="1:8" x14ac:dyDescent="0.25">
      <c r="A2148" s="43">
        <v>2019</v>
      </c>
      <c r="B2148">
        <v>3</v>
      </c>
      <c r="C2148">
        <v>1</v>
      </c>
      <c r="D2148">
        <v>0.86</v>
      </c>
      <c r="E2148">
        <v>1</v>
      </c>
      <c r="F2148">
        <v>2</v>
      </c>
      <c r="G2148">
        <v>4</v>
      </c>
      <c r="H2148" s="36">
        <v>2</v>
      </c>
    </row>
    <row r="2149" spans="1:8" x14ac:dyDescent="0.25">
      <c r="A2149" s="43">
        <v>2017</v>
      </c>
      <c r="B2149">
        <v>4</v>
      </c>
      <c r="C2149">
        <v>1</v>
      </c>
      <c r="D2149">
        <v>0.99</v>
      </c>
      <c r="E2149">
        <v>2</v>
      </c>
      <c r="F2149">
        <v>1</v>
      </c>
      <c r="G2149">
        <v>1</v>
      </c>
      <c r="H2149" s="36">
        <v>2</v>
      </c>
    </row>
    <row r="2150" spans="1:8" x14ac:dyDescent="0.25">
      <c r="A2150" s="43">
        <v>2019</v>
      </c>
      <c r="B2150">
        <v>4</v>
      </c>
      <c r="C2150">
        <v>1</v>
      </c>
      <c r="D2150">
        <v>0.99</v>
      </c>
      <c r="E2150">
        <v>2</v>
      </c>
      <c r="F2150">
        <v>2</v>
      </c>
      <c r="G2150">
        <v>2</v>
      </c>
      <c r="H2150" s="36">
        <v>2</v>
      </c>
    </row>
    <row r="2151" spans="1:8" x14ac:dyDescent="0.25">
      <c r="A2151" s="43">
        <v>2019</v>
      </c>
      <c r="B2151">
        <v>1</v>
      </c>
      <c r="C2151">
        <v>0.7</v>
      </c>
      <c r="D2151">
        <v>0.95</v>
      </c>
      <c r="E2151">
        <v>1</v>
      </c>
      <c r="F2151">
        <v>1</v>
      </c>
      <c r="G2151">
        <v>1</v>
      </c>
      <c r="H2151" s="36">
        <v>2</v>
      </c>
    </row>
    <row r="2152" spans="1:8" x14ac:dyDescent="0.25">
      <c r="A2152" s="43">
        <v>2017</v>
      </c>
      <c r="B2152">
        <v>0</v>
      </c>
      <c r="E2152">
        <v>1</v>
      </c>
      <c r="F2152">
        <v>1</v>
      </c>
      <c r="G2152">
        <v>2</v>
      </c>
      <c r="H2152" s="36">
        <v>2</v>
      </c>
    </row>
    <row r="2153" spans="1:8" x14ac:dyDescent="0.25">
      <c r="A2153" s="43">
        <v>2016</v>
      </c>
      <c r="B2153">
        <v>4</v>
      </c>
      <c r="C2153">
        <v>1</v>
      </c>
      <c r="D2153">
        <v>1</v>
      </c>
      <c r="E2153">
        <v>2</v>
      </c>
      <c r="F2153">
        <v>2</v>
      </c>
      <c r="G2153">
        <v>2</v>
      </c>
      <c r="H2153" s="36">
        <v>2</v>
      </c>
    </row>
    <row r="2154" spans="1:8" x14ac:dyDescent="0.25">
      <c r="A2154" s="43">
        <v>2019</v>
      </c>
      <c r="B2154">
        <v>0</v>
      </c>
      <c r="D2154">
        <v>0</v>
      </c>
      <c r="E2154">
        <v>1</v>
      </c>
      <c r="F2154">
        <v>2</v>
      </c>
      <c r="G2154">
        <v>2</v>
      </c>
      <c r="H2154" s="36">
        <v>2</v>
      </c>
    </row>
    <row r="2155" spans="1:8" x14ac:dyDescent="0.25">
      <c r="A2155" s="43">
        <v>2019</v>
      </c>
      <c r="B2155">
        <v>3</v>
      </c>
      <c r="C2155">
        <v>1</v>
      </c>
      <c r="D2155">
        <v>0.82</v>
      </c>
      <c r="E2155">
        <v>2</v>
      </c>
      <c r="F2155">
        <v>2</v>
      </c>
      <c r="G2155">
        <v>4</v>
      </c>
      <c r="H2155" s="36">
        <v>2</v>
      </c>
    </row>
    <row r="2156" spans="1:8" x14ac:dyDescent="0.25">
      <c r="A2156" s="43">
        <v>2019</v>
      </c>
      <c r="B2156">
        <v>3</v>
      </c>
      <c r="C2156">
        <v>0.99</v>
      </c>
      <c r="D2156">
        <v>0.96</v>
      </c>
      <c r="E2156">
        <v>1</v>
      </c>
      <c r="F2156">
        <v>18</v>
      </c>
      <c r="G2156">
        <v>49</v>
      </c>
      <c r="H2156" s="36">
        <v>2</v>
      </c>
    </row>
    <row r="2157" spans="1:8" x14ac:dyDescent="0.25">
      <c r="A2157" s="43">
        <v>2014</v>
      </c>
      <c r="B2157">
        <v>0</v>
      </c>
      <c r="D2157">
        <v>1</v>
      </c>
      <c r="E2157">
        <v>1</v>
      </c>
      <c r="F2157">
        <v>1</v>
      </c>
      <c r="G2157">
        <v>3</v>
      </c>
      <c r="H2157" s="36">
        <v>2</v>
      </c>
    </row>
    <row r="2158" spans="1:8" x14ac:dyDescent="0.25">
      <c r="A2158" s="43">
        <v>2013</v>
      </c>
      <c r="B2158">
        <v>4</v>
      </c>
      <c r="C2158">
        <v>1</v>
      </c>
      <c r="D2158">
        <v>1</v>
      </c>
      <c r="E2158">
        <v>1</v>
      </c>
      <c r="F2158">
        <v>3</v>
      </c>
      <c r="G2158">
        <v>3</v>
      </c>
      <c r="H2158" s="36">
        <v>2</v>
      </c>
    </row>
    <row r="2159" spans="1:8" x14ac:dyDescent="0.25">
      <c r="A2159" s="43">
        <v>2015</v>
      </c>
      <c r="B2159">
        <v>3</v>
      </c>
      <c r="C2159">
        <v>1</v>
      </c>
      <c r="D2159">
        <v>0.76</v>
      </c>
      <c r="E2159">
        <v>2</v>
      </c>
      <c r="F2159">
        <v>1</v>
      </c>
      <c r="G2159">
        <v>2</v>
      </c>
      <c r="H2159" s="36">
        <v>2</v>
      </c>
    </row>
    <row r="2160" spans="1:8" x14ac:dyDescent="0.25">
      <c r="A2160" s="43">
        <v>2017</v>
      </c>
      <c r="B2160">
        <v>4</v>
      </c>
      <c r="C2160">
        <v>0.94</v>
      </c>
      <c r="D2160">
        <v>0.95</v>
      </c>
      <c r="E2160">
        <v>2</v>
      </c>
      <c r="F2160">
        <v>1</v>
      </c>
      <c r="G2160">
        <v>1</v>
      </c>
      <c r="H2160" s="36">
        <v>2</v>
      </c>
    </row>
    <row r="2161" spans="1:8" x14ac:dyDescent="0.25">
      <c r="A2161" s="43">
        <v>2016</v>
      </c>
      <c r="B2161">
        <v>3</v>
      </c>
      <c r="C2161">
        <v>1</v>
      </c>
      <c r="D2161">
        <v>0.44</v>
      </c>
      <c r="E2161">
        <v>1</v>
      </c>
      <c r="F2161">
        <v>18</v>
      </c>
      <c r="G2161">
        <v>21</v>
      </c>
      <c r="H2161" s="36">
        <v>2</v>
      </c>
    </row>
    <row r="2162" spans="1:8" x14ac:dyDescent="0.25">
      <c r="A2162" s="43">
        <v>2012</v>
      </c>
      <c r="B2162">
        <v>4</v>
      </c>
      <c r="C2162">
        <v>1</v>
      </c>
      <c r="D2162">
        <v>0.95</v>
      </c>
      <c r="E2162">
        <v>2</v>
      </c>
      <c r="F2162">
        <v>1</v>
      </c>
      <c r="G2162">
        <v>6</v>
      </c>
      <c r="H2162" s="36">
        <v>2</v>
      </c>
    </row>
    <row r="2163" spans="1:8" x14ac:dyDescent="0.25">
      <c r="A2163" s="43">
        <v>2019</v>
      </c>
      <c r="B2163">
        <v>4</v>
      </c>
      <c r="C2163">
        <v>0.93</v>
      </c>
      <c r="D2163">
        <v>0.97</v>
      </c>
      <c r="E2163">
        <v>2</v>
      </c>
      <c r="F2163">
        <v>11</v>
      </c>
      <c r="G2163">
        <v>11</v>
      </c>
      <c r="H2163" s="36">
        <v>2</v>
      </c>
    </row>
    <row r="2164" spans="1:8" x14ac:dyDescent="0.25">
      <c r="A2164" s="43">
        <v>2019</v>
      </c>
      <c r="B2164">
        <v>0</v>
      </c>
      <c r="E2164">
        <v>1</v>
      </c>
      <c r="F2164">
        <v>2</v>
      </c>
      <c r="G2164">
        <v>4</v>
      </c>
      <c r="H2164" s="36">
        <v>2</v>
      </c>
    </row>
    <row r="2165" spans="1:8" x14ac:dyDescent="0.25">
      <c r="A2165" s="43">
        <v>2016</v>
      </c>
      <c r="B2165">
        <v>1</v>
      </c>
      <c r="C2165">
        <v>1</v>
      </c>
      <c r="D2165">
        <v>0.9</v>
      </c>
      <c r="E2165">
        <v>2</v>
      </c>
      <c r="F2165">
        <v>1</v>
      </c>
      <c r="G2165">
        <v>1</v>
      </c>
      <c r="H2165" s="36">
        <v>2</v>
      </c>
    </row>
    <row r="2166" spans="1:8" x14ac:dyDescent="0.25">
      <c r="A2166" s="43">
        <v>2019</v>
      </c>
      <c r="B2166">
        <v>4</v>
      </c>
      <c r="C2166">
        <v>1</v>
      </c>
      <c r="D2166">
        <v>1</v>
      </c>
      <c r="E2166">
        <v>2</v>
      </c>
      <c r="F2166">
        <v>1</v>
      </c>
      <c r="G2166">
        <v>2</v>
      </c>
      <c r="H2166" s="36">
        <v>2</v>
      </c>
    </row>
    <row r="2167" spans="1:8" x14ac:dyDescent="0.25">
      <c r="A2167" s="43">
        <v>2019</v>
      </c>
      <c r="B2167">
        <v>3</v>
      </c>
      <c r="C2167">
        <v>1</v>
      </c>
      <c r="D2167">
        <v>0.73</v>
      </c>
      <c r="E2167">
        <v>1</v>
      </c>
      <c r="F2167">
        <v>1</v>
      </c>
      <c r="G2167">
        <v>6</v>
      </c>
      <c r="H2167" s="36">
        <v>2</v>
      </c>
    </row>
    <row r="2168" spans="1:8" x14ac:dyDescent="0.25">
      <c r="A2168" s="43">
        <v>2016</v>
      </c>
      <c r="B2168">
        <v>4</v>
      </c>
      <c r="C2168">
        <v>1</v>
      </c>
      <c r="D2168">
        <v>0.92</v>
      </c>
      <c r="E2168">
        <v>2</v>
      </c>
      <c r="F2168">
        <v>3</v>
      </c>
      <c r="G2168">
        <v>4</v>
      </c>
      <c r="H2168" s="36">
        <v>2</v>
      </c>
    </row>
    <row r="2169" spans="1:8" x14ac:dyDescent="0.25">
      <c r="A2169" s="43">
        <v>2019</v>
      </c>
      <c r="B2169">
        <v>3</v>
      </c>
      <c r="C2169">
        <v>1</v>
      </c>
      <c r="D2169">
        <v>0.93</v>
      </c>
      <c r="E2169">
        <v>1</v>
      </c>
      <c r="F2169">
        <v>2</v>
      </c>
      <c r="G2169">
        <v>2</v>
      </c>
      <c r="H2169" s="36">
        <v>2</v>
      </c>
    </row>
    <row r="2170" spans="1:8" x14ac:dyDescent="0.25">
      <c r="A2170" s="43">
        <v>2014</v>
      </c>
      <c r="B2170">
        <v>4</v>
      </c>
      <c r="C2170">
        <v>1</v>
      </c>
      <c r="D2170">
        <v>1</v>
      </c>
      <c r="E2170">
        <v>1</v>
      </c>
      <c r="F2170">
        <v>4</v>
      </c>
      <c r="G2170">
        <v>6</v>
      </c>
      <c r="H2170" s="36">
        <v>2</v>
      </c>
    </row>
    <row r="2171" spans="1:8" x14ac:dyDescent="0.25">
      <c r="A2171" s="43">
        <v>2016</v>
      </c>
      <c r="B2171">
        <v>3</v>
      </c>
      <c r="C2171">
        <v>1</v>
      </c>
      <c r="D2171">
        <v>0.83</v>
      </c>
      <c r="E2171">
        <v>1</v>
      </c>
      <c r="F2171">
        <v>1</v>
      </c>
      <c r="G2171">
        <v>1</v>
      </c>
      <c r="H2171" s="36">
        <v>2</v>
      </c>
    </row>
    <row r="2172" spans="1:8" x14ac:dyDescent="0.25">
      <c r="A2172" s="43">
        <v>2018</v>
      </c>
      <c r="B2172">
        <v>4</v>
      </c>
      <c r="C2172">
        <v>1</v>
      </c>
      <c r="D2172">
        <v>0.99</v>
      </c>
      <c r="E2172">
        <v>2</v>
      </c>
      <c r="F2172">
        <v>3</v>
      </c>
      <c r="G2172">
        <v>4</v>
      </c>
      <c r="H2172" s="36">
        <v>2</v>
      </c>
    </row>
    <row r="2173" spans="1:8" x14ac:dyDescent="0.25">
      <c r="A2173" s="43">
        <v>2019</v>
      </c>
      <c r="B2173">
        <v>4</v>
      </c>
      <c r="C2173">
        <v>1</v>
      </c>
      <c r="D2173">
        <v>0.81</v>
      </c>
      <c r="E2173">
        <v>2</v>
      </c>
      <c r="F2173">
        <v>3</v>
      </c>
      <c r="G2173">
        <v>4</v>
      </c>
      <c r="H2173" s="36">
        <v>2</v>
      </c>
    </row>
    <row r="2174" spans="1:8" x14ac:dyDescent="0.25">
      <c r="A2174" s="43">
        <v>2013</v>
      </c>
      <c r="B2174">
        <v>4</v>
      </c>
      <c r="C2174">
        <v>0.93</v>
      </c>
      <c r="D2174">
        <v>1</v>
      </c>
      <c r="E2174">
        <v>1</v>
      </c>
      <c r="F2174">
        <v>4</v>
      </c>
      <c r="G2174">
        <v>8</v>
      </c>
      <c r="H2174" s="36">
        <v>2</v>
      </c>
    </row>
    <row r="2175" spans="1:8" x14ac:dyDescent="0.25">
      <c r="A2175" s="43">
        <v>2019</v>
      </c>
      <c r="B2175">
        <v>4</v>
      </c>
      <c r="C2175">
        <v>1</v>
      </c>
      <c r="D2175">
        <v>0.85</v>
      </c>
      <c r="E2175">
        <v>2</v>
      </c>
      <c r="F2175">
        <v>1</v>
      </c>
      <c r="G2175">
        <v>1</v>
      </c>
      <c r="H2175" s="36">
        <v>2</v>
      </c>
    </row>
    <row r="2176" spans="1:8" x14ac:dyDescent="0.25">
      <c r="A2176" s="43">
        <v>2013</v>
      </c>
      <c r="B2176">
        <v>4</v>
      </c>
      <c r="C2176">
        <v>1</v>
      </c>
      <c r="D2176">
        <v>0.77</v>
      </c>
      <c r="E2176">
        <v>1</v>
      </c>
      <c r="F2176">
        <v>2</v>
      </c>
      <c r="G2176">
        <v>2</v>
      </c>
      <c r="H2176" s="36">
        <v>2</v>
      </c>
    </row>
    <row r="2177" spans="1:8" x14ac:dyDescent="0.25">
      <c r="A2177" s="43">
        <v>2019</v>
      </c>
      <c r="B2177">
        <v>3</v>
      </c>
      <c r="C2177">
        <v>1</v>
      </c>
      <c r="D2177">
        <v>0.45</v>
      </c>
      <c r="E2177">
        <v>1</v>
      </c>
      <c r="F2177">
        <v>1</v>
      </c>
      <c r="G2177">
        <v>1</v>
      </c>
      <c r="H2177" s="36">
        <v>2</v>
      </c>
    </row>
    <row r="2178" spans="1:8" x14ac:dyDescent="0.25">
      <c r="A2178" s="43">
        <v>2019</v>
      </c>
      <c r="B2178">
        <v>0</v>
      </c>
      <c r="D2178">
        <v>1</v>
      </c>
      <c r="E2178">
        <v>1</v>
      </c>
      <c r="F2178">
        <v>1</v>
      </c>
      <c r="G2178">
        <v>1</v>
      </c>
      <c r="H2178" s="36">
        <v>2</v>
      </c>
    </row>
    <row r="2179" spans="1:8" x14ac:dyDescent="0.25">
      <c r="A2179" s="43">
        <v>2019</v>
      </c>
      <c r="B2179">
        <v>3</v>
      </c>
      <c r="C2179">
        <v>1</v>
      </c>
      <c r="D2179">
        <v>0.46</v>
      </c>
      <c r="E2179">
        <v>2</v>
      </c>
      <c r="F2179">
        <v>1</v>
      </c>
      <c r="G2179">
        <v>1</v>
      </c>
      <c r="H2179" s="36">
        <v>2</v>
      </c>
    </row>
    <row r="2180" spans="1:8" x14ac:dyDescent="0.25">
      <c r="A2180" s="43">
        <v>2019</v>
      </c>
      <c r="B2180">
        <v>0</v>
      </c>
      <c r="D2180">
        <v>1</v>
      </c>
      <c r="E2180">
        <v>1</v>
      </c>
      <c r="F2180">
        <v>4</v>
      </c>
      <c r="G2180">
        <v>4</v>
      </c>
      <c r="H2180" s="36">
        <v>2</v>
      </c>
    </row>
    <row r="2181" spans="1:8" x14ac:dyDescent="0.25">
      <c r="A2181" s="43">
        <v>2019</v>
      </c>
      <c r="B2181">
        <v>4</v>
      </c>
      <c r="C2181">
        <v>1</v>
      </c>
      <c r="D2181">
        <v>0.98</v>
      </c>
      <c r="E2181">
        <v>1</v>
      </c>
      <c r="F2181">
        <v>1</v>
      </c>
      <c r="G2181">
        <v>2</v>
      </c>
      <c r="H2181" s="36">
        <v>2</v>
      </c>
    </row>
    <row r="2182" spans="1:8" x14ac:dyDescent="0.25">
      <c r="A2182" s="43">
        <v>2015</v>
      </c>
      <c r="B2182">
        <v>4</v>
      </c>
      <c r="C2182">
        <v>1</v>
      </c>
      <c r="D2182">
        <v>1</v>
      </c>
      <c r="E2182">
        <v>2</v>
      </c>
      <c r="F2182">
        <v>2</v>
      </c>
      <c r="G2182">
        <v>2</v>
      </c>
      <c r="H2182" s="36">
        <v>2</v>
      </c>
    </row>
    <row r="2183" spans="1:8" x14ac:dyDescent="0.25">
      <c r="A2183" s="43">
        <v>2014</v>
      </c>
      <c r="B2183">
        <v>2</v>
      </c>
      <c r="C2183">
        <v>0.2</v>
      </c>
      <c r="D2183">
        <v>0</v>
      </c>
      <c r="E2183">
        <v>1</v>
      </c>
      <c r="F2183">
        <v>2</v>
      </c>
      <c r="G2183">
        <v>2</v>
      </c>
      <c r="H2183" s="36">
        <v>2</v>
      </c>
    </row>
    <row r="2184" spans="1:8" x14ac:dyDescent="0.25">
      <c r="A2184" s="43">
        <v>2016</v>
      </c>
      <c r="B2184">
        <v>4</v>
      </c>
      <c r="C2184">
        <v>1</v>
      </c>
      <c r="D2184">
        <v>0.93</v>
      </c>
      <c r="E2184">
        <v>2</v>
      </c>
      <c r="F2184">
        <v>1</v>
      </c>
      <c r="G2184">
        <v>2</v>
      </c>
      <c r="H2184" s="36">
        <v>2</v>
      </c>
    </row>
    <row r="2185" spans="1:8" x14ac:dyDescent="0.25">
      <c r="A2185" s="43">
        <v>2019</v>
      </c>
      <c r="B2185">
        <v>4</v>
      </c>
      <c r="C2185">
        <v>1</v>
      </c>
      <c r="D2185">
        <v>1</v>
      </c>
      <c r="E2185">
        <v>2</v>
      </c>
      <c r="F2185">
        <v>1</v>
      </c>
      <c r="G2185">
        <v>1</v>
      </c>
      <c r="H2185" s="36">
        <v>2</v>
      </c>
    </row>
    <row r="2186" spans="1:8" x14ac:dyDescent="0.25">
      <c r="A2186" s="43">
        <v>2019</v>
      </c>
      <c r="B2186">
        <v>0</v>
      </c>
      <c r="E2186">
        <v>1</v>
      </c>
      <c r="F2186">
        <v>2</v>
      </c>
      <c r="G2186">
        <v>2</v>
      </c>
      <c r="H2186" s="36">
        <v>1</v>
      </c>
    </row>
    <row r="2187" spans="1:8" x14ac:dyDescent="0.25">
      <c r="A2187" s="43">
        <v>2014</v>
      </c>
      <c r="B2187">
        <v>1</v>
      </c>
      <c r="C2187">
        <v>0.78</v>
      </c>
      <c r="D2187">
        <v>0.17</v>
      </c>
      <c r="E2187">
        <v>1</v>
      </c>
      <c r="F2187">
        <v>1</v>
      </c>
      <c r="G2187">
        <v>1</v>
      </c>
      <c r="H2187" s="36">
        <v>2</v>
      </c>
    </row>
    <row r="2188" spans="1:8" x14ac:dyDescent="0.25">
      <c r="A2188" s="43">
        <v>2014</v>
      </c>
      <c r="B2188">
        <v>3</v>
      </c>
      <c r="C2188">
        <v>1</v>
      </c>
      <c r="D2188">
        <v>0.85</v>
      </c>
      <c r="E2188">
        <v>1</v>
      </c>
      <c r="F2188">
        <v>5</v>
      </c>
      <c r="G2188">
        <v>6</v>
      </c>
      <c r="H2188" s="36">
        <v>2</v>
      </c>
    </row>
    <row r="2189" spans="1:8" x14ac:dyDescent="0.25">
      <c r="A2189" s="43">
        <v>2019</v>
      </c>
      <c r="B2189">
        <v>4</v>
      </c>
      <c r="C2189">
        <v>1</v>
      </c>
      <c r="D2189">
        <v>0.92</v>
      </c>
      <c r="E2189">
        <v>1</v>
      </c>
      <c r="F2189">
        <v>1</v>
      </c>
      <c r="G2189">
        <v>1</v>
      </c>
      <c r="H2189" s="36">
        <v>2</v>
      </c>
    </row>
    <row r="2190" spans="1:8" x14ac:dyDescent="0.25">
      <c r="A2190" s="43">
        <v>2014</v>
      </c>
      <c r="B2190">
        <v>4</v>
      </c>
      <c r="C2190">
        <v>1</v>
      </c>
      <c r="D2190">
        <v>1</v>
      </c>
      <c r="E2190">
        <v>1</v>
      </c>
      <c r="F2190">
        <v>3</v>
      </c>
      <c r="G2190">
        <v>5</v>
      </c>
      <c r="H2190" s="36">
        <v>2</v>
      </c>
    </row>
    <row r="2191" spans="1:8" x14ac:dyDescent="0.25">
      <c r="A2191" s="43">
        <v>2019</v>
      </c>
      <c r="B2191">
        <v>4</v>
      </c>
      <c r="C2191">
        <v>1</v>
      </c>
      <c r="D2191">
        <v>1</v>
      </c>
      <c r="E2191">
        <v>1</v>
      </c>
      <c r="F2191">
        <v>1</v>
      </c>
      <c r="G2191">
        <v>1</v>
      </c>
      <c r="H2191" s="36">
        <v>2</v>
      </c>
    </row>
    <row r="2192" spans="1:8" x14ac:dyDescent="0.25">
      <c r="A2192" s="43">
        <v>2019</v>
      </c>
      <c r="B2192">
        <v>1</v>
      </c>
      <c r="C2192">
        <v>1</v>
      </c>
      <c r="D2192">
        <v>1</v>
      </c>
      <c r="E2192">
        <v>2</v>
      </c>
      <c r="F2192">
        <v>1</v>
      </c>
      <c r="G2192">
        <v>1</v>
      </c>
      <c r="H2192" s="36">
        <v>2</v>
      </c>
    </row>
    <row r="2193" spans="1:8" x14ac:dyDescent="0.25">
      <c r="A2193" s="43">
        <v>2019</v>
      </c>
      <c r="B2193">
        <v>4</v>
      </c>
      <c r="C2193">
        <v>1</v>
      </c>
      <c r="D2193">
        <v>0.98</v>
      </c>
      <c r="E2193">
        <v>1</v>
      </c>
      <c r="F2193">
        <v>1</v>
      </c>
      <c r="G2193">
        <v>1</v>
      </c>
      <c r="H2193" s="36">
        <v>2</v>
      </c>
    </row>
    <row r="2194" spans="1:8" x14ac:dyDescent="0.25">
      <c r="A2194" s="43">
        <v>2016</v>
      </c>
      <c r="B2194">
        <v>0</v>
      </c>
      <c r="D2194">
        <v>1</v>
      </c>
      <c r="E2194">
        <v>1</v>
      </c>
      <c r="F2194">
        <v>2</v>
      </c>
      <c r="G2194">
        <v>2</v>
      </c>
      <c r="H2194" s="36">
        <v>2</v>
      </c>
    </row>
    <row r="2195" spans="1:8" x14ac:dyDescent="0.25">
      <c r="A2195" s="43">
        <v>2019</v>
      </c>
      <c r="B2195">
        <v>0</v>
      </c>
      <c r="D2195">
        <v>1</v>
      </c>
      <c r="E2195">
        <v>2</v>
      </c>
      <c r="F2195">
        <v>1</v>
      </c>
      <c r="G2195">
        <v>2</v>
      </c>
      <c r="H2195" s="36">
        <v>2</v>
      </c>
    </row>
    <row r="2196" spans="1:8" x14ac:dyDescent="0.25">
      <c r="A2196" s="43">
        <v>2018</v>
      </c>
      <c r="B2196">
        <v>4</v>
      </c>
      <c r="C2196">
        <v>0.99</v>
      </c>
      <c r="D2196">
        <v>1</v>
      </c>
      <c r="E2196">
        <v>1</v>
      </c>
      <c r="F2196">
        <v>3</v>
      </c>
      <c r="G2196">
        <v>4</v>
      </c>
      <c r="H2196" s="36">
        <v>2</v>
      </c>
    </row>
    <row r="2197" spans="1:8" x14ac:dyDescent="0.25">
      <c r="A2197" s="43">
        <v>2019</v>
      </c>
      <c r="B2197">
        <v>4</v>
      </c>
      <c r="C2197">
        <v>1</v>
      </c>
      <c r="D2197">
        <v>0.96</v>
      </c>
      <c r="E2197">
        <v>2</v>
      </c>
      <c r="F2197">
        <v>1</v>
      </c>
      <c r="G2197">
        <v>1</v>
      </c>
      <c r="H2197" s="36">
        <v>2</v>
      </c>
    </row>
    <row r="2198" spans="1:8" x14ac:dyDescent="0.25">
      <c r="A2198" s="43">
        <v>2019</v>
      </c>
      <c r="B2198">
        <v>3</v>
      </c>
      <c r="C2198">
        <v>1</v>
      </c>
      <c r="D2198">
        <v>0.54</v>
      </c>
      <c r="E2198">
        <v>2</v>
      </c>
      <c r="F2198">
        <v>1</v>
      </c>
      <c r="G2198">
        <v>1</v>
      </c>
      <c r="H2198" s="36">
        <v>2</v>
      </c>
    </row>
    <row r="2199" spans="1:8" x14ac:dyDescent="0.25">
      <c r="A2199" s="43">
        <v>2018</v>
      </c>
      <c r="B2199">
        <v>4</v>
      </c>
      <c r="C2199">
        <v>1</v>
      </c>
      <c r="D2199">
        <v>0.99</v>
      </c>
      <c r="E2199">
        <v>2</v>
      </c>
      <c r="F2199">
        <v>1</v>
      </c>
      <c r="G2199">
        <v>1</v>
      </c>
      <c r="H2199" s="36">
        <v>2</v>
      </c>
    </row>
    <row r="2200" spans="1:8" x14ac:dyDescent="0.25">
      <c r="A2200" s="43">
        <v>2019</v>
      </c>
      <c r="B2200">
        <v>1</v>
      </c>
      <c r="C2200">
        <v>0.9</v>
      </c>
      <c r="D2200">
        <v>1</v>
      </c>
      <c r="E2200">
        <v>2</v>
      </c>
      <c r="F2200">
        <v>1</v>
      </c>
      <c r="G2200">
        <v>1</v>
      </c>
      <c r="H2200" s="36">
        <v>2</v>
      </c>
    </row>
    <row r="2201" spans="1:8" x14ac:dyDescent="0.25">
      <c r="A2201" s="43">
        <v>2019</v>
      </c>
      <c r="B2201">
        <v>3</v>
      </c>
      <c r="C2201">
        <v>1</v>
      </c>
      <c r="D2201">
        <v>0.99</v>
      </c>
      <c r="E2201">
        <v>2</v>
      </c>
      <c r="F2201">
        <v>1</v>
      </c>
      <c r="G2201">
        <v>1</v>
      </c>
      <c r="H2201" s="36">
        <v>2</v>
      </c>
    </row>
    <row r="2202" spans="1:8" x14ac:dyDescent="0.25">
      <c r="A2202" s="43">
        <v>2012</v>
      </c>
      <c r="B2202">
        <v>3</v>
      </c>
      <c r="C2202">
        <v>1</v>
      </c>
      <c r="D2202">
        <v>1</v>
      </c>
      <c r="E2202">
        <v>2</v>
      </c>
      <c r="F2202">
        <v>1</v>
      </c>
      <c r="G2202">
        <v>1</v>
      </c>
      <c r="H2202" s="36">
        <v>2</v>
      </c>
    </row>
    <row r="2203" spans="1:8" x14ac:dyDescent="0.25">
      <c r="A2203" s="43">
        <v>2019</v>
      </c>
      <c r="B2203">
        <v>2</v>
      </c>
      <c r="C2203">
        <v>0.2</v>
      </c>
      <c r="D2203">
        <v>0.17</v>
      </c>
      <c r="E2203">
        <v>1</v>
      </c>
      <c r="F2203">
        <v>9</v>
      </c>
      <c r="G2203">
        <v>10</v>
      </c>
      <c r="H2203" s="36">
        <v>2</v>
      </c>
    </row>
    <row r="2204" spans="1:8" x14ac:dyDescent="0.25">
      <c r="A2204" s="43">
        <v>2019</v>
      </c>
      <c r="B2204">
        <v>4</v>
      </c>
      <c r="C2204">
        <v>1</v>
      </c>
      <c r="D2204">
        <v>1</v>
      </c>
      <c r="E2204">
        <v>1</v>
      </c>
      <c r="F2204">
        <v>2</v>
      </c>
      <c r="G2204">
        <v>2</v>
      </c>
      <c r="H2204" s="36">
        <v>2</v>
      </c>
    </row>
    <row r="2205" spans="1:8" x14ac:dyDescent="0.25">
      <c r="A2205" s="43">
        <v>2019</v>
      </c>
      <c r="B2205">
        <v>0</v>
      </c>
      <c r="D2205">
        <v>1</v>
      </c>
      <c r="E2205">
        <v>1</v>
      </c>
      <c r="F2205">
        <v>1</v>
      </c>
      <c r="G2205">
        <v>1</v>
      </c>
      <c r="H2205" s="36">
        <v>2</v>
      </c>
    </row>
    <row r="2206" spans="1:8" x14ac:dyDescent="0.25">
      <c r="A2206" s="43">
        <v>2012</v>
      </c>
      <c r="B2206">
        <v>3</v>
      </c>
      <c r="C2206">
        <v>1</v>
      </c>
      <c r="D2206">
        <v>0.77</v>
      </c>
      <c r="E2206">
        <v>2</v>
      </c>
      <c r="F2206">
        <v>1</v>
      </c>
      <c r="G2206">
        <v>4</v>
      </c>
      <c r="H2206" s="36">
        <v>2</v>
      </c>
    </row>
    <row r="2207" spans="1:8" x14ac:dyDescent="0.25">
      <c r="A2207" s="43">
        <v>2014</v>
      </c>
      <c r="B2207">
        <v>4</v>
      </c>
      <c r="C2207">
        <v>1</v>
      </c>
      <c r="D2207">
        <v>0.86</v>
      </c>
      <c r="E2207">
        <v>1</v>
      </c>
      <c r="F2207">
        <v>1</v>
      </c>
      <c r="G2207">
        <v>6</v>
      </c>
      <c r="H2207" s="36">
        <v>2</v>
      </c>
    </row>
    <row r="2208" spans="1:8" x14ac:dyDescent="0.25">
      <c r="A2208" s="43">
        <v>2015</v>
      </c>
      <c r="B2208">
        <v>4</v>
      </c>
      <c r="C2208">
        <v>1</v>
      </c>
      <c r="D2208">
        <v>1</v>
      </c>
      <c r="E2208">
        <v>1</v>
      </c>
      <c r="F2208">
        <v>3</v>
      </c>
      <c r="G2208">
        <v>3</v>
      </c>
      <c r="H2208" s="36">
        <v>2</v>
      </c>
    </row>
    <row r="2209" spans="1:8" x14ac:dyDescent="0.25">
      <c r="A2209" s="43">
        <v>2019</v>
      </c>
      <c r="B2209">
        <v>0</v>
      </c>
      <c r="E2209">
        <v>1</v>
      </c>
      <c r="F2209">
        <v>1</v>
      </c>
      <c r="G2209">
        <v>1</v>
      </c>
      <c r="H2209" s="36">
        <v>2</v>
      </c>
    </row>
    <row r="2210" spans="1:8" x14ac:dyDescent="0.25">
      <c r="A2210" s="43">
        <v>2016</v>
      </c>
      <c r="B2210">
        <v>4</v>
      </c>
      <c r="C2210">
        <v>1</v>
      </c>
      <c r="D2210">
        <v>0.95</v>
      </c>
      <c r="E2210">
        <v>1</v>
      </c>
      <c r="F2210">
        <v>1</v>
      </c>
      <c r="G2210">
        <v>1</v>
      </c>
      <c r="H2210" s="36">
        <v>2</v>
      </c>
    </row>
    <row r="2211" spans="1:8" x14ac:dyDescent="0.25">
      <c r="A2211" s="43">
        <v>2013</v>
      </c>
      <c r="B2211">
        <v>3</v>
      </c>
      <c r="C2211">
        <v>1</v>
      </c>
      <c r="D2211">
        <v>0.52</v>
      </c>
      <c r="E2211">
        <v>2</v>
      </c>
      <c r="F2211">
        <v>1</v>
      </c>
      <c r="G2211">
        <v>4</v>
      </c>
      <c r="H2211" s="36">
        <v>2</v>
      </c>
    </row>
    <row r="2212" spans="1:8" x14ac:dyDescent="0.25">
      <c r="A2212" s="43">
        <v>2018</v>
      </c>
      <c r="B2212">
        <v>0</v>
      </c>
      <c r="E2212">
        <v>1</v>
      </c>
      <c r="F2212">
        <v>1</v>
      </c>
      <c r="G2212">
        <v>1</v>
      </c>
      <c r="H2212" s="36">
        <v>2</v>
      </c>
    </row>
    <row r="2213" spans="1:8" x14ac:dyDescent="0.25">
      <c r="A2213" s="43">
        <v>2012</v>
      </c>
      <c r="B2213">
        <v>4</v>
      </c>
      <c r="C2213">
        <v>1</v>
      </c>
      <c r="D2213">
        <v>0.92</v>
      </c>
      <c r="E2213">
        <v>1</v>
      </c>
      <c r="F2213">
        <v>2</v>
      </c>
      <c r="G2213">
        <v>15</v>
      </c>
      <c r="H2213" s="36">
        <v>2</v>
      </c>
    </row>
    <row r="2214" spans="1:8" x14ac:dyDescent="0.25">
      <c r="A2214" s="43">
        <v>2018</v>
      </c>
      <c r="B2214">
        <v>0</v>
      </c>
      <c r="E2214">
        <v>1</v>
      </c>
      <c r="F2214">
        <v>5</v>
      </c>
      <c r="G2214">
        <v>5</v>
      </c>
      <c r="H2214" s="36">
        <v>2</v>
      </c>
    </row>
    <row r="2215" spans="1:8" x14ac:dyDescent="0.25">
      <c r="A2215" s="43">
        <v>2014</v>
      </c>
      <c r="B2215">
        <v>4</v>
      </c>
      <c r="C2215">
        <v>1</v>
      </c>
      <c r="D2215">
        <v>1</v>
      </c>
      <c r="E2215">
        <v>0</v>
      </c>
      <c r="F2215">
        <v>26</v>
      </c>
      <c r="G2215">
        <v>33</v>
      </c>
      <c r="H2215" s="36">
        <v>2</v>
      </c>
    </row>
    <row r="2216" spans="1:8" x14ac:dyDescent="0.25">
      <c r="A2216" s="43">
        <v>2016</v>
      </c>
      <c r="B2216">
        <v>3</v>
      </c>
      <c r="C2216">
        <v>1</v>
      </c>
      <c r="D2216">
        <v>1</v>
      </c>
      <c r="E2216">
        <v>2</v>
      </c>
      <c r="F2216">
        <v>1</v>
      </c>
      <c r="G2216">
        <v>2</v>
      </c>
      <c r="H2216" s="36">
        <v>2</v>
      </c>
    </row>
    <row r="2217" spans="1:8" x14ac:dyDescent="0.25">
      <c r="A2217" s="43">
        <v>2018</v>
      </c>
      <c r="B2217">
        <v>4</v>
      </c>
      <c r="C2217">
        <v>1</v>
      </c>
      <c r="D2217">
        <v>1</v>
      </c>
      <c r="E2217">
        <v>2</v>
      </c>
      <c r="F2217">
        <v>3</v>
      </c>
      <c r="G2217">
        <v>3</v>
      </c>
      <c r="H2217" s="36">
        <v>2</v>
      </c>
    </row>
    <row r="2218" spans="1:8" x14ac:dyDescent="0.25">
      <c r="A2218" s="43">
        <v>2013</v>
      </c>
      <c r="B2218">
        <v>4</v>
      </c>
      <c r="C2218">
        <v>0.91</v>
      </c>
      <c r="D2218">
        <v>0.94</v>
      </c>
      <c r="E2218">
        <v>1</v>
      </c>
      <c r="F2218">
        <v>8</v>
      </c>
      <c r="G2218">
        <v>19</v>
      </c>
      <c r="H2218" s="36">
        <v>2</v>
      </c>
    </row>
    <row r="2219" spans="1:8" x14ac:dyDescent="0.25">
      <c r="A2219" s="43">
        <v>2019</v>
      </c>
      <c r="B2219">
        <v>1</v>
      </c>
      <c r="C2219">
        <v>0.86</v>
      </c>
      <c r="D2219">
        <v>0.27</v>
      </c>
      <c r="E2219">
        <v>1</v>
      </c>
      <c r="F2219">
        <v>2</v>
      </c>
      <c r="G2219">
        <v>2</v>
      </c>
      <c r="H2219" s="36">
        <v>2</v>
      </c>
    </row>
    <row r="2220" spans="1:8" x14ac:dyDescent="0.25">
      <c r="A2220" s="43">
        <v>2016</v>
      </c>
      <c r="B2220">
        <v>4</v>
      </c>
      <c r="C2220">
        <v>1</v>
      </c>
      <c r="D2220">
        <v>0.92</v>
      </c>
      <c r="E2220">
        <v>2</v>
      </c>
      <c r="F2220">
        <v>3</v>
      </c>
      <c r="G2220">
        <v>4</v>
      </c>
      <c r="H2220" s="36">
        <v>2</v>
      </c>
    </row>
    <row r="2221" spans="1:8" x14ac:dyDescent="0.25">
      <c r="A2221" s="43">
        <v>2017</v>
      </c>
      <c r="B2221">
        <v>4</v>
      </c>
      <c r="C2221">
        <v>1</v>
      </c>
      <c r="D2221">
        <v>0.79</v>
      </c>
      <c r="E2221">
        <v>2</v>
      </c>
      <c r="F2221">
        <v>3</v>
      </c>
      <c r="G2221">
        <v>3</v>
      </c>
      <c r="H2221" s="36">
        <v>2</v>
      </c>
    </row>
    <row r="2222" spans="1:8" x14ac:dyDescent="0.25">
      <c r="A2222" s="43">
        <v>2018</v>
      </c>
      <c r="B2222">
        <v>4</v>
      </c>
      <c r="C2222">
        <v>1</v>
      </c>
      <c r="D2222">
        <v>0.96</v>
      </c>
      <c r="E2222">
        <v>2</v>
      </c>
      <c r="F2222">
        <v>1</v>
      </c>
      <c r="G2222">
        <v>1</v>
      </c>
      <c r="H2222" s="36">
        <v>2</v>
      </c>
    </row>
    <row r="2223" spans="1:8" x14ac:dyDescent="0.25">
      <c r="A2223" s="43">
        <v>2017</v>
      </c>
      <c r="B2223">
        <v>2</v>
      </c>
      <c r="C2223">
        <v>0.17</v>
      </c>
      <c r="D2223">
        <v>0</v>
      </c>
      <c r="E2223">
        <v>1</v>
      </c>
      <c r="F2223">
        <v>1</v>
      </c>
      <c r="G2223">
        <v>1</v>
      </c>
      <c r="H2223" s="36">
        <v>2</v>
      </c>
    </row>
    <row r="2224" spans="1:8" x14ac:dyDescent="0.25">
      <c r="A2224" s="43">
        <v>2016</v>
      </c>
      <c r="B2224">
        <v>4</v>
      </c>
      <c r="C2224">
        <v>1</v>
      </c>
      <c r="D2224">
        <v>1</v>
      </c>
      <c r="E2224">
        <v>1</v>
      </c>
      <c r="F2224">
        <v>13</v>
      </c>
      <c r="G2224">
        <v>16</v>
      </c>
      <c r="H2224" s="36">
        <v>2</v>
      </c>
    </row>
    <row r="2225" spans="1:8" x14ac:dyDescent="0.25">
      <c r="A2225" s="43">
        <v>2019</v>
      </c>
      <c r="B2225">
        <v>4</v>
      </c>
      <c r="C2225">
        <v>1</v>
      </c>
      <c r="D2225">
        <v>1</v>
      </c>
      <c r="E2225">
        <v>1</v>
      </c>
      <c r="F2225">
        <v>1</v>
      </c>
      <c r="G2225">
        <v>3</v>
      </c>
      <c r="H2225" s="36">
        <v>2</v>
      </c>
    </row>
    <row r="2226" spans="1:8" x14ac:dyDescent="0.25">
      <c r="A2226" s="43">
        <v>2019</v>
      </c>
      <c r="B2226">
        <v>4</v>
      </c>
      <c r="C2226">
        <v>1</v>
      </c>
      <c r="D2226">
        <v>0.85</v>
      </c>
      <c r="E2226">
        <v>2</v>
      </c>
      <c r="F2226">
        <v>4</v>
      </c>
      <c r="G2226">
        <v>5</v>
      </c>
      <c r="H2226" s="36">
        <v>2</v>
      </c>
    </row>
    <row r="2227" spans="1:8" x14ac:dyDescent="0.25">
      <c r="A2227" s="43">
        <v>2013</v>
      </c>
      <c r="B2227">
        <v>4</v>
      </c>
      <c r="C2227">
        <v>0.9</v>
      </c>
      <c r="D2227">
        <v>1</v>
      </c>
      <c r="E2227">
        <v>1</v>
      </c>
      <c r="F2227">
        <v>6</v>
      </c>
      <c r="G2227">
        <v>9</v>
      </c>
      <c r="H2227" s="36">
        <v>2</v>
      </c>
    </row>
    <row r="2228" spans="1:8" x14ac:dyDescent="0.25">
      <c r="A2228" s="43">
        <v>2019</v>
      </c>
      <c r="B2228">
        <v>4</v>
      </c>
      <c r="C2228">
        <v>1</v>
      </c>
      <c r="D2228">
        <v>0.91</v>
      </c>
      <c r="E2228">
        <v>2</v>
      </c>
      <c r="F2228">
        <v>1</v>
      </c>
      <c r="G2228">
        <v>1</v>
      </c>
      <c r="H2228" s="36">
        <v>2</v>
      </c>
    </row>
    <row r="2229" spans="1:8" x14ac:dyDescent="0.25">
      <c r="A2229" s="43">
        <v>2019</v>
      </c>
      <c r="B2229">
        <v>4</v>
      </c>
      <c r="C2229">
        <v>1</v>
      </c>
      <c r="D2229">
        <v>1</v>
      </c>
      <c r="E2229">
        <v>1</v>
      </c>
      <c r="F2229">
        <v>5</v>
      </c>
      <c r="G2229">
        <v>5</v>
      </c>
      <c r="H2229" s="36">
        <v>2</v>
      </c>
    </row>
    <row r="2230" spans="1:8" x14ac:dyDescent="0.25">
      <c r="A2230" s="43">
        <v>2019</v>
      </c>
      <c r="B2230">
        <v>4</v>
      </c>
      <c r="C2230">
        <v>1</v>
      </c>
      <c r="D2230">
        <v>1</v>
      </c>
      <c r="E2230">
        <v>2</v>
      </c>
      <c r="F2230">
        <v>3</v>
      </c>
      <c r="G2230">
        <v>3</v>
      </c>
      <c r="H2230" s="36">
        <v>2</v>
      </c>
    </row>
    <row r="2231" spans="1:8" x14ac:dyDescent="0.25">
      <c r="A2231" s="43">
        <v>2014</v>
      </c>
      <c r="B2231">
        <v>2</v>
      </c>
      <c r="C2231">
        <v>0</v>
      </c>
      <c r="D2231">
        <v>0</v>
      </c>
      <c r="E2231">
        <v>1</v>
      </c>
      <c r="F2231">
        <v>3</v>
      </c>
      <c r="G2231">
        <v>7</v>
      </c>
      <c r="H2231" s="36">
        <v>2</v>
      </c>
    </row>
    <row r="2232" spans="1:8" x14ac:dyDescent="0.25">
      <c r="A2232" s="43">
        <v>2019</v>
      </c>
      <c r="B2232">
        <v>3</v>
      </c>
      <c r="C2232">
        <v>1</v>
      </c>
      <c r="D2232">
        <v>1</v>
      </c>
      <c r="E2232">
        <v>1</v>
      </c>
      <c r="F2232">
        <v>1</v>
      </c>
      <c r="G2232">
        <v>2</v>
      </c>
      <c r="H2232" s="36">
        <v>2</v>
      </c>
    </row>
    <row r="2233" spans="1:8" x14ac:dyDescent="0.25">
      <c r="A2233" s="43">
        <v>2015</v>
      </c>
      <c r="B2233">
        <v>1</v>
      </c>
      <c r="C2233">
        <v>0.93</v>
      </c>
      <c r="D2233">
        <v>0.88</v>
      </c>
      <c r="E2233">
        <v>2</v>
      </c>
      <c r="F2233">
        <v>1</v>
      </c>
      <c r="G2233">
        <v>1</v>
      </c>
      <c r="H2233" s="36">
        <v>2</v>
      </c>
    </row>
    <row r="2234" spans="1:8" x14ac:dyDescent="0.25">
      <c r="A2234" s="43">
        <v>2018</v>
      </c>
      <c r="B2234">
        <v>4</v>
      </c>
      <c r="C2234">
        <v>1</v>
      </c>
      <c r="D2234">
        <v>0.93</v>
      </c>
      <c r="E2234">
        <v>1</v>
      </c>
      <c r="F2234">
        <v>1</v>
      </c>
      <c r="G2234">
        <v>2</v>
      </c>
      <c r="H2234" s="36">
        <v>1</v>
      </c>
    </row>
    <row r="2235" spans="1:8" x14ac:dyDescent="0.25">
      <c r="A2235" s="43">
        <v>2013</v>
      </c>
      <c r="B2235">
        <v>4</v>
      </c>
      <c r="C2235">
        <v>1</v>
      </c>
      <c r="D2235">
        <v>0.97</v>
      </c>
      <c r="E2235">
        <v>2</v>
      </c>
      <c r="F2235">
        <v>1</v>
      </c>
      <c r="G2235">
        <v>1</v>
      </c>
      <c r="H2235" s="36">
        <v>2</v>
      </c>
    </row>
    <row r="2236" spans="1:8" x14ac:dyDescent="0.25">
      <c r="A2236" s="43">
        <v>2019</v>
      </c>
      <c r="B2236">
        <v>4</v>
      </c>
      <c r="C2236">
        <v>1</v>
      </c>
      <c r="D2236">
        <v>1</v>
      </c>
      <c r="E2236">
        <v>2</v>
      </c>
      <c r="F2236">
        <v>2</v>
      </c>
      <c r="G2236">
        <v>3</v>
      </c>
      <c r="H2236" s="36">
        <v>2</v>
      </c>
    </row>
    <row r="2237" spans="1:8" x14ac:dyDescent="0.25">
      <c r="A2237" s="43">
        <v>2019</v>
      </c>
      <c r="B2237">
        <v>4</v>
      </c>
      <c r="C2237">
        <v>1</v>
      </c>
      <c r="D2237">
        <v>1</v>
      </c>
      <c r="E2237">
        <v>1</v>
      </c>
      <c r="F2237">
        <v>1</v>
      </c>
      <c r="G2237">
        <v>1</v>
      </c>
      <c r="H2237" s="36">
        <v>2</v>
      </c>
    </row>
    <row r="2238" spans="1:8" x14ac:dyDescent="0.25">
      <c r="A2238" s="43">
        <v>2018</v>
      </c>
      <c r="B2238">
        <v>4</v>
      </c>
      <c r="C2238">
        <v>0.9</v>
      </c>
      <c r="D2238">
        <v>0.9</v>
      </c>
      <c r="E2238">
        <v>1</v>
      </c>
      <c r="F2238">
        <v>2</v>
      </c>
      <c r="G2238">
        <v>2</v>
      </c>
      <c r="H2238" s="36">
        <v>2</v>
      </c>
    </row>
    <row r="2239" spans="1:8" x14ac:dyDescent="0.25">
      <c r="A2239" s="43">
        <v>2019</v>
      </c>
      <c r="B2239">
        <v>4</v>
      </c>
      <c r="C2239">
        <v>1</v>
      </c>
      <c r="D2239">
        <v>1</v>
      </c>
      <c r="E2239">
        <v>2</v>
      </c>
      <c r="F2239">
        <v>6</v>
      </c>
      <c r="G2239">
        <v>6</v>
      </c>
      <c r="H2239" s="36">
        <v>2</v>
      </c>
    </row>
    <row r="2240" spans="1:8" x14ac:dyDescent="0.25">
      <c r="A2240" s="43">
        <v>2014</v>
      </c>
      <c r="B2240">
        <v>4</v>
      </c>
      <c r="C2240">
        <v>1</v>
      </c>
      <c r="D2240">
        <v>0.18</v>
      </c>
      <c r="E2240">
        <v>1</v>
      </c>
      <c r="F2240">
        <v>3</v>
      </c>
      <c r="G2240">
        <v>4</v>
      </c>
      <c r="H2240" s="36">
        <v>2</v>
      </c>
    </row>
    <row r="2241" spans="1:8" x14ac:dyDescent="0.25">
      <c r="A2241" s="43">
        <v>2019</v>
      </c>
      <c r="B2241">
        <v>4</v>
      </c>
      <c r="C2241">
        <v>1</v>
      </c>
      <c r="D2241">
        <v>0.77</v>
      </c>
      <c r="E2241">
        <v>1</v>
      </c>
      <c r="F2241">
        <v>4</v>
      </c>
      <c r="G2241">
        <v>12</v>
      </c>
      <c r="H2241" s="36">
        <v>2</v>
      </c>
    </row>
    <row r="2242" spans="1:8" x14ac:dyDescent="0.25">
      <c r="A2242" s="43">
        <v>2019</v>
      </c>
      <c r="B2242">
        <v>4</v>
      </c>
      <c r="C2242">
        <v>1</v>
      </c>
      <c r="D2242">
        <v>0.98</v>
      </c>
      <c r="E2242">
        <v>1</v>
      </c>
      <c r="F2242">
        <v>1</v>
      </c>
      <c r="G2242">
        <v>1</v>
      </c>
      <c r="H2242" s="36">
        <v>2</v>
      </c>
    </row>
    <row r="2243" spans="1:8" x14ac:dyDescent="0.25">
      <c r="A2243" s="43">
        <v>2019</v>
      </c>
      <c r="B2243">
        <v>4</v>
      </c>
      <c r="C2243">
        <v>1</v>
      </c>
      <c r="D2243">
        <v>1</v>
      </c>
      <c r="E2243">
        <v>2</v>
      </c>
      <c r="F2243">
        <v>1</v>
      </c>
      <c r="G2243">
        <v>1</v>
      </c>
      <c r="H2243" s="36">
        <v>2</v>
      </c>
    </row>
    <row r="2244" spans="1:8" x14ac:dyDescent="0.25">
      <c r="A2244" s="43">
        <v>2019</v>
      </c>
      <c r="B2244">
        <v>4</v>
      </c>
      <c r="C2244">
        <v>1</v>
      </c>
      <c r="D2244">
        <v>0.93</v>
      </c>
      <c r="E2244">
        <v>2</v>
      </c>
      <c r="F2244">
        <v>2</v>
      </c>
      <c r="G2244">
        <v>2</v>
      </c>
      <c r="H2244" s="36">
        <v>2</v>
      </c>
    </row>
    <row r="2245" spans="1:8" x14ac:dyDescent="0.25">
      <c r="A2245" s="43">
        <v>2018</v>
      </c>
      <c r="B2245">
        <v>0</v>
      </c>
      <c r="D2245">
        <v>0</v>
      </c>
      <c r="E2245">
        <v>1</v>
      </c>
      <c r="F2245">
        <v>2</v>
      </c>
      <c r="G2245">
        <v>2</v>
      </c>
      <c r="H2245" s="36">
        <v>2</v>
      </c>
    </row>
    <row r="2246" spans="1:8" x14ac:dyDescent="0.25">
      <c r="A2246" s="43">
        <v>2019</v>
      </c>
      <c r="B2246">
        <v>1</v>
      </c>
      <c r="C2246">
        <v>0.5</v>
      </c>
      <c r="D2246">
        <v>1</v>
      </c>
      <c r="E2246">
        <v>1</v>
      </c>
      <c r="F2246">
        <v>6</v>
      </c>
      <c r="G2246">
        <v>9</v>
      </c>
      <c r="H2246" s="36">
        <v>2</v>
      </c>
    </row>
    <row r="2247" spans="1:8" x14ac:dyDescent="0.25">
      <c r="A2247" s="43">
        <v>2017</v>
      </c>
      <c r="B2247">
        <v>4</v>
      </c>
      <c r="C2247">
        <v>1</v>
      </c>
      <c r="D2247">
        <v>0.96</v>
      </c>
      <c r="E2247">
        <v>1</v>
      </c>
      <c r="F2247">
        <v>1</v>
      </c>
      <c r="G2247">
        <v>3</v>
      </c>
      <c r="H2247" s="36">
        <v>2</v>
      </c>
    </row>
    <row r="2248" spans="1:8" x14ac:dyDescent="0.25">
      <c r="A2248" s="43">
        <v>2014</v>
      </c>
      <c r="B2248">
        <v>4</v>
      </c>
      <c r="C2248">
        <v>1</v>
      </c>
      <c r="D2248">
        <v>1</v>
      </c>
      <c r="E2248">
        <v>1</v>
      </c>
      <c r="F2248">
        <v>3</v>
      </c>
      <c r="G2248">
        <v>7</v>
      </c>
      <c r="H2248" s="36">
        <v>2</v>
      </c>
    </row>
    <row r="2249" spans="1:8" x14ac:dyDescent="0.25">
      <c r="A2249" s="43">
        <v>2019</v>
      </c>
      <c r="B2249">
        <v>4</v>
      </c>
      <c r="C2249">
        <v>1</v>
      </c>
      <c r="D2249">
        <v>1</v>
      </c>
      <c r="E2249">
        <v>1</v>
      </c>
      <c r="F2249">
        <v>1</v>
      </c>
      <c r="G2249">
        <v>1</v>
      </c>
      <c r="H2249" s="36">
        <v>2</v>
      </c>
    </row>
    <row r="2250" spans="1:8" x14ac:dyDescent="0.25">
      <c r="A2250" s="43">
        <v>2014</v>
      </c>
      <c r="B2250">
        <v>4</v>
      </c>
      <c r="C2250">
        <v>0.9</v>
      </c>
      <c r="D2250">
        <v>1</v>
      </c>
      <c r="E2250">
        <v>1</v>
      </c>
      <c r="F2250">
        <v>4</v>
      </c>
      <c r="G2250">
        <v>5</v>
      </c>
      <c r="H2250" s="36">
        <v>2</v>
      </c>
    </row>
    <row r="2251" spans="1:8" x14ac:dyDescent="0.25">
      <c r="A2251" s="43">
        <v>2016</v>
      </c>
      <c r="B2251">
        <v>4</v>
      </c>
      <c r="C2251">
        <v>1</v>
      </c>
      <c r="D2251">
        <v>1</v>
      </c>
      <c r="E2251">
        <v>2</v>
      </c>
      <c r="F2251">
        <v>2</v>
      </c>
      <c r="G2251">
        <v>2</v>
      </c>
      <c r="H2251" s="36">
        <v>2</v>
      </c>
    </row>
    <row r="2252" spans="1:8" x14ac:dyDescent="0.25">
      <c r="A2252" s="43">
        <v>2014</v>
      </c>
      <c r="B2252">
        <v>4</v>
      </c>
      <c r="C2252">
        <v>1</v>
      </c>
      <c r="D2252">
        <v>1</v>
      </c>
      <c r="E2252">
        <v>1</v>
      </c>
      <c r="F2252">
        <v>1</v>
      </c>
      <c r="G2252">
        <v>2</v>
      </c>
      <c r="H2252" s="36">
        <v>2</v>
      </c>
    </row>
    <row r="2253" spans="1:8" x14ac:dyDescent="0.25">
      <c r="A2253" s="43">
        <v>2017</v>
      </c>
      <c r="B2253">
        <v>4</v>
      </c>
      <c r="C2253">
        <v>1</v>
      </c>
      <c r="D2253">
        <v>0</v>
      </c>
      <c r="E2253">
        <v>1</v>
      </c>
      <c r="F2253">
        <v>1</v>
      </c>
      <c r="G2253">
        <v>3</v>
      </c>
      <c r="H2253" s="36">
        <v>2</v>
      </c>
    </row>
    <row r="2254" spans="1:8" x14ac:dyDescent="0.25">
      <c r="A2254" s="43">
        <v>2009</v>
      </c>
      <c r="B2254">
        <v>1</v>
      </c>
      <c r="C2254">
        <v>1</v>
      </c>
      <c r="D2254">
        <v>0</v>
      </c>
      <c r="E2254">
        <v>1</v>
      </c>
      <c r="F2254">
        <v>1</v>
      </c>
      <c r="G2254">
        <v>1</v>
      </c>
      <c r="H2254" s="36">
        <v>2</v>
      </c>
    </row>
    <row r="2255" spans="1:8" x14ac:dyDescent="0.25">
      <c r="A2255" s="43">
        <v>2018</v>
      </c>
      <c r="B2255">
        <v>4</v>
      </c>
      <c r="C2255">
        <v>1</v>
      </c>
      <c r="D2255">
        <v>0.94</v>
      </c>
      <c r="E2255">
        <v>1</v>
      </c>
      <c r="F2255">
        <v>1</v>
      </c>
      <c r="G2255">
        <v>1</v>
      </c>
      <c r="H2255" s="36">
        <v>2</v>
      </c>
    </row>
    <row r="2256" spans="1:8" x14ac:dyDescent="0.25">
      <c r="A2256" s="43">
        <v>2016</v>
      </c>
      <c r="B2256">
        <v>3</v>
      </c>
      <c r="C2256">
        <v>1</v>
      </c>
      <c r="D2256">
        <v>0.96</v>
      </c>
      <c r="E2256">
        <v>2</v>
      </c>
      <c r="F2256">
        <v>1</v>
      </c>
      <c r="G2256">
        <v>1</v>
      </c>
      <c r="H2256" s="36">
        <v>2</v>
      </c>
    </row>
    <row r="2257" spans="1:8" x14ac:dyDescent="0.25">
      <c r="A2257" s="43">
        <v>2018</v>
      </c>
      <c r="B2257">
        <v>4</v>
      </c>
      <c r="C2257">
        <v>1</v>
      </c>
      <c r="D2257">
        <v>1</v>
      </c>
      <c r="E2257">
        <v>1</v>
      </c>
      <c r="F2257">
        <v>6</v>
      </c>
      <c r="G2257">
        <v>10</v>
      </c>
      <c r="H2257" s="36">
        <v>2</v>
      </c>
    </row>
    <row r="2258" spans="1:8" x14ac:dyDescent="0.25">
      <c r="A2258" s="43">
        <v>2019</v>
      </c>
      <c r="B2258">
        <v>3</v>
      </c>
      <c r="C2258">
        <v>1</v>
      </c>
      <c r="D2258">
        <v>1</v>
      </c>
      <c r="E2258">
        <v>1</v>
      </c>
      <c r="F2258">
        <v>1</v>
      </c>
      <c r="G2258">
        <v>5</v>
      </c>
      <c r="H2258" s="36">
        <v>2</v>
      </c>
    </row>
    <row r="2259" spans="1:8" x14ac:dyDescent="0.25">
      <c r="A2259" s="43">
        <v>2019</v>
      </c>
      <c r="B2259">
        <v>4</v>
      </c>
      <c r="C2259">
        <v>1</v>
      </c>
      <c r="D2259">
        <v>0.88</v>
      </c>
      <c r="E2259">
        <v>2</v>
      </c>
      <c r="F2259">
        <v>1</v>
      </c>
      <c r="G2259">
        <v>2</v>
      </c>
      <c r="H2259" s="36">
        <v>2</v>
      </c>
    </row>
    <row r="2260" spans="1:8" x14ac:dyDescent="0.25">
      <c r="A2260" s="43">
        <v>2019</v>
      </c>
      <c r="B2260">
        <v>4</v>
      </c>
      <c r="C2260">
        <v>1</v>
      </c>
      <c r="D2260">
        <v>0.86</v>
      </c>
      <c r="E2260">
        <v>1</v>
      </c>
      <c r="F2260">
        <v>1</v>
      </c>
      <c r="G2260">
        <v>1</v>
      </c>
      <c r="H2260" s="36">
        <v>2</v>
      </c>
    </row>
    <row r="2261" spans="1:8" x14ac:dyDescent="0.25">
      <c r="A2261" s="43">
        <v>2019</v>
      </c>
      <c r="B2261">
        <v>4</v>
      </c>
      <c r="C2261">
        <v>1</v>
      </c>
      <c r="D2261">
        <v>0.92</v>
      </c>
      <c r="E2261">
        <v>1</v>
      </c>
      <c r="F2261">
        <v>5</v>
      </c>
      <c r="G2261">
        <v>8</v>
      </c>
      <c r="H2261" s="36">
        <v>2</v>
      </c>
    </row>
    <row r="2262" spans="1:8" x14ac:dyDescent="0.25">
      <c r="A2262" s="43">
        <v>2018</v>
      </c>
      <c r="B2262">
        <v>3</v>
      </c>
      <c r="C2262">
        <v>1</v>
      </c>
      <c r="E2262">
        <v>1</v>
      </c>
      <c r="F2262">
        <v>3</v>
      </c>
      <c r="G2262">
        <v>3</v>
      </c>
      <c r="H2262" s="36">
        <v>2</v>
      </c>
    </row>
    <row r="2263" spans="1:8" x14ac:dyDescent="0.25">
      <c r="A2263" s="43">
        <v>2019</v>
      </c>
      <c r="B2263">
        <v>4</v>
      </c>
      <c r="C2263">
        <v>0.92</v>
      </c>
      <c r="D2263">
        <v>1</v>
      </c>
      <c r="E2263">
        <v>1</v>
      </c>
      <c r="F2263">
        <v>1</v>
      </c>
      <c r="G2263">
        <v>2</v>
      </c>
      <c r="H2263" s="36">
        <v>2</v>
      </c>
    </row>
    <row r="2264" spans="1:8" x14ac:dyDescent="0.25">
      <c r="A2264" s="43">
        <v>2019</v>
      </c>
      <c r="B2264">
        <v>4</v>
      </c>
      <c r="C2264">
        <v>1</v>
      </c>
      <c r="D2264">
        <v>1</v>
      </c>
      <c r="E2264">
        <v>2</v>
      </c>
      <c r="F2264">
        <v>1</v>
      </c>
      <c r="G2264">
        <v>1</v>
      </c>
      <c r="H2264" s="36">
        <v>2</v>
      </c>
    </row>
    <row r="2265" spans="1:8" x14ac:dyDescent="0.25">
      <c r="A2265" s="43">
        <v>2019</v>
      </c>
      <c r="B2265">
        <v>4</v>
      </c>
      <c r="C2265">
        <v>1</v>
      </c>
      <c r="D2265">
        <v>0.91</v>
      </c>
      <c r="E2265">
        <v>1</v>
      </c>
      <c r="F2265">
        <v>1</v>
      </c>
      <c r="G2265">
        <v>1</v>
      </c>
      <c r="H2265" s="36">
        <v>2</v>
      </c>
    </row>
    <row r="2266" spans="1:8" x14ac:dyDescent="0.25">
      <c r="A2266" s="43">
        <v>2019</v>
      </c>
      <c r="B2266">
        <v>4</v>
      </c>
      <c r="C2266">
        <v>1</v>
      </c>
      <c r="D2266">
        <v>1</v>
      </c>
      <c r="E2266">
        <v>2</v>
      </c>
      <c r="F2266">
        <v>8</v>
      </c>
      <c r="G2266">
        <v>8</v>
      </c>
      <c r="H2266" s="36">
        <v>2</v>
      </c>
    </row>
    <row r="2267" spans="1:8" x14ac:dyDescent="0.25">
      <c r="A2267" s="43">
        <v>2019</v>
      </c>
      <c r="B2267">
        <v>4</v>
      </c>
      <c r="C2267">
        <v>1</v>
      </c>
      <c r="D2267">
        <v>1</v>
      </c>
      <c r="E2267">
        <v>1</v>
      </c>
      <c r="F2267">
        <v>1</v>
      </c>
      <c r="G2267">
        <v>1</v>
      </c>
      <c r="H2267" s="36">
        <v>2</v>
      </c>
    </row>
    <row r="2268" spans="1:8" x14ac:dyDescent="0.25">
      <c r="A2268" s="43">
        <v>2019</v>
      </c>
      <c r="B2268">
        <v>4</v>
      </c>
      <c r="C2268">
        <v>1</v>
      </c>
      <c r="D2268">
        <v>1</v>
      </c>
      <c r="E2268">
        <v>1</v>
      </c>
      <c r="F2268">
        <v>1</v>
      </c>
      <c r="G2268">
        <v>1</v>
      </c>
      <c r="H2268" s="36">
        <v>2</v>
      </c>
    </row>
    <row r="2269" spans="1:8" x14ac:dyDescent="0.25">
      <c r="A2269" s="43">
        <v>2019</v>
      </c>
      <c r="B2269">
        <v>4</v>
      </c>
      <c r="C2269">
        <v>1</v>
      </c>
      <c r="D2269">
        <v>1</v>
      </c>
      <c r="E2269">
        <v>2</v>
      </c>
      <c r="F2269">
        <v>1</v>
      </c>
      <c r="G2269">
        <v>1</v>
      </c>
      <c r="H2269" s="36">
        <v>2</v>
      </c>
    </row>
    <row r="2270" spans="1:8" x14ac:dyDescent="0.25">
      <c r="A2270" s="43">
        <v>2017</v>
      </c>
      <c r="B2270">
        <v>4</v>
      </c>
      <c r="C2270">
        <v>1</v>
      </c>
      <c r="D2270">
        <v>1</v>
      </c>
      <c r="E2270">
        <v>2</v>
      </c>
      <c r="F2270">
        <v>2</v>
      </c>
      <c r="G2270">
        <v>5</v>
      </c>
      <c r="H2270" s="36">
        <v>1</v>
      </c>
    </row>
    <row r="2271" spans="1:8" x14ac:dyDescent="0.25">
      <c r="A2271" s="43">
        <v>2023</v>
      </c>
      <c r="B2271">
        <v>0</v>
      </c>
      <c r="E2271">
        <v>1</v>
      </c>
      <c r="F2271">
        <v>1</v>
      </c>
      <c r="G2271">
        <v>1</v>
      </c>
      <c r="H2271" s="36">
        <v>2</v>
      </c>
    </row>
    <row r="2272" spans="1:8" x14ac:dyDescent="0.25">
      <c r="A2272" s="43">
        <v>2014</v>
      </c>
      <c r="B2272">
        <v>4</v>
      </c>
      <c r="C2272">
        <v>1</v>
      </c>
      <c r="D2272">
        <v>0.72</v>
      </c>
      <c r="E2272">
        <v>2</v>
      </c>
      <c r="F2272">
        <v>1</v>
      </c>
      <c r="G2272">
        <v>1</v>
      </c>
      <c r="H2272" s="36">
        <v>2</v>
      </c>
    </row>
    <row r="2273" spans="1:8" x14ac:dyDescent="0.25">
      <c r="A2273" s="43">
        <v>2019</v>
      </c>
      <c r="B2273">
        <v>4</v>
      </c>
      <c r="C2273">
        <v>0.96</v>
      </c>
      <c r="D2273">
        <v>1</v>
      </c>
      <c r="E2273">
        <v>1</v>
      </c>
      <c r="F2273">
        <v>8</v>
      </c>
      <c r="G2273">
        <v>8</v>
      </c>
      <c r="H2273" s="36">
        <v>2</v>
      </c>
    </row>
    <row r="2274" spans="1:8" x14ac:dyDescent="0.25">
      <c r="A2274" s="43">
        <v>2019</v>
      </c>
      <c r="B2274">
        <v>0</v>
      </c>
      <c r="D2274">
        <v>0.97</v>
      </c>
      <c r="E2274">
        <v>2</v>
      </c>
      <c r="F2274">
        <v>2</v>
      </c>
      <c r="G2274">
        <v>2</v>
      </c>
      <c r="H2274" s="36">
        <v>2</v>
      </c>
    </row>
    <row r="2275" spans="1:8" x14ac:dyDescent="0.25">
      <c r="A2275" s="43">
        <v>2018</v>
      </c>
      <c r="B2275">
        <v>4</v>
      </c>
      <c r="C2275">
        <v>1</v>
      </c>
      <c r="D2275">
        <v>0.69</v>
      </c>
      <c r="E2275">
        <v>1</v>
      </c>
      <c r="F2275">
        <v>5</v>
      </c>
      <c r="G2275">
        <v>5</v>
      </c>
      <c r="H2275" s="36">
        <v>2</v>
      </c>
    </row>
    <row r="2276" spans="1:8" x14ac:dyDescent="0.25">
      <c r="A2276" s="43">
        <v>2012</v>
      </c>
      <c r="B2276">
        <v>4</v>
      </c>
      <c r="C2276">
        <v>1</v>
      </c>
      <c r="D2276">
        <v>0.98</v>
      </c>
      <c r="E2276">
        <v>2</v>
      </c>
      <c r="F2276">
        <v>2</v>
      </c>
      <c r="G2276">
        <v>2</v>
      </c>
      <c r="H2276" s="36">
        <v>2</v>
      </c>
    </row>
    <row r="2277" spans="1:8" x14ac:dyDescent="0.25">
      <c r="A2277" s="43">
        <v>2019</v>
      </c>
      <c r="B2277">
        <v>4</v>
      </c>
      <c r="C2277">
        <v>1</v>
      </c>
      <c r="D2277">
        <v>1</v>
      </c>
      <c r="E2277">
        <v>2</v>
      </c>
      <c r="F2277">
        <v>1</v>
      </c>
      <c r="G2277">
        <v>1</v>
      </c>
      <c r="H2277" s="36">
        <v>2</v>
      </c>
    </row>
    <row r="2278" spans="1:8" x14ac:dyDescent="0.25">
      <c r="A2278" s="43">
        <v>2019</v>
      </c>
      <c r="B2278">
        <v>4</v>
      </c>
      <c r="C2278">
        <v>1</v>
      </c>
      <c r="D2278">
        <v>1</v>
      </c>
      <c r="E2278">
        <v>1</v>
      </c>
      <c r="F2278">
        <v>1</v>
      </c>
      <c r="G2278">
        <v>3</v>
      </c>
      <c r="H2278" s="36">
        <v>2</v>
      </c>
    </row>
    <row r="2279" spans="1:8" x14ac:dyDescent="0.25">
      <c r="A2279" s="43">
        <v>2018</v>
      </c>
      <c r="B2279">
        <v>0</v>
      </c>
      <c r="E2279">
        <v>1</v>
      </c>
      <c r="F2279">
        <v>1</v>
      </c>
      <c r="G2279">
        <v>1</v>
      </c>
      <c r="H2279" s="36">
        <v>2</v>
      </c>
    </row>
    <row r="2280" spans="1:8" x14ac:dyDescent="0.25">
      <c r="A2280" s="43">
        <v>2017</v>
      </c>
      <c r="B2280">
        <v>4</v>
      </c>
      <c r="C2280">
        <v>1</v>
      </c>
      <c r="D2280">
        <v>0.95</v>
      </c>
      <c r="E2280">
        <v>2</v>
      </c>
      <c r="F2280">
        <v>1</v>
      </c>
      <c r="G2280">
        <v>2</v>
      </c>
      <c r="H2280" s="36">
        <v>2</v>
      </c>
    </row>
    <row r="2281" spans="1:8" x14ac:dyDescent="0.25">
      <c r="A2281" s="43">
        <v>2019</v>
      </c>
      <c r="B2281">
        <v>4</v>
      </c>
      <c r="C2281">
        <v>1</v>
      </c>
      <c r="D2281">
        <v>1</v>
      </c>
      <c r="E2281">
        <v>1</v>
      </c>
      <c r="F2281">
        <v>6</v>
      </c>
      <c r="G2281">
        <v>9</v>
      </c>
      <c r="H2281" s="36">
        <v>2</v>
      </c>
    </row>
    <row r="2282" spans="1:8" x14ac:dyDescent="0.25">
      <c r="A2282" s="43">
        <v>2019</v>
      </c>
      <c r="B2282">
        <v>4</v>
      </c>
      <c r="C2282">
        <v>0.99</v>
      </c>
      <c r="D2282">
        <v>0.99</v>
      </c>
      <c r="E2282">
        <v>2</v>
      </c>
      <c r="F2282">
        <v>13</v>
      </c>
      <c r="G2282">
        <v>18</v>
      </c>
      <c r="H2282" s="36">
        <v>2</v>
      </c>
    </row>
    <row r="2283" spans="1:8" x14ac:dyDescent="0.25">
      <c r="A2283" s="43">
        <v>2019</v>
      </c>
      <c r="B2283">
        <v>0</v>
      </c>
      <c r="E2283">
        <v>1</v>
      </c>
      <c r="F2283">
        <v>1</v>
      </c>
      <c r="G2283">
        <v>1</v>
      </c>
      <c r="H2283" s="36">
        <v>2</v>
      </c>
    </row>
    <row r="2284" spans="1:8" x14ac:dyDescent="0.25">
      <c r="A2284" s="43">
        <v>2016</v>
      </c>
      <c r="B2284">
        <v>0</v>
      </c>
      <c r="E2284">
        <v>1</v>
      </c>
      <c r="F2284">
        <v>1</v>
      </c>
      <c r="G2284">
        <v>1</v>
      </c>
      <c r="H2284" s="36">
        <v>2</v>
      </c>
    </row>
    <row r="2285" spans="1:8" x14ac:dyDescent="0.25">
      <c r="A2285" s="43">
        <v>2017</v>
      </c>
      <c r="B2285">
        <v>4</v>
      </c>
      <c r="C2285">
        <v>1</v>
      </c>
      <c r="D2285">
        <v>1</v>
      </c>
      <c r="E2285">
        <v>2</v>
      </c>
      <c r="F2285">
        <v>4</v>
      </c>
      <c r="G2285">
        <v>4</v>
      </c>
      <c r="H2285" s="36">
        <v>2</v>
      </c>
    </row>
    <row r="2286" spans="1:8" x14ac:dyDescent="0.25">
      <c r="A2286" s="43">
        <v>2019</v>
      </c>
      <c r="B2286">
        <v>4</v>
      </c>
      <c r="C2286">
        <v>1</v>
      </c>
      <c r="D2286">
        <v>1</v>
      </c>
      <c r="E2286">
        <v>1</v>
      </c>
      <c r="F2286">
        <v>1</v>
      </c>
      <c r="G2286">
        <v>1</v>
      </c>
      <c r="H2286" s="36">
        <v>2</v>
      </c>
    </row>
    <row r="2287" spans="1:8" x14ac:dyDescent="0.25">
      <c r="A2287" s="43">
        <v>2016</v>
      </c>
      <c r="B2287">
        <v>4</v>
      </c>
      <c r="C2287">
        <v>1</v>
      </c>
      <c r="D2287">
        <v>1</v>
      </c>
      <c r="E2287">
        <v>2</v>
      </c>
      <c r="F2287">
        <v>2</v>
      </c>
      <c r="G2287">
        <v>3</v>
      </c>
      <c r="H2287" s="36">
        <v>2</v>
      </c>
    </row>
    <row r="2288" spans="1:8" x14ac:dyDescent="0.25">
      <c r="A2288" s="43">
        <v>2019</v>
      </c>
      <c r="B2288">
        <v>4</v>
      </c>
      <c r="C2288">
        <v>1</v>
      </c>
      <c r="D2288">
        <v>1</v>
      </c>
      <c r="E2288">
        <v>0</v>
      </c>
      <c r="F2288">
        <v>3</v>
      </c>
      <c r="G2288">
        <v>3</v>
      </c>
      <c r="H2288" s="36">
        <v>2</v>
      </c>
    </row>
    <row r="2289" spans="1:8" x14ac:dyDescent="0.25">
      <c r="A2289" s="43">
        <v>2019</v>
      </c>
      <c r="B2289">
        <v>4</v>
      </c>
      <c r="C2289">
        <v>1</v>
      </c>
      <c r="D2289">
        <v>0.96</v>
      </c>
      <c r="E2289">
        <v>2</v>
      </c>
      <c r="F2289">
        <v>1</v>
      </c>
      <c r="G2289">
        <v>1</v>
      </c>
      <c r="H2289" s="36">
        <v>2</v>
      </c>
    </row>
    <row r="2290" spans="1:8" x14ac:dyDescent="0.25">
      <c r="A2290" s="43">
        <v>2019</v>
      </c>
      <c r="B2290">
        <v>4</v>
      </c>
      <c r="C2290">
        <v>1</v>
      </c>
      <c r="D2290">
        <v>1</v>
      </c>
      <c r="E2290">
        <v>1</v>
      </c>
      <c r="F2290">
        <v>1</v>
      </c>
      <c r="G2290">
        <v>1</v>
      </c>
      <c r="H2290" s="36">
        <v>2</v>
      </c>
    </row>
    <row r="2291" spans="1:8" x14ac:dyDescent="0.25">
      <c r="A2291" s="43">
        <v>2019</v>
      </c>
      <c r="B2291">
        <v>0</v>
      </c>
      <c r="E2291">
        <v>1</v>
      </c>
      <c r="F2291">
        <v>1</v>
      </c>
      <c r="G2291">
        <v>1</v>
      </c>
      <c r="H2291" s="36">
        <v>1</v>
      </c>
    </row>
    <row r="2292" spans="1:8" x14ac:dyDescent="0.25">
      <c r="A2292" s="43">
        <v>2019</v>
      </c>
      <c r="B2292">
        <v>4</v>
      </c>
      <c r="C2292">
        <v>1</v>
      </c>
      <c r="D2292">
        <v>0.97</v>
      </c>
      <c r="E2292">
        <v>2</v>
      </c>
      <c r="F2292">
        <v>1</v>
      </c>
      <c r="G2292">
        <v>1</v>
      </c>
      <c r="H2292" s="36">
        <v>2</v>
      </c>
    </row>
    <row r="2293" spans="1:8" x14ac:dyDescent="0.25">
      <c r="A2293" s="43">
        <v>2019</v>
      </c>
      <c r="B2293">
        <v>4</v>
      </c>
      <c r="C2293">
        <v>1</v>
      </c>
      <c r="D2293">
        <v>0.9</v>
      </c>
      <c r="E2293">
        <v>1</v>
      </c>
      <c r="F2293">
        <v>40</v>
      </c>
      <c r="G2293">
        <v>40</v>
      </c>
      <c r="H2293" s="36">
        <v>2</v>
      </c>
    </row>
    <row r="2294" spans="1:8" x14ac:dyDescent="0.25">
      <c r="A2294" s="43">
        <v>2019</v>
      </c>
      <c r="B2294">
        <v>4</v>
      </c>
      <c r="C2294">
        <v>1</v>
      </c>
      <c r="D2294">
        <v>0.67</v>
      </c>
      <c r="E2294">
        <v>2</v>
      </c>
      <c r="F2294">
        <v>1</v>
      </c>
      <c r="G2294">
        <v>2</v>
      </c>
      <c r="H2294" s="36">
        <v>2</v>
      </c>
    </row>
    <row r="2295" spans="1:8" x14ac:dyDescent="0.25">
      <c r="A2295" s="43">
        <v>2017</v>
      </c>
      <c r="B2295">
        <v>4</v>
      </c>
      <c r="C2295">
        <v>1</v>
      </c>
      <c r="D2295">
        <v>1</v>
      </c>
      <c r="E2295">
        <v>0</v>
      </c>
      <c r="F2295">
        <v>12</v>
      </c>
      <c r="G2295">
        <v>12</v>
      </c>
      <c r="H2295" s="36">
        <v>2</v>
      </c>
    </row>
    <row r="2296" spans="1:8" x14ac:dyDescent="0.25">
      <c r="A2296" s="43">
        <v>2019</v>
      </c>
      <c r="B2296">
        <v>4</v>
      </c>
      <c r="C2296">
        <v>1</v>
      </c>
      <c r="D2296">
        <v>0.98</v>
      </c>
      <c r="E2296">
        <v>2</v>
      </c>
      <c r="F2296">
        <v>1</v>
      </c>
      <c r="G2296">
        <v>1</v>
      </c>
      <c r="H2296" s="36">
        <v>2</v>
      </c>
    </row>
    <row r="2297" spans="1:8" x14ac:dyDescent="0.25">
      <c r="A2297" s="43">
        <v>2019</v>
      </c>
      <c r="B2297">
        <v>4</v>
      </c>
      <c r="C2297">
        <v>0.96</v>
      </c>
      <c r="D2297">
        <v>1</v>
      </c>
      <c r="E2297">
        <v>1</v>
      </c>
      <c r="F2297">
        <v>10</v>
      </c>
      <c r="G2297">
        <v>12</v>
      </c>
      <c r="H2297" s="36">
        <v>2</v>
      </c>
    </row>
    <row r="2298" spans="1:8" x14ac:dyDescent="0.25">
      <c r="A2298" s="43">
        <v>2018</v>
      </c>
      <c r="B2298">
        <v>4</v>
      </c>
      <c r="C2298">
        <v>1</v>
      </c>
      <c r="D2298">
        <v>1</v>
      </c>
      <c r="E2298">
        <v>1</v>
      </c>
      <c r="F2298">
        <v>1</v>
      </c>
      <c r="G2298">
        <v>3</v>
      </c>
      <c r="H2298" s="36">
        <v>2</v>
      </c>
    </row>
    <row r="2299" spans="1:8" x14ac:dyDescent="0.25">
      <c r="A2299" s="43">
        <v>2019</v>
      </c>
      <c r="B2299">
        <v>4</v>
      </c>
      <c r="C2299">
        <v>1</v>
      </c>
      <c r="D2299">
        <v>1</v>
      </c>
      <c r="E2299">
        <v>2</v>
      </c>
      <c r="F2299">
        <v>2</v>
      </c>
      <c r="G2299">
        <v>2</v>
      </c>
      <c r="H2299" s="36">
        <v>2</v>
      </c>
    </row>
    <row r="2300" spans="1:8" x14ac:dyDescent="0.25">
      <c r="A2300" s="43">
        <v>2019</v>
      </c>
      <c r="B2300">
        <v>4</v>
      </c>
      <c r="C2300">
        <v>1</v>
      </c>
      <c r="D2300">
        <v>1</v>
      </c>
      <c r="E2300">
        <v>2</v>
      </c>
      <c r="F2300">
        <v>1</v>
      </c>
      <c r="G2300">
        <v>1</v>
      </c>
      <c r="H2300" s="36">
        <v>2</v>
      </c>
    </row>
    <row r="2301" spans="1:8" x14ac:dyDescent="0.25">
      <c r="A2301" s="43">
        <v>2017</v>
      </c>
      <c r="B2301">
        <v>3</v>
      </c>
      <c r="C2301">
        <v>1</v>
      </c>
      <c r="D2301">
        <v>0.85</v>
      </c>
      <c r="E2301">
        <v>2</v>
      </c>
      <c r="F2301">
        <v>2</v>
      </c>
      <c r="G2301">
        <v>2</v>
      </c>
      <c r="H2301" s="36">
        <v>2</v>
      </c>
    </row>
    <row r="2302" spans="1:8" x14ac:dyDescent="0.25">
      <c r="A2302" s="43">
        <v>2019</v>
      </c>
      <c r="B2302">
        <v>4</v>
      </c>
      <c r="C2302">
        <v>1</v>
      </c>
      <c r="D2302">
        <v>0.99</v>
      </c>
      <c r="E2302">
        <v>1</v>
      </c>
      <c r="F2302">
        <v>34</v>
      </c>
      <c r="G2302">
        <v>43</v>
      </c>
      <c r="H2302" s="36">
        <v>2</v>
      </c>
    </row>
    <row r="2303" spans="1:8" x14ac:dyDescent="0.25">
      <c r="A2303" s="43">
        <v>2016</v>
      </c>
      <c r="B2303">
        <v>4</v>
      </c>
      <c r="C2303">
        <v>1</v>
      </c>
      <c r="D2303">
        <v>0.86</v>
      </c>
      <c r="E2303">
        <v>2</v>
      </c>
      <c r="F2303">
        <v>1</v>
      </c>
      <c r="G2303">
        <v>3</v>
      </c>
      <c r="H2303" s="36">
        <v>2</v>
      </c>
    </row>
    <row r="2304" spans="1:8" x14ac:dyDescent="0.25">
      <c r="A2304" s="43">
        <v>2019</v>
      </c>
      <c r="B2304">
        <v>0</v>
      </c>
      <c r="D2304">
        <v>1</v>
      </c>
      <c r="E2304">
        <v>1</v>
      </c>
      <c r="F2304">
        <v>1</v>
      </c>
      <c r="G2304">
        <v>1</v>
      </c>
      <c r="H2304" s="36">
        <v>2</v>
      </c>
    </row>
    <row r="2305" spans="1:8" x14ac:dyDescent="0.25">
      <c r="A2305" s="43">
        <v>2015</v>
      </c>
      <c r="B2305">
        <v>3</v>
      </c>
      <c r="C2305">
        <v>1</v>
      </c>
      <c r="D2305">
        <v>0.21</v>
      </c>
      <c r="E2305">
        <v>1</v>
      </c>
      <c r="F2305">
        <v>1</v>
      </c>
      <c r="G2305">
        <v>2</v>
      </c>
      <c r="H2305" s="36">
        <v>2</v>
      </c>
    </row>
    <row r="2306" spans="1:8" x14ac:dyDescent="0.25">
      <c r="A2306" s="43">
        <v>2017</v>
      </c>
      <c r="B2306">
        <v>0</v>
      </c>
      <c r="D2306">
        <v>1</v>
      </c>
      <c r="E2306">
        <v>0</v>
      </c>
      <c r="F2306">
        <v>5</v>
      </c>
      <c r="G2306">
        <v>5</v>
      </c>
      <c r="H2306" s="36">
        <v>2</v>
      </c>
    </row>
    <row r="2307" spans="1:8" x14ac:dyDescent="0.25">
      <c r="A2307" s="43">
        <v>2011</v>
      </c>
      <c r="B2307">
        <v>4</v>
      </c>
      <c r="C2307">
        <v>1</v>
      </c>
      <c r="D2307">
        <v>0.83</v>
      </c>
      <c r="E2307">
        <v>0</v>
      </c>
      <c r="F2307">
        <v>2</v>
      </c>
      <c r="G2307">
        <v>2</v>
      </c>
      <c r="H2307" s="36">
        <v>2</v>
      </c>
    </row>
    <row r="2308" spans="1:8" x14ac:dyDescent="0.25">
      <c r="A2308" s="43">
        <v>2019</v>
      </c>
      <c r="B2308">
        <v>4</v>
      </c>
      <c r="C2308">
        <v>1</v>
      </c>
      <c r="D2308">
        <v>1</v>
      </c>
      <c r="E2308">
        <v>2</v>
      </c>
      <c r="F2308">
        <v>1</v>
      </c>
      <c r="G2308">
        <v>1</v>
      </c>
      <c r="H2308" s="36">
        <v>2</v>
      </c>
    </row>
    <row r="2309" spans="1:8" x14ac:dyDescent="0.25">
      <c r="A2309" s="43">
        <v>2019</v>
      </c>
      <c r="B2309">
        <v>4</v>
      </c>
      <c r="C2309">
        <v>1</v>
      </c>
      <c r="D2309">
        <v>1</v>
      </c>
      <c r="E2309">
        <v>1</v>
      </c>
      <c r="F2309">
        <v>1</v>
      </c>
      <c r="G2309">
        <v>5</v>
      </c>
      <c r="H2309" s="36">
        <v>2</v>
      </c>
    </row>
    <row r="2310" spans="1:8" x14ac:dyDescent="0.25">
      <c r="A2310" s="43">
        <v>2019</v>
      </c>
      <c r="B2310">
        <v>4</v>
      </c>
      <c r="C2310">
        <v>1</v>
      </c>
      <c r="D2310">
        <v>1</v>
      </c>
      <c r="E2310">
        <v>2</v>
      </c>
      <c r="F2310">
        <v>1</v>
      </c>
      <c r="G2310">
        <v>2</v>
      </c>
      <c r="H2310" s="36">
        <v>2</v>
      </c>
    </row>
    <row r="2311" spans="1:8" x14ac:dyDescent="0.25">
      <c r="A2311" s="43">
        <v>2019</v>
      </c>
      <c r="B2311">
        <v>0</v>
      </c>
      <c r="D2311">
        <v>0</v>
      </c>
      <c r="E2311">
        <v>1</v>
      </c>
      <c r="F2311">
        <v>1</v>
      </c>
      <c r="G2311">
        <v>1</v>
      </c>
      <c r="H2311" s="36">
        <v>2</v>
      </c>
    </row>
    <row r="2312" spans="1:8" x14ac:dyDescent="0.25">
      <c r="A2312" s="43">
        <v>2019</v>
      </c>
      <c r="B2312">
        <v>4</v>
      </c>
      <c r="C2312">
        <v>1</v>
      </c>
      <c r="D2312">
        <v>0.93</v>
      </c>
      <c r="E2312">
        <v>1</v>
      </c>
      <c r="F2312">
        <v>1</v>
      </c>
      <c r="G2312">
        <v>1</v>
      </c>
      <c r="H2312" s="36">
        <v>2</v>
      </c>
    </row>
    <row r="2313" spans="1:8" x14ac:dyDescent="0.25">
      <c r="A2313" s="43">
        <v>2019</v>
      </c>
      <c r="B2313">
        <v>4</v>
      </c>
      <c r="C2313">
        <v>0.7</v>
      </c>
      <c r="D2313">
        <v>0.53</v>
      </c>
      <c r="E2313">
        <v>1</v>
      </c>
      <c r="F2313">
        <v>3</v>
      </c>
      <c r="G2313">
        <v>5</v>
      </c>
      <c r="H2313" s="36">
        <v>2</v>
      </c>
    </row>
    <row r="2314" spans="1:8" x14ac:dyDescent="0.25">
      <c r="A2314" s="43">
        <v>2019</v>
      </c>
      <c r="B2314">
        <v>4</v>
      </c>
      <c r="C2314">
        <v>1</v>
      </c>
      <c r="D2314">
        <v>0.96</v>
      </c>
      <c r="E2314">
        <v>1</v>
      </c>
      <c r="F2314">
        <v>6</v>
      </c>
      <c r="G2314">
        <v>6</v>
      </c>
      <c r="H2314" s="36">
        <v>2</v>
      </c>
    </row>
    <row r="2315" spans="1:8" x14ac:dyDescent="0.25">
      <c r="A2315" s="43">
        <v>2019</v>
      </c>
      <c r="B2315">
        <v>3</v>
      </c>
      <c r="C2315">
        <v>1</v>
      </c>
      <c r="D2315">
        <v>0.7</v>
      </c>
      <c r="E2315">
        <v>2</v>
      </c>
      <c r="F2315">
        <v>1</v>
      </c>
      <c r="G2315">
        <v>1</v>
      </c>
      <c r="H2315" s="36">
        <v>2</v>
      </c>
    </row>
    <row r="2316" spans="1:8" x14ac:dyDescent="0.25">
      <c r="A2316" s="43">
        <v>2019</v>
      </c>
      <c r="B2316">
        <v>4</v>
      </c>
      <c r="C2316">
        <v>1</v>
      </c>
      <c r="D2316">
        <v>1</v>
      </c>
      <c r="E2316">
        <v>1</v>
      </c>
      <c r="F2316">
        <v>1</v>
      </c>
      <c r="G2316">
        <v>2</v>
      </c>
      <c r="H2316" s="36">
        <v>2</v>
      </c>
    </row>
    <row r="2317" spans="1:8" x14ac:dyDescent="0.25">
      <c r="A2317" s="43">
        <v>2019</v>
      </c>
      <c r="B2317">
        <v>3</v>
      </c>
      <c r="C2317">
        <v>0.9</v>
      </c>
      <c r="D2317">
        <v>0.69</v>
      </c>
      <c r="E2317">
        <v>1</v>
      </c>
      <c r="F2317">
        <v>1</v>
      </c>
      <c r="G2317">
        <v>1</v>
      </c>
      <c r="H2317" s="36">
        <v>2</v>
      </c>
    </row>
    <row r="2318" spans="1:8" x14ac:dyDescent="0.25">
      <c r="A2318" s="43">
        <v>2014</v>
      </c>
      <c r="B2318">
        <v>4</v>
      </c>
      <c r="C2318">
        <v>1</v>
      </c>
      <c r="D2318">
        <v>1</v>
      </c>
      <c r="E2318">
        <v>2</v>
      </c>
      <c r="F2318">
        <v>1</v>
      </c>
      <c r="G2318">
        <v>1</v>
      </c>
      <c r="H2318" s="36">
        <v>2</v>
      </c>
    </row>
    <row r="2319" spans="1:8" x14ac:dyDescent="0.25">
      <c r="A2319" s="43">
        <v>2019</v>
      </c>
      <c r="B2319">
        <v>4</v>
      </c>
      <c r="C2319">
        <v>1</v>
      </c>
      <c r="D2319">
        <v>0.83</v>
      </c>
      <c r="E2319">
        <v>1</v>
      </c>
      <c r="F2319">
        <v>13</v>
      </c>
      <c r="G2319">
        <v>13</v>
      </c>
      <c r="H2319" s="36">
        <v>1</v>
      </c>
    </row>
    <row r="2320" spans="1:8" x14ac:dyDescent="0.25">
      <c r="A2320" s="43">
        <v>2019</v>
      </c>
      <c r="B2320">
        <v>4</v>
      </c>
      <c r="C2320">
        <v>1</v>
      </c>
      <c r="D2320">
        <v>0.97</v>
      </c>
      <c r="E2320">
        <v>1</v>
      </c>
      <c r="F2320">
        <v>1</v>
      </c>
      <c r="G2320">
        <v>1</v>
      </c>
      <c r="H2320" s="36">
        <v>2</v>
      </c>
    </row>
    <row r="2321" spans="1:8" x14ac:dyDescent="0.25">
      <c r="A2321" s="43">
        <v>2015</v>
      </c>
      <c r="B2321">
        <v>4</v>
      </c>
      <c r="C2321">
        <v>1</v>
      </c>
      <c r="D2321">
        <v>1</v>
      </c>
      <c r="E2321">
        <v>0</v>
      </c>
      <c r="F2321">
        <v>3</v>
      </c>
      <c r="G2321">
        <v>3</v>
      </c>
      <c r="H2321" s="36">
        <v>2</v>
      </c>
    </row>
    <row r="2322" spans="1:8" x14ac:dyDescent="0.25">
      <c r="A2322" s="43">
        <v>2018</v>
      </c>
      <c r="B2322">
        <v>0</v>
      </c>
      <c r="E2322">
        <v>1</v>
      </c>
      <c r="F2322">
        <v>1</v>
      </c>
      <c r="G2322">
        <v>1</v>
      </c>
      <c r="H2322" s="36">
        <v>2</v>
      </c>
    </row>
    <row r="2323" spans="1:8" x14ac:dyDescent="0.25">
      <c r="A2323" s="43">
        <v>2018</v>
      </c>
      <c r="B2323">
        <v>1</v>
      </c>
      <c r="C2323">
        <v>0.9</v>
      </c>
      <c r="D2323">
        <v>0.15</v>
      </c>
      <c r="E2323">
        <v>1</v>
      </c>
      <c r="F2323">
        <v>1</v>
      </c>
      <c r="G2323">
        <v>1</v>
      </c>
      <c r="H2323" s="36">
        <v>2</v>
      </c>
    </row>
    <row r="2324" spans="1:8" x14ac:dyDescent="0.25">
      <c r="A2324" s="43">
        <v>2016</v>
      </c>
      <c r="B2324">
        <v>1</v>
      </c>
      <c r="C2324">
        <v>1</v>
      </c>
      <c r="D2324">
        <v>0.5</v>
      </c>
      <c r="E2324">
        <v>1</v>
      </c>
      <c r="F2324">
        <v>1</v>
      </c>
      <c r="G2324">
        <v>1</v>
      </c>
      <c r="H2324" s="36">
        <v>2</v>
      </c>
    </row>
    <row r="2325" spans="1:8" x14ac:dyDescent="0.25">
      <c r="A2325" s="43">
        <v>2019</v>
      </c>
      <c r="B2325">
        <v>4</v>
      </c>
      <c r="C2325">
        <v>1</v>
      </c>
      <c r="D2325">
        <v>1</v>
      </c>
      <c r="E2325">
        <v>1</v>
      </c>
      <c r="F2325">
        <v>1</v>
      </c>
      <c r="G2325">
        <v>1</v>
      </c>
      <c r="H2325" s="36">
        <v>2</v>
      </c>
    </row>
    <row r="2326" spans="1:8" x14ac:dyDescent="0.25">
      <c r="A2326" s="43">
        <v>2015</v>
      </c>
      <c r="B2326">
        <v>4</v>
      </c>
      <c r="C2326">
        <v>1</v>
      </c>
      <c r="D2326">
        <v>1</v>
      </c>
      <c r="E2326">
        <v>1</v>
      </c>
      <c r="F2326">
        <v>1</v>
      </c>
      <c r="G2326">
        <v>2</v>
      </c>
      <c r="H2326" s="36">
        <v>2</v>
      </c>
    </row>
    <row r="2327" spans="1:8" x14ac:dyDescent="0.25">
      <c r="A2327" s="43">
        <v>2019</v>
      </c>
      <c r="B2327">
        <v>4</v>
      </c>
      <c r="C2327">
        <v>1</v>
      </c>
      <c r="D2327">
        <v>1</v>
      </c>
      <c r="E2327">
        <v>1</v>
      </c>
      <c r="F2327">
        <v>1</v>
      </c>
      <c r="G2327">
        <v>1</v>
      </c>
      <c r="H2327" s="36">
        <v>2</v>
      </c>
    </row>
    <row r="2328" spans="1:8" x14ac:dyDescent="0.25">
      <c r="A2328" s="43">
        <v>2019</v>
      </c>
      <c r="B2328">
        <v>4</v>
      </c>
      <c r="C2328">
        <v>1</v>
      </c>
      <c r="D2328">
        <v>1</v>
      </c>
      <c r="E2328">
        <v>2</v>
      </c>
      <c r="F2328">
        <v>1</v>
      </c>
      <c r="G2328">
        <v>1</v>
      </c>
      <c r="H2328" s="36">
        <v>2</v>
      </c>
    </row>
    <row r="2329" spans="1:8" x14ac:dyDescent="0.25">
      <c r="A2329" s="43">
        <v>2019</v>
      </c>
      <c r="B2329">
        <v>0</v>
      </c>
      <c r="E2329">
        <v>1</v>
      </c>
      <c r="F2329">
        <v>1</v>
      </c>
      <c r="G2329">
        <v>1</v>
      </c>
      <c r="H2329" s="36">
        <v>2</v>
      </c>
    </row>
    <row r="2330" spans="1:8" x14ac:dyDescent="0.25">
      <c r="A2330" s="43">
        <v>2019</v>
      </c>
      <c r="B2330">
        <v>4</v>
      </c>
      <c r="C2330">
        <v>1</v>
      </c>
      <c r="D2330">
        <v>1</v>
      </c>
      <c r="E2330">
        <v>1</v>
      </c>
      <c r="F2330">
        <v>1</v>
      </c>
      <c r="G2330">
        <v>3</v>
      </c>
      <c r="H2330" s="36">
        <v>2</v>
      </c>
    </row>
    <row r="2331" spans="1:8" x14ac:dyDescent="0.25">
      <c r="A2331" s="43">
        <v>2019</v>
      </c>
      <c r="B2331">
        <v>3</v>
      </c>
      <c r="C2331">
        <v>1</v>
      </c>
      <c r="D2331">
        <v>0.48</v>
      </c>
      <c r="E2331">
        <v>0</v>
      </c>
      <c r="F2331">
        <v>5</v>
      </c>
      <c r="G2331">
        <v>8</v>
      </c>
      <c r="H2331" s="36">
        <v>2</v>
      </c>
    </row>
    <row r="2332" spans="1:8" x14ac:dyDescent="0.25">
      <c r="A2332" s="43">
        <v>2019</v>
      </c>
      <c r="B2332">
        <v>2</v>
      </c>
      <c r="C2332">
        <v>0</v>
      </c>
      <c r="D2332">
        <v>0</v>
      </c>
      <c r="E2332">
        <v>1</v>
      </c>
      <c r="F2332">
        <v>2</v>
      </c>
      <c r="G2332">
        <v>2</v>
      </c>
      <c r="H2332" s="36">
        <v>2</v>
      </c>
    </row>
    <row r="2333" spans="1:8" x14ac:dyDescent="0.25">
      <c r="A2333" s="43">
        <v>2019</v>
      </c>
      <c r="B2333">
        <v>4</v>
      </c>
      <c r="C2333">
        <v>1</v>
      </c>
      <c r="D2333">
        <v>0.99</v>
      </c>
      <c r="E2333">
        <v>1</v>
      </c>
      <c r="F2333">
        <v>5</v>
      </c>
      <c r="G2333">
        <v>12</v>
      </c>
      <c r="H2333" s="36">
        <v>2</v>
      </c>
    </row>
    <row r="2334" spans="1:8" x14ac:dyDescent="0.25">
      <c r="A2334" s="43">
        <v>2016</v>
      </c>
      <c r="B2334">
        <v>4</v>
      </c>
      <c r="C2334">
        <v>1</v>
      </c>
      <c r="E2334">
        <v>1</v>
      </c>
      <c r="F2334">
        <v>1</v>
      </c>
      <c r="G2334">
        <v>1</v>
      </c>
      <c r="H2334" s="36">
        <v>2</v>
      </c>
    </row>
    <row r="2335" spans="1:8" x14ac:dyDescent="0.25">
      <c r="A2335" s="43">
        <v>2019</v>
      </c>
      <c r="B2335">
        <v>4</v>
      </c>
      <c r="C2335">
        <v>1</v>
      </c>
      <c r="D2335">
        <v>1</v>
      </c>
      <c r="E2335">
        <v>1</v>
      </c>
      <c r="F2335">
        <v>1</v>
      </c>
      <c r="G2335">
        <v>1</v>
      </c>
      <c r="H2335" s="36">
        <v>2</v>
      </c>
    </row>
    <row r="2336" spans="1:8" x14ac:dyDescent="0.25">
      <c r="A2336" s="43">
        <v>2017</v>
      </c>
      <c r="B2336">
        <v>1</v>
      </c>
      <c r="C2336">
        <v>1</v>
      </c>
      <c r="D2336">
        <v>0.4</v>
      </c>
      <c r="E2336">
        <v>1</v>
      </c>
      <c r="F2336">
        <v>1</v>
      </c>
      <c r="G2336">
        <v>3</v>
      </c>
      <c r="H2336" s="36">
        <v>2</v>
      </c>
    </row>
    <row r="2337" spans="1:8" x14ac:dyDescent="0.25">
      <c r="A2337" s="43">
        <v>2019</v>
      </c>
      <c r="B2337">
        <v>4</v>
      </c>
      <c r="C2337">
        <v>1</v>
      </c>
      <c r="D2337">
        <v>0.99</v>
      </c>
      <c r="E2337">
        <v>2</v>
      </c>
      <c r="F2337">
        <v>1</v>
      </c>
      <c r="G2337">
        <v>1</v>
      </c>
      <c r="H2337" s="36">
        <v>2</v>
      </c>
    </row>
    <row r="2338" spans="1:8" x14ac:dyDescent="0.25">
      <c r="A2338" s="43">
        <v>2016</v>
      </c>
      <c r="B2338">
        <v>4</v>
      </c>
      <c r="C2338">
        <v>1</v>
      </c>
      <c r="D2338">
        <v>0.99</v>
      </c>
      <c r="E2338">
        <v>2</v>
      </c>
      <c r="F2338">
        <v>1</v>
      </c>
      <c r="G2338">
        <v>1</v>
      </c>
      <c r="H2338" s="36">
        <v>2</v>
      </c>
    </row>
    <row r="2339" spans="1:8" x14ac:dyDescent="0.25">
      <c r="A2339" s="43">
        <v>2019</v>
      </c>
      <c r="B2339">
        <v>4</v>
      </c>
      <c r="C2339">
        <v>1</v>
      </c>
      <c r="D2339">
        <v>0.94</v>
      </c>
      <c r="E2339">
        <v>2</v>
      </c>
      <c r="F2339">
        <v>1</v>
      </c>
      <c r="G2339">
        <v>1</v>
      </c>
      <c r="H2339" s="36">
        <v>2</v>
      </c>
    </row>
    <row r="2340" spans="1:8" x14ac:dyDescent="0.25">
      <c r="A2340" s="43">
        <v>2019</v>
      </c>
      <c r="B2340">
        <v>4</v>
      </c>
      <c r="C2340">
        <v>1</v>
      </c>
      <c r="D2340">
        <v>1</v>
      </c>
      <c r="E2340">
        <v>2</v>
      </c>
      <c r="F2340">
        <v>1</v>
      </c>
      <c r="G2340">
        <v>1</v>
      </c>
      <c r="H2340" s="36">
        <v>2</v>
      </c>
    </row>
    <row r="2341" spans="1:8" x14ac:dyDescent="0.25">
      <c r="A2341" s="43">
        <v>2017</v>
      </c>
      <c r="B2341">
        <v>0</v>
      </c>
      <c r="D2341">
        <v>0</v>
      </c>
      <c r="E2341">
        <v>1</v>
      </c>
      <c r="F2341">
        <v>1</v>
      </c>
      <c r="G2341">
        <v>1</v>
      </c>
      <c r="H2341" s="36">
        <v>1</v>
      </c>
    </row>
    <row r="2342" spans="1:8" x14ac:dyDescent="0.25">
      <c r="A2342" s="43">
        <v>2018</v>
      </c>
      <c r="B2342">
        <v>4</v>
      </c>
      <c r="C2342">
        <v>1</v>
      </c>
      <c r="D2342">
        <v>0.88</v>
      </c>
      <c r="E2342">
        <v>2</v>
      </c>
      <c r="F2342">
        <v>5</v>
      </c>
      <c r="G2342">
        <v>8</v>
      </c>
      <c r="H2342" s="36">
        <v>2</v>
      </c>
    </row>
    <row r="2343" spans="1:8" x14ac:dyDescent="0.25">
      <c r="A2343" s="43">
        <v>2019</v>
      </c>
      <c r="B2343">
        <v>4</v>
      </c>
      <c r="C2343">
        <v>1</v>
      </c>
      <c r="D2343">
        <v>1</v>
      </c>
      <c r="E2343">
        <v>1</v>
      </c>
      <c r="F2343">
        <v>3</v>
      </c>
      <c r="G2343">
        <v>4</v>
      </c>
      <c r="H2343" s="36">
        <v>2</v>
      </c>
    </row>
    <row r="2344" spans="1:8" x14ac:dyDescent="0.25">
      <c r="A2344" s="43">
        <v>2019</v>
      </c>
      <c r="B2344">
        <v>0</v>
      </c>
      <c r="E2344">
        <v>1</v>
      </c>
      <c r="F2344">
        <v>2</v>
      </c>
      <c r="G2344">
        <v>2</v>
      </c>
      <c r="H2344" s="36">
        <v>2</v>
      </c>
    </row>
    <row r="2345" spans="1:8" x14ac:dyDescent="0.25">
      <c r="A2345" s="43">
        <v>2016</v>
      </c>
      <c r="B2345">
        <v>4</v>
      </c>
      <c r="C2345">
        <v>0.92</v>
      </c>
      <c r="D2345">
        <v>0.77</v>
      </c>
      <c r="E2345">
        <v>1</v>
      </c>
      <c r="F2345">
        <v>1</v>
      </c>
      <c r="G2345">
        <v>1</v>
      </c>
      <c r="H2345" s="36">
        <v>2</v>
      </c>
    </row>
    <row r="2346" spans="1:8" x14ac:dyDescent="0.25">
      <c r="A2346" s="43">
        <v>2019</v>
      </c>
      <c r="B2346">
        <v>4</v>
      </c>
      <c r="C2346">
        <v>1</v>
      </c>
      <c r="D2346">
        <v>1</v>
      </c>
      <c r="E2346">
        <v>1</v>
      </c>
      <c r="F2346">
        <v>2</v>
      </c>
      <c r="G2346">
        <v>3</v>
      </c>
      <c r="H2346" s="36">
        <v>2</v>
      </c>
    </row>
    <row r="2347" spans="1:8" x14ac:dyDescent="0.25">
      <c r="A2347" s="43">
        <v>2019</v>
      </c>
      <c r="B2347">
        <v>3</v>
      </c>
      <c r="C2347">
        <v>1</v>
      </c>
      <c r="D2347">
        <v>1</v>
      </c>
      <c r="E2347">
        <v>2</v>
      </c>
      <c r="F2347">
        <v>1</v>
      </c>
      <c r="G2347">
        <v>1</v>
      </c>
      <c r="H2347" s="36">
        <v>2</v>
      </c>
    </row>
    <row r="2348" spans="1:8" x14ac:dyDescent="0.25">
      <c r="A2348" s="43">
        <v>2019</v>
      </c>
      <c r="B2348">
        <v>4</v>
      </c>
      <c r="C2348">
        <v>1</v>
      </c>
      <c r="D2348">
        <v>0.99</v>
      </c>
      <c r="E2348">
        <v>1</v>
      </c>
      <c r="F2348">
        <v>25</v>
      </c>
      <c r="G2348">
        <v>26</v>
      </c>
      <c r="H2348" s="36">
        <v>2</v>
      </c>
    </row>
    <row r="2349" spans="1:8" x14ac:dyDescent="0.25">
      <c r="A2349" s="43">
        <v>2019</v>
      </c>
      <c r="B2349">
        <v>0</v>
      </c>
      <c r="E2349">
        <v>1</v>
      </c>
      <c r="F2349">
        <v>1</v>
      </c>
      <c r="G2349">
        <v>1</v>
      </c>
      <c r="H2349" s="36">
        <v>2</v>
      </c>
    </row>
    <row r="2350" spans="1:8" x14ac:dyDescent="0.25">
      <c r="A2350" s="43">
        <v>2014</v>
      </c>
      <c r="B2350">
        <v>4</v>
      </c>
      <c r="C2350">
        <v>1</v>
      </c>
      <c r="D2350">
        <v>0.98</v>
      </c>
      <c r="E2350">
        <v>2</v>
      </c>
      <c r="F2350">
        <v>4</v>
      </c>
      <c r="G2350">
        <v>7</v>
      </c>
      <c r="H2350" s="36">
        <v>2</v>
      </c>
    </row>
    <row r="2351" spans="1:8" x14ac:dyDescent="0.25">
      <c r="A2351" s="43">
        <v>2018</v>
      </c>
      <c r="B2351">
        <v>4</v>
      </c>
      <c r="C2351">
        <v>1</v>
      </c>
      <c r="D2351">
        <v>0.67</v>
      </c>
      <c r="E2351">
        <v>1</v>
      </c>
      <c r="F2351">
        <v>4</v>
      </c>
      <c r="G2351">
        <v>4</v>
      </c>
      <c r="H2351" s="36">
        <v>2</v>
      </c>
    </row>
    <row r="2352" spans="1:8" x14ac:dyDescent="0.25">
      <c r="A2352" s="43">
        <v>2019</v>
      </c>
      <c r="B2352">
        <v>4</v>
      </c>
      <c r="C2352">
        <v>1</v>
      </c>
      <c r="D2352">
        <v>1</v>
      </c>
      <c r="E2352">
        <v>1</v>
      </c>
      <c r="F2352">
        <v>2</v>
      </c>
      <c r="G2352">
        <v>2</v>
      </c>
      <c r="H2352" s="36">
        <v>2</v>
      </c>
    </row>
    <row r="2353" spans="1:8" x14ac:dyDescent="0.25">
      <c r="A2353" s="43">
        <v>2014</v>
      </c>
      <c r="B2353">
        <v>3</v>
      </c>
      <c r="C2353">
        <v>1</v>
      </c>
      <c r="D2353">
        <v>1</v>
      </c>
      <c r="E2353">
        <v>1</v>
      </c>
      <c r="F2353">
        <v>2</v>
      </c>
      <c r="G2353">
        <v>3</v>
      </c>
      <c r="H2353" s="36">
        <v>2</v>
      </c>
    </row>
    <row r="2354" spans="1:8" x14ac:dyDescent="0.25">
      <c r="A2354" s="43">
        <v>2019</v>
      </c>
      <c r="B2354">
        <v>4</v>
      </c>
      <c r="C2354">
        <v>1</v>
      </c>
      <c r="D2354">
        <v>1</v>
      </c>
      <c r="E2354">
        <v>1</v>
      </c>
      <c r="F2354">
        <v>1</v>
      </c>
      <c r="G2354">
        <v>1</v>
      </c>
      <c r="H2354" s="36">
        <v>2</v>
      </c>
    </row>
    <row r="2355" spans="1:8" x14ac:dyDescent="0.25">
      <c r="A2355" s="43">
        <v>2019</v>
      </c>
      <c r="B2355">
        <v>4</v>
      </c>
      <c r="C2355">
        <v>1</v>
      </c>
      <c r="D2355">
        <v>1</v>
      </c>
      <c r="E2355">
        <v>2</v>
      </c>
      <c r="F2355">
        <v>1</v>
      </c>
      <c r="G2355">
        <v>1</v>
      </c>
      <c r="H2355" s="36">
        <v>2</v>
      </c>
    </row>
    <row r="2356" spans="1:8" x14ac:dyDescent="0.25">
      <c r="A2356" s="43">
        <v>2014</v>
      </c>
      <c r="B2356">
        <v>4</v>
      </c>
      <c r="C2356">
        <v>1</v>
      </c>
      <c r="D2356">
        <v>0.97</v>
      </c>
      <c r="E2356">
        <v>1</v>
      </c>
      <c r="F2356">
        <v>1</v>
      </c>
      <c r="G2356">
        <v>1</v>
      </c>
      <c r="H2356" s="36">
        <v>2</v>
      </c>
    </row>
    <row r="2357" spans="1:8" x14ac:dyDescent="0.25">
      <c r="A2357" s="43">
        <v>2019</v>
      </c>
      <c r="B2357">
        <v>4</v>
      </c>
      <c r="C2357">
        <v>1</v>
      </c>
      <c r="D2357">
        <v>1</v>
      </c>
      <c r="E2357">
        <v>1</v>
      </c>
      <c r="F2357">
        <v>1</v>
      </c>
      <c r="G2357">
        <v>1</v>
      </c>
      <c r="H2357" s="36">
        <v>2</v>
      </c>
    </row>
    <row r="2358" spans="1:8" x14ac:dyDescent="0.25">
      <c r="A2358" s="43">
        <v>2019</v>
      </c>
      <c r="B2358">
        <v>4</v>
      </c>
      <c r="C2358">
        <v>1</v>
      </c>
      <c r="D2358">
        <v>0.47</v>
      </c>
      <c r="E2358">
        <v>2</v>
      </c>
      <c r="F2358">
        <v>1</v>
      </c>
      <c r="G2358">
        <v>1</v>
      </c>
      <c r="H2358" s="36">
        <v>1</v>
      </c>
    </row>
    <row r="2359" spans="1:8" x14ac:dyDescent="0.25">
      <c r="A2359" s="43">
        <v>2015</v>
      </c>
      <c r="B2359">
        <v>4</v>
      </c>
      <c r="C2359">
        <v>1</v>
      </c>
      <c r="D2359">
        <v>0.99</v>
      </c>
      <c r="E2359">
        <v>2</v>
      </c>
      <c r="F2359">
        <v>3</v>
      </c>
      <c r="G2359">
        <v>3</v>
      </c>
      <c r="H2359" s="36">
        <v>2</v>
      </c>
    </row>
    <row r="2360" spans="1:8" x14ac:dyDescent="0.25">
      <c r="A2360" s="43">
        <v>2019</v>
      </c>
      <c r="B2360">
        <v>4</v>
      </c>
      <c r="C2360">
        <v>1</v>
      </c>
      <c r="D2360">
        <v>0.86</v>
      </c>
      <c r="E2360">
        <v>1</v>
      </c>
      <c r="F2360">
        <v>1</v>
      </c>
      <c r="G2360">
        <v>1</v>
      </c>
      <c r="H2360" s="36">
        <v>2</v>
      </c>
    </row>
    <row r="2361" spans="1:8" x14ac:dyDescent="0.25">
      <c r="A2361" s="43">
        <v>2019</v>
      </c>
      <c r="B2361">
        <v>2</v>
      </c>
      <c r="C2361">
        <v>0</v>
      </c>
      <c r="D2361">
        <v>0</v>
      </c>
      <c r="E2361">
        <v>1</v>
      </c>
      <c r="F2361">
        <v>2</v>
      </c>
      <c r="G2361">
        <v>2</v>
      </c>
      <c r="H2361" s="36">
        <v>2</v>
      </c>
    </row>
    <row r="2362" spans="1:8" x14ac:dyDescent="0.25">
      <c r="A2362" s="43">
        <v>2018</v>
      </c>
      <c r="B2362">
        <v>4</v>
      </c>
      <c r="C2362">
        <v>1</v>
      </c>
      <c r="D2362">
        <v>1</v>
      </c>
      <c r="E2362">
        <v>2</v>
      </c>
      <c r="F2362">
        <v>1</v>
      </c>
      <c r="G2362">
        <v>1</v>
      </c>
      <c r="H2362" s="36">
        <v>2</v>
      </c>
    </row>
    <row r="2363" spans="1:8" x14ac:dyDescent="0.25">
      <c r="A2363" s="43">
        <v>2019</v>
      </c>
      <c r="B2363">
        <v>1</v>
      </c>
      <c r="C2363">
        <v>0.88</v>
      </c>
      <c r="D2363">
        <v>0.9</v>
      </c>
      <c r="E2363">
        <v>1</v>
      </c>
      <c r="F2363">
        <v>1</v>
      </c>
      <c r="G2363">
        <v>1</v>
      </c>
      <c r="H2363" s="36">
        <v>2</v>
      </c>
    </row>
    <row r="2364" spans="1:8" x14ac:dyDescent="0.25">
      <c r="A2364" s="43">
        <v>2019</v>
      </c>
      <c r="B2364">
        <v>4</v>
      </c>
      <c r="C2364">
        <v>1</v>
      </c>
      <c r="D2364">
        <v>1</v>
      </c>
      <c r="E2364">
        <v>2</v>
      </c>
      <c r="F2364">
        <v>2</v>
      </c>
      <c r="G2364">
        <v>4</v>
      </c>
      <c r="H2364" s="36">
        <v>2</v>
      </c>
    </row>
    <row r="2365" spans="1:8" x14ac:dyDescent="0.25">
      <c r="A2365" s="43">
        <v>2019</v>
      </c>
      <c r="B2365">
        <v>4</v>
      </c>
      <c r="C2365">
        <v>1</v>
      </c>
      <c r="D2365">
        <v>1</v>
      </c>
      <c r="E2365">
        <v>2</v>
      </c>
      <c r="F2365">
        <v>1</v>
      </c>
      <c r="G2365">
        <v>1</v>
      </c>
      <c r="H2365" s="36">
        <v>2</v>
      </c>
    </row>
    <row r="2366" spans="1:8" x14ac:dyDescent="0.25">
      <c r="A2366" s="43">
        <v>2014</v>
      </c>
      <c r="B2366">
        <v>4</v>
      </c>
      <c r="C2366">
        <v>1</v>
      </c>
      <c r="D2366">
        <v>0.91</v>
      </c>
      <c r="E2366">
        <v>2</v>
      </c>
      <c r="F2366">
        <v>2</v>
      </c>
      <c r="G2366">
        <v>3</v>
      </c>
      <c r="H2366" s="36">
        <v>2</v>
      </c>
    </row>
    <row r="2367" spans="1:8" x14ac:dyDescent="0.25">
      <c r="A2367" s="43">
        <v>2018</v>
      </c>
      <c r="B2367">
        <v>4</v>
      </c>
      <c r="C2367">
        <v>1</v>
      </c>
      <c r="D2367">
        <v>1</v>
      </c>
      <c r="E2367">
        <v>2</v>
      </c>
      <c r="F2367">
        <v>1</v>
      </c>
      <c r="G2367">
        <v>1</v>
      </c>
      <c r="H2367" s="36">
        <v>2</v>
      </c>
    </row>
    <row r="2368" spans="1:8" x14ac:dyDescent="0.25">
      <c r="A2368" s="43">
        <v>2019</v>
      </c>
      <c r="B2368">
        <v>3</v>
      </c>
      <c r="C2368">
        <v>0.9</v>
      </c>
      <c r="D2368">
        <v>1</v>
      </c>
      <c r="E2368">
        <v>1</v>
      </c>
      <c r="F2368">
        <v>5</v>
      </c>
      <c r="G2368">
        <v>10</v>
      </c>
      <c r="H2368" s="36">
        <v>2</v>
      </c>
    </row>
    <row r="2369" spans="1:8" x14ac:dyDescent="0.25">
      <c r="A2369" s="43">
        <v>2014</v>
      </c>
      <c r="B2369">
        <v>0</v>
      </c>
      <c r="E2369">
        <v>1</v>
      </c>
      <c r="F2369">
        <v>2</v>
      </c>
      <c r="G2369">
        <v>2</v>
      </c>
      <c r="H2369" s="36">
        <v>1</v>
      </c>
    </row>
    <row r="2370" spans="1:8" x14ac:dyDescent="0.25">
      <c r="A2370" s="43">
        <v>2019</v>
      </c>
      <c r="B2370">
        <v>4</v>
      </c>
      <c r="C2370">
        <v>1</v>
      </c>
      <c r="D2370">
        <v>1</v>
      </c>
      <c r="E2370">
        <v>1</v>
      </c>
      <c r="F2370">
        <v>1</v>
      </c>
      <c r="G2370">
        <v>1</v>
      </c>
      <c r="H2370" s="36">
        <v>2</v>
      </c>
    </row>
    <row r="2371" spans="1:8" x14ac:dyDescent="0.25">
      <c r="A2371" s="43">
        <v>2016</v>
      </c>
      <c r="B2371">
        <v>4</v>
      </c>
      <c r="C2371">
        <v>1</v>
      </c>
      <c r="D2371">
        <v>0.86</v>
      </c>
      <c r="E2371">
        <v>2</v>
      </c>
      <c r="F2371">
        <v>1</v>
      </c>
      <c r="G2371">
        <v>1</v>
      </c>
      <c r="H2371" s="36">
        <v>2</v>
      </c>
    </row>
    <row r="2372" spans="1:8" x14ac:dyDescent="0.25">
      <c r="A2372" s="43">
        <v>2019</v>
      </c>
      <c r="B2372">
        <v>4</v>
      </c>
      <c r="C2372">
        <v>1</v>
      </c>
      <c r="D2372">
        <v>0.98</v>
      </c>
      <c r="E2372">
        <v>1</v>
      </c>
      <c r="F2372">
        <v>2</v>
      </c>
      <c r="G2372">
        <v>2</v>
      </c>
      <c r="H2372" s="36">
        <v>2</v>
      </c>
    </row>
    <row r="2373" spans="1:8" x14ac:dyDescent="0.25">
      <c r="A2373" s="43">
        <v>2017</v>
      </c>
      <c r="B2373">
        <v>4</v>
      </c>
      <c r="C2373">
        <v>1</v>
      </c>
      <c r="D2373">
        <v>1</v>
      </c>
      <c r="E2373">
        <v>0</v>
      </c>
      <c r="F2373">
        <v>4</v>
      </c>
      <c r="G2373">
        <v>5</v>
      </c>
      <c r="H2373" s="36">
        <v>2</v>
      </c>
    </row>
    <row r="2374" spans="1:8" x14ac:dyDescent="0.25">
      <c r="A2374" s="43">
        <v>2018</v>
      </c>
      <c r="B2374">
        <v>3</v>
      </c>
      <c r="C2374">
        <v>0.8</v>
      </c>
      <c r="D2374">
        <v>0.19</v>
      </c>
      <c r="E2374">
        <v>1</v>
      </c>
      <c r="F2374">
        <v>1</v>
      </c>
      <c r="G2374">
        <v>2</v>
      </c>
      <c r="H2374" s="36">
        <v>2</v>
      </c>
    </row>
    <row r="2375" spans="1:8" x14ac:dyDescent="0.25">
      <c r="A2375" s="43">
        <v>2020</v>
      </c>
      <c r="B2375">
        <v>0</v>
      </c>
      <c r="E2375">
        <v>1</v>
      </c>
      <c r="F2375">
        <v>1</v>
      </c>
      <c r="G2375">
        <v>1</v>
      </c>
      <c r="H2375" s="36">
        <v>2</v>
      </c>
    </row>
    <row r="2376" spans="1:8" x14ac:dyDescent="0.25">
      <c r="A2376" s="43">
        <v>2015</v>
      </c>
      <c r="B2376">
        <v>4</v>
      </c>
      <c r="C2376">
        <v>1</v>
      </c>
      <c r="D2376">
        <v>0.89</v>
      </c>
      <c r="E2376">
        <v>2</v>
      </c>
      <c r="F2376">
        <v>1</v>
      </c>
      <c r="G2376">
        <v>2</v>
      </c>
      <c r="H2376" s="36">
        <v>2</v>
      </c>
    </row>
    <row r="2377" spans="1:8" x14ac:dyDescent="0.25">
      <c r="A2377" s="43">
        <v>2016</v>
      </c>
      <c r="B2377">
        <v>4</v>
      </c>
      <c r="C2377">
        <v>1</v>
      </c>
      <c r="D2377">
        <v>1</v>
      </c>
      <c r="E2377">
        <v>1</v>
      </c>
      <c r="F2377">
        <v>5</v>
      </c>
      <c r="G2377">
        <v>6</v>
      </c>
      <c r="H2377" s="36">
        <v>2</v>
      </c>
    </row>
    <row r="2378" spans="1:8" x14ac:dyDescent="0.25">
      <c r="A2378" s="43">
        <v>2013</v>
      </c>
      <c r="B2378">
        <v>3</v>
      </c>
      <c r="C2378">
        <v>0.67</v>
      </c>
      <c r="D2378">
        <v>0.95</v>
      </c>
      <c r="E2378">
        <v>1</v>
      </c>
      <c r="F2378">
        <v>1</v>
      </c>
      <c r="G2378">
        <v>3</v>
      </c>
      <c r="H2378" s="36">
        <v>2</v>
      </c>
    </row>
    <row r="2379" spans="1:8" x14ac:dyDescent="0.25">
      <c r="A2379" s="43">
        <v>2014</v>
      </c>
      <c r="B2379">
        <v>4</v>
      </c>
      <c r="C2379">
        <v>1</v>
      </c>
      <c r="D2379">
        <v>0.83</v>
      </c>
      <c r="E2379">
        <v>1</v>
      </c>
      <c r="F2379">
        <v>2</v>
      </c>
      <c r="G2379">
        <v>3</v>
      </c>
      <c r="H2379" s="36">
        <v>2</v>
      </c>
    </row>
    <row r="2380" spans="1:8" x14ac:dyDescent="0.25">
      <c r="A2380" s="43">
        <v>2019</v>
      </c>
      <c r="B2380">
        <v>0</v>
      </c>
      <c r="D2380">
        <v>0</v>
      </c>
      <c r="E2380">
        <v>1</v>
      </c>
      <c r="F2380">
        <v>1</v>
      </c>
      <c r="G2380">
        <v>1</v>
      </c>
      <c r="H2380" s="36">
        <v>2</v>
      </c>
    </row>
    <row r="2381" spans="1:8" x14ac:dyDescent="0.25">
      <c r="A2381" s="43">
        <v>2019</v>
      </c>
      <c r="B2381">
        <v>4</v>
      </c>
      <c r="C2381">
        <v>1</v>
      </c>
      <c r="D2381">
        <v>0.99</v>
      </c>
      <c r="E2381">
        <v>2</v>
      </c>
      <c r="F2381">
        <v>13</v>
      </c>
      <c r="G2381">
        <v>13</v>
      </c>
      <c r="H2381" s="36">
        <v>2</v>
      </c>
    </row>
    <row r="2382" spans="1:8" x14ac:dyDescent="0.25">
      <c r="A2382" s="43">
        <v>2014</v>
      </c>
      <c r="B2382">
        <v>3</v>
      </c>
      <c r="C2382">
        <v>0.96</v>
      </c>
      <c r="D2382">
        <v>0.98</v>
      </c>
      <c r="E2382">
        <v>2</v>
      </c>
      <c r="F2382">
        <v>1</v>
      </c>
      <c r="G2382">
        <v>2</v>
      </c>
      <c r="H2382" s="36">
        <v>2</v>
      </c>
    </row>
    <row r="2383" spans="1:8" x14ac:dyDescent="0.25">
      <c r="A2383" s="43">
        <v>2018</v>
      </c>
      <c r="B2383">
        <v>4</v>
      </c>
      <c r="C2383">
        <v>1</v>
      </c>
      <c r="D2383">
        <v>0.98</v>
      </c>
      <c r="E2383">
        <v>0</v>
      </c>
      <c r="F2383">
        <v>8</v>
      </c>
      <c r="G2383">
        <v>14</v>
      </c>
      <c r="H2383" s="36">
        <v>2</v>
      </c>
    </row>
    <row r="2384" spans="1:8" x14ac:dyDescent="0.25">
      <c r="A2384" s="43">
        <v>2020</v>
      </c>
      <c r="B2384">
        <v>4</v>
      </c>
      <c r="C2384">
        <v>0.54</v>
      </c>
      <c r="D2384">
        <v>1</v>
      </c>
      <c r="E2384">
        <v>1</v>
      </c>
      <c r="F2384">
        <v>10</v>
      </c>
      <c r="G2384">
        <v>10</v>
      </c>
      <c r="H2384" s="36">
        <v>1</v>
      </c>
    </row>
    <row r="2385" spans="1:8" x14ac:dyDescent="0.25">
      <c r="A2385" s="43">
        <v>2020</v>
      </c>
      <c r="B2385">
        <v>4</v>
      </c>
      <c r="C2385">
        <v>1</v>
      </c>
      <c r="D2385">
        <v>1</v>
      </c>
      <c r="E2385">
        <v>1</v>
      </c>
      <c r="F2385">
        <v>1</v>
      </c>
      <c r="G2385">
        <v>2</v>
      </c>
      <c r="H2385" s="36">
        <v>2</v>
      </c>
    </row>
    <row r="2386" spans="1:8" x14ac:dyDescent="0.25">
      <c r="A2386" s="43">
        <v>2016</v>
      </c>
      <c r="B2386">
        <v>4</v>
      </c>
      <c r="C2386">
        <v>1</v>
      </c>
      <c r="D2386">
        <v>0.98</v>
      </c>
      <c r="E2386">
        <v>1</v>
      </c>
      <c r="F2386">
        <v>2</v>
      </c>
      <c r="G2386">
        <v>2</v>
      </c>
      <c r="H2386" s="36">
        <v>2</v>
      </c>
    </row>
    <row r="2387" spans="1:8" x14ac:dyDescent="0.25">
      <c r="A2387" s="43">
        <v>2020</v>
      </c>
      <c r="B2387">
        <v>0</v>
      </c>
      <c r="E2387">
        <v>1</v>
      </c>
      <c r="F2387">
        <v>1</v>
      </c>
      <c r="G2387">
        <v>2</v>
      </c>
      <c r="H2387" s="36">
        <v>1</v>
      </c>
    </row>
    <row r="2388" spans="1:8" x14ac:dyDescent="0.25">
      <c r="A2388" s="43">
        <v>2016</v>
      </c>
      <c r="B2388">
        <v>4</v>
      </c>
      <c r="C2388">
        <v>1</v>
      </c>
      <c r="D2388">
        <v>1</v>
      </c>
      <c r="E2388">
        <v>2</v>
      </c>
      <c r="F2388">
        <v>1</v>
      </c>
      <c r="G2388">
        <v>2</v>
      </c>
      <c r="H2388" s="36">
        <v>2</v>
      </c>
    </row>
    <row r="2389" spans="1:8" x14ac:dyDescent="0.25">
      <c r="A2389" s="43">
        <v>2016</v>
      </c>
      <c r="B2389">
        <v>4</v>
      </c>
      <c r="C2389">
        <v>1</v>
      </c>
      <c r="D2389">
        <v>0.88</v>
      </c>
      <c r="E2389">
        <v>2</v>
      </c>
      <c r="F2389">
        <v>3</v>
      </c>
      <c r="G2389">
        <v>7</v>
      </c>
      <c r="H2389" s="36">
        <v>2</v>
      </c>
    </row>
    <row r="2390" spans="1:8" x14ac:dyDescent="0.25">
      <c r="A2390" s="43">
        <v>2018</v>
      </c>
      <c r="B2390">
        <v>4</v>
      </c>
      <c r="C2390">
        <v>1</v>
      </c>
      <c r="D2390">
        <v>1</v>
      </c>
      <c r="E2390">
        <v>1</v>
      </c>
      <c r="F2390">
        <v>20</v>
      </c>
      <c r="G2390">
        <v>27</v>
      </c>
      <c r="H2390" s="36">
        <v>2</v>
      </c>
    </row>
    <row r="2391" spans="1:8" x14ac:dyDescent="0.25">
      <c r="A2391" s="43">
        <v>2015</v>
      </c>
      <c r="B2391">
        <v>4</v>
      </c>
      <c r="C2391">
        <v>1</v>
      </c>
      <c r="D2391">
        <v>1</v>
      </c>
      <c r="E2391">
        <v>1</v>
      </c>
      <c r="F2391">
        <v>2</v>
      </c>
      <c r="G2391">
        <v>2</v>
      </c>
      <c r="H2391" s="36">
        <v>2</v>
      </c>
    </row>
    <row r="2392" spans="1:8" x14ac:dyDescent="0.25">
      <c r="A2392" s="43">
        <v>2017</v>
      </c>
      <c r="B2392">
        <v>0</v>
      </c>
      <c r="D2392">
        <v>0</v>
      </c>
      <c r="E2392">
        <v>1</v>
      </c>
      <c r="F2392">
        <v>1</v>
      </c>
      <c r="G2392">
        <v>1</v>
      </c>
      <c r="H2392" s="36">
        <v>1</v>
      </c>
    </row>
    <row r="2393" spans="1:8" x14ac:dyDescent="0.25">
      <c r="A2393" s="43">
        <v>2020</v>
      </c>
      <c r="B2393">
        <v>4</v>
      </c>
      <c r="C2393">
        <v>1</v>
      </c>
      <c r="D2393">
        <v>0.92</v>
      </c>
      <c r="E2393">
        <v>2</v>
      </c>
      <c r="F2393">
        <v>3</v>
      </c>
      <c r="G2393">
        <v>3</v>
      </c>
      <c r="H2393" s="36">
        <v>2</v>
      </c>
    </row>
    <row r="2394" spans="1:8" x14ac:dyDescent="0.25">
      <c r="A2394" s="43">
        <v>2018</v>
      </c>
      <c r="B2394">
        <v>4</v>
      </c>
      <c r="C2394">
        <v>1</v>
      </c>
      <c r="D2394">
        <v>0.99</v>
      </c>
      <c r="E2394">
        <v>1</v>
      </c>
      <c r="F2394">
        <v>1</v>
      </c>
      <c r="G2394">
        <v>1</v>
      </c>
      <c r="H2394" s="36">
        <v>2</v>
      </c>
    </row>
    <row r="2395" spans="1:8" x14ac:dyDescent="0.25">
      <c r="A2395" s="43">
        <v>2016</v>
      </c>
      <c r="B2395">
        <v>4</v>
      </c>
      <c r="C2395">
        <v>1</v>
      </c>
      <c r="D2395">
        <v>0.95</v>
      </c>
      <c r="E2395">
        <v>1</v>
      </c>
      <c r="F2395">
        <v>5</v>
      </c>
      <c r="G2395">
        <v>5</v>
      </c>
      <c r="H2395" s="36">
        <v>2</v>
      </c>
    </row>
    <row r="2396" spans="1:8" x14ac:dyDescent="0.25">
      <c r="A2396" s="43">
        <v>2020</v>
      </c>
      <c r="B2396">
        <v>4</v>
      </c>
      <c r="C2396">
        <v>0.8</v>
      </c>
      <c r="D2396">
        <v>1</v>
      </c>
      <c r="E2396">
        <v>1</v>
      </c>
      <c r="F2396">
        <v>19</v>
      </c>
      <c r="G2396">
        <v>58</v>
      </c>
      <c r="H2396" s="36">
        <v>2</v>
      </c>
    </row>
    <row r="2397" spans="1:8" x14ac:dyDescent="0.25">
      <c r="A2397" s="43">
        <v>2017</v>
      </c>
      <c r="B2397">
        <v>4</v>
      </c>
      <c r="C2397">
        <v>1</v>
      </c>
      <c r="D2397">
        <v>0.55000000000000004</v>
      </c>
      <c r="E2397">
        <v>1</v>
      </c>
      <c r="F2397">
        <v>1</v>
      </c>
      <c r="G2397">
        <v>3</v>
      </c>
      <c r="H2397" s="36">
        <v>2</v>
      </c>
    </row>
    <row r="2398" spans="1:8" x14ac:dyDescent="0.25">
      <c r="A2398" s="43">
        <v>2016</v>
      </c>
      <c r="B2398">
        <v>4</v>
      </c>
      <c r="C2398">
        <v>1</v>
      </c>
      <c r="D2398">
        <v>1</v>
      </c>
      <c r="E2398">
        <v>2</v>
      </c>
      <c r="F2398">
        <v>1</v>
      </c>
      <c r="G2398">
        <v>2</v>
      </c>
      <c r="H2398" s="36">
        <v>2</v>
      </c>
    </row>
    <row r="2399" spans="1:8" x14ac:dyDescent="0.25">
      <c r="A2399" s="43">
        <v>2020</v>
      </c>
      <c r="B2399">
        <v>4</v>
      </c>
      <c r="C2399">
        <v>1</v>
      </c>
      <c r="D2399">
        <v>1</v>
      </c>
      <c r="E2399">
        <v>2</v>
      </c>
      <c r="F2399">
        <v>6</v>
      </c>
      <c r="G2399">
        <v>9</v>
      </c>
      <c r="H2399" s="36">
        <v>2</v>
      </c>
    </row>
    <row r="2400" spans="1:8" x14ac:dyDescent="0.25">
      <c r="A2400" s="43">
        <v>2012</v>
      </c>
      <c r="B2400">
        <v>4</v>
      </c>
      <c r="C2400">
        <v>1</v>
      </c>
      <c r="D2400">
        <v>1</v>
      </c>
      <c r="E2400">
        <v>1</v>
      </c>
      <c r="F2400">
        <v>2</v>
      </c>
      <c r="G2400">
        <v>2</v>
      </c>
      <c r="H2400" s="36">
        <v>2</v>
      </c>
    </row>
    <row r="2401" spans="1:8" x14ac:dyDescent="0.25">
      <c r="A2401" s="43">
        <v>2016</v>
      </c>
      <c r="B2401">
        <v>4</v>
      </c>
      <c r="C2401">
        <v>1</v>
      </c>
      <c r="D2401">
        <v>0.9</v>
      </c>
      <c r="E2401">
        <v>1</v>
      </c>
      <c r="F2401">
        <v>16</v>
      </c>
      <c r="G2401">
        <v>20</v>
      </c>
      <c r="H2401" s="36">
        <v>2</v>
      </c>
    </row>
    <row r="2402" spans="1:8" x14ac:dyDescent="0.25">
      <c r="A2402" s="43">
        <v>2015</v>
      </c>
      <c r="B2402">
        <v>0</v>
      </c>
      <c r="D2402">
        <v>0</v>
      </c>
      <c r="E2402">
        <v>1</v>
      </c>
      <c r="F2402">
        <v>1</v>
      </c>
      <c r="G2402">
        <v>4</v>
      </c>
      <c r="H2402" s="36">
        <v>2</v>
      </c>
    </row>
    <row r="2403" spans="1:8" x14ac:dyDescent="0.25">
      <c r="A2403" s="43">
        <v>2017</v>
      </c>
      <c r="B2403">
        <v>4</v>
      </c>
      <c r="C2403">
        <v>1</v>
      </c>
      <c r="D2403">
        <v>1</v>
      </c>
      <c r="E2403">
        <v>1</v>
      </c>
      <c r="F2403">
        <v>1</v>
      </c>
      <c r="G2403">
        <v>1</v>
      </c>
      <c r="H2403" s="36">
        <v>2</v>
      </c>
    </row>
    <row r="2404" spans="1:8" x14ac:dyDescent="0.25">
      <c r="A2404" s="43">
        <v>2020</v>
      </c>
      <c r="B2404">
        <v>4</v>
      </c>
      <c r="C2404">
        <v>1</v>
      </c>
      <c r="D2404">
        <v>0.68</v>
      </c>
      <c r="E2404">
        <v>2</v>
      </c>
      <c r="F2404">
        <v>1</v>
      </c>
      <c r="G2404">
        <v>1</v>
      </c>
      <c r="H2404" s="36">
        <v>2</v>
      </c>
    </row>
    <row r="2405" spans="1:8" x14ac:dyDescent="0.25">
      <c r="A2405" s="43">
        <v>2011</v>
      </c>
      <c r="B2405">
        <v>3</v>
      </c>
      <c r="C2405">
        <v>1</v>
      </c>
      <c r="D2405">
        <v>0</v>
      </c>
      <c r="E2405">
        <v>1</v>
      </c>
      <c r="F2405">
        <v>1</v>
      </c>
      <c r="G2405">
        <v>1</v>
      </c>
      <c r="H2405" s="36">
        <v>2</v>
      </c>
    </row>
    <row r="2406" spans="1:8" x14ac:dyDescent="0.25">
      <c r="A2406" s="43">
        <v>2018</v>
      </c>
      <c r="B2406">
        <v>3</v>
      </c>
      <c r="C2406">
        <v>1</v>
      </c>
      <c r="D2406">
        <v>0.67</v>
      </c>
      <c r="E2406">
        <v>2</v>
      </c>
      <c r="F2406">
        <v>1</v>
      </c>
      <c r="G2406">
        <v>4</v>
      </c>
      <c r="H2406" s="36">
        <v>2</v>
      </c>
    </row>
    <row r="2407" spans="1:8" x14ac:dyDescent="0.25">
      <c r="A2407" s="43">
        <v>2012</v>
      </c>
      <c r="B2407">
        <v>3</v>
      </c>
      <c r="C2407">
        <v>1</v>
      </c>
      <c r="D2407">
        <v>0.96</v>
      </c>
      <c r="E2407">
        <v>0</v>
      </c>
      <c r="F2407">
        <v>5</v>
      </c>
      <c r="G2407">
        <v>19</v>
      </c>
      <c r="H2407" s="36">
        <v>2</v>
      </c>
    </row>
    <row r="2408" spans="1:8" x14ac:dyDescent="0.25">
      <c r="A2408" s="43">
        <v>2019</v>
      </c>
      <c r="B2408">
        <v>4</v>
      </c>
      <c r="C2408">
        <v>1</v>
      </c>
      <c r="D2408">
        <v>0.93</v>
      </c>
      <c r="E2408">
        <v>2</v>
      </c>
      <c r="F2408">
        <v>1</v>
      </c>
      <c r="G2408">
        <v>4</v>
      </c>
      <c r="H2408" s="36">
        <v>2</v>
      </c>
    </row>
    <row r="2409" spans="1:8" x14ac:dyDescent="0.25">
      <c r="A2409" s="43">
        <v>2020</v>
      </c>
      <c r="B2409">
        <v>4</v>
      </c>
      <c r="C2409">
        <v>0.79</v>
      </c>
      <c r="D2409">
        <v>0.97</v>
      </c>
      <c r="E2409">
        <v>1</v>
      </c>
      <c r="F2409">
        <v>18</v>
      </c>
      <c r="G2409">
        <v>22</v>
      </c>
      <c r="H2409" s="36">
        <v>2</v>
      </c>
    </row>
    <row r="2410" spans="1:8" x14ac:dyDescent="0.25">
      <c r="A2410" s="43">
        <v>2018</v>
      </c>
      <c r="B2410">
        <v>4</v>
      </c>
      <c r="C2410">
        <v>1</v>
      </c>
      <c r="D2410">
        <v>1</v>
      </c>
      <c r="E2410">
        <v>2</v>
      </c>
      <c r="F2410">
        <v>2</v>
      </c>
      <c r="G2410">
        <v>2</v>
      </c>
      <c r="H2410" s="36">
        <v>2</v>
      </c>
    </row>
    <row r="2411" spans="1:8" x14ac:dyDescent="0.25">
      <c r="A2411" s="43">
        <v>2018</v>
      </c>
      <c r="B2411">
        <v>4</v>
      </c>
      <c r="C2411">
        <v>1</v>
      </c>
      <c r="D2411">
        <v>1</v>
      </c>
      <c r="E2411">
        <v>2</v>
      </c>
      <c r="F2411">
        <v>1</v>
      </c>
      <c r="G2411">
        <v>1</v>
      </c>
      <c r="H2411" s="36">
        <v>2</v>
      </c>
    </row>
    <row r="2412" spans="1:8" x14ac:dyDescent="0.25">
      <c r="A2412" s="43">
        <v>2020</v>
      </c>
      <c r="B2412">
        <v>4</v>
      </c>
      <c r="C2412">
        <v>1</v>
      </c>
      <c r="D2412">
        <v>0.98</v>
      </c>
      <c r="E2412">
        <v>2</v>
      </c>
      <c r="F2412">
        <v>2</v>
      </c>
      <c r="G2412">
        <v>2</v>
      </c>
      <c r="H2412" s="36">
        <v>2</v>
      </c>
    </row>
    <row r="2413" spans="1:8" x14ac:dyDescent="0.25">
      <c r="A2413" s="43">
        <v>2020</v>
      </c>
      <c r="B2413">
        <v>2</v>
      </c>
      <c r="C2413">
        <v>0.11</v>
      </c>
      <c r="D2413">
        <v>1</v>
      </c>
      <c r="E2413">
        <v>1</v>
      </c>
      <c r="F2413">
        <v>5</v>
      </c>
      <c r="G2413">
        <v>5</v>
      </c>
      <c r="H2413" s="36">
        <v>2</v>
      </c>
    </row>
    <row r="2414" spans="1:8" x14ac:dyDescent="0.25">
      <c r="A2414" s="43">
        <v>2017</v>
      </c>
      <c r="B2414">
        <v>4</v>
      </c>
      <c r="C2414">
        <v>1</v>
      </c>
      <c r="D2414">
        <v>0.95</v>
      </c>
      <c r="E2414">
        <v>1</v>
      </c>
      <c r="F2414">
        <v>3</v>
      </c>
      <c r="G2414">
        <v>3</v>
      </c>
      <c r="H2414" s="36">
        <v>2</v>
      </c>
    </row>
    <row r="2415" spans="1:8" x14ac:dyDescent="0.25">
      <c r="A2415" s="43">
        <v>2014</v>
      </c>
      <c r="B2415">
        <v>4</v>
      </c>
      <c r="C2415">
        <v>1</v>
      </c>
      <c r="D2415">
        <v>1</v>
      </c>
      <c r="E2415">
        <v>1</v>
      </c>
      <c r="F2415">
        <v>1</v>
      </c>
      <c r="G2415">
        <v>1</v>
      </c>
      <c r="H2415" s="36">
        <v>2</v>
      </c>
    </row>
    <row r="2416" spans="1:8" x14ac:dyDescent="0.25">
      <c r="A2416" s="43">
        <v>2017</v>
      </c>
      <c r="B2416">
        <v>4</v>
      </c>
      <c r="C2416">
        <v>1</v>
      </c>
      <c r="D2416">
        <v>1</v>
      </c>
      <c r="E2416">
        <v>2</v>
      </c>
      <c r="F2416">
        <v>1</v>
      </c>
      <c r="G2416">
        <v>1</v>
      </c>
      <c r="H2416" s="36">
        <v>2</v>
      </c>
    </row>
    <row r="2417" spans="1:8" x14ac:dyDescent="0.25">
      <c r="A2417" s="43">
        <v>2016</v>
      </c>
      <c r="B2417">
        <v>4</v>
      </c>
      <c r="C2417">
        <v>0.9</v>
      </c>
      <c r="D2417">
        <v>1</v>
      </c>
      <c r="E2417">
        <v>1</v>
      </c>
      <c r="F2417">
        <v>6</v>
      </c>
      <c r="G2417">
        <v>8</v>
      </c>
      <c r="H2417" s="36">
        <v>2</v>
      </c>
    </row>
    <row r="2418" spans="1:8" x14ac:dyDescent="0.25">
      <c r="A2418" s="43">
        <v>2020</v>
      </c>
      <c r="B2418">
        <v>4</v>
      </c>
      <c r="C2418">
        <v>1</v>
      </c>
      <c r="D2418">
        <v>0.99</v>
      </c>
      <c r="E2418">
        <v>1</v>
      </c>
      <c r="F2418">
        <v>1</v>
      </c>
      <c r="G2418">
        <v>2</v>
      </c>
      <c r="H2418" s="36">
        <v>2</v>
      </c>
    </row>
    <row r="2419" spans="1:8" x14ac:dyDescent="0.25">
      <c r="A2419" s="43">
        <v>2017</v>
      </c>
      <c r="B2419">
        <v>4</v>
      </c>
      <c r="C2419">
        <v>1</v>
      </c>
      <c r="D2419">
        <v>1</v>
      </c>
      <c r="E2419">
        <v>1</v>
      </c>
      <c r="F2419">
        <v>12</v>
      </c>
      <c r="G2419">
        <v>21</v>
      </c>
      <c r="H2419" s="36">
        <v>2</v>
      </c>
    </row>
    <row r="2420" spans="1:8" x14ac:dyDescent="0.25">
      <c r="A2420" s="43">
        <v>2016</v>
      </c>
      <c r="B2420">
        <v>0</v>
      </c>
      <c r="E2420">
        <v>1</v>
      </c>
      <c r="F2420">
        <v>1</v>
      </c>
      <c r="G2420">
        <v>1</v>
      </c>
      <c r="H2420" s="36">
        <v>2</v>
      </c>
    </row>
    <row r="2421" spans="1:8" x14ac:dyDescent="0.25">
      <c r="A2421" s="43">
        <v>2020</v>
      </c>
      <c r="B2421">
        <v>3</v>
      </c>
      <c r="C2421">
        <v>1</v>
      </c>
      <c r="D2421">
        <v>0.94</v>
      </c>
      <c r="E2421">
        <v>2</v>
      </c>
      <c r="F2421">
        <v>1</v>
      </c>
      <c r="G2421">
        <v>1</v>
      </c>
      <c r="H2421" s="36">
        <v>2</v>
      </c>
    </row>
    <row r="2422" spans="1:8" x14ac:dyDescent="0.25">
      <c r="A2422" s="43">
        <v>2020</v>
      </c>
      <c r="B2422">
        <v>4</v>
      </c>
      <c r="C2422">
        <v>1</v>
      </c>
      <c r="D2422">
        <v>1</v>
      </c>
      <c r="E2422">
        <v>1</v>
      </c>
      <c r="F2422">
        <v>1</v>
      </c>
      <c r="G2422">
        <v>1</v>
      </c>
      <c r="H2422" s="36">
        <v>2</v>
      </c>
    </row>
    <row r="2423" spans="1:8" x14ac:dyDescent="0.25">
      <c r="A2423" s="43">
        <v>2020</v>
      </c>
      <c r="B2423">
        <v>1</v>
      </c>
      <c r="C2423">
        <v>1</v>
      </c>
      <c r="D2423">
        <v>1</v>
      </c>
      <c r="E2423">
        <v>2</v>
      </c>
      <c r="F2423">
        <v>1</v>
      </c>
      <c r="G2423">
        <v>3</v>
      </c>
      <c r="H2423" s="36">
        <v>2</v>
      </c>
    </row>
    <row r="2424" spans="1:8" x14ac:dyDescent="0.25">
      <c r="A2424" s="43">
        <v>2020</v>
      </c>
      <c r="B2424">
        <v>4</v>
      </c>
      <c r="C2424">
        <v>1</v>
      </c>
      <c r="D2424">
        <v>1</v>
      </c>
      <c r="E2424">
        <v>2</v>
      </c>
      <c r="F2424">
        <v>7</v>
      </c>
      <c r="G2424">
        <v>7</v>
      </c>
      <c r="H2424" s="36">
        <v>2</v>
      </c>
    </row>
    <row r="2425" spans="1:8" x14ac:dyDescent="0.25">
      <c r="A2425" s="43">
        <v>2020</v>
      </c>
      <c r="B2425">
        <v>4</v>
      </c>
      <c r="C2425">
        <v>1</v>
      </c>
      <c r="D2425">
        <v>1</v>
      </c>
      <c r="E2425">
        <v>1</v>
      </c>
      <c r="F2425">
        <v>1</v>
      </c>
      <c r="G2425">
        <v>1</v>
      </c>
      <c r="H2425" s="36">
        <v>2</v>
      </c>
    </row>
    <row r="2426" spans="1:8" x14ac:dyDescent="0.25">
      <c r="A2426" s="43">
        <v>2012</v>
      </c>
      <c r="B2426">
        <v>1</v>
      </c>
      <c r="C2426">
        <v>0.9</v>
      </c>
      <c r="D2426">
        <v>0.88</v>
      </c>
      <c r="E2426">
        <v>2</v>
      </c>
      <c r="F2426">
        <v>1</v>
      </c>
      <c r="G2426">
        <v>3</v>
      </c>
      <c r="H2426" s="36">
        <v>2</v>
      </c>
    </row>
    <row r="2427" spans="1:8" x14ac:dyDescent="0.25">
      <c r="A2427" s="43">
        <v>2020</v>
      </c>
      <c r="B2427">
        <v>0</v>
      </c>
      <c r="D2427">
        <v>0</v>
      </c>
      <c r="E2427">
        <v>1</v>
      </c>
      <c r="F2427">
        <v>1</v>
      </c>
      <c r="G2427">
        <v>1</v>
      </c>
      <c r="H2427" s="36">
        <v>2</v>
      </c>
    </row>
    <row r="2428" spans="1:8" x14ac:dyDescent="0.25">
      <c r="A2428" s="43">
        <v>2013</v>
      </c>
      <c r="B2428">
        <v>4</v>
      </c>
      <c r="C2428">
        <v>1</v>
      </c>
      <c r="D2428">
        <v>1</v>
      </c>
      <c r="E2428">
        <v>1</v>
      </c>
      <c r="F2428">
        <v>3</v>
      </c>
      <c r="G2428">
        <v>3</v>
      </c>
      <c r="H2428" s="36">
        <v>2</v>
      </c>
    </row>
    <row r="2429" spans="1:8" x14ac:dyDescent="0.25">
      <c r="A2429" s="43">
        <v>2020</v>
      </c>
      <c r="B2429">
        <v>4</v>
      </c>
      <c r="C2429">
        <v>1</v>
      </c>
      <c r="D2429">
        <v>1</v>
      </c>
      <c r="E2429">
        <v>1</v>
      </c>
      <c r="F2429">
        <v>6</v>
      </c>
      <c r="G2429">
        <v>9</v>
      </c>
      <c r="H2429" s="36">
        <v>2</v>
      </c>
    </row>
    <row r="2430" spans="1:8" x14ac:dyDescent="0.25">
      <c r="A2430" s="43">
        <v>2015</v>
      </c>
      <c r="B2430">
        <v>4</v>
      </c>
      <c r="C2430">
        <v>1</v>
      </c>
      <c r="D2430">
        <v>0.75</v>
      </c>
      <c r="E2430">
        <v>0</v>
      </c>
      <c r="F2430">
        <v>3</v>
      </c>
      <c r="G2430">
        <v>3</v>
      </c>
      <c r="H2430" s="36">
        <v>2</v>
      </c>
    </row>
    <row r="2431" spans="1:8" x14ac:dyDescent="0.25">
      <c r="A2431" s="43">
        <v>2015</v>
      </c>
      <c r="B2431">
        <v>3</v>
      </c>
      <c r="C2431">
        <v>1</v>
      </c>
      <c r="D2431">
        <v>1</v>
      </c>
      <c r="E2431">
        <v>1</v>
      </c>
      <c r="F2431">
        <v>2</v>
      </c>
      <c r="G2431">
        <v>5</v>
      </c>
      <c r="H2431" s="36">
        <v>2</v>
      </c>
    </row>
    <row r="2432" spans="1:8" x14ac:dyDescent="0.25">
      <c r="A2432" s="43">
        <v>2020</v>
      </c>
      <c r="B2432">
        <v>3</v>
      </c>
      <c r="C2432">
        <v>1</v>
      </c>
      <c r="D2432">
        <v>1</v>
      </c>
      <c r="E2432">
        <v>2</v>
      </c>
      <c r="F2432">
        <v>1</v>
      </c>
      <c r="G2432">
        <v>3</v>
      </c>
      <c r="H2432" s="36">
        <v>2</v>
      </c>
    </row>
    <row r="2433" spans="1:8" x14ac:dyDescent="0.25">
      <c r="A2433" s="43">
        <v>2020</v>
      </c>
      <c r="B2433">
        <v>3</v>
      </c>
      <c r="C2433">
        <v>1</v>
      </c>
      <c r="D2433">
        <v>0.88</v>
      </c>
      <c r="E2433">
        <v>2</v>
      </c>
      <c r="F2433">
        <v>2</v>
      </c>
      <c r="G2433">
        <v>3</v>
      </c>
      <c r="H2433" s="36">
        <v>2</v>
      </c>
    </row>
    <row r="2434" spans="1:8" x14ac:dyDescent="0.25">
      <c r="A2434" s="43">
        <v>2019</v>
      </c>
      <c r="B2434">
        <v>4</v>
      </c>
      <c r="C2434">
        <v>1</v>
      </c>
      <c r="D2434">
        <v>1</v>
      </c>
      <c r="E2434">
        <v>2</v>
      </c>
      <c r="F2434">
        <v>1</v>
      </c>
      <c r="G2434">
        <v>1</v>
      </c>
      <c r="H2434" s="36">
        <v>2</v>
      </c>
    </row>
    <row r="2435" spans="1:8" x14ac:dyDescent="0.25">
      <c r="A2435" s="43">
        <v>2016</v>
      </c>
      <c r="B2435">
        <v>4</v>
      </c>
      <c r="C2435">
        <v>1</v>
      </c>
      <c r="D2435">
        <v>1</v>
      </c>
      <c r="E2435">
        <v>1</v>
      </c>
      <c r="F2435">
        <v>1</v>
      </c>
      <c r="G2435">
        <v>1</v>
      </c>
      <c r="H2435" s="36">
        <v>2</v>
      </c>
    </row>
    <row r="2436" spans="1:8" x14ac:dyDescent="0.25">
      <c r="A2436" s="43">
        <v>2013</v>
      </c>
      <c r="B2436">
        <v>3</v>
      </c>
      <c r="C2436">
        <v>0.9</v>
      </c>
      <c r="D2436">
        <v>0.89</v>
      </c>
      <c r="E2436">
        <v>1</v>
      </c>
      <c r="F2436">
        <v>1</v>
      </c>
      <c r="G2436">
        <v>1</v>
      </c>
      <c r="H2436" s="36">
        <v>2</v>
      </c>
    </row>
    <row r="2437" spans="1:8" x14ac:dyDescent="0.25">
      <c r="A2437" s="43">
        <v>2017</v>
      </c>
      <c r="B2437">
        <v>4</v>
      </c>
      <c r="C2437">
        <v>0.7</v>
      </c>
      <c r="D2437">
        <v>1</v>
      </c>
      <c r="E2437">
        <v>1</v>
      </c>
      <c r="F2437">
        <v>1</v>
      </c>
      <c r="G2437">
        <v>1</v>
      </c>
      <c r="H2437" s="36">
        <v>2</v>
      </c>
    </row>
    <row r="2438" spans="1:8" x14ac:dyDescent="0.25">
      <c r="A2438" s="43">
        <v>2020</v>
      </c>
      <c r="B2438">
        <v>0</v>
      </c>
      <c r="E2438">
        <v>1</v>
      </c>
      <c r="F2438">
        <v>3</v>
      </c>
      <c r="G2438">
        <v>3</v>
      </c>
      <c r="H2438" s="36">
        <v>2</v>
      </c>
    </row>
    <row r="2439" spans="1:8" x14ac:dyDescent="0.25">
      <c r="A2439" s="43">
        <v>2013</v>
      </c>
      <c r="B2439">
        <v>3</v>
      </c>
      <c r="C2439">
        <v>1</v>
      </c>
      <c r="D2439">
        <v>0.72</v>
      </c>
      <c r="E2439">
        <v>2</v>
      </c>
      <c r="F2439">
        <v>6</v>
      </c>
      <c r="G2439">
        <v>7</v>
      </c>
      <c r="H2439" s="36">
        <v>2</v>
      </c>
    </row>
    <row r="2440" spans="1:8" x14ac:dyDescent="0.25">
      <c r="A2440" s="43">
        <v>2014</v>
      </c>
      <c r="B2440">
        <v>0</v>
      </c>
      <c r="D2440">
        <v>0.5</v>
      </c>
      <c r="E2440">
        <v>1</v>
      </c>
      <c r="F2440">
        <v>1</v>
      </c>
      <c r="G2440">
        <v>2</v>
      </c>
      <c r="H2440" s="36">
        <v>2</v>
      </c>
    </row>
    <row r="2441" spans="1:8" x14ac:dyDescent="0.25">
      <c r="A2441" s="43">
        <v>2018</v>
      </c>
      <c r="B2441">
        <v>2</v>
      </c>
      <c r="C2441">
        <v>0.25</v>
      </c>
      <c r="D2441">
        <v>0.5</v>
      </c>
      <c r="E2441">
        <v>1</v>
      </c>
      <c r="F2441">
        <v>2</v>
      </c>
      <c r="G2441">
        <v>5</v>
      </c>
      <c r="H2441" s="36">
        <v>2</v>
      </c>
    </row>
    <row r="2442" spans="1:8" x14ac:dyDescent="0.25">
      <c r="A2442" s="43">
        <v>2014</v>
      </c>
      <c r="B2442">
        <v>4</v>
      </c>
      <c r="C2442">
        <v>1</v>
      </c>
      <c r="D2442">
        <v>0.7</v>
      </c>
      <c r="E2442">
        <v>2</v>
      </c>
      <c r="F2442">
        <v>1</v>
      </c>
      <c r="G2442">
        <v>1</v>
      </c>
      <c r="H2442" s="36">
        <v>2</v>
      </c>
    </row>
    <row r="2443" spans="1:8" x14ac:dyDescent="0.25">
      <c r="A2443" s="43">
        <v>2016</v>
      </c>
      <c r="B2443">
        <v>4</v>
      </c>
      <c r="C2443">
        <v>1</v>
      </c>
      <c r="D2443">
        <v>1</v>
      </c>
      <c r="E2443">
        <v>2</v>
      </c>
      <c r="F2443">
        <v>5</v>
      </c>
      <c r="G2443">
        <v>5</v>
      </c>
      <c r="H2443" s="36">
        <v>2</v>
      </c>
    </row>
    <row r="2444" spans="1:8" x14ac:dyDescent="0.25">
      <c r="A2444" s="43">
        <v>2012</v>
      </c>
      <c r="B2444">
        <v>3</v>
      </c>
      <c r="C2444">
        <v>1</v>
      </c>
      <c r="D2444">
        <v>0.83</v>
      </c>
      <c r="E2444">
        <v>1</v>
      </c>
      <c r="F2444">
        <v>2</v>
      </c>
      <c r="G2444">
        <v>5</v>
      </c>
      <c r="H2444" s="36">
        <v>2</v>
      </c>
    </row>
    <row r="2445" spans="1:8" x14ac:dyDescent="0.25">
      <c r="A2445" s="43">
        <v>2014</v>
      </c>
      <c r="B2445">
        <v>4</v>
      </c>
      <c r="C2445">
        <v>1</v>
      </c>
      <c r="D2445">
        <v>0.89</v>
      </c>
      <c r="E2445">
        <v>1</v>
      </c>
      <c r="F2445">
        <v>3</v>
      </c>
      <c r="G2445">
        <v>4</v>
      </c>
      <c r="H2445" s="36">
        <v>2</v>
      </c>
    </row>
    <row r="2446" spans="1:8" x14ac:dyDescent="0.25">
      <c r="A2446" s="43">
        <v>2019</v>
      </c>
      <c r="B2446">
        <v>4</v>
      </c>
      <c r="C2446">
        <v>0.9</v>
      </c>
      <c r="D2446">
        <v>1</v>
      </c>
      <c r="E2446">
        <v>2</v>
      </c>
      <c r="F2446">
        <v>1</v>
      </c>
      <c r="G2446">
        <v>1</v>
      </c>
      <c r="H2446" s="36">
        <v>2</v>
      </c>
    </row>
    <row r="2447" spans="1:8" x14ac:dyDescent="0.25">
      <c r="A2447" s="43">
        <v>2016</v>
      </c>
      <c r="B2447">
        <v>4</v>
      </c>
      <c r="C2447">
        <v>1</v>
      </c>
      <c r="D2447">
        <v>0.96</v>
      </c>
      <c r="E2447">
        <v>2</v>
      </c>
      <c r="F2447">
        <v>2</v>
      </c>
      <c r="G2447">
        <v>2</v>
      </c>
      <c r="H2447" s="36">
        <v>2</v>
      </c>
    </row>
    <row r="2448" spans="1:8" x14ac:dyDescent="0.25">
      <c r="A2448" s="43">
        <v>2018</v>
      </c>
      <c r="B2448">
        <v>4</v>
      </c>
      <c r="C2448">
        <v>1</v>
      </c>
      <c r="D2448">
        <v>0.67</v>
      </c>
      <c r="E2448">
        <v>1</v>
      </c>
      <c r="F2448">
        <v>1</v>
      </c>
      <c r="G2448">
        <v>1</v>
      </c>
      <c r="H2448" s="36">
        <v>2</v>
      </c>
    </row>
    <row r="2449" spans="1:8" x14ac:dyDescent="0.25">
      <c r="A2449" s="43">
        <v>2015</v>
      </c>
      <c r="B2449">
        <v>0</v>
      </c>
      <c r="E2449">
        <v>1</v>
      </c>
      <c r="F2449">
        <v>1</v>
      </c>
      <c r="G2449">
        <v>1</v>
      </c>
      <c r="H2449" s="36">
        <v>2</v>
      </c>
    </row>
    <row r="2450" spans="1:8" x14ac:dyDescent="0.25">
      <c r="A2450" s="43">
        <v>2013</v>
      </c>
      <c r="B2450">
        <v>4</v>
      </c>
      <c r="C2450">
        <v>1</v>
      </c>
      <c r="D2450">
        <v>0.96</v>
      </c>
      <c r="E2450">
        <v>2</v>
      </c>
      <c r="F2450">
        <v>1</v>
      </c>
      <c r="G2450">
        <v>2</v>
      </c>
      <c r="H2450" s="36">
        <v>2</v>
      </c>
    </row>
    <row r="2451" spans="1:8" x14ac:dyDescent="0.25">
      <c r="A2451" s="43">
        <v>2013</v>
      </c>
      <c r="B2451">
        <v>4</v>
      </c>
      <c r="C2451">
        <v>1</v>
      </c>
      <c r="D2451">
        <v>0.99</v>
      </c>
      <c r="E2451">
        <v>2</v>
      </c>
      <c r="F2451">
        <v>2</v>
      </c>
      <c r="G2451">
        <v>5</v>
      </c>
      <c r="H2451" s="36">
        <v>2</v>
      </c>
    </row>
    <row r="2452" spans="1:8" x14ac:dyDescent="0.25">
      <c r="A2452" s="43">
        <v>2018</v>
      </c>
      <c r="B2452">
        <v>0</v>
      </c>
      <c r="D2452">
        <v>0</v>
      </c>
      <c r="E2452">
        <v>1</v>
      </c>
      <c r="F2452">
        <v>3</v>
      </c>
      <c r="G2452">
        <v>3</v>
      </c>
      <c r="H2452" s="36">
        <v>2</v>
      </c>
    </row>
    <row r="2453" spans="1:8" x14ac:dyDescent="0.25">
      <c r="A2453" s="43">
        <v>2012</v>
      </c>
      <c r="B2453">
        <v>4</v>
      </c>
      <c r="C2453">
        <v>1</v>
      </c>
      <c r="D2453">
        <v>1</v>
      </c>
      <c r="E2453">
        <v>0</v>
      </c>
      <c r="F2453">
        <v>12</v>
      </c>
      <c r="G2453">
        <v>23</v>
      </c>
      <c r="H2453" s="36">
        <v>2</v>
      </c>
    </row>
    <row r="2454" spans="1:8" x14ac:dyDescent="0.25">
      <c r="A2454" s="43">
        <v>2014</v>
      </c>
      <c r="B2454">
        <v>4</v>
      </c>
      <c r="C2454">
        <v>1</v>
      </c>
      <c r="D2454">
        <v>0.36</v>
      </c>
      <c r="E2454">
        <v>1</v>
      </c>
      <c r="F2454">
        <v>2</v>
      </c>
      <c r="G2454">
        <v>4</v>
      </c>
      <c r="H2454" s="36">
        <v>2</v>
      </c>
    </row>
    <row r="2455" spans="1:8" x14ac:dyDescent="0.25">
      <c r="A2455" s="43">
        <v>2020</v>
      </c>
      <c r="B2455">
        <v>4</v>
      </c>
      <c r="C2455">
        <v>1</v>
      </c>
      <c r="D2455">
        <v>1</v>
      </c>
      <c r="E2455">
        <v>2</v>
      </c>
      <c r="F2455">
        <v>1</v>
      </c>
      <c r="G2455">
        <v>1</v>
      </c>
      <c r="H2455" s="36">
        <v>2</v>
      </c>
    </row>
    <row r="2456" spans="1:8" x14ac:dyDescent="0.25">
      <c r="A2456" s="43">
        <v>2020</v>
      </c>
      <c r="B2456">
        <v>4</v>
      </c>
      <c r="C2456">
        <v>1</v>
      </c>
      <c r="D2456">
        <v>1</v>
      </c>
      <c r="E2456">
        <v>2</v>
      </c>
      <c r="F2456">
        <v>1</v>
      </c>
      <c r="G2456">
        <v>1</v>
      </c>
      <c r="H2456" s="36">
        <v>2</v>
      </c>
    </row>
    <row r="2457" spans="1:8" x14ac:dyDescent="0.25">
      <c r="A2457" s="43">
        <v>2015</v>
      </c>
      <c r="B2457">
        <v>4</v>
      </c>
      <c r="C2457">
        <v>0.94</v>
      </c>
      <c r="D2457">
        <v>0.99</v>
      </c>
      <c r="E2457">
        <v>1</v>
      </c>
      <c r="F2457">
        <v>7</v>
      </c>
      <c r="G2457">
        <v>10</v>
      </c>
      <c r="H2457" s="36">
        <v>2</v>
      </c>
    </row>
    <row r="2458" spans="1:8" x14ac:dyDescent="0.25">
      <c r="A2458" s="43">
        <v>2017</v>
      </c>
      <c r="B2458">
        <v>3</v>
      </c>
      <c r="C2458">
        <v>1</v>
      </c>
      <c r="D2458">
        <v>0.75</v>
      </c>
      <c r="E2458">
        <v>1</v>
      </c>
      <c r="F2458">
        <v>6</v>
      </c>
      <c r="G2458">
        <v>7</v>
      </c>
      <c r="H2458" s="36">
        <v>2</v>
      </c>
    </row>
    <row r="2459" spans="1:8" x14ac:dyDescent="0.25">
      <c r="A2459" s="43">
        <v>2013</v>
      </c>
      <c r="B2459">
        <v>0</v>
      </c>
      <c r="D2459">
        <v>0.63</v>
      </c>
      <c r="E2459">
        <v>1</v>
      </c>
      <c r="F2459">
        <v>8</v>
      </c>
      <c r="G2459">
        <v>9</v>
      </c>
      <c r="H2459" s="36">
        <v>2</v>
      </c>
    </row>
    <row r="2460" spans="1:8" x14ac:dyDescent="0.25">
      <c r="A2460" s="43">
        <v>2017</v>
      </c>
      <c r="B2460">
        <v>4</v>
      </c>
      <c r="C2460">
        <v>1</v>
      </c>
      <c r="D2460">
        <v>1</v>
      </c>
      <c r="E2460">
        <v>1</v>
      </c>
      <c r="F2460">
        <v>1</v>
      </c>
      <c r="G2460">
        <v>1</v>
      </c>
      <c r="H2460" s="36">
        <v>2</v>
      </c>
    </row>
    <row r="2461" spans="1:8" x14ac:dyDescent="0.25">
      <c r="A2461" s="43">
        <v>2019</v>
      </c>
      <c r="B2461">
        <v>4</v>
      </c>
      <c r="C2461">
        <v>0.98</v>
      </c>
      <c r="D2461">
        <v>1</v>
      </c>
      <c r="E2461">
        <v>2</v>
      </c>
      <c r="F2461">
        <v>24</v>
      </c>
      <c r="G2461">
        <v>25</v>
      </c>
      <c r="H2461" s="36">
        <v>2</v>
      </c>
    </row>
    <row r="2462" spans="1:8" x14ac:dyDescent="0.25">
      <c r="A2462" s="43">
        <v>2011</v>
      </c>
      <c r="B2462">
        <v>4</v>
      </c>
      <c r="C2462">
        <v>1</v>
      </c>
      <c r="D2462">
        <v>0.93</v>
      </c>
      <c r="E2462">
        <v>1</v>
      </c>
      <c r="F2462">
        <v>102</v>
      </c>
      <c r="G2462">
        <v>116</v>
      </c>
      <c r="H2462" s="36">
        <v>2</v>
      </c>
    </row>
    <row r="2463" spans="1:8" x14ac:dyDescent="0.25">
      <c r="A2463" s="43">
        <v>2020</v>
      </c>
      <c r="B2463">
        <v>4</v>
      </c>
      <c r="C2463">
        <v>1</v>
      </c>
      <c r="D2463">
        <v>1</v>
      </c>
      <c r="E2463">
        <v>1</v>
      </c>
      <c r="F2463">
        <v>5</v>
      </c>
      <c r="G2463">
        <v>5</v>
      </c>
      <c r="H2463" s="36">
        <v>2</v>
      </c>
    </row>
    <row r="2464" spans="1:8" x14ac:dyDescent="0.25">
      <c r="A2464" s="43">
        <v>2019</v>
      </c>
      <c r="B2464">
        <v>4</v>
      </c>
      <c r="C2464">
        <v>1</v>
      </c>
      <c r="D2464">
        <v>0.98</v>
      </c>
      <c r="E2464">
        <v>2</v>
      </c>
      <c r="F2464">
        <v>1</v>
      </c>
      <c r="G2464">
        <v>1</v>
      </c>
      <c r="H2464" s="36">
        <v>1</v>
      </c>
    </row>
    <row r="2465" spans="1:8" x14ac:dyDescent="0.25">
      <c r="A2465" s="43">
        <v>2020</v>
      </c>
      <c r="B2465">
        <v>4</v>
      </c>
      <c r="C2465">
        <v>0.92</v>
      </c>
      <c r="D2465">
        <v>0.99</v>
      </c>
      <c r="E2465">
        <v>1</v>
      </c>
      <c r="F2465">
        <v>8</v>
      </c>
      <c r="G2465">
        <v>16</v>
      </c>
      <c r="H2465" s="36">
        <v>2</v>
      </c>
    </row>
    <row r="2466" spans="1:8" x14ac:dyDescent="0.25">
      <c r="A2466" s="43">
        <v>2020</v>
      </c>
      <c r="B2466">
        <v>4</v>
      </c>
      <c r="C2466">
        <v>1</v>
      </c>
      <c r="D2466">
        <v>0.99</v>
      </c>
      <c r="E2466">
        <v>1</v>
      </c>
      <c r="F2466">
        <v>1</v>
      </c>
      <c r="G2466">
        <v>1</v>
      </c>
      <c r="H2466" s="36">
        <v>2</v>
      </c>
    </row>
    <row r="2467" spans="1:8" x14ac:dyDescent="0.25">
      <c r="A2467" s="43">
        <v>2020</v>
      </c>
      <c r="B2467">
        <v>4</v>
      </c>
      <c r="C2467">
        <v>1</v>
      </c>
      <c r="D2467">
        <v>0.92</v>
      </c>
      <c r="E2467">
        <v>1</v>
      </c>
      <c r="F2467">
        <v>1</v>
      </c>
      <c r="G2467">
        <v>4</v>
      </c>
      <c r="H2467" s="36">
        <v>2</v>
      </c>
    </row>
    <row r="2468" spans="1:8" x14ac:dyDescent="0.25">
      <c r="A2468" s="43">
        <v>2014</v>
      </c>
      <c r="B2468">
        <v>1</v>
      </c>
      <c r="C2468">
        <v>0.6</v>
      </c>
      <c r="D2468">
        <v>0</v>
      </c>
      <c r="E2468">
        <v>1</v>
      </c>
      <c r="F2468">
        <v>1</v>
      </c>
      <c r="G2468">
        <v>2</v>
      </c>
      <c r="H2468" s="36">
        <v>2</v>
      </c>
    </row>
    <row r="2469" spans="1:8" x14ac:dyDescent="0.25">
      <c r="A2469" s="43">
        <v>2016</v>
      </c>
      <c r="B2469">
        <v>4</v>
      </c>
      <c r="C2469">
        <v>1</v>
      </c>
      <c r="D2469">
        <v>1</v>
      </c>
      <c r="E2469">
        <v>1</v>
      </c>
      <c r="F2469">
        <v>1</v>
      </c>
      <c r="G2469">
        <v>5</v>
      </c>
      <c r="H2469" s="36">
        <v>2</v>
      </c>
    </row>
    <row r="2470" spans="1:8" x14ac:dyDescent="0.25">
      <c r="A2470" s="43">
        <v>2015</v>
      </c>
      <c r="B2470">
        <v>4</v>
      </c>
      <c r="C2470">
        <v>1</v>
      </c>
      <c r="D2470">
        <v>1</v>
      </c>
      <c r="E2470">
        <v>1</v>
      </c>
      <c r="F2470">
        <v>1</v>
      </c>
      <c r="G2470">
        <v>1</v>
      </c>
      <c r="H2470" s="36">
        <v>2</v>
      </c>
    </row>
    <row r="2471" spans="1:8" x14ac:dyDescent="0.25">
      <c r="A2471" s="43">
        <v>2016</v>
      </c>
      <c r="B2471">
        <v>3</v>
      </c>
      <c r="C2471">
        <v>1</v>
      </c>
      <c r="D2471">
        <v>0.99</v>
      </c>
      <c r="E2471">
        <v>2</v>
      </c>
      <c r="F2471">
        <v>1</v>
      </c>
      <c r="G2471">
        <v>1</v>
      </c>
      <c r="H2471" s="36">
        <v>2</v>
      </c>
    </row>
    <row r="2472" spans="1:8" x14ac:dyDescent="0.25">
      <c r="A2472" s="43">
        <v>2012</v>
      </c>
      <c r="B2472">
        <v>4</v>
      </c>
      <c r="C2472">
        <v>1</v>
      </c>
      <c r="D2472">
        <v>1</v>
      </c>
      <c r="E2472">
        <v>1</v>
      </c>
      <c r="F2472">
        <v>1</v>
      </c>
      <c r="G2472">
        <v>4</v>
      </c>
      <c r="H2472" s="36">
        <v>2</v>
      </c>
    </row>
    <row r="2473" spans="1:8" x14ac:dyDescent="0.25">
      <c r="A2473" s="43">
        <v>2017</v>
      </c>
      <c r="B2473">
        <v>0</v>
      </c>
      <c r="E2473">
        <v>1</v>
      </c>
      <c r="F2473">
        <v>1</v>
      </c>
      <c r="G2473">
        <v>1</v>
      </c>
      <c r="H2473" s="36">
        <v>2</v>
      </c>
    </row>
    <row r="2474" spans="1:8" x14ac:dyDescent="0.25">
      <c r="A2474" s="43">
        <v>2020</v>
      </c>
      <c r="B2474">
        <v>1</v>
      </c>
      <c r="C2474">
        <v>0.53</v>
      </c>
      <c r="D2474">
        <v>0.3</v>
      </c>
      <c r="E2474">
        <v>1</v>
      </c>
      <c r="F2474">
        <v>18</v>
      </c>
      <c r="G2474">
        <v>27</v>
      </c>
      <c r="H2474" s="36">
        <v>2</v>
      </c>
    </row>
    <row r="2475" spans="1:8" x14ac:dyDescent="0.25">
      <c r="A2475" s="43">
        <v>2018</v>
      </c>
      <c r="B2475">
        <v>0</v>
      </c>
      <c r="D2475">
        <v>0</v>
      </c>
      <c r="E2475">
        <v>1</v>
      </c>
      <c r="F2475">
        <v>1</v>
      </c>
      <c r="G2475">
        <v>1</v>
      </c>
      <c r="H2475" s="36">
        <v>2</v>
      </c>
    </row>
    <row r="2476" spans="1:8" x14ac:dyDescent="0.25">
      <c r="A2476" s="43">
        <v>2019</v>
      </c>
      <c r="B2476">
        <v>0</v>
      </c>
      <c r="E2476">
        <v>1</v>
      </c>
      <c r="F2476">
        <v>1</v>
      </c>
      <c r="G2476">
        <v>1</v>
      </c>
      <c r="H2476" s="36">
        <v>2</v>
      </c>
    </row>
    <row r="2477" spans="1:8" x14ac:dyDescent="0.25">
      <c r="A2477" s="43">
        <v>2020</v>
      </c>
      <c r="B2477">
        <v>4</v>
      </c>
      <c r="C2477">
        <v>1</v>
      </c>
      <c r="D2477">
        <v>0.99</v>
      </c>
      <c r="E2477">
        <v>1</v>
      </c>
      <c r="F2477">
        <v>1</v>
      </c>
      <c r="G2477">
        <v>1</v>
      </c>
      <c r="H2477" s="36">
        <v>2</v>
      </c>
    </row>
    <row r="2478" spans="1:8" x14ac:dyDescent="0.25">
      <c r="A2478" s="43">
        <v>2017</v>
      </c>
      <c r="B2478">
        <v>4</v>
      </c>
      <c r="C2478">
        <v>1</v>
      </c>
      <c r="D2478">
        <v>0.92</v>
      </c>
      <c r="E2478">
        <v>1</v>
      </c>
      <c r="F2478">
        <v>1</v>
      </c>
      <c r="G2478">
        <v>3</v>
      </c>
      <c r="H2478" s="36">
        <v>2</v>
      </c>
    </row>
    <row r="2479" spans="1:8" x14ac:dyDescent="0.25">
      <c r="A2479" s="43">
        <v>2020</v>
      </c>
      <c r="B2479">
        <v>1</v>
      </c>
      <c r="C2479">
        <v>0.88</v>
      </c>
      <c r="D2479">
        <v>0.21</v>
      </c>
      <c r="E2479">
        <v>2</v>
      </c>
      <c r="F2479">
        <v>35</v>
      </c>
      <c r="G2479">
        <v>44</v>
      </c>
      <c r="H2479" s="36">
        <v>2</v>
      </c>
    </row>
    <row r="2480" spans="1:8" x14ac:dyDescent="0.25">
      <c r="A2480" s="43">
        <v>2020</v>
      </c>
      <c r="B2480">
        <v>4</v>
      </c>
      <c r="C2480">
        <v>1</v>
      </c>
      <c r="D2480">
        <v>0.93</v>
      </c>
      <c r="E2480">
        <v>1</v>
      </c>
      <c r="F2480">
        <v>1</v>
      </c>
      <c r="G2480">
        <v>1</v>
      </c>
      <c r="H2480" s="36">
        <v>2</v>
      </c>
    </row>
    <row r="2481" spans="1:8" x14ac:dyDescent="0.25">
      <c r="A2481" s="43">
        <v>2015</v>
      </c>
      <c r="B2481">
        <v>4</v>
      </c>
      <c r="C2481">
        <v>1</v>
      </c>
      <c r="D2481">
        <v>1</v>
      </c>
      <c r="E2481">
        <v>2</v>
      </c>
      <c r="F2481">
        <v>2</v>
      </c>
      <c r="G2481">
        <v>2</v>
      </c>
      <c r="H2481" s="36">
        <v>2</v>
      </c>
    </row>
    <row r="2482" spans="1:8" x14ac:dyDescent="0.25">
      <c r="A2482" s="43">
        <v>2013</v>
      </c>
      <c r="B2482">
        <v>4</v>
      </c>
      <c r="C2482">
        <v>1</v>
      </c>
      <c r="D2482">
        <v>0.79</v>
      </c>
      <c r="E2482">
        <v>2</v>
      </c>
      <c r="F2482">
        <v>2</v>
      </c>
      <c r="G2482">
        <v>3</v>
      </c>
      <c r="H2482" s="36">
        <v>2</v>
      </c>
    </row>
    <row r="2483" spans="1:8" x14ac:dyDescent="0.25">
      <c r="A2483" s="43">
        <v>2014</v>
      </c>
      <c r="B2483">
        <v>4</v>
      </c>
      <c r="C2483">
        <v>0.94</v>
      </c>
      <c r="D2483">
        <v>0.93</v>
      </c>
      <c r="E2483">
        <v>2</v>
      </c>
      <c r="F2483">
        <v>6</v>
      </c>
      <c r="G2483">
        <v>17</v>
      </c>
      <c r="H2483" s="36">
        <v>2</v>
      </c>
    </row>
    <row r="2484" spans="1:8" x14ac:dyDescent="0.25">
      <c r="A2484" s="43">
        <v>2020</v>
      </c>
      <c r="B2484">
        <v>4</v>
      </c>
      <c r="C2484">
        <v>1</v>
      </c>
      <c r="D2484">
        <v>0.95</v>
      </c>
      <c r="E2484">
        <v>1</v>
      </c>
      <c r="F2484">
        <v>1</v>
      </c>
      <c r="G2484">
        <v>1</v>
      </c>
      <c r="H2484" s="36">
        <v>2</v>
      </c>
    </row>
    <row r="2485" spans="1:8" x14ac:dyDescent="0.25">
      <c r="A2485" s="43">
        <v>2017</v>
      </c>
      <c r="B2485">
        <v>4</v>
      </c>
      <c r="C2485">
        <v>1</v>
      </c>
      <c r="D2485">
        <v>0.6</v>
      </c>
      <c r="E2485">
        <v>2</v>
      </c>
      <c r="F2485">
        <v>1</v>
      </c>
      <c r="G2485">
        <v>2</v>
      </c>
      <c r="H2485" s="36">
        <v>2</v>
      </c>
    </row>
    <row r="2486" spans="1:8" x14ac:dyDescent="0.25">
      <c r="A2486" s="43">
        <v>2020</v>
      </c>
      <c r="B2486">
        <v>3</v>
      </c>
      <c r="C2486">
        <v>1</v>
      </c>
      <c r="D2486">
        <v>1</v>
      </c>
      <c r="E2486">
        <v>1</v>
      </c>
      <c r="F2486">
        <v>1</v>
      </c>
      <c r="G2486">
        <v>1</v>
      </c>
      <c r="H2486" s="36">
        <v>2</v>
      </c>
    </row>
    <row r="2487" spans="1:8" x14ac:dyDescent="0.25">
      <c r="A2487" s="43">
        <v>2020</v>
      </c>
      <c r="B2487">
        <v>4</v>
      </c>
      <c r="C2487">
        <v>1</v>
      </c>
      <c r="D2487">
        <v>1</v>
      </c>
      <c r="E2487">
        <v>1</v>
      </c>
      <c r="F2487">
        <v>1</v>
      </c>
      <c r="G2487">
        <v>1</v>
      </c>
      <c r="H2487" s="36">
        <v>2</v>
      </c>
    </row>
    <row r="2488" spans="1:8" x14ac:dyDescent="0.25">
      <c r="A2488" s="43">
        <v>2020</v>
      </c>
      <c r="B2488">
        <v>4</v>
      </c>
      <c r="C2488">
        <v>1</v>
      </c>
      <c r="D2488">
        <v>0.93</v>
      </c>
      <c r="E2488">
        <v>2</v>
      </c>
      <c r="F2488">
        <v>1</v>
      </c>
      <c r="G2488">
        <v>1</v>
      </c>
      <c r="H2488" s="36">
        <v>2</v>
      </c>
    </row>
    <row r="2489" spans="1:8" x14ac:dyDescent="0.25">
      <c r="A2489" s="43">
        <v>2020</v>
      </c>
      <c r="B2489">
        <v>4</v>
      </c>
      <c r="C2489">
        <v>1</v>
      </c>
      <c r="D2489">
        <v>0.95</v>
      </c>
      <c r="E2489">
        <v>2</v>
      </c>
      <c r="F2489">
        <v>1</v>
      </c>
      <c r="G2489">
        <v>2</v>
      </c>
      <c r="H2489" s="36">
        <v>2</v>
      </c>
    </row>
    <row r="2490" spans="1:8" x14ac:dyDescent="0.25">
      <c r="A2490" s="43">
        <v>2020</v>
      </c>
      <c r="B2490">
        <v>4</v>
      </c>
      <c r="C2490">
        <v>1</v>
      </c>
      <c r="D2490">
        <v>1</v>
      </c>
      <c r="E2490">
        <v>2</v>
      </c>
      <c r="F2490">
        <v>1</v>
      </c>
      <c r="G2490">
        <v>1</v>
      </c>
      <c r="H2490" s="36">
        <v>2</v>
      </c>
    </row>
    <row r="2491" spans="1:8" x14ac:dyDescent="0.25">
      <c r="A2491" s="43">
        <v>2020</v>
      </c>
      <c r="B2491">
        <v>4</v>
      </c>
      <c r="C2491">
        <v>1</v>
      </c>
      <c r="D2491">
        <v>0.73</v>
      </c>
      <c r="E2491">
        <v>1</v>
      </c>
      <c r="F2491">
        <v>1</v>
      </c>
      <c r="G2491">
        <v>1</v>
      </c>
      <c r="H2491" s="36">
        <v>2</v>
      </c>
    </row>
    <row r="2492" spans="1:8" x14ac:dyDescent="0.25">
      <c r="A2492" s="43">
        <v>2017</v>
      </c>
      <c r="B2492">
        <v>3</v>
      </c>
      <c r="C2492">
        <v>0.89</v>
      </c>
      <c r="D2492">
        <v>0.63</v>
      </c>
      <c r="E2492">
        <v>1</v>
      </c>
      <c r="F2492">
        <v>4</v>
      </c>
      <c r="G2492">
        <v>4</v>
      </c>
      <c r="H2492" s="36">
        <v>2</v>
      </c>
    </row>
    <row r="2493" spans="1:8" x14ac:dyDescent="0.25">
      <c r="A2493" s="43">
        <v>2020</v>
      </c>
      <c r="B2493">
        <v>3</v>
      </c>
      <c r="C2493">
        <v>1</v>
      </c>
      <c r="D2493">
        <v>1</v>
      </c>
      <c r="E2493">
        <v>2</v>
      </c>
      <c r="F2493">
        <v>5</v>
      </c>
      <c r="G2493">
        <v>5</v>
      </c>
      <c r="H2493" s="36">
        <v>2</v>
      </c>
    </row>
    <row r="2494" spans="1:8" x14ac:dyDescent="0.25">
      <c r="A2494" s="43">
        <v>2018</v>
      </c>
      <c r="B2494">
        <v>1</v>
      </c>
      <c r="C2494">
        <v>1</v>
      </c>
      <c r="D2494">
        <v>0.82</v>
      </c>
      <c r="E2494">
        <v>2</v>
      </c>
      <c r="F2494">
        <v>1</v>
      </c>
      <c r="G2494">
        <v>1</v>
      </c>
      <c r="H2494" s="36">
        <v>2</v>
      </c>
    </row>
    <row r="2495" spans="1:8" x14ac:dyDescent="0.25">
      <c r="A2495" s="43">
        <v>2015</v>
      </c>
      <c r="B2495">
        <v>4</v>
      </c>
      <c r="C2495">
        <v>1</v>
      </c>
      <c r="D2495">
        <v>1</v>
      </c>
      <c r="E2495">
        <v>2</v>
      </c>
      <c r="F2495">
        <v>6</v>
      </c>
      <c r="G2495">
        <v>6</v>
      </c>
      <c r="H2495" s="36">
        <v>2</v>
      </c>
    </row>
    <row r="2496" spans="1:8" x14ac:dyDescent="0.25">
      <c r="A2496" s="43">
        <v>2019</v>
      </c>
      <c r="B2496">
        <v>4</v>
      </c>
      <c r="C2496">
        <v>1</v>
      </c>
      <c r="D2496">
        <v>0.99</v>
      </c>
      <c r="E2496">
        <v>2</v>
      </c>
      <c r="F2496">
        <v>1</v>
      </c>
      <c r="G2496">
        <v>2</v>
      </c>
      <c r="H2496" s="36">
        <v>2</v>
      </c>
    </row>
    <row r="2497" spans="1:8" x14ac:dyDescent="0.25">
      <c r="A2497" s="43">
        <v>2021</v>
      </c>
      <c r="B2497">
        <v>4</v>
      </c>
      <c r="C2497">
        <v>1</v>
      </c>
      <c r="D2497">
        <v>1</v>
      </c>
      <c r="E2497">
        <v>0</v>
      </c>
      <c r="F2497">
        <v>12</v>
      </c>
      <c r="G2497">
        <v>12</v>
      </c>
      <c r="H2497" s="36">
        <v>2</v>
      </c>
    </row>
    <row r="2498" spans="1:8" x14ac:dyDescent="0.25">
      <c r="A2498" s="43">
        <v>2015</v>
      </c>
      <c r="B2498">
        <v>1</v>
      </c>
      <c r="C2498">
        <v>0.6</v>
      </c>
      <c r="D2498">
        <v>0</v>
      </c>
      <c r="E2498">
        <v>1</v>
      </c>
      <c r="F2498">
        <v>3</v>
      </c>
      <c r="G2498">
        <v>5</v>
      </c>
      <c r="H2498" s="36">
        <v>2</v>
      </c>
    </row>
    <row r="2499" spans="1:8" x14ac:dyDescent="0.25">
      <c r="A2499" s="43">
        <v>2020</v>
      </c>
      <c r="B2499">
        <v>4</v>
      </c>
      <c r="C2499">
        <v>1</v>
      </c>
      <c r="D2499">
        <v>0.95</v>
      </c>
      <c r="E2499">
        <v>2</v>
      </c>
      <c r="F2499">
        <v>7</v>
      </c>
      <c r="G2499">
        <v>7</v>
      </c>
      <c r="H2499" s="36">
        <v>2</v>
      </c>
    </row>
    <row r="2500" spans="1:8" x14ac:dyDescent="0.25">
      <c r="A2500" s="43">
        <v>2020</v>
      </c>
      <c r="B2500">
        <v>4</v>
      </c>
      <c r="C2500">
        <v>1</v>
      </c>
      <c r="D2500">
        <v>0.96</v>
      </c>
      <c r="E2500">
        <v>1</v>
      </c>
      <c r="F2500">
        <v>1</v>
      </c>
      <c r="G2500">
        <v>1</v>
      </c>
      <c r="H2500" s="36">
        <v>2</v>
      </c>
    </row>
    <row r="2501" spans="1:8" x14ac:dyDescent="0.25">
      <c r="A2501" s="43">
        <v>2020</v>
      </c>
      <c r="B2501">
        <v>4</v>
      </c>
      <c r="C2501">
        <v>1</v>
      </c>
      <c r="D2501">
        <v>1</v>
      </c>
      <c r="E2501">
        <v>0</v>
      </c>
      <c r="F2501">
        <v>8</v>
      </c>
      <c r="G2501">
        <v>8</v>
      </c>
      <c r="H2501" s="36">
        <v>2</v>
      </c>
    </row>
    <row r="2502" spans="1:8" x14ac:dyDescent="0.25">
      <c r="A2502" s="43">
        <v>2020</v>
      </c>
      <c r="B2502">
        <v>4</v>
      </c>
      <c r="C2502">
        <v>1</v>
      </c>
      <c r="D2502">
        <v>0.94</v>
      </c>
      <c r="E2502">
        <v>2</v>
      </c>
      <c r="F2502">
        <v>1</v>
      </c>
      <c r="G2502">
        <v>1</v>
      </c>
      <c r="H2502" s="36">
        <v>2</v>
      </c>
    </row>
    <row r="2503" spans="1:8" x14ac:dyDescent="0.25">
      <c r="A2503" s="43">
        <v>2019</v>
      </c>
      <c r="B2503">
        <v>4</v>
      </c>
      <c r="C2503">
        <v>1</v>
      </c>
      <c r="D2503">
        <v>0.88</v>
      </c>
      <c r="E2503">
        <v>1</v>
      </c>
      <c r="F2503">
        <v>1</v>
      </c>
      <c r="G2503">
        <v>1</v>
      </c>
      <c r="H2503" s="36">
        <v>2</v>
      </c>
    </row>
    <row r="2504" spans="1:8" x14ac:dyDescent="0.25">
      <c r="A2504" s="43">
        <v>2020</v>
      </c>
      <c r="B2504">
        <v>4</v>
      </c>
      <c r="C2504">
        <v>1</v>
      </c>
      <c r="D2504">
        <v>0.91</v>
      </c>
      <c r="E2504">
        <v>2</v>
      </c>
      <c r="F2504">
        <v>1</v>
      </c>
      <c r="G2504">
        <v>1</v>
      </c>
      <c r="H2504" s="36">
        <v>2</v>
      </c>
    </row>
    <row r="2505" spans="1:8" x14ac:dyDescent="0.25">
      <c r="A2505" s="43">
        <v>2020</v>
      </c>
      <c r="B2505">
        <v>4</v>
      </c>
      <c r="C2505">
        <v>0.93</v>
      </c>
      <c r="D2505">
        <v>1</v>
      </c>
      <c r="E2505">
        <v>2</v>
      </c>
      <c r="F2505">
        <v>1</v>
      </c>
      <c r="G2505">
        <v>1</v>
      </c>
      <c r="H2505" s="36">
        <v>1</v>
      </c>
    </row>
    <row r="2506" spans="1:8" x14ac:dyDescent="0.25">
      <c r="A2506" s="43">
        <v>2015</v>
      </c>
      <c r="B2506">
        <v>4</v>
      </c>
      <c r="C2506">
        <v>0.98</v>
      </c>
      <c r="D2506">
        <v>1</v>
      </c>
      <c r="E2506">
        <v>1</v>
      </c>
      <c r="F2506">
        <v>18</v>
      </c>
      <c r="G2506">
        <v>23</v>
      </c>
      <c r="H2506" s="36">
        <v>2</v>
      </c>
    </row>
    <row r="2507" spans="1:8" x14ac:dyDescent="0.25">
      <c r="A2507" s="43">
        <v>2015</v>
      </c>
      <c r="B2507">
        <v>4</v>
      </c>
      <c r="C2507">
        <v>1</v>
      </c>
      <c r="D2507">
        <v>0.89</v>
      </c>
      <c r="E2507">
        <v>1</v>
      </c>
      <c r="F2507">
        <v>1</v>
      </c>
      <c r="G2507">
        <v>1</v>
      </c>
      <c r="H2507" s="36">
        <v>2</v>
      </c>
    </row>
    <row r="2508" spans="1:8" x14ac:dyDescent="0.25">
      <c r="A2508" s="43">
        <v>2016</v>
      </c>
      <c r="B2508">
        <v>1</v>
      </c>
      <c r="C2508">
        <v>0.5</v>
      </c>
      <c r="D2508">
        <v>0.7</v>
      </c>
      <c r="E2508">
        <v>1</v>
      </c>
      <c r="F2508">
        <v>4</v>
      </c>
      <c r="G2508">
        <v>4</v>
      </c>
      <c r="H2508" s="36">
        <v>2</v>
      </c>
    </row>
    <row r="2509" spans="1:8" x14ac:dyDescent="0.25">
      <c r="A2509" s="43">
        <v>2015</v>
      </c>
      <c r="B2509">
        <v>4</v>
      </c>
      <c r="C2509">
        <v>1</v>
      </c>
      <c r="D2509">
        <v>1</v>
      </c>
      <c r="E2509">
        <v>1</v>
      </c>
      <c r="F2509">
        <v>5</v>
      </c>
      <c r="G2509">
        <v>6</v>
      </c>
      <c r="H2509" s="36">
        <v>2</v>
      </c>
    </row>
    <row r="2510" spans="1:8" x14ac:dyDescent="0.25">
      <c r="A2510" s="43">
        <v>2022</v>
      </c>
      <c r="B2510">
        <v>4</v>
      </c>
      <c r="C2510">
        <v>1</v>
      </c>
      <c r="D2510">
        <v>1</v>
      </c>
      <c r="E2510">
        <v>1</v>
      </c>
      <c r="F2510">
        <v>39</v>
      </c>
      <c r="G2510">
        <v>48</v>
      </c>
      <c r="H2510" s="36">
        <v>2</v>
      </c>
    </row>
    <row r="2511" spans="1:8" x14ac:dyDescent="0.25">
      <c r="A2511" s="43">
        <v>2020</v>
      </c>
      <c r="B2511">
        <v>4</v>
      </c>
      <c r="C2511">
        <v>1</v>
      </c>
      <c r="D2511">
        <v>0.98</v>
      </c>
      <c r="E2511">
        <v>1</v>
      </c>
      <c r="F2511">
        <v>4</v>
      </c>
      <c r="G2511">
        <v>8</v>
      </c>
      <c r="H2511" s="36">
        <v>2</v>
      </c>
    </row>
    <row r="2512" spans="1:8" x14ac:dyDescent="0.25">
      <c r="A2512" s="43">
        <v>2020</v>
      </c>
      <c r="B2512">
        <v>3</v>
      </c>
      <c r="C2512">
        <v>0.99</v>
      </c>
      <c r="D2512">
        <v>1</v>
      </c>
      <c r="E2512">
        <v>1</v>
      </c>
      <c r="F2512">
        <v>3</v>
      </c>
      <c r="G2512">
        <v>5</v>
      </c>
      <c r="H2512" s="36">
        <v>2</v>
      </c>
    </row>
    <row r="2513" spans="1:8" x14ac:dyDescent="0.25">
      <c r="A2513" s="43">
        <v>2014</v>
      </c>
      <c r="B2513">
        <v>2</v>
      </c>
      <c r="C2513">
        <v>0</v>
      </c>
      <c r="D2513">
        <v>0</v>
      </c>
      <c r="E2513">
        <v>1</v>
      </c>
      <c r="F2513">
        <v>10</v>
      </c>
      <c r="G2513">
        <v>10</v>
      </c>
      <c r="H2513" s="36">
        <v>2</v>
      </c>
    </row>
    <row r="2514" spans="1:8" x14ac:dyDescent="0.25">
      <c r="A2514" s="43">
        <v>2020</v>
      </c>
      <c r="B2514">
        <v>1</v>
      </c>
      <c r="C2514">
        <v>1</v>
      </c>
      <c r="E2514">
        <v>1</v>
      </c>
      <c r="F2514">
        <v>1</v>
      </c>
      <c r="G2514">
        <v>1</v>
      </c>
      <c r="H2514" s="36">
        <v>2</v>
      </c>
    </row>
    <row r="2515" spans="1:8" x14ac:dyDescent="0.25">
      <c r="A2515" s="43">
        <v>2020</v>
      </c>
      <c r="B2515">
        <v>0</v>
      </c>
      <c r="D2515">
        <v>0.87</v>
      </c>
      <c r="E2515">
        <v>1</v>
      </c>
      <c r="F2515">
        <v>1</v>
      </c>
      <c r="G2515">
        <v>1</v>
      </c>
      <c r="H2515" s="36">
        <v>2</v>
      </c>
    </row>
    <row r="2516" spans="1:8" x14ac:dyDescent="0.25">
      <c r="A2516" s="43">
        <v>2018</v>
      </c>
      <c r="B2516">
        <v>1</v>
      </c>
      <c r="C2516">
        <v>0.75</v>
      </c>
      <c r="D2516">
        <v>0.7</v>
      </c>
      <c r="E2516">
        <v>1</v>
      </c>
      <c r="F2516">
        <v>1</v>
      </c>
      <c r="G2516">
        <v>3</v>
      </c>
      <c r="H2516" s="36">
        <v>2</v>
      </c>
    </row>
    <row r="2517" spans="1:8" x14ac:dyDescent="0.25">
      <c r="A2517" s="43">
        <v>2020</v>
      </c>
      <c r="B2517">
        <v>4</v>
      </c>
      <c r="C2517">
        <v>1</v>
      </c>
      <c r="D2517">
        <v>1</v>
      </c>
      <c r="E2517">
        <v>2</v>
      </c>
      <c r="F2517">
        <v>3</v>
      </c>
      <c r="G2517">
        <v>3</v>
      </c>
      <c r="H2517" s="36">
        <v>2</v>
      </c>
    </row>
    <row r="2518" spans="1:8" x14ac:dyDescent="0.25">
      <c r="A2518" s="43">
        <v>2020</v>
      </c>
      <c r="B2518">
        <v>4</v>
      </c>
      <c r="C2518">
        <v>1</v>
      </c>
      <c r="D2518">
        <v>1</v>
      </c>
      <c r="E2518">
        <v>0</v>
      </c>
      <c r="F2518">
        <v>38</v>
      </c>
      <c r="G2518">
        <v>39</v>
      </c>
      <c r="H2518" s="36">
        <v>2</v>
      </c>
    </row>
    <row r="2519" spans="1:8" x14ac:dyDescent="0.25">
      <c r="A2519" s="43">
        <v>2016</v>
      </c>
      <c r="B2519">
        <v>0</v>
      </c>
      <c r="E2519">
        <v>1</v>
      </c>
      <c r="F2519">
        <v>1</v>
      </c>
      <c r="G2519">
        <v>1</v>
      </c>
      <c r="H2519" s="36">
        <v>2</v>
      </c>
    </row>
    <row r="2520" spans="1:8" x14ac:dyDescent="0.25">
      <c r="A2520" s="43">
        <v>2020</v>
      </c>
      <c r="B2520">
        <v>4</v>
      </c>
      <c r="C2520">
        <v>0.9</v>
      </c>
      <c r="D2520">
        <v>0.84</v>
      </c>
      <c r="E2520">
        <v>2</v>
      </c>
      <c r="F2520">
        <v>1</v>
      </c>
      <c r="G2520">
        <v>1</v>
      </c>
      <c r="H2520" s="36">
        <v>2</v>
      </c>
    </row>
    <row r="2521" spans="1:8" x14ac:dyDescent="0.25">
      <c r="A2521" s="43">
        <v>2020</v>
      </c>
      <c r="B2521">
        <v>4</v>
      </c>
      <c r="C2521">
        <v>0.99</v>
      </c>
      <c r="D2521">
        <v>1</v>
      </c>
      <c r="E2521">
        <v>1</v>
      </c>
      <c r="F2521">
        <v>30</v>
      </c>
      <c r="G2521">
        <v>37</v>
      </c>
      <c r="H2521" s="36">
        <v>2</v>
      </c>
    </row>
    <row r="2522" spans="1:8" x14ac:dyDescent="0.25">
      <c r="A2522" s="43">
        <v>2017</v>
      </c>
      <c r="B2522">
        <v>1</v>
      </c>
      <c r="C2522">
        <v>0.75</v>
      </c>
      <c r="D2522">
        <v>0.65</v>
      </c>
      <c r="E2522">
        <v>2</v>
      </c>
      <c r="F2522">
        <v>1</v>
      </c>
      <c r="G2522">
        <v>1</v>
      </c>
      <c r="H2522" s="36">
        <v>2</v>
      </c>
    </row>
    <row r="2523" spans="1:8" x14ac:dyDescent="0.25">
      <c r="A2523" s="43">
        <v>2020</v>
      </c>
      <c r="B2523">
        <v>4</v>
      </c>
      <c r="C2523">
        <v>1</v>
      </c>
      <c r="D2523">
        <v>1</v>
      </c>
      <c r="E2523">
        <v>0</v>
      </c>
      <c r="F2523">
        <v>3</v>
      </c>
      <c r="G2523">
        <v>3</v>
      </c>
      <c r="H2523" s="36">
        <v>2</v>
      </c>
    </row>
    <row r="2524" spans="1:8" x14ac:dyDescent="0.25">
      <c r="A2524" s="43">
        <v>2019</v>
      </c>
      <c r="B2524">
        <v>0</v>
      </c>
      <c r="E2524">
        <v>1</v>
      </c>
      <c r="F2524">
        <v>1</v>
      </c>
      <c r="G2524">
        <v>1</v>
      </c>
      <c r="H2524" s="36">
        <v>2</v>
      </c>
    </row>
    <row r="2525" spans="1:8" x14ac:dyDescent="0.25">
      <c r="A2525" s="43">
        <v>2020</v>
      </c>
      <c r="B2525">
        <v>4</v>
      </c>
      <c r="C2525">
        <v>1</v>
      </c>
      <c r="D2525">
        <v>1</v>
      </c>
      <c r="E2525">
        <v>2</v>
      </c>
      <c r="F2525">
        <v>1</v>
      </c>
      <c r="G2525">
        <v>1</v>
      </c>
      <c r="H2525" s="36">
        <v>2</v>
      </c>
    </row>
    <row r="2526" spans="1:8" x14ac:dyDescent="0.25">
      <c r="A2526" s="43">
        <v>2020</v>
      </c>
      <c r="B2526">
        <v>4</v>
      </c>
      <c r="C2526">
        <v>1</v>
      </c>
      <c r="D2526">
        <v>1</v>
      </c>
      <c r="E2526">
        <v>2</v>
      </c>
      <c r="F2526">
        <v>25</v>
      </c>
      <c r="G2526">
        <v>28</v>
      </c>
      <c r="H2526" s="36">
        <v>2</v>
      </c>
    </row>
    <row r="2527" spans="1:8" x14ac:dyDescent="0.25">
      <c r="A2527" s="43">
        <v>2020</v>
      </c>
      <c r="B2527">
        <v>3</v>
      </c>
      <c r="C2527">
        <v>0.7</v>
      </c>
      <c r="D2527">
        <v>0.98</v>
      </c>
      <c r="E2527">
        <v>1</v>
      </c>
      <c r="F2527">
        <v>5</v>
      </c>
      <c r="G2527">
        <v>9</v>
      </c>
      <c r="H2527" s="36">
        <v>2</v>
      </c>
    </row>
    <row r="2528" spans="1:8" x14ac:dyDescent="0.25">
      <c r="A2528" s="43">
        <v>2013</v>
      </c>
      <c r="B2528">
        <v>4</v>
      </c>
      <c r="C2528">
        <v>1</v>
      </c>
      <c r="D2528">
        <v>0.7</v>
      </c>
      <c r="E2528">
        <v>2</v>
      </c>
      <c r="F2528">
        <v>1</v>
      </c>
      <c r="G2528">
        <v>1</v>
      </c>
      <c r="H2528" s="36">
        <v>2</v>
      </c>
    </row>
    <row r="2529" spans="1:8" x14ac:dyDescent="0.25">
      <c r="A2529" s="43">
        <v>2015</v>
      </c>
      <c r="B2529">
        <v>4</v>
      </c>
      <c r="C2529">
        <v>1</v>
      </c>
      <c r="D2529">
        <v>1</v>
      </c>
      <c r="E2529">
        <v>2</v>
      </c>
      <c r="F2529">
        <v>2</v>
      </c>
      <c r="G2529">
        <v>2</v>
      </c>
      <c r="H2529" s="36">
        <v>2</v>
      </c>
    </row>
    <row r="2530" spans="1:8" x14ac:dyDescent="0.25">
      <c r="A2530" s="43">
        <v>2020</v>
      </c>
      <c r="B2530">
        <v>4</v>
      </c>
      <c r="C2530">
        <v>1</v>
      </c>
      <c r="D2530">
        <v>1</v>
      </c>
      <c r="E2530">
        <v>2</v>
      </c>
      <c r="F2530">
        <v>1</v>
      </c>
      <c r="G2530">
        <v>1</v>
      </c>
      <c r="H2530" s="36">
        <v>2</v>
      </c>
    </row>
    <row r="2531" spans="1:8" x14ac:dyDescent="0.25">
      <c r="A2531" s="43">
        <v>2020</v>
      </c>
      <c r="B2531">
        <v>4</v>
      </c>
      <c r="C2531">
        <v>1</v>
      </c>
      <c r="D2531">
        <v>1</v>
      </c>
      <c r="E2531">
        <v>1</v>
      </c>
      <c r="F2531">
        <v>1</v>
      </c>
      <c r="G2531">
        <v>1</v>
      </c>
      <c r="H2531" s="36">
        <v>2</v>
      </c>
    </row>
    <row r="2532" spans="1:8" x14ac:dyDescent="0.25">
      <c r="A2532" s="43">
        <v>2020</v>
      </c>
      <c r="B2532">
        <v>3</v>
      </c>
      <c r="C2532">
        <v>1</v>
      </c>
      <c r="D2532">
        <v>0.92</v>
      </c>
      <c r="E2532">
        <v>2</v>
      </c>
      <c r="F2532">
        <v>1</v>
      </c>
      <c r="G2532">
        <v>1</v>
      </c>
      <c r="H2532" s="36">
        <v>2</v>
      </c>
    </row>
    <row r="2533" spans="1:8" x14ac:dyDescent="0.25">
      <c r="A2533" s="43">
        <v>2019</v>
      </c>
      <c r="B2533">
        <v>2</v>
      </c>
      <c r="C2533">
        <v>0.3</v>
      </c>
      <c r="D2533">
        <v>1</v>
      </c>
      <c r="E2533">
        <v>1</v>
      </c>
      <c r="F2533">
        <v>6</v>
      </c>
      <c r="G2533">
        <v>7</v>
      </c>
      <c r="H2533" s="36">
        <v>2</v>
      </c>
    </row>
    <row r="2534" spans="1:8" x14ac:dyDescent="0.25">
      <c r="A2534" s="43">
        <v>2020</v>
      </c>
      <c r="B2534">
        <v>4</v>
      </c>
      <c r="C2534">
        <v>1</v>
      </c>
      <c r="D2534">
        <v>1</v>
      </c>
      <c r="E2534">
        <v>2</v>
      </c>
      <c r="F2534">
        <v>1</v>
      </c>
      <c r="G2534">
        <v>1</v>
      </c>
      <c r="H2534" s="36">
        <v>2</v>
      </c>
    </row>
    <row r="2535" spans="1:8" x14ac:dyDescent="0.25">
      <c r="A2535" s="43">
        <v>2020</v>
      </c>
      <c r="B2535">
        <v>4</v>
      </c>
      <c r="C2535">
        <v>1</v>
      </c>
      <c r="D2535">
        <v>1</v>
      </c>
      <c r="E2535">
        <v>2</v>
      </c>
      <c r="F2535">
        <v>1</v>
      </c>
      <c r="G2535">
        <v>1</v>
      </c>
      <c r="H2535" s="36">
        <v>2</v>
      </c>
    </row>
    <row r="2536" spans="1:8" x14ac:dyDescent="0.25">
      <c r="A2536" s="43">
        <v>2012</v>
      </c>
      <c r="B2536">
        <v>0</v>
      </c>
      <c r="D2536">
        <v>0</v>
      </c>
      <c r="E2536">
        <v>1</v>
      </c>
      <c r="F2536">
        <v>1</v>
      </c>
      <c r="G2536">
        <v>1</v>
      </c>
      <c r="H2536" s="36">
        <v>2</v>
      </c>
    </row>
    <row r="2537" spans="1:8" x14ac:dyDescent="0.25">
      <c r="A2537" s="43">
        <v>2012</v>
      </c>
      <c r="B2537">
        <v>2</v>
      </c>
      <c r="C2537">
        <v>0.33</v>
      </c>
      <c r="D2537">
        <v>0</v>
      </c>
      <c r="E2537">
        <v>1</v>
      </c>
      <c r="F2537">
        <v>1</v>
      </c>
      <c r="G2537">
        <v>1</v>
      </c>
      <c r="H2537" s="36">
        <v>1</v>
      </c>
    </row>
    <row r="2538" spans="1:8" x14ac:dyDescent="0.25">
      <c r="A2538" s="43">
        <v>2020</v>
      </c>
      <c r="B2538">
        <v>4</v>
      </c>
      <c r="C2538">
        <v>1</v>
      </c>
      <c r="D2538">
        <v>1</v>
      </c>
      <c r="E2538">
        <v>2</v>
      </c>
      <c r="F2538">
        <v>3</v>
      </c>
      <c r="G2538">
        <v>3</v>
      </c>
      <c r="H2538" s="36">
        <v>2</v>
      </c>
    </row>
    <row r="2539" spans="1:8" x14ac:dyDescent="0.25">
      <c r="A2539" s="43">
        <v>2020</v>
      </c>
      <c r="B2539">
        <v>4</v>
      </c>
      <c r="C2539">
        <v>1</v>
      </c>
      <c r="D2539">
        <v>0.99</v>
      </c>
      <c r="E2539">
        <v>1</v>
      </c>
      <c r="F2539">
        <v>3</v>
      </c>
      <c r="G2539">
        <v>4</v>
      </c>
      <c r="H2539" s="36">
        <v>2</v>
      </c>
    </row>
    <row r="2540" spans="1:8" x14ac:dyDescent="0.25">
      <c r="A2540" s="43">
        <v>2013</v>
      </c>
      <c r="B2540">
        <v>4</v>
      </c>
      <c r="C2540">
        <v>1</v>
      </c>
      <c r="D2540">
        <v>0.99</v>
      </c>
      <c r="E2540">
        <v>2</v>
      </c>
      <c r="F2540">
        <v>5</v>
      </c>
      <c r="G2540">
        <v>8</v>
      </c>
      <c r="H2540" s="36">
        <v>2</v>
      </c>
    </row>
    <row r="2541" spans="1:8" x14ac:dyDescent="0.25">
      <c r="A2541" s="43">
        <v>2013</v>
      </c>
      <c r="B2541">
        <v>4</v>
      </c>
      <c r="C2541">
        <v>1</v>
      </c>
      <c r="D2541">
        <v>0.99</v>
      </c>
      <c r="E2541">
        <v>2</v>
      </c>
      <c r="F2541">
        <v>1</v>
      </c>
      <c r="G2541">
        <v>1</v>
      </c>
      <c r="H2541" s="36">
        <v>2</v>
      </c>
    </row>
    <row r="2542" spans="1:8" x14ac:dyDescent="0.25">
      <c r="A2542" s="43">
        <v>2020</v>
      </c>
      <c r="B2542">
        <v>4</v>
      </c>
      <c r="C2542">
        <v>1</v>
      </c>
      <c r="D2542">
        <v>0.97</v>
      </c>
      <c r="E2542">
        <v>2</v>
      </c>
      <c r="F2542">
        <v>1</v>
      </c>
      <c r="G2542">
        <v>1</v>
      </c>
      <c r="H2542" s="36">
        <v>2</v>
      </c>
    </row>
    <row r="2543" spans="1:8" x14ac:dyDescent="0.25">
      <c r="A2543" s="43">
        <v>2016</v>
      </c>
      <c r="B2543">
        <v>1</v>
      </c>
      <c r="C2543">
        <v>0.52</v>
      </c>
      <c r="D2543">
        <v>0</v>
      </c>
      <c r="E2543">
        <v>1</v>
      </c>
      <c r="F2543">
        <v>2</v>
      </c>
      <c r="G2543">
        <v>3</v>
      </c>
      <c r="H2543" s="36">
        <v>2</v>
      </c>
    </row>
    <row r="2544" spans="1:8" x14ac:dyDescent="0.25">
      <c r="A2544" s="43">
        <v>2016</v>
      </c>
      <c r="B2544">
        <v>4</v>
      </c>
      <c r="C2544">
        <v>1</v>
      </c>
      <c r="D2544">
        <v>1</v>
      </c>
      <c r="E2544">
        <v>1</v>
      </c>
      <c r="F2544">
        <v>1</v>
      </c>
      <c r="G2544">
        <v>2</v>
      </c>
      <c r="H2544" s="36">
        <v>2</v>
      </c>
    </row>
    <row r="2545" spans="1:8" x14ac:dyDescent="0.25">
      <c r="A2545" s="43">
        <v>2019</v>
      </c>
      <c r="B2545">
        <v>4</v>
      </c>
      <c r="C2545">
        <v>1</v>
      </c>
      <c r="D2545">
        <v>1</v>
      </c>
      <c r="E2545">
        <v>2</v>
      </c>
      <c r="F2545">
        <v>2</v>
      </c>
      <c r="G2545">
        <v>2</v>
      </c>
      <c r="H2545" s="36">
        <v>2</v>
      </c>
    </row>
    <row r="2546" spans="1:8" x14ac:dyDescent="0.25">
      <c r="A2546" s="43">
        <v>2020</v>
      </c>
      <c r="B2546">
        <v>4</v>
      </c>
      <c r="C2546">
        <v>1</v>
      </c>
      <c r="D2546">
        <v>1</v>
      </c>
      <c r="E2546">
        <v>1</v>
      </c>
      <c r="F2546">
        <v>1</v>
      </c>
      <c r="G2546">
        <v>1</v>
      </c>
      <c r="H2546" s="36">
        <v>2</v>
      </c>
    </row>
    <row r="2547" spans="1:8" x14ac:dyDescent="0.25">
      <c r="A2547" s="43">
        <v>2019</v>
      </c>
      <c r="B2547">
        <v>4</v>
      </c>
      <c r="C2547">
        <v>1</v>
      </c>
      <c r="D2547">
        <v>0.97</v>
      </c>
      <c r="E2547">
        <v>0</v>
      </c>
      <c r="F2547">
        <v>2</v>
      </c>
      <c r="G2547">
        <v>2</v>
      </c>
      <c r="H2547" s="36">
        <v>2</v>
      </c>
    </row>
    <row r="2548" spans="1:8" x14ac:dyDescent="0.25">
      <c r="A2548" s="43">
        <v>2020</v>
      </c>
      <c r="B2548">
        <v>4</v>
      </c>
      <c r="C2548">
        <v>1</v>
      </c>
      <c r="D2548">
        <v>1</v>
      </c>
      <c r="E2548">
        <v>1</v>
      </c>
      <c r="F2548">
        <v>2</v>
      </c>
      <c r="G2548">
        <v>2</v>
      </c>
      <c r="H2548" s="36">
        <v>2</v>
      </c>
    </row>
    <row r="2549" spans="1:8" x14ac:dyDescent="0.25">
      <c r="A2549" s="43">
        <v>2020</v>
      </c>
      <c r="B2549">
        <v>4</v>
      </c>
      <c r="C2549">
        <v>1</v>
      </c>
      <c r="D2549">
        <v>1</v>
      </c>
      <c r="E2549">
        <v>2</v>
      </c>
      <c r="F2549">
        <v>2</v>
      </c>
      <c r="G2549">
        <v>2</v>
      </c>
      <c r="H2549" s="36">
        <v>2</v>
      </c>
    </row>
    <row r="2550" spans="1:8" x14ac:dyDescent="0.25">
      <c r="A2550" s="43">
        <v>2014</v>
      </c>
      <c r="B2550">
        <v>0</v>
      </c>
      <c r="D2550">
        <v>0.81</v>
      </c>
      <c r="E2550">
        <v>2</v>
      </c>
      <c r="F2550">
        <v>1</v>
      </c>
      <c r="G2550">
        <v>2</v>
      </c>
      <c r="H2550" s="36">
        <v>2</v>
      </c>
    </row>
    <row r="2551" spans="1:8" x14ac:dyDescent="0.25">
      <c r="A2551" s="43">
        <v>2020</v>
      </c>
      <c r="B2551">
        <v>4</v>
      </c>
      <c r="C2551">
        <v>1</v>
      </c>
      <c r="D2551">
        <v>0.96</v>
      </c>
      <c r="E2551">
        <v>1</v>
      </c>
      <c r="F2551">
        <v>1</v>
      </c>
      <c r="G2551">
        <v>2</v>
      </c>
      <c r="H2551" s="36">
        <v>2</v>
      </c>
    </row>
    <row r="2552" spans="1:8" x14ac:dyDescent="0.25">
      <c r="A2552" s="43">
        <v>2016</v>
      </c>
      <c r="B2552">
        <v>0</v>
      </c>
      <c r="E2552">
        <v>1</v>
      </c>
      <c r="F2552">
        <v>1</v>
      </c>
      <c r="G2552">
        <v>1</v>
      </c>
      <c r="H2552" s="36">
        <v>2</v>
      </c>
    </row>
    <row r="2553" spans="1:8" x14ac:dyDescent="0.25">
      <c r="A2553" s="43">
        <v>2020</v>
      </c>
      <c r="B2553">
        <v>4</v>
      </c>
      <c r="C2553">
        <v>0.82</v>
      </c>
      <c r="D2553">
        <v>1</v>
      </c>
      <c r="E2553">
        <v>1</v>
      </c>
      <c r="F2553">
        <v>4</v>
      </c>
      <c r="G2553">
        <v>4</v>
      </c>
      <c r="H2553" s="36">
        <v>2</v>
      </c>
    </row>
    <row r="2554" spans="1:8" x14ac:dyDescent="0.25">
      <c r="A2554" s="43">
        <v>2020</v>
      </c>
      <c r="B2554">
        <v>4</v>
      </c>
      <c r="C2554">
        <v>0.96</v>
      </c>
      <c r="D2554">
        <v>1</v>
      </c>
      <c r="E2554">
        <v>1</v>
      </c>
      <c r="F2554">
        <v>1</v>
      </c>
      <c r="G2554">
        <v>1</v>
      </c>
      <c r="H2554" s="36">
        <v>2</v>
      </c>
    </row>
    <row r="2555" spans="1:8" x14ac:dyDescent="0.25">
      <c r="A2555" s="43">
        <v>2020</v>
      </c>
      <c r="B2555">
        <v>0</v>
      </c>
      <c r="E2555">
        <v>1</v>
      </c>
      <c r="F2555">
        <v>2</v>
      </c>
      <c r="G2555">
        <v>2</v>
      </c>
      <c r="H2555" s="36">
        <v>2</v>
      </c>
    </row>
    <row r="2556" spans="1:8" x14ac:dyDescent="0.25">
      <c r="A2556" s="43">
        <v>2017</v>
      </c>
      <c r="B2556">
        <v>4</v>
      </c>
      <c r="C2556">
        <v>1</v>
      </c>
      <c r="D2556">
        <v>0.99</v>
      </c>
      <c r="E2556">
        <v>2</v>
      </c>
      <c r="F2556">
        <v>1</v>
      </c>
      <c r="G2556">
        <v>1</v>
      </c>
      <c r="H2556" s="36">
        <v>2</v>
      </c>
    </row>
    <row r="2557" spans="1:8" x14ac:dyDescent="0.25">
      <c r="A2557" s="43">
        <v>2015</v>
      </c>
      <c r="B2557">
        <v>4</v>
      </c>
      <c r="C2557">
        <v>1</v>
      </c>
      <c r="D2557">
        <v>0.91</v>
      </c>
      <c r="E2557">
        <v>1</v>
      </c>
      <c r="F2557">
        <v>5</v>
      </c>
      <c r="G2557">
        <v>7</v>
      </c>
      <c r="H2557" s="36">
        <v>2</v>
      </c>
    </row>
    <row r="2558" spans="1:8" x14ac:dyDescent="0.25">
      <c r="A2558" s="43">
        <v>2014</v>
      </c>
      <c r="B2558">
        <v>1</v>
      </c>
      <c r="C2558">
        <v>1</v>
      </c>
      <c r="D2558">
        <v>0</v>
      </c>
      <c r="E2558">
        <v>1</v>
      </c>
      <c r="F2558">
        <v>1</v>
      </c>
      <c r="G2558">
        <v>2</v>
      </c>
      <c r="H2558" s="36">
        <v>2</v>
      </c>
    </row>
    <row r="2559" spans="1:8" x14ac:dyDescent="0.25">
      <c r="A2559" s="43">
        <v>2018</v>
      </c>
      <c r="B2559">
        <v>4</v>
      </c>
      <c r="C2559">
        <v>1</v>
      </c>
      <c r="D2559">
        <v>1</v>
      </c>
      <c r="E2559">
        <v>2</v>
      </c>
      <c r="F2559">
        <v>2</v>
      </c>
      <c r="G2559">
        <v>2</v>
      </c>
      <c r="H2559" s="36">
        <v>2</v>
      </c>
    </row>
    <row r="2560" spans="1:8" x14ac:dyDescent="0.25">
      <c r="A2560" s="43">
        <v>2014</v>
      </c>
      <c r="B2560">
        <v>4</v>
      </c>
      <c r="C2560">
        <v>0.88</v>
      </c>
      <c r="D2560">
        <v>1</v>
      </c>
      <c r="E2560">
        <v>2</v>
      </c>
      <c r="F2560">
        <v>1</v>
      </c>
      <c r="G2560">
        <v>5</v>
      </c>
      <c r="H2560" s="36">
        <v>2</v>
      </c>
    </row>
    <row r="2561" spans="1:8" x14ac:dyDescent="0.25">
      <c r="A2561" s="43">
        <v>2019</v>
      </c>
      <c r="B2561">
        <v>0</v>
      </c>
      <c r="D2561">
        <v>0</v>
      </c>
      <c r="E2561">
        <v>1</v>
      </c>
      <c r="F2561">
        <v>4</v>
      </c>
      <c r="G2561">
        <v>6</v>
      </c>
      <c r="H2561" s="36">
        <v>2</v>
      </c>
    </row>
    <row r="2562" spans="1:8" x14ac:dyDescent="0.25">
      <c r="A2562" s="43">
        <v>2020</v>
      </c>
      <c r="B2562">
        <v>4</v>
      </c>
      <c r="C2562">
        <v>0.99</v>
      </c>
      <c r="D2562">
        <v>1</v>
      </c>
      <c r="E2562">
        <v>2</v>
      </c>
      <c r="F2562">
        <v>4</v>
      </c>
      <c r="G2562">
        <v>4</v>
      </c>
      <c r="H2562" s="36">
        <v>2</v>
      </c>
    </row>
    <row r="2563" spans="1:8" x14ac:dyDescent="0.25">
      <c r="A2563" s="43">
        <v>2020</v>
      </c>
      <c r="B2563">
        <v>3</v>
      </c>
      <c r="C2563">
        <v>1</v>
      </c>
      <c r="D2563">
        <v>0.59</v>
      </c>
      <c r="E2563">
        <v>2</v>
      </c>
      <c r="F2563">
        <v>1</v>
      </c>
      <c r="G2563">
        <v>1</v>
      </c>
      <c r="H2563" s="36">
        <v>2</v>
      </c>
    </row>
    <row r="2564" spans="1:8" x14ac:dyDescent="0.25">
      <c r="A2564" s="43">
        <v>2020</v>
      </c>
      <c r="B2564">
        <v>0</v>
      </c>
      <c r="D2564">
        <v>1</v>
      </c>
      <c r="E2564">
        <v>1</v>
      </c>
      <c r="F2564">
        <v>1</v>
      </c>
      <c r="G2564">
        <v>1</v>
      </c>
      <c r="H2564" s="36">
        <v>2</v>
      </c>
    </row>
    <row r="2565" spans="1:8" x14ac:dyDescent="0.25">
      <c r="A2565" s="43">
        <v>2016</v>
      </c>
      <c r="B2565">
        <v>4</v>
      </c>
      <c r="C2565">
        <v>1</v>
      </c>
      <c r="D2565">
        <v>0.99</v>
      </c>
      <c r="E2565">
        <v>2</v>
      </c>
      <c r="F2565">
        <v>2</v>
      </c>
      <c r="G2565">
        <v>2</v>
      </c>
      <c r="H2565" s="36">
        <v>2</v>
      </c>
    </row>
    <row r="2566" spans="1:8" x14ac:dyDescent="0.25">
      <c r="A2566" s="43">
        <v>2018</v>
      </c>
      <c r="B2566">
        <v>3</v>
      </c>
      <c r="C2566">
        <v>1</v>
      </c>
      <c r="D2566">
        <v>0.84</v>
      </c>
      <c r="E2566">
        <v>1</v>
      </c>
      <c r="F2566">
        <v>5</v>
      </c>
      <c r="G2566">
        <v>5</v>
      </c>
      <c r="H2566" s="36">
        <v>2</v>
      </c>
    </row>
    <row r="2567" spans="1:8" x14ac:dyDescent="0.25">
      <c r="A2567" s="43">
        <v>2020</v>
      </c>
      <c r="B2567">
        <v>4</v>
      </c>
      <c r="C2567">
        <v>1</v>
      </c>
      <c r="D2567">
        <v>1</v>
      </c>
      <c r="E2567">
        <v>2</v>
      </c>
      <c r="F2567">
        <v>30</v>
      </c>
      <c r="G2567">
        <v>30</v>
      </c>
      <c r="H2567" s="36">
        <v>1</v>
      </c>
    </row>
    <row r="2568" spans="1:8" x14ac:dyDescent="0.25">
      <c r="A2568" s="43">
        <v>2020</v>
      </c>
      <c r="B2568">
        <v>4</v>
      </c>
      <c r="C2568">
        <v>1</v>
      </c>
      <c r="D2568">
        <v>0.98</v>
      </c>
      <c r="E2568">
        <v>2</v>
      </c>
      <c r="F2568">
        <v>1</v>
      </c>
      <c r="G2568">
        <v>1</v>
      </c>
      <c r="H2568" s="36">
        <v>2</v>
      </c>
    </row>
    <row r="2569" spans="1:8" x14ac:dyDescent="0.25">
      <c r="A2569" s="43">
        <v>2020</v>
      </c>
      <c r="B2569">
        <v>4</v>
      </c>
      <c r="C2569">
        <v>1</v>
      </c>
      <c r="D2569">
        <v>1</v>
      </c>
      <c r="E2569">
        <v>0</v>
      </c>
      <c r="F2569">
        <v>4</v>
      </c>
      <c r="G2569">
        <v>4</v>
      </c>
      <c r="H2569" s="36">
        <v>2</v>
      </c>
    </row>
    <row r="2570" spans="1:8" x14ac:dyDescent="0.25">
      <c r="A2570" s="43">
        <v>2020</v>
      </c>
      <c r="B2570">
        <v>4</v>
      </c>
      <c r="C2570">
        <v>1</v>
      </c>
      <c r="D2570">
        <v>1</v>
      </c>
      <c r="E2570">
        <v>1</v>
      </c>
      <c r="F2570">
        <v>2</v>
      </c>
      <c r="G2570">
        <v>3</v>
      </c>
      <c r="H2570" s="36">
        <v>2</v>
      </c>
    </row>
    <row r="2571" spans="1:8" x14ac:dyDescent="0.25">
      <c r="A2571" s="43">
        <v>2017</v>
      </c>
      <c r="B2571">
        <v>1</v>
      </c>
      <c r="C2571">
        <v>1</v>
      </c>
      <c r="D2571">
        <v>0.06</v>
      </c>
      <c r="E2571">
        <v>1</v>
      </c>
      <c r="F2571">
        <v>1</v>
      </c>
      <c r="G2571">
        <v>1</v>
      </c>
      <c r="H2571" s="36">
        <v>2</v>
      </c>
    </row>
    <row r="2572" spans="1:8" x14ac:dyDescent="0.25">
      <c r="A2572" s="43">
        <v>2016</v>
      </c>
      <c r="B2572">
        <v>4</v>
      </c>
      <c r="C2572">
        <v>1</v>
      </c>
      <c r="D2572">
        <v>1</v>
      </c>
      <c r="E2572">
        <v>1</v>
      </c>
      <c r="F2572">
        <v>1</v>
      </c>
      <c r="G2572">
        <v>1</v>
      </c>
      <c r="H2572" s="36">
        <v>2</v>
      </c>
    </row>
    <row r="2573" spans="1:8" x14ac:dyDescent="0.25">
      <c r="A2573" s="43">
        <v>2015</v>
      </c>
      <c r="B2573">
        <v>4</v>
      </c>
      <c r="C2573">
        <v>1</v>
      </c>
      <c r="D2573">
        <v>1</v>
      </c>
      <c r="E2573">
        <v>2</v>
      </c>
      <c r="F2573">
        <v>1</v>
      </c>
      <c r="G2573">
        <v>1</v>
      </c>
      <c r="H2573" s="36">
        <v>2</v>
      </c>
    </row>
    <row r="2574" spans="1:8" x14ac:dyDescent="0.25">
      <c r="A2574" s="43">
        <v>2020</v>
      </c>
      <c r="B2574">
        <v>4</v>
      </c>
      <c r="C2574">
        <v>1</v>
      </c>
      <c r="D2574">
        <v>1</v>
      </c>
      <c r="E2574">
        <v>2</v>
      </c>
      <c r="F2574">
        <v>3</v>
      </c>
      <c r="G2574">
        <v>3</v>
      </c>
      <c r="H2574" s="36">
        <v>2</v>
      </c>
    </row>
    <row r="2575" spans="1:8" x14ac:dyDescent="0.25">
      <c r="A2575" s="43">
        <v>2020</v>
      </c>
      <c r="B2575">
        <v>4</v>
      </c>
      <c r="C2575">
        <v>1</v>
      </c>
      <c r="D2575">
        <v>1</v>
      </c>
      <c r="E2575">
        <v>1</v>
      </c>
      <c r="F2575">
        <v>2</v>
      </c>
      <c r="G2575">
        <v>2</v>
      </c>
      <c r="H2575" s="36">
        <v>2</v>
      </c>
    </row>
    <row r="2576" spans="1:8" x14ac:dyDescent="0.25">
      <c r="A2576" s="43">
        <v>2020</v>
      </c>
      <c r="B2576">
        <v>3</v>
      </c>
      <c r="C2576">
        <v>0.7</v>
      </c>
      <c r="D2576">
        <v>1</v>
      </c>
      <c r="E2576">
        <v>1</v>
      </c>
      <c r="F2576">
        <v>2</v>
      </c>
      <c r="G2576">
        <v>9</v>
      </c>
      <c r="H2576" s="36">
        <v>2</v>
      </c>
    </row>
    <row r="2577" spans="1:8" x14ac:dyDescent="0.25">
      <c r="A2577" s="43">
        <v>2020</v>
      </c>
      <c r="B2577">
        <v>4</v>
      </c>
      <c r="C2577">
        <v>1</v>
      </c>
      <c r="D2577">
        <v>0.96</v>
      </c>
      <c r="E2577">
        <v>1</v>
      </c>
      <c r="F2577">
        <v>1</v>
      </c>
      <c r="G2577">
        <v>1</v>
      </c>
      <c r="H2577" s="36">
        <v>2</v>
      </c>
    </row>
    <row r="2578" spans="1:8" x14ac:dyDescent="0.25">
      <c r="A2578" s="43">
        <v>2016</v>
      </c>
      <c r="B2578">
        <v>4</v>
      </c>
      <c r="C2578">
        <v>1</v>
      </c>
      <c r="D2578">
        <v>0.94</v>
      </c>
      <c r="E2578">
        <v>2</v>
      </c>
      <c r="F2578">
        <v>5</v>
      </c>
      <c r="G2578">
        <v>5</v>
      </c>
      <c r="H2578" s="36">
        <v>2</v>
      </c>
    </row>
    <row r="2579" spans="1:8" x14ac:dyDescent="0.25">
      <c r="A2579" s="43">
        <v>2020</v>
      </c>
      <c r="B2579">
        <v>4</v>
      </c>
      <c r="C2579">
        <v>1</v>
      </c>
      <c r="D2579">
        <v>0.99</v>
      </c>
      <c r="E2579">
        <v>2</v>
      </c>
      <c r="F2579">
        <v>4</v>
      </c>
      <c r="G2579">
        <v>4</v>
      </c>
      <c r="H2579" s="36">
        <v>2</v>
      </c>
    </row>
    <row r="2580" spans="1:8" x14ac:dyDescent="0.25">
      <c r="A2580" s="43">
        <v>2017</v>
      </c>
      <c r="B2580">
        <v>4</v>
      </c>
      <c r="C2580">
        <v>1</v>
      </c>
      <c r="D2580">
        <v>0.2</v>
      </c>
      <c r="E2580">
        <v>1</v>
      </c>
      <c r="F2580">
        <v>1</v>
      </c>
      <c r="G2580">
        <v>1</v>
      </c>
      <c r="H2580" s="36">
        <v>2</v>
      </c>
    </row>
    <row r="2581" spans="1:8" x14ac:dyDescent="0.25">
      <c r="A2581" s="43">
        <v>2015</v>
      </c>
      <c r="B2581">
        <v>2</v>
      </c>
      <c r="C2581">
        <v>0</v>
      </c>
      <c r="D2581">
        <v>0.39</v>
      </c>
      <c r="E2581">
        <v>1</v>
      </c>
      <c r="F2581">
        <v>1</v>
      </c>
      <c r="G2581">
        <v>2</v>
      </c>
      <c r="H2581" s="36">
        <v>2</v>
      </c>
    </row>
    <row r="2582" spans="1:8" x14ac:dyDescent="0.25">
      <c r="A2582" s="43">
        <v>2016</v>
      </c>
      <c r="B2582">
        <v>4</v>
      </c>
      <c r="C2582">
        <v>0.93</v>
      </c>
      <c r="D2582">
        <v>1</v>
      </c>
      <c r="E2582">
        <v>1</v>
      </c>
      <c r="F2582">
        <v>49</v>
      </c>
      <c r="G2582">
        <v>208</v>
      </c>
      <c r="H2582" s="36">
        <v>2</v>
      </c>
    </row>
    <row r="2583" spans="1:8" x14ac:dyDescent="0.25">
      <c r="A2583" s="43">
        <v>2020</v>
      </c>
      <c r="B2583">
        <v>4</v>
      </c>
      <c r="C2583">
        <v>1</v>
      </c>
      <c r="D2583">
        <v>0.86</v>
      </c>
      <c r="E2583">
        <v>1</v>
      </c>
      <c r="F2583">
        <v>1</v>
      </c>
      <c r="G2583">
        <v>1</v>
      </c>
      <c r="H2583" s="36">
        <v>2</v>
      </c>
    </row>
    <row r="2584" spans="1:8" x14ac:dyDescent="0.25">
      <c r="A2584" s="43">
        <v>2017</v>
      </c>
      <c r="B2584">
        <v>4</v>
      </c>
      <c r="C2584">
        <v>1</v>
      </c>
      <c r="D2584">
        <v>1</v>
      </c>
      <c r="E2584">
        <v>2</v>
      </c>
      <c r="F2584">
        <v>1</v>
      </c>
      <c r="G2584">
        <v>1</v>
      </c>
      <c r="H2584" s="36">
        <v>2</v>
      </c>
    </row>
    <row r="2585" spans="1:8" x14ac:dyDescent="0.25">
      <c r="A2585" s="43">
        <v>2014</v>
      </c>
      <c r="B2585">
        <v>4</v>
      </c>
      <c r="C2585">
        <v>0.97</v>
      </c>
      <c r="D2585">
        <v>0.99</v>
      </c>
      <c r="E2585">
        <v>0</v>
      </c>
      <c r="F2585">
        <v>10</v>
      </c>
      <c r="G2585">
        <v>10</v>
      </c>
      <c r="H2585" s="36">
        <v>2</v>
      </c>
    </row>
    <row r="2586" spans="1:8" x14ac:dyDescent="0.25">
      <c r="A2586" s="43">
        <v>2020</v>
      </c>
      <c r="B2586">
        <v>0</v>
      </c>
      <c r="D2586">
        <v>1</v>
      </c>
      <c r="E2586">
        <v>1</v>
      </c>
      <c r="F2586">
        <v>1</v>
      </c>
      <c r="G2586">
        <v>1</v>
      </c>
      <c r="H2586" s="36">
        <v>2</v>
      </c>
    </row>
    <row r="2587" spans="1:8" x14ac:dyDescent="0.25">
      <c r="A2587" s="43">
        <v>2024</v>
      </c>
      <c r="B2587">
        <v>0</v>
      </c>
      <c r="E2587">
        <v>1</v>
      </c>
      <c r="F2587">
        <v>3</v>
      </c>
      <c r="G2587">
        <v>3</v>
      </c>
      <c r="H2587" s="36">
        <v>2</v>
      </c>
    </row>
    <row r="2588" spans="1:8" x14ac:dyDescent="0.25">
      <c r="A2588" s="43">
        <v>2019</v>
      </c>
      <c r="B2588">
        <v>4</v>
      </c>
      <c r="C2588">
        <v>1</v>
      </c>
      <c r="D2588">
        <v>0.69</v>
      </c>
      <c r="E2588">
        <v>2</v>
      </c>
      <c r="F2588">
        <v>3</v>
      </c>
      <c r="G2588">
        <v>6</v>
      </c>
      <c r="H2588" s="36">
        <v>2</v>
      </c>
    </row>
    <row r="2589" spans="1:8" x14ac:dyDescent="0.25">
      <c r="A2589" s="43">
        <v>2013</v>
      </c>
      <c r="B2589">
        <v>4</v>
      </c>
      <c r="C2589">
        <v>1</v>
      </c>
      <c r="D2589">
        <v>0.8</v>
      </c>
      <c r="E2589">
        <v>1</v>
      </c>
      <c r="F2589">
        <v>1</v>
      </c>
      <c r="G2589">
        <v>1</v>
      </c>
      <c r="H2589" s="36">
        <v>2</v>
      </c>
    </row>
    <row r="2590" spans="1:8" x14ac:dyDescent="0.25">
      <c r="A2590" s="43">
        <v>2020</v>
      </c>
      <c r="B2590">
        <v>4</v>
      </c>
      <c r="C2590">
        <v>1</v>
      </c>
      <c r="D2590">
        <v>0.72</v>
      </c>
      <c r="E2590">
        <v>2</v>
      </c>
      <c r="F2590">
        <v>1</v>
      </c>
      <c r="G2590">
        <v>1</v>
      </c>
      <c r="H2590" s="36">
        <v>2</v>
      </c>
    </row>
    <row r="2591" spans="1:8" x14ac:dyDescent="0.25">
      <c r="A2591" s="43">
        <v>2012</v>
      </c>
      <c r="B2591">
        <v>3</v>
      </c>
      <c r="C2591">
        <v>1</v>
      </c>
      <c r="D2591">
        <v>0.89</v>
      </c>
      <c r="E2591">
        <v>2</v>
      </c>
      <c r="F2591">
        <v>3</v>
      </c>
      <c r="G2591">
        <v>11</v>
      </c>
      <c r="H2591" s="36">
        <v>2</v>
      </c>
    </row>
    <row r="2592" spans="1:8" x14ac:dyDescent="0.25">
      <c r="A2592" s="43">
        <v>2015</v>
      </c>
      <c r="B2592">
        <v>4</v>
      </c>
      <c r="C2592">
        <v>1</v>
      </c>
      <c r="D2592">
        <v>1</v>
      </c>
      <c r="E2592">
        <v>1</v>
      </c>
      <c r="F2592">
        <v>1</v>
      </c>
      <c r="G2592">
        <v>4</v>
      </c>
      <c r="H2592" s="36">
        <v>2</v>
      </c>
    </row>
    <row r="2593" spans="1:8" x14ac:dyDescent="0.25">
      <c r="A2593" s="43">
        <v>2019</v>
      </c>
      <c r="B2593">
        <v>3</v>
      </c>
      <c r="C2593">
        <v>1</v>
      </c>
      <c r="D2593">
        <v>0.76</v>
      </c>
      <c r="E2593">
        <v>2</v>
      </c>
      <c r="F2593">
        <v>3</v>
      </c>
      <c r="G2593">
        <v>4</v>
      </c>
      <c r="H2593" s="36">
        <v>2</v>
      </c>
    </row>
    <row r="2594" spans="1:8" x14ac:dyDescent="0.25">
      <c r="A2594" s="43">
        <v>2020</v>
      </c>
      <c r="B2594">
        <v>0</v>
      </c>
      <c r="D2594">
        <v>0</v>
      </c>
      <c r="E2594">
        <v>1</v>
      </c>
      <c r="F2594">
        <v>1</v>
      </c>
      <c r="G2594">
        <v>1</v>
      </c>
      <c r="H2594" s="36">
        <v>2</v>
      </c>
    </row>
    <row r="2595" spans="1:8" x14ac:dyDescent="0.25">
      <c r="A2595" s="43">
        <v>2020</v>
      </c>
      <c r="B2595">
        <v>0</v>
      </c>
      <c r="E2595">
        <v>1</v>
      </c>
      <c r="F2595">
        <v>3</v>
      </c>
      <c r="G2595">
        <v>5</v>
      </c>
      <c r="H2595" s="36">
        <v>2</v>
      </c>
    </row>
    <row r="2596" spans="1:8" x14ac:dyDescent="0.25">
      <c r="A2596" s="43">
        <v>2018</v>
      </c>
      <c r="B2596">
        <v>4</v>
      </c>
      <c r="C2596">
        <v>1</v>
      </c>
      <c r="D2596">
        <v>1</v>
      </c>
      <c r="E2596">
        <v>1</v>
      </c>
      <c r="F2596">
        <v>1</v>
      </c>
      <c r="G2596">
        <v>1</v>
      </c>
      <c r="H2596" s="36">
        <v>2</v>
      </c>
    </row>
    <row r="2597" spans="1:8" x14ac:dyDescent="0.25">
      <c r="A2597" s="43">
        <v>2017</v>
      </c>
      <c r="B2597">
        <v>4</v>
      </c>
      <c r="C2597">
        <v>1</v>
      </c>
      <c r="D2597">
        <v>1</v>
      </c>
      <c r="E2597">
        <v>2</v>
      </c>
      <c r="F2597">
        <v>2</v>
      </c>
      <c r="G2597">
        <v>2</v>
      </c>
      <c r="H2597" s="36">
        <v>2</v>
      </c>
    </row>
    <row r="2598" spans="1:8" x14ac:dyDescent="0.25">
      <c r="A2598" s="43">
        <v>2016</v>
      </c>
      <c r="B2598">
        <v>4</v>
      </c>
      <c r="C2598">
        <v>1</v>
      </c>
      <c r="D2598">
        <v>1</v>
      </c>
      <c r="E2598">
        <v>1</v>
      </c>
      <c r="F2598">
        <v>2</v>
      </c>
      <c r="G2598">
        <v>10</v>
      </c>
      <c r="H2598" s="36">
        <v>2</v>
      </c>
    </row>
    <row r="2599" spans="1:8" x14ac:dyDescent="0.25">
      <c r="A2599" s="43">
        <v>2020</v>
      </c>
      <c r="B2599">
        <v>4</v>
      </c>
      <c r="C2599">
        <v>1</v>
      </c>
      <c r="D2599">
        <v>0.99</v>
      </c>
      <c r="E2599">
        <v>1</v>
      </c>
      <c r="F2599">
        <v>1</v>
      </c>
      <c r="G2599">
        <v>1</v>
      </c>
      <c r="H2599" s="36">
        <v>2</v>
      </c>
    </row>
    <row r="2600" spans="1:8" x14ac:dyDescent="0.25">
      <c r="A2600" s="43">
        <v>2016</v>
      </c>
      <c r="B2600">
        <v>1</v>
      </c>
      <c r="C2600">
        <v>0.6</v>
      </c>
      <c r="D2600">
        <v>0.39</v>
      </c>
      <c r="E2600">
        <v>1</v>
      </c>
      <c r="F2600">
        <v>1</v>
      </c>
      <c r="G2600">
        <v>2</v>
      </c>
      <c r="H2600" s="36">
        <v>2</v>
      </c>
    </row>
    <row r="2601" spans="1:8" x14ac:dyDescent="0.25">
      <c r="A2601" s="43">
        <v>2014</v>
      </c>
      <c r="B2601">
        <v>0</v>
      </c>
      <c r="E2601">
        <v>1</v>
      </c>
      <c r="F2601">
        <v>4</v>
      </c>
      <c r="G2601">
        <v>5</v>
      </c>
      <c r="H2601" s="36">
        <v>2</v>
      </c>
    </row>
    <row r="2602" spans="1:8" x14ac:dyDescent="0.25">
      <c r="A2602" s="43">
        <v>2014</v>
      </c>
      <c r="B2602">
        <v>1</v>
      </c>
      <c r="C2602">
        <v>1</v>
      </c>
      <c r="D2602">
        <v>0.2</v>
      </c>
      <c r="E2602">
        <v>1</v>
      </c>
      <c r="F2602">
        <v>1</v>
      </c>
      <c r="G2602">
        <v>2</v>
      </c>
      <c r="H2602" s="36">
        <v>2</v>
      </c>
    </row>
    <row r="2603" spans="1:8" x14ac:dyDescent="0.25">
      <c r="A2603" s="43">
        <v>2017</v>
      </c>
      <c r="B2603">
        <v>4</v>
      </c>
      <c r="C2603">
        <v>1</v>
      </c>
      <c r="D2603">
        <v>1</v>
      </c>
      <c r="E2603">
        <v>2</v>
      </c>
      <c r="F2603">
        <v>3</v>
      </c>
      <c r="G2603">
        <v>6</v>
      </c>
      <c r="H2603" s="36">
        <v>2</v>
      </c>
    </row>
    <row r="2604" spans="1:8" x14ac:dyDescent="0.25">
      <c r="A2604" s="43">
        <v>2016</v>
      </c>
      <c r="B2604">
        <v>3</v>
      </c>
      <c r="C2604">
        <v>1</v>
      </c>
      <c r="D2604">
        <v>0</v>
      </c>
      <c r="E2604">
        <v>1</v>
      </c>
      <c r="F2604">
        <v>3</v>
      </c>
      <c r="G2604">
        <v>3</v>
      </c>
      <c r="H2604" s="36">
        <v>2</v>
      </c>
    </row>
    <row r="2605" spans="1:8" x14ac:dyDescent="0.25">
      <c r="A2605" s="43">
        <v>2012</v>
      </c>
      <c r="B2605">
        <v>3</v>
      </c>
      <c r="C2605">
        <v>1</v>
      </c>
      <c r="D2605">
        <v>0.92</v>
      </c>
      <c r="E2605">
        <v>2</v>
      </c>
      <c r="F2605">
        <v>1</v>
      </c>
      <c r="G2605">
        <v>2</v>
      </c>
      <c r="H2605" s="36">
        <v>2</v>
      </c>
    </row>
    <row r="2606" spans="1:8" x14ac:dyDescent="0.25">
      <c r="A2606" s="43">
        <v>2017</v>
      </c>
      <c r="B2606">
        <v>0</v>
      </c>
      <c r="D2606">
        <v>0.88</v>
      </c>
      <c r="E2606">
        <v>1</v>
      </c>
      <c r="F2606">
        <v>2</v>
      </c>
      <c r="G2606">
        <v>2</v>
      </c>
      <c r="H2606" s="36">
        <v>2</v>
      </c>
    </row>
    <row r="2607" spans="1:8" x14ac:dyDescent="0.25">
      <c r="A2607" s="43">
        <v>2019</v>
      </c>
      <c r="B2607">
        <v>4</v>
      </c>
      <c r="C2607">
        <v>1</v>
      </c>
      <c r="D2607">
        <v>0.97</v>
      </c>
      <c r="E2607">
        <v>1</v>
      </c>
      <c r="F2607">
        <v>3</v>
      </c>
      <c r="G2607">
        <v>3</v>
      </c>
      <c r="H2607" s="36">
        <v>2</v>
      </c>
    </row>
    <row r="2608" spans="1:8" x14ac:dyDescent="0.25">
      <c r="A2608" s="43">
        <v>2020</v>
      </c>
      <c r="B2608">
        <v>2</v>
      </c>
      <c r="C2608">
        <v>0</v>
      </c>
      <c r="E2608">
        <v>1</v>
      </c>
      <c r="F2608">
        <v>2</v>
      </c>
      <c r="G2608">
        <v>6</v>
      </c>
      <c r="H2608" s="36">
        <v>2</v>
      </c>
    </row>
    <row r="2609" spans="1:8" x14ac:dyDescent="0.25">
      <c r="A2609" s="43">
        <v>2020</v>
      </c>
      <c r="B2609">
        <v>4</v>
      </c>
      <c r="C2609">
        <v>1</v>
      </c>
      <c r="D2609">
        <v>0.97</v>
      </c>
      <c r="E2609">
        <v>1</v>
      </c>
      <c r="F2609">
        <v>2</v>
      </c>
      <c r="G2609">
        <v>3</v>
      </c>
      <c r="H2609" s="36">
        <v>2</v>
      </c>
    </row>
    <row r="2610" spans="1:8" x14ac:dyDescent="0.25">
      <c r="A2610" s="43">
        <v>2020</v>
      </c>
      <c r="B2610">
        <v>4</v>
      </c>
      <c r="C2610">
        <v>1</v>
      </c>
      <c r="D2610">
        <v>0.96</v>
      </c>
      <c r="E2610">
        <v>2</v>
      </c>
      <c r="F2610">
        <v>5</v>
      </c>
      <c r="G2610">
        <v>6</v>
      </c>
      <c r="H2610" s="36">
        <v>2</v>
      </c>
    </row>
    <row r="2611" spans="1:8" x14ac:dyDescent="0.25">
      <c r="A2611" s="43">
        <v>2016</v>
      </c>
      <c r="B2611">
        <v>2</v>
      </c>
      <c r="C2611">
        <v>0</v>
      </c>
      <c r="D2611">
        <v>0</v>
      </c>
      <c r="E2611">
        <v>1</v>
      </c>
      <c r="F2611">
        <v>1</v>
      </c>
      <c r="G2611">
        <v>1</v>
      </c>
      <c r="H2611" s="36">
        <v>2</v>
      </c>
    </row>
    <row r="2612" spans="1:8" x14ac:dyDescent="0.25">
      <c r="A2612" s="43">
        <v>2015</v>
      </c>
      <c r="B2612">
        <v>4</v>
      </c>
      <c r="C2612">
        <v>1</v>
      </c>
      <c r="D2612">
        <v>1</v>
      </c>
      <c r="E2612">
        <v>1</v>
      </c>
      <c r="F2612">
        <v>3</v>
      </c>
      <c r="G2612">
        <v>3</v>
      </c>
      <c r="H2612" s="36">
        <v>2</v>
      </c>
    </row>
    <row r="2613" spans="1:8" x14ac:dyDescent="0.25">
      <c r="A2613" s="43">
        <v>2018</v>
      </c>
      <c r="B2613">
        <v>4</v>
      </c>
      <c r="C2613">
        <v>1</v>
      </c>
      <c r="D2613">
        <v>0.5</v>
      </c>
      <c r="E2613">
        <v>1</v>
      </c>
      <c r="F2613">
        <v>3</v>
      </c>
      <c r="G2613">
        <v>3</v>
      </c>
      <c r="H2613" s="36">
        <v>2</v>
      </c>
    </row>
    <row r="2614" spans="1:8" x14ac:dyDescent="0.25">
      <c r="A2614" s="43">
        <v>2015</v>
      </c>
      <c r="B2614">
        <v>2</v>
      </c>
      <c r="C2614">
        <v>0.2</v>
      </c>
      <c r="D2614">
        <v>0</v>
      </c>
      <c r="E2614">
        <v>1</v>
      </c>
      <c r="F2614">
        <v>1</v>
      </c>
      <c r="G2614">
        <v>3</v>
      </c>
      <c r="H2614" s="36">
        <v>2</v>
      </c>
    </row>
    <row r="2615" spans="1:8" x14ac:dyDescent="0.25">
      <c r="A2615" s="43">
        <v>2017</v>
      </c>
      <c r="B2615">
        <v>4</v>
      </c>
      <c r="C2615">
        <v>1</v>
      </c>
      <c r="D2615">
        <v>1</v>
      </c>
      <c r="E2615">
        <v>2</v>
      </c>
      <c r="F2615">
        <v>1</v>
      </c>
      <c r="G2615">
        <v>1</v>
      </c>
      <c r="H2615" s="36">
        <v>2</v>
      </c>
    </row>
    <row r="2616" spans="1:8" x14ac:dyDescent="0.25">
      <c r="A2616" s="43">
        <v>2019</v>
      </c>
      <c r="B2616">
        <v>2</v>
      </c>
      <c r="C2616">
        <v>0.3</v>
      </c>
      <c r="D2616">
        <v>0</v>
      </c>
      <c r="E2616">
        <v>1</v>
      </c>
      <c r="F2616">
        <v>2</v>
      </c>
      <c r="G2616">
        <v>2</v>
      </c>
      <c r="H2616" s="36">
        <v>2</v>
      </c>
    </row>
    <row r="2617" spans="1:8" x14ac:dyDescent="0.25">
      <c r="A2617" s="43">
        <v>2020</v>
      </c>
      <c r="B2617">
        <v>0</v>
      </c>
      <c r="D2617">
        <v>1</v>
      </c>
      <c r="E2617">
        <v>1</v>
      </c>
      <c r="F2617">
        <v>1</v>
      </c>
      <c r="G2617">
        <v>1</v>
      </c>
      <c r="H2617" s="36">
        <v>2</v>
      </c>
    </row>
    <row r="2618" spans="1:8" x14ac:dyDescent="0.25">
      <c r="A2618" s="43">
        <v>2011</v>
      </c>
      <c r="B2618">
        <v>4</v>
      </c>
      <c r="C2618">
        <v>1</v>
      </c>
      <c r="D2618">
        <v>0.9</v>
      </c>
      <c r="E2618">
        <v>2</v>
      </c>
      <c r="F2618">
        <v>1</v>
      </c>
      <c r="G2618">
        <v>1</v>
      </c>
      <c r="H2618" s="36">
        <v>2</v>
      </c>
    </row>
    <row r="2619" spans="1:8" x14ac:dyDescent="0.25">
      <c r="A2619" s="43">
        <v>2012</v>
      </c>
      <c r="B2619">
        <v>4</v>
      </c>
      <c r="C2619">
        <v>1</v>
      </c>
      <c r="D2619">
        <v>1</v>
      </c>
      <c r="E2619">
        <v>2</v>
      </c>
      <c r="F2619">
        <v>1</v>
      </c>
      <c r="G2619">
        <v>1</v>
      </c>
      <c r="H2619" s="36">
        <v>2</v>
      </c>
    </row>
    <row r="2620" spans="1:8" x14ac:dyDescent="0.25">
      <c r="A2620" s="43">
        <v>2015</v>
      </c>
      <c r="B2620">
        <v>3</v>
      </c>
      <c r="C2620">
        <v>1</v>
      </c>
      <c r="D2620">
        <v>0.86</v>
      </c>
      <c r="E2620">
        <v>1</v>
      </c>
      <c r="F2620">
        <v>1</v>
      </c>
      <c r="G2620">
        <v>1</v>
      </c>
      <c r="H2620" s="36">
        <v>2</v>
      </c>
    </row>
    <row r="2621" spans="1:8" x14ac:dyDescent="0.25">
      <c r="A2621" s="43">
        <v>2014</v>
      </c>
      <c r="B2621">
        <v>4</v>
      </c>
      <c r="C2621">
        <v>1</v>
      </c>
      <c r="D2621">
        <v>1</v>
      </c>
      <c r="E2621">
        <v>2</v>
      </c>
      <c r="F2621">
        <v>1</v>
      </c>
      <c r="G2621">
        <v>3</v>
      </c>
      <c r="H2621" s="36">
        <v>2</v>
      </c>
    </row>
    <row r="2622" spans="1:8" x14ac:dyDescent="0.25">
      <c r="A2622" s="43">
        <v>2020</v>
      </c>
      <c r="B2622">
        <v>4</v>
      </c>
      <c r="C2622">
        <v>1</v>
      </c>
      <c r="D2622">
        <v>0.76</v>
      </c>
      <c r="E2622">
        <v>2</v>
      </c>
      <c r="F2622">
        <v>2</v>
      </c>
      <c r="G2622">
        <v>2</v>
      </c>
      <c r="H2622" s="36">
        <v>2</v>
      </c>
    </row>
    <row r="2623" spans="1:8" x14ac:dyDescent="0.25">
      <c r="A2623" s="43">
        <v>2020</v>
      </c>
      <c r="B2623">
        <v>4</v>
      </c>
      <c r="C2623">
        <v>1</v>
      </c>
      <c r="D2623">
        <v>1</v>
      </c>
      <c r="E2623">
        <v>2</v>
      </c>
      <c r="F2623">
        <v>16</v>
      </c>
      <c r="G2623">
        <v>17</v>
      </c>
      <c r="H2623" s="36">
        <v>1</v>
      </c>
    </row>
    <row r="2624" spans="1:8" x14ac:dyDescent="0.25">
      <c r="A2624" s="43">
        <v>2020</v>
      </c>
      <c r="B2624">
        <v>4</v>
      </c>
      <c r="C2624">
        <v>0.97</v>
      </c>
      <c r="D2624">
        <v>1</v>
      </c>
      <c r="E2624">
        <v>2</v>
      </c>
      <c r="F2624">
        <v>4</v>
      </c>
      <c r="G2624">
        <v>5</v>
      </c>
      <c r="H2624" s="36">
        <v>2</v>
      </c>
    </row>
    <row r="2625" spans="1:8" x14ac:dyDescent="0.25">
      <c r="A2625" s="43">
        <v>2017</v>
      </c>
      <c r="B2625">
        <v>3</v>
      </c>
      <c r="C2625">
        <v>0.9</v>
      </c>
      <c r="D2625">
        <v>0.89</v>
      </c>
      <c r="E2625">
        <v>1</v>
      </c>
      <c r="F2625">
        <v>1</v>
      </c>
      <c r="G2625">
        <v>1</v>
      </c>
      <c r="H2625" s="36">
        <v>2</v>
      </c>
    </row>
    <row r="2626" spans="1:8" x14ac:dyDescent="0.25">
      <c r="A2626" s="43">
        <v>2017</v>
      </c>
      <c r="B2626">
        <v>3</v>
      </c>
      <c r="C2626">
        <v>1</v>
      </c>
      <c r="D2626">
        <v>0.94</v>
      </c>
      <c r="E2626">
        <v>1</v>
      </c>
      <c r="F2626">
        <v>1</v>
      </c>
      <c r="G2626">
        <v>1</v>
      </c>
      <c r="H2626" s="36">
        <v>2</v>
      </c>
    </row>
    <row r="2627" spans="1:8" x14ac:dyDescent="0.25">
      <c r="A2627" s="43">
        <v>2017</v>
      </c>
      <c r="B2627">
        <v>0</v>
      </c>
      <c r="E2627">
        <v>1</v>
      </c>
      <c r="F2627">
        <v>1</v>
      </c>
      <c r="G2627">
        <v>1</v>
      </c>
      <c r="H2627" s="36">
        <v>2</v>
      </c>
    </row>
    <row r="2628" spans="1:8" x14ac:dyDescent="0.25">
      <c r="A2628" s="43">
        <v>2020</v>
      </c>
      <c r="B2628">
        <v>4</v>
      </c>
      <c r="C2628">
        <v>1</v>
      </c>
      <c r="D2628">
        <v>1</v>
      </c>
      <c r="E2628">
        <v>2</v>
      </c>
      <c r="F2628">
        <v>1</v>
      </c>
      <c r="G2628">
        <v>1</v>
      </c>
      <c r="H2628" s="36">
        <v>1</v>
      </c>
    </row>
    <row r="2629" spans="1:8" x14ac:dyDescent="0.25">
      <c r="A2629" s="43">
        <v>2018</v>
      </c>
      <c r="B2629">
        <v>0</v>
      </c>
      <c r="D2629">
        <v>0.47</v>
      </c>
      <c r="E2629">
        <v>1</v>
      </c>
      <c r="F2629">
        <v>1</v>
      </c>
      <c r="G2629">
        <v>1</v>
      </c>
      <c r="H2629" s="36">
        <v>1</v>
      </c>
    </row>
    <row r="2630" spans="1:8" x14ac:dyDescent="0.25">
      <c r="A2630" s="43">
        <v>2014</v>
      </c>
      <c r="B2630">
        <v>3</v>
      </c>
      <c r="C2630">
        <v>1</v>
      </c>
      <c r="D2630">
        <v>0.68</v>
      </c>
      <c r="E2630">
        <v>1</v>
      </c>
      <c r="F2630">
        <v>1</v>
      </c>
      <c r="G2630">
        <v>2</v>
      </c>
      <c r="H2630" s="36">
        <v>2</v>
      </c>
    </row>
    <row r="2631" spans="1:8" x14ac:dyDescent="0.25">
      <c r="A2631" s="43">
        <v>2021</v>
      </c>
      <c r="B2631">
        <v>4</v>
      </c>
      <c r="C2631">
        <v>1</v>
      </c>
      <c r="D2631">
        <v>0.98</v>
      </c>
      <c r="E2631">
        <v>1</v>
      </c>
      <c r="F2631">
        <v>2</v>
      </c>
      <c r="G2631">
        <v>2</v>
      </c>
      <c r="H2631" s="36">
        <v>2</v>
      </c>
    </row>
    <row r="2632" spans="1:8" x14ac:dyDescent="0.25">
      <c r="A2632" s="43">
        <v>2019</v>
      </c>
      <c r="B2632">
        <v>3</v>
      </c>
      <c r="C2632">
        <v>1</v>
      </c>
      <c r="D2632">
        <v>0.99</v>
      </c>
      <c r="E2632">
        <v>1</v>
      </c>
      <c r="F2632">
        <v>9</v>
      </c>
      <c r="G2632">
        <v>10</v>
      </c>
      <c r="H2632" s="36">
        <v>2</v>
      </c>
    </row>
    <row r="2633" spans="1:8" x14ac:dyDescent="0.25">
      <c r="A2633" s="43">
        <v>2020</v>
      </c>
      <c r="B2633">
        <v>4</v>
      </c>
      <c r="C2633">
        <v>1</v>
      </c>
      <c r="D2633">
        <v>0.99</v>
      </c>
      <c r="E2633">
        <v>1</v>
      </c>
      <c r="F2633">
        <v>358</v>
      </c>
      <c r="G2633">
        <v>411</v>
      </c>
      <c r="H2633" s="36">
        <v>2</v>
      </c>
    </row>
    <row r="2634" spans="1:8" x14ac:dyDescent="0.25">
      <c r="A2634" s="43">
        <v>2020</v>
      </c>
      <c r="B2634">
        <v>4</v>
      </c>
      <c r="C2634">
        <v>0.92</v>
      </c>
      <c r="D2634">
        <v>1</v>
      </c>
      <c r="E2634">
        <v>1</v>
      </c>
      <c r="F2634">
        <v>4</v>
      </c>
      <c r="G2634">
        <v>8</v>
      </c>
      <c r="H2634" s="36">
        <v>1</v>
      </c>
    </row>
    <row r="2635" spans="1:8" x14ac:dyDescent="0.25">
      <c r="A2635" s="43">
        <v>2021</v>
      </c>
      <c r="B2635">
        <v>0</v>
      </c>
      <c r="D2635">
        <v>0</v>
      </c>
      <c r="E2635">
        <v>1</v>
      </c>
      <c r="F2635">
        <v>2</v>
      </c>
      <c r="G2635">
        <v>2</v>
      </c>
      <c r="H2635" s="36">
        <v>2</v>
      </c>
    </row>
    <row r="2636" spans="1:8" x14ac:dyDescent="0.25">
      <c r="A2636" s="43">
        <v>2021</v>
      </c>
      <c r="B2636">
        <v>4</v>
      </c>
      <c r="C2636">
        <v>1</v>
      </c>
      <c r="D2636">
        <v>1</v>
      </c>
      <c r="E2636">
        <v>1</v>
      </c>
      <c r="F2636">
        <v>1</v>
      </c>
      <c r="G2636">
        <v>2</v>
      </c>
      <c r="H2636" s="36">
        <v>2</v>
      </c>
    </row>
    <row r="2637" spans="1:8" x14ac:dyDescent="0.25">
      <c r="A2637" s="43">
        <v>2021</v>
      </c>
      <c r="B2637">
        <v>4</v>
      </c>
      <c r="C2637">
        <v>1</v>
      </c>
      <c r="D2637">
        <v>0.97</v>
      </c>
      <c r="E2637">
        <v>1</v>
      </c>
      <c r="F2637">
        <v>6</v>
      </c>
      <c r="G2637">
        <v>6</v>
      </c>
      <c r="H2637" s="36">
        <v>2</v>
      </c>
    </row>
    <row r="2638" spans="1:8" x14ac:dyDescent="0.25">
      <c r="A2638" s="43">
        <v>2021</v>
      </c>
      <c r="B2638">
        <v>1</v>
      </c>
      <c r="C2638">
        <v>0.5</v>
      </c>
      <c r="D2638">
        <v>0</v>
      </c>
      <c r="E2638">
        <v>1</v>
      </c>
      <c r="F2638">
        <v>3</v>
      </c>
      <c r="G2638">
        <v>3</v>
      </c>
      <c r="H2638" s="36">
        <v>2</v>
      </c>
    </row>
    <row r="2639" spans="1:8" x14ac:dyDescent="0.25">
      <c r="A2639" s="43">
        <v>2021</v>
      </c>
      <c r="B2639">
        <v>4</v>
      </c>
      <c r="C2639">
        <v>1</v>
      </c>
      <c r="D2639">
        <v>1</v>
      </c>
      <c r="E2639">
        <v>2</v>
      </c>
      <c r="F2639">
        <v>1</v>
      </c>
      <c r="G2639">
        <v>1</v>
      </c>
      <c r="H2639" s="36">
        <v>2</v>
      </c>
    </row>
    <row r="2640" spans="1:8" x14ac:dyDescent="0.25">
      <c r="A2640" s="43">
        <v>2020</v>
      </c>
      <c r="B2640">
        <v>0</v>
      </c>
      <c r="E2640">
        <v>1</v>
      </c>
      <c r="F2640">
        <v>1</v>
      </c>
      <c r="G2640">
        <v>1</v>
      </c>
      <c r="H2640" s="36">
        <v>2</v>
      </c>
    </row>
    <row r="2641" spans="1:8" x14ac:dyDescent="0.25">
      <c r="A2641" s="43">
        <v>2021</v>
      </c>
      <c r="B2641">
        <v>4</v>
      </c>
      <c r="C2641">
        <v>0.97</v>
      </c>
      <c r="D2641">
        <v>0.99</v>
      </c>
      <c r="E2641">
        <v>1</v>
      </c>
      <c r="F2641">
        <v>2</v>
      </c>
      <c r="G2641">
        <v>4</v>
      </c>
      <c r="H2641" s="36">
        <v>2</v>
      </c>
    </row>
    <row r="2642" spans="1:8" x14ac:dyDescent="0.25">
      <c r="A2642" s="43">
        <v>2015</v>
      </c>
      <c r="B2642">
        <v>4</v>
      </c>
      <c r="C2642">
        <v>1</v>
      </c>
      <c r="D2642">
        <v>0.99</v>
      </c>
      <c r="E2642">
        <v>2</v>
      </c>
      <c r="F2642">
        <v>3</v>
      </c>
      <c r="G2642">
        <v>4</v>
      </c>
      <c r="H2642" s="36">
        <v>2</v>
      </c>
    </row>
    <row r="2643" spans="1:8" x14ac:dyDescent="0.25">
      <c r="A2643" s="43">
        <v>2017</v>
      </c>
      <c r="B2643">
        <v>4</v>
      </c>
      <c r="C2643">
        <v>1</v>
      </c>
      <c r="D2643">
        <v>1</v>
      </c>
      <c r="E2643">
        <v>1</v>
      </c>
      <c r="F2643">
        <v>16</v>
      </c>
      <c r="G2643">
        <v>17</v>
      </c>
      <c r="H2643" s="36">
        <v>2</v>
      </c>
    </row>
    <row r="2644" spans="1:8" x14ac:dyDescent="0.25">
      <c r="A2644" s="43">
        <v>2021</v>
      </c>
      <c r="B2644">
        <v>4</v>
      </c>
      <c r="C2644">
        <v>1</v>
      </c>
      <c r="D2644">
        <v>1</v>
      </c>
      <c r="E2644">
        <v>2</v>
      </c>
      <c r="F2644">
        <v>2</v>
      </c>
      <c r="G2644">
        <v>2</v>
      </c>
      <c r="H2644" s="36">
        <v>2</v>
      </c>
    </row>
    <row r="2645" spans="1:8" x14ac:dyDescent="0.25">
      <c r="A2645" s="43">
        <v>2019</v>
      </c>
      <c r="B2645">
        <v>4</v>
      </c>
      <c r="C2645">
        <v>1</v>
      </c>
      <c r="D2645">
        <v>0.85</v>
      </c>
      <c r="E2645">
        <v>2</v>
      </c>
      <c r="F2645">
        <v>2</v>
      </c>
      <c r="G2645">
        <v>2</v>
      </c>
      <c r="H2645" s="36">
        <v>2</v>
      </c>
    </row>
    <row r="2646" spans="1:8" x14ac:dyDescent="0.25">
      <c r="A2646" s="43">
        <v>2020</v>
      </c>
      <c r="B2646">
        <v>4</v>
      </c>
      <c r="C2646">
        <v>1</v>
      </c>
      <c r="D2646">
        <v>1</v>
      </c>
      <c r="E2646">
        <v>1</v>
      </c>
      <c r="F2646">
        <v>1</v>
      </c>
      <c r="G2646">
        <v>1</v>
      </c>
      <c r="H2646" s="36">
        <v>2</v>
      </c>
    </row>
    <row r="2647" spans="1:8" x14ac:dyDescent="0.25">
      <c r="A2647" s="43">
        <v>2019</v>
      </c>
      <c r="B2647">
        <v>4</v>
      </c>
      <c r="C2647">
        <v>1</v>
      </c>
      <c r="D2647">
        <v>0.98</v>
      </c>
      <c r="E2647">
        <v>2</v>
      </c>
      <c r="F2647">
        <v>2</v>
      </c>
      <c r="G2647">
        <v>2</v>
      </c>
      <c r="H2647" s="36">
        <v>2</v>
      </c>
    </row>
    <row r="2648" spans="1:8" x14ac:dyDescent="0.25">
      <c r="A2648" s="43">
        <v>2019</v>
      </c>
      <c r="B2648">
        <v>4</v>
      </c>
      <c r="C2648">
        <v>1</v>
      </c>
      <c r="D2648">
        <v>0.93</v>
      </c>
      <c r="E2648">
        <v>1</v>
      </c>
      <c r="F2648">
        <v>1</v>
      </c>
      <c r="G2648">
        <v>1</v>
      </c>
      <c r="H2648" s="36">
        <v>2</v>
      </c>
    </row>
    <row r="2649" spans="1:8" x14ac:dyDescent="0.25">
      <c r="A2649" s="43">
        <v>2019</v>
      </c>
      <c r="B2649">
        <v>0</v>
      </c>
      <c r="D2649">
        <v>0.6</v>
      </c>
      <c r="E2649">
        <v>1</v>
      </c>
      <c r="F2649">
        <v>1</v>
      </c>
      <c r="G2649">
        <v>1</v>
      </c>
      <c r="H2649" s="36">
        <v>2</v>
      </c>
    </row>
    <row r="2650" spans="1:8" x14ac:dyDescent="0.25">
      <c r="A2650" s="43">
        <v>2021</v>
      </c>
      <c r="B2650">
        <v>4</v>
      </c>
      <c r="C2650">
        <v>1</v>
      </c>
      <c r="D2650">
        <v>1</v>
      </c>
      <c r="E2650">
        <v>1</v>
      </c>
      <c r="F2650">
        <v>1</v>
      </c>
      <c r="G2650">
        <v>1</v>
      </c>
      <c r="H2650" s="36">
        <v>2</v>
      </c>
    </row>
    <row r="2651" spans="1:8" x14ac:dyDescent="0.25">
      <c r="A2651" s="43">
        <v>2021</v>
      </c>
      <c r="B2651">
        <v>4</v>
      </c>
      <c r="C2651">
        <v>1</v>
      </c>
      <c r="D2651">
        <v>1</v>
      </c>
      <c r="E2651">
        <v>2</v>
      </c>
      <c r="F2651">
        <v>1</v>
      </c>
      <c r="G2651">
        <v>1</v>
      </c>
      <c r="H2651" s="36">
        <v>2</v>
      </c>
    </row>
    <row r="2652" spans="1:8" x14ac:dyDescent="0.25">
      <c r="A2652" s="43">
        <v>2016</v>
      </c>
      <c r="B2652">
        <v>4</v>
      </c>
      <c r="C2652">
        <v>1</v>
      </c>
      <c r="D2652">
        <v>0.9</v>
      </c>
      <c r="E2652">
        <v>1</v>
      </c>
      <c r="F2652">
        <v>4</v>
      </c>
      <c r="G2652">
        <v>4</v>
      </c>
      <c r="H2652" s="36">
        <v>2</v>
      </c>
    </row>
    <row r="2653" spans="1:8" x14ac:dyDescent="0.25">
      <c r="A2653" s="43">
        <v>2018</v>
      </c>
      <c r="B2653">
        <v>2</v>
      </c>
      <c r="C2653">
        <v>0</v>
      </c>
      <c r="D2653">
        <v>0</v>
      </c>
      <c r="E2653">
        <v>1</v>
      </c>
      <c r="F2653">
        <v>1</v>
      </c>
      <c r="G2653">
        <v>2</v>
      </c>
      <c r="H2653" s="36">
        <v>2</v>
      </c>
    </row>
    <row r="2654" spans="1:8" x14ac:dyDescent="0.25">
      <c r="A2654" s="43">
        <v>2014</v>
      </c>
      <c r="B2654">
        <v>3</v>
      </c>
      <c r="C2654">
        <v>1</v>
      </c>
      <c r="D2654">
        <v>0.75</v>
      </c>
      <c r="E2654">
        <v>1</v>
      </c>
      <c r="F2654">
        <v>6</v>
      </c>
      <c r="G2654">
        <v>7</v>
      </c>
      <c r="H2654" s="36">
        <v>2</v>
      </c>
    </row>
    <row r="2655" spans="1:8" x14ac:dyDescent="0.25">
      <c r="A2655" s="43">
        <v>2017</v>
      </c>
      <c r="B2655">
        <v>4</v>
      </c>
      <c r="C2655">
        <v>1</v>
      </c>
      <c r="D2655">
        <v>1</v>
      </c>
      <c r="E2655">
        <v>1</v>
      </c>
      <c r="F2655">
        <v>1</v>
      </c>
      <c r="G2655">
        <v>1</v>
      </c>
      <c r="H2655" s="36">
        <v>2</v>
      </c>
    </row>
    <row r="2656" spans="1:8" x14ac:dyDescent="0.25">
      <c r="A2656" s="43">
        <v>2020</v>
      </c>
      <c r="B2656">
        <v>4</v>
      </c>
      <c r="C2656">
        <v>1</v>
      </c>
      <c r="D2656">
        <v>0.95</v>
      </c>
      <c r="E2656">
        <v>1</v>
      </c>
      <c r="F2656">
        <v>3</v>
      </c>
      <c r="G2656">
        <v>8</v>
      </c>
      <c r="H2656" s="36">
        <v>2</v>
      </c>
    </row>
    <row r="2657" spans="1:8" x14ac:dyDescent="0.25">
      <c r="A2657" s="43">
        <v>2021</v>
      </c>
      <c r="B2657">
        <v>4</v>
      </c>
      <c r="C2657">
        <v>0.96</v>
      </c>
      <c r="D2657">
        <v>1</v>
      </c>
      <c r="E2657">
        <v>2</v>
      </c>
      <c r="F2657">
        <v>4</v>
      </c>
      <c r="G2657">
        <v>4</v>
      </c>
      <c r="H2657" s="36">
        <v>2</v>
      </c>
    </row>
    <row r="2658" spans="1:8" x14ac:dyDescent="0.25">
      <c r="A2658" s="43">
        <v>2019</v>
      </c>
      <c r="B2658">
        <v>4</v>
      </c>
      <c r="C2658">
        <v>1</v>
      </c>
      <c r="D2658">
        <v>0.8</v>
      </c>
      <c r="E2658">
        <v>1</v>
      </c>
      <c r="F2658">
        <v>3</v>
      </c>
      <c r="G2658">
        <v>3</v>
      </c>
      <c r="H2658" s="36">
        <v>2</v>
      </c>
    </row>
    <row r="2659" spans="1:8" x14ac:dyDescent="0.25">
      <c r="A2659" s="43">
        <v>2021</v>
      </c>
      <c r="B2659">
        <v>1</v>
      </c>
      <c r="C2659">
        <v>0.5</v>
      </c>
      <c r="D2659">
        <v>0.04</v>
      </c>
      <c r="E2659">
        <v>1</v>
      </c>
      <c r="F2659">
        <v>1</v>
      </c>
      <c r="G2659">
        <v>1</v>
      </c>
      <c r="H2659" s="36">
        <v>2</v>
      </c>
    </row>
    <row r="2660" spans="1:8" x14ac:dyDescent="0.25">
      <c r="A2660" s="43">
        <v>2019</v>
      </c>
      <c r="B2660">
        <v>4</v>
      </c>
      <c r="C2660">
        <v>1</v>
      </c>
      <c r="D2660">
        <v>1</v>
      </c>
      <c r="E2660">
        <v>1</v>
      </c>
      <c r="F2660">
        <v>2</v>
      </c>
      <c r="G2660">
        <v>2</v>
      </c>
      <c r="H2660" s="36">
        <v>2</v>
      </c>
    </row>
    <row r="2661" spans="1:8" x14ac:dyDescent="0.25">
      <c r="A2661" s="43">
        <v>2013</v>
      </c>
      <c r="B2661">
        <v>0</v>
      </c>
      <c r="E2661">
        <v>1</v>
      </c>
      <c r="F2661">
        <v>1</v>
      </c>
      <c r="G2661">
        <v>4</v>
      </c>
      <c r="H2661" s="36">
        <v>2</v>
      </c>
    </row>
    <row r="2662" spans="1:8" x14ac:dyDescent="0.25">
      <c r="A2662" s="43">
        <v>2019</v>
      </c>
      <c r="B2662">
        <v>4</v>
      </c>
      <c r="C2662">
        <v>1</v>
      </c>
      <c r="D2662">
        <v>1</v>
      </c>
      <c r="E2662">
        <v>2</v>
      </c>
      <c r="F2662">
        <v>2</v>
      </c>
      <c r="G2662">
        <v>2</v>
      </c>
      <c r="H2662" s="36">
        <v>2</v>
      </c>
    </row>
    <row r="2663" spans="1:8" x14ac:dyDescent="0.25">
      <c r="A2663" s="43">
        <v>2021</v>
      </c>
      <c r="B2663">
        <v>4</v>
      </c>
      <c r="C2663">
        <v>1</v>
      </c>
      <c r="D2663">
        <v>0.95</v>
      </c>
      <c r="E2663">
        <v>2</v>
      </c>
      <c r="F2663">
        <v>1</v>
      </c>
      <c r="G2663">
        <v>1</v>
      </c>
      <c r="H2663" s="36">
        <v>2</v>
      </c>
    </row>
    <row r="2664" spans="1:8" x14ac:dyDescent="0.25">
      <c r="A2664" s="43">
        <v>2020</v>
      </c>
      <c r="B2664">
        <v>4</v>
      </c>
      <c r="C2664">
        <v>0.89</v>
      </c>
      <c r="D2664">
        <v>0.62</v>
      </c>
      <c r="E2664">
        <v>1</v>
      </c>
      <c r="F2664">
        <v>6</v>
      </c>
      <c r="G2664">
        <v>6</v>
      </c>
      <c r="H2664" s="36">
        <v>2</v>
      </c>
    </row>
    <row r="2665" spans="1:8" x14ac:dyDescent="0.25">
      <c r="A2665" s="43">
        <v>2018</v>
      </c>
      <c r="B2665">
        <v>1</v>
      </c>
      <c r="C2665">
        <v>1</v>
      </c>
      <c r="D2665">
        <v>0.25</v>
      </c>
      <c r="E2665">
        <v>1</v>
      </c>
      <c r="F2665">
        <v>1</v>
      </c>
      <c r="G2665">
        <v>1</v>
      </c>
      <c r="H2665" s="36">
        <v>2</v>
      </c>
    </row>
    <row r="2666" spans="1:8" x14ac:dyDescent="0.25">
      <c r="A2666" s="43">
        <v>2021</v>
      </c>
      <c r="B2666">
        <v>4</v>
      </c>
      <c r="C2666">
        <v>1</v>
      </c>
      <c r="D2666">
        <v>1</v>
      </c>
      <c r="E2666">
        <v>1</v>
      </c>
      <c r="F2666">
        <v>2</v>
      </c>
      <c r="G2666">
        <v>2</v>
      </c>
      <c r="H2666" s="36">
        <v>2</v>
      </c>
    </row>
    <row r="2667" spans="1:8" x14ac:dyDescent="0.25">
      <c r="A2667" s="43">
        <v>2019</v>
      </c>
      <c r="B2667">
        <v>3</v>
      </c>
      <c r="C2667">
        <v>1</v>
      </c>
      <c r="D2667">
        <v>0.95</v>
      </c>
      <c r="E2667">
        <v>2</v>
      </c>
      <c r="F2667">
        <v>3</v>
      </c>
      <c r="G2667">
        <v>3</v>
      </c>
      <c r="H2667" s="36">
        <v>2</v>
      </c>
    </row>
    <row r="2668" spans="1:8" x14ac:dyDescent="0.25">
      <c r="A2668" s="43">
        <v>2013</v>
      </c>
      <c r="B2668">
        <v>4</v>
      </c>
      <c r="C2668">
        <v>1</v>
      </c>
      <c r="D2668">
        <v>0.99</v>
      </c>
      <c r="E2668">
        <v>2</v>
      </c>
      <c r="F2668">
        <v>2</v>
      </c>
      <c r="G2668">
        <v>4</v>
      </c>
      <c r="H2668" s="36">
        <v>2</v>
      </c>
    </row>
    <row r="2669" spans="1:8" x14ac:dyDescent="0.25">
      <c r="A2669" s="43">
        <v>2016</v>
      </c>
      <c r="B2669">
        <v>4</v>
      </c>
      <c r="C2669">
        <v>1</v>
      </c>
      <c r="D2669">
        <v>0.99</v>
      </c>
      <c r="E2669">
        <v>2</v>
      </c>
      <c r="F2669">
        <v>2</v>
      </c>
      <c r="G2669">
        <v>3</v>
      </c>
      <c r="H2669" s="36">
        <v>2</v>
      </c>
    </row>
    <row r="2670" spans="1:8" x14ac:dyDescent="0.25">
      <c r="A2670" s="43">
        <v>2014</v>
      </c>
      <c r="B2670">
        <v>4</v>
      </c>
      <c r="C2670">
        <v>1</v>
      </c>
      <c r="D2670">
        <v>1</v>
      </c>
      <c r="E2670">
        <v>2</v>
      </c>
      <c r="F2670">
        <v>3</v>
      </c>
      <c r="G2670">
        <v>3</v>
      </c>
      <c r="H2670" s="36">
        <v>2</v>
      </c>
    </row>
    <row r="2671" spans="1:8" x14ac:dyDescent="0.25">
      <c r="A2671" s="43">
        <v>2018</v>
      </c>
      <c r="B2671">
        <v>4</v>
      </c>
      <c r="C2671">
        <v>1</v>
      </c>
      <c r="D2671">
        <v>1</v>
      </c>
      <c r="E2671">
        <v>1</v>
      </c>
      <c r="F2671">
        <v>28</v>
      </c>
      <c r="G2671">
        <v>31</v>
      </c>
      <c r="H2671" s="36">
        <v>2</v>
      </c>
    </row>
    <row r="2672" spans="1:8" x14ac:dyDescent="0.25">
      <c r="A2672" s="43">
        <v>2019</v>
      </c>
      <c r="B2672">
        <v>4</v>
      </c>
      <c r="C2672">
        <v>1</v>
      </c>
      <c r="D2672">
        <v>0.97</v>
      </c>
      <c r="E2672">
        <v>2</v>
      </c>
      <c r="F2672">
        <v>1</v>
      </c>
      <c r="G2672">
        <v>1</v>
      </c>
      <c r="H2672" s="36">
        <v>2</v>
      </c>
    </row>
    <row r="2673" spans="1:8" x14ac:dyDescent="0.25">
      <c r="A2673" s="43">
        <v>2018</v>
      </c>
      <c r="B2673">
        <v>4</v>
      </c>
      <c r="C2673">
        <v>1</v>
      </c>
      <c r="D2673">
        <v>0.99</v>
      </c>
      <c r="E2673">
        <v>1</v>
      </c>
      <c r="F2673">
        <v>13</v>
      </c>
      <c r="G2673">
        <v>13</v>
      </c>
      <c r="H2673" s="36">
        <v>2</v>
      </c>
    </row>
    <row r="2674" spans="1:8" x14ac:dyDescent="0.25">
      <c r="A2674" s="43">
        <v>2016</v>
      </c>
      <c r="B2674">
        <v>4</v>
      </c>
      <c r="C2674">
        <v>1</v>
      </c>
      <c r="D2674">
        <v>0.67</v>
      </c>
      <c r="E2674">
        <v>1</v>
      </c>
      <c r="F2674">
        <v>3</v>
      </c>
      <c r="G2674">
        <v>4</v>
      </c>
      <c r="H2674" s="36">
        <v>2</v>
      </c>
    </row>
    <row r="2675" spans="1:8" x14ac:dyDescent="0.25">
      <c r="A2675" s="43">
        <v>2021</v>
      </c>
      <c r="B2675">
        <v>4</v>
      </c>
      <c r="C2675">
        <v>1</v>
      </c>
      <c r="D2675">
        <v>0.98</v>
      </c>
      <c r="E2675">
        <v>2</v>
      </c>
      <c r="F2675">
        <v>1</v>
      </c>
      <c r="G2675">
        <v>1</v>
      </c>
      <c r="H2675" s="36">
        <v>2</v>
      </c>
    </row>
    <row r="2676" spans="1:8" x14ac:dyDescent="0.25">
      <c r="A2676" s="43">
        <v>2015</v>
      </c>
      <c r="B2676">
        <v>2</v>
      </c>
      <c r="C2676">
        <v>0</v>
      </c>
      <c r="D2676">
        <v>0</v>
      </c>
      <c r="E2676">
        <v>1</v>
      </c>
      <c r="F2676">
        <v>1</v>
      </c>
      <c r="G2676">
        <v>9</v>
      </c>
      <c r="H2676" s="36">
        <v>2</v>
      </c>
    </row>
    <row r="2677" spans="1:8" x14ac:dyDescent="0.25">
      <c r="A2677" s="43">
        <v>2021</v>
      </c>
      <c r="B2677">
        <v>4</v>
      </c>
      <c r="C2677">
        <v>1</v>
      </c>
      <c r="D2677">
        <v>1</v>
      </c>
      <c r="E2677">
        <v>1</v>
      </c>
      <c r="F2677">
        <v>1</v>
      </c>
      <c r="G2677">
        <v>1</v>
      </c>
      <c r="H2677" s="36">
        <v>2</v>
      </c>
    </row>
    <row r="2678" spans="1:8" x14ac:dyDescent="0.25">
      <c r="A2678" s="43">
        <v>2012</v>
      </c>
      <c r="B2678">
        <v>4</v>
      </c>
      <c r="C2678">
        <v>1</v>
      </c>
      <c r="D2678">
        <v>1</v>
      </c>
      <c r="E2678">
        <v>2</v>
      </c>
      <c r="F2678">
        <v>2</v>
      </c>
      <c r="G2678">
        <v>2</v>
      </c>
      <c r="H2678" s="36">
        <v>2</v>
      </c>
    </row>
    <row r="2679" spans="1:8" x14ac:dyDescent="0.25">
      <c r="A2679" s="43">
        <v>2015</v>
      </c>
      <c r="B2679">
        <v>3</v>
      </c>
      <c r="C2679">
        <v>1</v>
      </c>
      <c r="D2679">
        <v>0.79</v>
      </c>
      <c r="E2679">
        <v>2</v>
      </c>
      <c r="F2679">
        <v>1</v>
      </c>
      <c r="G2679">
        <v>1</v>
      </c>
      <c r="H2679" s="36">
        <v>2</v>
      </c>
    </row>
    <row r="2680" spans="1:8" x14ac:dyDescent="0.25">
      <c r="A2680" s="43">
        <v>2021</v>
      </c>
      <c r="B2680">
        <v>4</v>
      </c>
      <c r="C2680">
        <v>1</v>
      </c>
      <c r="D2680">
        <v>1</v>
      </c>
      <c r="E2680">
        <v>1</v>
      </c>
      <c r="F2680">
        <v>1</v>
      </c>
      <c r="G2680">
        <v>1</v>
      </c>
      <c r="H2680" s="36">
        <v>2</v>
      </c>
    </row>
    <row r="2681" spans="1:8" x14ac:dyDescent="0.25">
      <c r="A2681" s="43">
        <v>2014</v>
      </c>
      <c r="B2681">
        <v>4</v>
      </c>
      <c r="C2681">
        <v>1</v>
      </c>
      <c r="D2681">
        <v>1</v>
      </c>
      <c r="E2681">
        <v>2</v>
      </c>
      <c r="F2681">
        <v>1</v>
      </c>
      <c r="G2681">
        <v>1</v>
      </c>
      <c r="H2681" s="36">
        <v>2</v>
      </c>
    </row>
    <row r="2682" spans="1:8" x14ac:dyDescent="0.25">
      <c r="A2682" s="43">
        <v>2021</v>
      </c>
      <c r="B2682">
        <v>4</v>
      </c>
      <c r="C2682">
        <v>1</v>
      </c>
      <c r="D2682">
        <v>1</v>
      </c>
      <c r="E2682">
        <v>2</v>
      </c>
      <c r="F2682">
        <v>3</v>
      </c>
      <c r="G2682">
        <v>3</v>
      </c>
      <c r="H2682" s="36">
        <v>2</v>
      </c>
    </row>
    <row r="2683" spans="1:8" x14ac:dyDescent="0.25">
      <c r="A2683" s="43">
        <v>2016</v>
      </c>
      <c r="B2683">
        <v>4</v>
      </c>
      <c r="C2683">
        <v>1</v>
      </c>
      <c r="D2683">
        <v>1</v>
      </c>
      <c r="E2683">
        <v>1</v>
      </c>
      <c r="F2683">
        <v>1</v>
      </c>
      <c r="G2683">
        <v>2</v>
      </c>
      <c r="H2683" s="36">
        <v>2</v>
      </c>
    </row>
    <row r="2684" spans="1:8" x14ac:dyDescent="0.25">
      <c r="A2684" s="43">
        <v>2021</v>
      </c>
      <c r="B2684">
        <v>3</v>
      </c>
      <c r="C2684">
        <v>1</v>
      </c>
      <c r="D2684">
        <v>0.33</v>
      </c>
      <c r="E2684">
        <v>1</v>
      </c>
      <c r="F2684">
        <v>2</v>
      </c>
      <c r="G2684">
        <v>2</v>
      </c>
      <c r="H2684" s="36">
        <v>2</v>
      </c>
    </row>
    <row r="2685" spans="1:8" x14ac:dyDescent="0.25">
      <c r="A2685" s="43">
        <v>2021</v>
      </c>
      <c r="B2685">
        <v>4</v>
      </c>
      <c r="C2685">
        <v>1</v>
      </c>
      <c r="D2685">
        <v>1</v>
      </c>
      <c r="E2685">
        <v>1</v>
      </c>
      <c r="F2685">
        <v>7</v>
      </c>
      <c r="G2685">
        <v>9</v>
      </c>
      <c r="H2685" s="36">
        <v>2</v>
      </c>
    </row>
    <row r="2686" spans="1:8" x14ac:dyDescent="0.25">
      <c r="A2686" s="43">
        <v>2017</v>
      </c>
      <c r="B2686">
        <v>4</v>
      </c>
      <c r="C2686">
        <v>1</v>
      </c>
      <c r="D2686">
        <v>0.99</v>
      </c>
      <c r="E2686">
        <v>1</v>
      </c>
      <c r="F2686">
        <v>1</v>
      </c>
      <c r="G2686">
        <v>1</v>
      </c>
      <c r="H2686" s="36">
        <v>2</v>
      </c>
    </row>
    <row r="2687" spans="1:8" x14ac:dyDescent="0.25">
      <c r="A2687" s="43">
        <v>2016</v>
      </c>
      <c r="B2687">
        <v>0</v>
      </c>
      <c r="D2687">
        <v>1</v>
      </c>
      <c r="E2687">
        <v>1</v>
      </c>
      <c r="F2687">
        <v>1</v>
      </c>
      <c r="G2687">
        <v>1</v>
      </c>
      <c r="H2687" s="36">
        <v>2</v>
      </c>
    </row>
    <row r="2688" spans="1:8" x14ac:dyDescent="0.25">
      <c r="A2688" s="43">
        <v>2021</v>
      </c>
      <c r="B2688">
        <v>4</v>
      </c>
      <c r="C2688">
        <v>1</v>
      </c>
      <c r="D2688">
        <v>1</v>
      </c>
      <c r="E2688">
        <v>2</v>
      </c>
      <c r="F2688">
        <v>2</v>
      </c>
      <c r="G2688">
        <v>3</v>
      </c>
      <c r="H2688" s="36">
        <v>2</v>
      </c>
    </row>
    <row r="2689" spans="1:8" x14ac:dyDescent="0.25">
      <c r="A2689" s="43">
        <v>2021</v>
      </c>
      <c r="B2689">
        <v>4</v>
      </c>
      <c r="C2689">
        <v>1</v>
      </c>
      <c r="D2689">
        <v>1</v>
      </c>
      <c r="E2689">
        <v>1</v>
      </c>
      <c r="F2689">
        <v>5</v>
      </c>
      <c r="G2689">
        <v>5</v>
      </c>
      <c r="H2689" s="36">
        <v>2</v>
      </c>
    </row>
    <row r="2690" spans="1:8" x14ac:dyDescent="0.25">
      <c r="A2690" s="43">
        <v>2015</v>
      </c>
      <c r="B2690">
        <v>4</v>
      </c>
      <c r="C2690">
        <v>1</v>
      </c>
      <c r="D2690">
        <v>1</v>
      </c>
      <c r="E2690">
        <v>1</v>
      </c>
      <c r="F2690">
        <v>15</v>
      </c>
      <c r="G2690">
        <v>18</v>
      </c>
      <c r="H2690" s="36">
        <v>2</v>
      </c>
    </row>
    <row r="2691" spans="1:8" x14ac:dyDescent="0.25">
      <c r="A2691" s="43">
        <v>2017</v>
      </c>
      <c r="B2691">
        <v>4</v>
      </c>
      <c r="C2691">
        <v>1</v>
      </c>
      <c r="D2691">
        <v>0.99</v>
      </c>
      <c r="E2691">
        <v>1</v>
      </c>
      <c r="F2691">
        <v>5</v>
      </c>
      <c r="G2691">
        <v>6</v>
      </c>
      <c r="H2691" s="36">
        <v>2</v>
      </c>
    </row>
    <row r="2692" spans="1:8" x14ac:dyDescent="0.25">
      <c r="A2692" s="43">
        <v>2017</v>
      </c>
      <c r="B2692">
        <v>4</v>
      </c>
      <c r="C2692">
        <v>1</v>
      </c>
      <c r="D2692">
        <v>1</v>
      </c>
      <c r="E2692">
        <v>2</v>
      </c>
      <c r="F2692">
        <v>3</v>
      </c>
      <c r="G2692">
        <v>3</v>
      </c>
      <c r="H2692" s="36">
        <v>2</v>
      </c>
    </row>
    <row r="2693" spans="1:8" x14ac:dyDescent="0.25">
      <c r="A2693" s="43">
        <v>2021</v>
      </c>
      <c r="B2693">
        <v>4</v>
      </c>
      <c r="C2693">
        <v>1</v>
      </c>
      <c r="D2693">
        <v>1</v>
      </c>
      <c r="E2693">
        <v>2</v>
      </c>
      <c r="F2693">
        <v>1</v>
      </c>
      <c r="G2693">
        <v>2</v>
      </c>
      <c r="H2693" s="36">
        <v>2</v>
      </c>
    </row>
    <row r="2694" spans="1:8" x14ac:dyDescent="0.25">
      <c r="A2694" s="43">
        <v>2016</v>
      </c>
      <c r="B2694">
        <v>4</v>
      </c>
      <c r="C2694">
        <v>1</v>
      </c>
      <c r="D2694">
        <v>0.98</v>
      </c>
      <c r="E2694">
        <v>2</v>
      </c>
      <c r="F2694">
        <v>2</v>
      </c>
      <c r="G2694">
        <v>2</v>
      </c>
      <c r="H2694" s="36">
        <v>2</v>
      </c>
    </row>
    <row r="2695" spans="1:8" x14ac:dyDescent="0.25">
      <c r="A2695" s="43">
        <v>2016</v>
      </c>
      <c r="B2695">
        <v>4</v>
      </c>
      <c r="C2695">
        <v>1</v>
      </c>
      <c r="D2695">
        <v>1</v>
      </c>
      <c r="E2695">
        <v>1</v>
      </c>
      <c r="F2695">
        <v>2</v>
      </c>
      <c r="G2695">
        <v>4</v>
      </c>
      <c r="H2695" s="36">
        <v>2</v>
      </c>
    </row>
    <row r="2696" spans="1:8" x14ac:dyDescent="0.25">
      <c r="A2696" s="43">
        <v>2020</v>
      </c>
      <c r="B2696">
        <v>1</v>
      </c>
      <c r="C2696">
        <v>0.75</v>
      </c>
      <c r="D2696">
        <v>0.56999999999999995</v>
      </c>
      <c r="E2696">
        <v>1</v>
      </c>
      <c r="F2696">
        <v>1</v>
      </c>
      <c r="G2696">
        <v>1</v>
      </c>
      <c r="H2696" s="36">
        <v>2</v>
      </c>
    </row>
    <row r="2697" spans="1:8" x14ac:dyDescent="0.25">
      <c r="A2697" s="43">
        <v>2014</v>
      </c>
      <c r="B2697">
        <v>3</v>
      </c>
      <c r="C2697">
        <v>0.68</v>
      </c>
      <c r="D2697">
        <v>0.47</v>
      </c>
      <c r="E2697">
        <v>1</v>
      </c>
      <c r="F2697">
        <v>22</v>
      </c>
      <c r="G2697">
        <v>48</v>
      </c>
      <c r="H2697" s="36">
        <v>2</v>
      </c>
    </row>
    <row r="2698" spans="1:8" x14ac:dyDescent="0.25">
      <c r="A2698" s="43">
        <v>2015</v>
      </c>
      <c r="B2698">
        <v>4</v>
      </c>
      <c r="C2698">
        <v>1</v>
      </c>
      <c r="D2698">
        <v>0.71</v>
      </c>
      <c r="E2698">
        <v>1</v>
      </c>
      <c r="F2698">
        <v>1</v>
      </c>
      <c r="G2698">
        <v>4</v>
      </c>
      <c r="H2698" s="36">
        <v>2</v>
      </c>
    </row>
    <row r="2699" spans="1:8" x14ac:dyDescent="0.25">
      <c r="A2699" s="43">
        <v>2021</v>
      </c>
      <c r="B2699">
        <v>4</v>
      </c>
      <c r="C2699">
        <v>1</v>
      </c>
      <c r="D2699">
        <v>1</v>
      </c>
      <c r="E2699">
        <v>1</v>
      </c>
      <c r="F2699">
        <v>5</v>
      </c>
      <c r="G2699">
        <v>7</v>
      </c>
      <c r="H2699" s="36">
        <v>1</v>
      </c>
    </row>
    <row r="2700" spans="1:8" x14ac:dyDescent="0.25">
      <c r="A2700" s="43">
        <v>2016</v>
      </c>
      <c r="B2700">
        <v>4</v>
      </c>
      <c r="C2700">
        <v>0.96</v>
      </c>
      <c r="D2700">
        <v>0.98</v>
      </c>
      <c r="E2700">
        <v>1</v>
      </c>
      <c r="F2700">
        <v>1</v>
      </c>
      <c r="G2700">
        <v>1</v>
      </c>
      <c r="H2700" s="36">
        <v>2</v>
      </c>
    </row>
    <row r="2701" spans="1:8" x14ac:dyDescent="0.25">
      <c r="A2701" s="43">
        <v>2016</v>
      </c>
      <c r="B2701">
        <v>2</v>
      </c>
      <c r="C2701">
        <v>0</v>
      </c>
      <c r="D2701">
        <v>0</v>
      </c>
      <c r="E2701">
        <v>1</v>
      </c>
      <c r="F2701">
        <v>1</v>
      </c>
      <c r="G2701">
        <v>1</v>
      </c>
      <c r="H2701" s="36">
        <v>2</v>
      </c>
    </row>
    <row r="2702" spans="1:8" x14ac:dyDescent="0.25">
      <c r="A2702" s="43">
        <v>2019</v>
      </c>
      <c r="B2702">
        <v>4</v>
      </c>
      <c r="C2702">
        <v>0.89</v>
      </c>
      <c r="D2702">
        <v>1</v>
      </c>
      <c r="E2702">
        <v>1</v>
      </c>
      <c r="F2702">
        <v>3</v>
      </c>
      <c r="G2702">
        <v>6</v>
      </c>
      <c r="H2702" s="36">
        <v>2</v>
      </c>
    </row>
    <row r="2703" spans="1:8" x14ac:dyDescent="0.25">
      <c r="A2703" s="43">
        <v>2021</v>
      </c>
      <c r="B2703">
        <v>4</v>
      </c>
      <c r="C2703">
        <v>1</v>
      </c>
      <c r="D2703">
        <v>1</v>
      </c>
      <c r="E2703">
        <v>1</v>
      </c>
      <c r="F2703">
        <v>1</v>
      </c>
      <c r="G2703">
        <v>1</v>
      </c>
      <c r="H2703" s="36">
        <v>2</v>
      </c>
    </row>
    <row r="2704" spans="1:8" x14ac:dyDescent="0.25">
      <c r="A2704" s="43">
        <v>2021</v>
      </c>
      <c r="B2704">
        <v>4</v>
      </c>
      <c r="C2704">
        <v>1</v>
      </c>
      <c r="D2704">
        <v>1</v>
      </c>
      <c r="E2704">
        <v>2</v>
      </c>
      <c r="F2704">
        <v>2</v>
      </c>
      <c r="G2704">
        <v>2</v>
      </c>
      <c r="H2704" s="36">
        <v>2</v>
      </c>
    </row>
    <row r="2705" spans="1:8" x14ac:dyDescent="0.25">
      <c r="A2705" s="43">
        <v>2021</v>
      </c>
      <c r="B2705">
        <v>4</v>
      </c>
      <c r="C2705">
        <v>1</v>
      </c>
      <c r="D2705">
        <v>0.99</v>
      </c>
      <c r="E2705">
        <v>1</v>
      </c>
      <c r="F2705">
        <v>94</v>
      </c>
      <c r="G2705">
        <v>213</v>
      </c>
      <c r="H2705" s="36">
        <v>2</v>
      </c>
    </row>
    <row r="2706" spans="1:8" x14ac:dyDescent="0.25">
      <c r="A2706" s="43">
        <v>2021</v>
      </c>
      <c r="B2706">
        <v>3</v>
      </c>
      <c r="C2706">
        <v>1</v>
      </c>
      <c r="D2706">
        <v>0.86</v>
      </c>
      <c r="E2706">
        <v>2</v>
      </c>
      <c r="F2706">
        <v>1</v>
      </c>
      <c r="G2706">
        <v>2</v>
      </c>
      <c r="H2706" s="36">
        <v>2</v>
      </c>
    </row>
    <row r="2707" spans="1:8" x14ac:dyDescent="0.25">
      <c r="A2707" s="43">
        <v>2021</v>
      </c>
      <c r="B2707">
        <v>4</v>
      </c>
      <c r="C2707">
        <v>1</v>
      </c>
      <c r="D2707">
        <v>1</v>
      </c>
      <c r="E2707">
        <v>1</v>
      </c>
      <c r="F2707">
        <v>1</v>
      </c>
      <c r="G2707">
        <v>1</v>
      </c>
      <c r="H2707" s="36">
        <v>2</v>
      </c>
    </row>
    <row r="2708" spans="1:8" x14ac:dyDescent="0.25">
      <c r="A2708" s="43">
        <v>2014</v>
      </c>
      <c r="B2708">
        <v>4</v>
      </c>
      <c r="C2708">
        <v>1</v>
      </c>
      <c r="D2708">
        <v>0.9</v>
      </c>
      <c r="E2708">
        <v>1</v>
      </c>
      <c r="F2708">
        <v>2</v>
      </c>
      <c r="G2708">
        <v>4</v>
      </c>
      <c r="H2708" s="36">
        <v>2</v>
      </c>
    </row>
    <row r="2709" spans="1:8" x14ac:dyDescent="0.25">
      <c r="A2709" s="43">
        <v>2019</v>
      </c>
      <c r="B2709">
        <v>2</v>
      </c>
      <c r="C2709">
        <v>0.25</v>
      </c>
      <c r="D2709">
        <v>0</v>
      </c>
      <c r="E2709">
        <v>1</v>
      </c>
      <c r="F2709">
        <v>1</v>
      </c>
      <c r="G2709">
        <v>1</v>
      </c>
      <c r="H2709" s="36">
        <v>2</v>
      </c>
    </row>
    <row r="2710" spans="1:8" x14ac:dyDescent="0.25">
      <c r="A2710" s="43">
        <v>2021</v>
      </c>
      <c r="B2710">
        <v>0</v>
      </c>
      <c r="D2710">
        <v>1</v>
      </c>
      <c r="E2710">
        <v>1</v>
      </c>
      <c r="F2710">
        <v>4</v>
      </c>
      <c r="G2710">
        <v>5</v>
      </c>
      <c r="H2710" s="36">
        <v>2</v>
      </c>
    </row>
    <row r="2711" spans="1:8" x14ac:dyDescent="0.25">
      <c r="A2711" s="43">
        <v>2021</v>
      </c>
      <c r="B2711">
        <v>1</v>
      </c>
      <c r="C2711">
        <v>0.7</v>
      </c>
      <c r="D2711">
        <v>1</v>
      </c>
      <c r="E2711">
        <v>1</v>
      </c>
      <c r="F2711">
        <v>1492</v>
      </c>
      <c r="G2711">
        <v>1665</v>
      </c>
      <c r="H2711" s="36">
        <v>2</v>
      </c>
    </row>
    <row r="2712" spans="1:8" x14ac:dyDescent="0.25">
      <c r="A2712" s="43">
        <v>2015</v>
      </c>
      <c r="B2712">
        <v>3</v>
      </c>
      <c r="C2712">
        <v>0.73</v>
      </c>
      <c r="D2712">
        <v>0.46</v>
      </c>
      <c r="E2712">
        <v>1</v>
      </c>
      <c r="F2712">
        <v>59</v>
      </c>
      <c r="G2712">
        <v>90</v>
      </c>
      <c r="H2712" s="36">
        <v>2</v>
      </c>
    </row>
    <row r="2713" spans="1:8" x14ac:dyDescent="0.25">
      <c r="A2713" s="43">
        <v>2021</v>
      </c>
      <c r="B2713">
        <v>4</v>
      </c>
      <c r="C2713">
        <v>1</v>
      </c>
      <c r="D2713">
        <v>1</v>
      </c>
      <c r="E2713">
        <v>1</v>
      </c>
      <c r="F2713">
        <v>2</v>
      </c>
      <c r="G2713">
        <v>3</v>
      </c>
      <c r="H2713" s="36">
        <v>2</v>
      </c>
    </row>
    <row r="2714" spans="1:8" x14ac:dyDescent="0.25">
      <c r="A2714" s="43">
        <v>2020</v>
      </c>
      <c r="B2714">
        <v>4</v>
      </c>
      <c r="C2714">
        <v>1</v>
      </c>
      <c r="D2714">
        <v>0.78</v>
      </c>
      <c r="E2714">
        <v>1</v>
      </c>
      <c r="F2714">
        <v>3</v>
      </c>
      <c r="G2714">
        <v>3</v>
      </c>
      <c r="H2714" s="36">
        <v>2</v>
      </c>
    </row>
    <row r="2715" spans="1:8" x14ac:dyDescent="0.25">
      <c r="A2715" s="43">
        <v>2013</v>
      </c>
      <c r="B2715">
        <v>3</v>
      </c>
      <c r="C2715">
        <v>1</v>
      </c>
      <c r="D2715">
        <v>0.5</v>
      </c>
      <c r="E2715">
        <v>2</v>
      </c>
      <c r="F2715">
        <v>1</v>
      </c>
      <c r="G2715">
        <v>5</v>
      </c>
      <c r="H2715" s="36">
        <v>2</v>
      </c>
    </row>
    <row r="2716" spans="1:8" x14ac:dyDescent="0.25">
      <c r="A2716" s="43">
        <v>2016</v>
      </c>
      <c r="B2716">
        <v>4</v>
      </c>
      <c r="C2716">
        <v>1</v>
      </c>
      <c r="D2716">
        <v>1</v>
      </c>
      <c r="E2716">
        <v>2</v>
      </c>
      <c r="F2716">
        <v>4</v>
      </c>
      <c r="G2716">
        <v>5</v>
      </c>
      <c r="H2716" s="36">
        <v>2</v>
      </c>
    </row>
    <row r="2717" spans="1:8" x14ac:dyDescent="0.25">
      <c r="A2717" s="43">
        <v>2013</v>
      </c>
      <c r="B2717">
        <v>1</v>
      </c>
      <c r="C2717">
        <v>1</v>
      </c>
      <c r="D2717">
        <v>0.5</v>
      </c>
      <c r="E2717">
        <v>1</v>
      </c>
      <c r="F2717">
        <v>1</v>
      </c>
      <c r="G2717">
        <v>1</v>
      </c>
      <c r="H2717" s="36">
        <v>2</v>
      </c>
    </row>
    <row r="2718" spans="1:8" x14ac:dyDescent="0.25">
      <c r="A2718" s="43">
        <v>2021</v>
      </c>
      <c r="B2718">
        <v>4</v>
      </c>
      <c r="C2718">
        <v>1</v>
      </c>
      <c r="D2718">
        <v>0.98</v>
      </c>
      <c r="E2718">
        <v>0</v>
      </c>
      <c r="F2718">
        <v>4</v>
      </c>
      <c r="G2718">
        <v>7</v>
      </c>
      <c r="H2718" s="36">
        <v>2</v>
      </c>
    </row>
    <row r="2719" spans="1:8" x14ac:dyDescent="0.25">
      <c r="A2719" s="43">
        <v>2016</v>
      </c>
      <c r="B2719">
        <v>0</v>
      </c>
      <c r="D2719">
        <v>0.86</v>
      </c>
      <c r="E2719">
        <v>2</v>
      </c>
      <c r="F2719">
        <v>1</v>
      </c>
      <c r="G2719">
        <v>1</v>
      </c>
      <c r="H2719" s="36">
        <v>2</v>
      </c>
    </row>
    <row r="2720" spans="1:8" x14ac:dyDescent="0.25">
      <c r="A2720" s="43">
        <v>2013</v>
      </c>
      <c r="B2720">
        <v>3</v>
      </c>
      <c r="C2720">
        <v>1</v>
      </c>
      <c r="D2720">
        <v>0.71</v>
      </c>
      <c r="E2720">
        <v>2</v>
      </c>
      <c r="F2720">
        <v>10</v>
      </c>
      <c r="G2720">
        <v>10</v>
      </c>
      <c r="H2720" s="36">
        <v>1</v>
      </c>
    </row>
    <row r="2721" spans="1:8" x14ac:dyDescent="0.25">
      <c r="A2721" s="43">
        <v>2014</v>
      </c>
      <c r="B2721">
        <v>4</v>
      </c>
      <c r="C2721">
        <v>1</v>
      </c>
      <c r="D2721">
        <v>0.89</v>
      </c>
      <c r="E2721">
        <v>2</v>
      </c>
      <c r="F2721">
        <v>1</v>
      </c>
      <c r="G2721">
        <v>2</v>
      </c>
      <c r="H2721" s="36">
        <v>2</v>
      </c>
    </row>
    <row r="2722" spans="1:8" x14ac:dyDescent="0.25">
      <c r="A2722" s="43">
        <v>2015</v>
      </c>
      <c r="B2722">
        <v>4</v>
      </c>
      <c r="C2722">
        <v>1</v>
      </c>
      <c r="D2722">
        <v>1</v>
      </c>
      <c r="E2722">
        <v>2</v>
      </c>
      <c r="F2722">
        <v>1</v>
      </c>
      <c r="G2722">
        <v>2</v>
      </c>
      <c r="H2722" s="36">
        <v>2</v>
      </c>
    </row>
    <row r="2723" spans="1:8" x14ac:dyDescent="0.25">
      <c r="A2723" s="43">
        <v>2021</v>
      </c>
      <c r="B2723">
        <v>3</v>
      </c>
      <c r="C2723">
        <v>0.77</v>
      </c>
      <c r="D2723">
        <v>0.43</v>
      </c>
      <c r="E2723">
        <v>1</v>
      </c>
      <c r="F2723">
        <v>6</v>
      </c>
      <c r="G2723">
        <v>6</v>
      </c>
      <c r="H2723" s="36">
        <v>2</v>
      </c>
    </row>
    <row r="2724" spans="1:8" x14ac:dyDescent="0.25">
      <c r="A2724" s="43">
        <v>2020</v>
      </c>
      <c r="B2724">
        <v>4</v>
      </c>
      <c r="C2724">
        <v>0.95</v>
      </c>
      <c r="D2724">
        <v>1</v>
      </c>
      <c r="E2724">
        <v>2</v>
      </c>
      <c r="F2724">
        <v>1</v>
      </c>
      <c r="G2724">
        <v>1</v>
      </c>
      <c r="H2724" s="36">
        <v>2</v>
      </c>
    </row>
    <row r="2725" spans="1:8" x14ac:dyDescent="0.25">
      <c r="A2725" s="43">
        <v>2016</v>
      </c>
      <c r="B2725">
        <v>4</v>
      </c>
      <c r="C2725">
        <v>1</v>
      </c>
      <c r="D2725">
        <v>0.97</v>
      </c>
      <c r="E2725">
        <v>2</v>
      </c>
      <c r="F2725">
        <v>1</v>
      </c>
      <c r="G2725">
        <v>1</v>
      </c>
      <c r="H2725" s="36">
        <v>2</v>
      </c>
    </row>
    <row r="2726" spans="1:8" x14ac:dyDescent="0.25">
      <c r="A2726" s="43">
        <v>2016</v>
      </c>
      <c r="B2726">
        <v>4</v>
      </c>
      <c r="C2726">
        <v>1</v>
      </c>
      <c r="D2726">
        <v>1</v>
      </c>
      <c r="E2726">
        <v>2</v>
      </c>
      <c r="F2726">
        <v>1</v>
      </c>
      <c r="G2726">
        <v>1</v>
      </c>
      <c r="H2726" s="36">
        <v>2</v>
      </c>
    </row>
    <row r="2727" spans="1:8" x14ac:dyDescent="0.25">
      <c r="A2727" s="43">
        <v>2013</v>
      </c>
      <c r="B2727">
        <v>4</v>
      </c>
      <c r="C2727">
        <v>1</v>
      </c>
      <c r="D2727">
        <v>0.99</v>
      </c>
      <c r="E2727">
        <v>2</v>
      </c>
      <c r="F2727">
        <v>16</v>
      </c>
      <c r="G2727">
        <v>28</v>
      </c>
      <c r="H2727" s="36">
        <v>2</v>
      </c>
    </row>
    <row r="2728" spans="1:8" x14ac:dyDescent="0.25">
      <c r="A2728" s="43">
        <v>2021</v>
      </c>
      <c r="B2728">
        <v>1</v>
      </c>
      <c r="C2728">
        <v>0.5</v>
      </c>
      <c r="D2728">
        <v>1</v>
      </c>
      <c r="E2728">
        <v>1</v>
      </c>
      <c r="F2728">
        <v>4</v>
      </c>
      <c r="G2728">
        <v>10</v>
      </c>
      <c r="H2728" s="36">
        <v>2</v>
      </c>
    </row>
    <row r="2729" spans="1:8" x14ac:dyDescent="0.25">
      <c r="A2729" s="43">
        <v>2020</v>
      </c>
      <c r="B2729">
        <v>4</v>
      </c>
      <c r="C2729">
        <v>1</v>
      </c>
      <c r="D2729">
        <v>0.79</v>
      </c>
      <c r="E2729">
        <v>1</v>
      </c>
      <c r="F2729">
        <v>1</v>
      </c>
      <c r="G2729">
        <v>1</v>
      </c>
      <c r="H2729" s="36">
        <v>2</v>
      </c>
    </row>
    <row r="2730" spans="1:8" x14ac:dyDescent="0.25">
      <c r="A2730" s="43">
        <v>2016</v>
      </c>
      <c r="B2730">
        <v>4</v>
      </c>
      <c r="C2730">
        <v>0.9</v>
      </c>
      <c r="D2730">
        <v>1</v>
      </c>
      <c r="E2730">
        <v>1</v>
      </c>
      <c r="F2730">
        <v>1</v>
      </c>
      <c r="G2730">
        <v>1</v>
      </c>
      <c r="H2730" s="36">
        <v>2</v>
      </c>
    </row>
    <row r="2731" spans="1:8" x14ac:dyDescent="0.25">
      <c r="A2731" s="43">
        <v>2018</v>
      </c>
      <c r="B2731">
        <v>4</v>
      </c>
      <c r="C2731">
        <v>1</v>
      </c>
      <c r="D2731">
        <v>1</v>
      </c>
      <c r="E2731">
        <v>2</v>
      </c>
      <c r="F2731">
        <v>2</v>
      </c>
      <c r="G2731">
        <v>2</v>
      </c>
      <c r="H2731" s="36">
        <v>2</v>
      </c>
    </row>
    <row r="2732" spans="1:8" x14ac:dyDescent="0.25">
      <c r="A2732" s="43">
        <v>2021</v>
      </c>
      <c r="B2732">
        <v>4</v>
      </c>
      <c r="C2732">
        <v>1</v>
      </c>
      <c r="D2732">
        <v>1</v>
      </c>
      <c r="E2732">
        <v>1</v>
      </c>
      <c r="F2732">
        <v>1</v>
      </c>
      <c r="G2732">
        <v>1</v>
      </c>
      <c r="H2732" s="36">
        <v>2</v>
      </c>
    </row>
    <row r="2733" spans="1:8" x14ac:dyDescent="0.25">
      <c r="A2733" s="43">
        <v>2021</v>
      </c>
      <c r="B2733">
        <v>3</v>
      </c>
      <c r="C2733">
        <v>0.89</v>
      </c>
      <c r="D2733">
        <v>0.88</v>
      </c>
      <c r="E2733">
        <v>2</v>
      </c>
      <c r="F2733">
        <v>2</v>
      </c>
      <c r="G2733">
        <v>2</v>
      </c>
      <c r="H2733" s="36">
        <v>2</v>
      </c>
    </row>
    <row r="2734" spans="1:8" x14ac:dyDescent="0.25">
      <c r="A2734" s="43">
        <v>2012</v>
      </c>
      <c r="B2734">
        <v>3</v>
      </c>
      <c r="C2734">
        <v>1</v>
      </c>
      <c r="D2734">
        <v>0.72</v>
      </c>
      <c r="E2734">
        <v>2</v>
      </c>
      <c r="F2734">
        <v>2</v>
      </c>
      <c r="G2734">
        <v>2</v>
      </c>
      <c r="H2734" s="36">
        <v>2</v>
      </c>
    </row>
    <row r="2735" spans="1:8" x14ac:dyDescent="0.25">
      <c r="A2735" s="43">
        <v>2014</v>
      </c>
      <c r="B2735">
        <v>3</v>
      </c>
      <c r="C2735">
        <v>0.8</v>
      </c>
      <c r="D2735">
        <v>0.5</v>
      </c>
      <c r="E2735">
        <v>1</v>
      </c>
      <c r="F2735">
        <v>20</v>
      </c>
      <c r="G2735">
        <v>20</v>
      </c>
      <c r="H2735" s="36">
        <v>1</v>
      </c>
    </row>
    <row r="2736" spans="1:8" x14ac:dyDescent="0.25">
      <c r="A2736" s="43">
        <v>2016</v>
      </c>
      <c r="B2736">
        <v>1</v>
      </c>
      <c r="C2736">
        <v>0.6</v>
      </c>
      <c r="D2736">
        <v>0.18</v>
      </c>
      <c r="E2736">
        <v>1</v>
      </c>
      <c r="F2736">
        <v>1</v>
      </c>
      <c r="G2736">
        <v>1</v>
      </c>
      <c r="H2736" s="36">
        <v>2</v>
      </c>
    </row>
    <row r="2737" spans="1:8" x14ac:dyDescent="0.25">
      <c r="A2737" s="43">
        <v>2017</v>
      </c>
      <c r="B2737">
        <v>4</v>
      </c>
      <c r="C2737">
        <v>1</v>
      </c>
      <c r="D2737">
        <v>1</v>
      </c>
      <c r="E2737">
        <v>1</v>
      </c>
      <c r="F2737">
        <v>2</v>
      </c>
      <c r="G2737">
        <v>2</v>
      </c>
      <c r="H2737" s="36">
        <v>2</v>
      </c>
    </row>
    <row r="2738" spans="1:8" x14ac:dyDescent="0.25">
      <c r="A2738" s="43">
        <v>2021</v>
      </c>
      <c r="B2738">
        <v>4</v>
      </c>
      <c r="C2738">
        <v>1</v>
      </c>
      <c r="D2738">
        <v>1</v>
      </c>
      <c r="E2738">
        <v>2</v>
      </c>
      <c r="F2738">
        <v>1</v>
      </c>
      <c r="G2738">
        <v>1</v>
      </c>
      <c r="H2738" s="36">
        <v>2</v>
      </c>
    </row>
    <row r="2739" spans="1:8" x14ac:dyDescent="0.25">
      <c r="A2739" s="43">
        <v>2021</v>
      </c>
      <c r="B2739">
        <v>1</v>
      </c>
      <c r="C2739">
        <v>0.5</v>
      </c>
      <c r="D2739">
        <v>0</v>
      </c>
      <c r="E2739">
        <v>1</v>
      </c>
      <c r="F2739">
        <v>1</v>
      </c>
      <c r="G2739">
        <v>1</v>
      </c>
      <c r="H2739" s="36">
        <v>2</v>
      </c>
    </row>
    <row r="2740" spans="1:8" x14ac:dyDescent="0.25">
      <c r="A2740" s="43">
        <v>2016</v>
      </c>
      <c r="B2740">
        <v>3</v>
      </c>
      <c r="C2740">
        <v>0.71</v>
      </c>
      <c r="D2740">
        <v>0</v>
      </c>
      <c r="E2740">
        <v>1</v>
      </c>
      <c r="F2740">
        <v>3</v>
      </c>
      <c r="G2740">
        <v>3</v>
      </c>
      <c r="H2740" s="36">
        <v>2</v>
      </c>
    </row>
    <row r="2741" spans="1:8" x14ac:dyDescent="0.25">
      <c r="A2741" s="43">
        <v>2020</v>
      </c>
      <c r="B2741">
        <v>4</v>
      </c>
      <c r="C2741">
        <v>1</v>
      </c>
      <c r="D2741">
        <v>1</v>
      </c>
      <c r="E2741">
        <v>1</v>
      </c>
      <c r="F2741">
        <v>3</v>
      </c>
      <c r="G2741">
        <v>3</v>
      </c>
      <c r="H2741" s="36">
        <v>2</v>
      </c>
    </row>
    <row r="2742" spans="1:8" x14ac:dyDescent="0.25">
      <c r="A2742" s="43">
        <v>2014</v>
      </c>
      <c r="B2742">
        <v>3</v>
      </c>
      <c r="C2742">
        <v>1</v>
      </c>
      <c r="D2742">
        <v>1</v>
      </c>
      <c r="E2742">
        <v>2</v>
      </c>
      <c r="F2742">
        <v>3</v>
      </c>
      <c r="G2742">
        <v>7</v>
      </c>
      <c r="H2742" s="36">
        <v>2</v>
      </c>
    </row>
    <row r="2743" spans="1:8" x14ac:dyDescent="0.25">
      <c r="A2743" s="43">
        <v>2012</v>
      </c>
      <c r="B2743">
        <v>4</v>
      </c>
      <c r="C2743">
        <v>1</v>
      </c>
      <c r="D2743">
        <v>0.64</v>
      </c>
      <c r="E2743">
        <v>1</v>
      </c>
      <c r="F2743">
        <v>2</v>
      </c>
      <c r="G2743">
        <v>5</v>
      </c>
      <c r="H2743" s="36">
        <v>2</v>
      </c>
    </row>
    <row r="2744" spans="1:8" x14ac:dyDescent="0.25">
      <c r="A2744" s="43">
        <v>2015</v>
      </c>
      <c r="B2744">
        <v>4</v>
      </c>
      <c r="C2744">
        <v>1</v>
      </c>
      <c r="D2744">
        <v>0.99</v>
      </c>
      <c r="E2744">
        <v>2</v>
      </c>
      <c r="F2744">
        <v>2</v>
      </c>
      <c r="G2744">
        <v>5</v>
      </c>
      <c r="H2744" s="36">
        <v>2</v>
      </c>
    </row>
    <row r="2745" spans="1:8" x14ac:dyDescent="0.25">
      <c r="A2745" s="43">
        <v>2018</v>
      </c>
      <c r="B2745">
        <v>4</v>
      </c>
      <c r="C2745">
        <v>1</v>
      </c>
      <c r="D2745">
        <v>0.97</v>
      </c>
      <c r="E2745">
        <v>1</v>
      </c>
      <c r="F2745">
        <v>32</v>
      </c>
      <c r="G2745">
        <v>84</v>
      </c>
      <c r="H2745" s="36">
        <v>2</v>
      </c>
    </row>
    <row r="2746" spans="1:8" x14ac:dyDescent="0.25">
      <c r="A2746" s="43">
        <v>2016</v>
      </c>
      <c r="B2746">
        <v>4</v>
      </c>
      <c r="C2746">
        <v>1</v>
      </c>
      <c r="D2746">
        <v>0.91</v>
      </c>
      <c r="E2746">
        <v>2</v>
      </c>
      <c r="F2746">
        <v>4</v>
      </c>
      <c r="G2746">
        <v>8</v>
      </c>
      <c r="H2746" s="36">
        <v>2</v>
      </c>
    </row>
    <row r="2747" spans="1:8" x14ac:dyDescent="0.25">
      <c r="A2747" s="43">
        <v>2020</v>
      </c>
      <c r="B2747">
        <v>0</v>
      </c>
      <c r="D2747">
        <v>0.33</v>
      </c>
      <c r="E2747">
        <v>1</v>
      </c>
      <c r="F2747">
        <v>1</v>
      </c>
      <c r="G2747">
        <v>1</v>
      </c>
      <c r="H2747" s="36">
        <v>2</v>
      </c>
    </row>
    <row r="2748" spans="1:8" x14ac:dyDescent="0.25">
      <c r="A2748" s="43">
        <v>2021</v>
      </c>
      <c r="B2748">
        <v>3</v>
      </c>
      <c r="C2748">
        <v>1</v>
      </c>
      <c r="D2748">
        <v>0.94</v>
      </c>
      <c r="E2748">
        <v>2</v>
      </c>
      <c r="F2748">
        <v>1</v>
      </c>
      <c r="G2748">
        <v>5</v>
      </c>
      <c r="H2748" s="36">
        <v>2</v>
      </c>
    </row>
    <row r="2749" spans="1:8" x14ac:dyDescent="0.25">
      <c r="A2749" s="43">
        <v>2018</v>
      </c>
      <c r="B2749">
        <v>4</v>
      </c>
      <c r="C2749">
        <v>1</v>
      </c>
      <c r="D2749">
        <v>0.99</v>
      </c>
      <c r="E2749">
        <v>1</v>
      </c>
      <c r="F2749">
        <v>5</v>
      </c>
      <c r="G2749">
        <v>6</v>
      </c>
      <c r="H2749" s="36">
        <v>2</v>
      </c>
    </row>
    <row r="2750" spans="1:8" x14ac:dyDescent="0.25">
      <c r="A2750" s="43">
        <v>2021</v>
      </c>
      <c r="B2750">
        <v>4</v>
      </c>
      <c r="C2750">
        <v>1</v>
      </c>
      <c r="D2750">
        <v>1</v>
      </c>
      <c r="E2750">
        <v>2</v>
      </c>
      <c r="F2750">
        <v>3</v>
      </c>
      <c r="G2750">
        <v>3</v>
      </c>
      <c r="H2750" s="36">
        <v>1</v>
      </c>
    </row>
    <row r="2751" spans="1:8" x14ac:dyDescent="0.25">
      <c r="A2751" s="43">
        <v>2021</v>
      </c>
      <c r="B2751">
        <v>4</v>
      </c>
      <c r="C2751">
        <v>1</v>
      </c>
      <c r="D2751">
        <v>0.9</v>
      </c>
      <c r="E2751">
        <v>1</v>
      </c>
      <c r="F2751">
        <v>4</v>
      </c>
      <c r="G2751">
        <v>7</v>
      </c>
      <c r="H2751" s="36">
        <v>2</v>
      </c>
    </row>
    <row r="2752" spans="1:8" x14ac:dyDescent="0.25">
      <c r="A2752" s="43">
        <v>2014</v>
      </c>
      <c r="B2752">
        <v>4</v>
      </c>
      <c r="C2752">
        <v>1</v>
      </c>
      <c r="D2752">
        <v>0.5</v>
      </c>
      <c r="E2752">
        <v>1</v>
      </c>
      <c r="F2752">
        <v>1</v>
      </c>
      <c r="G2752">
        <v>1</v>
      </c>
      <c r="H2752" s="36">
        <v>2</v>
      </c>
    </row>
    <row r="2753" spans="1:8" x14ac:dyDescent="0.25">
      <c r="A2753" s="43">
        <v>2021</v>
      </c>
      <c r="B2753">
        <v>1</v>
      </c>
      <c r="C2753">
        <v>0.95</v>
      </c>
      <c r="D2753">
        <v>0.33</v>
      </c>
      <c r="E2753">
        <v>1</v>
      </c>
      <c r="F2753">
        <v>38</v>
      </c>
      <c r="G2753">
        <v>63</v>
      </c>
      <c r="H2753" s="36">
        <v>2</v>
      </c>
    </row>
    <row r="2754" spans="1:8" x14ac:dyDescent="0.25">
      <c r="A2754" s="43">
        <v>2021</v>
      </c>
      <c r="B2754">
        <v>4</v>
      </c>
      <c r="C2754">
        <v>0.9</v>
      </c>
      <c r="D2754">
        <v>1</v>
      </c>
      <c r="E2754">
        <v>1</v>
      </c>
      <c r="F2754">
        <v>1</v>
      </c>
      <c r="G2754">
        <v>1</v>
      </c>
      <c r="H2754" s="36">
        <v>2</v>
      </c>
    </row>
    <row r="2755" spans="1:8" x14ac:dyDescent="0.25">
      <c r="A2755" s="43">
        <v>2021</v>
      </c>
      <c r="B2755">
        <v>4</v>
      </c>
      <c r="C2755">
        <v>1</v>
      </c>
      <c r="D2755">
        <v>1</v>
      </c>
      <c r="E2755">
        <v>1</v>
      </c>
      <c r="F2755">
        <v>3</v>
      </c>
      <c r="G2755">
        <v>3</v>
      </c>
      <c r="H2755" s="36">
        <v>2</v>
      </c>
    </row>
    <row r="2756" spans="1:8" x14ac:dyDescent="0.25">
      <c r="A2756" s="43">
        <v>2021</v>
      </c>
      <c r="B2756">
        <v>4</v>
      </c>
      <c r="C2756">
        <v>1</v>
      </c>
      <c r="D2756">
        <v>1</v>
      </c>
      <c r="E2756">
        <v>2</v>
      </c>
      <c r="F2756">
        <v>1</v>
      </c>
      <c r="G2756">
        <v>2</v>
      </c>
      <c r="H2756" s="36">
        <v>2</v>
      </c>
    </row>
    <row r="2757" spans="1:8" x14ac:dyDescent="0.25">
      <c r="A2757" s="43">
        <v>2014</v>
      </c>
      <c r="B2757">
        <v>4</v>
      </c>
      <c r="C2757">
        <v>1</v>
      </c>
      <c r="D2757">
        <v>0.17</v>
      </c>
      <c r="E2757">
        <v>1</v>
      </c>
      <c r="F2757">
        <v>1</v>
      </c>
      <c r="G2757">
        <v>1</v>
      </c>
      <c r="H2757" s="36">
        <v>2</v>
      </c>
    </row>
    <row r="2758" spans="1:8" x14ac:dyDescent="0.25">
      <c r="A2758" s="43">
        <v>2020</v>
      </c>
      <c r="B2758">
        <v>3</v>
      </c>
      <c r="C2758">
        <v>0.99</v>
      </c>
      <c r="D2758">
        <v>0.98</v>
      </c>
      <c r="E2758">
        <v>1</v>
      </c>
      <c r="F2758">
        <v>841</v>
      </c>
      <c r="G2758">
        <v>853</v>
      </c>
      <c r="H2758" s="36">
        <v>2</v>
      </c>
    </row>
    <row r="2759" spans="1:8" x14ac:dyDescent="0.25">
      <c r="A2759" s="43">
        <v>2021</v>
      </c>
      <c r="B2759">
        <v>0</v>
      </c>
      <c r="D2759">
        <v>1</v>
      </c>
      <c r="E2759">
        <v>1</v>
      </c>
      <c r="F2759">
        <v>1</v>
      </c>
      <c r="G2759">
        <v>1</v>
      </c>
      <c r="H2759" s="36">
        <v>2</v>
      </c>
    </row>
    <row r="2760" spans="1:8" x14ac:dyDescent="0.25">
      <c r="A2760" s="43">
        <v>2014</v>
      </c>
      <c r="B2760">
        <v>4</v>
      </c>
      <c r="C2760">
        <v>1</v>
      </c>
      <c r="D2760">
        <v>1</v>
      </c>
      <c r="E2760">
        <v>2</v>
      </c>
      <c r="F2760">
        <v>2</v>
      </c>
      <c r="G2760">
        <v>2</v>
      </c>
      <c r="H2760" s="36">
        <v>2</v>
      </c>
    </row>
    <row r="2761" spans="1:8" x14ac:dyDescent="0.25">
      <c r="A2761" s="43">
        <v>2015</v>
      </c>
      <c r="B2761">
        <v>4</v>
      </c>
      <c r="C2761">
        <v>1</v>
      </c>
      <c r="D2761">
        <v>0.59</v>
      </c>
      <c r="E2761">
        <v>1</v>
      </c>
      <c r="F2761">
        <v>1</v>
      </c>
      <c r="G2761">
        <v>1</v>
      </c>
      <c r="H2761" s="36">
        <v>2</v>
      </c>
    </row>
    <row r="2762" spans="1:8" x14ac:dyDescent="0.25">
      <c r="A2762" s="43">
        <v>2018</v>
      </c>
      <c r="B2762">
        <v>4</v>
      </c>
      <c r="C2762">
        <v>1</v>
      </c>
      <c r="D2762">
        <v>0.98</v>
      </c>
      <c r="E2762">
        <v>1</v>
      </c>
      <c r="F2762">
        <v>80</v>
      </c>
      <c r="G2762">
        <v>85</v>
      </c>
      <c r="H2762" s="36">
        <v>2</v>
      </c>
    </row>
    <row r="2763" spans="1:8" x14ac:dyDescent="0.25">
      <c r="A2763" s="43">
        <v>2018</v>
      </c>
      <c r="B2763">
        <v>4</v>
      </c>
      <c r="C2763">
        <v>0.97</v>
      </c>
      <c r="D2763">
        <v>1</v>
      </c>
      <c r="E2763">
        <v>1</v>
      </c>
      <c r="F2763">
        <v>3</v>
      </c>
      <c r="G2763">
        <v>3</v>
      </c>
      <c r="H2763" s="36">
        <v>2</v>
      </c>
    </row>
    <row r="2764" spans="1:8" x14ac:dyDescent="0.25">
      <c r="A2764" s="43">
        <v>2021</v>
      </c>
      <c r="B2764">
        <v>0</v>
      </c>
      <c r="E2764">
        <v>1</v>
      </c>
      <c r="F2764">
        <v>4</v>
      </c>
      <c r="G2764">
        <v>7</v>
      </c>
      <c r="H2764" s="36">
        <v>2</v>
      </c>
    </row>
    <row r="2765" spans="1:8" x14ac:dyDescent="0.25">
      <c r="A2765" s="43">
        <v>2021</v>
      </c>
      <c r="B2765">
        <v>4</v>
      </c>
      <c r="C2765">
        <v>0.99</v>
      </c>
      <c r="D2765">
        <v>1</v>
      </c>
      <c r="E2765">
        <v>1</v>
      </c>
      <c r="F2765">
        <v>97</v>
      </c>
      <c r="G2765">
        <v>118</v>
      </c>
      <c r="H2765" s="36">
        <v>2</v>
      </c>
    </row>
    <row r="2766" spans="1:8" x14ac:dyDescent="0.25">
      <c r="A2766" s="43">
        <v>2021</v>
      </c>
      <c r="B2766">
        <v>4</v>
      </c>
      <c r="C2766">
        <v>1</v>
      </c>
      <c r="D2766">
        <v>0.98</v>
      </c>
      <c r="E2766">
        <v>2</v>
      </c>
      <c r="F2766">
        <v>1</v>
      </c>
      <c r="G2766">
        <v>1</v>
      </c>
      <c r="H2766" s="36">
        <v>2</v>
      </c>
    </row>
    <row r="2767" spans="1:8" x14ac:dyDescent="0.25">
      <c r="A2767" s="43">
        <v>2019</v>
      </c>
      <c r="B2767">
        <v>4</v>
      </c>
      <c r="C2767">
        <v>1</v>
      </c>
      <c r="D2767">
        <v>0.99</v>
      </c>
      <c r="E2767">
        <v>2</v>
      </c>
      <c r="F2767">
        <v>1</v>
      </c>
      <c r="G2767">
        <v>1</v>
      </c>
      <c r="H2767" s="36">
        <v>2</v>
      </c>
    </row>
    <row r="2768" spans="1:8" x14ac:dyDescent="0.25">
      <c r="A2768" s="43">
        <v>2014</v>
      </c>
      <c r="B2768">
        <v>3</v>
      </c>
      <c r="C2768">
        <v>1</v>
      </c>
      <c r="D2768">
        <v>0.02</v>
      </c>
      <c r="E2768">
        <v>1</v>
      </c>
      <c r="F2768">
        <v>1</v>
      </c>
      <c r="G2768">
        <v>1</v>
      </c>
      <c r="H2768" s="36">
        <v>2</v>
      </c>
    </row>
    <row r="2769" spans="1:8" x14ac:dyDescent="0.25">
      <c r="A2769" s="43">
        <v>2021</v>
      </c>
      <c r="B2769">
        <v>4</v>
      </c>
      <c r="C2769">
        <v>1</v>
      </c>
      <c r="D2769">
        <v>1</v>
      </c>
      <c r="E2769">
        <v>1</v>
      </c>
      <c r="F2769">
        <v>4</v>
      </c>
      <c r="G2769">
        <v>5</v>
      </c>
      <c r="H2769" s="36">
        <v>2</v>
      </c>
    </row>
    <row r="2770" spans="1:8" x14ac:dyDescent="0.25">
      <c r="A2770" s="43">
        <v>2017</v>
      </c>
      <c r="B2770">
        <v>4</v>
      </c>
      <c r="C2770">
        <v>1</v>
      </c>
      <c r="D2770">
        <v>0.67</v>
      </c>
      <c r="E2770">
        <v>2</v>
      </c>
      <c r="F2770">
        <v>2</v>
      </c>
      <c r="G2770">
        <v>2</v>
      </c>
      <c r="H2770" s="36">
        <v>2</v>
      </c>
    </row>
    <row r="2771" spans="1:8" x14ac:dyDescent="0.25">
      <c r="A2771" s="43">
        <v>2020</v>
      </c>
      <c r="B2771">
        <v>2</v>
      </c>
      <c r="C2771">
        <v>0</v>
      </c>
      <c r="D2771">
        <v>0</v>
      </c>
      <c r="E2771">
        <v>1</v>
      </c>
      <c r="F2771">
        <v>1</v>
      </c>
      <c r="G2771">
        <v>1</v>
      </c>
      <c r="H2771" s="36">
        <v>2</v>
      </c>
    </row>
    <row r="2772" spans="1:8" x14ac:dyDescent="0.25">
      <c r="A2772" s="43">
        <v>2019</v>
      </c>
      <c r="B2772">
        <v>4</v>
      </c>
      <c r="C2772">
        <v>1</v>
      </c>
      <c r="D2772">
        <v>1</v>
      </c>
      <c r="E2772">
        <v>1</v>
      </c>
      <c r="F2772">
        <v>13</v>
      </c>
      <c r="G2772">
        <v>13</v>
      </c>
      <c r="H2772" s="36">
        <v>2</v>
      </c>
    </row>
    <row r="2773" spans="1:8" x14ac:dyDescent="0.25">
      <c r="A2773" s="43">
        <v>2018</v>
      </c>
      <c r="B2773">
        <v>3</v>
      </c>
      <c r="C2773">
        <v>1</v>
      </c>
      <c r="D2773">
        <v>0.96</v>
      </c>
      <c r="E2773">
        <v>2</v>
      </c>
      <c r="F2773">
        <v>2</v>
      </c>
      <c r="G2773">
        <v>2</v>
      </c>
      <c r="H2773" s="36">
        <v>2</v>
      </c>
    </row>
    <row r="2774" spans="1:8" x14ac:dyDescent="0.25">
      <c r="A2774" s="43">
        <v>2021</v>
      </c>
      <c r="B2774">
        <v>3</v>
      </c>
      <c r="C2774">
        <v>0.86</v>
      </c>
      <c r="D2774">
        <v>0.46</v>
      </c>
      <c r="E2774">
        <v>1</v>
      </c>
      <c r="F2774">
        <v>57</v>
      </c>
      <c r="G2774">
        <v>62</v>
      </c>
      <c r="H2774" s="36">
        <v>2</v>
      </c>
    </row>
    <row r="2775" spans="1:8" x14ac:dyDescent="0.25">
      <c r="A2775" s="43">
        <v>2021</v>
      </c>
      <c r="B2775">
        <v>3</v>
      </c>
      <c r="C2775">
        <v>1</v>
      </c>
      <c r="D2775">
        <v>0.27</v>
      </c>
      <c r="E2775">
        <v>2</v>
      </c>
      <c r="F2775">
        <v>1</v>
      </c>
      <c r="G2775">
        <v>2</v>
      </c>
      <c r="H2775" s="36">
        <v>2</v>
      </c>
    </row>
    <row r="2776" spans="1:8" x14ac:dyDescent="0.25">
      <c r="A2776" s="43">
        <v>2021</v>
      </c>
      <c r="B2776">
        <v>4</v>
      </c>
      <c r="C2776">
        <v>0.9</v>
      </c>
      <c r="D2776">
        <v>0.99</v>
      </c>
      <c r="E2776">
        <v>1</v>
      </c>
      <c r="F2776">
        <v>1</v>
      </c>
      <c r="G2776">
        <v>1</v>
      </c>
      <c r="H2776" s="36">
        <v>2</v>
      </c>
    </row>
    <row r="2777" spans="1:8" x14ac:dyDescent="0.25">
      <c r="A2777" s="43">
        <v>2013</v>
      </c>
      <c r="B2777">
        <v>1</v>
      </c>
      <c r="C2777">
        <v>1</v>
      </c>
      <c r="D2777">
        <v>1</v>
      </c>
      <c r="E2777">
        <v>1</v>
      </c>
      <c r="F2777">
        <v>1</v>
      </c>
      <c r="G2777">
        <v>1</v>
      </c>
      <c r="H2777" s="36">
        <v>2</v>
      </c>
    </row>
    <row r="2778" spans="1:8" x14ac:dyDescent="0.25">
      <c r="A2778" s="43">
        <v>2015</v>
      </c>
      <c r="B2778">
        <v>3</v>
      </c>
      <c r="C2778">
        <v>1</v>
      </c>
      <c r="D2778">
        <v>0.94</v>
      </c>
      <c r="E2778">
        <v>2</v>
      </c>
      <c r="F2778">
        <v>2</v>
      </c>
      <c r="G2778">
        <v>3</v>
      </c>
      <c r="H2778" s="36">
        <v>2</v>
      </c>
    </row>
    <row r="2779" spans="1:8" x14ac:dyDescent="0.25">
      <c r="A2779" s="43">
        <v>2016</v>
      </c>
      <c r="B2779">
        <v>4</v>
      </c>
      <c r="C2779">
        <v>1</v>
      </c>
      <c r="D2779">
        <v>1</v>
      </c>
      <c r="E2779">
        <v>1</v>
      </c>
      <c r="F2779">
        <v>1</v>
      </c>
      <c r="G2779">
        <v>1</v>
      </c>
      <c r="H2779" s="36">
        <v>2</v>
      </c>
    </row>
    <row r="2780" spans="1:8" x14ac:dyDescent="0.25">
      <c r="A2780" s="43">
        <v>2017</v>
      </c>
      <c r="B2780">
        <v>4</v>
      </c>
      <c r="C2780">
        <v>1</v>
      </c>
      <c r="D2780">
        <v>1</v>
      </c>
      <c r="E2780">
        <v>2</v>
      </c>
      <c r="F2780">
        <v>4</v>
      </c>
      <c r="G2780">
        <v>4</v>
      </c>
      <c r="H2780" s="36">
        <v>2</v>
      </c>
    </row>
    <row r="2781" spans="1:8" x14ac:dyDescent="0.25">
      <c r="A2781" s="43">
        <v>2017</v>
      </c>
      <c r="B2781">
        <v>4</v>
      </c>
      <c r="C2781">
        <v>1</v>
      </c>
      <c r="D2781">
        <v>0.98</v>
      </c>
      <c r="E2781">
        <v>1</v>
      </c>
      <c r="F2781">
        <v>1</v>
      </c>
      <c r="G2781">
        <v>1</v>
      </c>
      <c r="H2781" s="36">
        <v>2</v>
      </c>
    </row>
    <row r="2782" spans="1:8" x14ac:dyDescent="0.25">
      <c r="A2782" s="43">
        <v>2016</v>
      </c>
      <c r="B2782">
        <v>4</v>
      </c>
      <c r="C2782">
        <v>0.99</v>
      </c>
      <c r="D2782">
        <v>1</v>
      </c>
      <c r="E2782">
        <v>2</v>
      </c>
      <c r="F2782">
        <v>7</v>
      </c>
      <c r="G2782">
        <v>7</v>
      </c>
      <c r="H2782" s="36">
        <v>2</v>
      </c>
    </row>
    <row r="2783" spans="1:8" x14ac:dyDescent="0.25">
      <c r="A2783" s="43">
        <v>2013</v>
      </c>
      <c r="B2783">
        <v>0</v>
      </c>
      <c r="E2783">
        <v>1</v>
      </c>
      <c r="F2783">
        <v>1</v>
      </c>
      <c r="G2783">
        <v>1</v>
      </c>
      <c r="H2783" s="36">
        <v>2</v>
      </c>
    </row>
    <row r="2784" spans="1:8" x14ac:dyDescent="0.25">
      <c r="A2784" s="43">
        <v>2018</v>
      </c>
      <c r="B2784">
        <v>2</v>
      </c>
      <c r="C2784">
        <v>0.33</v>
      </c>
      <c r="D2784">
        <v>0.63</v>
      </c>
      <c r="E2784">
        <v>1</v>
      </c>
      <c r="F2784">
        <v>9</v>
      </c>
      <c r="G2784">
        <v>17</v>
      </c>
      <c r="H2784" s="36">
        <v>2</v>
      </c>
    </row>
    <row r="2785" spans="1:8" x14ac:dyDescent="0.25">
      <c r="A2785" s="43">
        <v>2017</v>
      </c>
      <c r="B2785">
        <v>4</v>
      </c>
      <c r="C2785">
        <v>0.9</v>
      </c>
      <c r="D2785">
        <v>1</v>
      </c>
      <c r="E2785">
        <v>2</v>
      </c>
      <c r="F2785">
        <v>1</v>
      </c>
      <c r="G2785">
        <v>5</v>
      </c>
      <c r="H2785" s="36">
        <v>2</v>
      </c>
    </row>
    <row r="2786" spans="1:8" x14ac:dyDescent="0.25">
      <c r="A2786" s="43">
        <v>2021</v>
      </c>
      <c r="B2786">
        <v>2</v>
      </c>
      <c r="C2786">
        <v>0.1</v>
      </c>
      <c r="D2786">
        <v>0</v>
      </c>
      <c r="E2786">
        <v>1</v>
      </c>
      <c r="F2786">
        <v>2</v>
      </c>
      <c r="G2786">
        <v>2</v>
      </c>
      <c r="H2786" s="36">
        <v>2</v>
      </c>
    </row>
    <row r="2787" spans="1:8" x14ac:dyDescent="0.25">
      <c r="A2787" s="43">
        <v>2021</v>
      </c>
      <c r="B2787">
        <v>0</v>
      </c>
      <c r="D2787">
        <v>1</v>
      </c>
      <c r="E2787">
        <v>2</v>
      </c>
      <c r="F2787">
        <v>1</v>
      </c>
      <c r="G2787">
        <v>1</v>
      </c>
      <c r="H2787" s="36">
        <v>2</v>
      </c>
    </row>
    <row r="2788" spans="1:8" x14ac:dyDescent="0.25">
      <c r="A2788" s="43">
        <v>2021</v>
      </c>
      <c r="B2788">
        <v>4</v>
      </c>
      <c r="C2788">
        <v>0.9</v>
      </c>
      <c r="D2788">
        <v>0.99</v>
      </c>
      <c r="E2788">
        <v>1</v>
      </c>
      <c r="F2788">
        <v>4</v>
      </c>
      <c r="G2788">
        <v>11</v>
      </c>
      <c r="H2788" s="36">
        <v>2</v>
      </c>
    </row>
    <row r="2789" spans="1:8" x14ac:dyDescent="0.25">
      <c r="A2789" s="43">
        <v>2021</v>
      </c>
      <c r="B2789">
        <v>0</v>
      </c>
      <c r="E2789">
        <v>1</v>
      </c>
      <c r="F2789">
        <v>9</v>
      </c>
      <c r="G2789">
        <v>9</v>
      </c>
      <c r="H2789" s="36">
        <v>2</v>
      </c>
    </row>
    <row r="2790" spans="1:8" x14ac:dyDescent="0.25">
      <c r="A2790" s="43">
        <v>2011</v>
      </c>
      <c r="B2790">
        <v>0</v>
      </c>
      <c r="D2790">
        <v>0.22</v>
      </c>
      <c r="E2790">
        <v>1</v>
      </c>
      <c r="F2790">
        <v>1</v>
      </c>
      <c r="G2790">
        <v>2</v>
      </c>
      <c r="H2790" s="36">
        <v>2</v>
      </c>
    </row>
    <row r="2791" spans="1:8" x14ac:dyDescent="0.25">
      <c r="A2791" s="43">
        <v>2018</v>
      </c>
      <c r="B2791">
        <v>4</v>
      </c>
      <c r="C2791">
        <v>1</v>
      </c>
      <c r="D2791">
        <v>1</v>
      </c>
      <c r="E2791">
        <v>1</v>
      </c>
      <c r="F2791">
        <v>10</v>
      </c>
      <c r="G2791">
        <v>13</v>
      </c>
      <c r="H2791" s="36">
        <v>2</v>
      </c>
    </row>
    <row r="2792" spans="1:8" x14ac:dyDescent="0.25">
      <c r="A2792" s="43">
        <v>2019</v>
      </c>
      <c r="B2792">
        <v>0</v>
      </c>
      <c r="D2792">
        <v>0</v>
      </c>
      <c r="E2792">
        <v>1</v>
      </c>
      <c r="F2792">
        <v>1</v>
      </c>
      <c r="G2792">
        <v>1</v>
      </c>
      <c r="H2792" s="36">
        <v>2</v>
      </c>
    </row>
    <row r="2793" spans="1:8" x14ac:dyDescent="0.25">
      <c r="A2793" s="43">
        <v>2023</v>
      </c>
      <c r="B2793">
        <v>0</v>
      </c>
      <c r="D2793">
        <v>1</v>
      </c>
      <c r="E2793">
        <v>1</v>
      </c>
      <c r="F2793">
        <v>529</v>
      </c>
      <c r="G2793">
        <v>708</v>
      </c>
      <c r="H2793" s="36">
        <v>2</v>
      </c>
    </row>
    <row r="2794" spans="1:8" x14ac:dyDescent="0.25">
      <c r="A2794" s="43">
        <v>2021</v>
      </c>
      <c r="B2794">
        <v>4</v>
      </c>
      <c r="C2794">
        <v>1</v>
      </c>
      <c r="D2794">
        <v>0.92</v>
      </c>
      <c r="E2794">
        <v>1</v>
      </c>
      <c r="F2794">
        <v>1</v>
      </c>
      <c r="G2794">
        <v>1</v>
      </c>
      <c r="H2794" s="36">
        <v>2</v>
      </c>
    </row>
    <row r="2795" spans="1:8" x14ac:dyDescent="0.25">
      <c r="A2795" s="43">
        <v>2019</v>
      </c>
      <c r="B2795">
        <v>4</v>
      </c>
      <c r="C2795">
        <v>1</v>
      </c>
      <c r="D2795">
        <v>0.79</v>
      </c>
      <c r="E2795">
        <v>2</v>
      </c>
      <c r="F2795">
        <v>1</v>
      </c>
      <c r="G2795">
        <v>1</v>
      </c>
      <c r="H2795" s="36">
        <v>2</v>
      </c>
    </row>
    <row r="2796" spans="1:8" x14ac:dyDescent="0.25">
      <c r="A2796" s="43">
        <v>2017</v>
      </c>
      <c r="B2796">
        <v>4</v>
      </c>
      <c r="C2796">
        <v>1</v>
      </c>
      <c r="D2796">
        <v>0.95</v>
      </c>
      <c r="E2796">
        <v>2</v>
      </c>
      <c r="F2796">
        <v>2</v>
      </c>
      <c r="G2796">
        <v>2</v>
      </c>
      <c r="H2796" s="36">
        <v>2</v>
      </c>
    </row>
    <row r="2797" spans="1:8" x14ac:dyDescent="0.25">
      <c r="A2797" s="43">
        <v>2020</v>
      </c>
      <c r="B2797">
        <v>2</v>
      </c>
      <c r="C2797">
        <v>0</v>
      </c>
      <c r="D2797">
        <v>0</v>
      </c>
      <c r="E2797">
        <v>1</v>
      </c>
      <c r="F2797">
        <v>1</v>
      </c>
      <c r="G2797">
        <v>1</v>
      </c>
      <c r="H2797" s="36">
        <v>2</v>
      </c>
    </row>
    <row r="2798" spans="1:8" x14ac:dyDescent="0.25">
      <c r="A2798" s="43">
        <v>2021</v>
      </c>
      <c r="B2798">
        <v>1</v>
      </c>
      <c r="C2798">
        <v>0.9</v>
      </c>
      <c r="D2798">
        <v>0.87</v>
      </c>
      <c r="E2798">
        <v>2</v>
      </c>
      <c r="F2798">
        <v>2</v>
      </c>
      <c r="G2798">
        <v>3</v>
      </c>
      <c r="H2798" s="36">
        <v>2</v>
      </c>
    </row>
    <row r="2799" spans="1:8" x14ac:dyDescent="0.25">
      <c r="A2799" s="43">
        <v>2016</v>
      </c>
      <c r="B2799">
        <v>3</v>
      </c>
      <c r="C2799">
        <v>1</v>
      </c>
      <c r="D2799">
        <v>0.72</v>
      </c>
      <c r="E2799">
        <v>2</v>
      </c>
      <c r="F2799">
        <v>1</v>
      </c>
      <c r="G2799">
        <v>1</v>
      </c>
      <c r="H2799" s="36">
        <v>2</v>
      </c>
    </row>
    <row r="2800" spans="1:8" x14ac:dyDescent="0.25">
      <c r="A2800" s="43">
        <v>2020</v>
      </c>
      <c r="B2800">
        <v>4</v>
      </c>
      <c r="C2800">
        <v>0.98</v>
      </c>
      <c r="D2800">
        <v>0.99</v>
      </c>
      <c r="E2800">
        <v>1</v>
      </c>
      <c r="F2800">
        <v>4</v>
      </c>
      <c r="G2800">
        <v>4</v>
      </c>
      <c r="H2800" s="36">
        <v>2</v>
      </c>
    </row>
    <row r="2801" spans="1:8" x14ac:dyDescent="0.25">
      <c r="A2801" s="43">
        <v>2019</v>
      </c>
      <c r="B2801">
        <v>4</v>
      </c>
      <c r="C2801">
        <v>1</v>
      </c>
      <c r="D2801">
        <v>0.32</v>
      </c>
      <c r="E2801">
        <v>1</v>
      </c>
      <c r="F2801">
        <v>1</v>
      </c>
      <c r="G2801">
        <v>1</v>
      </c>
      <c r="H2801" s="36">
        <v>2</v>
      </c>
    </row>
    <row r="2802" spans="1:8" x14ac:dyDescent="0.25">
      <c r="A2802" s="43">
        <v>2017</v>
      </c>
      <c r="B2802">
        <v>4</v>
      </c>
      <c r="C2802">
        <v>1</v>
      </c>
      <c r="D2802">
        <v>1</v>
      </c>
      <c r="E2802">
        <v>2</v>
      </c>
      <c r="F2802">
        <v>11</v>
      </c>
      <c r="G2802">
        <v>12</v>
      </c>
      <c r="H2802" s="36">
        <v>2</v>
      </c>
    </row>
    <row r="2803" spans="1:8" x14ac:dyDescent="0.25">
      <c r="A2803" s="43">
        <v>2018</v>
      </c>
      <c r="B2803">
        <v>4</v>
      </c>
      <c r="C2803">
        <v>1</v>
      </c>
      <c r="D2803">
        <v>0.94</v>
      </c>
      <c r="E2803">
        <v>1</v>
      </c>
      <c r="F2803">
        <v>2</v>
      </c>
      <c r="G2803">
        <v>2</v>
      </c>
      <c r="H2803" s="36">
        <v>2</v>
      </c>
    </row>
    <row r="2804" spans="1:8" x14ac:dyDescent="0.25">
      <c r="A2804" s="43">
        <v>2018</v>
      </c>
      <c r="B2804">
        <v>3</v>
      </c>
      <c r="C2804">
        <v>1</v>
      </c>
      <c r="D2804">
        <v>0.96</v>
      </c>
      <c r="E2804">
        <v>2</v>
      </c>
      <c r="F2804">
        <v>1</v>
      </c>
      <c r="G2804">
        <v>1</v>
      </c>
      <c r="H2804" s="36">
        <v>2</v>
      </c>
    </row>
    <row r="2805" spans="1:8" x14ac:dyDescent="0.25">
      <c r="A2805" s="43">
        <v>2013</v>
      </c>
      <c r="B2805">
        <v>4</v>
      </c>
      <c r="C2805">
        <v>1</v>
      </c>
      <c r="D2805">
        <v>0.93</v>
      </c>
      <c r="E2805">
        <v>2</v>
      </c>
      <c r="F2805">
        <v>1</v>
      </c>
      <c r="G2805">
        <v>2</v>
      </c>
      <c r="H2805" s="36">
        <v>2</v>
      </c>
    </row>
    <row r="2806" spans="1:8" x14ac:dyDescent="0.25">
      <c r="A2806" s="43">
        <v>2015</v>
      </c>
      <c r="B2806">
        <v>4</v>
      </c>
      <c r="C2806">
        <v>1</v>
      </c>
      <c r="D2806">
        <v>0.89</v>
      </c>
      <c r="E2806">
        <v>2</v>
      </c>
      <c r="F2806">
        <v>1</v>
      </c>
      <c r="G2806">
        <v>2</v>
      </c>
      <c r="H2806" s="36">
        <v>2</v>
      </c>
    </row>
    <row r="2807" spans="1:8" x14ac:dyDescent="0.25">
      <c r="A2807" s="43">
        <v>2021</v>
      </c>
      <c r="B2807">
        <v>4</v>
      </c>
      <c r="C2807">
        <v>0.97</v>
      </c>
      <c r="D2807">
        <v>1</v>
      </c>
      <c r="E2807">
        <v>1</v>
      </c>
      <c r="F2807">
        <v>5</v>
      </c>
      <c r="G2807">
        <v>6</v>
      </c>
      <c r="H2807" s="36">
        <v>2</v>
      </c>
    </row>
    <row r="2808" spans="1:8" x14ac:dyDescent="0.25">
      <c r="A2808" s="43">
        <v>2021</v>
      </c>
      <c r="B2808">
        <v>2</v>
      </c>
      <c r="C2808">
        <v>0.14000000000000001</v>
      </c>
      <c r="D2808">
        <v>0</v>
      </c>
      <c r="E2808">
        <v>1</v>
      </c>
      <c r="F2808">
        <v>1</v>
      </c>
      <c r="G2808">
        <v>1</v>
      </c>
      <c r="H2808" s="36">
        <v>2</v>
      </c>
    </row>
    <row r="2809" spans="1:8" x14ac:dyDescent="0.25">
      <c r="A2809" s="43">
        <v>2021</v>
      </c>
      <c r="B2809">
        <v>0</v>
      </c>
      <c r="D2809">
        <v>1</v>
      </c>
      <c r="E2809">
        <v>1</v>
      </c>
      <c r="F2809">
        <v>3</v>
      </c>
      <c r="G2809">
        <v>3</v>
      </c>
      <c r="H2809" s="36">
        <v>1</v>
      </c>
    </row>
    <row r="2810" spans="1:8" x14ac:dyDescent="0.25">
      <c r="A2810" s="43">
        <v>2014</v>
      </c>
      <c r="B2810">
        <v>4</v>
      </c>
      <c r="C2810">
        <v>1</v>
      </c>
      <c r="D2810">
        <v>1</v>
      </c>
      <c r="E2810">
        <v>2</v>
      </c>
      <c r="F2810">
        <v>2</v>
      </c>
      <c r="G2810">
        <v>6</v>
      </c>
      <c r="H2810" s="36">
        <v>2</v>
      </c>
    </row>
    <row r="2811" spans="1:8" x14ac:dyDescent="0.25">
      <c r="A2811" s="43">
        <v>2013</v>
      </c>
      <c r="B2811">
        <v>3</v>
      </c>
      <c r="C2811">
        <v>1</v>
      </c>
      <c r="D2811">
        <v>0.69</v>
      </c>
      <c r="E2811">
        <v>1</v>
      </c>
      <c r="F2811">
        <v>1</v>
      </c>
      <c r="G2811">
        <v>1</v>
      </c>
      <c r="H2811" s="36">
        <v>2</v>
      </c>
    </row>
    <row r="2812" spans="1:8" x14ac:dyDescent="0.25">
      <c r="A2812" s="43">
        <v>2021</v>
      </c>
      <c r="B2812">
        <v>4</v>
      </c>
      <c r="C2812">
        <v>1</v>
      </c>
      <c r="D2812">
        <v>1</v>
      </c>
      <c r="E2812">
        <v>2</v>
      </c>
      <c r="F2812">
        <v>1</v>
      </c>
      <c r="G2812">
        <v>1</v>
      </c>
      <c r="H2812" s="36">
        <v>2</v>
      </c>
    </row>
    <row r="2813" spans="1:8" x14ac:dyDescent="0.25">
      <c r="A2813" s="43">
        <v>2021</v>
      </c>
      <c r="B2813">
        <v>4</v>
      </c>
      <c r="C2813">
        <v>1</v>
      </c>
      <c r="D2813">
        <v>1</v>
      </c>
      <c r="E2813">
        <v>1</v>
      </c>
      <c r="F2813">
        <v>1</v>
      </c>
      <c r="G2813">
        <v>6</v>
      </c>
      <c r="H2813" s="36">
        <v>2</v>
      </c>
    </row>
    <row r="2814" spans="1:8" x14ac:dyDescent="0.25">
      <c r="A2814" s="43">
        <v>2021</v>
      </c>
      <c r="B2814">
        <v>4</v>
      </c>
      <c r="C2814">
        <v>1</v>
      </c>
      <c r="D2814">
        <v>1</v>
      </c>
      <c r="E2814">
        <v>1</v>
      </c>
      <c r="F2814">
        <v>5</v>
      </c>
      <c r="G2814">
        <v>5</v>
      </c>
      <c r="H2814" s="36">
        <v>2</v>
      </c>
    </row>
    <row r="2815" spans="1:8" x14ac:dyDescent="0.25">
      <c r="A2815" s="43">
        <v>2016</v>
      </c>
      <c r="B2815">
        <v>3</v>
      </c>
      <c r="C2815">
        <v>1</v>
      </c>
      <c r="E2815">
        <v>1</v>
      </c>
      <c r="F2815">
        <v>2</v>
      </c>
      <c r="G2815">
        <v>2</v>
      </c>
      <c r="H2815" s="36">
        <v>2</v>
      </c>
    </row>
    <row r="2816" spans="1:8" x14ac:dyDescent="0.25">
      <c r="A2816" s="43">
        <v>2019</v>
      </c>
      <c r="B2816">
        <v>4</v>
      </c>
      <c r="C2816">
        <v>0.96</v>
      </c>
      <c r="D2816">
        <v>1</v>
      </c>
      <c r="E2816">
        <v>1</v>
      </c>
      <c r="F2816">
        <v>15</v>
      </c>
      <c r="G2816">
        <v>17</v>
      </c>
      <c r="H2816" s="36">
        <v>2</v>
      </c>
    </row>
    <row r="2817" spans="1:8" x14ac:dyDescent="0.25">
      <c r="A2817" s="43">
        <v>2019</v>
      </c>
      <c r="B2817">
        <v>4</v>
      </c>
      <c r="C2817">
        <v>1</v>
      </c>
      <c r="D2817">
        <v>1</v>
      </c>
      <c r="E2817">
        <v>2</v>
      </c>
      <c r="F2817">
        <v>1</v>
      </c>
      <c r="G2817">
        <v>1</v>
      </c>
      <c r="H2817" s="36">
        <v>2</v>
      </c>
    </row>
    <row r="2818" spans="1:8" x14ac:dyDescent="0.25">
      <c r="A2818" s="43">
        <v>2021</v>
      </c>
      <c r="B2818">
        <v>4</v>
      </c>
      <c r="C2818">
        <v>1</v>
      </c>
      <c r="D2818">
        <v>1</v>
      </c>
      <c r="E2818">
        <v>1</v>
      </c>
      <c r="F2818">
        <v>1</v>
      </c>
      <c r="G2818">
        <v>4</v>
      </c>
      <c r="H2818" s="36">
        <v>2</v>
      </c>
    </row>
    <row r="2819" spans="1:8" x14ac:dyDescent="0.25">
      <c r="A2819" s="43">
        <v>2020</v>
      </c>
      <c r="B2819">
        <v>4</v>
      </c>
      <c r="C2819">
        <v>1</v>
      </c>
      <c r="D2819">
        <v>0.87</v>
      </c>
      <c r="E2819">
        <v>2</v>
      </c>
      <c r="F2819">
        <v>1</v>
      </c>
      <c r="G2819">
        <v>1</v>
      </c>
      <c r="H2819" s="36">
        <v>2</v>
      </c>
    </row>
    <row r="2820" spans="1:8" x14ac:dyDescent="0.25">
      <c r="A2820" s="43">
        <v>2015</v>
      </c>
      <c r="B2820">
        <v>4</v>
      </c>
      <c r="C2820">
        <v>1</v>
      </c>
      <c r="D2820">
        <v>0.76</v>
      </c>
      <c r="E2820">
        <v>1</v>
      </c>
      <c r="F2820">
        <v>1</v>
      </c>
      <c r="G2820">
        <v>2</v>
      </c>
      <c r="H2820" s="36">
        <v>2</v>
      </c>
    </row>
    <row r="2821" spans="1:8" x14ac:dyDescent="0.25">
      <c r="A2821" s="43">
        <v>2019</v>
      </c>
      <c r="B2821">
        <v>4</v>
      </c>
      <c r="C2821">
        <v>1</v>
      </c>
      <c r="D2821">
        <v>0.98</v>
      </c>
      <c r="E2821">
        <v>2</v>
      </c>
      <c r="F2821">
        <v>1</v>
      </c>
      <c r="G2821">
        <v>2</v>
      </c>
      <c r="H2821" s="36">
        <v>2</v>
      </c>
    </row>
    <row r="2822" spans="1:8" x14ac:dyDescent="0.25">
      <c r="A2822" s="43">
        <v>2017</v>
      </c>
      <c r="B2822">
        <v>4</v>
      </c>
      <c r="C2822">
        <v>1</v>
      </c>
      <c r="D2822">
        <v>1</v>
      </c>
      <c r="E2822">
        <v>2</v>
      </c>
      <c r="F2822">
        <v>4</v>
      </c>
      <c r="G2822">
        <v>7</v>
      </c>
      <c r="H2822" s="36">
        <v>2</v>
      </c>
    </row>
    <row r="2823" spans="1:8" x14ac:dyDescent="0.25">
      <c r="A2823" s="43">
        <v>2015</v>
      </c>
      <c r="B2823">
        <v>3</v>
      </c>
      <c r="C2823">
        <v>0.9</v>
      </c>
      <c r="D2823">
        <v>0.61</v>
      </c>
      <c r="E2823">
        <v>1</v>
      </c>
      <c r="F2823">
        <v>1</v>
      </c>
      <c r="G2823">
        <v>2</v>
      </c>
      <c r="H2823" s="36">
        <v>2</v>
      </c>
    </row>
    <row r="2824" spans="1:8" x14ac:dyDescent="0.25">
      <c r="A2824" s="43">
        <v>2016</v>
      </c>
      <c r="B2824">
        <v>4</v>
      </c>
      <c r="C2824">
        <v>1</v>
      </c>
      <c r="D2824">
        <v>0.73</v>
      </c>
      <c r="E2824">
        <v>2</v>
      </c>
      <c r="F2824">
        <v>1</v>
      </c>
      <c r="G2824">
        <v>3</v>
      </c>
      <c r="H2824" s="36">
        <v>2</v>
      </c>
    </row>
    <row r="2825" spans="1:8" x14ac:dyDescent="0.25">
      <c r="A2825" s="43">
        <v>2021</v>
      </c>
      <c r="B2825">
        <v>4</v>
      </c>
      <c r="C2825">
        <v>1</v>
      </c>
      <c r="D2825">
        <v>1</v>
      </c>
      <c r="E2825">
        <v>1</v>
      </c>
      <c r="F2825">
        <v>1</v>
      </c>
      <c r="G2825">
        <v>1</v>
      </c>
      <c r="H2825" s="36">
        <v>2</v>
      </c>
    </row>
    <row r="2826" spans="1:8" x14ac:dyDescent="0.25">
      <c r="A2826" s="43">
        <v>2019</v>
      </c>
      <c r="B2826">
        <v>4</v>
      </c>
      <c r="C2826">
        <v>0.78</v>
      </c>
      <c r="D2826">
        <v>1</v>
      </c>
      <c r="E2826">
        <v>2</v>
      </c>
      <c r="F2826">
        <v>1</v>
      </c>
      <c r="G2826">
        <v>2</v>
      </c>
      <c r="H2826" s="36">
        <v>2</v>
      </c>
    </row>
    <row r="2827" spans="1:8" x14ac:dyDescent="0.25">
      <c r="A2827" s="43">
        <v>2018</v>
      </c>
      <c r="B2827">
        <v>4</v>
      </c>
      <c r="C2827">
        <v>1</v>
      </c>
      <c r="D2827">
        <v>1</v>
      </c>
      <c r="E2827">
        <v>2</v>
      </c>
      <c r="F2827">
        <v>2</v>
      </c>
      <c r="G2827">
        <v>2</v>
      </c>
      <c r="H2827" s="36">
        <v>2</v>
      </c>
    </row>
    <row r="2828" spans="1:8" x14ac:dyDescent="0.25">
      <c r="A2828" s="43">
        <v>2017</v>
      </c>
      <c r="B2828">
        <v>4</v>
      </c>
      <c r="C2828">
        <v>1</v>
      </c>
      <c r="D2828">
        <v>0.96</v>
      </c>
      <c r="E2828">
        <v>2</v>
      </c>
      <c r="F2828">
        <v>1</v>
      </c>
      <c r="G2828">
        <v>1</v>
      </c>
      <c r="H2828" s="36">
        <v>2</v>
      </c>
    </row>
    <row r="2829" spans="1:8" x14ac:dyDescent="0.25">
      <c r="A2829" s="43">
        <v>2016</v>
      </c>
      <c r="B2829">
        <v>4</v>
      </c>
      <c r="C2829">
        <v>1</v>
      </c>
      <c r="D2829">
        <v>0.99</v>
      </c>
      <c r="E2829">
        <v>1</v>
      </c>
      <c r="F2829">
        <v>3</v>
      </c>
      <c r="G2829">
        <v>6</v>
      </c>
      <c r="H2829" s="36">
        <v>2</v>
      </c>
    </row>
    <row r="2830" spans="1:8" x14ac:dyDescent="0.25">
      <c r="A2830" s="43">
        <v>2021</v>
      </c>
      <c r="B2830">
        <v>4</v>
      </c>
      <c r="C2830">
        <v>1</v>
      </c>
      <c r="D2830">
        <v>1</v>
      </c>
      <c r="E2830">
        <v>2</v>
      </c>
      <c r="F2830">
        <v>1</v>
      </c>
      <c r="G2830">
        <v>1</v>
      </c>
      <c r="H2830" s="36">
        <v>2</v>
      </c>
    </row>
    <row r="2831" spans="1:8" x14ac:dyDescent="0.25">
      <c r="A2831" s="43">
        <v>2017</v>
      </c>
      <c r="B2831">
        <v>4</v>
      </c>
      <c r="C2831">
        <v>1</v>
      </c>
      <c r="D2831">
        <v>0.74</v>
      </c>
      <c r="E2831">
        <v>2</v>
      </c>
      <c r="F2831">
        <v>3</v>
      </c>
      <c r="G2831">
        <v>4</v>
      </c>
      <c r="H2831" s="36">
        <v>2</v>
      </c>
    </row>
    <row r="2832" spans="1:8" x14ac:dyDescent="0.25">
      <c r="A2832" s="43">
        <v>2021</v>
      </c>
      <c r="B2832">
        <v>4</v>
      </c>
      <c r="C2832">
        <v>0.97</v>
      </c>
      <c r="D2832">
        <v>0.97</v>
      </c>
      <c r="E2832">
        <v>1</v>
      </c>
      <c r="F2832">
        <v>13</v>
      </c>
      <c r="G2832">
        <v>14</v>
      </c>
      <c r="H2832" s="36">
        <v>2</v>
      </c>
    </row>
    <row r="2833" spans="1:8" x14ac:dyDescent="0.25">
      <c r="A2833" s="43">
        <v>2019</v>
      </c>
      <c r="B2833">
        <v>0</v>
      </c>
      <c r="E2833">
        <v>1</v>
      </c>
      <c r="F2833">
        <v>1</v>
      </c>
      <c r="G2833">
        <v>7</v>
      </c>
      <c r="H2833" s="36">
        <v>1</v>
      </c>
    </row>
    <row r="2834" spans="1:8" x14ac:dyDescent="0.25">
      <c r="A2834" s="43">
        <v>2021</v>
      </c>
      <c r="B2834">
        <v>3</v>
      </c>
      <c r="C2834">
        <v>1</v>
      </c>
      <c r="D2834">
        <v>0.75</v>
      </c>
      <c r="E2834">
        <v>1</v>
      </c>
      <c r="F2834">
        <v>1</v>
      </c>
      <c r="G2834">
        <v>1</v>
      </c>
      <c r="H2834" s="36">
        <v>2</v>
      </c>
    </row>
    <row r="2835" spans="1:8" x14ac:dyDescent="0.25">
      <c r="A2835" s="43">
        <v>2021</v>
      </c>
      <c r="B2835">
        <v>1</v>
      </c>
      <c r="C2835">
        <v>0.6</v>
      </c>
      <c r="D2835">
        <v>0.14000000000000001</v>
      </c>
      <c r="E2835">
        <v>1</v>
      </c>
      <c r="F2835">
        <v>4</v>
      </c>
      <c r="G2835">
        <v>4</v>
      </c>
      <c r="H2835" s="36">
        <v>2</v>
      </c>
    </row>
    <row r="2836" spans="1:8" x14ac:dyDescent="0.25">
      <c r="A2836" s="43">
        <v>2014</v>
      </c>
      <c r="B2836">
        <v>4</v>
      </c>
      <c r="C2836">
        <v>1</v>
      </c>
      <c r="D2836">
        <v>1</v>
      </c>
      <c r="E2836">
        <v>2</v>
      </c>
      <c r="F2836">
        <v>4</v>
      </c>
      <c r="G2836">
        <v>7</v>
      </c>
      <c r="H2836" s="36">
        <v>2</v>
      </c>
    </row>
    <row r="2837" spans="1:8" x14ac:dyDescent="0.25">
      <c r="A2837" s="43">
        <v>2014</v>
      </c>
      <c r="B2837">
        <v>3</v>
      </c>
      <c r="C2837">
        <v>0.9</v>
      </c>
      <c r="D2837">
        <v>0.93</v>
      </c>
      <c r="E2837">
        <v>1</v>
      </c>
      <c r="F2837">
        <v>3</v>
      </c>
      <c r="G2837">
        <v>3</v>
      </c>
      <c r="H2837" s="36">
        <v>2</v>
      </c>
    </row>
    <row r="2838" spans="1:8" x14ac:dyDescent="0.25">
      <c r="A2838" s="43">
        <v>2015</v>
      </c>
      <c r="B2838">
        <v>4</v>
      </c>
      <c r="C2838">
        <v>1</v>
      </c>
      <c r="D2838">
        <v>0.68</v>
      </c>
      <c r="E2838">
        <v>2</v>
      </c>
      <c r="F2838">
        <v>1</v>
      </c>
      <c r="G2838">
        <v>2</v>
      </c>
      <c r="H2838" s="36">
        <v>2</v>
      </c>
    </row>
    <row r="2839" spans="1:8" x14ac:dyDescent="0.25">
      <c r="A2839" s="43">
        <v>2021</v>
      </c>
      <c r="B2839">
        <v>0</v>
      </c>
      <c r="D2839">
        <v>1</v>
      </c>
      <c r="E2839">
        <v>2</v>
      </c>
      <c r="F2839">
        <v>1</v>
      </c>
      <c r="G2839">
        <v>1</v>
      </c>
      <c r="H2839" s="36">
        <v>2</v>
      </c>
    </row>
    <row r="2840" spans="1:8" x14ac:dyDescent="0.25">
      <c r="A2840" s="43">
        <v>2021</v>
      </c>
      <c r="B2840">
        <v>3</v>
      </c>
      <c r="C2840">
        <v>1</v>
      </c>
      <c r="D2840">
        <v>0</v>
      </c>
      <c r="E2840">
        <v>1</v>
      </c>
      <c r="F2840">
        <v>2</v>
      </c>
      <c r="G2840">
        <v>2</v>
      </c>
      <c r="H2840" s="36">
        <v>2</v>
      </c>
    </row>
    <row r="2841" spans="1:8" x14ac:dyDescent="0.25">
      <c r="A2841" s="43">
        <v>2016</v>
      </c>
      <c r="B2841">
        <v>0</v>
      </c>
      <c r="E2841">
        <v>1</v>
      </c>
      <c r="F2841">
        <v>1</v>
      </c>
      <c r="G2841">
        <v>1</v>
      </c>
      <c r="H2841" s="36">
        <v>2</v>
      </c>
    </row>
    <row r="2842" spans="1:8" x14ac:dyDescent="0.25">
      <c r="A2842" s="43">
        <v>2021</v>
      </c>
      <c r="B2842">
        <v>4</v>
      </c>
      <c r="C2842">
        <v>1</v>
      </c>
      <c r="D2842">
        <v>1</v>
      </c>
      <c r="E2842">
        <v>2</v>
      </c>
      <c r="F2842">
        <v>1</v>
      </c>
      <c r="G2842">
        <v>1</v>
      </c>
      <c r="H2842" s="36">
        <v>2</v>
      </c>
    </row>
    <row r="2843" spans="1:8" x14ac:dyDescent="0.25">
      <c r="A2843" s="43">
        <v>2017</v>
      </c>
      <c r="B2843">
        <v>4</v>
      </c>
      <c r="C2843">
        <v>1</v>
      </c>
      <c r="D2843">
        <v>0</v>
      </c>
      <c r="E2843">
        <v>1</v>
      </c>
      <c r="F2843">
        <v>1</v>
      </c>
      <c r="G2843">
        <v>1</v>
      </c>
      <c r="H2843" s="36">
        <v>2</v>
      </c>
    </row>
    <row r="2844" spans="1:8" x14ac:dyDescent="0.25">
      <c r="A2844" s="43">
        <v>2017</v>
      </c>
      <c r="B2844">
        <v>4</v>
      </c>
      <c r="C2844">
        <v>1</v>
      </c>
      <c r="D2844">
        <v>0.99</v>
      </c>
      <c r="E2844">
        <v>1</v>
      </c>
      <c r="F2844">
        <v>1</v>
      </c>
      <c r="G2844">
        <v>1</v>
      </c>
      <c r="H2844" s="36">
        <v>2</v>
      </c>
    </row>
    <row r="2845" spans="1:8" x14ac:dyDescent="0.25">
      <c r="A2845" s="43">
        <v>2016</v>
      </c>
      <c r="B2845">
        <v>2</v>
      </c>
      <c r="C2845">
        <v>0</v>
      </c>
      <c r="D2845">
        <v>0</v>
      </c>
      <c r="E2845">
        <v>1</v>
      </c>
      <c r="F2845">
        <v>1</v>
      </c>
      <c r="G2845">
        <v>1</v>
      </c>
      <c r="H2845" s="36">
        <v>2</v>
      </c>
    </row>
    <row r="2846" spans="1:8" x14ac:dyDescent="0.25">
      <c r="A2846" s="43">
        <v>2021</v>
      </c>
      <c r="B2846">
        <v>4</v>
      </c>
      <c r="C2846">
        <v>1</v>
      </c>
      <c r="D2846">
        <v>1</v>
      </c>
      <c r="E2846">
        <v>1</v>
      </c>
      <c r="F2846">
        <v>1</v>
      </c>
      <c r="G2846">
        <v>1</v>
      </c>
      <c r="H2846" s="36">
        <v>2</v>
      </c>
    </row>
    <row r="2847" spans="1:8" x14ac:dyDescent="0.25">
      <c r="A2847" s="43">
        <v>2019</v>
      </c>
      <c r="B2847">
        <v>4</v>
      </c>
      <c r="C2847">
        <v>1</v>
      </c>
      <c r="D2847">
        <v>0.96</v>
      </c>
      <c r="E2847">
        <v>2</v>
      </c>
      <c r="F2847">
        <v>1</v>
      </c>
      <c r="G2847">
        <v>1</v>
      </c>
      <c r="H2847" s="36">
        <v>2</v>
      </c>
    </row>
    <row r="2848" spans="1:8" x14ac:dyDescent="0.25">
      <c r="A2848" s="43">
        <v>2020</v>
      </c>
      <c r="B2848">
        <v>4</v>
      </c>
      <c r="C2848">
        <v>1</v>
      </c>
      <c r="D2848">
        <v>0.5</v>
      </c>
      <c r="E2848">
        <v>2</v>
      </c>
      <c r="F2848">
        <v>1</v>
      </c>
      <c r="G2848">
        <v>1</v>
      </c>
      <c r="H2848" s="36">
        <v>2</v>
      </c>
    </row>
    <row r="2849" spans="1:8" x14ac:dyDescent="0.25">
      <c r="A2849" s="43">
        <v>2015</v>
      </c>
      <c r="B2849">
        <v>0</v>
      </c>
      <c r="D2849">
        <v>1</v>
      </c>
      <c r="E2849">
        <v>1</v>
      </c>
      <c r="F2849">
        <v>1</v>
      </c>
      <c r="G2849">
        <v>1</v>
      </c>
      <c r="H2849" s="36">
        <v>2</v>
      </c>
    </row>
    <row r="2850" spans="1:8" x14ac:dyDescent="0.25">
      <c r="A2850" s="43">
        <v>2021</v>
      </c>
      <c r="B2850">
        <v>4</v>
      </c>
      <c r="C2850">
        <v>1</v>
      </c>
      <c r="D2850">
        <v>1</v>
      </c>
      <c r="E2850">
        <v>2</v>
      </c>
      <c r="F2850">
        <v>2</v>
      </c>
      <c r="G2850">
        <v>2</v>
      </c>
      <c r="H2850" s="36">
        <v>2</v>
      </c>
    </row>
    <row r="2851" spans="1:8" x14ac:dyDescent="0.25">
      <c r="A2851" s="43">
        <v>2021</v>
      </c>
      <c r="B2851">
        <v>4</v>
      </c>
      <c r="C2851">
        <v>1</v>
      </c>
      <c r="D2851">
        <v>1</v>
      </c>
      <c r="E2851">
        <v>2</v>
      </c>
      <c r="F2851">
        <v>1</v>
      </c>
      <c r="G2851">
        <v>1</v>
      </c>
      <c r="H2851" s="36">
        <v>2</v>
      </c>
    </row>
    <row r="2852" spans="1:8" x14ac:dyDescent="0.25">
      <c r="A2852" s="43">
        <v>2016</v>
      </c>
      <c r="B2852">
        <v>3</v>
      </c>
      <c r="C2852">
        <v>0.96</v>
      </c>
      <c r="D2852">
        <v>0.43</v>
      </c>
      <c r="E2852">
        <v>1</v>
      </c>
      <c r="F2852">
        <v>1</v>
      </c>
      <c r="G2852">
        <v>2</v>
      </c>
      <c r="H2852" s="36">
        <v>2</v>
      </c>
    </row>
    <row r="2853" spans="1:8" x14ac:dyDescent="0.25">
      <c r="A2853" s="43">
        <v>2021</v>
      </c>
      <c r="B2853">
        <v>4</v>
      </c>
      <c r="C2853">
        <v>1</v>
      </c>
      <c r="D2853">
        <v>1</v>
      </c>
      <c r="E2853">
        <v>1</v>
      </c>
      <c r="F2853">
        <v>1</v>
      </c>
      <c r="G2853">
        <v>1</v>
      </c>
      <c r="H2853" s="36">
        <v>2</v>
      </c>
    </row>
    <row r="2854" spans="1:8" x14ac:dyDescent="0.25">
      <c r="A2854" s="43">
        <v>2016</v>
      </c>
      <c r="B2854">
        <v>0</v>
      </c>
      <c r="E2854">
        <v>1</v>
      </c>
      <c r="F2854">
        <v>2</v>
      </c>
      <c r="G2854">
        <v>2</v>
      </c>
      <c r="H2854" s="36">
        <v>1</v>
      </c>
    </row>
    <row r="2855" spans="1:8" x14ac:dyDescent="0.25">
      <c r="A2855" s="43">
        <v>2021</v>
      </c>
      <c r="B2855">
        <v>3</v>
      </c>
      <c r="C2855">
        <v>1</v>
      </c>
      <c r="D2855">
        <v>0</v>
      </c>
      <c r="E2855">
        <v>1</v>
      </c>
      <c r="F2855">
        <v>2</v>
      </c>
      <c r="G2855">
        <v>2</v>
      </c>
      <c r="H2855" s="36">
        <v>2</v>
      </c>
    </row>
    <row r="2856" spans="1:8" x14ac:dyDescent="0.25">
      <c r="A2856" s="43">
        <v>2019</v>
      </c>
      <c r="B2856">
        <v>4</v>
      </c>
      <c r="C2856">
        <v>1</v>
      </c>
      <c r="D2856">
        <v>1</v>
      </c>
      <c r="E2856">
        <v>2</v>
      </c>
      <c r="F2856">
        <v>2</v>
      </c>
      <c r="G2856">
        <v>2</v>
      </c>
      <c r="H2856" s="36">
        <v>2</v>
      </c>
    </row>
    <row r="2857" spans="1:8" x14ac:dyDescent="0.25">
      <c r="A2857" s="43">
        <v>2021</v>
      </c>
      <c r="B2857">
        <v>1</v>
      </c>
      <c r="C2857">
        <v>1</v>
      </c>
      <c r="D2857">
        <v>0.75</v>
      </c>
      <c r="E2857">
        <v>1</v>
      </c>
      <c r="F2857">
        <v>1</v>
      </c>
      <c r="G2857">
        <v>1</v>
      </c>
      <c r="H2857" s="36">
        <v>2</v>
      </c>
    </row>
    <row r="2858" spans="1:8" x14ac:dyDescent="0.25">
      <c r="A2858" s="43">
        <v>2013</v>
      </c>
      <c r="B2858">
        <v>0</v>
      </c>
      <c r="D2858">
        <v>0.86</v>
      </c>
      <c r="E2858">
        <v>1</v>
      </c>
      <c r="F2858">
        <v>1</v>
      </c>
      <c r="G2858">
        <v>1</v>
      </c>
      <c r="H2858" s="36">
        <v>2</v>
      </c>
    </row>
    <row r="2859" spans="1:8" x14ac:dyDescent="0.25">
      <c r="A2859" s="43">
        <v>2018</v>
      </c>
      <c r="B2859">
        <v>4</v>
      </c>
      <c r="C2859">
        <v>1</v>
      </c>
      <c r="D2859">
        <v>1</v>
      </c>
      <c r="E2859">
        <v>2</v>
      </c>
      <c r="F2859">
        <v>3</v>
      </c>
      <c r="G2859">
        <v>3</v>
      </c>
      <c r="H2859" s="36">
        <v>2</v>
      </c>
    </row>
    <row r="2860" spans="1:8" x14ac:dyDescent="0.25">
      <c r="A2860" s="43">
        <v>2016</v>
      </c>
      <c r="B2860">
        <v>2</v>
      </c>
      <c r="C2860">
        <v>0.25</v>
      </c>
      <c r="D2860">
        <v>0.2</v>
      </c>
      <c r="E2860">
        <v>1</v>
      </c>
      <c r="F2860">
        <v>1</v>
      </c>
      <c r="G2860">
        <v>1</v>
      </c>
      <c r="H2860" s="36">
        <v>2</v>
      </c>
    </row>
    <row r="2861" spans="1:8" x14ac:dyDescent="0.25">
      <c r="A2861" s="43">
        <v>2021</v>
      </c>
      <c r="B2861">
        <v>4</v>
      </c>
      <c r="C2861">
        <v>1</v>
      </c>
      <c r="D2861">
        <v>0.98</v>
      </c>
      <c r="E2861">
        <v>2</v>
      </c>
      <c r="F2861">
        <v>2</v>
      </c>
      <c r="G2861">
        <v>2</v>
      </c>
      <c r="H2861" s="36">
        <v>2</v>
      </c>
    </row>
    <row r="2862" spans="1:8" x14ac:dyDescent="0.25">
      <c r="A2862" s="43">
        <v>2016</v>
      </c>
      <c r="B2862">
        <v>4</v>
      </c>
      <c r="C2862">
        <v>1</v>
      </c>
      <c r="D2862">
        <v>1</v>
      </c>
      <c r="E2862">
        <v>1</v>
      </c>
      <c r="F2862">
        <v>1</v>
      </c>
      <c r="G2862">
        <v>1</v>
      </c>
      <c r="H2862" s="36">
        <v>2</v>
      </c>
    </row>
    <row r="2863" spans="1:8" x14ac:dyDescent="0.25">
      <c r="A2863" s="43">
        <v>2021</v>
      </c>
      <c r="B2863">
        <v>4</v>
      </c>
      <c r="C2863">
        <v>1</v>
      </c>
      <c r="D2863">
        <v>1</v>
      </c>
      <c r="E2863">
        <v>1</v>
      </c>
      <c r="F2863">
        <v>1</v>
      </c>
      <c r="G2863">
        <v>2</v>
      </c>
      <c r="H2863" s="36">
        <v>2</v>
      </c>
    </row>
    <row r="2864" spans="1:8" x14ac:dyDescent="0.25">
      <c r="A2864" s="43">
        <v>2020</v>
      </c>
      <c r="B2864">
        <v>4</v>
      </c>
      <c r="C2864">
        <v>1</v>
      </c>
      <c r="D2864">
        <v>1</v>
      </c>
      <c r="E2864">
        <v>1</v>
      </c>
      <c r="F2864">
        <v>1</v>
      </c>
      <c r="G2864">
        <v>1</v>
      </c>
      <c r="H2864" s="36">
        <v>2</v>
      </c>
    </row>
    <row r="2865" spans="1:8" x14ac:dyDescent="0.25">
      <c r="A2865" s="43">
        <v>2018</v>
      </c>
      <c r="B2865">
        <v>4</v>
      </c>
      <c r="C2865">
        <v>1</v>
      </c>
      <c r="D2865">
        <v>0.99</v>
      </c>
      <c r="E2865">
        <v>2</v>
      </c>
      <c r="F2865">
        <v>5</v>
      </c>
      <c r="G2865">
        <v>6</v>
      </c>
      <c r="H2865" s="36">
        <v>2</v>
      </c>
    </row>
    <row r="2866" spans="1:8" x14ac:dyDescent="0.25">
      <c r="A2866" s="43">
        <v>2011</v>
      </c>
      <c r="B2866">
        <v>4</v>
      </c>
      <c r="C2866">
        <v>1</v>
      </c>
      <c r="D2866">
        <v>1</v>
      </c>
      <c r="E2866">
        <v>2</v>
      </c>
      <c r="F2866">
        <v>1</v>
      </c>
      <c r="G2866">
        <v>15</v>
      </c>
      <c r="H2866" s="36">
        <v>2</v>
      </c>
    </row>
    <row r="2867" spans="1:8" x14ac:dyDescent="0.25">
      <c r="A2867" s="43">
        <v>2021</v>
      </c>
      <c r="B2867">
        <v>0</v>
      </c>
      <c r="D2867">
        <v>0.14000000000000001</v>
      </c>
      <c r="E2867">
        <v>1</v>
      </c>
      <c r="F2867">
        <v>1</v>
      </c>
      <c r="G2867">
        <v>1</v>
      </c>
      <c r="H2867" s="36">
        <v>2</v>
      </c>
    </row>
    <row r="2868" spans="1:8" x14ac:dyDescent="0.25">
      <c r="A2868" s="43">
        <v>2018</v>
      </c>
      <c r="B2868">
        <v>4</v>
      </c>
      <c r="C2868">
        <v>1</v>
      </c>
      <c r="D2868">
        <v>1</v>
      </c>
      <c r="E2868">
        <v>2</v>
      </c>
      <c r="F2868">
        <v>2</v>
      </c>
      <c r="G2868">
        <v>4</v>
      </c>
      <c r="H2868" s="36">
        <v>2</v>
      </c>
    </row>
    <row r="2869" spans="1:8" x14ac:dyDescent="0.25">
      <c r="A2869" s="43">
        <v>2021</v>
      </c>
      <c r="B2869">
        <v>4</v>
      </c>
      <c r="C2869">
        <v>1</v>
      </c>
      <c r="D2869">
        <v>0.99</v>
      </c>
      <c r="E2869">
        <v>1</v>
      </c>
      <c r="F2869">
        <v>2</v>
      </c>
      <c r="G2869">
        <v>2</v>
      </c>
      <c r="H2869" s="36">
        <v>2</v>
      </c>
    </row>
    <row r="2870" spans="1:8" x14ac:dyDescent="0.25">
      <c r="A2870" s="43">
        <v>2018</v>
      </c>
      <c r="B2870">
        <v>4</v>
      </c>
      <c r="C2870">
        <v>1</v>
      </c>
      <c r="D2870">
        <v>1</v>
      </c>
      <c r="E2870">
        <v>1</v>
      </c>
      <c r="F2870">
        <v>1</v>
      </c>
      <c r="G2870">
        <v>1</v>
      </c>
      <c r="H2870" s="36">
        <v>2</v>
      </c>
    </row>
    <row r="2871" spans="1:8" x14ac:dyDescent="0.25">
      <c r="A2871" s="43">
        <v>2016</v>
      </c>
      <c r="B2871">
        <v>4</v>
      </c>
      <c r="C2871">
        <v>1</v>
      </c>
      <c r="D2871">
        <v>0.97</v>
      </c>
      <c r="E2871">
        <v>0</v>
      </c>
      <c r="F2871">
        <v>7</v>
      </c>
      <c r="G2871">
        <v>7</v>
      </c>
      <c r="H2871" s="36">
        <v>2</v>
      </c>
    </row>
    <row r="2872" spans="1:8" x14ac:dyDescent="0.25">
      <c r="A2872" s="43">
        <v>2021</v>
      </c>
      <c r="B2872">
        <v>4</v>
      </c>
      <c r="C2872">
        <v>1</v>
      </c>
      <c r="D2872">
        <v>1</v>
      </c>
      <c r="E2872">
        <v>1</v>
      </c>
      <c r="F2872">
        <v>1</v>
      </c>
      <c r="G2872">
        <v>1</v>
      </c>
      <c r="H2872" s="36">
        <v>2</v>
      </c>
    </row>
    <row r="2873" spans="1:8" x14ac:dyDescent="0.25">
      <c r="A2873" s="43">
        <v>2021</v>
      </c>
      <c r="B2873">
        <v>4</v>
      </c>
      <c r="C2873">
        <v>1</v>
      </c>
      <c r="D2873">
        <v>1</v>
      </c>
      <c r="E2873">
        <v>1</v>
      </c>
      <c r="F2873">
        <v>1</v>
      </c>
      <c r="G2873">
        <v>2</v>
      </c>
      <c r="H2873" s="36">
        <v>2</v>
      </c>
    </row>
    <row r="2874" spans="1:8" x14ac:dyDescent="0.25">
      <c r="A2874" s="43">
        <v>2015</v>
      </c>
      <c r="B2874">
        <v>4</v>
      </c>
      <c r="C2874">
        <v>1</v>
      </c>
      <c r="D2874">
        <v>1</v>
      </c>
      <c r="E2874">
        <v>1</v>
      </c>
      <c r="F2874">
        <v>2</v>
      </c>
      <c r="G2874">
        <v>3</v>
      </c>
      <c r="H2874" s="36">
        <v>2</v>
      </c>
    </row>
    <row r="2875" spans="1:8" x14ac:dyDescent="0.25">
      <c r="A2875" s="43">
        <v>2017</v>
      </c>
      <c r="B2875">
        <v>4</v>
      </c>
      <c r="C2875">
        <v>1</v>
      </c>
      <c r="D2875">
        <v>0.7</v>
      </c>
      <c r="E2875">
        <v>2</v>
      </c>
      <c r="F2875">
        <v>1</v>
      </c>
      <c r="G2875">
        <v>1</v>
      </c>
      <c r="H2875" s="36">
        <v>2</v>
      </c>
    </row>
    <row r="2876" spans="1:8" x14ac:dyDescent="0.25">
      <c r="A2876" s="43">
        <v>2021</v>
      </c>
      <c r="B2876">
        <v>4</v>
      </c>
      <c r="C2876">
        <v>1</v>
      </c>
      <c r="D2876">
        <v>1</v>
      </c>
      <c r="E2876">
        <v>2</v>
      </c>
      <c r="F2876">
        <v>2</v>
      </c>
      <c r="G2876">
        <v>2</v>
      </c>
      <c r="H2876" s="36">
        <v>2</v>
      </c>
    </row>
    <row r="2877" spans="1:8" x14ac:dyDescent="0.25">
      <c r="A2877" s="43">
        <v>2019</v>
      </c>
      <c r="B2877">
        <v>3</v>
      </c>
      <c r="C2877">
        <v>1</v>
      </c>
      <c r="D2877">
        <v>0.83</v>
      </c>
      <c r="E2877">
        <v>1</v>
      </c>
      <c r="F2877">
        <v>2</v>
      </c>
      <c r="G2877">
        <v>4</v>
      </c>
      <c r="H2877" s="36">
        <v>2</v>
      </c>
    </row>
    <row r="2878" spans="1:8" x14ac:dyDescent="0.25">
      <c r="A2878" s="43">
        <v>2013</v>
      </c>
      <c r="B2878">
        <v>3</v>
      </c>
      <c r="C2878">
        <v>1</v>
      </c>
      <c r="D2878">
        <v>0.5</v>
      </c>
      <c r="E2878">
        <v>1</v>
      </c>
      <c r="F2878">
        <v>6</v>
      </c>
      <c r="G2878">
        <v>7</v>
      </c>
      <c r="H2878" s="36">
        <v>2</v>
      </c>
    </row>
    <row r="2879" spans="1:8" x14ac:dyDescent="0.25">
      <c r="A2879" s="43">
        <v>2017</v>
      </c>
      <c r="B2879">
        <v>1</v>
      </c>
      <c r="C2879">
        <v>0.92</v>
      </c>
      <c r="D2879">
        <v>0.93</v>
      </c>
      <c r="E2879">
        <v>2</v>
      </c>
      <c r="F2879">
        <v>3</v>
      </c>
      <c r="G2879">
        <v>4</v>
      </c>
      <c r="H2879" s="36">
        <v>2</v>
      </c>
    </row>
    <row r="2880" spans="1:8" x14ac:dyDescent="0.25">
      <c r="A2880" s="43">
        <v>2021</v>
      </c>
      <c r="B2880">
        <v>4</v>
      </c>
      <c r="C2880">
        <v>1</v>
      </c>
      <c r="D2880">
        <v>1</v>
      </c>
      <c r="E2880">
        <v>1</v>
      </c>
      <c r="F2880">
        <v>3</v>
      </c>
      <c r="G2880">
        <v>4</v>
      </c>
      <c r="H2880" s="36">
        <v>2</v>
      </c>
    </row>
    <row r="2881" spans="1:8" x14ac:dyDescent="0.25">
      <c r="A2881" s="43">
        <v>2015</v>
      </c>
      <c r="B2881">
        <v>3</v>
      </c>
      <c r="C2881">
        <v>1</v>
      </c>
      <c r="D2881">
        <v>0.98</v>
      </c>
      <c r="E2881">
        <v>2</v>
      </c>
      <c r="F2881">
        <v>1</v>
      </c>
      <c r="G2881">
        <v>1</v>
      </c>
      <c r="H2881" s="36">
        <v>2</v>
      </c>
    </row>
    <row r="2882" spans="1:8" x14ac:dyDescent="0.25">
      <c r="A2882" s="43">
        <v>2018</v>
      </c>
      <c r="B2882">
        <v>4</v>
      </c>
      <c r="C2882">
        <v>1</v>
      </c>
      <c r="D2882">
        <v>1</v>
      </c>
      <c r="E2882">
        <v>2</v>
      </c>
      <c r="F2882">
        <v>2</v>
      </c>
      <c r="G2882">
        <v>2</v>
      </c>
      <c r="H2882" s="36">
        <v>2</v>
      </c>
    </row>
    <row r="2883" spans="1:8" x14ac:dyDescent="0.25">
      <c r="A2883" s="43">
        <v>2016</v>
      </c>
      <c r="B2883">
        <v>3</v>
      </c>
      <c r="C2883">
        <v>1</v>
      </c>
      <c r="D2883">
        <v>1</v>
      </c>
      <c r="E2883">
        <v>1</v>
      </c>
      <c r="F2883">
        <v>4</v>
      </c>
      <c r="G2883">
        <v>5</v>
      </c>
      <c r="H2883" s="36">
        <v>2</v>
      </c>
    </row>
    <row r="2884" spans="1:8" x14ac:dyDescent="0.25">
      <c r="A2884" s="43">
        <v>2016</v>
      </c>
      <c r="B2884">
        <v>4</v>
      </c>
      <c r="C2884">
        <v>1</v>
      </c>
      <c r="D2884">
        <v>1</v>
      </c>
      <c r="E2884">
        <v>2</v>
      </c>
      <c r="F2884">
        <v>2</v>
      </c>
      <c r="G2884">
        <v>2</v>
      </c>
      <c r="H2884" s="36">
        <v>2</v>
      </c>
    </row>
    <row r="2885" spans="1:8" x14ac:dyDescent="0.25">
      <c r="A2885" s="43">
        <v>2021</v>
      </c>
      <c r="B2885">
        <v>4</v>
      </c>
      <c r="C2885">
        <v>1</v>
      </c>
      <c r="D2885">
        <v>1</v>
      </c>
      <c r="E2885">
        <v>2</v>
      </c>
      <c r="F2885">
        <v>2</v>
      </c>
      <c r="G2885">
        <v>3</v>
      </c>
      <c r="H2885" s="36">
        <v>2</v>
      </c>
    </row>
    <row r="2886" spans="1:8" x14ac:dyDescent="0.25">
      <c r="A2886" s="43">
        <v>2021</v>
      </c>
      <c r="B2886">
        <v>4</v>
      </c>
      <c r="C2886">
        <v>1</v>
      </c>
      <c r="D2886">
        <v>0.99</v>
      </c>
      <c r="E2886">
        <v>1</v>
      </c>
      <c r="F2886">
        <v>4</v>
      </c>
      <c r="G2886">
        <v>5</v>
      </c>
      <c r="H2886" s="36">
        <v>2</v>
      </c>
    </row>
    <row r="2887" spans="1:8" x14ac:dyDescent="0.25">
      <c r="A2887" s="43">
        <v>2020</v>
      </c>
      <c r="B2887">
        <v>1</v>
      </c>
      <c r="C2887">
        <v>1</v>
      </c>
      <c r="D2887">
        <v>0.7</v>
      </c>
      <c r="E2887">
        <v>1</v>
      </c>
      <c r="F2887">
        <v>1</v>
      </c>
      <c r="G2887">
        <v>1</v>
      </c>
      <c r="H2887" s="36">
        <v>2</v>
      </c>
    </row>
    <row r="2888" spans="1:8" x14ac:dyDescent="0.25">
      <c r="A2888" s="43">
        <v>2021</v>
      </c>
      <c r="B2888">
        <v>4</v>
      </c>
      <c r="C2888">
        <v>1</v>
      </c>
      <c r="D2888">
        <v>0.65</v>
      </c>
      <c r="E2888">
        <v>2</v>
      </c>
      <c r="F2888">
        <v>1</v>
      </c>
      <c r="G2888">
        <v>1</v>
      </c>
      <c r="H2888" s="36">
        <v>2</v>
      </c>
    </row>
    <row r="2889" spans="1:8" x14ac:dyDescent="0.25">
      <c r="A2889" s="43">
        <v>2017</v>
      </c>
      <c r="B2889">
        <v>4</v>
      </c>
      <c r="C2889">
        <v>1</v>
      </c>
      <c r="D2889">
        <v>1</v>
      </c>
      <c r="E2889">
        <v>2</v>
      </c>
      <c r="F2889">
        <v>3</v>
      </c>
      <c r="G2889">
        <v>3</v>
      </c>
      <c r="H2889" s="36">
        <v>2</v>
      </c>
    </row>
    <row r="2890" spans="1:8" x14ac:dyDescent="0.25">
      <c r="A2890" s="43">
        <v>2021</v>
      </c>
      <c r="B2890">
        <v>4</v>
      </c>
      <c r="C2890">
        <v>1</v>
      </c>
      <c r="D2890">
        <v>1</v>
      </c>
      <c r="E2890">
        <v>2</v>
      </c>
      <c r="F2890">
        <v>2</v>
      </c>
      <c r="G2890">
        <v>2</v>
      </c>
      <c r="H2890" s="36">
        <v>2</v>
      </c>
    </row>
    <row r="2891" spans="1:8" x14ac:dyDescent="0.25">
      <c r="A2891" s="43">
        <v>2021</v>
      </c>
      <c r="B2891">
        <v>4</v>
      </c>
      <c r="C2891">
        <v>0.91</v>
      </c>
      <c r="D2891">
        <v>1</v>
      </c>
      <c r="E2891">
        <v>1</v>
      </c>
      <c r="F2891">
        <v>1</v>
      </c>
      <c r="G2891">
        <v>1</v>
      </c>
      <c r="H2891" s="36">
        <v>2</v>
      </c>
    </row>
    <row r="2892" spans="1:8" x14ac:dyDescent="0.25">
      <c r="A2892" s="43">
        <v>2019</v>
      </c>
      <c r="B2892">
        <v>4</v>
      </c>
      <c r="C2892">
        <v>1</v>
      </c>
      <c r="D2892">
        <v>0.99</v>
      </c>
      <c r="E2892">
        <v>2</v>
      </c>
      <c r="F2892">
        <v>2</v>
      </c>
      <c r="G2892">
        <v>2</v>
      </c>
      <c r="H2892" s="36">
        <v>2</v>
      </c>
    </row>
    <row r="2893" spans="1:8" x14ac:dyDescent="0.25">
      <c r="A2893" s="43">
        <v>2021</v>
      </c>
      <c r="B2893">
        <v>0</v>
      </c>
      <c r="D2893">
        <v>0</v>
      </c>
      <c r="E2893">
        <v>1</v>
      </c>
      <c r="F2893">
        <v>2</v>
      </c>
      <c r="G2893">
        <v>5</v>
      </c>
      <c r="H2893" s="36">
        <v>2</v>
      </c>
    </row>
    <row r="2894" spans="1:8" x14ac:dyDescent="0.25">
      <c r="A2894" s="43">
        <v>2021</v>
      </c>
      <c r="B2894">
        <v>4</v>
      </c>
      <c r="C2894">
        <v>1</v>
      </c>
      <c r="D2894">
        <v>0.94</v>
      </c>
      <c r="E2894">
        <v>2</v>
      </c>
      <c r="F2894">
        <v>2</v>
      </c>
      <c r="G2894">
        <v>6</v>
      </c>
      <c r="H2894" s="36">
        <v>2</v>
      </c>
    </row>
    <row r="2895" spans="1:8" x14ac:dyDescent="0.25">
      <c r="A2895" s="43">
        <v>2014</v>
      </c>
      <c r="B2895">
        <v>4</v>
      </c>
      <c r="C2895">
        <v>1</v>
      </c>
      <c r="D2895">
        <v>0.97</v>
      </c>
      <c r="E2895">
        <v>2</v>
      </c>
      <c r="F2895">
        <v>6</v>
      </c>
      <c r="G2895">
        <v>6</v>
      </c>
      <c r="H2895" s="36">
        <v>2</v>
      </c>
    </row>
    <row r="2896" spans="1:8" x14ac:dyDescent="0.25">
      <c r="A2896" s="43">
        <v>2021</v>
      </c>
      <c r="B2896">
        <v>1</v>
      </c>
      <c r="C2896">
        <v>1</v>
      </c>
      <c r="D2896">
        <v>0.33</v>
      </c>
      <c r="E2896">
        <v>1</v>
      </c>
      <c r="F2896">
        <v>1</v>
      </c>
      <c r="G2896">
        <v>1</v>
      </c>
      <c r="H2896" s="36">
        <v>2</v>
      </c>
    </row>
    <row r="2897" spans="1:8" x14ac:dyDescent="0.25">
      <c r="A2897" s="43">
        <v>2021</v>
      </c>
      <c r="B2897">
        <v>4</v>
      </c>
      <c r="C2897">
        <v>1</v>
      </c>
      <c r="D2897">
        <v>1</v>
      </c>
      <c r="E2897">
        <v>2</v>
      </c>
      <c r="F2897">
        <v>1</v>
      </c>
      <c r="G2897">
        <v>1</v>
      </c>
      <c r="H2897" s="36">
        <v>2</v>
      </c>
    </row>
    <row r="2898" spans="1:8" x14ac:dyDescent="0.25">
      <c r="A2898" s="43">
        <v>2014</v>
      </c>
      <c r="B2898">
        <v>4</v>
      </c>
      <c r="C2898">
        <v>0.96</v>
      </c>
      <c r="D2898">
        <v>0.25</v>
      </c>
      <c r="E2898">
        <v>2</v>
      </c>
      <c r="F2898">
        <v>24</v>
      </c>
      <c r="G2898">
        <v>27</v>
      </c>
      <c r="H2898" s="36">
        <v>2</v>
      </c>
    </row>
    <row r="2899" spans="1:8" x14ac:dyDescent="0.25">
      <c r="A2899" s="43">
        <v>2021</v>
      </c>
      <c r="B2899">
        <v>4</v>
      </c>
      <c r="C2899">
        <v>1</v>
      </c>
      <c r="D2899">
        <v>1</v>
      </c>
      <c r="E2899">
        <v>2</v>
      </c>
      <c r="F2899">
        <v>1</v>
      </c>
      <c r="G2899">
        <v>1</v>
      </c>
      <c r="H2899" s="36">
        <v>2</v>
      </c>
    </row>
    <row r="2900" spans="1:8" x14ac:dyDescent="0.25">
      <c r="A2900" s="43">
        <v>2021</v>
      </c>
      <c r="B2900">
        <v>3</v>
      </c>
      <c r="C2900">
        <v>1</v>
      </c>
      <c r="D2900">
        <v>1</v>
      </c>
      <c r="E2900">
        <v>2</v>
      </c>
      <c r="F2900">
        <v>1</v>
      </c>
      <c r="G2900">
        <v>1</v>
      </c>
      <c r="H2900" s="36">
        <v>2</v>
      </c>
    </row>
    <row r="2901" spans="1:8" x14ac:dyDescent="0.25">
      <c r="A2901" s="43">
        <v>2021</v>
      </c>
      <c r="B2901">
        <v>4</v>
      </c>
      <c r="C2901">
        <v>1</v>
      </c>
      <c r="D2901">
        <v>0.96</v>
      </c>
      <c r="E2901">
        <v>2</v>
      </c>
      <c r="F2901">
        <v>1</v>
      </c>
      <c r="G2901">
        <v>1</v>
      </c>
      <c r="H2901" s="36">
        <v>2</v>
      </c>
    </row>
    <row r="2902" spans="1:8" x14ac:dyDescent="0.25">
      <c r="A2902" s="43">
        <v>2021</v>
      </c>
      <c r="B2902">
        <v>4</v>
      </c>
      <c r="C2902">
        <v>1</v>
      </c>
      <c r="D2902">
        <v>0.87</v>
      </c>
      <c r="E2902">
        <v>2</v>
      </c>
      <c r="F2902">
        <v>1</v>
      </c>
      <c r="G2902">
        <v>2</v>
      </c>
      <c r="H2902" s="36">
        <v>2</v>
      </c>
    </row>
    <row r="2903" spans="1:8" x14ac:dyDescent="0.25">
      <c r="A2903" s="43">
        <v>2012</v>
      </c>
      <c r="B2903">
        <v>4</v>
      </c>
      <c r="C2903">
        <v>1</v>
      </c>
      <c r="D2903">
        <v>1</v>
      </c>
      <c r="E2903">
        <v>1</v>
      </c>
      <c r="F2903">
        <v>1</v>
      </c>
      <c r="G2903">
        <v>1</v>
      </c>
      <c r="H2903" s="36">
        <v>2</v>
      </c>
    </row>
    <row r="2904" spans="1:8" x14ac:dyDescent="0.25">
      <c r="A2904" s="43">
        <v>2017</v>
      </c>
      <c r="B2904">
        <v>3</v>
      </c>
      <c r="C2904">
        <v>1</v>
      </c>
      <c r="D2904">
        <v>0</v>
      </c>
      <c r="E2904">
        <v>1</v>
      </c>
      <c r="F2904">
        <v>1</v>
      </c>
      <c r="G2904">
        <v>2</v>
      </c>
      <c r="H2904" s="36">
        <v>2</v>
      </c>
    </row>
    <row r="2905" spans="1:8" x14ac:dyDescent="0.25">
      <c r="A2905" s="43">
        <v>2017</v>
      </c>
      <c r="B2905">
        <v>4</v>
      </c>
      <c r="C2905">
        <v>1</v>
      </c>
      <c r="D2905">
        <v>0.78</v>
      </c>
      <c r="E2905">
        <v>2</v>
      </c>
      <c r="F2905">
        <v>1</v>
      </c>
      <c r="G2905">
        <v>1</v>
      </c>
      <c r="H2905" s="36">
        <v>1</v>
      </c>
    </row>
    <row r="2906" spans="1:8" x14ac:dyDescent="0.25">
      <c r="A2906" s="43">
        <v>2016</v>
      </c>
      <c r="B2906">
        <v>4</v>
      </c>
      <c r="C2906">
        <v>1</v>
      </c>
      <c r="D2906">
        <v>1</v>
      </c>
      <c r="E2906">
        <v>2</v>
      </c>
      <c r="F2906">
        <v>2</v>
      </c>
      <c r="G2906">
        <v>2</v>
      </c>
      <c r="H2906" s="36">
        <v>2</v>
      </c>
    </row>
    <row r="2907" spans="1:8" x14ac:dyDescent="0.25">
      <c r="A2907" s="43">
        <v>2020</v>
      </c>
      <c r="B2907">
        <v>4</v>
      </c>
      <c r="C2907">
        <v>1</v>
      </c>
      <c r="D2907">
        <v>0.99</v>
      </c>
      <c r="E2907">
        <v>2</v>
      </c>
      <c r="F2907">
        <v>1</v>
      </c>
      <c r="G2907">
        <v>1</v>
      </c>
      <c r="H2907" s="36">
        <v>2</v>
      </c>
    </row>
    <row r="2908" spans="1:8" x14ac:dyDescent="0.25">
      <c r="A2908" s="43">
        <v>2021</v>
      </c>
      <c r="B2908">
        <v>4</v>
      </c>
      <c r="C2908">
        <v>1</v>
      </c>
      <c r="D2908">
        <v>0.99</v>
      </c>
      <c r="E2908">
        <v>2</v>
      </c>
      <c r="F2908">
        <v>3</v>
      </c>
      <c r="G2908">
        <v>4</v>
      </c>
      <c r="H2908" s="36">
        <v>2</v>
      </c>
    </row>
    <row r="2909" spans="1:8" x14ac:dyDescent="0.25">
      <c r="A2909" s="43">
        <v>2021</v>
      </c>
      <c r="B2909">
        <v>0</v>
      </c>
      <c r="D2909">
        <v>1</v>
      </c>
      <c r="E2909">
        <v>1</v>
      </c>
      <c r="F2909">
        <v>7</v>
      </c>
      <c r="G2909">
        <v>7</v>
      </c>
      <c r="H2909" s="36">
        <v>2</v>
      </c>
    </row>
    <row r="2910" spans="1:8" x14ac:dyDescent="0.25">
      <c r="A2910" s="43">
        <v>2016</v>
      </c>
      <c r="B2910">
        <v>4</v>
      </c>
      <c r="C2910">
        <v>1</v>
      </c>
      <c r="D2910">
        <v>1</v>
      </c>
      <c r="E2910">
        <v>2</v>
      </c>
      <c r="F2910">
        <v>1</v>
      </c>
      <c r="G2910">
        <v>1</v>
      </c>
      <c r="H2910" s="36">
        <v>2</v>
      </c>
    </row>
    <row r="2911" spans="1:8" x14ac:dyDescent="0.25">
      <c r="A2911" s="43">
        <v>2021</v>
      </c>
      <c r="B2911">
        <v>3</v>
      </c>
      <c r="C2911">
        <v>0.67</v>
      </c>
      <c r="D2911">
        <v>1</v>
      </c>
      <c r="E2911">
        <v>1</v>
      </c>
      <c r="F2911">
        <v>1</v>
      </c>
      <c r="G2911">
        <v>2</v>
      </c>
      <c r="H2911" s="36">
        <v>2</v>
      </c>
    </row>
    <row r="2912" spans="1:8" x14ac:dyDescent="0.25">
      <c r="A2912" s="43">
        <v>2021</v>
      </c>
      <c r="B2912">
        <v>4</v>
      </c>
      <c r="C2912">
        <v>1</v>
      </c>
      <c r="D2912">
        <v>0.98</v>
      </c>
      <c r="E2912">
        <v>1</v>
      </c>
      <c r="F2912">
        <v>2</v>
      </c>
      <c r="G2912">
        <v>2</v>
      </c>
      <c r="H2912" s="36">
        <v>2</v>
      </c>
    </row>
    <row r="2913" spans="1:8" x14ac:dyDescent="0.25">
      <c r="A2913" s="43">
        <v>2013</v>
      </c>
      <c r="B2913">
        <v>2</v>
      </c>
      <c r="C2913">
        <v>0.1</v>
      </c>
      <c r="D2913">
        <v>0.05</v>
      </c>
      <c r="E2913">
        <v>1</v>
      </c>
      <c r="F2913">
        <v>1</v>
      </c>
      <c r="G2913">
        <v>3</v>
      </c>
      <c r="H2913" s="36">
        <v>2</v>
      </c>
    </row>
    <row r="2914" spans="1:8" x14ac:dyDescent="0.25">
      <c r="A2914" s="43">
        <v>2014</v>
      </c>
      <c r="B2914">
        <v>4</v>
      </c>
      <c r="C2914">
        <v>1</v>
      </c>
      <c r="D2914">
        <v>0.98</v>
      </c>
      <c r="E2914">
        <v>2</v>
      </c>
      <c r="F2914">
        <v>1</v>
      </c>
      <c r="G2914">
        <v>1</v>
      </c>
      <c r="H2914" s="36">
        <v>2</v>
      </c>
    </row>
    <row r="2915" spans="1:8" x14ac:dyDescent="0.25">
      <c r="A2915" s="43">
        <v>2016</v>
      </c>
      <c r="B2915">
        <v>3</v>
      </c>
      <c r="C2915">
        <v>0.9</v>
      </c>
      <c r="D2915">
        <v>0.34</v>
      </c>
      <c r="E2915">
        <v>1</v>
      </c>
      <c r="F2915">
        <v>1</v>
      </c>
      <c r="G2915">
        <v>1</v>
      </c>
      <c r="H2915" s="36">
        <v>1</v>
      </c>
    </row>
    <row r="2916" spans="1:8" x14ac:dyDescent="0.25">
      <c r="A2916" s="43">
        <v>2021</v>
      </c>
      <c r="B2916">
        <v>4</v>
      </c>
      <c r="C2916">
        <v>1</v>
      </c>
      <c r="D2916">
        <v>1</v>
      </c>
      <c r="E2916">
        <v>1</v>
      </c>
      <c r="F2916">
        <v>1</v>
      </c>
      <c r="G2916">
        <v>1</v>
      </c>
      <c r="H2916" s="36">
        <v>2</v>
      </c>
    </row>
    <row r="2917" spans="1:8" x14ac:dyDescent="0.25">
      <c r="A2917" s="43">
        <v>2021</v>
      </c>
      <c r="B2917">
        <v>4</v>
      </c>
      <c r="C2917">
        <v>0.94</v>
      </c>
      <c r="D2917">
        <v>1</v>
      </c>
      <c r="E2917">
        <v>1</v>
      </c>
      <c r="F2917">
        <v>1</v>
      </c>
      <c r="G2917">
        <v>1</v>
      </c>
      <c r="H2917" s="36">
        <v>2</v>
      </c>
    </row>
    <row r="2918" spans="1:8" x14ac:dyDescent="0.25">
      <c r="A2918" s="43">
        <v>2021</v>
      </c>
      <c r="B2918">
        <v>4</v>
      </c>
      <c r="C2918">
        <v>0.88</v>
      </c>
      <c r="D2918">
        <v>1</v>
      </c>
      <c r="E2918">
        <v>2</v>
      </c>
      <c r="F2918">
        <v>6</v>
      </c>
      <c r="G2918">
        <v>7</v>
      </c>
      <c r="H2918" s="36">
        <v>2</v>
      </c>
    </row>
    <row r="2919" spans="1:8" x14ac:dyDescent="0.25">
      <c r="A2919" s="43">
        <v>2021</v>
      </c>
      <c r="B2919">
        <v>0</v>
      </c>
      <c r="D2919">
        <v>1</v>
      </c>
      <c r="E2919">
        <v>1</v>
      </c>
      <c r="F2919">
        <v>3</v>
      </c>
      <c r="G2919">
        <v>11</v>
      </c>
      <c r="H2919" s="36">
        <v>2</v>
      </c>
    </row>
    <row r="2920" spans="1:8" x14ac:dyDescent="0.25">
      <c r="A2920" s="43">
        <v>2015</v>
      </c>
      <c r="B2920">
        <v>1</v>
      </c>
      <c r="C2920">
        <v>1</v>
      </c>
      <c r="D2920">
        <v>0.85</v>
      </c>
      <c r="E2920">
        <v>2</v>
      </c>
      <c r="F2920">
        <v>1</v>
      </c>
      <c r="G2920">
        <v>1</v>
      </c>
      <c r="H2920" s="36">
        <v>2</v>
      </c>
    </row>
    <row r="2921" spans="1:8" x14ac:dyDescent="0.25">
      <c r="A2921" s="43">
        <v>2021</v>
      </c>
      <c r="B2921">
        <v>2</v>
      </c>
      <c r="C2921">
        <v>0.44</v>
      </c>
      <c r="D2921">
        <v>0.33</v>
      </c>
      <c r="E2921">
        <v>1</v>
      </c>
      <c r="F2921">
        <v>3</v>
      </c>
      <c r="G2921">
        <v>3</v>
      </c>
      <c r="H2921" s="36">
        <v>2</v>
      </c>
    </row>
    <row r="2922" spans="1:8" x14ac:dyDescent="0.25">
      <c r="A2922" s="43">
        <v>2021</v>
      </c>
      <c r="B2922">
        <v>4</v>
      </c>
      <c r="C2922">
        <v>1</v>
      </c>
      <c r="D2922">
        <v>0.92</v>
      </c>
      <c r="E2922">
        <v>1</v>
      </c>
      <c r="F2922">
        <v>4</v>
      </c>
      <c r="G2922">
        <v>4</v>
      </c>
      <c r="H2922" s="36">
        <v>2</v>
      </c>
    </row>
    <row r="2923" spans="1:8" x14ac:dyDescent="0.25">
      <c r="A2923" s="43">
        <v>2015</v>
      </c>
      <c r="B2923">
        <v>4</v>
      </c>
      <c r="C2923">
        <v>0.92</v>
      </c>
      <c r="D2923">
        <v>0.62</v>
      </c>
      <c r="E2923">
        <v>1</v>
      </c>
      <c r="F2923">
        <v>7</v>
      </c>
      <c r="G2923">
        <v>10</v>
      </c>
      <c r="H2923" s="36">
        <v>2</v>
      </c>
    </row>
    <row r="2924" spans="1:8" x14ac:dyDescent="0.25">
      <c r="A2924" s="43">
        <v>2021</v>
      </c>
      <c r="B2924">
        <v>3</v>
      </c>
      <c r="C2924">
        <v>0.86</v>
      </c>
      <c r="D2924">
        <v>0.75</v>
      </c>
      <c r="E2924">
        <v>2</v>
      </c>
      <c r="F2924">
        <v>1</v>
      </c>
      <c r="G2924">
        <v>1</v>
      </c>
      <c r="H2924" s="36">
        <v>2</v>
      </c>
    </row>
    <row r="2925" spans="1:8" x14ac:dyDescent="0.25">
      <c r="A2925" s="43">
        <v>2014</v>
      </c>
      <c r="B2925">
        <v>4</v>
      </c>
      <c r="C2925">
        <v>1</v>
      </c>
      <c r="D2925">
        <v>0.99</v>
      </c>
      <c r="E2925">
        <v>2</v>
      </c>
      <c r="F2925">
        <v>1</v>
      </c>
      <c r="G2925">
        <v>6</v>
      </c>
      <c r="H2925" s="36">
        <v>2</v>
      </c>
    </row>
    <row r="2926" spans="1:8" x14ac:dyDescent="0.25">
      <c r="A2926" s="43">
        <v>2021</v>
      </c>
      <c r="B2926">
        <v>2</v>
      </c>
      <c r="C2926">
        <v>0</v>
      </c>
      <c r="D2926">
        <v>0</v>
      </c>
      <c r="E2926">
        <v>1</v>
      </c>
      <c r="F2926">
        <v>1</v>
      </c>
      <c r="G2926">
        <v>2</v>
      </c>
      <c r="H2926" s="36">
        <v>2</v>
      </c>
    </row>
    <row r="2927" spans="1:8" x14ac:dyDescent="0.25">
      <c r="A2927" s="43">
        <v>2021</v>
      </c>
      <c r="B2927">
        <v>4</v>
      </c>
      <c r="C2927">
        <v>0.8</v>
      </c>
      <c r="D2927">
        <v>0.93</v>
      </c>
      <c r="E2927">
        <v>1</v>
      </c>
      <c r="F2927">
        <v>3</v>
      </c>
      <c r="G2927">
        <v>5</v>
      </c>
      <c r="H2927" s="36">
        <v>2</v>
      </c>
    </row>
    <row r="2928" spans="1:8" x14ac:dyDescent="0.25">
      <c r="A2928" s="43">
        <v>2021</v>
      </c>
      <c r="B2928">
        <v>4</v>
      </c>
      <c r="C2928">
        <v>1</v>
      </c>
      <c r="D2928">
        <v>0.87</v>
      </c>
      <c r="E2928">
        <v>2</v>
      </c>
      <c r="F2928">
        <v>8</v>
      </c>
      <c r="G2928">
        <v>8</v>
      </c>
      <c r="H2928" s="36">
        <v>2</v>
      </c>
    </row>
    <row r="2929" spans="1:8" x14ac:dyDescent="0.25">
      <c r="A2929" s="43">
        <v>2021</v>
      </c>
      <c r="B2929">
        <v>4</v>
      </c>
      <c r="C2929">
        <v>1</v>
      </c>
      <c r="D2929">
        <v>1</v>
      </c>
      <c r="E2929">
        <v>1</v>
      </c>
      <c r="F2929">
        <v>5</v>
      </c>
      <c r="G2929">
        <v>5</v>
      </c>
      <c r="H2929" s="36">
        <v>2</v>
      </c>
    </row>
    <row r="2930" spans="1:8" x14ac:dyDescent="0.25">
      <c r="A2930" s="43">
        <v>2021</v>
      </c>
      <c r="B2930">
        <v>4</v>
      </c>
      <c r="C2930">
        <v>1</v>
      </c>
      <c r="D2930">
        <v>1</v>
      </c>
      <c r="E2930">
        <v>2</v>
      </c>
      <c r="F2930">
        <v>4</v>
      </c>
      <c r="G2930">
        <v>5</v>
      </c>
      <c r="H2930" s="36">
        <v>2</v>
      </c>
    </row>
    <row r="2931" spans="1:8" x14ac:dyDescent="0.25">
      <c r="A2931" s="43">
        <v>2016</v>
      </c>
      <c r="B2931">
        <v>4</v>
      </c>
      <c r="C2931">
        <v>1</v>
      </c>
      <c r="D2931">
        <v>0.88</v>
      </c>
      <c r="E2931">
        <v>2</v>
      </c>
      <c r="F2931">
        <v>1</v>
      </c>
      <c r="G2931">
        <v>2</v>
      </c>
      <c r="H2931" s="36">
        <v>2</v>
      </c>
    </row>
    <row r="2932" spans="1:8" x14ac:dyDescent="0.25">
      <c r="A2932" s="43">
        <v>2021</v>
      </c>
      <c r="B2932">
        <v>4</v>
      </c>
      <c r="C2932">
        <v>0.93</v>
      </c>
      <c r="D2932">
        <v>1</v>
      </c>
      <c r="E2932">
        <v>1</v>
      </c>
      <c r="F2932">
        <v>3</v>
      </c>
      <c r="G2932">
        <v>3</v>
      </c>
      <c r="H2932" s="36">
        <v>2</v>
      </c>
    </row>
    <row r="2933" spans="1:8" x14ac:dyDescent="0.25">
      <c r="A2933" s="43">
        <v>2020</v>
      </c>
      <c r="B2933">
        <v>4</v>
      </c>
      <c r="C2933">
        <v>1</v>
      </c>
      <c r="D2933">
        <v>1</v>
      </c>
      <c r="E2933">
        <v>1</v>
      </c>
      <c r="F2933">
        <v>1</v>
      </c>
      <c r="G2933">
        <v>1</v>
      </c>
      <c r="H2933" s="36">
        <v>2</v>
      </c>
    </row>
    <row r="2934" spans="1:8" x14ac:dyDescent="0.25">
      <c r="A2934" s="43">
        <v>2021</v>
      </c>
      <c r="B2934">
        <v>4</v>
      </c>
      <c r="C2934">
        <v>1</v>
      </c>
      <c r="D2934">
        <v>1</v>
      </c>
      <c r="E2934">
        <v>2</v>
      </c>
      <c r="F2934">
        <v>2</v>
      </c>
      <c r="G2934">
        <v>2</v>
      </c>
      <c r="H2934" s="36">
        <v>2</v>
      </c>
    </row>
    <row r="2935" spans="1:8" x14ac:dyDescent="0.25">
      <c r="A2935" s="43">
        <v>2013</v>
      </c>
      <c r="B2935">
        <v>4</v>
      </c>
      <c r="C2935">
        <v>0.67</v>
      </c>
      <c r="D2935">
        <v>1</v>
      </c>
      <c r="E2935">
        <v>1</v>
      </c>
      <c r="F2935">
        <v>5</v>
      </c>
      <c r="G2935">
        <v>7</v>
      </c>
      <c r="H2935" s="36">
        <v>2</v>
      </c>
    </row>
    <row r="2936" spans="1:8" x14ac:dyDescent="0.25">
      <c r="A2936" s="43">
        <v>2018</v>
      </c>
      <c r="B2936">
        <v>4</v>
      </c>
      <c r="C2936">
        <v>1</v>
      </c>
      <c r="D2936">
        <v>1</v>
      </c>
      <c r="E2936">
        <v>1</v>
      </c>
      <c r="F2936">
        <v>2</v>
      </c>
      <c r="G2936">
        <v>2</v>
      </c>
      <c r="H2936" s="36">
        <v>2</v>
      </c>
    </row>
    <row r="2937" spans="1:8" x14ac:dyDescent="0.25">
      <c r="A2937" s="43">
        <v>2021</v>
      </c>
      <c r="B2937">
        <v>3</v>
      </c>
      <c r="C2937">
        <v>1</v>
      </c>
      <c r="D2937">
        <v>0.83</v>
      </c>
      <c r="E2937">
        <v>2</v>
      </c>
      <c r="F2937">
        <v>1</v>
      </c>
      <c r="G2937">
        <v>1</v>
      </c>
      <c r="H2937" s="36">
        <v>2</v>
      </c>
    </row>
    <row r="2938" spans="1:8" x14ac:dyDescent="0.25">
      <c r="A2938" s="43">
        <v>2021</v>
      </c>
      <c r="B2938">
        <v>4</v>
      </c>
      <c r="C2938">
        <v>1</v>
      </c>
      <c r="D2938">
        <v>1</v>
      </c>
      <c r="E2938">
        <v>1</v>
      </c>
      <c r="F2938">
        <v>1</v>
      </c>
      <c r="G2938">
        <v>1</v>
      </c>
      <c r="H2938" s="36">
        <v>2</v>
      </c>
    </row>
    <row r="2939" spans="1:8" x14ac:dyDescent="0.25">
      <c r="A2939" s="43">
        <v>2021</v>
      </c>
      <c r="B2939">
        <v>4</v>
      </c>
      <c r="C2939">
        <v>1</v>
      </c>
      <c r="D2939">
        <v>1</v>
      </c>
      <c r="E2939">
        <v>2</v>
      </c>
      <c r="F2939">
        <v>3</v>
      </c>
      <c r="G2939">
        <v>3</v>
      </c>
      <c r="H2939" s="36">
        <v>2</v>
      </c>
    </row>
    <row r="2940" spans="1:8" x14ac:dyDescent="0.25">
      <c r="A2940" s="43">
        <v>2016</v>
      </c>
      <c r="B2940">
        <v>4</v>
      </c>
      <c r="C2940">
        <v>1</v>
      </c>
      <c r="D2940">
        <v>0.97</v>
      </c>
      <c r="E2940">
        <v>1</v>
      </c>
      <c r="F2940">
        <v>1</v>
      </c>
      <c r="G2940">
        <v>3</v>
      </c>
      <c r="H2940" s="36">
        <v>2</v>
      </c>
    </row>
    <row r="2941" spans="1:8" x14ac:dyDescent="0.25">
      <c r="A2941" s="43">
        <v>2021</v>
      </c>
      <c r="B2941">
        <v>3</v>
      </c>
      <c r="C2941">
        <v>0.9</v>
      </c>
      <c r="D2941">
        <v>1</v>
      </c>
      <c r="E2941">
        <v>1</v>
      </c>
      <c r="F2941">
        <v>1</v>
      </c>
      <c r="G2941">
        <v>1</v>
      </c>
      <c r="H2941" s="36">
        <v>2</v>
      </c>
    </row>
    <row r="2942" spans="1:8" x14ac:dyDescent="0.25">
      <c r="A2942" s="43">
        <v>2017</v>
      </c>
      <c r="B2942">
        <v>4</v>
      </c>
      <c r="C2942">
        <v>1</v>
      </c>
      <c r="D2942">
        <v>1</v>
      </c>
      <c r="E2942">
        <v>1</v>
      </c>
      <c r="F2942">
        <v>2</v>
      </c>
      <c r="G2942">
        <v>2</v>
      </c>
      <c r="H2942" s="36">
        <v>2</v>
      </c>
    </row>
    <row r="2943" spans="1:8" x14ac:dyDescent="0.25">
      <c r="A2943" s="43">
        <v>2021</v>
      </c>
      <c r="B2943">
        <v>2</v>
      </c>
      <c r="C2943">
        <v>0</v>
      </c>
      <c r="D2943">
        <v>0.81</v>
      </c>
      <c r="E2943">
        <v>1</v>
      </c>
      <c r="F2943">
        <v>2</v>
      </c>
      <c r="G2943">
        <v>5</v>
      </c>
      <c r="H2943" s="36">
        <v>2</v>
      </c>
    </row>
    <row r="2944" spans="1:8" x14ac:dyDescent="0.25">
      <c r="A2944" s="43">
        <v>2021</v>
      </c>
      <c r="B2944">
        <v>4</v>
      </c>
      <c r="C2944">
        <v>1</v>
      </c>
      <c r="D2944">
        <v>1</v>
      </c>
      <c r="E2944">
        <v>1</v>
      </c>
      <c r="F2944">
        <v>1</v>
      </c>
      <c r="G2944">
        <v>1</v>
      </c>
      <c r="H2944" s="36">
        <v>2</v>
      </c>
    </row>
    <row r="2945" spans="1:8" x14ac:dyDescent="0.25">
      <c r="A2945" s="43">
        <v>2016</v>
      </c>
      <c r="B2945">
        <v>4</v>
      </c>
      <c r="C2945">
        <v>1</v>
      </c>
      <c r="D2945">
        <v>1</v>
      </c>
      <c r="E2945">
        <v>2</v>
      </c>
      <c r="F2945">
        <v>1</v>
      </c>
      <c r="G2945">
        <v>1</v>
      </c>
      <c r="H2945" s="36">
        <v>2</v>
      </c>
    </row>
    <row r="2946" spans="1:8" x14ac:dyDescent="0.25">
      <c r="A2946" s="43">
        <v>2012</v>
      </c>
      <c r="B2946">
        <v>3</v>
      </c>
      <c r="C2946">
        <v>1</v>
      </c>
      <c r="D2946">
        <v>0.97</v>
      </c>
      <c r="E2946">
        <v>2</v>
      </c>
      <c r="F2946">
        <v>1</v>
      </c>
      <c r="G2946">
        <v>3</v>
      </c>
      <c r="H2946" s="36">
        <v>2</v>
      </c>
    </row>
    <row r="2947" spans="1:8" x14ac:dyDescent="0.25">
      <c r="A2947" s="43">
        <v>2021</v>
      </c>
      <c r="B2947">
        <v>4</v>
      </c>
      <c r="C2947">
        <v>1</v>
      </c>
      <c r="D2947">
        <v>0.92</v>
      </c>
      <c r="E2947">
        <v>1</v>
      </c>
      <c r="F2947">
        <v>5</v>
      </c>
      <c r="G2947">
        <v>5</v>
      </c>
      <c r="H2947" s="36">
        <v>2</v>
      </c>
    </row>
    <row r="2948" spans="1:8" x14ac:dyDescent="0.25">
      <c r="A2948" s="43">
        <v>2016</v>
      </c>
      <c r="B2948">
        <v>4</v>
      </c>
      <c r="C2948">
        <v>1</v>
      </c>
      <c r="D2948">
        <v>0.87</v>
      </c>
      <c r="E2948">
        <v>1</v>
      </c>
      <c r="F2948">
        <v>1</v>
      </c>
      <c r="G2948">
        <v>3</v>
      </c>
      <c r="H2948" s="36">
        <v>2</v>
      </c>
    </row>
    <row r="2949" spans="1:8" x14ac:dyDescent="0.25">
      <c r="A2949" s="43">
        <v>2016</v>
      </c>
      <c r="B2949">
        <v>4</v>
      </c>
      <c r="C2949">
        <v>1</v>
      </c>
      <c r="D2949">
        <v>1</v>
      </c>
      <c r="E2949">
        <v>0</v>
      </c>
      <c r="F2949">
        <v>6</v>
      </c>
      <c r="G2949">
        <v>6</v>
      </c>
      <c r="H2949" s="36">
        <v>2</v>
      </c>
    </row>
    <row r="2950" spans="1:8" x14ac:dyDescent="0.25">
      <c r="A2950" s="43">
        <v>2017</v>
      </c>
      <c r="B2950">
        <v>4</v>
      </c>
      <c r="C2950">
        <v>1</v>
      </c>
      <c r="D2950">
        <v>0.98</v>
      </c>
      <c r="E2950">
        <v>1</v>
      </c>
      <c r="F2950">
        <v>3</v>
      </c>
      <c r="G2950">
        <v>4</v>
      </c>
      <c r="H2950" s="36">
        <v>2</v>
      </c>
    </row>
    <row r="2951" spans="1:8" x14ac:dyDescent="0.25">
      <c r="A2951" s="43">
        <v>2020</v>
      </c>
      <c r="B2951">
        <v>3</v>
      </c>
      <c r="C2951">
        <v>1</v>
      </c>
      <c r="D2951">
        <v>0.94</v>
      </c>
      <c r="E2951">
        <v>1</v>
      </c>
      <c r="F2951">
        <v>1</v>
      </c>
      <c r="G2951">
        <v>1</v>
      </c>
      <c r="H2951" s="36">
        <v>2</v>
      </c>
    </row>
    <row r="2952" spans="1:8" x14ac:dyDescent="0.25">
      <c r="A2952" s="43">
        <v>2014</v>
      </c>
      <c r="B2952">
        <v>4</v>
      </c>
      <c r="C2952">
        <v>1</v>
      </c>
      <c r="D2952">
        <v>0.99</v>
      </c>
      <c r="E2952">
        <v>2</v>
      </c>
      <c r="F2952">
        <v>2</v>
      </c>
      <c r="G2952">
        <v>2</v>
      </c>
      <c r="H2952" s="36">
        <v>2</v>
      </c>
    </row>
    <row r="2953" spans="1:8" x14ac:dyDescent="0.25">
      <c r="A2953" s="43">
        <v>2017</v>
      </c>
      <c r="B2953">
        <v>4</v>
      </c>
      <c r="C2953">
        <v>1</v>
      </c>
      <c r="D2953">
        <v>1</v>
      </c>
      <c r="E2953">
        <v>1</v>
      </c>
      <c r="F2953">
        <v>1</v>
      </c>
      <c r="G2953">
        <v>1</v>
      </c>
      <c r="H2953" s="36">
        <v>2</v>
      </c>
    </row>
    <row r="2954" spans="1:8" x14ac:dyDescent="0.25">
      <c r="A2954" s="43">
        <v>2021</v>
      </c>
      <c r="B2954">
        <v>3</v>
      </c>
      <c r="C2954">
        <v>1</v>
      </c>
      <c r="D2954">
        <v>1</v>
      </c>
      <c r="E2954">
        <v>1</v>
      </c>
      <c r="F2954">
        <v>1</v>
      </c>
      <c r="G2954">
        <v>3</v>
      </c>
      <c r="H2954" s="36">
        <v>2</v>
      </c>
    </row>
    <row r="2955" spans="1:8" x14ac:dyDescent="0.25">
      <c r="A2955" s="43">
        <v>2021</v>
      </c>
      <c r="B2955">
        <v>4</v>
      </c>
      <c r="C2955">
        <v>1</v>
      </c>
      <c r="D2955">
        <v>0.99</v>
      </c>
      <c r="E2955">
        <v>2</v>
      </c>
      <c r="F2955">
        <v>1</v>
      </c>
      <c r="G2955">
        <v>1</v>
      </c>
      <c r="H2955" s="36">
        <v>2</v>
      </c>
    </row>
    <row r="2956" spans="1:8" x14ac:dyDescent="0.25">
      <c r="A2956" s="43">
        <v>2014</v>
      </c>
      <c r="B2956">
        <v>1</v>
      </c>
      <c r="C2956">
        <v>1</v>
      </c>
      <c r="D2956">
        <v>0.82</v>
      </c>
      <c r="E2956">
        <v>2</v>
      </c>
      <c r="F2956">
        <v>2</v>
      </c>
      <c r="G2956">
        <v>3</v>
      </c>
      <c r="H2956" s="36">
        <v>2</v>
      </c>
    </row>
    <row r="2957" spans="1:8" x14ac:dyDescent="0.25">
      <c r="A2957" s="43">
        <v>2015</v>
      </c>
      <c r="B2957">
        <v>4</v>
      </c>
      <c r="C2957">
        <v>0.9</v>
      </c>
      <c r="D2957">
        <v>0.85</v>
      </c>
      <c r="E2957">
        <v>1</v>
      </c>
      <c r="F2957">
        <v>1</v>
      </c>
      <c r="G2957">
        <v>3</v>
      </c>
      <c r="H2957" s="36">
        <v>2</v>
      </c>
    </row>
    <row r="2958" spans="1:8" x14ac:dyDescent="0.25">
      <c r="A2958" s="43">
        <v>2016</v>
      </c>
      <c r="B2958">
        <v>1</v>
      </c>
      <c r="C2958">
        <v>0.5</v>
      </c>
      <c r="D2958">
        <v>1</v>
      </c>
      <c r="E2958">
        <v>2</v>
      </c>
      <c r="F2958">
        <v>1</v>
      </c>
      <c r="G2958">
        <v>1</v>
      </c>
      <c r="H2958" s="36">
        <v>2</v>
      </c>
    </row>
    <row r="2959" spans="1:8" x14ac:dyDescent="0.25">
      <c r="A2959" s="43">
        <v>2018</v>
      </c>
      <c r="B2959">
        <v>4</v>
      </c>
      <c r="C2959">
        <v>0.75</v>
      </c>
      <c r="D2959">
        <v>0.96</v>
      </c>
      <c r="E2959">
        <v>1</v>
      </c>
      <c r="F2959">
        <v>1</v>
      </c>
      <c r="G2959">
        <v>7</v>
      </c>
      <c r="H2959" s="36">
        <v>2</v>
      </c>
    </row>
    <row r="2960" spans="1:8" x14ac:dyDescent="0.25">
      <c r="A2960" s="43">
        <v>2021</v>
      </c>
      <c r="B2960">
        <v>4</v>
      </c>
      <c r="C2960">
        <v>1</v>
      </c>
      <c r="D2960">
        <v>1</v>
      </c>
      <c r="E2960">
        <v>1</v>
      </c>
      <c r="F2960">
        <v>5</v>
      </c>
      <c r="G2960">
        <v>12</v>
      </c>
      <c r="H2960" s="36">
        <v>2</v>
      </c>
    </row>
    <row r="2961" spans="1:8" x14ac:dyDescent="0.25">
      <c r="A2961" s="43">
        <v>2016</v>
      </c>
      <c r="B2961">
        <v>4</v>
      </c>
      <c r="C2961">
        <v>1</v>
      </c>
      <c r="D2961">
        <v>1</v>
      </c>
      <c r="E2961">
        <v>2</v>
      </c>
      <c r="F2961">
        <v>1</v>
      </c>
      <c r="G2961">
        <v>1</v>
      </c>
      <c r="H2961" s="36">
        <v>2</v>
      </c>
    </row>
    <row r="2962" spans="1:8" x14ac:dyDescent="0.25">
      <c r="A2962" s="43">
        <v>2016</v>
      </c>
      <c r="B2962">
        <v>3</v>
      </c>
      <c r="C2962">
        <v>1</v>
      </c>
      <c r="D2962">
        <v>0.96</v>
      </c>
      <c r="E2962">
        <v>2</v>
      </c>
      <c r="F2962">
        <v>1</v>
      </c>
      <c r="G2962">
        <v>2</v>
      </c>
      <c r="H2962" s="36">
        <v>2</v>
      </c>
    </row>
    <row r="2963" spans="1:8" x14ac:dyDescent="0.25">
      <c r="A2963" s="43">
        <v>2014</v>
      </c>
      <c r="B2963">
        <v>4</v>
      </c>
      <c r="C2963">
        <v>1</v>
      </c>
      <c r="D2963">
        <v>1</v>
      </c>
      <c r="E2963">
        <v>2</v>
      </c>
      <c r="F2963">
        <v>4</v>
      </c>
      <c r="G2963">
        <v>6</v>
      </c>
      <c r="H2963" s="36">
        <v>2</v>
      </c>
    </row>
    <row r="2964" spans="1:8" x14ac:dyDescent="0.25">
      <c r="A2964" s="43">
        <v>2016</v>
      </c>
      <c r="B2964">
        <v>4</v>
      </c>
      <c r="C2964">
        <v>1</v>
      </c>
      <c r="D2964">
        <v>1</v>
      </c>
      <c r="E2964">
        <v>2</v>
      </c>
      <c r="F2964">
        <v>1</v>
      </c>
      <c r="G2964">
        <v>1</v>
      </c>
      <c r="H2964" s="36">
        <v>2</v>
      </c>
    </row>
    <row r="2965" spans="1:8" x14ac:dyDescent="0.25">
      <c r="A2965" s="43">
        <v>2021</v>
      </c>
      <c r="B2965">
        <v>4</v>
      </c>
      <c r="C2965">
        <v>1</v>
      </c>
      <c r="D2965">
        <v>1</v>
      </c>
      <c r="E2965">
        <v>1</v>
      </c>
      <c r="F2965">
        <v>3</v>
      </c>
      <c r="G2965">
        <v>3</v>
      </c>
      <c r="H2965" s="36">
        <v>2</v>
      </c>
    </row>
    <row r="2966" spans="1:8" x14ac:dyDescent="0.25">
      <c r="A2966" s="43">
        <v>2016</v>
      </c>
      <c r="B2966">
        <v>4</v>
      </c>
      <c r="C2966">
        <v>1</v>
      </c>
      <c r="D2966">
        <v>0.79</v>
      </c>
      <c r="E2966">
        <v>2</v>
      </c>
      <c r="F2966">
        <v>1</v>
      </c>
      <c r="G2966">
        <v>1</v>
      </c>
      <c r="H2966" s="36">
        <v>2</v>
      </c>
    </row>
    <row r="2967" spans="1:8" x14ac:dyDescent="0.25">
      <c r="A2967" s="43">
        <v>2021</v>
      </c>
      <c r="B2967">
        <v>4</v>
      </c>
      <c r="C2967">
        <v>1</v>
      </c>
      <c r="D2967">
        <v>1</v>
      </c>
      <c r="E2967">
        <v>2</v>
      </c>
      <c r="F2967">
        <v>1</v>
      </c>
      <c r="G2967">
        <v>1</v>
      </c>
      <c r="H2967" s="36">
        <v>2</v>
      </c>
    </row>
    <row r="2968" spans="1:8" x14ac:dyDescent="0.25">
      <c r="A2968" s="43">
        <v>2019</v>
      </c>
      <c r="B2968">
        <v>4</v>
      </c>
      <c r="C2968">
        <v>1</v>
      </c>
      <c r="D2968">
        <v>0.99</v>
      </c>
      <c r="E2968">
        <v>2</v>
      </c>
      <c r="F2968">
        <v>2</v>
      </c>
      <c r="G2968">
        <v>2</v>
      </c>
      <c r="H2968" s="36">
        <v>2</v>
      </c>
    </row>
    <row r="2969" spans="1:8" x14ac:dyDescent="0.25">
      <c r="A2969" s="43">
        <v>2017</v>
      </c>
      <c r="B2969">
        <v>3</v>
      </c>
      <c r="C2969">
        <v>0.9</v>
      </c>
      <c r="D2969">
        <v>0.56000000000000005</v>
      </c>
      <c r="E2969">
        <v>1</v>
      </c>
      <c r="F2969">
        <v>2</v>
      </c>
      <c r="G2969">
        <v>4</v>
      </c>
      <c r="H2969" s="36">
        <v>2</v>
      </c>
    </row>
    <row r="2970" spans="1:8" x14ac:dyDescent="0.25">
      <c r="A2970" s="43">
        <v>2013</v>
      </c>
      <c r="B2970">
        <v>4</v>
      </c>
      <c r="C2970">
        <v>1</v>
      </c>
      <c r="D2970">
        <v>1</v>
      </c>
      <c r="E2970">
        <v>2</v>
      </c>
      <c r="F2970">
        <v>4</v>
      </c>
      <c r="G2970">
        <v>4</v>
      </c>
      <c r="H2970" s="36">
        <v>2</v>
      </c>
    </row>
    <row r="2971" spans="1:8" x14ac:dyDescent="0.25">
      <c r="A2971" s="43">
        <v>2015</v>
      </c>
      <c r="B2971">
        <v>4</v>
      </c>
      <c r="C2971">
        <v>1</v>
      </c>
      <c r="D2971">
        <v>0.89</v>
      </c>
      <c r="E2971">
        <v>2</v>
      </c>
      <c r="F2971">
        <v>4</v>
      </c>
      <c r="G2971">
        <v>4</v>
      </c>
      <c r="H2971" s="36">
        <v>2</v>
      </c>
    </row>
    <row r="2972" spans="1:8" x14ac:dyDescent="0.25">
      <c r="A2972" s="43">
        <v>2015</v>
      </c>
      <c r="B2972">
        <v>3</v>
      </c>
      <c r="C2972">
        <v>1</v>
      </c>
      <c r="D2972">
        <v>0.5</v>
      </c>
      <c r="E2972">
        <v>2</v>
      </c>
      <c r="F2972">
        <v>1</v>
      </c>
      <c r="G2972">
        <v>1</v>
      </c>
      <c r="H2972" s="36">
        <v>2</v>
      </c>
    </row>
    <row r="2973" spans="1:8" x14ac:dyDescent="0.25">
      <c r="A2973" s="43">
        <v>2018</v>
      </c>
      <c r="B2973">
        <v>0</v>
      </c>
      <c r="D2973">
        <v>1</v>
      </c>
      <c r="E2973">
        <v>1</v>
      </c>
      <c r="F2973">
        <v>1</v>
      </c>
      <c r="G2973">
        <v>1</v>
      </c>
      <c r="H2973" s="36">
        <v>2</v>
      </c>
    </row>
    <row r="2974" spans="1:8" x14ac:dyDescent="0.25">
      <c r="A2974" s="43">
        <v>2021</v>
      </c>
      <c r="B2974">
        <v>4</v>
      </c>
      <c r="C2974">
        <v>0.83</v>
      </c>
      <c r="D2974">
        <v>1</v>
      </c>
      <c r="E2974">
        <v>1</v>
      </c>
      <c r="F2974">
        <v>1</v>
      </c>
      <c r="G2974">
        <v>1</v>
      </c>
      <c r="H2974" s="36">
        <v>2</v>
      </c>
    </row>
    <row r="2975" spans="1:8" x14ac:dyDescent="0.25">
      <c r="A2975" s="43">
        <v>2019</v>
      </c>
      <c r="B2975">
        <v>4</v>
      </c>
      <c r="C2975">
        <v>1</v>
      </c>
      <c r="D2975">
        <v>1</v>
      </c>
      <c r="E2975">
        <v>2</v>
      </c>
      <c r="F2975">
        <v>3</v>
      </c>
      <c r="G2975">
        <v>3</v>
      </c>
      <c r="H2975" s="36">
        <v>2</v>
      </c>
    </row>
    <row r="2976" spans="1:8" x14ac:dyDescent="0.25">
      <c r="A2976" s="43">
        <v>2021</v>
      </c>
      <c r="B2976">
        <v>4</v>
      </c>
      <c r="C2976">
        <v>1</v>
      </c>
      <c r="D2976">
        <v>0.92</v>
      </c>
      <c r="E2976">
        <v>1</v>
      </c>
      <c r="F2976">
        <v>1</v>
      </c>
      <c r="G2976">
        <v>1</v>
      </c>
      <c r="H2976" s="36">
        <v>2</v>
      </c>
    </row>
    <row r="2977" spans="1:8" x14ac:dyDescent="0.25">
      <c r="A2977" s="43">
        <v>2022</v>
      </c>
      <c r="B2977">
        <v>0</v>
      </c>
      <c r="E2977">
        <v>1</v>
      </c>
      <c r="F2977">
        <v>1</v>
      </c>
      <c r="G2977">
        <v>1</v>
      </c>
      <c r="H2977" s="36">
        <v>2</v>
      </c>
    </row>
    <row r="2978" spans="1:8" x14ac:dyDescent="0.25">
      <c r="A2978" s="43">
        <v>2014</v>
      </c>
      <c r="B2978">
        <v>0</v>
      </c>
      <c r="D2978">
        <v>0.54</v>
      </c>
      <c r="E2978">
        <v>2</v>
      </c>
      <c r="F2978">
        <v>1</v>
      </c>
      <c r="G2978">
        <v>1</v>
      </c>
      <c r="H2978" s="36">
        <v>2</v>
      </c>
    </row>
    <row r="2979" spans="1:8" x14ac:dyDescent="0.25">
      <c r="A2979" s="43">
        <v>2019</v>
      </c>
      <c r="B2979">
        <v>4</v>
      </c>
      <c r="C2979">
        <v>1</v>
      </c>
      <c r="D2979">
        <v>0.9</v>
      </c>
      <c r="E2979">
        <v>1</v>
      </c>
      <c r="F2979">
        <v>1</v>
      </c>
      <c r="G2979">
        <v>2</v>
      </c>
      <c r="H2979" s="36">
        <v>2</v>
      </c>
    </row>
    <row r="2980" spans="1:8" x14ac:dyDescent="0.25">
      <c r="A2980" s="43">
        <v>2017</v>
      </c>
      <c r="B2980">
        <v>1</v>
      </c>
      <c r="C2980">
        <v>0.82</v>
      </c>
      <c r="D2980">
        <v>0.92</v>
      </c>
      <c r="E2980">
        <v>1</v>
      </c>
      <c r="F2980">
        <v>2</v>
      </c>
      <c r="G2980">
        <v>3</v>
      </c>
      <c r="H2980" s="36">
        <v>2</v>
      </c>
    </row>
    <row r="2981" spans="1:8" x14ac:dyDescent="0.25">
      <c r="A2981" s="43">
        <v>2021</v>
      </c>
      <c r="B2981">
        <v>4</v>
      </c>
      <c r="C2981">
        <v>1</v>
      </c>
      <c r="D2981">
        <v>1</v>
      </c>
      <c r="E2981">
        <v>1</v>
      </c>
      <c r="F2981">
        <v>1</v>
      </c>
      <c r="G2981">
        <v>1</v>
      </c>
      <c r="H2981" s="36">
        <v>2</v>
      </c>
    </row>
    <row r="2982" spans="1:8" x14ac:dyDescent="0.25">
      <c r="A2982" s="43">
        <v>2015</v>
      </c>
      <c r="B2982">
        <v>1</v>
      </c>
      <c r="C2982">
        <v>0.5</v>
      </c>
      <c r="D2982">
        <v>0.42</v>
      </c>
      <c r="E2982">
        <v>1</v>
      </c>
      <c r="F2982">
        <v>1</v>
      </c>
      <c r="G2982">
        <v>1</v>
      </c>
      <c r="H2982" s="36">
        <v>2</v>
      </c>
    </row>
    <row r="2983" spans="1:8" x14ac:dyDescent="0.25">
      <c r="A2983" s="43">
        <v>2021</v>
      </c>
      <c r="B2983">
        <v>4</v>
      </c>
      <c r="C2983">
        <v>1</v>
      </c>
      <c r="D2983">
        <v>0.99</v>
      </c>
      <c r="E2983">
        <v>1</v>
      </c>
      <c r="F2983">
        <v>4</v>
      </c>
      <c r="G2983">
        <v>6</v>
      </c>
      <c r="H2983" s="36">
        <v>2</v>
      </c>
    </row>
    <row r="2984" spans="1:8" x14ac:dyDescent="0.25">
      <c r="A2984" s="43">
        <v>2021</v>
      </c>
      <c r="B2984">
        <v>4</v>
      </c>
      <c r="C2984">
        <v>1</v>
      </c>
      <c r="D2984">
        <v>1</v>
      </c>
      <c r="E2984">
        <v>1</v>
      </c>
      <c r="F2984">
        <v>1</v>
      </c>
      <c r="G2984">
        <v>1</v>
      </c>
      <c r="H2984" s="36">
        <v>2</v>
      </c>
    </row>
    <row r="2985" spans="1:8" x14ac:dyDescent="0.25">
      <c r="A2985" s="43">
        <v>2020</v>
      </c>
      <c r="B2985">
        <v>4</v>
      </c>
      <c r="C2985">
        <v>1</v>
      </c>
      <c r="D2985">
        <v>0.87</v>
      </c>
      <c r="E2985">
        <v>2</v>
      </c>
      <c r="F2985">
        <v>8</v>
      </c>
      <c r="G2985">
        <v>10</v>
      </c>
      <c r="H2985" s="36">
        <v>2</v>
      </c>
    </row>
    <row r="2986" spans="1:8" x14ac:dyDescent="0.25">
      <c r="A2986" s="43">
        <v>2021</v>
      </c>
      <c r="B2986">
        <v>0</v>
      </c>
      <c r="E2986">
        <v>1</v>
      </c>
      <c r="F2986">
        <v>1</v>
      </c>
      <c r="G2986">
        <v>1</v>
      </c>
      <c r="H2986" s="36">
        <v>2</v>
      </c>
    </row>
    <row r="2987" spans="1:8" x14ac:dyDescent="0.25">
      <c r="A2987" s="43">
        <v>2015</v>
      </c>
      <c r="B2987">
        <v>4</v>
      </c>
      <c r="C2987">
        <v>1</v>
      </c>
      <c r="D2987">
        <v>0.86</v>
      </c>
      <c r="E2987">
        <v>2</v>
      </c>
      <c r="F2987">
        <v>1</v>
      </c>
      <c r="G2987">
        <v>1</v>
      </c>
      <c r="H2987" s="36">
        <v>2</v>
      </c>
    </row>
    <row r="2988" spans="1:8" x14ac:dyDescent="0.25">
      <c r="A2988" s="43">
        <v>2015</v>
      </c>
      <c r="B2988">
        <v>4</v>
      </c>
      <c r="C2988">
        <v>1</v>
      </c>
      <c r="D2988">
        <v>0.73</v>
      </c>
      <c r="E2988">
        <v>2</v>
      </c>
      <c r="F2988">
        <v>1</v>
      </c>
      <c r="G2988">
        <v>1</v>
      </c>
      <c r="H2988" s="36">
        <v>2</v>
      </c>
    </row>
    <row r="2989" spans="1:8" x14ac:dyDescent="0.25">
      <c r="A2989" s="43">
        <v>2012</v>
      </c>
      <c r="B2989">
        <v>4</v>
      </c>
      <c r="C2989">
        <v>1</v>
      </c>
      <c r="D2989">
        <v>1</v>
      </c>
      <c r="E2989">
        <v>2</v>
      </c>
      <c r="F2989">
        <v>1</v>
      </c>
      <c r="G2989">
        <v>1</v>
      </c>
      <c r="H2989" s="36">
        <v>2</v>
      </c>
    </row>
    <row r="2990" spans="1:8" x14ac:dyDescent="0.25">
      <c r="A2990" s="43">
        <v>2019</v>
      </c>
      <c r="B2990">
        <v>4</v>
      </c>
      <c r="C2990">
        <v>1</v>
      </c>
      <c r="D2990">
        <v>1</v>
      </c>
      <c r="E2990">
        <v>1</v>
      </c>
      <c r="F2990">
        <v>2</v>
      </c>
      <c r="G2990">
        <v>2</v>
      </c>
      <c r="H2990" s="36">
        <v>2</v>
      </c>
    </row>
    <row r="2991" spans="1:8" x14ac:dyDescent="0.25">
      <c r="A2991" s="43">
        <v>2021</v>
      </c>
      <c r="B2991">
        <v>3</v>
      </c>
      <c r="C2991">
        <v>1</v>
      </c>
      <c r="D2991">
        <v>1</v>
      </c>
      <c r="E2991">
        <v>1</v>
      </c>
      <c r="F2991">
        <v>1</v>
      </c>
      <c r="G2991">
        <v>1</v>
      </c>
      <c r="H2991" s="36">
        <v>2</v>
      </c>
    </row>
    <row r="2992" spans="1:8" x14ac:dyDescent="0.25">
      <c r="A2992" s="43">
        <v>2011</v>
      </c>
      <c r="B2992">
        <v>1</v>
      </c>
      <c r="C2992">
        <v>1</v>
      </c>
      <c r="D2992">
        <v>0.89</v>
      </c>
      <c r="E2992">
        <v>1</v>
      </c>
      <c r="F2992">
        <v>1</v>
      </c>
      <c r="G2992">
        <v>2</v>
      </c>
      <c r="H2992" s="36">
        <v>2</v>
      </c>
    </row>
    <row r="2993" spans="1:8" x14ac:dyDescent="0.25">
      <c r="A2993" s="43">
        <v>2016</v>
      </c>
      <c r="B2993">
        <v>0</v>
      </c>
      <c r="E2993">
        <v>1</v>
      </c>
      <c r="F2993">
        <v>1</v>
      </c>
      <c r="G2993">
        <v>1</v>
      </c>
      <c r="H2993" s="36">
        <v>2</v>
      </c>
    </row>
    <row r="2994" spans="1:8" x14ac:dyDescent="0.25">
      <c r="A2994" s="43">
        <v>2021</v>
      </c>
      <c r="B2994">
        <v>3</v>
      </c>
      <c r="C2994">
        <v>0.92</v>
      </c>
      <c r="D2994">
        <v>0.47</v>
      </c>
      <c r="E2994">
        <v>1</v>
      </c>
      <c r="F2994">
        <v>2</v>
      </c>
      <c r="G2994">
        <v>3</v>
      </c>
      <c r="H2994" s="36">
        <v>2</v>
      </c>
    </row>
    <row r="2995" spans="1:8" x14ac:dyDescent="0.25">
      <c r="A2995" s="43">
        <v>2014</v>
      </c>
      <c r="B2995">
        <v>3</v>
      </c>
      <c r="C2995">
        <v>1</v>
      </c>
      <c r="D2995">
        <v>0.9</v>
      </c>
      <c r="E2995">
        <v>2</v>
      </c>
      <c r="F2995">
        <v>1</v>
      </c>
      <c r="G2995">
        <v>2</v>
      </c>
      <c r="H2995" s="36">
        <v>2</v>
      </c>
    </row>
    <row r="2996" spans="1:8" x14ac:dyDescent="0.25">
      <c r="A2996" s="43">
        <v>2018</v>
      </c>
      <c r="B2996">
        <v>4</v>
      </c>
      <c r="C2996">
        <v>1</v>
      </c>
      <c r="D2996">
        <v>1</v>
      </c>
      <c r="E2996">
        <v>2</v>
      </c>
      <c r="F2996">
        <v>6</v>
      </c>
      <c r="G2996">
        <v>6</v>
      </c>
      <c r="H2996" s="36">
        <v>2</v>
      </c>
    </row>
    <row r="2997" spans="1:8" x14ac:dyDescent="0.25">
      <c r="A2997" s="43">
        <v>2016</v>
      </c>
      <c r="B2997">
        <v>3</v>
      </c>
      <c r="C2997">
        <v>0.97</v>
      </c>
      <c r="D2997">
        <v>0.63</v>
      </c>
      <c r="E2997">
        <v>2</v>
      </c>
      <c r="F2997">
        <v>3</v>
      </c>
      <c r="G2997">
        <v>3</v>
      </c>
      <c r="H2997" s="36">
        <v>2</v>
      </c>
    </row>
    <row r="2998" spans="1:8" x14ac:dyDescent="0.25">
      <c r="A2998" s="43">
        <v>2018</v>
      </c>
      <c r="B2998">
        <v>4</v>
      </c>
      <c r="C2998">
        <v>1</v>
      </c>
      <c r="D2998">
        <v>1</v>
      </c>
      <c r="E2998">
        <v>1</v>
      </c>
      <c r="F2998">
        <v>1</v>
      </c>
      <c r="G2998">
        <v>1</v>
      </c>
      <c r="H2998" s="36">
        <v>2</v>
      </c>
    </row>
    <row r="2999" spans="1:8" x14ac:dyDescent="0.25">
      <c r="A2999" s="43">
        <v>2017</v>
      </c>
      <c r="B2999">
        <v>0</v>
      </c>
      <c r="E2999">
        <v>2</v>
      </c>
      <c r="F2999">
        <v>1</v>
      </c>
      <c r="G2999">
        <v>1</v>
      </c>
      <c r="H2999" s="36">
        <v>2</v>
      </c>
    </row>
    <row r="3000" spans="1:8" x14ac:dyDescent="0.25">
      <c r="A3000" s="43">
        <v>2012</v>
      </c>
      <c r="B3000">
        <v>4</v>
      </c>
      <c r="C3000">
        <v>1</v>
      </c>
      <c r="D3000">
        <v>0.96</v>
      </c>
      <c r="E3000">
        <v>2</v>
      </c>
      <c r="F3000">
        <v>2</v>
      </c>
      <c r="G3000">
        <v>12</v>
      </c>
      <c r="H3000" s="36">
        <v>2</v>
      </c>
    </row>
    <row r="3001" spans="1:8" x14ac:dyDescent="0.25">
      <c r="A3001" s="43">
        <v>2021</v>
      </c>
      <c r="B3001">
        <v>4</v>
      </c>
      <c r="C3001">
        <v>1</v>
      </c>
      <c r="D3001">
        <v>1</v>
      </c>
      <c r="E3001">
        <v>1</v>
      </c>
      <c r="F3001">
        <v>1</v>
      </c>
      <c r="G3001">
        <v>1</v>
      </c>
      <c r="H3001" s="36">
        <v>2</v>
      </c>
    </row>
    <row r="3002" spans="1:8" x14ac:dyDescent="0.25">
      <c r="A3002" s="43">
        <v>2014</v>
      </c>
      <c r="B3002">
        <v>3</v>
      </c>
      <c r="C3002">
        <v>0.9</v>
      </c>
      <c r="D3002">
        <v>0.57999999999999996</v>
      </c>
      <c r="E3002">
        <v>2</v>
      </c>
      <c r="F3002">
        <v>3</v>
      </c>
      <c r="G3002">
        <v>5</v>
      </c>
      <c r="H3002" s="36">
        <v>2</v>
      </c>
    </row>
    <row r="3003" spans="1:8" x14ac:dyDescent="0.25">
      <c r="A3003" s="43">
        <v>2018</v>
      </c>
      <c r="B3003">
        <v>1</v>
      </c>
      <c r="C3003">
        <v>1</v>
      </c>
      <c r="D3003">
        <v>0.11</v>
      </c>
      <c r="E3003">
        <v>1</v>
      </c>
      <c r="F3003">
        <v>1</v>
      </c>
      <c r="G3003">
        <v>1</v>
      </c>
      <c r="H3003" s="36">
        <v>2</v>
      </c>
    </row>
    <row r="3004" spans="1:8" x14ac:dyDescent="0.25">
      <c r="A3004" s="43">
        <v>2020</v>
      </c>
      <c r="B3004">
        <v>1</v>
      </c>
      <c r="C3004">
        <v>1</v>
      </c>
      <c r="D3004">
        <v>1</v>
      </c>
      <c r="E3004">
        <v>1</v>
      </c>
      <c r="F3004">
        <v>1</v>
      </c>
      <c r="G3004">
        <v>2</v>
      </c>
      <c r="H3004" s="36">
        <v>2</v>
      </c>
    </row>
    <row r="3005" spans="1:8" x14ac:dyDescent="0.25">
      <c r="A3005" s="43">
        <v>2019</v>
      </c>
      <c r="B3005">
        <v>0</v>
      </c>
      <c r="D3005">
        <v>0</v>
      </c>
      <c r="E3005">
        <v>1</v>
      </c>
      <c r="F3005">
        <v>1</v>
      </c>
      <c r="G3005">
        <v>1</v>
      </c>
      <c r="H3005" s="36">
        <v>2</v>
      </c>
    </row>
    <row r="3006" spans="1:8" x14ac:dyDescent="0.25">
      <c r="A3006" s="43">
        <v>2019</v>
      </c>
      <c r="B3006">
        <v>4</v>
      </c>
      <c r="C3006">
        <v>1</v>
      </c>
      <c r="D3006">
        <v>1</v>
      </c>
      <c r="E3006">
        <v>1</v>
      </c>
      <c r="F3006">
        <v>1</v>
      </c>
      <c r="G3006">
        <v>1</v>
      </c>
      <c r="H3006" s="36">
        <v>2</v>
      </c>
    </row>
    <row r="3007" spans="1:8" x14ac:dyDescent="0.25">
      <c r="A3007" s="43">
        <v>2016</v>
      </c>
      <c r="B3007">
        <v>4</v>
      </c>
      <c r="C3007">
        <v>1</v>
      </c>
      <c r="D3007">
        <v>0.96</v>
      </c>
      <c r="E3007">
        <v>1</v>
      </c>
      <c r="F3007">
        <v>1</v>
      </c>
      <c r="G3007">
        <v>1</v>
      </c>
      <c r="H3007" s="36">
        <v>2</v>
      </c>
    </row>
    <row r="3008" spans="1:8" x14ac:dyDescent="0.25">
      <c r="A3008" s="43">
        <v>2021</v>
      </c>
      <c r="B3008">
        <v>4</v>
      </c>
      <c r="C3008">
        <v>1</v>
      </c>
      <c r="D3008">
        <v>0.99</v>
      </c>
      <c r="E3008">
        <v>1</v>
      </c>
      <c r="F3008">
        <v>3</v>
      </c>
      <c r="G3008">
        <v>7</v>
      </c>
      <c r="H3008" s="36">
        <v>2</v>
      </c>
    </row>
    <row r="3009" spans="1:8" x14ac:dyDescent="0.25">
      <c r="A3009" s="43">
        <v>2018</v>
      </c>
      <c r="B3009">
        <v>2</v>
      </c>
      <c r="C3009">
        <v>0.1</v>
      </c>
      <c r="D3009">
        <v>0</v>
      </c>
      <c r="E3009">
        <v>1</v>
      </c>
      <c r="F3009">
        <v>1</v>
      </c>
      <c r="G3009">
        <v>1</v>
      </c>
      <c r="H3009" s="36">
        <v>2</v>
      </c>
    </row>
    <row r="3010" spans="1:8" x14ac:dyDescent="0.25">
      <c r="A3010" s="43">
        <v>2013</v>
      </c>
      <c r="B3010">
        <v>4</v>
      </c>
      <c r="C3010">
        <v>1</v>
      </c>
      <c r="D3010">
        <v>1</v>
      </c>
      <c r="E3010">
        <v>1</v>
      </c>
      <c r="F3010">
        <v>1</v>
      </c>
      <c r="G3010">
        <v>4</v>
      </c>
      <c r="H3010" s="36">
        <v>2</v>
      </c>
    </row>
    <row r="3011" spans="1:8" x14ac:dyDescent="0.25">
      <c r="A3011" s="43">
        <v>2021</v>
      </c>
      <c r="B3011">
        <v>4</v>
      </c>
      <c r="C3011">
        <v>1</v>
      </c>
      <c r="D3011">
        <v>0.99</v>
      </c>
      <c r="E3011">
        <v>1</v>
      </c>
      <c r="F3011">
        <v>7</v>
      </c>
      <c r="G3011">
        <v>7</v>
      </c>
      <c r="H3011" s="36">
        <v>2</v>
      </c>
    </row>
    <row r="3012" spans="1:8" x14ac:dyDescent="0.25">
      <c r="A3012" s="43">
        <v>2021</v>
      </c>
      <c r="B3012">
        <v>4</v>
      </c>
      <c r="C3012">
        <v>1</v>
      </c>
      <c r="D3012">
        <v>1</v>
      </c>
      <c r="E3012">
        <v>1</v>
      </c>
      <c r="F3012">
        <v>1</v>
      </c>
      <c r="G3012">
        <v>1</v>
      </c>
      <c r="H3012" s="36">
        <v>2</v>
      </c>
    </row>
    <row r="3013" spans="1:8" x14ac:dyDescent="0.25">
      <c r="A3013" s="43">
        <v>2011</v>
      </c>
      <c r="B3013">
        <v>3</v>
      </c>
      <c r="C3013">
        <v>1</v>
      </c>
      <c r="D3013">
        <v>0.49</v>
      </c>
      <c r="E3013">
        <v>1</v>
      </c>
      <c r="F3013">
        <v>3</v>
      </c>
      <c r="G3013">
        <v>6</v>
      </c>
      <c r="H3013" s="36">
        <v>1</v>
      </c>
    </row>
    <row r="3014" spans="1:8" x14ac:dyDescent="0.25">
      <c r="A3014" s="43">
        <v>2016</v>
      </c>
      <c r="B3014">
        <v>4</v>
      </c>
      <c r="C3014">
        <v>0.99</v>
      </c>
      <c r="D3014">
        <v>1</v>
      </c>
      <c r="E3014">
        <v>2</v>
      </c>
      <c r="F3014">
        <v>5</v>
      </c>
      <c r="G3014">
        <v>7</v>
      </c>
      <c r="H3014" s="36">
        <v>1</v>
      </c>
    </row>
    <row r="3015" spans="1:8" x14ac:dyDescent="0.25">
      <c r="A3015" s="43">
        <v>2018</v>
      </c>
      <c r="B3015">
        <v>4</v>
      </c>
      <c r="C3015">
        <v>1</v>
      </c>
      <c r="D3015">
        <v>0.87</v>
      </c>
      <c r="E3015">
        <v>2</v>
      </c>
      <c r="F3015">
        <v>10</v>
      </c>
      <c r="G3015">
        <v>32</v>
      </c>
      <c r="H3015" s="36">
        <v>2</v>
      </c>
    </row>
    <row r="3016" spans="1:8" x14ac:dyDescent="0.25">
      <c r="A3016" s="43">
        <v>2021</v>
      </c>
      <c r="B3016">
        <v>2</v>
      </c>
      <c r="C3016">
        <v>0</v>
      </c>
      <c r="D3016">
        <v>0</v>
      </c>
      <c r="E3016">
        <v>1</v>
      </c>
      <c r="F3016">
        <v>1</v>
      </c>
      <c r="G3016">
        <v>1</v>
      </c>
      <c r="H3016" s="36">
        <v>2</v>
      </c>
    </row>
    <row r="3017" spans="1:8" x14ac:dyDescent="0.25">
      <c r="A3017" s="43">
        <v>2021</v>
      </c>
      <c r="B3017">
        <v>4</v>
      </c>
      <c r="C3017">
        <v>1</v>
      </c>
      <c r="D3017">
        <v>1</v>
      </c>
      <c r="E3017">
        <v>2</v>
      </c>
      <c r="F3017">
        <v>7</v>
      </c>
      <c r="G3017">
        <v>7</v>
      </c>
      <c r="H3017" s="36">
        <v>2</v>
      </c>
    </row>
    <row r="3018" spans="1:8" x14ac:dyDescent="0.25">
      <c r="A3018" s="43">
        <v>2021</v>
      </c>
      <c r="B3018">
        <v>4</v>
      </c>
      <c r="C3018">
        <v>1</v>
      </c>
      <c r="D3018">
        <v>1</v>
      </c>
      <c r="E3018">
        <v>1</v>
      </c>
      <c r="F3018">
        <v>1</v>
      </c>
      <c r="G3018">
        <v>1</v>
      </c>
      <c r="H3018" s="36">
        <v>2</v>
      </c>
    </row>
    <row r="3019" spans="1:8" x14ac:dyDescent="0.25">
      <c r="A3019" s="43">
        <v>2014</v>
      </c>
      <c r="B3019">
        <v>4</v>
      </c>
      <c r="C3019">
        <v>1</v>
      </c>
      <c r="D3019">
        <v>1</v>
      </c>
      <c r="E3019">
        <v>2</v>
      </c>
      <c r="F3019">
        <v>1</v>
      </c>
      <c r="G3019">
        <v>1</v>
      </c>
      <c r="H3019" s="36">
        <v>2</v>
      </c>
    </row>
    <row r="3020" spans="1:8" x14ac:dyDescent="0.25">
      <c r="A3020" s="43">
        <v>2021</v>
      </c>
      <c r="B3020">
        <v>4</v>
      </c>
      <c r="C3020">
        <v>1</v>
      </c>
      <c r="D3020">
        <v>1</v>
      </c>
      <c r="E3020">
        <v>2</v>
      </c>
      <c r="F3020">
        <v>5</v>
      </c>
      <c r="G3020">
        <v>5</v>
      </c>
      <c r="H3020" s="36">
        <v>2</v>
      </c>
    </row>
    <row r="3021" spans="1:8" x14ac:dyDescent="0.25">
      <c r="A3021" s="43">
        <v>2020</v>
      </c>
      <c r="B3021">
        <v>3</v>
      </c>
      <c r="C3021">
        <v>1</v>
      </c>
      <c r="D3021">
        <v>0.86</v>
      </c>
      <c r="E3021">
        <v>1</v>
      </c>
      <c r="F3021">
        <v>2</v>
      </c>
      <c r="G3021">
        <v>4</v>
      </c>
      <c r="H3021" s="36">
        <v>2</v>
      </c>
    </row>
    <row r="3022" spans="1:8" x14ac:dyDescent="0.25">
      <c r="A3022" s="43">
        <v>2021</v>
      </c>
      <c r="B3022">
        <v>4</v>
      </c>
      <c r="C3022">
        <v>1</v>
      </c>
      <c r="D3022">
        <v>1</v>
      </c>
      <c r="E3022">
        <v>1</v>
      </c>
      <c r="F3022">
        <v>1</v>
      </c>
      <c r="G3022">
        <v>1</v>
      </c>
      <c r="H3022" s="36">
        <v>2</v>
      </c>
    </row>
    <row r="3023" spans="1:8" x14ac:dyDescent="0.25">
      <c r="A3023" s="43">
        <v>2021</v>
      </c>
      <c r="B3023">
        <v>4</v>
      </c>
      <c r="C3023">
        <v>1</v>
      </c>
      <c r="D3023">
        <v>1</v>
      </c>
      <c r="E3023">
        <v>1</v>
      </c>
      <c r="F3023">
        <v>2</v>
      </c>
      <c r="G3023">
        <v>2</v>
      </c>
      <c r="H3023" s="36">
        <v>2</v>
      </c>
    </row>
    <row r="3024" spans="1:8" x14ac:dyDescent="0.25">
      <c r="A3024" s="43">
        <v>2014</v>
      </c>
      <c r="B3024">
        <v>3</v>
      </c>
      <c r="C3024">
        <v>1</v>
      </c>
      <c r="D3024">
        <v>0.46</v>
      </c>
      <c r="E3024">
        <v>1</v>
      </c>
      <c r="F3024">
        <v>1</v>
      </c>
      <c r="G3024">
        <v>1</v>
      </c>
      <c r="H3024" s="36">
        <v>2</v>
      </c>
    </row>
    <row r="3025" spans="1:8" x14ac:dyDescent="0.25">
      <c r="A3025" s="43">
        <v>2015</v>
      </c>
      <c r="B3025">
        <v>4</v>
      </c>
      <c r="C3025">
        <v>1</v>
      </c>
      <c r="D3025">
        <v>0.98</v>
      </c>
      <c r="E3025">
        <v>1</v>
      </c>
      <c r="F3025">
        <v>3</v>
      </c>
      <c r="G3025">
        <v>4</v>
      </c>
      <c r="H3025" s="36">
        <v>2</v>
      </c>
    </row>
    <row r="3026" spans="1:8" x14ac:dyDescent="0.25">
      <c r="A3026" s="43">
        <v>2010</v>
      </c>
      <c r="B3026">
        <v>4</v>
      </c>
      <c r="C3026">
        <v>1</v>
      </c>
      <c r="D3026">
        <v>0.99</v>
      </c>
      <c r="E3026">
        <v>2</v>
      </c>
      <c r="F3026">
        <v>25</v>
      </c>
      <c r="G3026">
        <v>32</v>
      </c>
      <c r="H3026" s="36">
        <v>2</v>
      </c>
    </row>
    <row r="3027" spans="1:8" x14ac:dyDescent="0.25">
      <c r="A3027" s="43">
        <v>2021</v>
      </c>
      <c r="B3027">
        <v>2</v>
      </c>
      <c r="C3027">
        <v>0</v>
      </c>
      <c r="D3027">
        <v>0</v>
      </c>
      <c r="E3027">
        <v>1</v>
      </c>
      <c r="F3027">
        <v>1</v>
      </c>
      <c r="G3027">
        <v>1</v>
      </c>
      <c r="H3027" s="36">
        <v>2</v>
      </c>
    </row>
    <row r="3028" spans="1:8" x14ac:dyDescent="0.25">
      <c r="A3028" s="43">
        <v>2021</v>
      </c>
      <c r="B3028">
        <v>4</v>
      </c>
      <c r="C3028">
        <v>1</v>
      </c>
      <c r="D3028">
        <v>1</v>
      </c>
      <c r="E3028">
        <v>1</v>
      </c>
      <c r="F3028">
        <v>10</v>
      </c>
      <c r="G3028">
        <v>10</v>
      </c>
      <c r="H3028" s="36">
        <v>2</v>
      </c>
    </row>
    <row r="3029" spans="1:8" x14ac:dyDescent="0.25">
      <c r="A3029" s="43">
        <v>2015</v>
      </c>
      <c r="B3029">
        <v>3</v>
      </c>
      <c r="C3029">
        <v>1</v>
      </c>
      <c r="D3029">
        <v>0.81</v>
      </c>
      <c r="E3029">
        <v>1</v>
      </c>
      <c r="F3029">
        <v>1</v>
      </c>
      <c r="G3029">
        <v>1</v>
      </c>
      <c r="H3029" s="36">
        <v>2</v>
      </c>
    </row>
    <row r="3030" spans="1:8" x14ac:dyDescent="0.25">
      <c r="A3030" s="43">
        <v>2016</v>
      </c>
      <c r="B3030">
        <v>4</v>
      </c>
      <c r="C3030">
        <v>1</v>
      </c>
      <c r="D3030">
        <v>0.98</v>
      </c>
      <c r="E3030">
        <v>2</v>
      </c>
      <c r="F3030">
        <v>8</v>
      </c>
      <c r="G3030">
        <v>11</v>
      </c>
      <c r="H3030" s="36">
        <v>2</v>
      </c>
    </row>
    <row r="3031" spans="1:8" x14ac:dyDescent="0.25">
      <c r="A3031" s="43">
        <v>2019</v>
      </c>
      <c r="B3031">
        <v>4</v>
      </c>
      <c r="C3031">
        <v>1</v>
      </c>
      <c r="D3031">
        <v>0.92</v>
      </c>
      <c r="E3031">
        <v>2</v>
      </c>
      <c r="F3031">
        <v>2</v>
      </c>
      <c r="G3031">
        <v>2</v>
      </c>
      <c r="H3031" s="36">
        <v>2</v>
      </c>
    </row>
    <row r="3032" spans="1:8" x14ac:dyDescent="0.25">
      <c r="A3032" s="43">
        <v>2014</v>
      </c>
      <c r="B3032">
        <v>4</v>
      </c>
      <c r="C3032">
        <v>1</v>
      </c>
      <c r="D3032">
        <v>1</v>
      </c>
      <c r="E3032">
        <v>1</v>
      </c>
      <c r="F3032">
        <v>4</v>
      </c>
      <c r="G3032">
        <v>5</v>
      </c>
      <c r="H3032" s="36">
        <v>2</v>
      </c>
    </row>
    <row r="3033" spans="1:8" x14ac:dyDescent="0.25">
      <c r="A3033" s="43">
        <v>2021</v>
      </c>
      <c r="B3033">
        <v>4</v>
      </c>
      <c r="C3033">
        <v>1</v>
      </c>
      <c r="D3033">
        <v>1</v>
      </c>
      <c r="E3033">
        <v>1</v>
      </c>
      <c r="F3033">
        <v>2</v>
      </c>
      <c r="G3033">
        <v>2</v>
      </c>
      <c r="H3033" s="36">
        <v>2</v>
      </c>
    </row>
    <row r="3034" spans="1:8" x14ac:dyDescent="0.25">
      <c r="A3034" s="43">
        <v>2021</v>
      </c>
      <c r="B3034">
        <v>4</v>
      </c>
      <c r="C3034">
        <v>1</v>
      </c>
      <c r="D3034">
        <v>0.99</v>
      </c>
      <c r="E3034">
        <v>1</v>
      </c>
      <c r="F3034">
        <v>75</v>
      </c>
      <c r="G3034">
        <v>100</v>
      </c>
      <c r="H3034" s="36">
        <v>1</v>
      </c>
    </row>
    <row r="3035" spans="1:8" x14ac:dyDescent="0.25">
      <c r="A3035" s="43">
        <v>2016</v>
      </c>
      <c r="B3035">
        <v>4</v>
      </c>
      <c r="C3035">
        <v>1</v>
      </c>
      <c r="D3035">
        <v>0.98</v>
      </c>
      <c r="E3035">
        <v>1</v>
      </c>
      <c r="F3035">
        <v>10</v>
      </c>
      <c r="G3035">
        <v>11</v>
      </c>
      <c r="H3035" s="36">
        <v>1</v>
      </c>
    </row>
    <row r="3036" spans="1:8" x14ac:dyDescent="0.25">
      <c r="A3036" s="43">
        <v>2015</v>
      </c>
      <c r="B3036">
        <v>4</v>
      </c>
      <c r="C3036">
        <v>1</v>
      </c>
      <c r="D3036">
        <v>1</v>
      </c>
      <c r="E3036">
        <v>1</v>
      </c>
      <c r="F3036">
        <v>8</v>
      </c>
      <c r="G3036">
        <v>9</v>
      </c>
      <c r="H3036" s="36">
        <v>2</v>
      </c>
    </row>
    <row r="3037" spans="1:8" x14ac:dyDescent="0.25">
      <c r="A3037" s="43">
        <v>2015</v>
      </c>
      <c r="B3037">
        <v>0</v>
      </c>
      <c r="E3037">
        <v>1</v>
      </c>
      <c r="F3037">
        <v>20</v>
      </c>
      <c r="G3037">
        <v>22</v>
      </c>
      <c r="H3037" s="36">
        <v>2</v>
      </c>
    </row>
    <row r="3038" spans="1:8" x14ac:dyDescent="0.25">
      <c r="A3038" s="43">
        <v>2015</v>
      </c>
      <c r="B3038">
        <v>0</v>
      </c>
      <c r="D3038">
        <v>0.21</v>
      </c>
      <c r="E3038">
        <v>1</v>
      </c>
      <c r="F3038">
        <v>1</v>
      </c>
      <c r="G3038">
        <v>1</v>
      </c>
      <c r="H3038" s="36">
        <v>2</v>
      </c>
    </row>
    <row r="3039" spans="1:8" x14ac:dyDescent="0.25">
      <c r="A3039" s="43">
        <v>2017</v>
      </c>
      <c r="B3039">
        <v>4</v>
      </c>
      <c r="C3039">
        <v>1</v>
      </c>
      <c r="D3039">
        <v>1</v>
      </c>
      <c r="E3039">
        <v>1</v>
      </c>
      <c r="F3039">
        <v>2</v>
      </c>
      <c r="G3039">
        <v>2</v>
      </c>
      <c r="H3039" s="36">
        <v>2</v>
      </c>
    </row>
    <row r="3040" spans="1:8" x14ac:dyDescent="0.25">
      <c r="A3040" s="43">
        <v>2020</v>
      </c>
      <c r="B3040">
        <v>3</v>
      </c>
      <c r="C3040">
        <v>0.75</v>
      </c>
      <c r="D3040">
        <v>0.67</v>
      </c>
      <c r="E3040">
        <v>1</v>
      </c>
      <c r="F3040">
        <v>1</v>
      </c>
      <c r="G3040">
        <v>1</v>
      </c>
      <c r="H3040" s="36">
        <v>2</v>
      </c>
    </row>
    <row r="3041" spans="1:8" x14ac:dyDescent="0.25">
      <c r="A3041" s="43">
        <v>2021</v>
      </c>
      <c r="B3041">
        <v>4</v>
      </c>
      <c r="C3041">
        <v>1</v>
      </c>
      <c r="D3041">
        <v>0.95</v>
      </c>
      <c r="E3041">
        <v>1</v>
      </c>
      <c r="F3041">
        <v>1</v>
      </c>
      <c r="G3041">
        <v>1</v>
      </c>
      <c r="H3041" s="36">
        <v>2</v>
      </c>
    </row>
    <row r="3042" spans="1:8" x14ac:dyDescent="0.25">
      <c r="A3042" s="43">
        <v>2013</v>
      </c>
      <c r="B3042">
        <v>4</v>
      </c>
      <c r="C3042">
        <v>1</v>
      </c>
      <c r="D3042">
        <v>0.97</v>
      </c>
      <c r="E3042">
        <v>1</v>
      </c>
      <c r="F3042">
        <v>1</v>
      </c>
      <c r="G3042">
        <v>1</v>
      </c>
      <c r="H3042" s="36">
        <v>2</v>
      </c>
    </row>
    <row r="3043" spans="1:8" x14ac:dyDescent="0.25">
      <c r="A3043" s="43">
        <v>2012</v>
      </c>
      <c r="B3043">
        <v>4</v>
      </c>
      <c r="C3043">
        <v>0.93</v>
      </c>
      <c r="D3043">
        <v>0.99</v>
      </c>
      <c r="E3043">
        <v>1</v>
      </c>
      <c r="F3043">
        <v>1</v>
      </c>
      <c r="G3043">
        <v>1</v>
      </c>
      <c r="H3043" s="36">
        <v>2</v>
      </c>
    </row>
    <row r="3044" spans="1:8" x14ac:dyDescent="0.25">
      <c r="A3044" s="43">
        <v>2021</v>
      </c>
      <c r="B3044">
        <v>3</v>
      </c>
      <c r="C3044">
        <v>1</v>
      </c>
      <c r="D3044">
        <v>0.92</v>
      </c>
      <c r="E3044">
        <v>1</v>
      </c>
      <c r="F3044">
        <v>2</v>
      </c>
      <c r="G3044">
        <v>2</v>
      </c>
      <c r="H3044" s="36">
        <v>2</v>
      </c>
    </row>
    <row r="3045" spans="1:8" x14ac:dyDescent="0.25">
      <c r="A3045" s="43">
        <v>2019</v>
      </c>
      <c r="B3045">
        <v>4</v>
      </c>
      <c r="C3045">
        <v>1</v>
      </c>
      <c r="D3045">
        <v>0.94</v>
      </c>
      <c r="E3045">
        <v>1</v>
      </c>
      <c r="F3045">
        <v>3</v>
      </c>
      <c r="G3045">
        <v>3</v>
      </c>
      <c r="H3045" s="36">
        <v>2</v>
      </c>
    </row>
    <row r="3046" spans="1:8" x14ac:dyDescent="0.25">
      <c r="A3046" s="43">
        <v>2017</v>
      </c>
      <c r="B3046">
        <v>4</v>
      </c>
      <c r="C3046">
        <v>1</v>
      </c>
      <c r="D3046">
        <v>0.99</v>
      </c>
      <c r="E3046">
        <v>2</v>
      </c>
      <c r="F3046">
        <v>2</v>
      </c>
      <c r="G3046">
        <v>3</v>
      </c>
      <c r="H3046" s="36">
        <v>2</v>
      </c>
    </row>
    <row r="3047" spans="1:8" x14ac:dyDescent="0.25">
      <c r="A3047" s="43">
        <v>2020</v>
      </c>
      <c r="B3047">
        <v>4</v>
      </c>
      <c r="C3047">
        <v>1</v>
      </c>
      <c r="D3047">
        <v>1</v>
      </c>
      <c r="E3047">
        <v>2</v>
      </c>
      <c r="F3047">
        <v>3</v>
      </c>
      <c r="G3047">
        <v>3</v>
      </c>
      <c r="H3047" s="36">
        <v>2</v>
      </c>
    </row>
    <row r="3048" spans="1:8" x14ac:dyDescent="0.25">
      <c r="A3048" s="43">
        <v>2021</v>
      </c>
      <c r="B3048">
        <v>4</v>
      </c>
      <c r="C3048">
        <v>1</v>
      </c>
      <c r="D3048">
        <v>0.99</v>
      </c>
      <c r="E3048">
        <v>2</v>
      </c>
      <c r="F3048">
        <v>1</v>
      </c>
      <c r="G3048">
        <v>1</v>
      </c>
      <c r="H3048" s="36">
        <v>2</v>
      </c>
    </row>
    <row r="3049" spans="1:8" x14ac:dyDescent="0.25">
      <c r="A3049" s="43">
        <v>2016</v>
      </c>
      <c r="B3049">
        <v>4</v>
      </c>
      <c r="C3049">
        <v>1</v>
      </c>
      <c r="D3049">
        <v>0.97</v>
      </c>
      <c r="E3049">
        <v>1</v>
      </c>
      <c r="F3049">
        <v>1</v>
      </c>
      <c r="G3049">
        <v>4</v>
      </c>
      <c r="H3049" s="36">
        <v>1</v>
      </c>
    </row>
    <row r="3050" spans="1:8" x14ac:dyDescent="0.25">
      <c r="A3050" s="43">
        <v>2017</v>
      </c>
      <c r="B3050">
        <v>3</v>
      </c>
      <c r="C3050">
        <v>0.89</v>
      </c>
      <c r="D3050">
        <v>0.22</v>
      </c>
      <c r="E3050">
        <v>1</v>
      </c>
      <c r="F3050">
        <v>1</v>
      </c>
      <c r="G3050">
        <v>1</v>
      </c>
      <c r="H3050" s="36">
        <v>2</v>
      </c>
    </row>
    <row r="3051" spans="1:8" x14ac:dyDescent="0.25">
      <c r="A3051" s="43">
        <v>2016</v>
      </c>
      <c r="B3051">
        <v>4</v>
      </c>
      <c r="C3051">
        <v>1</v>
      </c>
      <c r="D3051">
        <v>1</v>
      </c>
      <c r="E3051">
        <v>2</v>
      </c>
      <c r="F3051">
        <v>2</v>
      </c>
      <c r="G3051">
        <v>4</v>
      </c>
      <c r="H3051" s="36">
        <v>2</v>
      </c>
    </row>
    <row r="3052" spans="1:8" x14ac:dyDescent="0.25">
      <c r="A3052" s="43">
        <v>2018</v>
      </c>
      <c r="B3052">
        <v>1</v>
      </c>
      <c r="C3052">
        <v>1</v>
      </c>
      <c r="D3052">
        <v>0.98</v>
      </c>
      <c r="E3052">
        <v>1</v>
      </c>
      <c r="F3052">
        <v>1</v>
      </c>
      <c r="G3052">
        <v>2</v>
      </c>
      <c r="H3052" s="36">
        <v>2</v>
      </c>
    </row>
    <row r="3053" spans="1:8" x14ac:dyDescent="0.25">
      <c r="A3053" s="43">
        <v>2013</v>
      </c>
      <c r="B3053">
        <v>4</v>
      </c>
      <c r="C3053">
        <v>1</v>
      </c>
      <c r="D3053">
        <v>1</v>
      </c>
      <c r="E3053">
        <v>1</v>
      </c>
      <c r="F3053">
        <v>1</v>
      </c>
      <c r="G3053">
        <v>2</v>
      </c>
      <c r="H3053" s="36">
        <v>2</v>
      </c>
    </row>
    <row r="3054" spans="1:8" x14ac:dyDescent="0.25">
      <c r="A3054" s="43">
        <v>2018</v>
      </c>
      <c r="B3054">
        <v>4</v>
      </c>
      <c r="C3054">
        <v>0.99</v>
      </c>
      <c r="D3054">
        <v>1</v>
      </c>
      <c r="E3054">
        <v>2</v>
      </c>
      <c r="F3054">
        <v>32</v>
      </c>
      <c r="G3054">
        <v>34</v>
      </c>
      <c r="H3054" s="36">
        <v>2</v>
      </c>
    </row>
    <row r="3055" spans="1:8" x14ac:dyDescent="0.25">
      <c r="A3055" s="43">
        <v>2019</v>
      </c>
      <c r="B3055">
        <v>4</v>
      </c>
      <c r="C3055">
        <v>1</v>
      </c>
      <c r="D3055">
        <v>1</v>
      </c>
      <c r="E3055">
        <v>2</v>
      </c>
      <c r="F3055">
        <v>1</v>
      </c>
      <c r="G3055">
        <v>2</v>
      </c>
      <c r="H3055" s="36">
        <v>2</v>
      </c>
    </row>
    <row r="3056" spans="1:8" x14ac:dyDescent="0.25">
      <c r="A3056" s="43">
        <v>2017</v>
      </c>
      <c r="B3056">
        <v>4</v>
      </c>
      <c r="C3056">
        <v>1</v>
      </c>
      <c r="D3056">
        <v>0.78</v>
      </c>
      <c r="E3056">
        <v>1</v>
      </c>
      <c r="F3056">
        <v>1</v>
      </c>
      <c r="G3056">
        <v>1</v>
      </c>
      <c r="H3056" s="36">
        <v>2</v>
      </c>
    </row>
    <row r="3057" spans="1:8" x14ac:dyDescent="0.25">
      <c r="A3057" s="43">
        <v>2014</v>
      </c>
      <c r="B3057">
        <v>2</v>
      </c>
      <c r="C3057">
        <v>0</v>
      </c>
      <c r="D3057">
        <v>0.5</v>
      </c>
      <c r="E3057">
        <v>1</v>
      </c>
      <c r="F3057">
        <v>1</v>
      </c>
      <c r="G3057">
        <v>3</v>
      </c>
      <c r="H3057" s="36">
        <v>2</v>
      </c>
    </row>
    <row r="3058" spans="1:8" x14ac:dyDescent="0.25">
      <c r="A3058" s="43">
        <v>2017</v>
      </c>
      <c r="B3058">
        <v>4</v>
      </c>
      <c r="C3058">
        <v>1</v>
      </c>
      <c r="D3058">
        <v>0.99</v>
      </c>
      <c r="E3058">
        <v>2</v>
      </c>
      <c r="F3058">
        <v>5</v>
      </c>
      <c r="G3058">
        <v>5</v>
      </c>
      <c r="H3058" s="36">
        <v>2</v>
      </c>
    </row>
    <row r="3059" spans="1:8" x14ac:dyDescent="0.25">
      <c r="A3059" s="43">
        <v>2012</v>
      </c>
      <c r="B3059">
        <v>4</v>
      </c>
      <c r="C3059">
        <v>1</v>
      </c>
      <c r="D3059">
        <v>0.9</v>
      </c>
      <c r="E3059">
        <v>2</v>
      </c>
      <c r="F3059">
        <v>2</v>
      </c>
      <c r="G3059">
        <v>5</v>
      </c>
      <c r="H3059" s="36">
        <v>2</v>
      </c>
    </row>
    <row r="3060" spans="1:8" x14ac:dyDescent="0.25">
      <c r="A3060" s="43">
        <v>2022</v>
      </c>
      <c r="B3060">
        <v>4</v>
      </c>
      <c r="C3060">
        <v>1</v>
      </c>
      <c r="D3060">
        <v>0.99</v>
      </c>
      <c r="E3060">
        <v>2</v>
      </c>
      <c r="F3060">
        <v>2</v>
      </c>
      <c r="G3060">
        <v>2</v>
      </c>
      <c r="H3060" s="36">
        <v>2</v>
      </c>
    </row>
    <row r="3061" spans="1:8" x14ac:dyDescent="0.25">
      <c r="A3061" s="43">
        <v>2012</v>
      </c>
      <c r="B3061">
        <v>4</v>
      </c>
      <c r="C3061">
        <v>1</v>
      </c>
      <c r="D3061">
        <v>0.98</v>
      </c>
      <c r="E3061">
        <v>2</v>
      </c>
      <c r="F3061">
        <v>3</v>
      </c>
      <c r="G3061">
        <v>3</v>
      </c>
      <c r="H3061" s="36">
        <v>2</v>
      </c>
    </row>
    <row r="3062" spans="1:8" x14ac:dyDescent="0.25">
      <c r="A3062" s="43">
        <v>2014</v>
      </c>
      <c r="B3062">
        <v>3</v>
      </c>
      <c r="C3062">
        <v>1</v>
      </c>
      <c r="D3062">
        <v>0.35</v>
      </c>
      <c r="E3062">
        <v>2</v>
      </c>
      <c r="F3062">
        <v>1</v>
      </c>
      <c r="G3062">
        <v>2</v>
      </c>
      <c r="H3062" s="36">
        <v>2</v>
      </c>
    </row>
    <row r="3063" spans="1:8" x14ac:dyDescent="0.25">
      <c r="A3063" s="43">
        <v>2017</v>
      </c>
      <c r="B3063">
        <v>4</v>
      </c>
      <c r="C3063">
        <v>1</v>
      </c>
      <c r="D3063">
        <v>0.99</v>
      </c>
      <c r="E3063">
        <v>1</v>
      </c>
      <c r="F3063">
        <v>1</v>
      </c>
      <c r="G3063">
        <v>1</v>
      </c>
      <c r="H3063" s="36">
        <v>2</v>
      </c>
    </row>
    <row r="3064" spans="1:8" x14ac:dyDescent="0.25">
      <c r="A3064" s="43">
        <v>2021</v>
      </c>
      <c r="B3064">
        <v>0</v>
      </c>
      <c r="D3064">
        <v>0.25</v>
      </c>
      <c r="E3064">
        <v>1</v>
      </c>
      <c r="F3064">
        <v>1</v>
      </c>
      <c r="G3064">
        <v>1</v>
      </c>
      <c r="H3064" s="36">
        <v>2</v>
      </c>
    </row>
    <row r="3065" spans="1:8" x14ac:dyDescent="0.25">
      <c r="A3065" s="43">
        <v>2021</v>
      </c>
      <c r="B3065">
        <v>2</v>
      </c>
      <c r="C3065">
        <v>0.33</v>
      </c>
      <c r="D3065">
        <v>0.2</v>
      </c>
      <c r="E3065">
        <v>1</v>
      </c>
      <c r="F3065">
        <v>1</v>
      </c>
      <c r="G3065">
        <v>1</v>
      </c>
      <c r="H3065" s="36">
        <v>2</v>
      </c>
    </row>
    <row r="3066" spans="1:8" x14ac:dyDescent="0.25">
      <c r="A3066" s="43">
        <v>2021</v>
      </c>
      <c r="B3066">
        <v>0</v>
      </c>
      <c r="E3066">
        <v>1</v>
      </c>
      <c r="F3066">
        <v>1</v>
      </c>
      <c r="G3066">
        <v>1</v>
      </c>
      <c r="H3066" s="36">
        <v>2</v>
      </c>
    </row>
    <row r="3067" spans="1:8" x14ac:dyDescent="0.25">
      <c r="A3067" s="43">
        <v>2021</v>
      </c>
      <c r="B3067">
        <v>4</v>
      </c>
      <c r="C3067">
        <v>1</v>
      </c>
      <c r="D3067">
        <v>1</v>
      </c>
      <c r="E3067">
        <v>1</v>
      </c>
      <c r="F3067">
        <v>1</v>
      </c>
      <c r="G3067">
        <v>1</v>
      </c>
      <c r="H3067" s="36">
        <v>2</v>
      </c>
    </row>
    <row r="3068" spans="1:8" x14ac:dyDescent="0.25">
      <c r="A3068" s="43">
        <v>2014</v>
      </c>
      <c r="B3068">
        <v>3</v>
      </c>
      <c r="C3068">
        <v>0.8</v>
      </c>
      <c r="D3068">
        <v>0.25</v>
      </c>
      <c r="E3068">
        <v>1</v>
      </c>
      <c r="F3068">
        <v>2</v>
      </c>
      <c r="G3068">
        <v>6</v>
      </c>
      <c r="H3068" s="36">
        <v>2</v>
      </c>
    </row>
    <row r="3069" spans="1:8" x14ac:dyDescent="0.25">
      <c r="A3069" s="43">
        <v>2021</v>
      </c>
      <c r="B3069">
        <v>1</v>
      </c>
      <c r="C3069">
        <v>1</v>
      </c>
      <c r="D3069">
        <v>1</v>
      </c>
      <c r="E3069">
        <v>1</v>
      </c>
      <c r="F3069">
        <v>1</v>
      </c>
      <c r="G3069">
        <v>1</v>
      </c>
      <c r="H3069" s="36">
        <v>2</v>
      </c>
    </row>
    <row r="3070" spans="1:8" x14ac:dyDescent="0.25">
      <c r="A3070" s="43">
        <v>2018</v>
      </c>
      <c r="B3070">
        <v>3</v>
      </c>
      <c r="C3070">
        <v>1</v>
      </c>
      <c r="D3070">
        <v>0.71</v>
      </c>
      <c r="E3070">
        <v>1</v>
      </c>
      <c r="F3070">
        <v>3</v>
      </c>
      <c r="G3070">
        <v>6</v>
      </c>
      <c r="H3070" s="36">
        <v>2</v>
      </c>
    </row>
    <row r="3071" spans="1:8" x14ac:dyDescent="0.25">
      <c r="A3071" s="43">
        <v>2021</v>
      </c>
      <c r="B3071">
        <v>3</v>
      </c>
      <c r="C3071">
        <v>1</v>
      </c>
      <c r="D3071">
        <v>0.96</v>
      </c>
      <c r="E3071">
        <v>1</v>
      </c>
      <c r="F3071">
        <v>7</v>
      </c>
      <c r="G3071">
        <v>7</v>
      </c>
      <c r="H3071" s="36">
        <v>2</v>
      </c>
    </row>
    <row r="3072" spans="1:8" x14ac:dyDescent="0.25">
      <c r="A3072" s="43">
        <v>2015</v>
      </c>
      <c r="B3072">
        <v>4</v>
      </c>
      <c r="C3072">
        <v>1</v>
      </c>
      <c r="D3072">
        <v>0.98</v>
      </c>
      <c r="E3072">
        <v>2</v>
      </c>
      <c r="F3072">
        <v>1</v>
      </c>
      <c r="G3072">
        <v>6</v>
      </c>
      <c r="H3072" s="36">
        <v>2</v>
      </c>
    </row>
    <row r="3073" spans="1:8" x14ac:dyDescent="0.25">
      <c r="A3073" s="43">
        <v>2019</v>
      </c>
      <c r="B3073">
        <v>0</v>
      </c>
      <c r="D3073">
        <v>0</v>
      </c>
      <c r="E3073">
        <v>1</v>
      </c>
      <c r="F3073">
        <v>1</v>
      </c>
      <c r="G3073">
        <v>1</v>
      </c>
      <c r="H3073" s="36">
        <v>2</v>
      </c>
    </row>
    <row r="3074" spans="1:8" x14ac:dyDescent="0.25">
      <c r="A3074" s="43">
        <v>2021</v>
      </c>
      <c r="B3074">
        <v>4</v>
      </c>
      <c r="C3074">
        <v>1</v>
      </c>
      <c r="D3074">
        <v>1</v>
      </c>
      <c r="E3074">
        <v>2</v>
      </c>
      <c r="F3074">
        <v>1</v>
      </c>
      <c r="G3074">
        <v>1</v>
      </c>
      <c r="H3074" s="36">
        <v>2</v>
      </c>
    </row>
    <row r="3075" spans="1:8" x14ac:dyDescent="0.25">
      <c r="A3075" s="43">
        <v>2021</v>
      </c>
      <c r="B3075">
        <v>0</v>
      </c>
      <c r="E3075">
        <v>1</v>
      </c>
      <c r="F3075">
        <v>1</v>
      </c>
      <c r="G3075">
        <v>2</v>
      </c>
      <c r="H3075" s="36">
        <v>2</v>
      </c>
    </row>
    <row r="3076" spans="1:8" x14ac:dyDescent="0.25">
      <c r="A3076" s="43">
        <v>2016</v>
      </c>
      <c r="B3076">
        <v>4</v>
      </c>
      <c r="C3076">
        <v>1</v>
      </c>
      <c r="D3076">
        <v>0.85</v>
      </c>
      <c r="E3076">
        <v>2</v>
      </c>
      <c r="F3076">
        <v>2</v>
      </c>
      <c r="G3076">
        <v>2</v>
      </c>
      <c r="H3076" s="36">
        <v>2</v>
      </c>
    </row>
    <row r="3077" spans="1:8" x14ac:dyDescent="0.25">
      <c r="A3077" s="43">
        <v>2016</v>
      </c>
      <c r="B3077">
        <v>2</v>
      </c>
      <c r="C3077">
        <v>0.3</v>
      </c>
      <c r="D3077">
        <v>0</v>
      </c>
      <c r="E3077">
        <v>1</v>
      </c>
      <c r="F3077">
        <v>2</v>
      </c>
      <c r="G3077">
        <v>2</v>
      </c>
      <c r="H3077" s="36">
        <v>2</v>
      </c>
    </row>
    <row r="3078" spans="1:8" x14ac:dyDescent="0.25">
      <c r="A3078" s="43">
        <v>2021</v>
      </c>
      <c r="B3078">
        <v>4</v>
      </c>
      <c r="C3078">
        <v>1</v>
      </c>
      <c r="D3078">
        <v>1</v>
      </c>
      <c r="E3078">
        <v>1</v>
      </c>
      <c r="F3078">
        <v>1</v>
      </c>
      <c r="G3078">
        <v>1</v>
      </c>
      <c r="H3078" s="36">
        <v>2</v>
      </c>
    </row>
    <row r="3079" spans="1:8" x14ac:dyDescent="0.25">
      <c r="A3079" s="43">
        <v>2021</v>
      </c>
      <c r="B3079">
        <v>0</v>
      </c>
      <c r="E3079">
        <v>1</v>
      </c>
      <c r="F3079">
        <v>1</v>
      </c>
      <c r="G3079">
        <v>2</v>
      </c>
      <c r="H3079" s="36">
        <v>2</v>
      </c>
    </row>
    <row r="3080" spans="1:8" x14ac:dyDescent="0.25">
      <c r="A3080" s="43">
        <v>2022</v>
      </c>
      <c r="B3080">
        <v>3</v>
      </c>
      <c r="C3080">
        <v>1</v>
      </c>
      <c r="D3080">
        <v>0.67</v>
      </c>
      <c r="E3080">
        <v>2</v>
      </c>
      <c r="F3080">
        <v>1</v>
      </c>
      <c r="G3080">
        <v>1</v>
      </c>
      <c r="H3080" s="36">
        <v>2</v>
      </c>
    </row>
    <row r="3081" spans="1:8" x14ac:dyDescent="0.25">
      <c r="A3081" s="43">
        <v>2021</v>
      </c>
      <c r="B3081">
        <v>4</v>
      </c>
      <c r="C3081">
        <v>1</v>
      </c>
      <c r="D3081">
        <v>0.99</v>
      </c>
      <c r="E3081">
        <v>1</v>
      </c>
      <c r="F3081">
        <v>3</v>
      </c>
      <c r="G3081">
        <v>4</v>
      </c>
      <c r="H3081" s="36">
        <v>2</v>
      </c>
    </row>
    <row r="3082" spans="1:8" x14ac:dyDescent="0.25">
      <c r="A3082" s="43">
        <v>2020</v>
      </c>
      <c r="B3082">
        <v>4</v>
      </c>
      <c r="C3082">
        <v>0.93</v>
      </c>
      <c r="D3082">
        <v>0.99</v>
      </c>
      <c r="E3082">
        <v>1</v>
      </c>
      <c r="F3082">
        <v>65</v>
      </c>
      <c r="G3082">
        <v>67</v>
      </c>
      <c r="H3082" s="36">
        <v>2</v>
      </c>
    </row>
    <row r="3083" spans="1:8" x14ac:dyDescent="0.25">
      <c r="A3083" s="43">
        <v>2019</v>
      </c>
      <c r="B3083">
        <v>4</v>
      </c>
      <c r="C3083">
        <v>1</v>
      </c>
      <c r="D3083">
        <v>0.83</v>
      </c>
      <c r="E3083">
        <v>1</v>
      </c>
      <c r="F3083">
        <v>1</v>
      </c>
      <c r="G3083">
        <v>1</v>
      </c>
      <c r="H3083" s="36">
        <v>2</v>
      </c>
    </row>
    <row r="3084" spans="1:8" x14ac:dyDescent="0.25">
      <c r="A3084" s="43">
        <v>2013</v>
      </c>
      <c r="B3084">
        <v>3</v>
      </c>
      <c r="C3084">
        <v>0.9</v>
      </c>
      <c r="D3084">
        <v>0.73</v>
      </c>
      <c r="E3084">
        <v>1</v>
      </c>
      <c r="F3084">
        <v>2</v>
      </c>
      <c r="G3084">
        <v>9</v>
      </c>
      <c r="H3084" s="36">
        <v>2</v>
      </c>
    </row>
    <row r="3085" spans="1:8" x14ac:dyDescent="0.25">
      <c r="A3085" s="43">
        <v>2015</v>
      </c>
      <c r="B3085">
        <v>0</v>
      </c>
      <c r="E3085">
        <v>1</v>
      </c>
      <c r="F3085">
        <v>1</v>
      </c>
      <c r="G3085">
        <v>1</v>
      </c>
      <c r="H3085" s="36">
        <v>2</v>
      </c>
    </row>
    <row r="3086" spans="1:8" x14ac:dyDescent="0.25">
      <c r="A3086" s="43">
        <v>2018</v>
      </c>
      <c r="B3086">
        <v>4</v>
      </c>
      <c r="C3086">
        <v>1</v>
      </c>
      <c r="D3086">
        <v>1</v>
      </c>
      <c r="E3086">
        <v>2</v>
      </c>
      <c r="F3086">
        <v>1</v>
      </c>
      <c r="G3086">
        <v>1</v>
      </c>
      <c r="H3086" s="36">
        <v>2</v>
      </c>
    </row>
    <row r="3087" spans="1:8" x14ac:dyDescent="0.25">
      <c r="A3087" s="43">
        <v>2022</v>
      </c>
      <c r="B3087">
        <v>0</v>
      </c>
      <c r="E3087">
        <v>1</v>
      </c>
      <c r="F3087">
        <v>1</v>
      </c>
      <c r="G3087">
        <v>1</v>
      </c>
      <c r="H3087" s="36">
        <v>2</v>
      </c>
    </row>
    <row r="3088" spans="1:8" x14ac:dyDescent="0.25">
      <c r="A3088" s="43">
        <v>2022</v>
      </c>
      <c r="B3088">
        <v>4</v>
      </c>
      <c r="C3088">
        <v>1</v>
      </c>
      <c r="D3088">
        <v>0.99</v>
      </c>
      <c r="E3088">
        <v>1</v>
      </c>
      <c r="F3088">
        <v>164</v>
      </c>
      <c r="G3088">
        <v>216</v>
      </c>
      <c r="H3088" s="36">
        <v>2</v>
      </c>
    </row>
    <row r="3089" spans="1:8" x14ac:dyDescent="0.25">
      <c r="A3089" s="43">
        <v>2021</v>
      </c>
      <c r="B3089">
        <v>1</v>
      </c>
      <c r="C3089">
        <v>0.92</v>
      </c>
      <c r="D3089">
        <v>0.46</v>
      </c>
      <c r="E3089">
        <v>1</v>
      </c>
      <c r="F3089">
        <v>467</v>
      </c>
      <c r="G3089">
        <v>552</v>
      </c>
      <c r="H3089" s="36">
        <v>2</v>
      </c>
    </row>
    <row r="3090" spans="1:8" x14ac:dyDescent="0.25">
      <c r="A3090" s="43">
        <v>2015</v>
      </c>
      <c r="B3090">
        <v>4</v>
      </c>
      <c r="C3090">
        <v>0.88</v>
      </c>
      <c r="D3090">
        <v>1</v>
      </c>
      <c r="E3090">
        <v>1</v>
      </c>
      <c r="F3090">
        <v>8</v>
      </c>
      <c r="G3090">
        <v>8</v>
      </c>
      <c r="H3090" s="36">
        <v>2</v>
      </c>
    </row>
    <row r="3091" spans="1:8" x14ac:dyDescent="0.25">
      <c r="A3091" s="43">
        <v>2022</v>
      </c>
      <c r="B3091">
        <v>4</v>
      </c>
      <c r="C3091">
        <v>1</v>
      </c>
      <c r="D3091">
        <v>1</v>
      </c>
      <c r="E3091">
        <v>1</v>
      </c>
      <c r="F3091">
        <v>1</v>
      </c>
      <c r="G3091">
        <v>3</v>
      </c>
      <c r="H3091" s="36">
        <v>2</v>
      </c>
    </row>
    <row r="3092" spans="1:8" x14ac:dyDescent="0.25">
      <c r="A3092" s="43">
        <v>2016</v>
      </c>
      <c r="B3092">
        <v>3</v>
      </c>
      <c r="C3092">
        <v>1</v>
      </c>
      <c r="D3092">
        <v>0.85</v>
      </c>
      <c r="E3092">
        <v>2</v>
      </c>
      <c r="F3092">
        <v>2</v>
      </c>
      <c r="G3092">
        <v>5</v>
      </c>
      <c r="H3092" s="36">
        <v>2</v>
      </c>
    </row>
    <row r="3093" spans="1:8" x14ac:dyDescent="0.25">
      <c r="A3093" s="43">
        <v>2017</v>
      </c>
      <c r="B3093">
        <v>0</v>
      </c>
      <c r="D3093">
        <v>1</v>
      </c>
      <c r="E3093">
        <v>2</v>
      </c>
      <c r="F3093">
        <v>1</v>
      </c>
      <c r="G3093">
        <v>1</v>
      </c>
      <c r="H3093" s="36">
        <v>1</v>
      </c>
    </row>
    <row r="3094" spans="1:8" x14ac:dyDescent="0.25">
      <c r="A3094" s="43">
        <v>2021</v>
      </c>
      <c r="B3094">
        <v>3</v>
      </c>
      <c r="C3094">
        <v>0.98</v>
      </c>
      <c r="D3094">
        <v>1</v>
      </c>
      <c r="E3094">
        <v>1</v>
      </c>
      <c r="F3094">
        <v>259</v>
      </c>
      <c r="G3094">
        <v>259</v>
      </c>
      <c r="H3094" s="36">
        <v>1</v>
      </c>
    </row>
    <row r="3095" spans="1:8" x14ac:dyDescent="0.25">
      <c r="A3095" s="43">
        <v>2014</v>
      </c>
      <c r="B3095">
        <v>3</v>
      </c>
      <c r="C3095">
        <v>0.9</v>
      </c>
      <c r="D3095">
        <v>0.39</v>
      </c>
      <c r="E3095">
        <v>1</v>
      </c>
      <c r="F3095">
        <v>34</v>
      </c>
      <c r="G3095">
        <v>35</v>
      </c>
      <c r="H3095" s="36">
        <v>2</v>
      </c>
    </row>
    <row r="3096" spans="1:8" x14ac:dyDescent="0.25">
      <c r="A3096" s="43">
        <v>2022</v>
      </c>
      <c r="B3096">
        <v>4</v>
      </c>
      <c r="C3096">
        <v>1</v>
      </c>
      <c r="D3096">
        <v>0.73</v>
      </c>
      <c r="E3096">
        <v>1</v>
      </c>
      <c r="F3096">
        <v>1</v>
      </c>
      <c r="G3096">
        <v>2</v>
      </c>
      <c r="H3096" s="36">
        <v>2</v>
      </c>
    </row>
    <row r="3097" spans="1:8" x14ac:dyDescent="0.25">
      <c r="A3097" s="43">
        <v>2018</v>
      </c>
      <c r="B3097">
        <v>4</v>
      </c>
      <c r="C3097">
        <v>1</v>
      </c>
      <c r="D3097">
        <v>0.98</v>
      </c>
      <c r="E3097">
        <v>1</v>
      </c>
      <c r="F3097">
        <v>1</v>
      </c>
      <c r="G3097">
        <v>6</v>
      </c>
      <c r="H3097" s="36">
        <v>2</v>
      </c>
    </row>
    <row r="3098" spans="1:8" x14ac:dyDescent="0.25">
      <c r="A3098" s="43">
        <v>2021</v>
      </c>
      <c r="B3098">
        <v>0</v>
      </c>
      <c r="D3098">
        <v>0.5</v>
      </c>
      <c r="E3098">
        <v>1</v>
      </c>
      <c r="F3098">
        <v>1</v>
      </c>
      <c r="G3098">
        <v>2</v>
      </c>
      <c r="H3098" s="36">
        <v>1</v>
      </c>
    </row>
    <row r="3099" spans="1:8" x14ac:dyDescent="0.25">
      <c r="A3099" s="43">
        <v>2022</v>
      </c>
      <c r="B3099">
        <v>4</v>
      </c>
      <c r="C3099">
        <v>1</v>
      </c>
      <c r="D3099">
        <v>1</v>
      </c>
      <c r="E3099">
        <v>1</v>
      </c>
      <c r="F3099">
        <v>3</v>
      </c>
      <c r="G3099">
        <v>3</v>
      </c>
      <c r="H3099" s="36">
        <v>2</v>
      </c>
    </row>
    <row r="3100" spans="1:8" x14ac:dyDescent="0.25">
      <c r="A3100" s="43">
        <v>2021</v>
      </c>
      <c r="B3100">
        <v>0</v>
      </c>
      <c r="E3100">
        <v>1</v>
      </c>
      <c r="F3100">
        <v>1</v>
      </c>
      <c r="G3100">
        <v>1</v>
      </c>
      <c r="H3100" s="36">
        <v>2</v>
      </c>
    </row>
    <row r="3101" spans="1:8" x14ac:dyDescent="0.25">
      <c r="A3101" s="43">
        <v>2015</v>
      </c>
      <c r="B3101">
        <v>3</v>
      </c>
      <c r="C3101">
        <v>1</v>
      </c>
      <c r="D3101">
        <v>0.74</v>
      </c>
      <c r="E3101">
        <v>2</v>
      </c>
      <c r="F3101">
        <v>2</v>
      </c>
      <c r="G3101">
        <v>2</v>
      </c>
      <c r="H3101" s="36">
        <v>2</v>
      </c>
    </row>
    <row r="3102" spans="1:8" x14ac:dyDescent="0.25">
      <c r="A3102" s="43">
        <v>2014</v>
      </c>
      <c r="B3102">
        <v>4</v>
      </c>
      <c r="C3102">
        <v>1</v>
      </c>
      <c r="D3102">
        <v>0.96</v>
      </c>
      <c r="E3102">
        <v>1</v>
      </c>
      <c r="F3102">
        <v>2</v>
      </c>
      <c r="G3102">
        <v>2</v>
      </c>
      <c r="H3102" s="36">
        <v>1</v>
      </c>
    </row>
    <row r="3103" spans="1:8" x14ac:dyDescent="0.25">
      <c r="A3103" s="43">
        <v>2017</v>
      </c>
      <c r="B3103">
        <v>4</v>
      </c>
      <c r="C3103">
        <v>1</v>
      </c>
      <c r="D3103">
        <v>1</v>
      </c>
      <c r="E3103">
        <v>2</v>
      </c>
      <c r="F3103">
        <v>1</v>
      </c>
      <c r="G3103">
        <v>1</v>
      </c>
      <c r="H3103" s="36">
        <v>2</v>
      </c>
    </row>
    <row r="3104" spans="1:8" x14ac:dyDescent="0.25">
      <c r="A3104" s="43">
        <v>2021</v>
      </c>
      <c r="B3104">
        <v>0</v>
      </c>
      <c r="D3104">
        <v>1</v>
      </c>
      <c r="E3104">
        <v>2</v>
      </c>
      <c r="F3104">
        <v>1</v>
      </c>
      <c r="G3104">
        <v>1</v>
      </c>
      <c r="H3104" s="36">
        <v>2</v>
      </c>
    </row>
    <row r="3105" spans="1:8" x14ac:dyDescent="0.25">
      <c r="A3105" s="43">
        <v>2022</v>
      </c>
      <c r="B3105">
        <v>4</v>
      </c>
      <c r="C3105">
        <v>1</v>
      </c>
      <c r="D3105">
        <v>1</v>
      </c>
      <c r="E3105">
        <v>2</v>
      </c>
      <c r="F3105">
        <v>13</v>
      </c>
      <c r="G3105">
        <v>13</v>
      </c>
      <c r="H3105" s="36">
        <v>2</v>
      </c>
    </row>
    <row r="3106" spans="1:8" x14ac:dyDescent="0.25">
      <c r="A3106" s="43">
        <v>2017</v>
      </c>
      <c r="B3106">
        <v>0</v>
      </c>
      <c r="D3106">
        <v>1</v>
      </c>
      <c r="E3106">
        <v>1</v>
      </c>
      <c r="F3106">
        <v>1</v>
      </c>
      <c r="G3106">
        <v>7</v>
      </c>
      <c r="H3106" s="36">
        <v>2</v>
      </c>
    </row>
    <row r="3107" spans="1:8" x14ac:dyDescent="0.25">
      <c r="A3107" s="43">
        <v>2022</v>
      </c>
      <c r="B3107">
        <v>4</v>
      </c>
      <c r="C3107">
        <v>0.9</v>
      </c>
      <c r="D3107">
        <v>1</v>
      </c>
      <c r="E3107">
        <v>2</v>
      </c>
      <c r="F3107">
        <v>1</v>
      </c>
      <c r="G3107">
        <v>1</v>
      </c>
      <c r="H3107" s="36">
        <v>2</v>
      </c>
    </row>
    <row r="3108" spans="1:8" x14ac:dyDescent="0.25">
      <c r="A3108" s="43">
        <v>2021</v>
      </c>
      <c r="B3108">
        <v>4</v>
      </c>
      <c r="C3108">
        <v>0.9</v>
      </c>
      <c r="D3108">
        <v>1</v>
      </c>
      <c r="E3108">
        <v>1</v>
      </c>
      <c r="F3108">
        <v>1</v>
      </c>
      <c r="G3108">
        <v>1</v>
      </c>
      <c r="H3108" s="36">
        <v>2</v>
      </c>
    </row>
    <row r="3109" spans="1:8" x14ac:dyDescent="0.25">
      <c r="A3109" s="43">
        <v>2014</v>
      </c>
      <c r="B3109">
        <v>3</v>
      </c>
      <c r="C3109">
        <v>1</v>
      </c>
      <c r="D3109">
        <v>0.91</v>
      </c>
      <c r="E3109">
        <v>2</v>
      </c>
      <c r="F3109">
        <v>2</v>
      </c>
      <c r="G3109">
        <v>4</v>
      </c>
      <c r="H3109" s="36">
        <v>2</v>
      </c>
    </row>
    <row r="3110" spans="1:8" x14ac:dyDescent="0.25">
      <c r="A3110" s="43">
        <v>2022</v>
      </c>
      <c r="B3110">
        <v>3</v>
      </c>
      <c r="C3110">
        <v>1</v>
      </c>
      <c r="D3110">
        <v>0.44</v>
      </c>
      <c r="E3110">
        <v>2</v>
      </c>
      <c r="F3110">
        <v>3</v>
      </c>
      <c r="G3110">
        <v>3</v>
      </c>
      <c r="H3110" s="36">
        <v>2</v>
      </c>
    </row>
    <row r="3111" spans="1:8" x14ac:dyDescent="0.25">
      <c r="A3111" s="43">
        <v>2017</v>
      </c>
      <c r="B3111">
        <v>1</v>
      </c>
      <c r="C3111">
        <v>1</v>
      </c>
      <c r="D3111">
        <v>0.81</v>
      </c>
      <c r="E3111">
        <v>1</v>
      </c>
      <c r="F3111">
        <v>1</v>
      </c>
      <c r="G3111">
        <v>1</v>
      </c>
      <c r="H3111" s="36">
        <v>2</v>
      </c>
    </row>
    <row r="3112" spans="1:8" x14ac:dyDescent="0.25">
      <c r="A3112" s="43">
        <v>2015</v>
      </c>
      <c r="B3112">
        <v>1</v>
      </c>
      <c r="C3112">
        <v>1</v>
      </c>
      <c r="D3112">
        <v>0</v>
      </c>
      <c r="E3112">
        <v>1</v>
      </c>
      <c r="F3112">
        <v>1</v>
      </c>
      <c r="G3112">
        <v>1</v>
      </c>
      <c r="H3112" s="36">
        <v>2</v>
      </c>
    </row>
    <row r="3113" spans="1:8" x14ac:dyDescent="0.25">
      <c r="A3113" s="43">
        <v>2022</v>
      </c>
      <c r="B3113">
        <v>4</v>
      </c>
      <c r="C3113">
        <v>1</v>
      </c>
      <c r="D3113">
        <v>1</v>
      </c>
      <c r="E3113">
        <v>2</v>
      </c>
      <c r="F3113">
        <v>4</v>
      </c>
      <c r="G3113">
        <v>4</v>
      </c>
      <c r="H3113" s="36">
        <v>2</v>
      </c>
    </row>
    <row r="3114" spans="1:8" x14ac:dyDescent="0.25">
      <c r="A3114" s="43">
        <v>2022</v>
      </c>
      <c r="B3114">
        <v>0</v>
      </c>
      <c r="E3114">
        <v>1</v>
      </c>
      <c r="F3114">
        <v>1</v>
      </c>
      <c r="G3114">
        <v>1</v>
      </c>
      <c r="H3114" s="36">
        <v>2</v>
      </c>
    </row>
    <row r="3115" spans="1:8" x14ac:dyDescent="0.25">
      <c r="A3115" s="43">
        <v>2022</v>
      </c>
      <c r="B3115">
        <v>4</v>
      </c>
      <c r="C3115">
        <v>0.69</v>
      </c>
      <c r="D3115">
        <v>0.99</v>
      </c>
      <c r="E3115">
        <v>1</v>
      </c>
      <c r="F3115">
        <v>2</v>
      </c>
      <c r="G3115">
        <v>2</v>
      </c>
      <c r="H3115" s="36">
        <v>2</v>
      </c>
    </row>
    <row r="3116" spans="1:8" x14ac:dyDescent="0.25">
      <c r="A3116" s="43">
        <v>2015</v>
      </c>
      <c r="B3116">
        <v>4</v>
      </c>
      <c r="C3116">
        <v>1</v>
      </c>
      <c r="D3116">
        <v>1</v>
      </c>
      <c r="E3116">
        <v>1</v>
      </c>
      <c r="F3116">
        <v>1</v>
      </c>
      <c r="G3116">
        <v>1</v>
      </c>
      <c r="H3116" s="36">
        <v>2</v>
      </c>
    </row>
    <row r="3117" spans="1:8" x14ac:dyDescent="0.25">
      <c r="A3117" s="43">
        <v>2017</v>
      </c>
      <c r="B3117">
        <v>3</v>
      </c>
      <c r="C3117">
        <v>1</v>
      </c>
      <c r="D3117">
        <v>0.96</v>
      </c>
      <c r="E3117">
        <v>2</v>
      </c>
      <c r="F3117">
        <v>3</v>
      </c>
      <c r="G3117">
        <v>4</v>
      </c>
      <c r="H3117" s="36">
        <v>2</v>
      </c>
    </row>
    <row r="3118" spans="1:8" x14ac:dyDescent="0.25">
      <c r="A3118" s="43">
        <v>2022</v>
      </c>
      <c r="B3118">
        <v>4</v>
      </c>
      <c r="C3118">
        <v>1</v>
      </c>
      <c r="D3118">
        <v>1</v>
      </c>
      <c r="E3118">
        <v>2</v>
      </c>
      <c r="F3118">
        <v>11</v>
      </c>
      <c r="G3118">
        <v>11</v>
      </c>
      <c r="H3118" s="36">
        <v>2</v>
      </c>
    </row>
    <row r="3119" spans="1:8" x14ac:dyDescent="0.25">
      <c r="A3119" s="43">
        <v>2021</v>
      </c>
      <c r="B3119">
        <v>2</v>
      </c>
      <c r="C3119">
        <v>0</v>
      </c>
      <c r="D3119">
        <v>0.5</v>
      </c>
      <c r="E3119">
        <v>1</v>
      </c>
      <c r="F3119">
        <v>1</v>
      </c>
      <c r="G3119">
        <v>1</v>
      </c>
      <c r="H3119" s="36">
        <v>2</v>
      </c>
    </row>
    <row r="3120" spans="1:8" x14ac:dyDescent="0.25">
      <c r="A3120" s="43">
        <v>2015</v>
      </c>
      <c r="B3120">
        <v>4</v>
      </c>
      <c r="C3120">
        <v>1</v>
      </c>
      <c r="D3120">
        <v>0.89</v>
      </c>
      <c r="E3120">
        <v>1</v>
      </c>
      <c r="F3120">
        <v>2</v>
      </c>
      <c r="G3120">
        <v>2</v>
      </c>
      <c r="H3120" s="36">
        <v>2</v>
      </c>
    </row>
    <row r="3121" spans="1:8" x14ac:dyDescent="0.25">
      <c r="A3121" s="43">
        <v>2017</v>
      </c>
      <c r="B3121">
        <v>2</v>
      </c>
      <c r="C3121">
        <v>0.2</v>
      </c>
      <c r="D3121">
        <v>0.24</v>
      </c>
      <c r="E3121">
        <v>1</v>
      </c>
      <c r="F3121">
        <v>1</v>
      </c>
      <c r="G3121">
        <v>1</v>
      </c>
      <c r="H3121" s="36">
        <v>2</v>
      </c>
    </row>
    <row r="3122" spans="1:8" x14ac:dyDescent="0.25">
      <c r="A3122" s="43">
        <v>2021</v>
      </c>
      <c r="B3122">
        <v>4</v>
      </c>
      <c r="C3122">
        <v>1</v>
      </c>
      <c r="D3122">
        <v>0.94</v>
      </c>
      <c r="E3122">
        <v>2</v>
      </c>
      <c r="F3122">
        <v>1</v>
      </c>
      <c r="G3122">
        <v>3</v>
      </c>
      <c r="H3122" s="36">
        <v>2</v>
      </c>
    </row>
    <row r="3123" spans="1:8" x14ac:dyDescent="0.25">
      <c r="A3123" s="43">
        <v>2021</v>
      </c>
      <c r="B3123">
        <v>4</v>
      </c>
      <c r="C3123">
        <v>1</v>
      </c>
      <c r="D3123">
        <v>0.99</v>
      </c>
      <c r="E3123">
        <v>1</v>
      </c>
      <c r="F3123">
        <v>6</v>
      </c>
      <c r="G3123">
        <v>6</v>
      </c>
      <c r="H3123" s="36">
        <v>2</v>
      </c>
    </row>
    <row r="3124" spans="1:8" x14ac:dyDescent="0.25">
      <c r="A3124" s="43">
        <v>2021</v>
      </c>
      <c r="B3124">
        <v>4</v>
      </c>
      <c r="C3124">
        <v>1</v>
      </c>
      <c r="D3124">
        <v>0.93</v>
      </c>
      <c r="E3124">
        <v>2</v>
      </c>
      <c r="F3124">
        <v>1</v>
      </c>
      <c r="G3124">
        <v>1</v>
      </c>
      <c r="H3124" s="36">
        <v>2</v>
      </c>
    </row>
    <row r="3125" spans="1:8" x14ac:dyDescent="0.25">
      <c r="A3125" s="43">
        <v>2020</v>
      </c>
      <c r="B3125">
        <v>4</v>
      </c>
      <c r="C3125">
        <v>1</v>
      </c>
      <c r="D3125">
        <v>1</v>
      </c>
      <c r="E3125">
        <v>2</v>
      </c>
      <c r="F3125">
        <v>3</v>
      </c>
      <c r="G3125">
        <v>4</v>
      </c>
      <c r="H3125" s="36">
        <v>2</v>
      </c>
    </row>
    <row r="3126" spans="1:8" x14ac:dyDescent="0.25">
      <c r="A3126" s="43">
        <v>2012</v>
      </c>
      <c r="B3126">
        <v>4</v>
      </c>
      <c r="C3126">
        <v>1</v>
      </c>
      <c r="D3126">
        <v>0.98</v>
      </c>
      <c r="E3126">
        <v>1</v>
      </c>
      <c r="F3126">
        <v>1</v>
      </c>
      <c r="G3126">
        <v>1</v>
      </c>
      <c r="H3126" s="36">
        <v>2</v>
      </c>
    </row>
    <row r="3127" spans="1:8" x14ac:dyDescent="0.25">
      <c r="A3127" s="43">
        <v>2016</v>
      </c>
      <c r="B3127">
        <v>4</v>
      </c>
      <c r="C3127">
        <v>1</v>
      </c>
      <c r="D3127">
        <v>0.99</v>
      </c>
      <c r="E3127">
        <v>2</v>
      </c>
      <c r="F3127">
        <v>2</v>
      </c>
      <c r="G3127">
        <v>2</v>
      </c>
      <c r="H3127" s="36">
        <v>2</v>
      </c>
    </row>
    <row r="3128" spans="1:8" x14ac:dyDescent="0.25">
      <c r="A3128" s="43">
        <v>2021</v>
      </c>
      <c r="B3128">
        <v>0</v>
      </c>
      <c r="E3128">
        <v>1</v>
      </c>
      <c r="F3128">
        <v>1</v>
      </c>
      <c r="G3128">
        <v>1</v>
      </c>
      <c r="H3128" s="36">
        <v>2</v>
      </c>
    </row>
    <row r="3129" spans="1:8" x14ac:dyDescent="0.25">
      <c r="A3129" s="43">
        <v>2022</v>
      </c>
      <c r="B3129">
        <v>0</v>
      </c>
      <c r="D3129">
        <v>1</v>
      </c>
      <c r="E3129">
        <v>1</v>
      </c>
      <c r="F3129">
        <v>1</v>
      </c>
      <c r="G3129">
        <v>1</v>
      </c>
      <c r="H3129" s="36">
        <v>2</v>
      </c>
    </row>
    <row r="3130" spans="1:8" x14ac:dyDescent="0.25">
      <c r="A3130" s="43">
        <v>2019</v>
      </c>
      <c r="B3130">
        <v>4</v>
      </c>
      <c r="C3130">
        <v>1</v>
      </c>
      <c r="D3130">
        <v>1</v>
      </c>
      <c r="E3130">
        <v>2</v>
      </c>
      <c r="F3130">
        <v>8</v>
      </c>
      <c r="G3130">
        <v>8</v>
      </c>
      <c r="H3130" s="36">
        <v>2</v>
      </c>
    </row>
    <row r="3131" spans="1:8" x14ac:dyDescent="0.25">
      <c r="A3131" s="43">
        <v>2015</v>
      </c>
      <c r="B3131">
        <v>4</v>
      </c>
      <c r="C3131">
        <v>1</v>
      </c>
      <c r="D3131">
        <v>0.97</v>
      </c>
      <c r="E3131">
        <v>2</v>
      </c>
      <c r="F3131">
        <v>5</v>
      </c>
      <c r="G3131">
        <v>8</v>
      </c>
      <c r="H3131" s="36">
        <v>2</v>
      </c>
    </row>
    <row r="3132" spans="1:8" x14ac:dyDescent="0.25">
      <c r="A3132" s="43">
        <v>2015</v>
      </c>
      <c r="B3132">
        <v>1</v>
      </c>
      <c r="C3132">
        <v>1</v>
      </c>
      <c r="D3132">
        <v>0</v>
      </c>
      <c r="E3132">
        <v>1</v>
      </c>
      <c r="F3132">
        <v>1</v>
      </c>
      <c r="G3132">
        <v>1</v>
      </c>
      <c r="H3132" s="36">
        <v>2</v>
      </c>
    </row>
    <row r="3133" spans="1:8" x14ac:dyDescent="0.25">
      <c r="A3133" s="43">
        <v>2022</v>
      </c>
      <c r="B3133">
        <v>4</v>
      </c>
      <c r="C3133">
        <v>1</v>
      </c>
      <c r="D3133">
        <v>0.56999999999999995</v>
      </c>
      <c r="E3133">
        <v>1</v>
      </c>
      <c r="F3133">
        <v>1</v>
      </c>
      <c r="G3133">
        <v>1</v>
      </c>
      <c r="H3133" s="36">
        <v>2</v>
      </c>
    </row>
    <row r="3134" spans="1:8" x14ac:dyDescent="0.25">
      <c r="A3134" s="43">
        <v>2021</v>
      </c>
      <c r="B3134">
        <v>4</v>
      </c>
      <c r="C3134">
        <v>1</v>
      </c>
      <c r="D3134">
        <v>1</v>
      </c>
      <c r="E3134">
        <v>2</v>
      </c>
      <c r="F3134">
        <v>4</v>
      </c>
      <c r="G3134">
        <v>4</v>
      </c>
      <c r="H3134" s="36">
        <v>2</v>
      </c>
    </row>
    <row r="3135" spans="1:8" x14ac:dyDescent="0.25">
      <c r="A3135" s="43">
        <v>2014</v>
      </c>
      <c r="B3135">
        <v>4</v>
      </c>
      <c r="C3135">
        <v>0.9</v>
      </c>
      <c r="D3135">
        <v>0.98</v>
      </c>
      <c r="E3135">
        <v>2</v>
      </c>
      <c r="F3135">
        <v>2</v>
      </c>
      <c r="G3135">
        <v>6</v>
      </c>
      <c r="H3135" s="36">
        <v>2</v>
      </c>
    </row>
    <row r="3136" spans="1:8" x14ac:dyDescent="0.25">
      <c r="A3136" s="43">
        <v>2019</v>
      </c>
      <c r="B3136">
        <v>4</v>
      </c>
      <c r="C3136">
        <v>1</v>
      </c>
      <c r="D3136">
        <v>1</v>
      </c>
      <c r="E3136">
        <v>0</v>
      </c>
      <c r="F3136">
        <v>3</v>
      </c>
      <c r="G3136">
        <v>3</v>
      </c>
      <c r="H3136" s="36">
        <v>2</v>
      </c>
    </row>
    <row r="3137" spans="1:8" x14ac:dyDescent="0.25">
      <c r="A3137" s="43">
        <v>2022</v>
      </c>
      <c r="B3137">
        <v>4</v>
      </c>
      <c r="C3137">
        <v>1</v>
      </c>
      <c r="D3137">
        <v>1</v>
      </c>
      <c r="E3137">
        <v>2</v>
      </c>
      <c r="F3137">
        <v>2</v>
      </c>
      <c r="G3137">
        <v>4</v>
      </c>
      <c r="H3137" s="36">
        <v>2</v>
      </c>
    </row>
    <row r="3138" spans="1:8" x14ac:dyDescent="0.25">
      <c r="A3138" s="43">
        <v>2020</v>
      </c>
      <c r="B3138">
        <v>4</v>
      </c>
      <c r="C3138">
        <v>1</v>
      </c>
      <c r="D3138">
        <v>0.98</v>
      </c>
      <c r="E3138">
        <v>1</v>
      </c>
      <c r="F3138">
        <v>5</v>
      </c>
      <c r="G3138">
        <v>5</v>
      </c>
      <c r="H3138" s="36">
        <v>2</v>
      </c>
    </row>
    <row r="3139" spans="1:8" x14ac:dyDescent="0.25">
      <c r="A3139" s="43">
        <v>2019</v>
      </c>
      <c r="B3139">
        <v>0</v>
      </c>
      <c r="D3139">
        <v>0</v>
      </c>
      <c r="E3139">
        <v>1</v>
      </c>
      <c r="F3139">
        <v>4</v>
      </c>
      <c r="G3139">
        <v>28</v>
      </c>
      <c r="H3139" s="36">
        <v>2</v>
      </c>
    </row>
    <row r="3140" spans="1:8" x14ac:dyDescent="0.25">
      <c r="A3140" s="43">
        <v>2019</v>
      </c>
      <c r="B3140">
        <v>4</v>
      </c>
      <c r="C3140">
        <v>1</v>
      </c>
      <c r="D3140">
        <v>1</v>
      </c>
      <c r="E3140">
        <v>2</v>
      </c>
      <c r="F3140">
        <v>1</v>
      </c>
      <c r="G3140">
        <v>1</v>
      </c>
      <c r="H3140" s="36">
        <v>2</v>
      </c>
    </row>
    <row r="3141" spans="1:8" x14ac:dyDescent="0.25">
      <c r="A3141" s="43">
        <v>2022</v>
      </c>
      <c r="B3141">
        <v>4</v>
      </c>
      <c r="C3141">
        <v>1</v>
      </c>
      <c r="D3141">
        <v>1</v>
      </c>
      <c r="E3141">
        <v>1</v>
      </c>
      <c r="F3141">
        <v>1</v>
      </c>
      <c r="G3141">
        <v>1</v>
      </c>
      <c r="H3141" s="36">
        <v>2</v>
      </c>
    </row>
    <row r="3142" spans="1:8" x14ac:dyDescent="0.25">
      <c r="A3142" s="43">
        <v>2021</v>
      </c>
      <c r="B3142">
        <v>0</v>
      </c>
      <c r="D3142">
        <v>0</v>
      </c>
      <c r="E3142">
        <v>1</v>
      </c>
      <c r="F3142">
        <v>1</v>
      </c>
      <c r="G3142">
        <v>1</v>
      </c>
      <c r="H3142" s="36">
        <v>2</v>
      </c>
    </row>
    <row r="3143" spans="1:8" x14ac:dyDescent="0.25">
      <c r="A3143" s="43">
        <v>2019</v>
      </c>
      <c r="B3143">
        <v>4</v>
      </c>
      <c r="C3143">
        <v>1</v>
      </c>
      <c r="D3143">
        <v>0.91</v>
      </c>
      <c r="E3143">
        <v>1</v>
      </c>
      <c r="F3143">
        <v>2</v>
      </c>
      <c r="G3143">
        <v>6</v>
      </c>
      <c r="H3143" s="36">
        <v>2</v>
      </c>
    </row>
    <row r="3144" spans="1:8" x14ac:dyDescent="0.25">
      <c r="A3144" s="43">
        <v>2016</v>
      </c>
      <c r="B3144">
        <v>4</v>
      </c>
      <c r="C3144">
        <v>1</v>
      </c>
      <c r="D3144">
        <v>0.8</v>
      </c>
      <c r="E3144">
        <v>1</v>
      </c>
      <c r="F3144">
        <v>1</v>
      </c>
      <c r="G3144">
        <v>1</v>
      </c>
      <c r="H3144" s="36">
        <v>2</v>
      </c>
    </row>
    <row r="3145" spans="1:8" x14ac:dyDescent="0.25">
      <c r="A3145" s="43">
        <v>2016</v>
      </c>
      <c r="B3145">
        <v>1</v>
      </c>
      <c r="C3145">
        <v>0.88</v>
      </c>
      <c r="D3145">
        <v>0.33</v>
      </c>
      <c r="E3145">
        <v>1</v>
      </c>
      <c r="F3145">
        <v>2</v>
      </c>
      <c r="G3145">
        <v>2</v>
      </c>
      <c r="H3145" s="36">
        <v>2</v>
      </c>
    </row>
    <row r="3146" spans="1:8" x14ac:dyDescent="0.25">
      <c r="A3146" s="43">
        <v>2014</v>
      </c>
      <c r="B3146">
        <v>4</v>
      </c>
      <c r="C3146">
        <v>1</v>
      </c>
      <c r="D3146">
        <v>1</v>
      </c>
      <c r="E3146">
        <v>2</v>
      </c>
      <c r="F3146">
        <v>1</v>
      </c>
      <c r="G3146">
        <v>1</v>
      </c>
      <c r="H3146" s="36">
        <v>2</v>
      </c>
    </row>
    <row r="3147" spans="1:8" x14ac:dyDescent="0.25">
      <c r="A3147" s="43">
        <v>2019</v>
      </c>
      <c r="B3147">
        <v>4</v>
      </c>
      <c r="C3147">
        <v>1</v>
      </c>
      <c r="D3147">
        <v>0.99</v>
      </c>
      <c r="E3147">
        <v>0</v>
      </c>
      <c r="F3147">
        <v>4</v>
      </c>
      <c r="G3147">
        <v>6</v>
      </c>
      <c r="H3147" s="36">
        <v>2</v>
      </c>
    </row>
    <row r="3148" spans="1:8" x14ac:dyDescent="0.25">
      <c r="A3148" s="43">
        <v>2016</v>
      </c>
      <c r="B3148">
        <v>4</v>
      </c>
      <c r="C3148">
        <v>1</v>
      </c>
      <c r="D3148">
        <v>0.99</v>
      </c>
      <c r="E3148">
        <v>2</v>
      </c>
      <c r="F3148">
        <v>1</v>
      </c>
      <c r="G3148">
        <v>2</v>
      </c>
      <c r="H3148" s="36">
        <v>2</v>
      </c>
    </row>
    <row r="3149" spans="1:8" x14ac:dyDescent="0.25">
      <c r="A3149" s="43">
        <v>2014</v>
      </c>
      <c r="B3149">
        <v>3</v>
      </c>
      <c r="C3149">
        <v>1</v>
      </c>
      <c r="D3149">
        <v>0.25</v>
      </c>
      <c r="E3149">
        <v>1</v>
      </c>
      <c r="F3149">
        <v>3</v>
      </c>
      <c r="G3149">
        <v>3</v>
      </c>
      <c r="H3149" s="36">
        <v>2</v>
      </c>
    </row>
    <row r="3150" spans="1:8" x14ac:dyDescent="0.25">
      <c r="A3150" s="43">
        <v>2016</v>
      </c>
      <c r="B3150">
        <v>4</v>
      </c>
      <c r="C3150">
        <v>1</v>
      </c>
      <c r="D3150">
        <v>1</v>
      </c>
      <c r="E3150">
        <v>1</v>
      </c>
      <c r="F3150">
        <v>4</v>
      </c>
      <c r="G3150">
        <v>5</v>
      </c>
      <c r="H3150" s="36">
        <v>2</v>
      </c>
    </row>
    <row r="3151" spans="1:8" x14ac:dyDescent="0.25">
      <c r="A3151" s="43">
        <v>2014</v>
      </c>
      <c r="B3151">
        <v>4</v>
      </c>
      <c r="C3151">
        <v>1</v>
      </c>
      <c r="D3151">
        <v>1</v>
      </c>
      <c r="E3151">
        <v>1</v>
      </c>
      <c r="F3151">
        <v>2</v>
      </c>
      <c r="G3151">
        <v>3</v>
      </c>
      <c r="H3151" s="36">
        <v>2</v>
      </c>
    </row>
    <row r="3152" spans="1:8" x14ac:dyDescent="0.25">
      <c r="A3152" s="43">
        <v>2022</v>
      </c>
      <c r="B3152">
        <v>4</v>
      </c>
      <c r="C3152">
        <v>1</v>
      </c>
      <c r="D3152">
        <v>1</v>
      </c>
      <c r="E3152">
        <v>1</v>
      </c>
      <c r="F3152">
        <v>2</v>
      </c>
      <c r="G3152">
        <v>2</v>
      </c>
      <c r="H3152" s="36">
        <v>2</v>
      </c>
    </row>
    <row r="3153" spans="1:8" x14ac:dyDescent="0.25">
      <c r="A3153" s="43">
        <v>2022</v>
      </c>
      <c r="B3153">
        <v>3</v>
      </c>
      <c r="C3153">
        <v>1</v>
      </c>
      <c r="D3153">
        <v>0.5</v>
      </c>
      <c r="E3153">
        <v>1</v>
      </c>
      <c r="F3153">
        <v>2</v>
      </c>
      <c r="G3153">
        <v>2</v>
      </c>
      <c r="H3153" s="36">
        <v>2</v>
      </c>
    </row>
    <row r="3154" spans="1:8" x14ac:dyDescent="0.25">
      <c r="A3154" s="43">
        <v>2021</v>
      </c>
      <c r="B3154">
        <v>4</v>
      </c>
      <c r="C3154">
        <v>1</v>
      </c>
      <c r="D3154">
        <v>1</v>
      </c>
      <c r="E3154">
        <v>2</v>
      </c>
      <c r="F3154">
        <v>1</v>
      </c>
      <c r="G3154">
        <v>1</v>
      </c>
      <c r="H3154" s="36">
        <v>2</v>
      </c>
    </row>
    <row r="3155" spans="1:8" x14ac:dyDescent="0.25">
      <c r="A3155" s="43">
        <v>2015</v>
      </c>
      <c r="B3155">
        <v>4</v>
      </c>
      <c r="C3155">
        <v>1</v>
      </c>
      <c r="D3155">
        <v>0.94</v>
      </c>
      <c r="E3155">
        <v>2</v>
      </c>
      <c r="F3155">
        <v>1</v>
      </c>
      <c r="G3155">
        <v>1</v>
      </c>
      <c r="H3155" s="36">
        <v>2</v>
      </c>
    </row>
    <row r="3156" spans="1:8" x14ac:dyDescent="0.25">
      <c r="A3156" s="43">
        <v>2022</v>
      </c>
      <c r="B3156">
        <v>2</v>
      </c>
      <c r="C3156">
        <v>0.43</v>
      </c>
      <c r="D3156">
        <v>0.44</v>
      </c>
      <c r="E3156">
        <v>1</v>
      </c>
      <c r="F3156">
        <v>7</v>
      </c>
      <c r="G3156">
        <v>7</v>
      </c>
      <c r="H3156" s="36">
        <v>2</v>
      </c>
    </row>
    <row r="3157" spans="1:8" x14ac:dyDescent="0.25">
      <c r="A3157" s="43">
        <v>2022</v>
      </c>
      <c r="B3157">
        <v>4</v>
      </c>
      <c r="C3157">
        <v>1</v>
      </c>
      <c r="D3157">
        <v>0.97</v>
      </c>
      <c r="E3157">
        <v>1</v>
      </c>
      <c r="F3157">
        <v>4</v>
      </c>
      <c r="G3157">
        <v>4</v>
      </c>
      <c r="H3157" s="36">
        <v>2</v>
      </c>
    </row>
    <row r="3158" spans="1:8" x14ac:dyDescent="0.25">
      <c r="A3158" s="43">
        <v>2013</v>
      </c>
      <c r="B3158">
        <v>4</v>
      </c>
      <c r="C3158">
        <v>1</v>
      </c>
      <c r="E3158">
        <v>1</v>
      </c>
      <c r="F3158">
        <v>1</v>
      </c>
      <c r="G3158">
        <v>2</v>
      </c>
      <c r="H3158" s="36">
        <v>2</v>
      </c>
    </row>
    <row r="3159" spans="1:8" x14ac:dyDescent="0.25">
      <c r="A3159" s="43">
        <v>2022</v>
      </c>
      <c r="B3159">
        <v>3</v>
      </c>
      <c r="C3159">
        <v>1</v>
      </c>
      <c r="D3159">
        <v>0.97</v>
      </c>
      <c r="E3159">
        <v>1</v>
      </c>
      <c r="F3159">
        <v>1</v>
      </c>
      <c r="G3159">
        <v>1</v>
      </c>
      <c r="H3159" s="36">
        <v>2</v>
      </c>
    </row>
    <row r="3160" spans="1:8" x14ac:dyDescent="0.25">
      <c r="A3160" s="43">
        <v>2014</v>
      </c>
      <c r="B3160">
        <v>4</v>
      </c>
      <c r="C3160">
        <v>1</v>
      </c>
      <c r="D3160">
        <v>1</v>
      </c>
      <c r="E3160">
        <v>2</v>
      </c>
      <c r="F3160">
        <v>1</v>
      </c>
      <c r="G3160">
        <v>1</v>
      </c>
      <c r="H3160" s="36">
        <v>2</v>
      </c>
    </row>
    <row r="3161" spans="1:8" x14ac:dyDescent="0.25">
      <c r="A3161" s="43">
        <v>2022</v>
      </c>
      <c r="B3161">
        <v>2</v>
      </c>
      <c r="C3161">
        <v>0</v>
      </c>
      <c r="D3161">
        <v>0.78</v>
      </c>
      <c r="E3161">
        <v>1</v>
      </c>
      <c r="F3161">
        <v>1</v>
      </c>
      <c r="G3161">
        <v>1</v>
      </c>
      <c r="H3161" s="36">
        <v>2</v>
      </c>
    </row>
    <row r="3162" spans="1:8" x14ac:dyDescent="0.25">
      <c r="A3162" s="43">
        <v>2017</v>
      </c>
      <c r="B3162">
        <v>4</v>
      </c>
      <c r="C3162">
        <v>1</v>
      </c>
      <c r="D3162">
        <v>0.94</v>
      </c>
      <c r="E3162">
        <v>2</v>
      </c>
      <c r="F3162">
        <v>3</v>
      </c>
      <c r="G3162">
        <v>3</v>
      </c>
      <c r="H3162" s="36">
        <v>2</v>
      </c>
    </row>
    <row r="3163" spans="1:8" x14ac:dyDescent="0.25">
      <c r="A3163" s="43">
        <v>2013</v>
      </c>
      <c r="B3163">
        <v>1</v>
      </c>
      <c r="C3163">
        <v>1</v>
      </c>
      <c r="D3163">
        <v>0.6</v>
      </c>
      <c r="E3163">
        <v>1</v>
      </c>
      <c r="F3163">
        <v>1</v>
      </c>
      <c r="G3163">
        <v>1</v>
      </c>
      <c r="H3163" s="36">
        <v>2</v>
      </c>
    </row>
    <row r="3164" spans="1:8" x14ac:dyDescent="0.25">
      <c r="A3164" s="43">
        <v>2023</v>
      </c>
      <c r="B3164">
        <v>0</v>
      </c>
      <c r="E3164">
        <v>0</v>
      </c>
      <c r="F3164">
        <v>27</v>
      </c>
      <c r="G3164">
        <v>31</v>
      </c>
      <c r="H3164" s="36">
        <v>2</v>
      </c>
    </row>
    <row r="3165" spans="1:8" x14ac:dyDescent="0.25">
      <c r="A3165" s="43">
        <v>2020</v>
      </c>
      <c r="B3165">
        <v>3</v>
      </c>
      <c r="C3165">
        <v>0.9</v>
      </c>
      <c r="D3165">
        <v>0.38</v>
      </c>
      <c r="E3165">
        <v>1</v>
      </c>
      <c r="F3165">
        <v>1</v>
      </c>
      <c r="G3165">
        <v>1</v>
      </c>
      <c r="H3165" s="36">
        <v>2</v>
      </c>
    </row>
    <row r="3166" spans="1:8" x14ac:dyDescent="0.25">
      <c r="A3166" s="43">
        <v>2022</v>
      </c>
      <c r="B3166">
        <v>4</v>
      </c>
      <c r="C3166">
        <v>1</v>
      </c>
      <c r="D3166">
        <v>1</v>
      </c>
      <c r="E3166">
        <v>1</v>
      </c>
      <c r="F3166">
        <v>1</v>
      </c>
      <c r="G3166">
        <v>1</v>
      </c>
      <c r="H3166" s="36">
        <v>2</v>
      </c>
    </row>
    <row r="3167" spans="1:8" x14ac:dyDescent="0.25">
      <c r="A3167" s="43">
        <v>2022</v>
      </c>
      <c r="B3167">
        <v>4</v>
      </c>
      <c r="C3167">
        <v>0.93</v>
      </c>
      <c r="D3167">
        <v>0.98</v>
      </c>
      <c r="E3167">
        <v>1</v>
      </c>
      <c r="F3167">
        <v>1</v>
      </c>
      <c r="G3167">
        <v>1</v>
      </c>
      <c r="H3167" s="36">
        <v>2</v>
      </c>
    </row>
    <row r="3168" spans="1:8" x14ac:dyDescent="0.25">
      <c r="A3168" s="43">
        <v>2022</v>
      </c>
      <c r="B3168">
        <v>0</v>
      </c>
      <c r="D3168">
        <v>1</v>
      </c>
      <c r="E3168">
        <v>1</v>
      </c>
      <c r="F3168">
        <v>1</v>
      </c>
      <c r="G3168">
        <v>1</v>
      </c>
      <c r="H3168" s="36">
        <v>2</v>
      </c>
    </row>
    <row r="3169" spans="1:8" x14ac:dyDescent="0.25">
      <c r="A3169" s="43">
        <v>2019</v>
      </c>
      <c r="B3169">
        <v>0</v>
      </c>
      <c r="E3169">
        <v>1</v>
      </c>
      <c r="F3169">
        <v>1</v>
      </c>
      <c r="G3169">
        <v>2</v>
      </c>
      <c r="H3169" s="36">
        <v>2</v>
      </c>
    </row>
    <row r="3170" spans="1:8" x14ac:dyDescent="0.25">
      <c r="A3170" s="43">
        <v>2015</v>
      </c>
      <c r="B3170">
        <v>1</v>
      </c>
      <c r="C3170">
        <v>0.5</v>
      </c>
      <c r="D3170">
        <v>1</v>
      </c>
      <c r="E3170">
        <v>1</v>
      </c>
      <c r="F3170">
        <v>1</v>
      </c>
      <c r="G3170">
        <v>3</v>
      </c>
      <c r="H3170" s="36">
        <v>2</v>
      </c>
    </row>
    <row r="3171" spans="1:8" x14ac:dyDescent="0.25">
      <c r="A3171" s="43">
        <v>2014</v>
      </c>
      <c r="B3171">
        <v>4</v>
      </c>
      <c r="C3171">
        <v>1</v>
      </c>
      <c r="D3171">
        <v>0.96</v>
      </c>
      <c r="E3171">
        <v>2</v>
      </c>
      <c r="F3171">
        <v>1</v>
      </c>
      <c r="G3171">
        <v>1</v>
      </c>
      <c r="H3171" s="36">
        <v>2</v>
      </c>
    </row>
    <row r="3172" spans="1:8" x14ac:dyDescent="0.25">
      <c r="A3172" s="43">
        <v>2022</v>
      </c>
      <c r="B3172">
        <v>4</v>
      </c>
      <c r="C3172">
        <v>1</v>
      </c>
      <c r="D3172">
        <v>1</v>
      </c>
      <c r="E3172">
        <v>2</v>
      </c>
      <c r="F3172">
        <v>1</v>
      </c>
      <c r="G3172">
        <v>1</v>
      </c>
      <c r="H3172" s="36">
        <v>2</v>
      </c>
    </row>
    <row r="3173" spans="1:8" x14ac:dyDescent="0.25">
      <c r="A3173" s="43">
        <v>2017</v>
      </c>
      <c r="B3173">
        <v>0</v>
      </c>
      <c r="E3173">
        <v>1</v>
      </c>
      <c r="F3173">
        <v>2</v>
      </c>
      <c r="G3173">
        <v>2</v>
      </c>
      <c r="H3173" s="36">
        <v>2</v>
      </c>
    </row>
    <row r="3174" spans="1:8" x14ac:dyDescent="0.25">
      <c r="A3174" s="43">
        <v>2022</v>
      </c>
      <c r="B3174">
        <v>4</v>
      </c>
      <c r="C3174">
        <v>1</v>
      </c>
      <c r="D3174">
        <v>0.98</v>
      </c>
      <c r="E3174">
        <v>1</v>
      </c>
      <c r="F3174">
        <v>3</v>
      </c>
      <c r="G3174">
        <v>3</v>
      </c>
      <c r="H3174" s="36">
        <v>2</v>
      </c>
    </row>
    <row r="3175" spans="1:8" x14ac:dyDescent="0.25">
      <c r="A3175" s="43">
        <v>2016</v>
      </c>
      <c r="B3175">
        <v>4</v>
      </c>
      <c r="C3175">
        <v>1</v>
      </c>
      <c r="D3175">
        <v>1</v>
      </c>
      <c r="E3175">
        <v>1</v>
      </c>
      <c r="F3175">
        <v>19</v>
      </c>
      <c r="G3175">
        <v>21</v>
      </c>
      <c r="H3175" s="36">
        <v>2</v>
      </c>
    </row>
    <row r="3176" spans="1:8" x14ac:dyDescent="0.25">
      <c r="A3176" s="43">
        <v>2022</v>
      </c>
      <c r="B3176">
        <v>4</v>
      </c>
      <c r="C3176">
        <v>1</v>
      </c>
      <c r="D3176">
        <v>1</v>
      </c>
      <c r="E3176">
        <v>1</v>
      </c>
      <c r="F3176">
        <v>2</v>
      </c>
      <c r="G3176">
        <v>2</v>
      </c>
      <c r="H3176" s="36">
        <v>2</v>
      </c>
    </row>
    <row r="3177" spans="1:8" x14ac:dyDescent="0.25">
      <c r="A3177" s="43">
        <v>2013</v>
      </c>
      <c r="B3177">
        <v>4</v>
      </c>
      <c r="C3177">
        <v>0.9</v>
      </c>
      <c r="D3177">
        <v>0.9</v>
      </c>
      <c r="E3177">
        <v>1</v>
      </c>
      <c r="F3177">
        <v>1</v>
      </c>
      <c r="G3177">
        <v>2</v>
      </c>
      <c r="H3177" s="36">
        <v>2</v>
      </c>
    </row>
    <row r="3178" spans="1:8" x14ac:dyDescent="0.25">
      <c r="A3178" s="43">
        <v>2013</v>
      </c>
      <c r="B3178">
        <v>3</v>
      </c>
      <c r="C3178">
        <v>1</v>
      </c>
      <c r="D3178">
        <v>0.98</v>
      </c>
      <c r="E3178">
        <v>2</v>
      </c>
      <c r="F3178">
        <v>2</v>
      </c>
      <c r="G3178">
        <v>3</v>
      </c>
      <c r="H3178" s="36">
        <v>2</v>
      </c>
    </row>
    <row r="3179" spans="1:8" x14ac:dyDescent="0.25">
      <c r="A3179" s="43">
        <v>2021</v>
      </c>
      <c r="B3179">
        <v>4</v>
      </c>
      <c r="C3179">
        <v>1</v>
      </c>
      <c r="D3179">
        <v>0.8</v>
      </c>
      <c r="E3179">
        <v>1</v>
      </c>
      <c r="F3179">
        <v>2</v>
      </c>
      <c r="G3179">
        <v>2</v>
      </c>
      <c r="H3179" s="36">
        <v>2</v>
      </c>
    </row>
    <row r="3180" spans="1:8" x14ac:dyDescent="0.25">
      <c r="A3180" s="43">
        <v>2018</v>
      </c>
      <c r="B3180">
        <v>4</v>
      </c>
      <c r="C3180">
        <v>1</v>
      </c>
      <c r="D3180">
        <v>1</v>
      </c>
      <c r="E3180">
        <v>1</v>
      </c>
      <c r="F3180">
        <v>1</v>
      </c>
      <c r="G3180">
        <v>2</v>
      </c>
      <c r="H3180" s="36">
        <v>2</v>
      </c>
    </row>
    <row r="3181" spans="1:8" x14ac:dyDescent="0.25">
      <c r="A3181" s="43">
        <v>2022</v>
      </c>
      <c r="B3181">
        <v>4</v>
      </c>
      <c r="C3181">
        <v>1</v>
      </c>
      <c r="D3181">
        <v>0.96</v>
      </c>
      <c r="E3181">
        <v>2</v>
      </c>
      <c r="F3181">
        <v>3</v>
      </c>
      <c r="G3181">
        <v>3</v>
      </c>
      <c r="H3181" s="36">
        <v>2</v>
      </c>
    </row>
    <row r="3182" spans="1:8" x14ac:dyDescent="0.25">
      <c r="A3182" s="43">
        <v>2021</v>
      </c>
      <c r="B3182">
        <v>0</v>
      </c>
      <c r="E3182">
        <v>1</v>
      </c>
      <c r="F3182">
        <v>1</v>
      </c>
      <c r="G3182">
        <v>1</v>
      </c>
      <c r="H3182" s="36">
        <v>2</v>
      </c>
    </row>
    <row r="3183" spans="1:8" x14ac:dyDescent="0.25">
      <c r="A3183" s="43">
        <v>2012</v>
      </c>
      <c r="B3183">
        <v>4</v>
      </c>
      <c r="C3183">
        <v>1</v>
      </c>
      <c r="D3183">
        <v>0.99</v>
      </c>
      <c r="E3183">
        <v>1</v>
      </c>
      <c r="F3183">
        <v>3</v>
      </c>
      <c r="G3183">
        <v>11</v>
      </c>
      <c r="H3183" s="36">
        <v>2</v>
      </c>
    </row>
    <row r="3184" spans="1:8" x14ac:dyDescent="0.25">
      <c r="A3184" s="43">
        <v>2019</v>
      </c>
      <c r="B3184">
        <v>1</v>
      </c>
      <c r="C3184">
        <v>1</v>
      </c>
      <c r="D3184">
        <v>0.87</v>
      </c>
      <c r="E3184">
        <v>1</v>
      </c>
      <c r="F3184">
        <v>22</v>
      </c>
      <c r="G3184">
        <v>47</v>
      </c>
      <c r="H3184" s="36">
        <v>2</v>
      </c>
    </row>
    <row r="3185" spans="1:8" x14ac:dyDescent="0.25">
      <c r="A3185" s="43">
        <v>2022</v>
      </c>
      <c r="B3185">
        <v>4</v>
      </c>
      <c r="C3185">
        <v>1</v>
      </c>
      <c r="D3185">
        <v>0.93</v>
      </c>
      <c r="E3185">
        <v>1</v>
      </c>
      <c r="F3185">
        <v>5</v>
      </c>
      <c r="G3185">
        <v>6</v>
      </c>
      <c r="H3185" s="36">
        <v>2</v>
      </c>
    </row>
    <row r="3186" spans="1:8" x14ac:dyDescent="0.25">
      <c r="A3186" s="43">
        <v>2022</v>
      </c>
      <c r="B3186">
        <v>4</v>
      </c>
      <c r="C3186">
        <v>1</v>
      </c>
      <c r="D3186">
        <v>1</v>
      </c>
      <c r="E3186">
        <v>2</v>
      </c>
      <c r="F3186">
        <v>1</v>
      </c>
      <c r="G3186">
        <v>1</v>
      </c>
      <c r="H3186" s="36">
        <v>2</v>
      </c>
    </row>
    <row r="3187" spans="1:8" x14ac:dyDescent="0.25">
      <c r="A3187" s="43">
        <v>2019</v>
      </c>
      <c r="B3187">
        <v>4</v>
      </c>
      <c r="C3187">
        <v>0.94</v>
      </c>
      <c r="D3187">
        <v>0.99</v>
      </c>
      <c r="E3187">
        <v>1</v>
      </c>
      <c r="F3187">
        <v>7</v>
      </c>
      <c r="G3187">
        <v>7</v>
      </c>
      <c r="H3187" s="36">
        <v>2</v>
      </c>
    </row>
    <row r="3188" spans="1:8" x14ac:dyDescent="0.25">
      <c r="A3188" s="43">
        <v>2022</v>
      </c>
      <c r="B3188">
        <v>4</v>
      </c>
      <c r="C3188">
        <v>0.75</v>
      </c>
      <c r="D3188">
        <v>1</v>
      </c>
      <c r="E3188">
        <v>1</v>
      </c>
      <c r="F3188">
        <v>1</v>
      </c>
      <c r="G3188">
        <v>4</v>
      </c>
      <c r="H3188" s="36">
        <v>2</v>
      </c>
    </row>
    <row r="3189" spans="1:8" x14ac:dyDescent="0.25">
      <c r="A3189" s="43">
        <v>2015</v>
      </c>
      <c r="B3189">
        <v>4</v>
      </c>
      <c r="C3189">
        <v>1</v>
      </c>
      <c r="D3189">
        <v>0.99</v>
      </c>
      <c r="E3189">
        <v>2</v>
      </c>
      <c r="F3189">
        <v>2</v>
      </c>
      <c r="G3189">
        <v>2</v>
      </c>
      <c r="H3189" s="36">
        <v>2</v>
      </c>
    </row>
    <row r="3190" spans="1:8" x14ac:dyDescent="0.25">
      <c r="A3190" s="43">
        <v>2022</v>
      </c>
      <c r="B3190">
        <v>4</v>
      </c>
      <c r="C3190">
        <v>1</v>
      </c>
      <c r="D3190">
        <v>0.76</v>
      </c>
      <c r="E3190">
        <v>1</v>
      </c>
      <c r="F3190">
        <v>1</v>
      </c>
      <c r="G3190">
        <v>1</v>
      </c>
      <c r="H3190" s="36">
        <v>2</v>
      </c>
    </row>
    <row r="3191" spans="1:8" x14ac:dyDescent="0.25">
      <c r="A3191" s="43">
        <v>2016</v>
      </c>
      <c r="B3191">
        <v>1</v>
      </c>
      <c r="C3191">
        <v>0.9</v>
      </c>
      <c r="D3191">
        <v>0.6</v>
      </c>
      <c r="E3191">
        <v>2</v>
      </c>
      <c r="F3191">
        <v>1</v>
      </c>
      <c r="G3191">
        <v>2</v>
      </c>
      <c r="H3191" s="36">
        <v>1</v>
      </c>
    </row>
    <row r="3192" spans="1:8" x14ac:dyDescent="0.25">
      <c r="A3192" s="43">
        <v>2017</v>
      </c>
      <c r="B3192">
        <v>4</v>
      </c>
      <c r="C3192">
        <v>1</v>
      </c>
      <c r="D3192">
        <v>1</v>
      </c>
      <c r="E3192">
        <v>1</v>
      </c>
      <c r="F3192">
        <v>1</v>
      </c>
      <c r="G3192">
        <v>2</v>
      </c>
      <c r="H3192" s="36">
        <v>2</v>
      </c>
    </row>
    <row r="3193" spans="1:8" x14ac:dyDescent="0.25">
      <c r="A3193" s="43">
        <v>2019</v>
      </c>
      <c r="B3193">
        <v>4</v>
      </c>
      <c r="C3193">
        <v>1</v>
      </c>
      <c r="D3193">
        <v>1</v>
      </c>
      <c r="E3193">
        <v>1</v>
      </c>
      <c r="F3193">
        <v>3</v>
      </c>
      <c r="G3193">
        <v>6</v>
      </c>
      <c r="H3193" s="36">
        <v>2</v>
      </c>
    </row>
    <row r="3194" spans="1:8" x14ac:dyDescent="0.25">
      <c r="A3194" s="43">
        <v>2014</v>
      </c>
      <c r="B3194">
        <v>4</v>
      </c>
      <c r="C3194">
        <v>1</v>
      </c>
      <c r="D3194">
        <v>1</v>
      </c>
      <c r="E3194">
        <v>2</v>
      </c>
      <c r="F3194">
        <v>4</v>
      </c>
      <c r="G3194">
        <v>6</v>
      </c>
      <c r="H3194" s="36">
        <v>2</v>
      </c>
    </row>
    <row r="3195" spans="1:8" x14ac:dyDescent="0.25">
      <c r="A3195" s="43">
        <v>2017</v>
      </c>
      <c r="B3195">
        <v>4</v>
      </c>
      <c r="C3195">
        <v>1</v>
      </c>
      <c r="D3195">
        <v>1</v>
      </c>
      <c r="E3195">
        <v>2</v>
      </c>
      <c r="F3195">
        <v>1</v>
      </c>
      <c r="G3195">
        <v>1</v>
      </c>
      <c r="H3195" s="36">
        <v>2</v>
      </c>
    </row>
    <row r="3196" spans="1:8" x14ac:dyDescent="0.25">
      <c r="A3196" s="43">
        <v>2017</v>
      </c>
      <c r="B3196">
        <v>3</v>
      </c>
      <c r="C3196">
        <v>1</v>
      </c>
      <c r="D3196">
        <v>0.95</v>
      </c>
      <c r="E3196">
        <v>2</v>
      </c>
      <c r="F3196">
        <v>1</v>
      </c>
      <c r="G3196">
        <v>1</v>
      </c>
      <c r="H3196" s="36">
        <v>2</v>
      </c>
    </row>
    <row r="3197" spans="1:8" x14ac:dyDescent="0.25">
      <c r="A3197" s="43">
        <v>2014</v>
      </c>
      <c r="B3197">
        <v>4</v>
      </c>
      <c r="C3197">
        <v>1</v>
      </c>
      <c r="D3197">
        <v>0.87</v>
      </c>
      <c r="E3197">
        <v>2</v>
      </c>
      <c r="F3197">
        <v>7</v>
      </c>
      <c r="G3197">
        <v>8</v>
      </c>
      <c r="H3197" s="36">
        <v>2</v>
      </c>
    </row>
    <row r="3198" spans="1:8" x14ac:dyDescent="0.25">
      <c r="A3198" s="43">
        <v>2021</v>
      </c>
      <c r="B3198">
        <v>2</v>
      </c>
      <c r="C3198">
        <v>0.1</v>
      </c>
      <c r="D3198">
        <v>0</v>
      </c>
      <c r="E3198">
        <v>1</v>
      </c>
      <c r="F3198">
        <v>1</v>
      </c>
      <c r="G3198">
        <v>1</v>
      </c>
      <c r="H3198" s="36">
        <v>2</v>
      </c>
    </row>
    <row r="3199" spans="1:8" x14ac:dyDescent="0.25">
      <c r="A3199" s="43">
        <v>2022</v>
      </c>
      <c r="B3199">
        <v>4</v>
      </c>
      <c r="C3199">
        <v>1</v>
      </c>
      <c r="D3199">
        <v>1</v>
      </c>
      <c r="E3199">
        <v>2</v>
      </c>
      <c r="F3199">
        <v>1</v>
      </c>
      <c r="G3199">
        <v>1</v>
      </c>
      <c r="H3199" s="36">
        <v>2</v>
      </c>
    </row>
    <row r="3200" spans="1:8" x14ac:dyDescent="0.25">
      <c r="A3200" s="43">
        <v>2018</v>
      </c>
      <c r="B3200">
        <v>4</v>
      </c>
      <c r="C3200">
        <v>1</v>
      </c>
      <c r="D3200">
        <v>1</v>
      </c>
      <c r="E3200">
        <v>2</v>
      </c>
      <c r="F3200">
        <v>1</v>
      </c>
      <c r="G3200">
        <v>1</v>
      </c>
      <c r="H3200" s="36">
        <v>2</v>
      </c>
    </row>
    <row r="3201" spans="1:8" x14ac:dyDescent="0.25">
      <c r="A3201" s="43">
        <v>2015</v>
      </c>
      <c r="B3201">
        <v>4</v>
      </c>
      <c r="C3201">
        <v>1</v>
      </c>
      <c r="D3201">
        <v>1</v>
      </c>
      <c r="E3201">
        <v>2</v>
      </c>
      <c r="F3201">
        <v>5</v>
      </c>
      <c r="G3201">
        <v>5</v>
      </c>
      <c r="H3201" s="36">
        <v>2</v>
      </c>
    </row>
    <row r="3202" spans="1:8" x14ac:dyDescent="0.25">
      <c r="A3202" s="43">
        <v>2022</v>
      </c>
      <c r="B3202">
        <v>4</v>
      </c>
      <c r="C3202">
        <v>1</v>
      </c>
      <c r="D3202">
        <v>0.82</v>
      </c>
      <c r="E3202">
        <v>1</v>
      </c>
      <c r="F3202">
        <v>2</v>
      </c>
      <c r="G3202">
        <v>2</v>
      </c>
      <c r="H3202" s="36">
        <v>2</v>
      </c>
    </row>
    <row r="3203" spans="1:8" x14ac:dyDescent="0.25">
      <c r="A3203" s="43">
        <v>2017</v>
      </c>
      <c r="B3203">
        <v>4</v>
      </c>
      <c r="C3203">
        <v>1</v>
      </c>
      <c r="D3203">
        <v>1</v>
      </c>
      <c r="E3203">
        <v>1</v>
      </c>
      <c r="F3203">
        <v>3</v>
      </c>
      <c r="G3203">
        <v>5</v>
      </c>
      <c r="H3203" s="36">
        <v>2</v>
      </c>
    </row>
    <row r="3204" spans="1:8" x14ac:dyDescent="0.25">
      <c r="A3204" s="43">
        <v>2022</v>
      </c>
      <c r="B3204">
        <v>4</v>
      </c>
      <c r="C3204">
        <v>1</v>
      </c>
      <c r="D3204">
        <v>1</v>
      </c>
      <c r="E3204">
        <v>1</v>
      </c>
      <c r="F3204">
        <v>1</v>
      </c>
      <c r="G3204">
        <v>1</v>
      </c>
      <c r="H3204" s="36">
        <v>2</v>
      </c>
    </row>
    <row r="3205" spans="1:8" x14ac:dyDescent="0.25">
      <c r="A3205" s="43">
        <v>2012</v>
      </c>
      <c r="B3205">
        <v>4</v>
      </c>
      <c r="C3205">
        <v>1</v>
      </c>
      <c r="D3205">
        <v>0.99</v>
      </c>
      <c r="E3205">
        <v>1</v>
      </c>
      <c r="F3205">
        <v>4</v>
      </c>
      <c r="G3205">
        <v>5</v>
      </c>
      <c r="H3205" s="36">
        <v>2</v>
      </c>
    </row>
    <row r="3206" spans="1:8" x14ac:dyDescent="0.25">
      <c r="A3206" s="43">
        <v>2022</v>
      </c>
      <c r="B3206">
        <v>3</v>
      </c>
      <c r="C3206">
        <v>0.67</v>
      </c>
      <c r="D3206">
        <v>1</v>
      </c>
      <c r="E3206">
        <v>1</v>
      </c>
      <c r="F3206">
        <v>5</v>
      </c>
      <c r="G3206">
        <v>5</v>
      </c>
      <c r="H3206" s="36">
        <v>2</v>
      </c>
    </row>
    <row r="3207" spans="1:8" x14ac:dyDescent="0.25">
      <c r="A3207" s="43">
        <v>2015</v>
      </c>
      <c r="B3207">
        <v>4</v>
      </c>
      <c r="C3207">
        <v>1</v>
      </c>
      <c r="D3207">
        <v>0.98</v>
      </c>
      <c r="E3207">
        <v>1</v>
      </c>
      <c r="F3207">
        <v>35</v>
      </c>
      <c r="G3207">
        <v>66</v>
      </c>
      <c r="H3207" s="36">
        <v>2</v>
      </c>
    </row>
    <row r="3208" spans="1:8" x14ac:dyDescent="0.25">
      <c r="A3208" s="43">
        <v>2016</v>
      </c>
      <c r="B3208">
        <v>4</v>
      </c>
      <c r="C3208">
        <v>1</v>
      </c>
      <c r="D3208">
        <v>0.98</v>
      </c>
      <c r="E3208">
        <v>2</v>
      </c>
      <c r="F3208">
        <v>3</v>
      </c>
      <c r="G3208">
        <v>3</v>
      </c>
      <c r="H3208" s="36">
        <v>2</v>
      </c>
    </row>
    <row r="3209" spans="1:8" x14ac:dyDescent="0.25">
      <c r="A3209" s="43">
        <v>2021</v>
      </c>
      <c r="B3209">
        <v>4</v>
      </c>
      <c r="C3209">
        <v>1</v>
      </c>
      <c r="D3209">
        <v>1</v>
      </c>
      <c r="E3209">
        <v>2</v>
      </c>
      <c r="F3209">
        <v>1</v>
      </c>
      <c r="G3209">
        <v>1</v>
      </c>
      <c r="H3209" s="36">
        <v>2</v>
      </c>
    </row>
    <row r="3210" spans="1:8" x14ac:dyDescent="0.25">
      <c r="A3210" s="43">
        <v>2016</v>
      </c>
      <c r="B3210">
        <v>4</v>
      </c>
      <c r="C3210">
        <v>1</v>
      </c>
      <c r="D3210">
        <v>1</v>
      </c>
      <c r="E3210">
        <v>2</v>
      </c>
      <c r="F3210">
        <v>6</v>
      </c>
      <c r="G3210">
        <v>6</v>
      </c>
      <c r="H3210" s="36">
        <v>2</v>
      </c>
    </row>
    <row r="3211" spans="1:8" x14ac:dyDescent="0.25">
      <c r="A3211" s="43">
        <v>2022</v>
      </c>
      <c r="B3211">
        <v>4</v>
      </c>
      <c r="C3211">
        <v>1</v>
      </c>
      <c r="D3211">
        <v>0.99</v>
      </c>
      <c r="E3211">
        <v>1</v>
      </c>
      <c r="F3211">
        <v>7</v>
      </c>
      <c r="G3211">
        <v>7</v>
      </c>
      <c r="H3211" s="36">
        <v>2</v>
      </c>
    </row>
    <row r="3212" spans="1:8" x14ac:dyDescent="0.25">
      <c r="A3212" s="43">
        <v>2017</v>
      </c>
      <c r="B3212">
        <v>1</v>
      </c>
      <c r="C3212">
        <v>0.67</v>
      </c>
      <c r="D3212">
        <v>0.4</v>
      </c>
      <c r="E3212">
        <v>1</v>
      </c>
      <c r="F3212">
        <v>1</v>
      </c>
      <c r="G3212">
        <v>1</v>
      </c>
      <c r="H3212" s="36">
        <v>2</v>
      </c>
    </row>
    <row r="3213" spans="1:8" x14ac:dyDescent="0.25">
      <c r="A3213" s="43">
        <v>2015</v>
      </c>
      <c r="B3213">
        <v>4</v>
      </c>
      <c r="C3213">
        <v>1</v>
      </c>
      <c r="D3213">
        <v>1</v>
      </c>
      <c r="E3213">
        <v>2</v>
      </c>
      <c r="F3213">
        <v>1</v>
      </c>
      <c r="G3213">
        <v>1</v>
      </c>
      <c r="H3213" s="36">
        <v>2</v>
      </c>
    </row>
    <row r="3214" spans="1:8" x14ac:dyDescent="0.25">
      <c r="A3214" s="43">
        <v>2022</v>
      </c>
      <c r="B3214">
        <v>4</v>
      </c>
      <c r="C3214">
        <v>1</v>
      </c>
      <c r="D3214">
        <v>0.97</v>
      </c>
      <c r="E3214">
        <v>1</v>
      </c>
      <c r="F3214">
        <v>5</v>
      </c>
      <c r="G3214">
        <v>5</v>
      </c>
      <c r="H3214" s="36">
        <v>2</v>
      </c>
    </row>
    <row r="3215" spans="1:8" x14ac:dyDescent="0.25">
      <c r="A3215" s="43">
        <v>2019</v>
      </c>
      <c r="B3215">
        <v>0</v>
      </c>
      <c r="D3215">
        <v>0.25</v>
      </c>
      <c r="E3215">
        <v>1</v>
      </c>
      <c r="F3215">
        <v>1</v>
      </c>
      <c r="G3215">
        <v>1</v>
      </c>
      <c r="H3215" s="36">
        <v>1</v>
      </c>
    </row>
    <row r="3216" spans="1:8" x14ac:dyDescent="0.25">
      <c r="A3216" s="43">
        <v>2022</v>
      </c>
      <c r="B3216">
        <v>4</v>
      </c>
      <c r="C3216">
        <v>1</v>
      </c>
      <c r="D3216">
        <v>0.89</v>
      </c>
      <c r="E3216">
        <v>2</v>
      </c>
      <c r="F3216">
        <v>1</v>
      </c>
      <c r="G3216">
        <v>1</v>
      </c>
      <c r="H3216" s="36">
        <v>2</v>
      </c>
    </row>
    <row r="3217" spans="1:8" x14ac:dyDescent="0.25">
      <c r="A3217" s="43">
        <v>2022</v>
      </c>
      <c r="B3217">
        <v>3</v>
      </c>
      <c r="C3217">
        <v>1</v>
      </c>
      <c r="D3217">
        <v>0.5</v>
      </c>
      <c r="E3217">
        <v>1</v>
      </c>
      <c r="F3217">
        <v>1</v>
      </c>
      <c r="G3217">
        <v>2</v>
      </c>
      <c r="H3217" s="36">
        <v>2</v>
      </c>
    </row>
    <row r="3218" spans="1:8" x14ac:dyDescent="0.25">
      <c r="A3218" s="43">
        <v>2019</v>
      </c>
      <c r="B3218">
        <v>4</v>
      </c>
      <c r="C3218">
        <v>1</v>
      </c>
      <c r="D3218">
        <v>1</v>
      </c>
      <c r="E3218">
        <v>2</v>
      </c>
      <c r="F3218">
        <v>5</v>
      </c>
      <c r="G3218">
        <v>6</v>
      </c>
      <c r="H3218" s="36">
        <v>2</v>
      </c>
    </row>
    <row r="3219" spans="1:8" x14ac:dyDescent="0.25">
      <c r="A3219" s="43">
        <v>2022</v>
      </c>
      <c r="B3219">
        <v>4</v>
      </c>
      <c r="C3219">
        <v>1</v>
      </c>
      <c r="D3219">
        <v>0.99</v>
      </c>
      <c r="E3219">
        <v>1</v>
      </c>
      <c r="F3219">
        <v>19</v>
      </c>
      <c r="G3219">
        <v>21</v>
      </c>
      <c r="H3219" s="36">
        <v>2</v>
      </c>
    </row>
    <row r="3220" spans="1:8" x14ac:dyDescent="0.25">
      <c r="A3220" s="43">
        <v>2022</v>
      </c>
      <c r="B3220">
        <v>4</v>
      </c>
      <c r="C3220">
        <v>1</v>
      </c>
      <c r="D3220">
        <v>1</v>
      </c>
      <c r="E3220">
        <v>2</v>
      </c>
      <c r="F3220">
        <v>1</v>
      </c>
      <c r="G3220">
        <v>1</v>
      </c>
      <c r="H3220" s="36">
        <v>2</v>
      </c>
    </row>
    <row r="3221" spans="1:8" x14ac:dyDescent="0.25">
      <c r="A3221" s="43">
        <v>2022</v>
      </c>
      <c r="B3221">
        <v>1</v>
      </c>
      <c r="C3221">
        <v>0.87</v>
      </c>
      <c r="D3221">
        <v>0.86</v>
      </c>
      <c r="E3221">
        <v>1</v>
      </c>
      <c r="F3221">
        <v>4</v>
      </c>
      <c r="G3221">
        <v>6</v>
      </c>
      <c r="H3221" s="36">
        <v>2</v>
      </c>
    </row>
    <row r="3222" spans="1:8" x14ac:dyDescent="0.25">
      <c r="A3222" s="43">
        <v>2014</v>
      </c>
      <c r="B3222">
        <v>4</v>
      </c>
      <c r="C3222">
        <v>1</v>
      </c>
      <c r="D3222">
        <v>0.93</v>
      </c>
      <c r="E3222">
        <v>1</v>
      </c>
      <c r="F3222">
        <v>1</v>
      </c>
      <c r="G3222">
        <v>1</v>
      </c>
      <c r="H3222" s="36">
        <v>2</v>
      </c>
    </row>
    <row r="3223" spans="1:8" x14ac:dyDescent="0.25">
      <c r="A3223" s="43">
        <v>2022</v>
      </c>
      <c r="B3223">
        <v>4</v>
      </c>
      <c r="C3223">
        <v>1</v>
      </c>
      <c r="D3223">
        <v>0.67</v>
      </c>
      <c r="E3223">
        <v>1</v>
      </c>
      <c r="F3223">
        <v>1</v>
      </c>
      <c r="G3223">
        <v>2</v>
      </c>
      <c r="H3223" s="36">
        <v>2</v>
      </c>
    </row>
    <row r="3224" spans="1:8" x14ac:dyDescent="0.25">
      <c r="A3224" s="43">
        <v>2022</v>
      </c>
      <c r="B3224">
        <v>4</v>
      </c>
      <c r="C3224">
        <v>1</v>
      </c>
      <c r="D3224">
        <v>1</v>
      </c>
      <c r="E3224">
        <v>1</v>
      </c>
      <c r="F3224">
        <v>3</v>
      </c>
      <c r="G3224">
        <v>3</v>
      </c>
      <c r="H3224" s="36">
        <v>2</v>
      </c>
    </row>
    <row r="3225" spans="1:8" x14ac:dyDescent="0.25">
      <c r="A3225" s="43">
        <v>2019</v>
      </c>
      <c r="B3225">
        <v>3</v>
      </c>
      <c r="C3225">
        <v>0.98</v>
      </c>
      <c r="D3225">
        <v>0.98</v>
      </c>
      <c r="E3225">
        <v>1</v>
      </c>
      <c r="F3225">
        <v>4</v>
      </c>
      <c r="G3225">
        <v>4</v>
      </c>
      <c r="H3225" s="36">
        <v>2</v>
      </c>
    </row>
    <row r="3226" spans="1:8" x14ac:dyDescent="0.25">
      <c r="A3226" s="43">
        <v>2020</v>
      </c>
      <c r="B3226">
        <v>4</v>
      </c>
      <c r="C3226">
        <v>1</v>
      </c>
      <c r="D3226">
        <v>1</v>
      </c>
      <c r="E3226">
        <v>0</v>
      </c>
      <c r="F3226">
        <v>3</v>
      </c>
      <c r="G3226">
        <v>3</v>
      </c>
      <c r="H3226" s="36">
        <v>2</v>
      </c>
    </row>
    <row r="3227" spans="1:8" x14ac:dyDescent="0.25">
      <c r="A3227" s="43">
        <v>2017</v>
      </c>
      <c r="B3227">
        <v>4</v>
      </c>
      <c r="C3227">
        <v>1</v>
      </c>
      <c r="D3227">
        <v>1</v>
      </c>
      <c r="E3227">
        <v>2</v>
      </c>
      <c r="F3227">
        <v>1</v>
      </c>
      <c r="G3227">
        <v>1</v>
      </c>
      <c r="H3227" s="36">
        <v>2</v>
      </c>
    </row>
    <row r="3228" spans="1:8" x14ac:dyDescent="0.25">
      <c r="A3228" s="43">
        <v>2016</v>
      </c>
      <c r="B3228">
        <v>1</v>
      </c>
      <c r="C3228">
        <v>1</v>
      </c>
      <c r="D3228">
        <v>0.88</v>
      </c>
      <c r="E3228">
        <v>2</v>
      </c>
      <c r="F3228">
        <v>3</v>
      </c>
      <c r="G3228">
        <v>4</v>
      </c>
      <c r="H3228" s="36">
        <v>2</v>
      </c>
    </row>
    <row r="3229" spans="1:8" x14ac:dyDescent="0.25">
      <c r="A3229" s="43">
        <v>2022</v>
      </c>
      <c r="B3229">
        <v>4</v>
      </c>
      <c r="C3229">
        <v>1</v>
      </c>
      <c r="D3229">
        <v>0.91</v>
      </c>
      <c r="E3229">
        <v>2</v>
      </c>
      <c r="F3229">
        <v>2</v>
      </c>
      <c r="G3229">
        <v>2</v>
      </c>
      <c r="H3229" s="36">
        <v>2</v>
      </c>
    </row>
    <row r="3230" spans="1:8" x14ac:dyDescent="0.25">
      <c r="A3230" s="43">
        <v>2016</v>
      </c>
      <c r="B3230">
        <v>4</v>
      </c>
      <c r="C3230">
        <v>1</v>
      </c>
      <c r="D3230">
        <v>0.89</v>
      </c>
      <c r="E3230">
        <v>2</v>
      </c>
      <c r="F3230">
        <v>4</v>
      </c>
      <c r="G3230">
        <v>5</v>
      </c>
      <c r="H3230" s="36">
        <v>2</v>
      </c>
    </row>
    <row r="3231" spans="1:8" x14ac:dyDescent="0.25">
      <c r="A3231" s="43">
        <v>2022</v>
      </c>
      <c r="B3231">
        <v>4</v>
      </c>
      <c r="C3231">
        <v>1</v>
      </c>
      <c r="D3231">
        <v>0.98</v>
      </c>
      <c r="E3231">
        <v>1</v>
      </c>
      <c r="F3231">
        <v>1</v>
      </c>
      <c r="G3231">
        <v>1</v>
      </c>
      <c r="H3231" s="36">
        <v>2</v>
      </c>
    </row>
    <row r="3232" spans="1:8" x14ac:dyDescent="0.25">
      <c r="A3232" s="43">
        <v>2014</v>
      </c>
      <c r="B3232">
        <v>4</v>
      </c>
      <c r="C3232">
        <v>1</v>
      </c>
      <c r="D3232">
        <v>0.8</v>
      </c>
      <c r="E3232">
        <v>1</v>
      </c>
      <c r="F3232">
        <v>3</v>
      </c>
      <c r="G3232">
        <v>4</v>
      </c>
      <c r="H3232" s="36">
        <v>2</v>
      </c>
    </row>
    <row r="3233" spans="1:8" x14ac:dyDescent="0.25">
      <c r="A3233" s="43">
        <v>2022</v>
      </c>
      <c r="B3233">
        <v>4</v>
      </c>
      <c r="C3233">
        <v>1</v>
      </c>
      <c r="D3233">
        <v>0.99</v>
      </c>
      <c r="E3233">
        <v>2</v>
      </c>
      <c r="F3233">
        <v>1</v>
      </c>
      <c r="G3233">
        <v>1</v>
      </c>
      <c r="H3233" s="36">
        <v>2</v>
      </c>
    </row>
    <row r="3234" spans="1:8" x14ac:dyDescent="0.25">
      <c r="A3234" s="43">
        <v>2022</v>
      </c>
      <c r="B3234">
        <v>4</v>
      </c>
      <c r="C3234">
        <v>0.99</v>
      </c>
      <c r="D3234">
        <v>1</v>
      </c>
      <c r="E3234">
        <v>1</v>
      </c>
      <c r="F3234">
        <v>8</v>
      </c>
      <c r="G3234">
        <v>9</v>
      </c>
      <c r="H3234" s="36">
        <v>2</v>
      </c>
    </row>
    <row r="3235" spans="1:8" x14ac:dyDescent="0.25">
      <c r="A3235" s="43">
        <v>2015</v>
      </c>
      <c r="B3235">
        <v>1</v>
      </c>
      <c r="C3235">
        <v>1</v>
      </c>
      <c r="D3235">
        <v>0.84</v>
      </c>
      <c r="E3235">
        <v>2</v>
      </c>
      <c r="F3235">
        <v>1</v>
      </c>
      <c r="G3235">
        <v>1</v>
      </c>
      <c r="H3235" s="36">
        <v>2</v>
      </c>
    </row>
    <row r="3236" spans="1:8" x14ac:dyDescent="0.25">
      <c r="A3236" s="43">
        <v>2013</v>
      </c>
      <c r="B3236">
        <v>1</v>
      </c>
      <c r="C3236">
        <v>1</v>
      </c>
      <c r="D3236">
        <v>0.67</v>
      </c>
      <c r="E3236">
        <v>1</v>
      </c>
      <c r="F3236">
        <v>1</v>
      </c>
      <c r="G3236">
        <v>4</v>
      </c>
      <c r="H3236" s="36">
        <v>2</v>
      </c>
    </row>
    <row r="3237" spans="1:8" x14ac:dyDescent="0.25">
      <c r="A3237" s="43">
        <v>2012</v>
      </c>
      <c r="B3237">
        <v>3</v>
      </c>
      <c r="C3237">
        <v>1</v>
      </c>
      <c r="D3237">
        <v>0.99</v>
      </c>
      <c r="E3237">
        <v>2</v>
      </c>
      <c r="F3237">
        <v>1</v>
      </c>
      <c r="G3237">
        <v>1</v>
      </c>
      <c r="H3237" s="36">
        <v>2</v>
      </c>
    </row>
    <row r="3238" spans="1:8" x14ac:dyDescent="0.25">
      <c r="A3238" s="43">
        <v>2021</v>
      </c>
      <c r="B3238">
        <v>3</v>
      </c>
      <c r="C3238">
        <v>1</v>
      </c>
      <c r="D3238">
        <v>0.99</v>
      </c>
      <c r="E3238">
        <v>2</v>
      </c>
      <c r="F3238">
        <v>9</v>
      </c>
      <c r="G3238">
        <v>18</v>
      </c>
      <c r="H3238" s="36">
        <v>2</v>
      </c>
    </row>
    <row r="3239" spans="1:8" x14ac:dyDescent="0.25">
      <c r="A3239" s="43">
        <v>2022</v>
      </c>
      <c r="B3239">
        <v>0</v>
      </c>
      <c r="E3239">
        <v>1</v>
      </c>
      <c r="F3239">
        <v>1</v>
      </c>
      <c r="G3239">
        <v>1</v>
      </c>
      <c r="H3239" s="36">
        <v>2</v>
      </c>
    </row>
    <row r="3240" spans="1:8" x14ac:dyDescent="0.25">
      <c r="A3240" s="43">
        <v>2022</v>
      </c>
      <c r="B3240">
        <v>4</v>
      </c>
      <c r="C3240">
        <v>1</v>
      </c>
      <c r="D3240">
        <v>1</v>
      </c>
      <c r="E3240">
        <v>1</v>
      </c>
      <c r="F3240">
        <v>2</v>
      </c>
      <c r="G3240">
        <v>2</v>
      </c>
      <c r="H3240" s="36">
        <v>2</v>
      </c>
    </row>
    <row r="3241" spans="1:8" x14ac:dyDescent="0.25">
      <c r="A3241" s="43">
        <v>2022</v>
      </c>
      <c r="B3241">
        <v>4</v>
      </c>
      <c r="C3241">
        <v>1</v>
      </c>
      <c r="D3241">
        <v>1</v>
      </c>
      <c r="E3241">
        <v>2</v>
      </c>
      <c r="F3241">
        <v>1</v>
      </c>
      <c r="G3241">
        <v>1</v>
      </c>
      <c r="H3241" s="36">
        <v>2</v>
      </c>
    </row>
    <row r="3242" spans="1:8" x14ac:dyDescent="0.25">
      <c r="A3242" s="43">
        <v>2022</v>
      </c>
      <c r="B3242">
        <v>0</v>
      </c>
      <c r="D3242">
        <v>1</v>
      </c>
      <c r="E3242">
        <v>1</v>
      </c>
      <c r="F3242">
        <v>1</v>
      </c>
      <c r="G3242">
        <v>2</v>
      </c>
      <c r="H3242" s="36">
        <v>2</v>
      </c>
    </row>
    <row r="3243" spans="1:8" x14ac:dyDescent="0.25">
      <c r="A3243" s="43">
        <v>2022</v>
      </c>
      <c r="B3243">
        <v>4</v>
      </c>
      <c r="C3243">
        <v>1</v>
      </c>
      <c r="D3243">
        <v>0.97</v>
      </c>
      <c r="E3243">
        <v>2</v>
      </c>
      <c r="F3243">
        <v>1</v>
      </c>
      <c r="G3243">
        <v>1</v>
      </c>
      <c r="H3243" s="36">
        <v>2</v>
      </c>
    </row>
    <row r="3244" spans="1:8" x14ac:dyDescent="0.25">
      <c r="A3244" s="43">
        <v>2022</v>
      </c>
      <c r="B3244">
        <v>4</v>
      </c>
      <c r="C3244">
        <v>1</v>
      </c>
      <c r="D3244">
        <v>0.98</v>
      </c>
      <c r="E3244">
        <v>2</v>
      </c>
      <c r="F3244">
        <v>5</v>
      </c>
      <c r="G3244">
        <v>5</v>
      </c>
      <c r="H3244" s="36">
        <v>2</v>
      </c>
    </row>
    <row r="3245" spans="1:8" x14ac:dyDescent="0.25">
      <c r="A3245" s="43">
        <v>2021</v>
      </c>
      <c r="B3245">
        <v>2</v>
      </c>
      <c r="C3245">
        <v>0.1</v>
      </c>
      <c r="D3245">
        <v>0.01</v>
      </c>
      <c r="E3245">
        <v>1</v>
      </c>
      <c r="F3245">
        <v>1</v>
      </c>
      <c r="G3245">
        <v>1</v>
      </c>
      <c r="H3245" s="36">
        <v>2</v>
      </c>
    </row>
    <row r="3246" spans="1:8" x14ac:dyDescent="0.25">
      <c r="A3246" s="43">
        <v>2022</v>
      </c>
      <c r="B3246">
        <v>4</v>
      </c>
      <c r="C3246">
        <v>1</v>
      </c>
      <c r="D3246">
        <v>1</v>
      </c>
      <c r="E3246">
        <v>1</v>
      </c>
      <c r="F3246">
        <v>1</v>
      </c>
      <c r="G3246">
        <v>1</v>
      </c>
      <c r="H3246" s="36">
        <v>2</v>
      </c>
    </row>
    <row r="3247" spans="1:8" x14ac:dyDescent="0.25">
      <c r="A3247" s="43">
        <v>2016</v>
      </c>
      <c r="B3247">
        <v>4</v>
      </c>
      <c r="C3247">
        <v>1</v>
      </c>
      <c r="D3247">
        <v>1</v>
      </c>
      <c r="E3247">
        <v>0</v>
      </c>
      <c r="F3247">
        <v>2</v>
      </c>
      <c r="G3247">
        <v>4</v>
      </c>
      <c r="H3247" s="36">
        <v>2</v>
      </c>
    </row>
    <row r="3248" spans="1:8" x14ac:dyDescent="0.25">
      <c r="A3248" s="43">
        <v>2022</v>
      </c>
      <c r="B3248">
        <v>4</v>
      </c>
      <c r="C3248">
        <v>1</v>
      </c>
      <c r="D3248">
        <v>1</v>
      </c>
      <c r="E3248">
        <v>1</v>
      </c>
      <c r="F3248">
        <v>1</v>
      </c>
      <c r="G3248">
        <v>1</v>
      </c>
      <c r="H3248" s="36">
        <v>1</v>
      </c>
    </row>
    <row r="3249" spans="1:8" x14ac:dyDescent="0.25">
      <c r="A3249" s="43">
        <v>2022</v>
      </c>
      <c r="B3249">
        <v>4</v>
      </c>
      <c r="C3249">
        <v>0.99</v>
      </c>
      <c r="D3249">
        <v>0.98</v>
      </c>
      <c r="E3249">
        <v>1</v>
      </c>
      <c r="F3249">
        <v>12</v>
      </c>
      <c r="G3249">
        <v>14</v>
      </c>
      <c r="H3249" s="36">
        <v>2</v>
      </c>
    </row>
    <row r="3250" spans="1:8" x14ac:dyDescent="0.25">
      <c r="A3250" s="43">
        <v>2022</v>
      </c>
      <c r="B3250">
        <v>4</v>
      </c>
      <c r="C3250">
        <v>1</v>
      </c>
      <c r="D3250">
        <v>0.99</v>
      </c>
      <c r="E3250">
        <v>2</v>
      </c>
      <c r="F3250">
        <v>2</v>
      </c>
      <c r="G3250">
        <v>2</v>
      </c>
      <c r="H3250" s="36">
        <v>2</v>
      </c>
    </row>
    <row r="3251" spans="1:8" x14ac:dyDescent="0.25">
      <c r="A3251" s="43">
        <v>2022</v>
      </c>
      <c r="B3251">
        <v>1</v>
      </c>
      <c r="C3251">
        <v>0.51</v>
      </c>
      <c r="D3251">
        <v>0.36</v>
      </c>
      <c r="E3251">
        <v>1</v>
      </c>
      <c r="F3251">
        <v>60</v>
      </c>
      <c r="G3251">
        <v>68</v>
      </c>
      <c r="H3251" s="36">
        <v>2</v>
      </c>
    </row>
    <row r="3252" spans="1:8" x14ac:dyDescent="0.25">
      <c r="A3252" s="43">
        <v>2021</v>
      </c>
      <c r="B3252">
        <v>0</v>
      </c>
      <c r="E3252">
        <v>1</v>
      </c>
      <c r="F3252">
        <v>1</v>
      </c>
      <c r="G3252">
        <v>1</v>
      </c>
      <c r="H3252" s="36">
        <v>2</v>
      </c>
    </row>
    <row r="3253" spans="1:8" x14ac:dyDescent="0.25">
      <c r="A3253" s="43">
        <v>2014</v>
      </c>
      <c r="B3253">
        <v>4</v>
      </c>
      <c r="C3253">
        <v>1</v>
      </c>
      <c r="D3253">
        <v>0.99</v>
      </c>
      <c r="E3253">
        <v>1</v>
      </c>
      <c r="F3253">
        <v>45</v>
      </c>
      <c r="G3253">
        <v>45</v>
      </c>
      <c r="H3253" s="36">
        <v>2</v>
      </c>
    </row>
    <row r="3254" spans="1:8" x14ac:dyDescent="0.25">
      <c r="A3254" s="43">
        <v>2015</v>
      </c>
      <c r="B3254">
        <v>1</v>
      </c>
      <c r="C3254">
        <v>1</v>
      </c>
      <c r="D3254">
        <v>0.4</v>
      </c>
      <c r="E3254">
        <v>1</v>
      </c>
      <c r="F3254">
        <v>1</v>
      </c>
      <c r="G3254">
        <v>1</v>
      </c>
      <c r="H3254" s="36">
        <v>2</v>
      </c>
    </row>
    <row r="3255" spans="1:8" x14ac:dyDescent="0.25">
      <c r="A3255" s="43">
        <v>2011</v>
      </c>
      <c r="B3255">
        <v>4</v>
      </c>
      <c r="C3255">
        <v>1</v>
      </c>
      <c r="D3255">
        <v>1</v>
      </c>
      <c r="E3255">
        <v>2</v>
      </c>
      <c r="F3255">
        <v>1</v>
      </c>
      <c r="G3255">
        <v>1</v>
      </c>
      <c r="H3255" s="36">
        <v>2</v>
      </c>
    </row>
    <row r="3256" spans="1:8" x14ac:dyDescent="0.25">
      <c r="A3256" s="43">
        <v>2022</v>
      </c>
      <c r="B3256">
        <v>4</v>
      </c>
      <c r="C3256">
        <v>1</v>
      </c>
      <c r="D3256">
        <v>1</v>
      </c>
      <c r="E3256">
        <v>2</v>
      </c>
      <c r="F3256">
        <v>1</v>
      </c>
      <c r="G3256">
        <v>1</v>
      </c>
      <c r="H3256" s="36">
        <v>2</v>
      </c>
    </row>
    <row r="3257" spans="1:8" x14ac:dyDescent="0.25">
      <c r="A3257" s="43">
        <v>2017</v>
      </c>
      <c r="B3257">
        <v>4</v>
      </c>
      <c r="C3257">
        <v>1</v>
      </c>
      <c r="D3257">
        <v>0.44</v>
      </c>
      <c r="E3257">
        <v>1</v>
      </c>
      <c r="F3257">
        <v>3</v>
      </c>
      <c r="G3257">
        <v>3</v>
      </c>
      <c r="H3257" s="36">
        <v>2</v>
      </c>
    </row>
    <row r="3258" spans="1:8" x14ac:dyDescent="0.25">
      <c r="A3258" s="43">
        <v>2022</v>
      </c>
      <c r="B3258">
        <v>4</v>
      </c>
      <c r="C3258">
        <v>1</v>
      </c>
      <c r="D3258">
        <v>1</v>
      </c>
      <c r="E3258">
        <v>1</v>
      </c>
      <c r="F3258">
        <v>1</v>
      </c>
      <c r="G3258">
        <v>1</v>
      </c>
      <c r="H3258" s="36">
        <v>2</v>
      </c>
    </row>
    <row r="3259" spans="1:8" x14ac:dyDescent="0.25">
      <c r="A3259" s="43">
        <v>2018</v>
      </c>
      <c r="B3259">
        <v>4</v>
      </c>
      <c r="C3259">
        <v>1</v>
      </c>
      <c r="D3259">
        <v>1</v>
      </c>
      <c r="E3259">
        <v>1</v>
      </c>
      <c r="F3259">
        <v>1</v>
      </c>
      <c r="G3259">
        <v>1</v>
      </c>
      <c r="H3259" s="36">
        <v>2</v>
      </c>
    </row>
    <row r="3260" spans="1:8" x14ac:dyDescent="0.25">
      <c r="A3260" s="43">
        <v>2022</v>
      </c>
      <c r="B3260">
        <v>0</v>
      </c>
      <c r="D3260">
        <v>1</v>
      </c>
      <c r="E3260">
        <v>1</v>
      </c>
      <c r="F3260">
        <v>1</v>
      </c>
      <c r="G3260">
        <v>1</v>
      </c>
      <c r="H3260" s="36">
        <v>2</v>
      </c>
    </row>
    <row r="3261" spans="1:8" x14ac:dyDescent="0.25">
      <c r="A3261" s="43">
        <v>2014</v>
      </c>
      <c r="B3261">
        <v>4</v>
      </c>
      <c r="C3261">
        <v>1</v>
      </c>
      <c r="D3261">
        <v>0.93</v>
      </c>
      <c r="E3261">
        <v>2</v>
      </c>
      <c r="F3261">
        <v>1</v>
      </c>
      <c r="G3261">
        <v>3</v>
      </c>
      <c r="H3261" s="36">
        <v>2</v>
      </c>
    </row>
    <row r="3262" spans="1:8" x14ac:dyDescent="0.25">
      <c r="A3262" s="43">
        <v>2021</v>
      </c>
      <c r="B3262">
        <v>3</v>
      </c>
      <c r="C3262">
        <v>1</v>
      </c>
      <c r="D3262">
        <v>0.78</v>
      </c>
      <c r="E3262">
        <v>1</v>
      </c>
      <c r="F3262">
        <v>4</v>
      </c>
      <c r="G3262">
        <v>8</v>
      </c>
      <c r="H3262" s="36">
        <v>2</v>
      </c>
    </row>
    <row r="3263" spans="1:8" x14ac:dyDescent="0.25">
      <c r="A3263" s="43">
        <v>2016</v>
      </c>
      <c r="B3263">
        <v>4</v>
      </c>
      <c r="C3263">
        <v>1</v>
      </c>
      <c r="D3263">
        <v>1</v>
      </c>
      <c r="E3263">
        <v>1</v>
      </c>
      <c r="F3263">
        <v>1</v>
      </c>
      <c r="G3263">
        <v>1</v>
      </c>
      <c r="H3263" s="36">
        <v>2</v>
      </c>
    </row>
    <row r="3264" spans="1:8" x14ac:dyDescent="0.25">
      <c r="A3264" s="43">
        <v>2022</v>
      </c>
      <c r="B3264">
        <v>4</v>
      </c>
      <c r="C3264">
        <v>1</v>
      </c>
      <c r="D3264">
        <v>1</v>
      </c>
      <c r="E3264">
        <v>2</v>
      </c>
      <c r="F3264">
        <v>4</v>
      </c>
      <c r="G3264">
        <v>4</v>
      </c>
      <c r="H3264" s="36">
        <v>2</v>
      </c>
    </row>
    <row r="3265" spans="1:8" x14ac:dyDescent="0.25">
      <c r="A3265" s="43">
        <v>2014</v>
      </c>
      <c r="B3265">
        <v>4</v>
      </c>
      <c r="C3265">
        <v>1</v>
      </c>
      <c r="D3265">
        <v>1</v>
      </c>
      <c r="E3265">
        <v>1</v>
      </c>
      <c r="F3265">
        <v>1</v>
      </c>
      <c r="G3265">
        <v>1</v>
      </c>
      <c r="H3265" s="36">
        <v>2</v>
      </c>
    </row>
    <row r="3266" spans="1:8" x14ac:dyDescent="0.25">
      <c r="A3266" s="43">
        <v>2022</v>
      </c>
      <c r="B3266">
        <v>4</v>
      </c>
      <c r="C3266">
        <v>1</v>
      </c>
      <c r="D3266">
        <v>1</v>
      </c>
      <c r="E3266">
        <v>1</v>
      </c>
      <c r="F3266">
        <v>1</v>
      </c>
      <c r="G3266">
        <v>1</v>
      </c>
      <c r="H3266" s="36">
        <v>2</v>
      </c>
    </row>
    <row r="3267" spans="1:8" x14ac:dyDescent="0.25">
      <c r="A3267" s="43">
        <v>2018</v>
      </c>
      <c r="B3267">
        <v>2</v>
      </c>
      <c r="C3267">
        <v>0.28999999999999998</v>
      </c>
      <c r="D3267">
        <v>0.11</v>
      </c>
      <c r="E3267">
        <v>1</v>
      </c>
      <c r="F3267">
        <v>1</v>
      </c>
      <c r="G3267">
        <v>2</v>
      </c>
      <c r="H3267" s="36">
        <v>2</v>
      </c>
    </row>
    <row r="3268" spans="1:8" x14ac:dyDescent="0.25">
      <c r="A3268" s="43">
        <v>2011</v>
      </c>
      <c r="B3268">
        <v>4</v>
      </c>
      <c r="C3268">
        <v>1</v>
      </c>
      <c r="D3268">
        <v>0.94</v>
      </c>
      <c r="E3268">
        <v>2</v>
      </c>
      <c r="F3268">
        <v>1</v>
      </c>
      <c r="G3268">
        <v>1</v>
      </c>
      <c r="H3268" s="36">
        <v>2</v>
      </c>
    </row>
    <row r="3269" spans="1:8" x14ac:dyDescent="0.25">
      <c r="A3269" s="43">
        <v>2019</v>
      </c>
      <c r="B3269">
        <v>4</v>
      </c>
      <c r="C3269">
        <v>1</v>
      </c>
      <c r="D3269">
        <v>0.78</v>
      </c>
      <c r="E3269">
        <v>1</v>
      </c>
      <c r="F3269">
        <v>1</v>
      </c>
      <c r="G3269">
        <v>1</v>
      </c>
      <c r="H3269" s="36">
        <v>2</v>
      </c>
    </row>
    <row r="3270" spans="1:8" x14ac:dyDescent="0.25">
      <c r="A3270" s="43">
        <v>2013</v>
      </c>
      <c r="B3270">
        <v>4</v>
      </c>
      <c r="C3270">
        <v>1</v>
      </c>
      <c r="D3270">
        <v>0.96</v>
      </c>
      <c r="E3270">
        <v>2</v>
      </c>
      <c r="F3270">
        <v>1</v>
      </c>
      <c r="G3270">
        <v>5</v>
      </c>
      <c r="H3270" s="36">
        <v>2</v>
      </c>
    </row>
    <row r="3271" spans="1:8" x14ac:dyDescent="0.25">
      <c r="A3271" s="43">
        <v>2022</v>
      </c>
      <c r="B3271">
        <v>2</v>
      </c>
      <c r="C3271">
        <v>0</v>
      </c>
      <c r="D3271">
        <v>0.09</v>
      </c>
      <c r="E3271">
        <v>1</v>
      </c>
      <c r="F3271">
        <v>1</v>
      </c>
      <c r="G3271">
        <v>2</v>
      </c>
      <c r="H3271" s="36">
        <v>2</v>
      </c>
    </row>
    <row r="3272" spans="1:8" x14ac:dyDescent="0.25">
      <c r="A3272" s="43">
        <v>2013</v>
      </c>
      <c r="B3272">
        <v>1</v>
      </c>
      <c r="C3272">
        <v>1</v>
      </c>
      <c r="D3272">
        <v>0.53</v>
      </c>
      <c r="E3272">
        <v>1</v>
      </c>
      <c r="F3272">
        <v>2</v>
      </c>
      <c r="G3272">
        <v>16</v>
      </c>
      <c r="H3272" s="36">
        <v>2</v>
      </c>
    </row>
    <row r="3273" spans="1:8" x14ac:dyDescent="0.25">
      <c r="A3273" s="43">
        <v>2014</v>
      </c>
      <c r="B3273">
        <v>3</v>
      </c>
      <c r="C3273">
        <v>1</v>
      </c>
      <c r="D3273">
        <v>1</v>
      </c>
      <c r="E3273">
        <v>1</v>
      </c>
      <c r="F3273">
        <v>1</v>
      </c>
      <c r="G3273">
        <v>6</v>
      </c>
      <c r="H3273" s="36">
        <v>2</v>
      </c>
    </row>
    <row r="3274" spans="1:8" x14ac:dyDescent="0.25">
      <c r="A3274" s="43">
        <v>2022</v>
      </c>
      <c r="B3274">
        <v>4</v>
      </c>
      <c r="C3274">
        <v>1</v>
      </c>
      <c r="D3274">
        <v>0.97</v>
      </c>
      <c r="E3274">
        <v>2</v>
      </c>
      <c r="F3274">
        <v>6</v>
      </c>
      <c r="G3274">
        <v>8</v>
      </c>
      <c r="H3274" s="36">
        <v>2</v>
      </c>
    </row>
    <row r="3275" spans="1:8" x14ac:dyDescent="0.25">
      <c r="A3275" s="43">
        <v>2022</v>
      </c>
      <c r="B3275">
        <v>4</v>
      </c>
      <c r="C3275">
        <v>1</v>
      </c>
      <c r="D3275">
        <v>1</v>
      </c>
      <c r="E3275">
        <v>0</v>
      </c>
      <c r="F3275">
        <v>7</v>
      </c>
      <c r="G3275">
        <v>7</v>
      </c>
      <c r="H3275" s="36">
        <v>2</v>
      </c>
    </row>
    <row r="3276" spans="1:8" x14ac:dyDescent="0.25">
      <c r="A3276" s="43">
        <v>2015</v>
      </c>
      <c r="B3276">
        <v>2</v>
      </c>
      <c r="C3276">
        <v>0.1</v>
      </c>
      <c r="D3276">
        <v>0.03</v>
      </c>
      <c r="E3276">
        <v>1</v>
      </c>
      <c r="F3276">
        <v>1</v>
      </c>
      <c r="G3276">
        <v>3</v>
      </c>
      <c r="H3276" s="36">
        <v>2</v>
      </c>
    </row>
    <row r="3277" spans="1:8" x14ac:dyDescent="0.25">
      <c r="A3277" s="43">
        <v>2012</v>
      </c>
      <c r="B3277">
        <v>1</v>
      </c>
      <c r="C3277">
        <v>0.6</v>
      </c>
      <c r="D3277">
        <v>0.47</v>
      </c>
      <c r="E3277">
        <v>1</v>
      </c>
      <c r="F3277">
        <v>1</v>
      </c>
      <c r="G3277">
        <v>1</v>
      </c>
      <c r="H3277" s="36">
        <v>2</v>
      </c>
    </row>
    <row r="3278" spans="1:8" x14ac:dyDescent="0.25">
      <c r="A3278" s="43">
        <v>2017</v>
      </c>
      <c r="B3278">
        <v>4</v>
      </c>
      <c r="C3278">
        <v>1</v>
      </c>
      <c r="D3278">
        <v>0.99</v>
      </c>
      <c r="E3278">
        <v>1</v>
      </c>
      <c r="F3278">
        <v>1</v>
      </c>
      <c r="G3278">
        <v>1</v>
      </c>
      <c r="H3278" s="36">
        <v>2</v>
      </c>
    </row>
    <row r="3279" spans="1:8" x14ac:dyDescent="0.25">
      <c r="A3279" s="43">
        <v>2022</v>
      </c>
      <c r="B3279">
        <v>4</v>
      </c>
      <c r="C3279">
        <v>1</v>
      </c>
      <c r="D3279">
        <v>1</v>
      </c>
      <c r="E3279">
        <v>1</v>
      </c>
      <c r="F3279">
        <v>1</v>
      </c>
      <c r="G3279">
        <v>1</v>
      </c>
      <c r="H3279" s="36">
        <v>2</v>
      </c>
    </row>
    <row r="3280" spans="1:8" x14ac:dyDescent="0.25">
      <c r="A3280" s="43">
        <v>2019</v>
      </c>
      <c r="B3280">
        <v>3</v>
      </c>
      <c r="C3280">
        <v>0.7</v>
      </c>
      <c r="D3280">
        <v>0.97</v>
      </c>
      <c r="E3280">
        <v>0</v>
      </c>
      <c r="F3280">
        <v>27</v>
      </c>
      <c r="G3280">
        <v>30</v>
      </c>
      <c r="H3280" s="36">
        <v>2</v>
      </c>
    </row>
    <row r="3281" spans="1:8" x14ac:dyDescent="0.25">
      <c r="A3281" s="43">
        <v>2014</v>
      </c>
      <c r="B3281">
        <v>4</v>
      </c>
      <c r="C3281">
        <v>1</v>
      </c>
      <c r="D3281">
        <v>1</v>
      </c>
      <c r="E3281">
        <v>1</v>
      </c>
      <c r="F3281">
        <v>4</v>
      </c>
      <c r="G3281">
        <v>12</v>
      </c>
      <c r="H3281" s="36">
        <v>2</v>
      </c>
    </row>
    <row r="3282" spans="1:8" x14ac:dyDescent="0.25">
      <c r="A3282" s="43">
        <v>2020</v>
      </c>
      <c r="B3282">
        <v>4</v>
      </c>
      <c r="C3282">
        <v>1</v>
      </c>
      <c r="D3282">
        <v>0.9</v>
      </c>
      <c r="E3282">
        <v>1</v>
      </c>
      <c r="F3282">
        <v>14</v>
      </c>
      <c r="G3282">
        <v>14</v>
      </c>
      <c r="H3282" s="36">
        <v>2</v>
      </c>
    </row>
    <row r="3283" spans="1:8" x14ac:dyDescent="0.25">
      <c r="A3283" s="43">
        <v>2022</v>
      </c>
      <c r="B3283">
        <v>4</v>
      </c>
      <c r="C3283">
        <v>0.97</v>
      </c>
      <c r="D3283">
        <v>1</v>
      </c>
      <c r="E3283">
        <v>2</v>
      </c>
      <c r="F3283">
        <v>1</v>
      </c>
      <c r="G3283">
        <v>3</v>
      </c>
      <c r="H3283" s="36">
        <v>2</v>
      </c>
    </row>
    <row r="3284" spans="1:8" x14ac:dyDescent="0.25">
      <c r="A3284" s="43">
        <v>2022</v>
      </c>
      <c r="B3284">
        <v>4</v>
      </c>
      <c r="C3284">
        <v>1</v>
      </c>
      <c r="D3284">
        <v>0.99</v>
      </c>
      <c r="E3284">
        <v>2</v>
      </c>
      <c r="F3284">
        <v>1</v>
      </c>
      <c r="G3284">
        <v>1</v>
      </c>
      <c r="H3284" s="36">
        <v>2</v>
      </c>
    </row>
    <row r="3285" spans="1:8" x14ac:dyDescent="0.25">
      <c r="A3285" s="43">
        <v>2015</v>
      </c>
      <c r="B3285">
        <v>3</v>
      </c>
      <c r="C3285">
        <v>1</v>
      </c>
      <c r="D3285">
        <v>0.56000000000000005</v>
      </c>
      <c r="E3285">
        <v>1</v>
      </c>
      <c r="F3285">
        <v>1</v>
      </c>
      <c r="G3285">
        <v>1</v>
      </c>
      <c r="H3285" s="36">
        <v>2</v>
      </c>
    </row>
    <row r="3286" spans="1:8" x14ac:dyDescent="0.25">
      <c r="A3286" s="43">
        <v>2019</v>
      </c>
      <c r="B3286">
        <v>0</v>
      </c>
      <c r="D3286">
        <v>0.97</v>
      </c>
      <c r="E3286">
        <v>2</v>
      </c>
      <c r="F3286">
        <v>2</v>
      </c>
      <c r="G3286">
        <v>2</v>
      </c>
      <c r="H3286" s="36">
        <v>2</v>
      </c>
    </row>
    <row r="3287" spans="1:8" x14ac:dyDescent="0.25">
      <c r="A3287" s="43">
        <v>2022</v>
      </c>
      <c r="B3287">
        <v>4</v>
      </c>
      <c r="C3287">
        <v>1</v>
      </c>
      <c r="D3287">
        <v>0.99</v>
      </c>
      <c r="E3287">
        <v>1</v>
      </c>
      <c r="F3287">
        <v>1</v>
      </c>
      <c r="G3287">
        <v>1</v>
      </c>
      <c r="H3287" s="36">
        <v>2</v>
      </c>
    </row>
    <row r="3288" spans="1:8" x14ac:dyDescent="0.25">
      <c r="A3288" s="43">
        <v>2022</v>
      </c>
      <c r="B3288">
        <v>4</v>
      </c>
      <c r="C3288">
        <v>1</v>
      </c>
      <c r="D3288">
        <v>0.95</v>
      </c>
      <c r="E3288">
        <v>2</v>
      </c>
      <c r="F3288">
        <v>2</v>
      </c>
      <c r="G3288">
        <v>2</v>
      </c>
      <c r="H3288" s="36">
        <v>2</v>
      </c>
    </row>
    <row r="3289" spans="1:8" x14ac:dyDescent="0.25">
      <c r="A3289" s="43">
        <v>2022</v>
      </c>
      <c r="B3289">
        <v>0</v>
      </c>
      <c r="E3289">
        <v>1</v>
      </c>
      <c r="F3289">
        <v>1</v>
      </c>
      <c r="G3289">
        <v>1</v>
      </c>
      <c r="H3289" s="36">
        <v>2</v>
      </c>
    </row>
    <row r="3290" spans="1:8" x14ac:dyDescent="0.25">
      <c r="A3290" s="43">
        <v>2022</v>
      </c>
      <c r="B3290">
        <v>4</v>
      </c>
      <c r="C3290">
        <v>1</v>
      </c>
      <c r="D3290">
        <v>1</v>
      </c>
      <c r="E3290">
        <v>2</v>
      </c>
      <c r="F3290">
        <v>1</v>
      </c>
      <c r="G3290">
        <v>1</v>
      </c>
      <c r="H3290" s="36">
        <v>2</v>
      </c>
    </row>
    <row r="3291" spans="1:8" x14ac:dyDescent="0.25">
      <c r="A3291" s="43">
        <v>2022</v>
      </c>
      <c r="B3291">
        <v>3</v>
      </c>
      <c r="C3291">
        <v>1</v>
      </c>
      <c r="D3291">
        <v>0.85</v>
      </c>
      <c r="E3291">
        <v>2</v>
      </c>
      <c r="F3291">
        <v>11</v>
      </c>
      <c r="G3291">
        <v>12</v>
      </c>
      <c r="H3291" s="36">
        <v>2</v>
      </c>
    </row>
    <row r="3292" spans="1:8" x14ac:dyDescent="0.25">
      <c r="A3292" s="43">
        <v>2015</v>
      </c>
      <c r="B3292">
        <v>4</v>
      </c>
      <c r="C3292">
        <v>1</v>
      </c>
      <c r="D3292">
        <v>1</v>
      </c>
      <c r="E3292">
        <v>1</v>
      </c>
      <c r="F3292">
        <v>2</v>
      </c>
      <c r="G3292">
        <v>2</v>
      </c>
      <c r="H3292" s="36">
        <v>2</v>
      </c>
    </row>
    <row r="3293" spans="1:8" x14ac:dyDescent="0.25">
      <c r="A3293" s="43">
        <v>2022</v>
      </c>
      <c r="B3293">
        <v>3</v>
      </c>
      <c r="C3293">
        <v>0.97</v>
      </c>
      <c r="D3293">
        <v>0.95</v>
      </c>
      <c r="E3293">
        <v>1</v>
      </c>
      <c r="F3293">
        <v>3</v>
      </c>
      <c r="G3293">
        <v>3</v>
      </c>
      <c r="H3293" s="36">
        <v>2</v>
      </c>
    </row>
    <row r="3294" spans="1:8" x14ac:dyDescent="0.25">
      <c r="A3294" s="43">
        <v>2022</v>
      </c>
      <c r="B3294">
        <v>4</v>
      </c>
      <c r="C3294">
        <v>0.83</v>
      </c>
      <c r="D3294">
        <v>0.98</v>
      </c>
      <c r="E3294">
        <v>1</v>
      </c>
      <c r="F3294">
        <v>19</v>
      </c>
      <c r="G3294">
        <v>37</v>
      </c>
      <c r="H3294" s="36">
        <v>2</v>
      </c>
    </row>
    <row r="3295" spans="1:8" x14ac:dyDescent="0.25">
      <c r="A3295" s="43">
        <v>2020</v>
      </c>
      <c r="B3295">
        <v>0</v>
      </c>
      <c r="D3295">
        <v>1</v>
      </c>
      <c r="E3295">
        <v>1</v>
      </c>
      <c r="F3295">
        <v>1</v>
      </c>
      <c r="G3295">
        <v>1</v>
      </c>
      <c r="H3295" s="36">
        <v>2</v>
      </c>
    </row>
    <row r="3296" spans="1:8" x14ac:dyDescent="0.25">
      <c r="A3296" s="43">
        <v>2015</v>
      </c>
      <c r="B3296">
        <v>4</v>
      </c>
      <c r="C3296">
        <v>0.98</v>
      </c>
      <c r="D3296">
        <v>0.98</v>
      </c>
      <c r="E3296">
        <v>2</v>
      </c>
      <c r="F3296">
        <v>7</v>
      </c>
      <c r="G3296">
        <v>8</v>
      </c>
      <c r="H3296" s="36">
        <v>2</v>
      </c>
    </row>
    <row r="3297" spans="1:8" x14ac:dyDescent="0.25">
      <c r="A3297" s="43">
        <v>2018</v>
      </c>
      <c r="B3297">
        <v>4</v>
      </c>
      <c r="C3297">
        <v>1</v>
      </c>
      <c r="D3297">
        <v>0.98</v>
      </c>
      <c r="E3297">
        <v>2</v>
      </c>
      <c r="F3297">
        <v>2</v>
      </c>
      <c r="G3297">
        <v>2</v>
      </c>
      <c r="H3297" s="36">
        <v>2</v>
      </c>
    </row>
    <row r="3298" spans="1:8" x14ac:dyDescent="0.25">
      <c r="A3298" s="43">
        <v>2022</v>
      </c>
      <c r="B3298">
        <v>4</v>
      </c>
      <c r="C3298">
        <v>1</v>
      </c>
      <c r="D3298">
        <v>1</v>
      </c>
      <c r="E3298">
        <v>2</v>
      </c>
      <c r="F3298">
        <v>1</v>
      </c>
      <c r="G3298">
        <v>1</v>
      </c>
      <c r="H3298" s="36">
        <v>2</v>
      </c>
    </row>
    <row r="3299" spans="1:8" x14ac:dyDescent="0.25">
      <c r="A3299" s="43">
        <v>2020</v>
      </c>
      <c r="B3299">
        <v>0</v>
      </c>
      <c r="D3299">
        <v>0</v>
      </c>
      <c r="E3299">
        <v>1</v>
      </c>
      <c r="F3299">
        <v>4</v>
      </c>
      <c r="G3299">
        <v>4</v>
      </c>
      <c r="H3299" s="36">
        <v>2</v>
      </c>
    </row>
    <row r="3300" spans="1:8" x14ac:dyDescent="0.25">
      <c r="A3300" s="43">
        <v>2021</v>
      </c>
      <c r="B3300">
        <v>4</v>
      </c>
      <c r="C3300">
        <v>0.83</v>
      </c>
      <c r="D3300">
        <v>1</v>
      </c>
      <c r="E3300">
        <v>1</v>
      </c>
      <c r="F3300">
        <v>2</v>
      </c>
      <c r="G3300">
        <v>2</v>
      </c>
      <c r="H3300" s="36">
        <v>2</v>
      </c>
    </row>
    <row r="3301" spans="1:8" x14ac:dyDescent="0.25">
      <c r="A3301" s="43">
        <v>2016</v>
      </c>
      <c r="B3301">
        <v>2</v>
      </c>
      <c r="C3301">
        <v>0</v>
      </c>
      <c r="D3301">
        <v>0</v>
      </c>
      <c r="E3301">
        <v>1</v>
      </c>
      <c r="F3301">
        <v>1</v>
      </c>
      <c r="G3301">
        <v>1</v>
      </c>
      <c r="H3301" s="36">
        <v>2</v>
      </c>
    </row>
    <row r="3302" spans="1:8" x14ac:dyDescent="0.25">
      <c r="A3302" s="43">
        <v>2019</v>
      </c>
      <c r="B3302">
        <v>4</v>
      </c>
      <c r="C3302">
        <v>1</v>
      </c>
      <c r="D3302">
        <v>0.94</v>
      </c>
      <c r="E3302">
        <v>1</v>
      </c>
      <c r="F3302">
        <v>3</v>
      </c>
      <c r="G3302">
        <v>4</v>
      </c>
      <c r="H3302" s="36">
        <v>2</v>
      </c>
    </row>
    <row r="3303" spans="1:8" x14ac:dyDescent="0.25">
      <c r="A3303" s="43">
        <v>2022</v>
      </c>
      <c r="B3303">
        <v>4</v>
      </c>
      <c r="C3303">
        <v>1</v>
      </c>
      <c r="D3303">
        <v>1</v>
      </c>
      <c r="E3303">
        <v>1</v>
      </c>
      <c r="F3303">
        <v>4</v>
      </c>
      <c r="G3303">
        <v>4</v>
      </c>
      <c r="H3303" s="36">
        <v>2</v>
      </c>
    </row>
    <row r="3304" spans="1:8" x14ac:dyDescent="0.25">
      <c r="A3304" s="43">
        <v>2014</v>
      </c>
      <c r="B3304">
        <v>4</v>
      </c>
      <c r="C3304">
        <v>1</v>
      </c>
      <c r="D3304">
        <v>0.63</v>
      </c>
      <c r="E3304">
        <v>1</v>
      </c>
      <c r="F3304">
        <v>1</v>
      </c>
      <c r="G3304">
        <v>24</v>
      </c>
      <c r="H3304" s="36">
        <v>2</v>
      </c>
    </row>
    <row r="3305" spans="1:8" x14ac:dyDescent="0.25">
      <c r="A3305" s="43">
        <v>2022</v>
      </c>
      <c r="B3305">
        <v>3</v>
      </c>
      <c r="C3305">
        <v>1</v>
      </c>
      <c r="D3305">
        <v>0.93</v>
      </c>
      <c r="E3305">
        <v>1</v>
      </c>
      <c r="F3305">
        <v>1</v>
      </c>
      <c r="G3305">
        <v>1</v>
      </c>
      <c r="H3305" s="36">
        <v>2</v>
      </c>
    </row>
    <row r="3306" spans="1:8" x14ac:dyDescent="0.25">
      <c r="A3306" s="43">
        <v>2013</v>
      </c>
      <c r="B3306">
        <v>4</v>
      </c>
      <c r="C3306">
        <v>1</v>
      </c>
      <c r="D3306">
        <v>0.89</v>
      </c>
      <c r="E3306">
        <v>1</v>
      </c>
      <c r="F3306">
        <v>2</v>
      </c>
      <c r="G3306">
        <v>3</v>
      </c>
      <c r="H3306" s="36">
        <v>2</v>
      </c>
    </row>
    <row r="3307" spans="1:8" x14ac:dyDescent="0.25">
      <c r="A3307" s="43">
        <v>2013</v>
      </c>
      <c r="B3307">
        <v>4</v>
      </c>
      <c r="C3307">
        <v>1</v>
      </c>
      <c r="D3307">
        <v>1</v>
      </c>
      <c r="E3307">
        <v>2</v>
      </c>
      <c r="F3307">
        <v>1</v>
      </c>
      <c r="G3307">
        <v>2</v>
      </c>
      <c r="H3307" s="36">
        <v>2</v>
      </c>
    </row>
    <row r="3308" spans="1:8" x14ac:dyDescent="0.25">
      <c r="A3308" s="43">
        <v>2020</v>
      </c>
      <c r="B3308">
        <v>4</v>
      </c>
      <c r="C3308">
        <v>1</v>
      </c>
      <c r="D3308">
        <v>1</v>
      </c>
      <c r="E3308">
        <v>1</v>
      </c>
      <c r="F3308">
        <v>1</v>
      </c>
      <c r="G3308">
        <v>2</v>
      </c>
      <c r="H3308" s="36">
        <v>2</v>
      </c>
    </row>
    <row r="3309" spans="1:8" x14ac:dyDescent="0.25">
      <c r="A3309" s="43">
        <v>2017</v>
      </c>
      <c r="B3309">
        <v>2</v>
      </c>
      <c r="C3309">
        <v>0.2</v>
      </c>
      <c r="D3309">
        <v>0</v>
      </c>
      <c r="E3309">
        <v>1</v>
      </c>
      <c r="F3309">
        <v>1</v>
      </c>
      <c r="G3309">
        <v>1</v>
      </c>
      <c r="H3309" s="36">
        <v>2</v>
      </c>
    </row>
    <row r="3310" spans="1:8" x14ac:dyDescent="0.25">
      <c r="A3310" s="43">
        <v>2013</v>
      </c>
      <c r="B3310">
        <v>4</v>
      </c>
      <c r="C3310">
        <v>1</v>
      </c>
      <c r="D3310">
        <v>1</v>
      </c>
      <c r="E3310">
        <v>1</v>
      </c>
      <c r="F3310">
        <v>1</v>
      </c>
      <c r="G3310">
        <v>1</v>
      </c>
      <c r="H3310" s="36">
        <v>2</v>
      </c>
    </row>
    <row r="3311" spans="1:8" x14ac:dyDescent="0.25">
      <c r="A3311" s="43">
        <v>2022</v>
      </c>
      <c r="B3311">
        <v>4</v>
      </c>
      <c r="C3311">
        <v>1</v>
      </c>
      <c r="D3311">
        <v>1</v>
      </c>
      <c r="E3311">
        <v>1</v>
      </c>
      <c r="F3311">
        <v>1</v>
      </c>
      <c r="G3311">
        <v>1</v>
      </c>
      <c r="H3311" s="36">
        <v>2</v>
      </c>
    </row>
    <row r="3312" spans="1:8" x14ac:dyDescent="0.25">
      <c r="A3312" s="43">
        <v>2017</v>
      </c>
      <c r="B3312">
        <v>4</v>
      </c>
      <c r="C3312">
        <v>1</v>
      </c>
      <c r="D3312">
        <v>0.69</v>
      </c>
      <c r="E3312">
        <v>2</v>
      </c>
      <c r="F3312">
        <v>1</v>
      </c>
      <c r="G3312">
        <v>2</v>
      </c>
      <c r="H3312" s="36">
        <v>2</v>
      </c>
    </row>
    <row r="3313" spans="1:8" x14ac:dyDescent="0.25">
      <c r="A3313" s="43">
        <v>2022</v>
      </c>
      <c r="B3313">
        <v>4</v>
      </c>
      <c r="C3313">
        <v>1</v>
      </c>
      <c r="D3313">
        <v>1</v>
      </c>
      <c r="E3313">
        <v>2</v>
      </c>
      <c r="F3313">
        <v>1</v>
      </c>
      <c r="G3313">
        <v>1</v>
      </c>
      <c r="H3313" s="36">
        <v>2</v>
      </c>
    </row>
    <row r="3314" spans="1:8" x14ac:dyDescent="0.25">
      <c r="A3314" s="43">
        <v>2022</v>
      </c>
      <c r="B3314">
        <v>4</v>
      </c>
      <c r="C3314">
        <v>1</v>
      </c>
      <c r="D3314">
        <v>0.8</v>
      </c>
      <c r="E3314">
        <v>1</v>
      </c>
      <c r="F3314">
        <v>1</v>
      </c>
      <c r="G3314">
        <v>2</v>
      </c>
      <c r="H3314" s="36">
        <v>2</v>
      </c>
    </row>
    <row r="3315" spans="1:8" x14ac:dyDescent="0.25">
      <c r="A3315" s="43">
        <v>2022</v>
      </c>
      <c r="B3315">
        <v>4</v>
      </c>
      <c r="C3315">
        <v>1</v>
      </c>
      <c r="D3315">
        <v>0.98</v>
      </c>
      <c r="E3315">
        <v>1</v>
      </c>
      <c r="F3315">
        <v>1</v>
      </c>
      <c r="G3315">
        <v>1</v>
      </c>
      <c r="H3315" s="36">
        <v>2</v>
      </c>
    </row>
    <row r="3316" spans="1:8" x14ac:dyDescent="0.25">
      <c r="A3316" s="43">
        <v>2017</v>
      </c>
      <c r="B3316">
        <v>4</v>
      </c>
      <c r="C3316">
        <v>1</v>
      </c>
      <c r="D3316">
        <v>0.14000000000000001</v>
      </c>
      <c r="E3316">
        <v>1</v>
      </c>
      <c r="F3316">
        <v>1</v>
      </c>
      <c r="G3316">
        <v>1</v>
      </c>
      <c r="H3316" s="36">
        <v>1</v>
      </c>
    </row>
    <row r="3317" spans="1:8" x14ac:dyDescent="0.25">
      <c r="A3317" s="43">
        <v>2017</v>
      </c>
      <c r="B3317">
        <v>3</v>
      </c>
      <c r="C3317">
        <v>1</v>
      </c>
      <c r="D3317">
        <v>0.41</v>
      </c>
      <c r="E3317">
        <v>2</v>
      </c>
      <c r="F3317">
        <v>1</v>
      </c>
      <c r="G3317">
        <v>1</v>
      </c>
      <c r="H3317" s="36">
        <v>2</v>
      </c>
    </row>
    <row r="3318" spans="1:8" x14ac:dyDescent="0.25">
      <c r="A3318" s="43">
        <v>2022</v>
      </c>
      <c r="B3318">
        <v>4</v>
      </c>
      <c r="C3318">
        <v>1</v>
      </c>
      <c r="D3318">
        <v>1</v>
      </c>
      <c r="E3318">
        <v>2</v>
      </c>
      <c r="F3318">
        <v>1</v>
      </c>
      <c r="G3318">
        <v>1</v>
      </c>
      <c r="H3318" s="36">
        <v>2</v>
      </c>
    </row>
    <row r="3319" spans="1:8" x14ac:dyDescent="0.25">
      <c r="A3319" s="43">
        <v>2015</v>
      </c>
      <c r="B3319">
        <v>0</v>
      </c>
      <c r="E3319">
        <v>1</v>
      </c>
      <c r="F3319">
        <v>1</v>
      </c>
      <c r="G3319">
        <v>5</v>
      </c>
      <c r="H3319" s="36">
        <v>2</v>
      </c>
    </row>
    <row r="3320" spans="1:8" x14ac:dyDescent="0.25">
      <c r="A3320" s="43">
        <v>2022</v>
      </c>
      <c r="B3320">
        <v>4</v>
      </c>
      <c r="C3320">
        <v>1</v>
      </c>
      <c r="D3320">
        <v>1</v>
      </c>
      <c r="E3320">
        <v>1</v>
      </c>
      <c r="F3320">
        <v>1</v>
      </c>
      <c r="G3320">
        <v>1</v>
      </c>
      <c r="H3320" s="36">
        <v>2</v>
      </c>
    </row>
    <row r="3321" spans="1:8" x14ac:dyDescent="0.25">
      <c r="A3321" s="43">
        <v>2012</v>
      </c>
      <c r="B3321">
        <v>4</v>
      </c>
      <c r="C3321">
        <v>1</v>
      </c>
      <c r="D3321">
        <v>1</v>
      </c>
      <c r="E3321">
        <v>1</v>
      </c>
      <c r="F3321">
        <v>1</v>
      </c>
      <c r="G3321">
        <v>2</v>
      </c>
      <c r="H3321" s="36">
        <v>2</v>
      </c>
    </row>
    <row r="3322" spans="1:8" x14ac:dyDescent="0.25">
      <c r="A3322" s="43">
        <v>2022</v>
      </c>
      <c r="B3322">
        <v>4</v>
      </c>
      <c r="C3322">
        <v>1</v>
      </c>
      <c r="D3322">
        <v>1</v>
      </c>
      <c r="E3322">
        <v>1</v>
      </c>
      <c r="F3322">
        <v>1</v>
      </c>
      <c r="G3322">
        <v>2</v>
      </c>
      <c r="H3322" s="36">
        <v>2</v>
      </c>
    </row>
    <row r="3323" spans="1:8" x14ac:dyDescent="0.25">
      <c r="A3323" s="43">
        <v>2018</v>
      </c>
      <c r="B3323">
        <v>3</v>
      </c>
      <c r="C3323">
        <v>1</v>
      </c>
      <c r="D3323">
        <v>0.9</v>
      </c>
      <c r="E3323">
        <v>2</v>
      </c>
      <c r="F3323">
        <v>1</v>
      </c>
      <c r="G3323">
        <v>1</v>
      </c>
      <c r="H3323" s="36">
        <v>2</v>
      </c>
    </row>
    <row r="3324" spans="1:8" x14ac:dyDescent="0.25">
      <c r="A3324" s="43">
        <v>2019</v>
      </c>
      <c r="B3324">
        <v>1</v>
      </c>
      <c r="C3324">
        <v>1</v>
      </c>
      <c r="D3324">
        <v>0.82</v>
      </c>
      <c r="E3324">
        <v>1</v>
      </c>
      <c r="F3324">
        <v>1</v>
      </c>
      <c r="G3324">
        <v>2</v>
      </c>
      <c r="H3324" s="36">
        <v>2</v>
      </c>
    </row>
    <row r="3325" spans="1:8" x14ac:dyDescent="0.25">
      <c r="A3325" s="43">
        <v>2016</v>
      </c>
      <c r="B3325">
        <v>4</v>
      </c>
      <c r="C3325">
        <v>1</v>
      </c>
      <c r="D3325">
        <v>0.56999999999999995</v>
      </c>
      <c r="E3325">
        <v>1</v>
      </c>
      <c r="F3325">
        <v>1</v>
      </c>
      <c r="G3325">
        <v>1</v>
      </c>
      <c r="H3325" s="36">
        <v>2</v>
      </c>
    </row>
    <row r="3326" spans="1:8" x14ac:dyDescent="0.25">
      <c r="A3326" s="43">
        <v>2022</v>
      </c>
      <c r="B3326">
        <v>4</v>
      </c>
      <c r="C3326">
        <v>1</v>
      </c>
      <c r="D3326">
        <v>1</v>
      </c>
      <c r="E3326">
        <v>1</v>
      </c>
      <c r="F3326">
        <v>16</v>
      </c>
      <c r="G3326">
        <v>17</v>
      </c>
      <c r="H3326" s="36">
        <v>2</v>
      </c>
    </row>
    <row r="3327" spans="1:8" x14ac:dyDescent="0.25">
      <c r="A3327" s="43">
        <v>2022</v>
      </c>
      <c r="B3327">
        <v>4</v>
      </c>
      <c r="C3327">
        <v>0.91</v>
      </c>
      <c r="D3327">
        <v>0.99</v>
      </c>
      <c r="E3327">
        <v>2</v>
      </c>
      <c r="F3327">
        <v>1</v>
      </c>
      <c r="G3327">
        <v>1</v>
      </c>
      <c r="H3327" s="36">
        <v>2</v>
      </c>
    </row>
    <row r="3328" spans="1:8" x14ac:dyDescent="0.25">
      <c r="A3328" s="43">
        <v>2019</v>
      </c>
      <c r="B3328">
        <v>4</v>
      </c>
      <c r="C3328">
        <v>1</v>
      </c>
      <c r="D3328">
        <v>1</v>
      </c>
      <c r="E3328">
        <v>1</v>
      </c>
      <c r="F3328">
        <v>2</v>
      </c>
      <c r="G3328">
        <v>2</v>
      </c>
      <c r="H3328" s="36">
        <v>2</v>
      </c>
    </row>
    <row r="3329" spans="1:8" x14ac:dyDescent="0.25">
      <c r="A3329" s="43">
        <v>2022</v>
      </c>
      <c r="B3329">
        <v>4</v>
      </c>
      <c r="C3329">
        <v>1</v>
      </c>
      <c r="D3329">
        <v>1</v>
      </c>
      <c r="E3329">
        <v>1</v>
      </c>
      <c r="F3329">
        <v>1</v>
      </c>
      <c r="G3329">
        <v>1</v>
      </c>
      <c r="H3329" s="36">
        <v>2</v>
      </c>
    </row>
    <row r="3330" spans="1:8" x14ac:dyDescent="0.25">
      <c r="A3330" s="43">
        <v>2022</v>
      </c>
      <c r="B3330">
        <v>4</v>
      </c>
      <c r="C3330">
        <v>1</v>
      </c>
      <c r="D3330">
        <v>1</v>
      </c>
      <c r="E3330">
        <v>1</v>
      </c>
      <c r="F3330">
        <v>2</v>
      </c>
      <c r="G3330">
        <v>2</v>
      </c>
      <c r="H3330" s="36">
        <v>2</v>
      </c>
    </row>
    <row r="3331" spans="1:8" x14ac:dyDescent="0.25">
      <c r="A3331" s="43">
        <v>2022</v>
      </c>
      <c r="B3331">
        <v>4</v>
      </c>
      <c r="C3331">
        <v>1</v>
      </c>
      <c r="D3331">
        <v>0.98</v>
      </c>
      <c r="E3331">
        <v>2</v>
      </c>
      <c r="F3331">
        <v>1</v>
      </c>
      <c r="G3331">
        <v>1</v>
      </c>
      <c r="H3331" s="36">
        <v>2</v>
      </c>
    </row>
    <row r="3332" spans="1:8" x14ac:dyDescent="0.25">
      <c r="A3332" s="43">
        <v>2015</v>
      </c>
      <c r="B3332">
        <v>2</v>
      </c>
      <c r="C3332">
        <v>0.43</v>
      </c>
      <c r="D3332">
        <v>0.25</v>
      </c>
      <c r="E3332">
        <v>1</v>
      </c>
      <c r="F3332">
        <v>1</v>
      </c>
      <c r="G3332">
        <v>2</v>
      </c>
      <c r="H3332" s="36">
        <v>2</v>
      </c>
    </row>
    <row r="3333" spans="1:8" x14ac:dyDescent="0.25">
      <c r="A3333" s="43">
        <v>2017</v>
      </c>
      <c r="B3333">
        <v>3</v>
      </c>
      <c r="C3333">
        <v>1</v>
      </c>
      <c r="D3333">
        <v>1</v>
      </c>
      <c r="E3333">
        <v>1</v>
      </c>
      <c r="F3333">
        <v>1</v>
      </c>
      <c r="G3333">
        <v>1</v>
      </c>
      <c r="H3333" s="36">
        <v>2</v>
      </c>
    </row>
    <row r="3334" spans="1:8" x14ac:dyDescent="0.25">
      <c r="A3334" s="43">
        <v>2017</v>
      </c>
      <c r="B3334">
        <v>4</v>
      </c>
      <c r="C3334">
        <v>1</v>
      </c>
      <c r="D3334">
        <v>0.64</v>
      </c>
      <c r="E3334">
        <v>2</v>
      </c>
      <c r="F3334">
        <v>5</v>
      </c>
      <c r="G3334">
        <v>7</v>
      </c>
      <c r="H3334" s="36">
        <v>2</v>
      </c>
    </row>
    <row r="3335" spans="1:8" x14ac:dyDescent="0.25">
      <c r="A3335" s="43">
        <v>2022</v>
      </c>
      <c r="B3335">
        <v>4</v>
      </c>
      <c r="C3335">
        <v>1</v>
      </c>
      <c r="D3335">
        <v>1</v>
      </c>
      <c r="E3335">
        <v>2</v>
      </c>
      <c r="F3335">
        <v>1</v>
      </c>
      <c r="G3335">
        <v>1</v>
      </c>
      <c r="H3335" s="36">
        <v>2</v>
      </c>
    </row>
    <row r="3336" spans="1:8" x14ac:dyDescent="0.25">
      <c r="A3336" s="43">
        <v>2022</v>
      </c>
      <c r="B3336">
        <v>0</v>
      </c>
      <c r="E3336">
        <v>1</v>
      </c>
      <c r="F3336">
        <v>1</v>
      </c>
      <c r="G3336">
        <v>1</v>
      </c>
      <c r="H3336" s="36">
        <v>2</v>
      </c>
    </row>
    <row r="3337" spans="1:8" x14ac:dyDescent="0.25">
      <c r="A3337" s="43">
        <v>2022</v>
      </c>
      <c r="B3337">
        <v>4</v>
      </c>
      <c r="C3337">
        <v>1</v>
      </c>
      <c r="D3337">
        <v>0.67</v>
      </c>
      <c r="E3337">
        <v>1</v>
      </c>
      <c r="F3337">
        <v>1</v>
      </c>
      <c r="G3337">
        <v>1</v>
      </c>
      <c r="H3337" s="36">
        <v>2</v>
      </c>
    </row>
    <row r="3338" spans="1:8" x14ac:dyDescent="0.25">
      <c r="A3338" s="43">
        <v>2013</v>
      </c>
      <c r="B3338">
        <v>3</v>
      </c>
      <c r="C3338">
        <v>0.75</v>
      </c>
      <c r="D3338">
        <v>0.5</v>
      </c>
      <c r="E3338">
        <v>1</v>
      </c>
      <c r="F3338">
        <v>1</v>
      </c>
      <c r="G3338">
        <v>5</v>
      </c>
      <c r="H3338" s="36">
        <v>2</v>
      </c>
    </row>
    <row r="3339" spans="1:8" x14ac:dyDescent="0.25">
      <c r="A3339" s="43">
        <v>2016</v>
      </c>
      <c r="B3339">
        <v>4</v>
      </c>
      <c r="C3339">
        <v>1</v>
      </c>
      <c r="D3339">
        <v>1</v>
      </c>
      <c r="E3339">
        <v>1</v>
      </c>
      <c r="F3339">
        <v>1</v>
      </c>
      <c r="G3339">
        <v>3</v>
      </c>
      <c r="H3339" s="36">
        <v>1</v>
      </c>
    </row>
    <row r="3340" spans="1:8" x14ac:dyDescent="0.25">
      <c r="A3340" s="43">
        <v>2022</v>
      </c>
      <c r="B3340">
        <v>4</v>
      </c>
      <c r="C3340">
        <v>1</v>
      </c>
      <c r="D3340">
        <v>1</v>
      </c>
      <c r="E3340">
        <v>1</v>
      </c>
      <c r="F3340">
        <v>1</v>
      </c>
      <c r="G3340">
        <v>1</v>
      </c>
      <c r="H3340" s="36">
        <v>2</v>
      </c>
    </row>
    <row r="3341" spans="1:8" x14ac:dyDescent="0.25">
      <c r="A3341" s="43">
        <v>2022</v>
      </c>
      <c r="B3341">
        <v>4</v>
      </c>
      <c r="C3341">
        <v>1</v>
      </c>
      <c r="D3341">
        <v>1</v>
      </c>
      <c r="E3341">
        <v>2</v>
      </c>
      <c r="F3341">
        <v>1</v>
      </c>
      <c r="G3341">
        <v>1</v>
      </c>
      <c r="H3341" s="36">
        <v>2</v>
      </c>
    </row>
    <row r="3342" spans="1:8" x14ac:dyDescent="0.25">
      <c r="A3342" s="43">
        <v>2016</v>
      </c>
      <c r="B3342">
        <v>4</v>
      </c>
      <c r="C3342">
        <v>1</v>
      </c>
      <c r="D3342">
        <v>1</v>
      </c>
      <c r="E3342">
        <v>2</v>
      </c>
      <c r="F3342">
        <v>4</v>
      </c>
      <c r="G3342">
        <v>4</v>
      </c>
      <c r="H3342" s="36">
        <v>2</v>
      </c>
    </row>
    <row r="3343" spans="1:8" x14ac:dyDescent="0.25">
      <c r="A3343" s="43">
        <v>2016</v>
      </c>
      <c r="B3343">
        <v>4</v>
      </c>
      <c r="C3343">
        <v>1</v>
      </c>
      <c r="D3343">
        <v>1</v>
      </c>
      <c r="E3343">
        <v>1</v>
      </c>
      <c r="F3343">
        <v>3</v>
      </c>
      <c r="G3343">
        <v>4</v>
      </c>
      <c r="H3343" s="36">
        <v>2</v>
      </c>
    </row>
    <row r="3344" spans="1:8" x14ac:dyDescent="0.25">
      <c r="A3344" s="43">
        <v>2022</v>
      </c>
      <c r="B3344">
        <v>4</v>
      </c>
      <c r="C3344">
        <v>1</v>
      </c>
      <c r="D3344">
        <v>1</v>
      </c>
      <c r="E3344">
        <v>1</v>
      </c>
      <c r="F3344">
        <v>2</v>
      </c>
      <c r="G3344">
        <v>4</v>
      </c>
      <c r="H3344" s="36">
        <v>2</v>
      </c>
    </row>
    <row r="3345" spans="1:8" x14ac:dyDescent="0.25">
      <c r="A3345" s="43">
        <v>2022</v>
      </c>
      <c r="B3345">
        <v>4</v>
      </c>
      <c r="C3345">
        <v>1</v>
      </c>
      <c r="D3345">
        <v>0.98</v>
      </c>
      <c r="E3345">
        <v>1</v>
      </c>
      <c r="F3345">
        <v>2</v>
      </c>
      <c r="G3345">
        <v>2</v>
      </c>
      <c r="H3345" s="36">
        <v>2</v>
      </c>
    </row>
    <row r="3346" spans="1:8" x14ac:dyDescent="0.25">
      <c r="A3346" s="43">
        <v>2022</v>
      </c>
      <c r="B3346">
        <v>4</v>
      </c>
      <c r="C3346">
        <v>1</v>
      </c>
      <c r="D3346">
        <v>1</v>
      </c>
      <c r="E3346">
        <v>2</v>
      </c>
      <c r="F3346">
        <v>1</v>
      </c>
      <c r="G3346">
        <v>1</v>
      </c>
      <c r="H3346" s="36">
        <v>2</v>
      </c>
    </row>
    <row r="3347" spans="1:8" x14ac:dyDescent="0.25">
      <c r="A3347" s="43">
        <v>2017</v>
      </c>
      <c r="B3347">
        <v>3</v>
      </c>
      <c r="C3347">
        <v>1</v>
      </c>
      <c r="D3347">
        <v>0.87</v>
      </c>
      <c r="E3347">
        <v>1</v>
      </c>
      <c r="F3347">
        <v>8</v>
      </c>
      <c r="G3347">
        <v>10</v>
      </c>
      <c r="H3347" s="36">
        <v>2</v>
      </c>
    </row>
    <row r="3348" spans="1:8" x14ac:dyDescent="0.25">
      <c r="A3348" s="43">
        <v>2022</v>
      </c>
      <c r="B3348">
        <v>4</v>
      </c>
      <c r="C3348">
        <v>0.96</v>
      </c>
      <c r="D3348">
        <v>0.97</v>
      </c>
      <c r="E3348">
        <v>1</v>
      </c>
      <c r="F3348">
        <v>2</v>
      </c>
      <c r="G3348">
        <v>2</v>
      </c>
      <c r="H3348" s="36">
        <v>2</v>
      </c>
    </row>
    <row r="3349" spans="1:8" x14ac:dyDescent="0.25">
      <c r="A3349" s="43">
        <v>2017</v>
      </c>
      <c r="B3349">
        <v>4</v>
      </c>
      <c r="C3349">
        <v>1</v>
      </c>
      <c r="D3349">
        <v>1</v>
      </c>
      <c r="E3349">
        <v>2</v>
      </c>
      <c r="F3349">
        <v>1</v>
      </c>
      <c r="G3349">
        <v>1</v>
      </c>
      <c r="H3349" s="36">
        <v>2</v>
      </c>
    </row>
    <row r="3350" spans="1:8" x14ac:dyDescent="0.25">
      <c r="A3350" s="43">
        <v>2018</v>
      </c>
      <c r="B3350">
        <v>4</v>
      </c>
      <c r="C3350">
        <v>1</v>
      </c>
      <c r="D3350">
        <v>1</v>
      </c>
      <c r="E3350">
        <v>1</v>
      </c>
      <c r="F3350">
        <v>2</v>
      </c>
      <c r="G3350">
        <v>3</v>
      </c>
      <c r="H3350" s="36">
        <v>2</v>
      </c>
    </row>
    <row r="3351" spans="1:8" x14ac:dyDescent="0.25">
      <c r="A3351" s="43">
        <v>2022</v>
      </c>
      <c r="B3351">
        <v>4</v>
      </c>
      <c r="C3351">
        <v>1</v>
      </c>
      <c r="D3351">
        <v>1</v>
      </c>
      <c r="E3351">
        <v>2</v>
      </c>
      <c r="F3351">
        <v>6</v>
      </c>
      <c r="G3351">
        <v>6</v>
      </c>
      <c r="H3351" s="36">
        <v>2</v>
      </c>
    </row>
    <row r="3352" spans="1:8" x14ac:dyDescent="0.25">
      <c r="A3352" s="43">
        <v>2022</v>
      </c>
      <c r="B3352">
        <v>4</v>
      </c>
      <c r="C3352">
        <v>1</v>
      </c>
      <c r="D3352">
        <v>1</v>
      </c>
      <c r="E3352">
        <v>1</v>
      </c>
      <c r="F3352">
        <v>1</v>
      </c>
      <c r="G3352">
        <v>1</v>
      </c>
      <c r="H3352" s="36">
        <v>2</v>
      </c>
    </row>
    <row r="3353" spans="1:8" x14ac:dyDescent="0.25">
      <c r="A3353" s="43">
        <v>2022</v>
      </c>
      <c r="B3353">
        <v>4</v>
      </c>
      <c r="C3353">
        <v>1</v>
      </c>
      <c r="D3353">
        <v>1</v>
      </c>
      <c r="E3353">
        <v>2</v>
      </c>
      <c r="F3353">
        <v>1</v>
      </c>
      <c r="G3353">
        <v>1</v>
      </c>
      <c r="H3353" s="36">
        <v>2</v>
      </c>
    </row>
    <row r="3354" spans="1:8" x14ac:dyDescent="0.25">
      <c r="A3354" s="43">
        <v>2021</v>
      </c>
      <c r="B3354">
        <v>4</v>
      </c>
      <c r="C3354">
        <v>1</v>
      </c>
      <c r="D3354">
        <v>1</v>
      </c>
      <c r="E3354">
        <v>0</v>
      </c>
      <c r="F3354">
        <v>18</v>
      </c>
      <c r="G3354">
        <v>25</v>
      </c>
      <c r="H3354" s="36">
        <v>2</v>
      </c>
    </row>
    <row r="3355" spans="1:8" x14ac:dyDescent="0.25">
      <c r="A3355" s="43">
        <v>2012</v>
      </c>
      <c r="B3355">
        <v>4</v>
      </c>
      <c r="C3355">
        <v>1</v>
      </c>
      <c r="D3355">
        <v>1</v>
      </c>
      <c r="E3355">
        <v>2</v>
      </c>
      <c r="F3355">
        <v>2</v>
      </c>
      <c r="G3355">
        <v>2</v>
      </c>
      <c r="H3355" s="36">
        <v>2</v>
      </c>
    </row>
    <row r="3356" spans="1:8" x14ac:dyDescent="0.25">
      <c r="A3356" s="43">
        <v>2022</v>
      </c>
      <c r="B3356">
        <v>4</v>
      </c>
      <c r="C3356">
        <v>1</v>
      </c>
      <c r="D3356">
        <v>1</v>
      </c>
      <c r="E3356">
        <v>2</v>
      </c>
      <c r="F3356">
        <v>1</v>
      </c>
      <c r="G3356">
        <v>1</v>
      </c>
      <c r="H3356" s="36">
        <v>2</v>
      </c>
    </row>
    <row r="3357" spans="1:8" x14ac:dyDescent="0.25">
      <c r="A3357" s="43">
        <v>2017</v>
      </c>
      <c r="B3357">
        <v>4</v>
      </c>
      <c r="C3357">
        <v>1</v>
      </c>
      <c r="D3357">
        <v>0.99</v>
      </c>
      <c r="E3357">
        <v>1</v>
      </c>
      <c r="F3357">
        <v>41</v>
      </c>
      <c r="G3357">
        <v>43</v>
      </c>
      <c r="H3357" s="36">
        <v>2</v>
      </c>
    </row>
    <row r="3358" spans="1:8" x14ac:dyDescent="0.25">
      <c r="A3358" s="43">
        <v>2022</v>
      </c>
      <c r="B3358">
        <v>4</v>
      </c>
      <c r="C3358">
        <v>1</v>
      </c>
      <c r="D3358">
        <v>1</v>
      </c>
      <c r="E3358">
        <v>1</v>
      </c>
      <c r="F3358">
        <v>4</v>
      </c>
      <c r="G3358">
        <v>5</v>
      </c>
      <c r="H3358" s="36">
        <v>2</v>
      </c>
    </row>
    <row r="3359" spans="1:8" x14ac:dyDescent="0.25">
      <c r="A3359" s="43">
        <v>2022</v>
      </c>
      <c r="B3359">
        <v>4</v>
      </c>
      <c r="C3359">
        <v>1</v>
      </c>
      <c r="D3359">
        <v>1</v>
      </c>
      <c r="E3359">
        <v>2</v>
      </c>
      <c r="F3359">
        <v>2</v>
      </c>
      <c r="G3359">
        <v>2</v>
      </c>
      <c r="H3359" s="36">
        <v>2</v>
      </c>
    </row>
    <row r="3360" spans="1:8" x14ac:dyDescent="0.25">
      <c r="A3360" s="43">
        <v>2022</v>
      </c>
      <c r="B3360">
        <v>4</v>
      </c>
      <c r="C3360">
        <v>1</v>
      </c>
      <c r="D3360">
        <v>1</v>
      </c>
      <c r="E3360">
        <v>2</v>
      </c>
      <c r="F3360">
        <v>3</v>
      </c>
      <c r="G3360">
        <v>3</v>
      </c>
      <c r="H3360" s="36">
        <v>2</v>
      </c>
    </row>
    <row r="3361" spans="1:8" x14ac:dyDescent="0.25">
      <c r="A3361" s="43">
        <v>2022</v>
      </c>
      <c r="B3361">
        <v>4</v>
      </c>
      <c r="C3361">
        <v>1</v>
      </c>
      <c r="D3361">
        <v>1</v>
      </c>
      <c r="E3361">
        <v>1</v>
      </c>
      <c r="F3361">
        <v>1</v>
      </c>
      <c r="G3361">
        <v>1</v>
      </c>
      <c r="H3361" s="36">
        <v>2</v>
      </c>
    </row>
    <row r="3362" spans="1:8" x14ac:dyDescent="0.25">
      <c r="A3362" s="43">
        <v>2022</v>
      </c>
      <c r="B3362">
        <v>1</v>
      </c>
      <c r="C3362">
        <v>1</v>
      </c>
      <c r="D3362">
        <v>0</v>
      </c>
      <c r="E3362">
        <v>1</v>
      </c>
      <c r="F3362">
        <v>1</v>
      </c>
      <c r="G3362">
        <v>1</v>
      </c>
      <c r="H3362" s="36">
        <v>2</v>
      </c>
    </row>
    <row r="3363" spans="1:8" x14ac:dyDescent="0.25">
      <c r="A3363" s="43">
        <v>2017</v>
      </c>
      <c r="B3363">
        <v>4</v>
      </c>
      <c r="C3363">
        <v>1</v>
      </c>
      <c r="D3363">
        <v>0.99</v>
      </c>
      <c r="E3363">
        <v>1</v>
      </c>
      <c r="F3363">
        <v>27</v>
      </c>
      <c r="G3363">
        <v>55</v>
      </c>
      <c r="H3363" s="36">
        <v>2</v>
      </c>
    </row>
    <row r="3364" spans="1:8" x14ac:dyDescent="0.25">
      <c r="A3364" s="43">
        <v>2017</v>
      </c>
      <c r="B3364">
        <v>3</v>
      </c>
      <c r="C3364">
        <v>1</v>
      </c>
      <c r="D3364">
        <v>0.67</v>
      </c>
      <c r="E3364">
        <v>2</v>
      </c>
      <c r="F3364">
        <v>1</v>
      </c>
      <c r="G3364">
        <v>3</v>
      </c>
      <c r="H3364" s="36">
        <v>2</v>
      </c>
    </row>
    <row r="3365" spans="1:8" x14ac:dyDescent="0.25">
      <c r="A3365" s="43">
        <v>2021</v>
      </c>
      <c r="B3365">
        <v>4</v>
      </c>
      <c r="C3365">
        <v>1</v>
      </c>
      <c r="D3365">
        <v>0.96</v>
      </c>
      <c r="E3365">
        <v>1</v>
      </c>
      <c r="F3365">
        <v>17</v>
      </c>
      <c r="G3365">
        <v>17</v>
      </c>
      <c r="H3365" s="36">
        <v>2</v>
      </c>
    </row>
    <row r="3366" spans="1:8" x14ac:dyDescent="0.25">
      <c r="A3366" s="43">
        <v>2019</v>
      </c>
      <c r="B3366">
        <v>4</v>
      </c>
      <c r="C3366">
        <v>0.99</v>
      </c>
      <c r="D3366">
        <v>0.99</v>
      </c>
      <c r="E3366">
        <v>2</v>
      </c>
      <c r="F3366">
        <v>11</v>
      </c>
      <c r="G3366">
        <v>12</v>
      </c>
      <c r="H3366" s="36">
        <v>2</v>
      </c>
    </row>
    <row r="3367" spans="1:8" x14ac:dyDescent="0.25">
      <c r="A3367" s="43">
        <v>2022</v>
      </c>
      <c r="B3367">
        <v>2</v>
      </c>
      <c r="C3367">
        <v>0</v>
      </c>
      <c r="D3367">
        <v>0</v>
      </c>
      <c r="E3367">
        <v>1</v>
      </c>
      <c r="F3367">
        <v>2</v>
      </c>
      <c r="G3367">
        <v>2</v>
      </c>
      <c r="H3367" s="36">
        <v>2</v>
      </c>
    </row>
    <row r="3368" spans="1:8" x14ac:dyDescent="0.25">
      <c r="A3368" s="43">
        <v>2020</v>
      </c>
      <c r="B3368">
        <v>4</v>
      </c>
      <c r="C3368">
        <v>0.95</v>
      </c>
      <c r="D3368">
        <v>1</v>
      </c>
      <c r="E3368">
        <v>1</v>
      </c>
      <c r="F3368">
        <v>1</v>
      </c>
      <c r="G3368">
        <v>1</v>
      </c>
      <c r="H3368" s="36">
        <v>2</v>
      </c>
    </row>
    <row r="3369" spans="1:8" x14ac:dyDescent="0.25">
      <c r="A3369" s="43">
        <v>2018</v>
      </c>
      <c r="B3369">
        <v>4</v>
      </c>
      <c r="C3369">
        <v>1</v>
      </c>
      <c r="D3369">
        <v>0.94</v>
      </c>
      <c r="E3369">
        <v>2</v>
      </c>
      <c r="F3369">
        <v>1</v>
      </c>
      <c r="G3369">
        <v>1</v>
      </c>
      <c r="H3369" s="36">
        <v>2</v>
      </c>
    </row>
    <row r="3370" spans="1:8" x14ac:dyDescent="0.25">
      <c r="A3370" s="43">
        <v>2021</v>
      </c>
      <c r="B3370">
        <v>0</v>
      </c>
      <c r="D3370">
        <v>1</v>
      </c>
      <c r="E3370">
        <v>2</v>
      </c>
      <c r="F3370">
        <v>2</v>
      </c>
      <c r="G3370">
        <v>2</v>
      </c>
      <c r="H3370" s="36">
        <v>2</v>
      </c>
    </row>
    <row r="3371" spans="1:8" x14ac:dyDescent="0.25">
      <c r="A3371" s="43">
        <v>2014</v>
      </c>
      <c r="B3371">
        <v>4</v>
      </c>
      <c r="C3371">
        <v>1</v>
      </c>
      <c r="D3371">
        <v>1</v>
      </c>
      <c r="E3371">
        <v>0</v>
      </c>
      <c r="F3371">
        <v>2</v>
      </c>
      <c r="G3371">
        <v>3</v>
      </c>
      <c r="H3371" s="36">
        <v>2</v>
      </c>
    </row>
    <row r="3372" spans="1:8" x14ac:dyDescent="0.25">
      <c r="A3372" s="43">
        <v>2022</v>
      </c>
      <c r="B3372">
        <v>4</v>
      </c>
      <c r="C3372">
        <v>1</v>
      </c>
      <c r="D3372">
        <v>1</v>
      </c>
      <c r="E3372">
        <v>2</v>
      </c>
      <c r="F3372">
        <v>6</v>
      </c>
      <c r="G3372">
        <v>7</v>
      </c>
      <c r="H3372" s="36">
        <v>2</v>
      </c>
    </row>
    <row r="3373" spans="1:8" x14ac:dyDescent="0.25">
      <c r="A3373" s="43">
        <v>2022</v>
      </c>
      <c r="B3373">
        <v>4</v>
      </c>
      <c r="C3373">
        <v>1</v>
      </c>
      <c r="D3373">
        <v>0.96</v>
      </c>
      <c r="E3373">
        <v>2</v>
      </c>
      <c r="F3373">
        <v>4</v>
      </c>
      <c r="G3373">
        <v>4</v>
      </c>
      <c r="H3373" s="36">
        <v>2</v>
      </c>
    </row>
    <row r="3374" spans="1:8" x14ac:dyDescent="0.25">
      <c r="A3374" s="43">
        <v>2022</v>
      </c>
      <c r="B3374">
        <v>4</v>
      </c>
      <c r="C3374">
        <v>1</v>
      </c>
      <c r="D3374">
        <v>0.97</v>
      </c>
      <c r="E3374">
        <v>1</v>
      </c>
      <c r="F3374">
        <v>5</v>
      </c>
      <c r="G3374">
        <v>5</v>
      </c>
      <c r="H3374" s="36">
        <v>2</v>
      </c>
    </row>
    <row r="3375" spans="1:8" x14ac:dyDescent="0.25">
      <c r="A3375" s="43">
        <v>2019</v>
      </c>
      <c r="B3375">
        <v>4</v>
      </c>
      <c r="C3375">
        <v>1</v>
      </c>
      <c r="D3375">
        <v>0.96</v>
      </c>
      <c r="E3375">
        <v>2</v>
      </c>
      <c r="F3375">
        <v>3</v>
      </c>
      <c r="G3375">
        <v>3</v>
      </c>
      <c r="H3375" s="36">
        <v>2</v>
      </c>
    </row>
    <row r="3376" spans="1:8" x14ac:dyDescent="0.25">
      <c r="A3376" s="43">
        <v>2022</v>
      </c>
      <c r="B3376">
        <v>4</v>
      </c>
      <c r="C3376">
        <v>1</v>
      </c>
      <c r="D3376">
        <v>0.94</v>
      </c>
      <c r="E3376">
        <v>1</v>
      </c>
      <c r="F3376">
        <v>2</v>
      </c>
      <c r="G3376">
        <v>2</v>
      </c>
      <c r="H3376" s="36">
        <v>2</v>
      </c>
    </row>
    <row r="3377" spans="1:8" x14ac:dyDescent="0.25">
      <c r="A3377" s="43">
        <v>2017</v>
      </c>
      <c r="B3377">
        <v>4</v>
      </c>
      <c r="C3377">
        <v>1</v>
      </c>
      <c r="D3377">
        <v>1</v>
      </c>
      <c r="E3377">
        <v>1</v>
      </c>
      <c r="F3377">
        <v>2</v>
      </c>
      <c r="G3377">
        <v>2</v>
      </c>
      <c r="H3377" s="36">
        <v>2</v>
      </c>
    </row>
    <row r="3378" spans="1:8" x14ac:dyDescent="0.25">
      <c r="A3378" s="43">
        <v>2016</v>
      </c>
      <c r="B3378">
        <v>4</v>
      </c>
      <c r="C3378">
        <v>1</v>
      </c>
      <c r="D3378">
        <v>0.92</v>
      </c>
      <c r="E3378">
        <v>2</v>
      </c>
      <c r="F3378">
        <v>2</v>
      </c>
      <c r="G3378">
        <v>2</v>
      </c>
      <c r="H3378" s="36">
        <v>2</v>
      </c>
    </row>
    <row r="3379" spans="1:8" x14ac:dyDescent="0.25">
      <c r="A3379" s="43">
        <v>2013</v>
      </c>
      <c r="B3379">
        <v>0</v>
      </c>
      <c r="D3379">
        <v>1</v>
      </c>
      <c r="E3379">
        <v>1</v>
      </c>
      <c r="F3379">
        <v>3</v>
      </c>
      <c r="G3379">
        <v>5</v>
      </c>
      <c r="H3379" s="36">
        <v>2</v>
      </c>
    </row>
    <row r="3380" spans="1:8" x14ac:dyDescent="0.25">
      <c r="A3380" s="43">
        <v>2016</v>
      </c>
      <c r="B3380">
        <v>4</v>
      </c>
      <c r="C3380">
        <v>1</v>
      </c>
      <c r="D3380">
        <v>1</v>
      </c>
      <c r="E3380">
        <v>2</v>
      </c>
      <c r="F3380">
        <v>2</v>
      </c>
      <c r="G3380">
        <v>2</v>
      </c>
      <c r="H3380" s="36">
        <v>2</v>
      </c>
    </row>
    <row r="3381" spans="1:8" x14ac:dyDescent="0.25">
      <c r="A3381" s="43">
        <v>2018</v>
      </c>
      <c r="B3381">
        <v>0</v>
      </c>
      <c r="E3381">
        <v>1</v>
      </c>
      <c r="F3381">
        <v>1</v>
      </c>
      <c r="G3381">
        <v>1</v>
      </c>
      <c r="H3381" s="36">
        <v>2</v>
      </c>
    </row>
    <row r="3382" spans="1:8" x14ac:dyDescent="0.25">
      <c r="A3382" s="43">
        <v>2022</v>
      </c>
      <c r="B3382">
        <v>4</v>
      </c>
      <c r="C3382">
        <v>1</v>
      </c>
      <c r="D3382">
        <v>1</v>
      </c>
      <c r="E3382">
        <v>1</v>
      </c>
      <c r="F3382">
        <v>83</v>
      </c>
      <c r="G3382">
        <v>83</v>
      </c>
      <c r="H3382" s="36">
        <v>2</v>
      </c>
    </row>
    <row r="3383" spans="1:8" x14ac:dyDescent="0.25">
      <c r="A3383" s="43">
        <v>2022</v>
      </c>
      <c r="B3383">
        <v>1</v>
      </c>
      <c r="C3383">
        <v>1</v>
      </c>
      <c r="D3383">
        <v>0.5</v>
      </c>
      <c r="E3383">
        <v>1</v>
      </c>
      <c r="F3383">
        <v>1</v>
      </c>
      <c r="G3383">
        <v>1</v>
      </c>
      <c r="H3383" s="36">
        <v>2</v>
      </c>
    </row>
    <row r="3384" spans="1:8" x14ac:dyDescent="0.25">
      <c r="A3384" s="43">
        <v>2013</v>
      </c>
      <c r="B3384">
        <v>4</v>
      </c>
      <c r="C3384">
        <v>1</v>
      </c>
      <c r="D3384">
        <v>0.91</v>
      </c>
      <c r="E3384">
        <v>2</v>
      </c>
      <c r="F3384">
        <v>1</v>
      </c>
      <c r="G3384">
        <v>1</v>
      </c>
      <c r="H3384" s="36">
        <v>2</v>
      </c>
    </row>
    <row r="3385" spans="1:8" x14ac:dyDescent="0.25">
      <c r="A3385" s="43">
        <v>2020</v>
      </c>
      <c r="B3385">
        <v>4</v>
      </c>
      <c r="C3385">
        <v>0.9</v>
      </c>
      <c r="D3385">
        <v>0.79</v>
      </c>
      <c r="E3385">
        <v>2</v>
      </c>
      <c r="F3385">
        <v>1</v>
      </c>
      <c r="G3385">
        <v>1</v>
      </c>
      <c r="H3385" s="36">
        <v>2</v>
      </c>
    </row>
    <row r="3386" spans="1:8" x14ac:dyDescent="0.25">
      <c r="A3386" s="43">
        <v>2015</v>
      </c>
      <c r="B3386">
        <v>4</v>
      </c>
      <c r="C3386">
        <v>1</v>
      </c>
      <c r="D3386">
        <v>0</v>
      </c>
      <c r="E3386">
        <v>1</v>
      </c>
      <c r="F3386">
        <v>1</v>
      </c>
      <c r="G3386">
        <v>2</v>
      </c>
      <c r="H3386" s="36">
        <v>2</v>
      </c>
    </row>
    <row r="3387" spans="1:8" x14ac:dyDescent="0.25">
      <c r="A3387" s="43">
        <v>2016</v>
      </c>
      <c r="B3387">
        <v>4</v>
      </c>
      <c r="C3387">
        <v>1</v>
      </c>
      <c r="D3387">
        <v>1</v>
      </c>
      <c r="E3387">
        <v>1</v>
      </c>
      <c r="F3387">
        <v>1</v>
      </c>
      <c r="G3387">
        <v>1</v>
      </c>
      <c r="H3387" s="36">
        <v>2</v>
      </c>
    </row>
    <row r="3388" spans="1:8" x14ac:dyDescent="0.25">
      <c r="A3388" s="43">
        <v>2022</v>
      </c>
      <c r="B3388">
        <v>4</v>
      </c>
      <c r="C3388">
        <v>0.8</v>
      </c>
      <c r="D3388">
        <v>1</v>
      </c>
      <c r="E3388">
        <v>1</v>
      </c>
      <c r="F3388">
        <v>1</v>
      </c>
      <c r="G3388">
        <v>1</v>
      </c>
      <c r="H3388" s="36">
        <v>2</v>
      </c>
    </row>
    <row r="3389" spans="1:8" x14ac:dyDescent="0.25">
      <c r="A3389" s="43">
        <v>2022</v>
      </c>
      <c r="B3389">
        <v>3</v>
      </c>
      <c r="C3389">
        <v>0.9</v>
      </c>
      <c r="D3389">
        <v>1</v>
      </c>
      <c r="E3389">
        <v>1</v>
      </c>
      <c r="F3389">
        <v>8</v>
      </c>
      <c r="G3389">
        <v>9</v>
      </c>
      <c r="H3389" s="36">
        <v>2</v>
      </c>
    </row>
    <row r="3390" spans="1:8" x14ac:dyDescent="0.25">
      <c r="A3390" s="43">
        <v>2018</v>
      </c>
      <c r="B3390">
        <v>1</v>
      </c>
      <c r="C3390">
        <v>0.5</v>
      </c>
      <c r="D3390">
        <v>0.56999999999999995</v>
      </c>
      <c r="E3390">
        <v>1</v>
      </c>
      <c r="F3390">
        <v>1</v>
      </c>
      <c r="G3390">
        <v>2</v>
      </c>
      <c r="H3390" s="36">
        <v>2</v>
      </c>
    </row>
    <row r="3391" spans="1:8" x14ac:dyDescent="0.25">
      <c r="A3391" s="43">
        <v>2019</v>
      </c>
      <c r="B3391">
        <v>3</v>
      </c>
      <c r="C3391">
        <v>1</v>
      </c>
      <c r="D3391">
        <v>0.44</v>
      </c>
      <c r="E3391">
        <v>1</v>
      </c>
      <c r="F3391">
        <v>1</v>
      </c>
      <c r="G3391">
        <v>1</v>
      </c>
      <c r="H3391" s="36">
        <v>2</v>
      </c>
    </row>
    <row r="3392" spans="1:8" x14ac:dyDescent="0.25">
      <c r="A3392" s="43">
        <v>2022</v>
      </c>
      <c r="B3392">
        <v>0</v>
      </c>
      <c r="E3392">
        <v>1</v>
      </c>
      <c r="F3392">
        <v>1</v>
      </c>
      <c r="G3392">
        <v>1</v>
      </c>
      <c r="H3392" s="36">
        <v>2</v>
      </c>
    </row>
    <row r="3393" spans="1:8" x14ac:dyDescent="0.25">
      <c r="A3393" s="43">
        <v>2016</v>
      </c>
      <c r="B3393">
        <v>2</v>
      </c>
      <c r="C3393">
        <v>0</v>
      </c>
      <c r="D3393">
        <v>0</v>
      </c>
      <c r="E3393">
        <v>1</v>
      </c>
      <c r="F3393">
        <v>2</v>
      </c>
      <c r="G3393">
        <v>2</v>
      </c>
      <c r="H3393" s="36">
        <v>2</v>
      </c>
    </row>
    <row r="3394" spans="1:8" x14ac:dyDescent="0.25">
      <c r="A3394" s="43">
        <v>2022</v>
      </c>
      <c r="B3394">
        <v>4</v>
      </c>
      <c r="C3394">
        <v>1</v>
      </c>
      <c r="D3394">
        <v>1</v>
      </c>
      <c r="E3394">
        <v>2</v>
      </c>
      <c r="F3394">
        <v>1</v>
      </c>
      <c r="G3394">
        <v>1</v>
      </c>
      <c r="H3394" s="36">
        <v>2</v>
      </c>
    </row>
    <row r="3395" spans="1:8" x14ac:dyDescent="0.25">
      <c r="A3395" s="43">
        <v>2016</v>
      </c>
      <c r="B3395">
        <v>3</v>
      </c>
      <c r="C3395">
        <v>1</v>
      </c>
      <c r="D3395">
        <v>0.8</v>
      </c>
      <c r="E3395">
        <v>2</v>
      </c>
      <c r="F3395">
        <v>1</v>
      </c>
      <c r="G3395">
        <v>1</v>
      </c>
      <c r="H3395" s="36">
        <v>2</v>
      </c>
    </row>
    <row r="3396" spans="1:8" x14ac:dyDescent="0.25">
      <c r="A3396" s="43">
        <v>2022</v>
      </c>
      <c r="B3396">
        <v>4</v>
      </c>
      <c r="C3396">
        <v>1</v>
      </c>
      <c r="D3396">
        <v>1</v>
      </c>
      <c r="E3396">
        <v>1</v>
      </c>
      <c r="F3396">
        <v>1</v>
      </c>
      <c r="G3396">
        <v>1</v>
      </c>
      <c r="H3396" s="36">
        <v>2</v>
      </c>
    </row>
    <row r="3397" spans="1:8" x14ac:dyDescent="0.25">
      <c r="A3397" s="43">
        <v>2016</v>
      </c>
      <c r="B3397">
        <v>4</v>
      </c>
      <c r="C3397">
        <v>1</v>
      </c>
      <c r="D3397">
        <v>1</v>
      </c>
      <c r="E3397">
        <v>1</v>
      </c>
      <c r="F3397">
        <v>1</v>
      </c>
      <c r="G3397">
        <v>1</v>
      </c>
      <c r="H3397" s="36">
        <v>2</v>
      </c>
    </row>
    <row r="3398" spans="1:8" x14ac:dyDescent="0.25">
      <c r="A3398" s="43">
        <v>2022</v>
      </c>
      <c r="B3398">
        <v>4</v>
      </c>
      <c r="C3398">
        <v>1</v>
      </c>
      <c r="D3398">
        <v>1</v>
      </c>
      <c r="E3398">
        <v>2</v>
      </c>
      <c r="F3398">
        <v>2</v>
      </c>
      <c r="G3398">
        <v>2</v>
      </c>
      <c r="H3398" s="36">
        <v>2</v>
      </c>
    </row>
    <row r="3399" spans="1:8" x14ac:dyDescent="0.25">
      <c r="A3399" s="43">
        <v>2022</v>
      </c>
      <c r="B3399">
        <v>4</v>
      </c>
      <c r="C3399">
        <v>1</v>
      </c>
      <c r="D3399">
        <v>0.79</v>
      </c>
      <c r="E3399">
        <v>1</v>
      </c>
      <c r="F3399">
        <v>1</v>
      </c>
      <c r="G3399">
        <v>1</v>
      </c>
      <c r="H3399" s="36">
        <v>2</v>
      </c>
    </row>
    <row r="3400" spans="1:8" x14ac:dyDescent="0.25">
      <c r="A3400" s="43">
        <v>2022</v>
      </c>
      <c r="B3400">
        <v>4</v>
      </c>
      <c r="C3400">
        <v>1</v>
      </c>
      <c r="D3400">
        <v>0.94</v>
      </c>
      <c r="E3400">
        <v>1</v>
      </c>
      <c r="F3400">
        <v>1</v>
      </c>
      <c r="G3400">
        <v>1</v>
      </c>
      <c r="H3400" s="36">
        <v>2</v>
      </c>
    </row>
    <row r="3401" spans="1:8" x14ac:dyDescent="0.25">
      <c r="A3401" s="43">
        <v>2015</v>
      </c>
      <c r="B3401">
        <v>0</v>
      </c>
      <c r="D3401">
        <v>0</v>
      </c>
      <c r="E3401">
        <v>1</v>
      </c>
      <c r="F3401">
        <v>1</v>
      </c>
      <c r="G3401">
        <v>1</v>
      </c>
      <c r="H3401" s="36">
        <v>2</v>
      </c>
    </row>
    <row r="3402" spans="1:8" x14ac:dyDescent="0.25">
      <c r="A3402" s="43">
        <v>2022</v>
      </c>
      <c r="B3402">
        <v>1</v>
      </c>
      <c r="C3402">
        <v>0.6</v>
      </c>
      <c r="D3402">
        <v>0.57999999999999996</v>
      </c>
      <c r="E3402">
        <v>1</v>
      </c>
      <c r="F3402">
        <v>1</v>
      </c>
      <c r="G3402">
        <v>1</v>
      </c>
      <c r="H3402" s="36">
        <v>2</v>
      </c>
    </row>
    <row r="3403" spans="1:8" x14ac:dyDescent="0.25">
      <c r="A3403" s="43">
        <v>2021</v>
      </c>
      <c r="B3403">
        <v>4</v>
      </c>
      <c r="C3403">
        <v>1</v>
      </c>
      <c r="D3403">
        <v>1</v>
      </c>
      <c r="E3403">
        <v>1</v>
      </c>
      <c r="F3403">
        <v>5</v>
      </c>
      <c r="G3403">
        <v>6</v>
      </c>
      <c r="H3403" s="36">
        <v>2</v>
      </c>
    </row>
    <row r="3404" spans="1:8" x14ac:dyDescent="0.25">
      <c r="A3404" s="43">
        <v>2019</v>
      </c>
      <c r="B3404">
        <v>0</v>
      </c>
      <c r="D3404">
        <v>1</v>
      </c>
      <c r="E3404">
        <v>1</v>
      </c>
      <c r="F3404">
        <v>1</v>
      </c>
      <c r="G3404">
        <v>1</v>
      </c>
      <c r="H3404" s="36">
        <v>2</v>
      </c>
    </row>
    <row r="3405" spans="1:8" x14ac:dyDescent="0.25">
      <c r="A3405" s="43">
        <v>2016</v>
      </c>
      <c r="B3405">
        <v>3</v>
      </c>
      <c r="C3405">
        <v>1</v>
      </c>
      <c r="D3405">
        <v>0.9</v>
      </c>
      <c r="E3405">
        <v>1</v>
      </c>
      <c r="F3405">
        <v>1</v>
      </c>
      <c r="G3405">
        <v>1</v>
      </c>
      <c r="H3405" s="36">
        <v>2</v>
      </c>
    </row>
    <row r="3406" spans="1:8" x14ac:dyDescent="0.25">
      <c r="A3406" s="43">
        <v>2022</v>
      </c>
      <c r="B3406">
        <v>4</v>
      </c>
      <c r="C3406">
        <v>1</v>
      </c>
      <c r="D3406">
        <v>0.99</v>
      </c>
      <c r="E3406">
        <v>2</v>
      </c>
      <c r="F3406">
        <v>1</v>
      </c>
      <c r="G3406">
        <v>1</v>
      </c>
      <c r="H3406" s="36">
        <v>2</v>
      </c>
    </row>
    <row r="3407" spans="1:8" x14ac:dyDescent="0.25">
      <c r="A3407" s="43">
        <v>2022</v>
      </c>
      <c r="B3407">
        <v>0</v>
      </c>
      <c r="D3407">
        <v>1</v>
      </c>
      <c r="E3407">
        <v>2</v>
      </c>
      <c r="F3407">
        <v>1</v>
      </c>
      <c r="G3407">
        <v>1</v>
      </c>
      <c r="H3407" s="36">
        <v>2</v>
      </c>
    </row>
    <row r="3408" spans="1:8" x14ac:dyDescent="0.25">
      <c r="A3408" s="43">
        <v>2014</v>
      </c>
      <c r="B3408">
        <v>4</v>
      </c>
      <c r="C3408">
        <v>1</v>
      </c>
      <c r="D3408">
        <v>1</v>
      </c>
      <c r="E3408">
        <v>2</v>
      </c>
      <c r="F3408">
        <v>1</v>
      </c>
      <c r="G3408">
        <v>1</v>
      </c>
      <c r="H3408" s="36">
        <v>2</v>
      </c>
    </row>
    <row r="3409" spans="1:8" x14ac:dyDescent="0.25">
      <c r="A3409" s="43">
        <v>2017</v>
      </c>
      <c r="B3409">
        <v>4</v>
      </c>
      <c r="C3409">
        <v>1</v>
      </c>
      <c r="D3409">
        <v>1</v>
      </c>
      <c r="E3409">
        <v>2</v>
      </c>
      <c r="F3409">
        <v>5</v>
      </c>
      <c r="G3409">
        <v>5</v>
      </c>
      <c r="H3409" s="36">
        <v>2</v>
      </c>
    </row>
    <row r="3410" spans="1:8" x14ac:dyDescent="0.25">
      <c r="A3410" s="43">
        <v>2014</v>
      </c>
      <c r="B3410">
        <v>4</v>
      </c>
      <c r="C3410">
        <v>1</v>
      </c>
      <c r="D3410">
        <v>0.98</v>
      </c>
      <c r="E3410">
        <v>2</v>
      </c>
      <c r="F3410">
        <v>1</v>
      </c>
      <c r="G3410">
        <v>2</v>
      </c>
      <c r="H3410" s="36">
        <v>2</v>
      </c>
    </row>
    <row r="3411" spans="1:8" x14ac:dyDescent="0.25">
      <c r="A3411" s="43">
        <v>2022</v>
      </c>
      <c r="B3411">
        <v>4</v>
      </c>
      <c r="C3411">
        <v>1</v>
      </c>
      <c r="D3411">
        <v>0.99</v>
      </c>
      <c r="E3411">
        <v>2</v>
      </c>
      <c r="F3411">
        <v>1</v>
      </c>
      <c r="G3411">
        <v>1</v>
      </c>
      <c r="H3411" s="36">
        <v>2</v>
      </c>
    </row>
    <row r="3412" spans="1:8" x14ac:dyDescent="0.25">
      <c r="A3412" s="43">
        <v>2022</v>
      </c>
      <c r="B3412">
        <v>4</v>
      </c>
      <c r="C3412">
        <v>1</v>
      </c>
      <c r="D3412">
        <v>1</v>
      </c>
      <c r="E3412">
        <v>1</v>
      </c>
      <c r="F3412">
        <v>1</v>
      </c>
      <c r="G3412">
        <v>1</v>
      </c>
      <c r="H3412" s="36">
        <v>2</v>
      </c>
    </row>
    <row r="3413" spans="1:8" x14ac:dyDescent="0.25">
      <c r="A3413" s="43">
        <v>2022</v>
      </c>
      <c r="B3413">
        <v>4</v>
      </c>
      <c r="C3413">
        <v>1</v>
      </c>
      <c r="D3413">
        <v>1</v>
      </c>
      <c r="E3413">
        <v>2</v>
      </c>
      <c r="F3413">
        <v>3</v>
      </c>
      <c r="G3413">
        <v>3</v>
      </c>
      <c r="H3413" s="36">
        <v>2</v>
      </c>
    </row>
    <row r="3414" spans="1:8" x14ac:dyDescent="0.25">
      <c r="A3414" s="43">
        <v>2022</v>
      </c>
      <c r="B3414">
        <v>4</v>
      </c>
      <c r="C3414">
        <v>1</v>
      </c>
      <c r="D3414">
        <v>0.97</v>
      </c>
      <c r="E3414">
        <v>2</v>
      </c>
      <c r="F3414">
        <v>1</v>
      </c>
      <c r="G3414">
        <v>1</v>
      </c>
      <c r="H3414" s="36">
        <v>2</v>
      </c>
    </row>
    <row r="3415" spans="1:8" x14ac:dyDescent="0.25">
      <c r="A3415" s="43">
        <v>2022</v>
      </c>
      <c r="B3415">
        <v>4</v>
      </c>
      <c r="C3415">
        <v>1</v>
      </c>
      <c r="D3415">
        <v>0.99</v>
      </c>
      <c r="E3415">
        <v>2</v>
      </c>
      <c r="F3415">
        <v>1</v>
      </c>
      <c r="G3415">
        <v>1</v>
      </c>
      <c r="H3415" s="36">
        <v>2</v>
      </c>
    </row>
    <row r="3416" spans="1:8" x14ac:dyDescent="0.25">
      <c r="A3416" s="43">
        <v>2022</v>
      </c>
      <c r="B3416">
        <v>4</v>
      </c>
      <c r="C3416">
        <v>1</v>
      </c>
      <c r="D3416">
        <v>0.99</v>
      </c>
      <c r="E3416">
        <v>0</v>
      </c>
      <c r="F3416">
        <v>5</v>
      </c>
      <c r="G3416">
        <v>5</v>
      </c>
      <c r="H3416" s="36">
        <v>2</v>
      </c>
    </row>
    <row r="3417" spans="1:8" x14ac:dyDescent="0.25">
      <c r="A3417" s="43">
        <v>2022</v>
      </c>
      <c r="B3417">
        <v>4</v>
      </c>
      <c r="C3417">
        <v>1</v>
      </c>
      <c r="D3417">
        <v>1</v>
      </c>
      <c r="E3417">
        <v>1</v>
      </c>
      <c r="F3417">
        <v>1</v>
      </c>
      <c r="G3417">
        <v>1</v>
      </c>
      <c r="H3417" s="36">
        <v>2</v>
      </c>
    </row>
    <row r="3418" spans="1:8" x14ac:dyDescent="0.25">
      <c r="A3418" s="43">
        <v>2021</v>
      </c>
      <c r="B3418">
        <v>4</v>
      </c>
      <c r="C3418">
        <v>1</v>
      </c>
      <c r="D3418">
        <v>0.99</v>
      </c>
      <c r="E3418">
        <v>2</v>
      </c>
      <c r="F3418">
        <v>1</v>
      </c>
      <c r="G3418">
        <v>1</v>
      </c>
      <c r="H3418" s="36">
        <v>2</v>
      </c>
    </row>
    <row r="3419" spans="1:8" x14ac:dyDescent="0.25">
      <c r="A3419" s="43">
        <v>2018</v>
      </c>
      <c r="B3419">
        <v>4</v>
      </c>
      <c r="C3419">
        <v>1</v>
      </c>
      <c r="D3419">
        <v>1</v>
      </c>
      <c r="E3419">
        <v>2</v>
      </c>
      <c r="F3419">
        <v>2</v>
      </c>
      <c r="G3419">
        <v>2</v>
      </c>
      <c r="H3419" s="36">
        <v>2</v>
      </c>
    </row>
    <row r="3420" spans="1:8" x14ac:dyDescent="0.25">
      <c r="A3420" s="43">
        <v>2015</v>
      </c>
      <c r="B3420">
        <v>4</v>
      </c>
      <c r="C3420">
        <v>1</v>
      </c>
      <c r="D3420">
        <v>1</v>
      </c>
      <c r="E3420">
        <v>2</v>
      </c>
      <c r="F3420">
        <v>3</v>
      </c>
      <c r="G3420">
        <v>3</v>
      </c>
      <c r="H3420" s="36">
        <v>2</v>
      </c>
    </row>
    <row r="3421" spans="1:8" x14ac:dyDescent="0.25">
      <c r="A3421" s="43">
        <v>2016</v>
      </c>
      <c r="B3421">
        <v>0</v>
      </c>
      <c r="D3421">
        <v>0</v>
      </c>
      <c r="E3421">
        <v>1</v>
      </c>
      <c r="F3421">
        <v>2</v>
      </c>
      <c r="G3421">
        <v>2</v>
      </c>
      <c r="H3421" s="36">
        <v>2</v>
      </c>
    </row>
    <row r="3422" spans="1:8" x14ac:dyDescent="0.25">
      <c r="A3422" s="43">
        <v>2022</v>
      </c>
      <c r="B3422">
        <v>2</v>
      </c>
      <c r="C3422">
        <v>0.1</v>
      </c>
      <c r="D3422">
        <v>0</v>
      </c>
      <c r="E3422">
        <v>1</v>
      </c>
      <c r="F3422">
        <v>3</v>
      </c>
      <c r="G3422">
        <v>3</v>
      </c>
      <c r="H3422" s="36">
        <v>2</v>
      </c>
    </row>
    <row r="3423" spans="1:8" x14ac:dyDescent="0.25">
      <c r="A3423" s="43">
        <v>2016</v>
      </c>
      <c r="B3423">
        <v>4</v>
      </c>
      <c r="C3423">
        <v>0.94</v>
      </c>
      <c r="D3423">
        <v>1</v>
      </c>
      <c r="E3423">
        <v>2</v>
      </c>
      <c r="F3423">
        <v>4</v>
      </c>
      <c r="G3423">
        <v>4</v>
      </c>
      <c r="H3423" s="36">
        <v>2</v>
      </c>
    </row>
    <row r="3424" spans="1:8" x14ac:dyDescent="0.25">
      <c r="A3424" s="43">
        <v>2021</v>
      </c>
      <c r="B3424">
        <v>4</v>
      </c>
      <c r="C3424">
        <v>1</v>
      </c>
      <c r="D3424">
        <v>1</v>
      </c>
      <c r="E3424">
        <v>1</v>
      </c>
      <c r="F3424">
        <v>1</v>
      </c>
      <c r="G3424">
        <v>2</v>
      </c>
      <c r="H3424" s="36">
        <v>2</v>
      </c>
    </row>
    <row r="3425" spans="1:8" x14ac:dyDescent="0.25">
      <c r="A3425" s="43">
        <v>2013</v>
      </c>
      <c r="B3425">
        <v>4</v>
      </c>
      <c r="C3425">
        <v>1</v>
      </c>
      <c r="D3425">
        <v>1</v>
      </c>
      <c r="E3425">
        <v>1</v>
      </c>
      <c r="F3425">
        <v>2</v>
      </c>
      <c r="G3425">
        <v>6</v>
      </c>
      <c r="H3425" s="36">
        <v>2</v>
      </c>
    </row>
    <row r="3426" spans="1:8" x14ac:dyDescent="0.25">
      <c r="A3426" s="43">
        <v>2022</v>
      </c>
      <c r="B3426">
        <v>4</v>
      </c>
      <c r="C3426">
        <v>1</v>
      </c>
      <c r="D3426">
        <v>0.97</v>
      </c>
      <c r="E3426">
        <v>2</v>
      </c>
      <c r="F3426">
        <v>2</v>
      </c>
      <c r="G3426">
        <v>2</v>
      </c>
      <c r="H3426" s="36">
        <v>2</v>
      </c>
    </row>
    <row r="3427" spans="1:8" x14ac:dyDescent="0.25">
      <c r="A3427" s="43">
        <v>2022</v>
      </c>
      <c r="B3427">
        <v>4</v>
      </c>
      <c r="C3427">
        <v>1</v>
      </c>
      <c r="D3427">
        <v>1</v>
      </c>
      <c r="E3427">
        <v>1</v>
      </c>
      <c r="F3427">
        <v>1</v>
      </c>
      <c r="G3427">
        <v>2</v>
      </c>
      <c r="H3427" s="36">
        <v>2</v>
      </c>
    </row>
    <row r="3428" spans="1:8" x14ac:dyDescent="0.25">
      <c r="A3428" s="43">
        <v>2022</v>
      </c>
      <c r="B3428">
        <v>4</v>
      </c>
      <c r="C3428">
        <v>1</v>
      </c>
      <c r="D3428">
        <v>1</v>
      </c>
      <c r="E3428">
        <v>0</v>
      </c>
      <c r="F3428">
        <v>5</v>
      </c>
      <c r="G3428">
        <v>5</v>
      </c>
      <c r="H3428" s="36">
        <v>2</v>
      </c>
    </row>
    <row r="3429" spans="1:8" x14ac:dyDescent="0.25">
      <c r="A3429" s="43">
        <v>2022</v>
      </c>
      <c r="B3429">
        <v>4</v>
      </c>
      <c r="C3429">
        <v>1</v>
      </c>
      <c r="D3429">
        <v>1</v>
      </c>
      <c r="E3429">
        <v>2</v>
      </c>
      <c r="F3429">
        <v>1</v>
      </c>
      <c r="G3429">
        <v>1</v>
      </c>
      <c r="H3429" s="36">
        <v>2</v>
      </c>
    </row>
    <row r="3430" spans="1:8" x14ac:dyDescent="0.25">
      <c r="A3430" s="43">
        <v>2022</v>
      </c>
      <c r="B3430">
        <v>4</v>
      </c>
      <c r="C3430">
        <v>1</v>
      </c>
      <c r="D3430">
        <v>0.96</v>
      </c>
      <c r="E3430">
        <v>1</v>
      </c>
      <c r="F3430">
        <v>1</v>
      </c>
      <c r="G3430">
        <v>2</v>
      </c>
      <c r="H3430" s="36">
        <v>2</v>
      </c>
    </row>
    <row r="3431" spans="1:8" x14ac:dyDescent="0.25">
      <c r="A3431" s="43">
        <v>2015</v>
      </c>
      <c r="B3431">
        <v>4</v>
      </c>
      <c r="C3431">
        <v>1</v>
      </c>
      <c r="D3431">
        <v>0.7</v>
      </c>
      <c r="E3431">
        <v>2</v>
      </c>
      <c r="F3431">
        <v>1</v>
      </c>
      <c r="G3431">
        <v>1</v>
      </c>
      <c r="H3431" s="36">
        <v>2</v>
      </c>
    </row>
    <row r="3432" spans="1:8" x14ac:dyDescent="0.25">
      <c r="A3432" s="43">
        <v>2015</v>
      </c>
      <c r="B3432">
        <v>2</v>
      </c>
      <c r="C3432">
        <v>0.4</v>
      </c>
      <c r="D3432">
        <v>0.8</v>
      </c>
      <c r="E3432">
        <v>1</v>
      </c>
      <c r="F3432">
        <v>1</v>
      </c>
      <c r="G3432">
        <v>1</v>
      </c>
      <c r="H3432" s="36">
        <v>2</v>
      </c>
    </row>
    <row r="3433" spans="1:8" x14ac:dyDescent="0.25">
      <c r="A3433" s="43">
        <v>2016</v>
      </c>
      <c r="B3433">
        <v>3</v>
      </c>
      <c r="C3433">
        <v>1</v>
      </c>
      <c r="D3433">
        <v>0.97</v>
      </c>
      <c r="E3433">
        <v>2</v>
      </c>
      <c r="F3433">
        <v>1</v>
      </c>
      <c r="G3433">
        <v>1</v>
      </c>
      <c r="H3433" s="36">
        <v>2</v>
      </c>
    </row>
    <row r="3434" spans="1:8" x14ac:dyDescent="0.25">
      <c r="A3434" s="43">
        <v>2021</v>
      </c>
      <c r="B3434">
        <v>4</v>
      </c>
      <c r="C3434">
        <v>1</v>
      </c>
      <c r="D3434">
        <v>1</v>
      </c>
      <c r="E3434">
        <v>1</v>
      </c>
      <c r="F3434">
        <v>2</v>
      </c>
      <c r="G3434">
        <v>2</v>
      </c>
      <c r="H3434" s="36">
        <v>2</v>
      </c>
    </row>
    <row r="3435" spans="1:8" x14ac:dyDescent="0.25">
      <c r="A3435" s="43">
        <v>2012</v>
      </c>
      <c r="B3435">
        <v>4</v>
      </c>
      <c r="C3435">
        <v>1</v>
      </c>
      <c r="D3435">
        <v>0.99</v>
      </c>
      <c r="E3435">
        <v>2</v>
      </c>
      <c r="F3435">
        <v>2</v>
      </c>
      <c r="G3435">
        <v>2</v>
      </c>
      <c r="H3435" s="36">
        <v>2</v>
      </c>
    </row>
    <row r="3436" spans="1:8" x14ac:dyDescent="0.25">
      <c r="A3436" s="43">
        <v>2013</v>
      </c>
      <c r="B3436">
        <v>3</v>
      </c>
      <c r="C3436">
        <v>1</v>
      </c>
      <c r="D3436">
        <v>0.56000000000000005</v>
      </c>
      <c r="E3436">
        <v>2</v>
      </c>
      <c r="F3436">
        <v>1</v>
      </c>
      <c r="G3436">
        <v>3</v>
      </c>
      <c r="H3436" s="36">
        <v>2</v>
      </c>
    </row>
    <row r="3437" spans="1:8" x14ac:dyDescent="0.25">
      <c r="A3437" s="43">
        <v>2010</v>
      </c>
      <c r="B3437">
        <v>4</v>
      </c>
      <c r="C3437">
        <v>1</v>
      </c>
      <c r="D3437">
        <v>1</v>
      </c>
      <c r="E3437">
        <v>2</v>
      </c>
      <c r="F3437">
        <v>1</v>
      </c>
      <c r="G3437">
        <v>1</v>
      </c>
      <c r="H3437" s="36">
        <v>2</v>
      </c>
    </row>
    <row r="3438" spans="1:8" x14ac:dyDescent="0.25">
      <c r="A3438" s="43">
        <v>2016</v>
      </c>
      <c r="B3438">
        <v>4</v>
      </c>
      <c r="C3438">
        <v>1</v>
      </c>
      <c r="D3438">
        <v>1</v>
      </c>
      <c r="E3438">
        <v>1</v>
      </c>
      <c r="F3438">
        <v>3</v>
      </c>
      <c r="G3438">
        <v>3</v>
      </c>
      <c r="H3438" s="36">
        <v>2</v>
      </c>
    </row>
    <row r="3439" spans="1:8" x14ac:dyDescent="0.25">
      <c r="A3439" s="43">
        <v>2015</v>
      </c>
      <c r="B3439">
        <v>0</v>
      </c>
      <c r="D3439">
        <v>0</v>
      </c>
      <c r="E3439">
        <v>1</v>
      </c>
      <c r="F3439">
        <v>1</v>
      </c>
      <c r="G3439">
        <v>1</v>
      </c>
      <c r="H3439" s="36">
        <v>2</v>
      </c>
    </row>
    <row r="3440" spans="1:8" x14ac:dyDescent="0.25">
      <c r="A3440" s="43">
        <v>2022</v>
      </c>
      <c r="B3440">
        <v>4</v>
      </c>
      <c r="C3440">
        <v>1</v>
      </c>
      <c r="D3440">
        <v>0.94</v>
      </c>
      <c r="E3440">
        <v>2</v>
      </c>
      <c r="F3440">
        <v>9</v>
      </c>
      <c r="G3440">
        <v>9</v>
      </c>
      <c r="H3440" s="36">
        <v>2</v>
      </c>
    </row>
    <row r="3441" spans="1:8" x14ac:dyDescent="0.25">
      <c r="A3441" s="43">
        <v>2014</v>
      </c>
      <c r="B3441">
        <v>4</v>
      </c>
      <c r="C3441">
        <v>1</v>
      </c>
      <c r="D3441">
        <v>1</v>
      </c>
      <c r="E3441">
        <v>1</v>
      </c>
      <c r="F3441">
        <v>4</v>
      </c>
      <c r="G3441">
        <v>5</v>
      </c>
      <c r="H3441" s="36">
        <v>2</v>
      </c>
    </row>
    <row r="3442" spans="1:8" x14ac:dyDescent="0.25">
      <c r="A3442" s="43">
        <v>2016</v>
      </c>
      <c r="B3442">
        <v>3</v>
      </c>
      <c r="C3442">
        <v>1</v>
      </c>
      <c r="D3442">
        <v>0.8</v>
      </c>
      <c r="E3442">
        <v>2</v>
      </c>
      <c r="F3442">
        <v>1</v>
      </c>
      <c r="G3442">
        <v>2</v>
      </c>
      <c r="H3442" s="36">
        <v>2</v>
      </c>
    </row>
    <row r="3443" spans="1:8" x14ac:dyDescent="0.25">
      <c r="A3443" s="43">
        <v>2022</v>
      </c>
      <c r="B3443">
        <v>4</v>
      </c>
      <c r="C3443">
        <v>1</v>
      </c>
      <c r="D3443">
        <v>0.79</v>
      </c>
      <c r="E3443">
        <v>1</v>
      </c>
      <c r="F3443">
        <v>3</v>
      </c>
      <c r="G3443">
        <v>3</v>
      </c>
      <c r="H3443" s="36">
        <v>2</v>
      </c>
    </row>
    <row r="3444" spans="1:8" x14ac:dyDescent="0.25">
      <c r="A3444" s="43">
        <v>2019</v>
      </c>
      <c r="B3444">
        <v>1</v>
      </c>
      <c r="C3444">
        <v>1</v>
      </c>
      <c r="D3444">
        <v>0.8</v>
      </c>
      <c r="E3444">
        <v>1</v>
      </c>
      <c r="F3444">
        <v>1</v>
      </c>
      <c r="G3444">
        <v>1</v>
      </c>
      <c r="H3444" s="36">
        <v>2</v>
      </c>
    </row>
    <row r="3445" spans="1:8" x14ac:dyDescent="0.25">
      <c r="A3445" s="43">
        <v>2022</v>
      </c>
      <c r="B3445">
        <v>4</v>
      </c>
      <c r="C3445">
        <v>0.96</v>
      </c>
      <c r="D3445">
        <v>1</v>
      </c>
      <c r="E3445">
        <v>2</v>
      </c>
      <c r="F3445">
        <v>2</v>
      </c>
      <c r="G3445">
        <v>2</v>
      </c>
      <c r="H3445" s="36">
        <v>2</v>
      </c>
    </row>
    <row r="3446" spans="1:8" x14ac:dyDescent="0.25">
      <c r="A3446" s="43">
        <v>2015</v>
      </c>
      <c r="B3446">
        <v>3</v>
      </c>
      <c r="C3446">
        <v>1</v>
      </c>
      <c r="D3446">
        <v>0.5</v>
      </c>
      <c r="E3446">
        <v>1</v>
      </c>
      <c r="F3446">
        <v>1</v>
      </c>
      <c r="G3446">
        <v>2</v>
      </c>
      <c r="H3446" s="36">
        <v>2</v>
      </c>
    </row>
    <row r="3447" spans="1:8" x14ac:dyDescent="0.25">
      <c r="A3447" s="43">
        <v>2017</v>
      </c>
      <c r="B3447">
        <v>1</v>
      </c>
      <c r="C3447">
        <v>1</v>
      </c>
      <c r="D3447">
        <v>0.33</v>
      </c>
      <c r="E3447">
        <v>1</v>
      </c>
      <c r="F3447">
        <v>1</v>
      </c>
      <c r="G3447">
        <v>1</v>
      </c>
      <c r="H3447" s="36">
        <v>2</v>
      </c>
    </row>
    <row r="3448" spans="1:8" x14ac:dyDescent="0.25">
      <c r="A3448" s="43">
        <v>2017</v>
      </c>
      <c r="B3448">
        <v>3</v>
      </c>
      <c r="C3448">
        <v>1</v>
      </c>
      <c r="D3448">
        <v>0.99</v>
      </c>
      <c r="E3448">
        <v>2</v>
      </c>
      <c r="F3448">
        <v>8</v>
      </c>
      <c r="G3448">
        <v>8</v>
      </c>
      <c r="H3448" s="36">
        <v>2</v>
      </c>
    </row>
    <row r="3449" spans="1:8" x14ac:dyDescent="0.25">
      <c r="A3449" s="43">
        <v>2016</v>
      </c>
      <c r="B3449">
        <v>4</v>
      </c>
      <c r="C3449">
        <v>1</v>
      </c>
      <c r="D3449">
        <v>1</v>
      </c>
      <c r="E3449">
        <v>1</v>
      </c>
      <c r="F3449">
        <v>2</v>
      </c>
      <c r="G3449">
        <v>2</v>
      </c>
      <c r="H3449" s="36">
        <v>2</v>
      </c>
    </row>
    <row r="3450" spans="1:8" x14ac:dyDescent="0.25">
      <c r="A3450" s="43">
        <v>2013</v>
      </c>
      <c r="B3450">
        <v>1</v>
      </c>
      <c r="C3450">
        <v>1</v>
      </c>
      <c r="D3450">
        <v>0.22</v>
      </c>
      <c r="E3450">
        <v>1</v>
      </c>
      <c r="F3450">
        <v>1</v>
      </c>
      <c r="G3450">
        <v>1</v>
      </c>
      <c r="H3450" s="36">
        <v>2</v>
      </c>
    </row>
    <row r="3451" spans="1:8" x14ac:dyDescent="0.25">
      <c r="A3451" s="43">
        <v>2022</v>
      </c>
      <c r="B3451">
        <v>4</v>
      </c>
      <c r="C3451">
        <v>1</v>
      </c>
      <c r="D3451">
        <v>0.94</v>
      </c>
      <c r="E3451">
        <v>1</v>
      </c>
      <c r="F3451">
        <v>1</v>
      </c>
      <c r="G3451">
        <v>1</v>
      </c>
      <c r="H3451" s="36">
        <v>2</v>
      </c>
    </row>
    <row r="3452" spans="1:8" x14ac:dyDescent="0.25">
      <c r="A3452" s="43">
        <v>2022</v>
      </c>
      <c r="B3452">
        <v>4</v>
      </c>
      <c r="C3452">
        <v>0.97</v>
      </c>
      <c r="D3452">
        <v>0.93</v>
      </c>
      <c r="E3452">
        <v>1</v>
      </c>
      <c r="F3452">
        <v>2</v>
      </c>
      <c r="G3452">
        <v>2</v>
      </c>
      <c r="H3452" s="36">
        <v>2</v>
      </c>
    </row>
    <row r="3453" spans="1:8" x14ac:dyDescent="0.25">
      <c r="A3453" s="43">
        <v>2022</v>
      </c>
      <c r="B3453">
        <v>4</v>
      </c>
      <c r="C3453">
        <v>1</v>
      </c>
      <c r="D3453">
        <v>1</v>
      </c>
      <c r="E3453">
        <v>1</v>
      </c>
      <c r="F3453">
        <v>1</v>
      </c>
      <c r="G3453">
        <v>1</v>
      </c>
      <c r="H3453" s="36">
        <v>2</v>
      </c>
    </row>
    <row r="3454" spans="1:8" x14ac:dyDescent="0.25">
      <c r="A3454" s="43">
        <v>2022</v>
      </c>
      <c r="B3454">
        <v>4</v>
      </c>
      <c r="C3454">
        <v>1</v>
      </c>
      <c r="D3454">
        <v>1</v>
      </c>
      <c r="E3454">
        <v>2</v>
      </c>
      <c r="F3454">
        <v>2</v>
      </c>
      <c r="G3454">
        <v>2</v>
      </c>
      <c r="H3454" s="36">
        <v>2</v>
      </c>
    </row>
    <row r="3455" spans="1:8" x14ac:dyDescent="0.25">
      <c r="A3455" s="43">
        <v>2022</v>
      </c>
      <c r="B3455">
        <v>4</v>
      </c>
      <c r="C3455">
        <v>1</v>
      </c>
      <c r="D3455">
        <v>1</v>
      </c>
      <c r="E3455">
        <v>2</v>
      </c>
      <c r="F3455">
        <v>1</v>
      </c>
      <c r="G3455">
        <v>1</v>
      </c>
      <c r="H3455" s="36">
        <v>2</v>
      </c>
    </row>
    <row r="3456" spans="1:8" x14ac:dyDescent="0.25">
      <c r="A3456" s="43">
        <v>2018</v>
      </c>
      <c r="B3456">
        <v>4</v>
      </c>
      <c r="C3456">
        <v>1</v>
      </c>
      <c r="D3456">
        <v>1</v>
      </c>
      <c r="E3456">
        <v>2</v>
      </c>
      <c r="F3456">
        <v>2</v>
      </c>
      <c r="G3456">
        <v>2</v>
      </c>
      <c r="H3456" s="36">
        <v>2</v>
      </c>
    </row>
    <row r="3457" spans="1:8" x14ac:dyDescent="0.25">
      <c r="A3457" s="43">
        <v>2016</v>
      </c>
      <c r="B3457">
        <v>4</v>
      </c>
      <c r="C3457">
        <v>1</v>
      </c>
      <c r="D3457">
        <v>0.83</v>
      </c>
      <c r="E3457">
        <v>2</v>
      </c>
      <c r="F3457">
        <v>1</v>
      </c>
      <c r="G3457">
        <v>1</v>
      </c>
      <c r="H3457" s="36">
        <v>2</v>
      </c>
    </row>
    <row r="3458" spans="1:8" x14ac:dyDescent="0.25">
      <c r="A3458" s="43">
        <v>2016</v>
      </c>
      <c r="B3458">
        <v>3</v>
      </c>
      <c r="C3458">
        <v>0.92</v>
      </c>
      <c r="D3458">
        <v>0.98</v>
      </c>
      <c r="E3458">
        <v>2</v>
      </c>
      <c r="F3458">
        <v>1</v>
      </c>
      <c r="G3458">
        <v>1</v>
      </c>
      <c r="H3458" s="36">
        <v>2</v>
      </c>
    </row>
    <row r="3459" spans="1:8" x14ac:dyDescent="0.25">
      <c r="A3459" s="43">
        <v>2022</v>
      </c>
      <c r="B3459">
        <v>4</v>
      </c>
      <c r="C3459">
        <v>1</v>
      </c>
      <c r="D3459">
        <v>1</v>
      </c>
      <c r="E3459">
        <v>2</v>
      </c>
      <c r="F3459">
        <v>1</v>
      </c>
      <c r="G3459">
        <v>4</v>
      </c>
      <c r="H3459" s="36">
        <v>2</v>
      </c>
    </row>
    <row r="3460" spans="1:8" x14ac:dyDescent="0.25">
      <c r="A3460" s="43">
        <v>2013</v>
      </c>
      <c r="B3460">
        <v>4</v>
      </c>
      <c r="C3460">
        <v>1</v>
      </c>
      <c r="D3460">
        <v>0.97</v>
      </c>
      <c r="E3460">
        <v>2</v>
      </c>
      <c r="F3460">
        <v>2</v>
      </c>
      <c r="G3460">
        <v>2</v>
      </c>
      <c r="H3460" s="36">
        <v>2</v>
      </c>
    </row>
    <row r="3461" spans="1:8" x14ac:dyDescent="0.25">
      <c r="A3461" s="43">
        <v>2012</v>
      </c>
      <c r="B3461">
        <v>4</v>
      </c>
      <c r="C3461">
        <v>1</v>
      </c>
      <c r="D3461">
        <v>1</v>
      </c>
      <c r="E3461">
        <v>1</v>
      </c>
      <c r="F3461">
        <v>10</v>
      </c>
      <c r="G3461">
        <v>10</v>
      </c>
      <c r="H3461" s="36">
        <v>2</v>
      </c>
    </row>
    <row r="3462" spans="1:8" x14ac:dyDescent="0.25">
      <c r="A3462" s="43">
        <v>2017</v>
      </c>
      <c r="B3462">
        <v>4</v>
      </c>
      <c r="C3462">
        <v>1</v>
      </c>
      <c r="D3462">
        <v>1</v>
      </c>
      <c r="E3462">
        <v>2</v>
      </c>
      <c r="F3462">
        <v>1</v>
      </c>
      <c r="G3462">
        <v>1</v>
      </c>
      <c r="H3462" s="36">
        <v>2</v>
      </c>
    </row>
    <row r="3463" spans="1:8" x14ac:dyDescent="0.25">
      <c r="A3463" s="43">
        <v>2012</v>
      </c>
      <c r="B3463">
        <v>4</v>
      </c>
      <c r="C3463">
        <v>1</v>
      </c>
      <c r="D3463">
        <v>0.72</v>
      </c>
      <c r="E3463">
        <v>2</v>
      </c>
      <c r="F3463">
        <v>4</v>
      </c>
      <c r="G3463">
        <v>4</v>
      </c>
      <c r="H3463" s="36">
        <v>2</v>
      </c>
    </row>
    <row r="3464" spans="1:8" x14ac:dyDescent="0.25">
      <c r="A3464" s="43">
        <v>2022</v>
      </c>
      <c r="B3464">
        <v>1</v>
      </c>
      <c r="C3464">
        <v>1</v>
      </c>
      <c r="D3464">
        <v>0.74</v>
      </c>
      <c r="E3464">
        <v>1</v>
      </c>
      <c r="F3464">
        <v>1</v>
      </c>
      <c r="G3464">
        <v>2</v>
      </c>
      <c r="H3464" s="36">
        <v>2</v>
      </c>
    </row>
    <row r="3465" spans="1:8" x14ac:dyDescent="0.25">
      <c r="A3465" s="43">
        <v>2022</v>
      </c>
      <c r="B3465">
        <v>3</v>
      </c>
      <c r="C3465">
        <v>1</v>
      </c>
      <c r="D3465">
        <v>0.71</v>
      </c>
      <c r="E3465">
        <v>2</v>
      </c>
      <c r="F3465">
        <v>2</v>
      </c>
      <c r="G3465">
        <v>2</v>
      </c>
      <c r="H3465" s="36">
        <v>2</v>
      </c>
    </row>
    <row r="3466" spans="1:8" x14ac:dyDescent="0.25">
      <c r="A3466" s="43">
        <v>2022</v>
      </c>
      <c r="B3466">
        <v>4</v>
      </c>
      <c r="C3466">
        <v>1</v>
      </c>
      <c r="D3466">
        <v>0.97</v>
      </c>
      <c r="E3466">
        <v>1</v>
      </c>
      <c r="F3466">
        <v>1</v>
      </c>
      <c r="G3466">
        <v>1</v>
      </c>
      <c r="H3466" s="36">
        <v>2</v>
      </c>
    </row>
    <row r="3467" spans="1:8" x14ac:dyDescent="0.25">
      <c r="A3467" s="43">
        <v>2016</v>
      </c>
      <c r="B3467">
        <v>4</v>
      </c>
      <c r="C3467">
        <v>1</v>
      </c>
      <c r="D3467">
        <v>0.97</v>
      </c>
      <c r="E3467">
        <v>2</v>
      </c>
      <c r="F3467">
        <v>2</v>
      </c>
      <c r="G3467">
        <v>2</v>
      </c>
      <c r="H3467" s="36">
        <v>2</v>
      </c>
    </row>
    <row r="3468" spans="1:8" x14ac:dyDescent="0.25">
      <c r="A3468" s="43">
        <v>2022</v>
      </c>
      <c r="B3468">
        <v>4</v>
      </c>
      <c r="C3468">
        <v>1</v>
      </c>
      <c r="D3468">
        <v>1</v>
      </c>
      <c r="E3468">
        <v>1</v>
      </c>
      <c r="F3468">
        <v>1</v>
      </c>
      <c r="G3468">
        <v>1</v>
      </c>
      <c r="H3468" s="36">
        <v>2</v>
      </c>
    </row>
    <row r="3469" spans="1:8" x14ac:dyDescent="0.25">
      <c r="A3469" s="43">
        <v>2022</v>
      </c>
      <c r="B3469">
        <v>4</v>
      </c>
      <c r="C3469">
        <v>1</v>
      </c>
      <c r="D3469">
        <v>1</v>
      </c>
      <c r="E3469">
        <v>2</v>
      </c>
      <c r="F3469">
        <v>1</v>
      </c>
      <c r="G3469">
        <v>1</v>
      </c>
      <c r="H3469" s="36">
        <v>2</v>
      </c>
    </row>
    <row r="3470" spans="1:8" x14ac:dyDescent="0.25">
      <c r="A3470" s="43">
        <v>2022</v>
      </c>
      <c r="B3470">
        <v>4</v>
      </c>
      <c r="C3470">
        <v>1</v>
      </c>
      <c r="D3470">
        <v>1</v>
      </c>
      <c r="E3470">
        <v>2</v>
      </c>
      <c r="F3470">
        <v>2</v>
      </c>
      <c r="G3470">
        <v>2</v>
      </c>
      <c r="H3470" s="36">
        <v>2</v>
      </c>
    </row>
    <row r="3471" spans="1:8" x14ac:dyDescent="0.25">
      <c r="A3471" s="43">
        <v>2022</v>
      </c>
      <c r="B3471">
        <v>0</v>
      </c>
      <c r="E3471">
        <v>1</v>
      </c>
      <c r="F3471">
        <v>1</v>
      </c>
      <c r="G3471">
        <v>1</v>
      </c>
      <c r="H3471" s="36">
        <v>2</v>
      </c>
    </row>
    <row r="3472" spans="1:8" x14ac:dyDescent="0.25">
      <c r="A3472" s="43">
        <v>2023</v>
      </c>
      <c r="B3472">
        <v>0</v>
      </c>
      <c r="E3472">
        <v>1</v>
      </c>
      <c r="F3472">
        <v>1</v>
      </c>
      <c r="G3472">
        <v>1</v>
      </c>
      <c r="H3472" s="36">
        <v>2</v>
      </c>
    </row>
    <row r="3473" spans="1:8" x14ac:dyDescent="0.25">
      <c r="A3473" s="43">
        <v>2017</v>
      </c>
      <c r="B3473">
        <v>4</v>
      </c>
      <c r="C3473">
        <v>1</v>
      </c>
      <c r="D3473">
        <v>0.99</v>
      </c>
      <c r="E3473">
        <v>1</v>
      </c>
      <c r="F3473">
        <v>1</v>
      </c>
      <c r="G3473">
        <v>1</v>
      </c>
      <c r="H3473" s="36">
        <v>2</v>
      </c>
    </row>
    <row r="3474" spans="1:8" x14ac:dyDescent="0.25">
      <c r="A3474" s="43">
        <v>2014</v>
      </c>
      <c r="B3474">
        <v>2</v>
      </c>
      <c r="C3474">
        <v>0</v>
      </c>
      <c r="D3474">
        <v>0</v>
      </c>
      <c r="E3474">
        <v>1</v>
      </c>
      <c r="F3474">
        <v>1</v>
      </c>
      <c r="G3474">
        <v>3</v>
      </c>
      <c r="H3474" s="36">
        <v>2</v>
      </c>
    </row>
    <row r="3475" spans="1:8" x14ac:dyDescent="0.25">
      <c r="A3475" s="43">
        <v>2018</v>
      </c>
      <c r="B3475">
        <v>4</v>
      </c>
      <c r="C3475">
        <v>1</v>
      </c>
      <c r="D3475">
        <v>1</v>
      </c>
      <c r="E3475">
        <v>1</v>
      </c>
      <c r="F3475">
        <v>2</v>
      </c>
      <c r="G3475">
        <v>3</v>
      </c>
      <c r="H3475" s="36">
        <v>2</v>
      </c>
    </row>
    <row r="3476" spans="1:8" x14ac:dyDescent="0.25">
      <c r="A3476" s="43">
        <v>2022</v>
      </c>
      <c r="B3476">
        <v>4</v>
      </c>
      <c r="C3476">
        <v>1</v>
      </c>
      <c r="D3476">
        <v>1</v>
      </c>
      <c r="E3476">
        <v>1</v>
      </c>
      <c r="F3476">
        <v>1</v>
      </c>
      <c r="G3476">
        <v>1</v>
      </c>
      <c r="H3476" s="36">
        <v>2</v>
      </c>
    </row>
    <row r="3477" spans="1:8" x14ac:dyDescent="0.25">
      <c r="A3477" s="43">
        <v>2016</v>
      </c>
      <c r="B3477">
        <v>4</v>
      </c>
      <c r="C3477">
        <v>1</v>
      </c>
      <c r="D3477">
        <v>1</v>
      </c>
      <c r="E3477">
        <v>2</v>
      </c>
      <c r="F3477">
        <v>2</v>
      </c>
      <c r="G3477">
        <v>2</v>
      </c>
      <c r="H3477" s="36">
        <v>2</v>
      </c>
    </row>
    <row r="3478" spans="1:8" x14ac:dyDescent="0.25">
      <c r="A3478" s="43">
        <v>2013</v>
      </c>
      <c r="B3478">
        <v>3</v>
      </c>
      <c r="C3478">
        <v>1</v>
      </c>
      <c r="D3478">
        <v>0.76</v>
      </c>
      <c r="E3478">
        <v>2</v>
      </c>
      <c r="F3478">
        <v>2</v>
      </c>
      <c r="G3478">
        <v>2</v>
      </c>
      <c r="H3478" s="36">
        <v>2</v>
      </c>
    </row>
    <row r="3479" spans="1:8" x14ac:dyDescent="0.25">
      <c r="A3479" s="43">
        <v>2016</v>
      </c>
      <c r="B3479">
        <v>3</v>
      </c>
      <c r="C3479">
        <v>0.97</v>
      </c>
      <c r="D3479">
        <v>0.69</v>
      </c>
      <c r="E3479">
        <v>1</v>
      </c>
      <c r="F3479">
        <v>25</v>
      </c>
      <c r="G3479">
        <v>32</v>
      </c>
      <c r="H3479" s="36">
        <v>2</v>
      </c>
    </row>
    <row r="3480" spans="1:8" x14ac:dyDescent="0.25">
      <c r="A3480" s="43">
        <v>2021</v>
      </c>
      <c r="B3480">
        <v>4</v>
      </c>
      <c r="C3480">
        <v>1</v>
      </c>
      <c r="D3480">
        <v>0.81</v>
      </c>
      <c r="E3480">
        <v>2</v>
      </c>
      <c r="F3480">
        <v>1</v>
      </c>
      <c r="G3480">
        <v>1</v>
      </c>
      <c r="H3480" s="36">
        <v>2</v>
      </c>
    </row>
    <row r="3481" spans="1:8" x14ac:dyDescent="0.25">
      <c r="A3481" s="43">
        <v>2017</v>
      </c>
      <c r="B3481">
        <v>0</v>
      </c>
      <c r="E3481">
        <v>1</v>
      </c>
      <c r="F3481">
        <v>1</v>
      </c>
      <c r="G3481">
        <v>1</v>
      </c>
      <c r="H3481" s="36">
        <v>2</v>
      </c>
    </row>
    <row r="3482" spans="1:8" x14ac:dyDescent="0.25">
      <c r="A3482" s="43">
        <v>2016</v>
      </c>
      <c r="B3482">
        <v>3</v>
      </c>
      <c r="C3482">
        <v>1</v>
      </c>
      <c r="D3482">
        <v>0</v>
      </c>
      <c r="E3482">
        <v>1</v>
      </c>
      <c r="F3482">
        <v>1</v>
      </c>
      <c r="G3482">
        <v>1</v>
      </c>
      <c r="H3482" s="36">
        <v>2</v>
      </c>
    </row>
    <row r="3483" spans="1:8" x14ac:dyDescent="0.25">
      <c r="A3483" s="43">
        <v>2020</v>
      </c>
      <c r="B3483">
        <v>0</v>
      </c>
      <c r="E3483">
        <v>1</v>
      </c>
      <c r="F3483">
        <v>1</v>
      </c>
      <c r="G3483">
        <v>1</v>
      </c>
      <c r="H3483" s="36">
        <v>2</v>
      </c>
    </row>
    <row r="3484" spans="1:8" x14ac:dyDescent="0.25">
      <c r="A3484" s="43">
        <v>2016</v>
      </c>
      <c r="B3484">
        <v>4</v>
      </c>
      <c r="C3484">
        <v>0.94</v>
      </c>
      <c r="D3484">
        <v>0.89</v>
      </c>
      <c r="E3484">
        <v>0</v>
      </c>
      <c r="F3484">
        <v>7</v>
      </c>
      <c r="G3484">
        <v>18</v>
      </c>
      <c r="H3484" s="36">
        <v>2</v>
      </c>
    </row>
    <row r="3485" spans="1:8" x14ac:dyDescent="0.25">
      <c r="A3485" s="43">
        <v>2016</v>
      </c>
      <c r="B3485">
        <v>0</v>
      </c>
      <c r="D3485">
        <v>0.6</v>
      </c>
      <c r="E3485">
        <v>1</v>
      </c>
      <c r="F3485">
        <v>1</v>
      </c>
      <c r="G3485">
        <v>1</v>
      </c>
      <c r="H3485" s="36">
        <v>2</v>
      </c>
    </row>
    <row r="3486" spans="1:8" x14ac:dyDescent="0.25">
      <c r="A3486" s="43">
        <v>2023</v>
      </c>
      <c r="B3486">
        <v>0</v>
      </c>
      <c r="E3486">
        <v>1</v>
      </c>
      <c r="F3486">
        <v>4</v>
      </c>
      <c r="G3486">
        <v>4</v>
      </c>
      <c r="H3486" s="36">
        <v>2</v>
      </c>
    </row>
    <row r="3487" spans="1:8" x14ac:dyDescent="0.25">
      <c r="A3487" s="43">
        <v>2021</v>
      </c>
      <c r="B3487">
        <v>0</v>
      </c>
      <c r="E3487">
        <v>1</v>
      </c>
      <c r="F3487">
        <v>2</v>
      </c>
      <c r="G3487">
        <v>3</v>
      </c>
      <c r="H3487" s="36">
        <v>1</v>
      </c>
    </row>
    <row r="3488" spans="1:8" x14ac:dyDescent="0.25">
      <c r="A3488" s="43">
        <v>2022</v>
      </c>
      <c r="B3488">
        <v>4</v>
      </c>
      <c r="C3488">
        <v>0.87</v>
      </c>
      <c r="D3488">
        <v>0.81</v>
      </c>
      <c r="E3488">
        <v>1</v>
      </c>
      <c r="F3488">
        <v>2</v>
      </c>
      <c r="G3488">
        <v>2</v>
      </c>
      <c r="H3488" s="36">
        <v>2</v>
      </c>
    </row>
    <row r="3489" spans="1:8" x14ac:dyDescent="0.25">
      <c r="A3489" s="43">
        <v>2014</v>
      </c>
      <c r="B3489">
        <v>4</v>
      </c>
      <c r="C3489">
        <v>1</v>
      </c>
      <c r="D3489">
        <v>0.95</v>
      </c>
      <c r="E3489">
        <v>2</v>
      </c>
      <c r="F3489">
        <v>1</v>
      </c>
      <c r="G3489">
        <v>1</v>
      </c>
      <c r="H3489" s="36">
        <v>2</v>
      </c>
    </row>
    <row r="3490" spans="1:8" x14ac:dyDescent="0.25">
      <c r="A3490" s="43">
        <v>2016</v>
      </c>
      <c r="B3490">
        <v>4</v>
      </c>
      <c r="C3490">
        <v>1</v>
      </c>
      <c r="D3490">
        <v>1</v>
      </c>
      <c r="E3490">
        <v>1</v>
      </c>
      <c r="F3490">
        <v>2</v>
      </c>
      <c r="G3490">
        <v>2</v>
      </c>
      <c r="H3490" s="36">
        <v>2</v>
      </c>
    </row>
    <row r="3491" spans="1:8" x14ac:dyDescent="0.25">
      <c r="A3491" s="43">
        <v>2015</v>
      </c>
      <c r="B3491">
        <v>4</v>
      </c>
      <c r="C3491">
        <v>1</v>
      </c>
      <c r="D3491">
        <v>1</v>
      </c>
      <c r="E3491">
        <v>2</v>
      </c>
      <c r="F3491">
        <v>1</v>
      </c>
      <c r="G3491">
        <v>1</v>
      </c>
      <c r="H3491" s="36">
        <v>2</v>
      </c>
    </row>
    <row r="3492" spans="1:8" x14ac:dyDescent="0.25">
      <c r="A3492" s="43">
        <v>2016</v>
      </c>
      <c r="B3492">
        <v>4</v>
      </c>
      <c r="C3492">
        <v>1</v>
      </c>
      <c r="D3492">
        <v>0.98</v>
      </c>
      <c r="E3492">
        <v>2</v>
      </c>
      <c r="F3492">
        <v>1</v>
      </c>
      <c r="G3492">
        <v>1</v>
      </c>
      <c r="H3492" s="36">
        <v>2</v>
      </c>
    </row>
    <row r="3493" spans="1:8" x14ac:dyDescent="0.25">
      <c r="A3493" s="43">
        <v>2013</v>
      </c>
      <c r="B3493">
        <v>3</v>
      </c>
      <c r="C3493">
        <v>1</v>
      </c>
      <c r="D3493">
        <v>0.71</v>
      </c>
      <c r="E3493">
        <v>1</v>
      </c>
      <c r="F3493">
        <v>6</v>
      </c>
      <c r="G3493">
        <v>6</v>
      </c>
      <c r="H3493" s="36">
        <v>2</v>
      </c>
    </row>
    <row r="3494" spans="1:8" x14ac:dyDescent="0.25">
      <c r="A3494" s="43">
        <v>2022</v>
      </c>
      <c r="B3494">
        <v>4</v>
      </c>
      <c r="C3494">
        <v>1</v>
      </c>
      <c r="D3494">
        <v>1</v>
      </c>
      <c r="E3494">
        <v>1</v>
      </c>
      <c r="F3494">
        <v>1</v>
      </c>
      <c r="G3494">
        <v>1</v>
      </c>
      <c r="H3494" s="36">
        <v>2</v>
      </c>
    </row>
    <row r="3495" spans="1:8" x14ac:dyDescent="0.25">
      <c r="A3495" s="43">
        <v>2017</v>
      </c>
      <c r="B3495">
        <v>0</v>
      </c>
      <c r="E3495">
        <v>1</v>
      </c>
      <c r="F3495">
        <v>1</v>
      </c>
      <c r="G3495">
        <v>1</v>
      </c>
      <c r="H3495" s="36">
        <v>2</v>
      </c>
    </row>
    <row r="3496" spans="1:8" x14ac:dyDescent="0.25">
      <c r="A3496" s="43">
        <v>2019</v>
      </c>
      <c r="B3496">
        <v>4</v>
      </c>
      <c r="C3496">
        <v>1</v>
      </c>
      <c r="D3496">
        <v>0.61</v>
      </c>
      <c r="E3496">
        <v>2</v>
      </c>
      <c r="F3496">
        <v>1</v>
      </c>
      <c r="G3496">
        <v>2</v>
      </c>
      <c r="H3496" s="36">
        <v>2</v>
      </c>
    </row>
    <row r="3497" spans="1:8" x14ac:dyDescent="0.25">
      <c r="A3497" s="43">
        <v>2019</v>
      </c>
      <c r="B3497">
        <v>4</v>
      </c>
      <c r="C3497">
        <v>1</v>
      </c>
      <c r="D3497">
        <v>1</v>
      </c>
      <c r="E3497">
        <v>2</v>
      </c>
      <c r="F3497">
        <v>2</v>
      </c>
      <c r="G3497">
        <v>4</v>
      </c>
      <c r="H3497" s="36">
        <v>2</v>
      </c>
    </row>
    <row r="3498" spans="1:8" x14ac:dyDescent="0.25">
      <c r="A3498" s="43">
        <v>2021</v>
      </c>
      <c r="B3498">
        <v>0</v>
      </c>
      <c r="D3498">
        <v>1</v>
      </c>
      <c r="E3498">
        <v>1</v>
      </c>
      <c r="F3498">
        <v>1</v>
      </c>
      <c r="G3498">
        <v>1</v>
      </c>
      <c r="H3498" s="36">
        <v>2</v>
      </c>
    </row>
    <row r="3499" spans="1:8" x14ac:dyDescent="0.25">
      <c r="A3499" s="43">
        <v>2019</v>
      </c>
      <c r="B3499">
        <v>4</v>
      </c>
      <c r="C3499">
        <v>1</v>
      </c>
      <c r="D3499">
        <v>1</v>
      </c>
      <c r="E3499">
        <v>1</v>
      </c>
      <c r="F3499">
        <v>3</v>
      </c>
      <c r="G3499">
        <v>3</v>
      </c>
      <c r="H3499" s="36">
        <v>2</v>
      </c>
    </row>
    <row r="3500" spans="1:8" x14ac:dyDescent="0.25">
      <c r="A3500" s="43">
        <v>2011</v>
      </c>
      <c r="B3500">
        <v>3</v>
      </c>
      <c r="C3500">
        <v>1</v>
      </c>
      <c r="E3500">
        <v>1</v>
      </c>
      <c r="F3500">
        <v>11</v>
      </c>
      <c r="G3500">
        <v>11</v>
      </c>
      <c r="H3500" s="36">
        <v>2</v>
      </c>
    </row>
    <row r="3501" spans="1:8" x14ac:dyDescent="0.25">
      <c r="A3501" s="43">
        <v>2012</v>
      </c>
      <c r="B3501">
        <v>3</v>
      </c>
      <c r="C3501">
        <v>1</v>
      </c>
      <c r="D3501">
        <v>0.5</v>
      </c>
      <c r="E3501">
        <v>1</v>
      </c>
      <c r="F3501">
        <v>1</v>
      </c>
      <c r="G3501">
        <v>1</v>
      </c>
      <c r="H3501" s="36">
        <v>2</v>
      </c>
    </row>
    <row r="3502" spans="1:8" x14ac:dyDescent="0.25">
      <c r="A3502" s="43">
        <v>2022</v>
      </c>
      <c r="B3502">
        <v>1</v>
      </c>
      <c r="C3502">
        <v>1</v>
      </c>
      <c r="D3502">
        <v>0.5</v>
      </c>
      <c r="E3502">
        <v>1</v>
      </c>
      <c r="F3502">
        <v>2</v>
      </c>
      <c r="G3502">
        <v>2</v>
      </c>
      <c r="H3502" s="36">
        <v>2</v>
      </c>
    </row>
    <row r="3503" spans="1:8" x14ac:dyDescent="0.25">
      <c r="A3503" s="43">
        <v>2022</v>
      </c>
      <c r="B3503">
        <v>4</v>
      </c>
      <c r="C3503">
        <v>0.9</v>
      </c>
      <c r="D3503">
        <v>0.79</v>
      </c>
      <c r="E3503">
        <v>1</v>
      </c>
      <c r="F3503">
        <v>1</v>
      </c>
      <c r="G3503">
        <v>3</v>
      </c>
      <c r="H3503" s="36">
        <v>2</v>
      </c>
    </row>
    <row r="3504" spans="1:8" x14ac:dyDescent="0.25">
      <c r="A3504" s="43">
        <v>2015</v>
      </c>
      <c r="B3504">
        <v>4</v>
      </c>
      <c r="C3504">
        <v>1</v>
      </c>
      <c r="D3504">
        <v>0.95</v>
      </c>
      <c r="E3504">
        <v>2</v>
      </c>
      <c r="F3504">
        <v>1</v>
      </c>
      <c r="G3504">
        <v>1</v>
      </c>
      <c r="H3504" s="36">
        <v>2</v>
      </c>
    </row>
    <row r="3505" spans="1:8" x14ac:dyDescent="0.25">
      <c r="A3505" s="43">
        <v>2020</v>
      </c>
      <c r="B3505">
        <v>4</v>
      </c>
      <c r="C3505">
        <v>0.75</v>
      </c>
      <c r="D3505">
        <v>0.99</v>
      </c>
      <c r="E3505">
        <v>2</v>
      </c>
      <c r="F3505">
        <v>2</v>
      </c>
      <c r="G3505">
        <v>2</v>
      </c>
      <c r="H3505" s="36">
        <v>2</v>
      </c>
    </row>
    <row r="3506" spans="1:8" x14ac:dyDescent="0.25">
      <c r="A3506" s="43">
        <v>2017</v>
      </c>
      <c r="B3506">
        <v>4</v>
      </c>
      <c r="C3506">
        <v>1</v>
      </c>
      <c r="D3506">
        <v>0.77</v>
      </c>
      <c r="E3506">
        <v>1</v>
      </c>
      <c r="F3506">
        <v>2</v>
      </c>
      <c r="G3506">
        <v>2</v>
      </c>
      <c r="H3506" s="36">
        <v>2</v>
      </c>
    </row>
    <row r="3507" spans="1:8" x14ac:dyDescent="0.25">
      <c r="A3507" s="43">
        <v>2017</v>
      </c>
      <c r="B3507">
        <v>3</v>
      </c>
      <c r="C3507">
        <v>1</v>
      </c>
      <c r="D3507">
        <v>0.94</v>
      </c>
      <c r="E3507">
        <v>2</v>
      </c>
      <c r="F3507">
        <v>1</v>
      </c>
      <c r="G3507">
        <v>7</v>
      </c>
      <c r="H3507" s="36">
        <v>2</v>
      </c>
    </row>
    <row r="3508" spans="1:8" x14ac:dyDescent="0.25">
      <c r="A3508" s="43">
        <v>2022</v>
      </c>
      <c r="B3508">
        <v>4</v>
      </c>
      <c r="C3508">
        <v>1</v>
      </c>
      <c r="D3508">
        <v>0.99</v>
      </c>
      <c r="E3508">
        <v>1</v>
      </c>
      <c r="F3508">
        <v>2</v>
      </c>
      <c r="G3508">
        <v>2</v>
      </c>
      <c r="H3508" s="36">
        <v>2</v>
      </c>
    </row>
    <row r="3509" spans="1:8" x14ac:dyDescent="0.25">
      <c r="A3509" s="43">
        <v>2016</v>
      </c>
      <c r="B3509">
        <v>4</v>
      </c>
      <c r="C3509">
        <v>1</v>
      </c>
      <c r="D3509">
        <v>1</v>
      </c>
      <c r="E3509">
        <v>2</v>
      </c>
      <c r="F3509">
        <v>3</v>
      </c>
      <c r="G3509">
        <v>4</v>
      </c>
      <c r="H3509" s="36">
        <v>2</v>
      </c>
    </row>
    <row r="3510" spans="1:8" x14ac:dyDescent="0.25">
      <c r="A3510" s="43">
        <v>2015</v>
      </c>
      <c r="B3510">
        <v>3</v>
      </c>
      <c r="C3510">
        <v>1</v>
      </c>
      <c r="D3510">
        <v>1</v>
      </c>
      <c r="E3510">
        <v>1</v>
      </c>
      <c r="F3510">
        <v>2</v>
      </c>
      <c r="G3510">
        <v>2</v>
      </c>
      <c r="H3510" s="36">
        <v>2</v>
      </c>
    </row>
    <row r="3511" spans="1:8" x14ac:dyDescent="0.25">
      <c r="A3511" s="43">
        <v>2022</v>
      </c>
      <c r="B3511">
        <v>4</v>
      </c>
      <c r="C3511">
        <v>1</v>
      </c>
      <c r="D3511">
        <v>1</v>
      </c>
      <c r="E3511">
        <v>2</v>
      </c>
      <c r="F3511">
        <v>2</v>
      </c>
      <c r="G3511">
        <v>2</v>
      </c>
      <c r="H3511" s="36">
        <v>2</v>
      </c>
    </row>
    <row r="3512" spans="1:8" x14ac:dyDescent="0.25">
      <c r="A3512" s="43">
        <v>2017</v>
      </c>
      <c r="B3512">
        <v>4</v>
      </c>
      <c r="C3512">
        <v>1</v>
      </c>
      <c r="D3512">
        <v>0.81</v>
      </c>
      <c r="E3512">
        <v>2</v>
      </c>
      <c r="F3512">
        <v>1</v>
      </c>
      <c r="G3512">
        <v>1</v>
      </c>
      <c r="H3512" s="36">
        <v>2</v>
      </c>
    </row>
    <row r="3513" spans="1:8" x14ac:dyDescent="0.25">
      <c r="A3513" s="43">
        <v>2017</v>
      </c>
      <c r="B3513">
        <v>2</v>
      </c>
      <c r="C3513">
        <v>0.21</v>
      </c>
      <c r="D3513">
        <v>0</v>
      </c>
      <c r="E3513">
        <v>1</v>
      </c>
      <c r="F3513">
        <v>3</v>
      </c>
      <c r="G3513">
        <v>12</v>
      </c>
      <c r="H3513" s="36">
        <v>2</v>
      </c>
    </row>
    <row r="3514" spans="1:8" x14ac:dyDescent="0.25">
      <c r="A3514" s="43">
        <v>2022</v>
      </c>
      <c r="B3514">
        <v>3</v>
      </c>
      <c r="C3514">
        <v>1</v>
      </c>
      <c r="D3514">
        <v>0.99</v>
      </c>
      <c r="E3514">
        <v>2</v>
      </c>
      <c r="F3514">
        <v>1</v>
      </c>
      <c r="G3514">
        <v>2</v>
      </c>
      <c r="H3514" s="36">
        <v>2</v>
      </c>
    </row>
    <row r="3515" spans="1:8" x14ac:dyDescent="0.25">
      <c r="A3515" s="43">
        <v>2022</v>
      </c>
      <c r="B3515">
        <v>4</v>
      </c>
      <c r="C3515">
        <v>1</v>
      </c>
      <c r="D3515">
        <v>1</v>
      </c>
      <c r="E3515">
        <v>2</v>
      </c>
      <c r="F3515">
        <v>1</v>
      </c>
      <c r="G3515">
        <v>1</v>
      </c>
      <c r="H3515" s="36">
        <v>2</v>
      </c>
    </row>
    <row r="3516" spans="1:8" x14ac:dyDescent="0.25">
      <c r="A3516" s="43">
        <v>2016</v>
      </c>
      <c r="B3516">
        <v>3</v>
      </c>
      <c r="C3516">
        <v>1</v>
      </c>
      <c r="D3516">
        <v>0.47</v>
      </c>
      <c r="E3516">
        <v>1</v>
      </c>
      <c r="F3516">
        <v>1</v>
      </c>
      <c r="G3516">
        <v>1</v>
      </c>
      <c r="H3516" s="36">
        <v>2</v>
      </c>
    </row>
    <row r="3517" spans="1:8" x14ac:dyDescent="0.25">
      <c r="A3517" s="43">
        <v>2022</v>
      </c>
      <c r="B3517">
        <v>4</v>
      </c>
      <c r="C3517">
        <v>1</v>
      </c>
      <c r="D3517">
        <v>1</v>
      </c>
      <c r="E3517">
        <v>1</v>
      </c>
      <c r="F3517">
        <v>1</v>
      </c>
      <c r="G3517">
        <v>1</v>
      </c>
      <c r="H3517" s="36">
        <v>2</v>
      </c>
    </row>
    <row r="3518" spans="1:8" x14ac:dyDescent="0.25">
      <c r="A3518" s="43">
        <v>2022</v>
      </c>
      <c r="B3518">
        <v>3</v>
      </c>
      <c r="C3518">
        <v>1</v>
      </c>
      <c r="D3518">
        <v>0.92</v>
      </c>
      <c r="E3518">
        <v>1</v>
      </c>
      <c r="F3518">
        <v>2</v>
      </c>
      <c r="G3518">
        <v>2</v>
      </c>
      <c r="H3518" s="36">
        <v>2</v>
      </c>
    </row>
    <row r="3519" spans="1:8" x14ac:dyDescent="0.25">
      <c r="A3519" s="43">
        <v>2018</v>
      </c>
      <c r="B3519">
        <v>0</v>
      </c>
      <c r="E3519">
        <v>1</v>
      </c>
      <c r="F3519">
        <v>1</v>
      </c>
      <c r="G3519">
        <v>1</v>
      </c>
      <c r="H3519" s="36">
        <v>2</v>
      </c>
    </row>
    <row r="3520" spans="1:8" x14ac:dyDescent="0.25">
      <c r="A3520" s="43">
        <v>2022</v>
      </c>
      <c r="B3520">
        <v>4</v>
      </c>
      <c r="C3520">
        <v>1</v>
      </c>
      <c r="D3520">
        <v>1</v>
      </c>
      <c r="E3520">
        <v>1</v>
      </c>
      <c r="F3520">
        <v>1</v>
      </c>
      <c r="G3520">
        <v>1</v>
      </c>
      <c r="H3520" s="36">
        <v>2</v>
      </c>
    </row>
    <row r="3521" spans="1:8" x14ac:dyDescent="0.25">
      <c r="A3521" s="43">
        <v>2022</v>
      </c>
      <c r="B3521">
        <v>4</v>
      </c>
      <c r="C3521">
        <v>1</v>
      </c>
      <c r="D3521">
        <v>1</v>
      </c>
      <c r="E3521">
        <v>2</v>
      </c>
      <c r="F3521">
        <v>1</v>
      </c>
      <c r="G3521">
        <v>1</v>
      </c>
      <c r="H3521" s="36">
        <v>2</v>
      </c>
    </row>
    <row r="3522" spans="1:8" x14ac:dyDescent="0.25">
      <c r="A3522" s="43">
        <v>2022</v>
      </c>
      <c r="B3522">
        <v>4</v>
      </c>
      <c r="C3522">
        <v>1</v>
      </c>
      <c r="D3522">
        <v>1</v>
      </c>
      <c r="E3522">
        <v>2</v>
      </c>
      <c r="F3522">
        <v>1</v>
      </c>
      <c r="G3522">
        <v>1</v>
      </c>
      <c r="H3522" s="36">
        <v>2</v>
      </c>
    </row>
    <row r="3523" spans="1:8" x14ac:dyDescent="0.25">
      <c r="A3523" s="43">
        <v>2015</v>
      </c>
      <c r="B3523">
        <v>4</v>
      </c>
      <c r="C3523">
        <v>1</v>
      </c>
      <c r="D3523">
        <v>0.88</v>
      </c>
      <c r="E3523">
        <v>2</v>
      </c>
      <c r="F3523">
        <v>1</v>
      </c>
      <c r="G3523">
        <v>2</v>
      </c>
      <c r="H3523" s="36">
        <v>2</v>
      </c>
    </row>
    <row r="3524" spans="1:8" x14ac:dyDescent="0.25">
      <c r="A3524" s="43">
        <v>2019</v>
      </c>
      <c r="B3524">
        <v>2</v>
      </c>
      <c r="C3524">
        <v>0</v>
      </c>
      <c r="D3524">
        <v>0.33</v>
      </c>
      <c r="E3524">
        <v>1</v>
      </c>
      <c r="F3524">
        <v>1</v>
      </c>
      <c r="G3524">
        <v>1</v>
      </c>
      <c r="H3524" s="36">
        <v>2</v>
      </c>
    </row>
    <row r="3525" spans="1:8" x14ac:dyDescent="0.25">
      <c r="A3525" s="43">
        <v>2022</v>
      </c>
      <c r="B3525">
        <v>4</v>
      </c>
      <c r="C3525">
        <v>1</v>
      </c>
      <c r="D3525">
        <v>0.96</v>
      </c>
      <c r="E3525">
        <v>2</v>
      </c>
      <c r="F3525">
        <v>1</v>
      </c>
      <c r="G3525">
        <v>1</v>
      </c>
      <c r="H3525" s="36">
        <v>2</v>
      </c>
    </row>
    <row r="3526" spans="1:8" x14ac:dyDescent="0.25">
      <c r="A3526" s="43">
        <v>2017</v>
      </c>
      <c r="B3526">
        <v>4</v>
      </c>
      <c r="C3526">
        <v>1</v>
      </c>
      <c r="D3526">
        <v>0.94</v>
      </c>
      <c r="E3526">
        <v>1</v>
      </c>
      <c r="F3526">
        <v>1</v>
      </c>
      <c r="G3526">
        <v>1</v>
      </c>
      <c r="H3526" s="36">
        <v>2</v>
      </c>
    </row>
    <row r="3527" spans="1:8" x14ac:dyDescent="0.25">
      <c r="A3527" s="43">
        <v>2022</v>
      </c>
      <c r="B3527">
        <v>4</v>
      </c>
      <c r="C3527">
        <v>1</v>
      </c>
      <c r="D3527">
        <v>1</v>
      </c>
      <c r="E3527">
        <v>1</v>
      </c>
      <c r="F3527">
        <v>1</v>
      </c>
      <c r="G3527">
        <v>1</v>
      </c>
      <c r="H3527" s="36">
        <v>2</v>
      </c>
    </row>
    <row r="3528" spans="1:8" x14ac:dyDescent="0.25">
      <c r="A3528" s="43">
        <v>2022</v>
      </c>
      <c r="B3528">
        <v>1</v>
      </c>
      <c r="C3528">
        <v>0.5</v>
      </c>
      <c r="D3528">
        <v>0.96</v>
      </c>
      <c r="E3528">
        <v>1</v>
      </c>
      <c r="F3528">
        <v>1</v>
      </c>
      <c r="G3528">
        <v>1</v>
      </c>
      <c r="H3528" s="36">
        <v>2</v>
      </c>
    </row>
    <row r="3529" spans="1:8" x14ac:dyDescent="0.25">
      <c r="A3529" s="43">
        <v>2022</v>
      </c>
      <c r="B3529">
        <v>3</v>
      </c>
      <c r="C3529">
        <v>1</v>
      </c>
      <c r="D3529">
        <v>1</v>
      </c>
      <c r="E3529">
        <v>1</v>
      </c>
      <c r="F3529">
        <v>4</v>
      </c>
      <c r="G3529">
        <v>4</v>
      </c>
      <c r="H3529" s="36">
        <v>2</v>
      </c>
    </row>
    <row r="3530" spans="1:8" x14ac:dyDescent="0.25">
      <c r="A3530" s="43">
        <v>2022</v>
      </c>
      <c r="B3530">
        <v>4</v>
      </c>
      <c r="C3530">
        <v>1</v>
      </c>
      <c r="D3530">
        <v>0.99</v>
      </c>
      <c r="E3530">
        <v>2</v>
      </c>
      <c r="F3530">
        <v>1</v>
      </c>
      <c r="G3530">
        <v>1</v>
      </c>
      <c r="H3530" s="36">
        <v>2</v>
      </c>
    </row>
    <row r="3531" spans="1:8" x14ac:dyDescent="0.25">
      <c r="A3531" s="43">
        <v>2022</v>
      </c>
      <c r="B3531">
        <v>4</v>
      </c>
      <c r="C3531">
        <v>1</v>
      </c>
      <c r="D3531">
        <v>1</v>
      </c>
      <c r="E3531">
        <v>1</v>
      </c>
      <c r="F3531">
        <v>1</v>
      </c>
      <c r="G3531">
        <v>1</v>
      </c>
      <c r="H3531" s="36">
        <v>2</v>
      </c>
    </row>
    <row r="3532" spans="1:8" x14ac:dyDescent="0.25">
      <c r="A3532" s="43">
        <v>2022</v>
      </c>
      <c r="B3532">
        <v>4</v>
      </c>
      <c r="C3532">
        <v>1</v>
      </c>
      <c r="D3532">
        <v>1</v>
      </c>
      <c r="E3532">
        <v>1</v>
      </c>
      <c r="F3532">
        <v>1</v>
      </c>
      <c r="G3532">
        <v>1</v>
      </c>
      <c r="H3532" s="36">
        <v>2</v>
      </c>
    </row>
    <row r="3533" spans="1:8" x14ac:dyDescent="0.25">
      <c r="A3533" s="43">
        <v>2016</v>
      </c>
      <c r="B3533">
        <v>0</v>
      </c>
      <c r="E3533">
        <v>1</v>
      </c>
      <c r="F3533">
        <v>13</v>
      </c>
      <c r="G3533">
        <v>31</v>
      </c>
      <c r="H3533" s="36">
        <v>2</v>
      </c>
    </row>
    <row r="3534" spans="1:8" x14ac:dyDescent="0.25">
      <c r="A3534" s="43">
        <v>2015</v>
      </c>
      <c r="B3534">
        <v>0</v>
      </c>
      <c r="D3534">
        <v>0</v>
      </c>
      <c r="E3534">
        <v>1</v>
      </c>
      <c r="F3534">
        <v>1</v>
      </c>
      <c r="G3534">
        <v>1</v>
      </c>
      <c r="H3534" s="36">
        <v>2</v>
      </c>
    </row>
    <row r="3535" spans="1:8" x14ac:dyDescent="0.25">
      <c r="A3535" s="43">
        <v>2022</v>
      </c>
      <c r="B3535">
        <v>4</v>
      </c>
      <c r="C3535">
        <v>1</v>
      </c>
      <c r="D3535">
        <v>1</v>
      </c>
      <c r="E3535">
        <v>1</v>
      </c>
      <c r="F3535">
        <v>1</v>
      </c>
      <c r="G3535">
        <v>2</v>
      </c>
      <c r="H3535" s="36">
        <v>2</v>
      </c>
    </row>
    <row r="3536" spans="1:8" x14ac:dyDescent="0.25">
      <c r="A3536" s="43">
        <v>2019</v>
      </c>
      <c r="B3536">
        <v>0</v>
      </c>
      <c r="D3536">
        <v>0.77</v>
      </c>
      <c r="E3536">
        <v>1</v>
      </c>
      <c r="F3536">
        <v>1</v>
      </c>
      <c r="G3536">
        <v>1</v>
      </c>
      <c r="H3536" s="36">
        <v>2</v>
      </c>
    </row>
    <row r="3537" spans="1:8" x14ac:dyDescent="0.25">
      <c r="A3537" s="43">
        <v>2022</v>
      </c>
      <c r="B3537">
        <v>4</v>
      </c>
      <c r="C3537">
        <v>0.86</v>
      </c>
      <c r="D3537">
        <v>1</v>
      </c>
      <c r="E3537">
        <v>1</v>
      </c>
      <c r="F3537">
        <v>1</v>
      </c>
      <c r="G3537">
        <v>1</v>
      </c>
      <c r="H3537" s="36">
        <v>2</v>
      </c>
    </row>
    <row r="3538" spans="1:8" x14ac:dyDescent="0.25">
      <c r="A3538" s="43">
        <v>2014</v>
      </c>
      <c r="B3538">
        <v>1</v>
      </c>
      <c r="C3538">
        <v>0.8</v>
      </c>
      <c r="D3538">
        <v>0.69</v>
      </c>
      <c r="E3538">
        <v>1</v>
      </c>
      <c r="F3538">
        <v>2</v>
      </c>
      <c r="G3538">
        <v>3</v>
      </c>
      <c r="H3538" s="36">
        <v>2</v>
      </c>
    </row>
    <row r="3539" spans="1:8" x14ac:dyDescent="0.25">
      <c r="A3539" s="43">
        <v>2020</v>
      </c>
      <c r="B3539">
        <v>4</v>
      </c>
      <c r="C3539">
        <v>1</v>
      </c>
      <c r="D3539">
        <v>0.99</v>
      </c>
      <c r="E3539">
        <v>2</v>
      </c>
      <c r="F3539">
        <v>1</v>
      </c>
      <c r="G3539">
        <v>1</v>
      </c>
      <c r="H3539" s="36">
        <v>2</v>
      </c>
    </row>
    <row r="3540" spans="1:8" x14ac:dyDescent="0.25">
      <c r="A3540" s="43">
        <v>2013</v>
      </c>
      <c r="B3540">
        <v>4</v>
      </c>
      <c r="C3540">
        <v>1</v>
      </c>
      <c r="D3540">
        <v>0.97</v>
      </c>
      <c r="E3540">
        <v>1</v>
      </c>
      <c r="F3540">
        <v>4</v>
      </c>
      <c r="G3540">
        <v>10</v>
      </c>
      <c r="H3540" s="36">
        <v>2</v>
      </c>
    </row>
    <row r="3541" spans="1:8" x14ac:dyDescent="0.25">
      <c r="A3541" s="43">
        <v>2015</v>
      </c>
      <c r="B3541">
        <v>4</v>
      </c>
      <c r="C3541">
        <v>1</v>
      </c>
      <c r="D3541">
        <v>0.97</v>
      </c>
      <c r="E3541">
        <v>2</v>
      </c>
      <c r="F3541">
        <v>5</v>
      </c>
      <c r="G3541">
        <v>6</v>
      </c>
      <c r="H3541" s="36">
        <v>2</v>
      </c>
    </row>
    <row r="3542" spans="1:8" x14ac:dyDescent="0.25">
      <c r="A3542" s="43">
        <v>2017</v>
      </c>
      <c r="B3542">
        <v>4</v>
      </c>
      <c r="C3542">
        <v>0.8</v>
      </c>
      <c r="D3542">
        <v>0.5</v>
      </c>
      <c r="E3542">
        <v>1</v>
      </c>
      <c r="F3542">
        <v>1</v>
      </c>
      <c r="G3542">
        <v>8</v>
      </c>
      <c r="H3542" s="36">
        <v>2</v>
      </c>
    </row>
    <row r="3543" spans="1:8" x14ac:dyDescent="0.25">
      <c r="A3543" s="43">
        <v>2015</v>
      </c>
      <c r="B3543">
        <v>4</v>
      </c>
      <c r="C3543">
        <v>1</v>
      </c>
      <c r="D3543">
        <v>1</v>
      </c>
      <c r="E3543">
        <v>2</v>
      </c>
      <c r="F3543">
        <v>5</v>
      </c>
      <c r="G3543">
        <v>5</v>
      </c>
      <c r="H3543" s="36">
        <v>2</v>
      </c>
    </row>
    <row r="3544" spans="1:8" x14ac:dyDescent="0.25">
      <c r="A3544" s="43">
        <v>2014</v>
      </c>
      <c r="B3544">
        <v>0</v>
      </c>
      <c r="E3544">
        <v>1</v>
      </c>
      <c r="F3544">
        <v>1</v>
      </c>
      <c r="G3544">
        <v>2</v>
      </c>
      <c r="H3544" s="36">
        <v>2</v>
      </c>
    </row>
    <row r="3545" spans="1:8" x14ac:dyDescent="0.25">
      <c r="A3545" s="43">
        <v>2022</v>
      </c>
      <c r="B3545">
        <v>4</v>
      </c>
      <c r="C3545">
        <v>0.95</v>
      </c>
      <c r="D3545">
        <v>1</v>
      </c>
      <c r="E3545">
        <v>2</v>
      </c>
      <c r="F3545">
        <v>1</v>
      </c>
      <c r="G3545">
        <v>1</v>
      </c>
      <c r="H3545" s="36">
        <v>2</v>
      </c>
    </row>
    <row r="3546" spans="1:8" x14ac:dyDescent="0.25">
      <c r="A3546" s="43">
        <v>2018</v>
      </c>
      <c r="B3546">
        <v>4</v>
      </c>
      <c r="C3546">
        <v>1</v>
      </c>
      <c r="D3546">
        <v>0.92</v>
      </c>
      <c r="E3546">
        <v>2</v>
      </c>
      <c r="F3546">
        <v>2</v>
      </c>
      <c r="G3546">
        <v>2</v>
      </c>
      <c r="H3546" s="36">
        <v>2</v>
      </c>
    </row>
    <row r="3547" spans="1:8" x14ac:dyDescent="0.25">
      <c r="A3547" s="43">
        <v>2022</v>
      </c>
      <c r="B3547">
        <v>0</v>
      </c>
      <c r="E3547">
        <v>1</v>
      </c>
      <c r="F3547">
        <v>1</v>
      </c>
      <c r="G3547">
        <v>1</v>
      </c>
      <c r="H3547" s="36">
        <v>2</v>
      </c>
    </row>
    <row r="3548" spans="1:8" x14ac:dyDescent="0.25">
      <c r="A3548" s="43">
        <v>2022</v>
      </c>
      <c r="B3548">
        <v>4</v>
      </c>
      <c r="C3548">
        <v>1</v>
      </c>
      <c r="D3548">
        <v>1</v>
      </c>
      <c r="E3548">
        <v>1</v>
      </c>
      <c r="F3548">
        <v>4</v>
      </c>
      <c r="G3548">
        <v>4</v>
      </c>
      <c r="H3548" s="36">
        <v>1</v>
      </c>
    </row>
    <row r="3549" spans="1:8" x14ac:dyDescent="0.25">
      <c r="A3549" s="43">
        <v>2022</v>
      </c>
      <c r="B3549">
        <v>2</v>
      </c>
      <c r="C3549">
        <v>0</v>
      </c>
      <c r="D3549">
        <v>0</v>
      </c>
      <c r="E3549">
        <v>1</v>
      </c>
      <c r="F3549">
        <v>125</v>
      </c>
      <c r="G3549">
        <v>182</v>
      </c>
      <c r="H3549" s="36">
        <v>2</v>
      </c>
    </row>
    <row r="3550" spans="1:8" x14ac:dyDescent="0.25">
      <c r="A3550" s="43">
        <v>2022</v>
      </c>
      <c r="B3550">
        <v>4</v>
      </c>
      <c r="C3550">
        <v>1</v>
      </c>
      <c r="D3550">
        <v>0.99</v>
      </c>
      <c r="E3550">
        <v>1</v>
      </c>
      <c r="F3550">
        <v>1</v>
      </c>
      <c r="G3550">
        <v>1</v>
      </c>
      <c r="H3550" s="36">
        <v>2</v>
      </c>
    </row>
    <row r="3551" spans="1:8" x14ac:dyDescent="0.25">
      <c r="A3551" s="43">
        <v>2020</v>
      </c>
      <c r="B3551">
        <v>4</v>
      </c>
      <c r="C3551">
        <v>1</v>
      </c>
      <c r="D3551">
        <v>1</v>
      </c>
      <c r="E3551">
        <v>2</v>
      </c>
      <c r="F3551">
        <v>1</v>
      </c>
      <c r="G3551">
        <v>1</v>
      </c>
      <c r="H3551" s="36">
        <v>2</v>
      </c>
    </row>
    <row r="3552" spans="1:8" x14ac:dyDescent="0.25">
      <c r="A3552" s="43">
        <v>2016</v>
      </c>
      <c r="B3552">
        <v>4</v>
      </c>
      <c r="C3552">
        <v>1</v>
      </c>
      <c r="D3552">
        <v>0.91</v>
      </c>
      <c r="E3552">
        <v>2</v>
      </c>
      <c r="F3552">
        <v>2</v>
      </c>
      <c r="G3552">
        <v>7</v>
      </c>
      <c r="H3552" s="36">
        <v>2</v>
      </c>
    </row>
    <row r="3553" spans="1:8" x14ac:dyDescent="0.25">
      <c r="A3553" s="43">
        <v>2022</v>
      </c>
      <c r="B3553">
        <v>4</v>
      </c>
      <c r="C3553">
        <v>1</v>
      </c>
      <c r="D3553">
        <v>1</v>
      </c>
      <c r="E3553">
        <v>1</v>
      </c>
      <c r="F3553">
        <v>3</v>
      </c>
      <c r="G3553">
        <v>3</v>
      </c>
      <c r="H3553" s="36">
        <v>2</v>
      </c>
    </row>
    <row r="3554" spans="1:8" x14ac:dyDescent="0.25">
      <c r="A3554" s="43">
        <v>2017</v>
      </c>
      <c r="B3554">
        <v>3</v>
      </c>
      <c r="C3554">
        <v>1</v>
      </c>
      <c r="D3554">
        <v>0.86</v>
      </c>
      <c r="E3554">
        <v>2</v>
      </c>
      <c r="F3554">
        <v>3</v>
      </c>
      <c r="G3554">
        <v>3</v>
      </c>
      <c r="H3554" s="36">
        <v>2</v>
      </c>
    </row>
    <row r="3555" spans="1:8" x14ac:dyDescent="0.25">
      <c r="A3555" s="43">
        <v>2018</v>
      </c>
      <c r="B3555">
        <v>4</v>
      </c>
      <c r="C3555">
        <v>1</v>
      </c>
      <c r="D3555">
        <v>0.99</v>
      </c>
      <c r="E3555">
        <v>1</v>
      </c>
      <c r="F3555">
        <v>3</v>
      </c>
      <c r="G3555">
        <v>3</v>
      </c>
      <c r="H3555" s="36">
        <v>2</v>
      </c>
    </row>
    <row r="3556" spans="1:8" x14ac:dyDescent="0.25">
      <c r="A3556" s="43">
        <v>2022</v>
      </c>
      <c r="B3556">
        <v>4</v>
      </c>
      <c r="C3556">
        <v>1</v>
      </c>
      <c r="D3556">
        <v>1</v>
      </c>
      <c r="E3556">
        <v>1</v>
      </c>
      <c r="F3556">
        <v>6</v>
      </c>
      <c r="G3556">
        <v>7</v>
      </c>
      <c r="H3556" s="36">
        <v>1</v>
      </c>
    </row>
    <row r="3557" spans="1:8" x14ac:dyDescent="0.25">
      <c r="A3557" s="43">
        <v>2015</v>
      </c>
      <c r="B3557">
        <v>4</v>
      </c>
      <c r="C3557">
        <v>1</v>
      </c>
      <c r="D3557">
        <v>1</v>
      </c>
      <c r="E3557">
        <v>2</v>
      </c>
      <c r="F3557">
        <v>3</v>
      </c>
      <c r="G3557">
        <v>3</v>
      </c>
      <c r="H3557" s="36">
        <v>2</v>
      </c>
    </row>
    <row r="3558" spans="1:8" x14ac:dyDescent="0.25">
      <c r="A3558" s="43">
        <v>2022</v>
      </c>
      <c r="B3558">
        <v>4</v>
      </c>
      <c r="C3558">
        <v>1</v>
      </c>
      <c r="D3558">
        <v>1</v>
      </c>
      <c r="E3558">
        <v>2</v>
      </c>
      <c r="F3558">
        <v>1</v>
      </c>
      <c r="G3558">
        <v>1</v>
      </c>
      <c r="H3558" s="36">
        <v>2</v>
      </c>
    </row>
    <row r="3559" spans="1:8" x14ac:dyDescent="0.25">
      <c r="A3559" s="43">
        <v>2018</v>
      </c>
      <c r="B3559">
        <v>4</v>
      </c>
      <c r="C3559">
        <v>1</v>
      </c>
      <c r="D3559">
        <v>1</v>
      </c>
      <c r="E3559">
        <v>2</v>
      </c>
      <c r="F3559">
        <v>1</v>
      </c>
      <c r="G3559">
        <v>1</v>
      </c>
      <c r="H3559" s="36">
        <v>2</v>
      </c>
    </row>
    <row r="3560" spans="1:8" x14ac:dyDescent="0.25">
      <c r="A3560" s="43">
        <v>2017</v>
      </c>
      <c r="B3560">
        <v>4</v>
      </c>
      <c r="C3560">
        <v>0.91</v>
      </c>
      <c r="D3560">
        <v>1</v>
      </c>
      <c r="E3560">
        <v>1</v>
      </c>
      <c r="F3560">
        <v>1</v>
      </c>
      <c r="G3560">
        <v>1</v>
      </c>
      <c r="H3560" s="36">
        <v>2</v>
      </c>
    </row>
    <row r="3561" spans="1:8" x14ac:dyDescent="0.25">
      <c r="A3561" s="43">
        <v>2022</v>
      </c>
      <c r="B3561">
        <v>4</v>
      </c>
      <c r="C3561">
        <v>1</v>
      </c>
      <c r="D3561">
        <v>0.99</v>
      </c>
      <c r="E3561">
        <v>1</v>
      </c>
      <c r="F3561">
        <v>10</v>
      </c>
      <c r="G3561">
        <v>11</v>
      </c>
      <c r="H3561" s="36">
        <v>2</v>
      </c>
    </row>
    <row r="3562" spans="1:8" x14ac:dyDescent="0.25">
      <c r="A3562" s="43">
        <v>2022</v>
      </c>
      <c r="B3562">
        <v>4</v>
      </c>
      <c r="C3562">
        <v>1</v>
      </c>
      <c r="D3562">
        <v>1</v>
      </c>
      <c r="E3562">
        <v>1</v>
      </c>
      <c r="F3562">
        <v>1</v>
      </c>
      <c r="G3562">
        <v>1</v>
      </c>
      <c r="H3562" s="36">
        <v>2</v>
      </c>
    </row>
    <row r="3563" spans="1:8" x14ac:dyDescent="0.25">
      <c r="A3563" s="43">
        <v>2022</v>
      </c>
      <c r="B3563">
        <v>4</v>
      </c>
      <c r="C3563">
        <v>1</v>
      </c>
      <c r="D3563">
        <v>0.94</v>
      </c>
      <c r="E3563">
        <v>1</v>
      </c>
      <c r="F3563">
        <v>1</v>
      </c>
      <c r="G3563">
        <v>1</v>
      </c>
      <c r="H3563" s="36">
        <v>2</v>
      </c>
    </row>
    <row r="3564" spans="1:8" x14ac:dyDescent="0.25">
      <c r="A3564" s="43">
        <v>2015</v>
      </c>
      <c r="B3564">
        <v>3</v>
      </c>
      <c r="C3564">
        <v>1</v>
      </c>
      <c r="D3564">
        <v>0</v>
      </c>
      <c r="E3564">
        <v>1</v>
      </c>
      <c r="F3564">
        <v>1</v>
      </c>
      <c r="G3564">
        <v>1</v>
      </c>
      <c r="H3564" s="36">
        <v>2</v>
      </c>
    </row>
    <row r="3565" spans="1:8" x14ac:dyDescent="0.25">
      <c r="A3565" s="43">
        <v>2022</v>
      </c>
      <c r="B3565">
        <v>1</v>
      </c>
      <c r="C3565">
        <v>0.8</v>
      </c>
      <c r="D3565">
        <v>0</v>
      </c>
      <c r="E3565">
        <v>1</v>
      </c>
      <c r="F3565">
        <v>3</v>
      </c>
      <c r="G3565">
        <v>3</v>
      </c>
      <c r="H3565" s="36">
        <v>2</v>
      </c>
    </row>
    <row r="3566" spans="1:8" x14ac:dyDescent="0.25">
      <c r="A3566" s="43">
        <v>2020</v>
      </c>
      <c r="B3566">
        <v>2</v>
      </c>
      <c r="C3566">
        <v>0.28999999999999998</v>
      </c>
      <c r="D3566">
        <v>0</v>
      </c>
      <c r="E3566">
        <v>1</v>
      </c>
      <c r="F3566">
        <v>1</v>
      </c>
      <c r="G3566">
        <v>1</v>
      </c>
      <c r="H3566" s="36">
        <v>2</v>
      </c>
    </row>
    <row r="3567" spans="1:8" x14ac:dyDescent="0.25">
      <c r="A3567" s="43">
        <v>2018</v>
      </c>
      <c r="B3567">
        <v>4</v>
      </c>
      <c r="C3567">
        <v>1</v>
      </c>
      <c r="D3567">
        <v>1</v>
      </c>
      <c r="E3567">
        <v>2</v>
      </c>
      <c r="F3567">
        <v>14</v>
      </c>
      <c r="G3567">
        <v>14</v>
      </c>
      <c r="H3567" s="36">
        <v>2</v>
      </c>
    </row>
    <row r="3568" spans="1:8" x14ac:dyDescent="0.25">
      <c r="A3568" s="43">
        <v>2021</v>
      </c>
      <c r="B3568">
        <v>4</v>
      </c>
      <c r="C3568">
        <v>1</v>
      </c>
      <c r="D3568">
        <v>1</v>
      </c>
      <c r="E3568">
        <v>2</v>
      </c>
      <c r="F3568">
        <v>1</v>
      </c>
      <c r="G3568">
        <v>1</v>
      </c>
      <c r="H3568" s="36">
        <v>2</v>
      </c>
    </row>
    <row r="3569" spans="1:8" x14ac:dyDescent="0.25">
      <c r="A3569" s="43">
        <v>2022</v>
      </c>
      <c r="B3569">
        <v>4</v>
      </c>
      <c r="C3569">
        <v>0.98</v>
      </c>
      <c r="D3569">
        <v>0.91</v>
      </c>
      <c r="E3569">
        <v>1</v>
      </c>
      <c r="F3569">
        <v>2</v>
      </c>
      <c r="G3569">
        <v>5</v>
      </c>
      <c r="H3569" s="36">
        <v>2</v>
      </c>
    </row>
    <row r="3570" spans="1:8" x14ac:dyDescent="0.25">
      <c r="A3570" s="43">
        <v>2022</v>
      </c>
      <c r="B3570">
        <v>4</v>
      </c>
      <c r="C3570">
        <v>1</v>
      </c>
      <c r="D3570">
        <v>1</v>
      </c>
      <c r="E3570">
        <v>1</v>
      </c>
      <c r="F3570">
        <v>1</v>
      </c>
      <c r="G3570">
        <v>1</v>
      </c>
      <c r="H3570" s="36">
        <v>2</v>
      </c>
    </row>
    <row r="3571" spans="1:8" x14ac:dyDescent="0.25">
      <c r="A3571" s="43">
        <v>2022</v>
      </c>
      <c r="B3571">
        <v>4</v>
      </c>
      <c r="C3571">
        <v>1</v>
      </c>
      <c r="D3571">
        <v>1</v>
      </c>
      <c r="E3571">
        <v>1</v>
      </c>
      <c r="F3571">
        <v>1</v>
      </c>
      <c r="G3571">
        <v>1</v>
      </c>
      <c r="H3571" s="36">
        <v>2</v>
      </c>
    </row>
    <row r="3572" spans="1:8" x14ac:dyDescent="0.25">
      <c r="A3572" s="43">
        <v>2013</v>
      </c>
      <c r="B3572">
        <v>3</v>
      </c>
      <c r="C3572">
        <v>0.93</v>
      </c>
      <c r="D3572">
        <v>0.28000000000000003</v>
      </c>
      <c r="E3572">
        <v>1</v>
      </c>
      <c r="F3572">
        <v>5</v>
      </c>
      <c r="G3572">
        <v>7</v>
      </c>
      <c r="H3572" s="36">
        <v>2</v>
      </c>
    </row>
    <row r="3573" spans="1:8" x14ac:dyDescent="0.25">
      <c r="A3573" s="43">
        <v>2022</v>
      </c>
      <c r="B3573">
        <v>0</v>
      </c>
      <c r="D3573">
        <v>1</v>
      </c>
      <c r="E3573">
        <v>1</v>
      </c>
      <c r="F3573">
        <v>2</v>
      </c>
      <c r="G3573">
        <v>5</v>
      </c>
      <c r="H3573" s="36">
        <v>2</v>
      </c>
    </row>
    <row r="3574" spans="1:8" x14ac:dyDescent="0.25">
      <c r="A3574" s="43">
        <v>2021</v>
      </c>
      <c r="B3574">
        <v>2</v>
      </c>
      <c r="C3574">
        <v>0.1</v>
      </c>
      <c r="D3574">
        <v>0.01</v>
      </c>
      <c r="E3574">
        <v>1</v>
      </c>
      <c r="F3574">
        <v>1</v>
      </c>
      <c r="G3574">
        <v>1</v>
      </c>
      <c r="H3574" s="36">
        <v>2</v>
      </c>
    </row>
    <row r="3575" spans="1:8" x14ac:dyDescent="0.25">
      <c r="A3575" s="43">
        <v>2018</v>
      </c>
      <c r="B3575">
        <v>3</v>
      </c>
      <c r="C3575">
        <v>1</v>
      </c>
      <c r="D3575">
        <v>0.87</v>
      </c>
      <c r="E3575">
        <v>1</v>
      </c>
      <c r="F3575">
        <v>1</v>
      </c>
      <c r="G3575">
        <v>1</v>
      </c>
      <c r="H3575" s="36">
        <v>2</v>
      </c>
    </row>
    <row r="3576" spans="1:8" x14ac:dyDescent="0.25">
      <c r="A3576" s="43">
        <v>2020</v>
      </c>
      <c r="B3576">
        <v>1</v>
      </c>
      <c r="C3576">
        <v>1</v>
      </c>
      <c r="D3576">
        <v>0.86</v>
      </c>
      <c r="E3576">
        <v>1</v>
      </c>
      <c r="F3576">
        <v>1</v>
      </c>
      <c r="G3576">
        <v>1</v>
      </c>
      <c r="H3576" s="36">
        <v>2</v>
      </c>
    </row>
    <row r="3577" spans="1:8" x14ac:dyDescent="0.25">
      <c r="A3577" s="43">
        <v>2016</v>
      </c>
      <c r="B3577">
        <v>4</v>
      </c>
      <c r="C3577">
        <v>1</v>
      </c>
      <c r="D3577">
        <v>1</v>
      </c>
      <c r="E3577">
        <v>2</v>
      </c>
      <c r="F3577">
        <v>25</v>
      </c>
      <c r="G3577">
        <v>26</v>
      </c>
      <c r="H3577" s="36">
        <v>2</v>
      </c>
    </row>
    <row r="3578" spans="1:8" x14ac:dyDescent="0.25">
      <c r="A3578" s="43">
        <v>2019</v>
      </c>
      <c r="B3578">
        <v>4</v>
      </c>
      <c r="C3578">
        <v>1</v>
      </c>
      <c r="D3578">
        <v>1</v>
      </c>
      <c r="E3578">
        <v>2</v>
      </c>
      <c r="F3578">
        <v>1</v>
      </c>
      <c r="G3578">
        <v>2</v>
      </c>
      <c r="H3578" s="36">
        <v>2</v>
      </c>
    </row>
    <row r="3579" spans="1:8" x14ac:dyDescent="0.25">
      <c r="A3579" s="43">
        <v>2021</v>
      </c>
      <c r="B3579">
        <v>4</v>
      </c>
      <c r="C3579">
        <v>0.9</v>
      </c>
      <c r="D3579">
        <v>1</v>
      </c>
      <c r="E3579">
        <v>2</v>
      </c>
      <c r="F3579">
        <v>1</v>
      </c>
      <c r="G3579">
        <v>1</v>
      </c>
      <c r="H3579" s="36">
        <v>2</v>
      </c>
    </row>
    <row r="3580" spans="1:8" x14ac:dyDescent="0.25">
      <c r="A3580" s="43">
        <v>2018</v>
      </c>
      <c r="B3580">
        <v>2</v>
      </c>
      <c r="C3580">
        <v>0.2</v>
      </c>
      <c r="D3580">
        <v>0.2</v>
      </c>
      <c r="E3580">
        <v>1</v>
      </c>
      <c r="F3580">
        <v>2</v>
      </c>
      <c r="G3580">
        <v>3</v>
      </c>
      <c r="H3580" s="36">
        <v>2</v>
      </c>
    </row>
    <row r="3581" spans="1:8" x14ac:dyDescent="0.25">
      <c r="A3581" s="43">
        <v>2020</v>
      </c>
      <c r="B3581">
        <v>4</v>
      </c>
      <c r="C3581">
        <v>0.95</v>
      </c>
      <c r="D3581">
        <v>0.39</v>
      </c>
      <c r="E3581">
        <v>1</v>
      </c>
      <c r="F3581">
        <v>22</v>
      </c>
      <c r="G3581">
        <v>23</v>
      </c>
      <c r="H3581" s="36">
        <v>2</v>
      </c>
    </row>
    <row r="3582" spans="1:8" x14ac:dyDescent="0.25">
      <c r="A3582" s="43">
        <v>2015</v>
      </c>
      <c r="B3582">
        <v>4</v>
      </c>
      <c r="C3582">
        <v>1</v>
      </c>
      <c r="D3582">
        <v>0.97</v>
      </c>
      <c r="E3582">
        <v>2</v>
      </c>
      <c r="F3582">
        <v>5</v>
      </c>
      <c r="G3582">
        <v>5</v>
      </c>
      <c r="H3582" s="36">
        <v>2</v>
      </c>
    </row>
    <row r="3583" spans="1:8" x14ac:dyDescent="0.25">
      <c r="A3583" s="43">
        <v>2014</v>
      </c>
      <c r="B3583">
        <v>2</v>
      </c>
      <c r="C3583">
        <v>0</v>
      </c>
      <c r="E3583">
        <v>1</v>
      </c>
      <c r="F3583">
        <v>1</v>
      </c>
      <c r="G3583">
        <v>2</v>
      </c>
      <c r="H3583" s="36">
        <v>2</v>
      </c>
    </row>
    <row r="3584" spans="1:8" x14ac:dyDescent="0.25">
      <c r="A3584" s="43">
        <v>2013</v>
      </c>
      <c r="B3584">
        <v>0</v>
      </c>
      <c r="E3584">
        <v>1</v>
      </c>
      <c r="F3584">
        <v>1</v>
      </c>
      <c r="G3584">
        <v>1</v>
      </c>
      <c r="H3584" s="36">
        <v>2</v>
      </c>
    </row>
    <row r="3585" spans="1:8" x14ac:dyDescent="0.25">
      <c r="A3585" s="43">
        <v>2022</v>
      </c>
      <c r="B3585">
        <v>1</v>
      </c>
      <c r="C3585">
        <v>0.75</v>
      </c>
      <c r="D3585">
        <v>0.6</v>
      </c>
      <c r="E3585">
        <v>1</v>
      </c>
      <c r="F3585">
        <v>5</v>
      </c>
      <c r="G3585">
        <v>8</v>
      </c>
      <c r="H3585" s="36">
        <v>2</v>
      </c>
    </row>
    <row r="3586" spans="1:8" x14ac:dyDescent="0.25">
      <c r="A3586" s="43">
        <v>2021</v>
      </c>
      <c r="B3586">
        <v>4</v>
      </c>
      <c r="C3586">
        <v>0.96</v>
      </c>
      <c r="D3586">
        <v>0.99</v>
      </c>
      <c r="E3586">
        <v>1</v>
      </c>
      <c r="F3586">
        <v>889</v>
      </c>
      <c r="G3586">
        <v>962</v>
      </c>
      <c r="H3586" s="36">
        <v>2</v>
      </c>
    </row>
    <row r="3587" spans="1:8" x14ac:dyDescent="0.25">
      <c r="A3587" s="43">
        <v>2014</v>
      </c>
      <c r="B3587">
        <v>1</v>
      </c>
      <c r="C3587">
        <v>1</v>
      </c>
      <c r="D3587">
        <v>0.28999999999999998</v>
      </c>
      <c r="E3587">
        <v>1</v>
      </c>
      <c r="F3587">
        <v>1</v>
      </c>
      <c r="G3587">
        <v>1</v>
      </c>
      <c r="H3587" s="36">
        <v>2</v>
      </c>
    </row>
    <row r="3588" spans="1:8" x14ac:dyDescent="0.25">
      <c r="A3588" s="43">
        <v>2012</v>
      </c>
      <c r="B3588">
        <v>4</v>
      </c>
      <c r="C3588">
        <v>1</v>
      </c>
      <c r="D3588">
        <v>1</v>
      </c>
      <c r="E3588">
        <v>2</v>
      </c>
      <c r="F3588">
        <v>5</v>
      </c>
      <c r="G3588">
        <v>6</v>
      </c>
      <c r="H3588" s="36">
        <v>2</v>
      </c>
    </row>
    <row r="3589" spans="1:8" x14ac:dyDescent="0.25">
      <c r="A3589" s="43">
        <v>2018</v>
      </c>
      <c r="B3589">
        <v>3</v>
      </c>
      <c r="C3589">
        <v>1</v>
      </c>
      <c r="D3589">
        <v>0.96</v>
      </c>
      <c r="E3589">
        <v>1</v>
      </c>
      <c r="F3589">
        <v>2</v>
      </c>
      <c r="G3589">
        <v>3</v>
      </c>
      <c r="H3589" s="36">
        <v>2</v>
      </c>
    </row>
    <row r="3590" spans="1:8" x14ac:dyDescent="0.25">
      <c r="A3590" s="43">
        <v>2022</v>
      </c>
      <c r="B3590">
        <v>4</v>
      </c>
      <c r="C3590">
        <v>1</v>
      </c>
      <c r="D3590">
        <v>1</v>
      </c>
      <c r="E3590">
        <v>2</v>
      </c>
      <c r="F3590">
        <v>6</v>
      </c>
      <c r="G3590">
        <v>6</v>
      </c>
      <c r="H3590" s="36">
        <v>2</v>
      </c>
    </row>
    <row r="3591" spans="1:8" x14ac:dyDescent="0.25">
      <c r="A3591" s="43">
        <v>2016</v>
      </c>
      <c r="B3591">
        <v>2</v>
      </c>
      <c r="C3591">
        <v>0.17</v>
      </c>
      <c r="D3591">
        <v>0</v>
      </c>
      <c r="E3591">
        <v>1</v>
      </c>
      <c r="F3591">
        <v>1</v>
      </c>
      <c r="G3591">
        <v>1</v>
      </c>
      <c r="H3591" s="36">
        <v>2</v>
      </c>
    </row>
    <row r="3592" spans="1:8" x14ac:dyDescent="0.25">
      <c r="A3592" s="43">
        <v>2015</v>
      </c>
      <c r="B3592">
        <v>4</v>
      </c>
      <c r="C3592">
        <v>1</v>
      </c>
      <c r="D3592">
        <v>1</v>
      </c>
      <c r="E3592">
        <v>0</v>
      </c>
      <c r="F3592">
        <v>2</v>
      </c>
      <c r="G3592">
        <v>2</v>
      </c>
      <c r="H3592" s="36">
        <v>2</v>
      </c>
    </row>
    <row r="3593" spans="1:8" x14ac:dyDescent="0.25">
      <c r="A3593" s="43">
        <v>2022</v>
      </c>
      <c r="B3593">
        <v>4</v>
      </c>
      <c r="C3593">
        <v>1</v>
      </c>
      <c r="D3593">
        <v>1</v>
      </c>
      <c r="E3593">
        <v>1</v>
      </c>
      <c r="F3593">
        <v>1</v>
      </c>
      <c r="G3593">
        <v>1</v>
      </c>
      <c r="H3593" s="36">
        <v>2</v>
      </c>
    </row>
    <row r="3594" spans="1:8" x14ac:dyDescent="0.25">
      <c r="A3594" s="43">
        <v>2018</v>
      </c>
      <c r="B3594">
        <v>1</v>
      </c>
      <c r="C3594">
        <v>0.5</v>
      </c>
      <c r="D3594">
        <v>1</v>
      </c>
      <c r="E3594">
        <v>1</v>
      </c>
      <c r="F3594">
        <v>2</v>
      </c>
      <c r="G3594">
        <v>2</v>
      </c>
      <c r="H3594" s="36">
        <v>2</v>
      </c>
    </row>
    <row r="3595" spans="1:8" x14ac:dyDescent="0.25">
      <c r="A3595" s="43">
        <v>2017</v>
      </c>
      <c r="B3595">
        <v>0</v>
      </c>
      <c r="E3595">
        <v>1</v>
      </c>
      <c r="F3595">
        <v>1</v>
      </c>
      <c r="G3595">
        <v>1</v>
      </c>
      <c r="H3595" s="36">
        <v>2</v>
      </c>
    </row>
    <row r="3596" spans="1:8" x14ac:dyDescent="0.25">
      <c r="A3596" s="43">
        <v>2013</v>
      </c>
      <c r="B3596">
        <v>1</v>
      </c>
      <c r="C3596">
        <v>0.91</v>
      </c>
      <c r="D3596">
        <v>0.67</v>
      </c>
      <c r="E3596">
        <v>1</v>
      </c>
      <c r="F3596">
        <v>6</v>
      </c>
      <c r="G3596">
        <v>13</v>
      </c>
      <c r="H3596" s="36">
        <v>2</v>
      </c>
    </row>
    <row r="3597" spans="1:8" x14ac:dyDescent="0.25">
      <c r="A3597" s="43">
        <v>2022</v>
      </c>
      <c r="B3597">
        <v>4</v>
      </c>
      <c r="C3597">
        <v>1</v>
      </c>
      <c r="D3597">
        <v>0.97</v>
      </c>
      <c r="E3597">
        <v>1</v>
      </c>
      <c r="F3597">
        <v>1</v>
      </c>
      <c r="G3597">
        <v>1</v>
      </c>
      <c r="H3597" s="36">
        <v>2</v>
      </c>
    </row>
    <row r="3598" spans="1:8" x14ac:dyDescent="0.25">
      <c r="A3598" s="43">
        <v>2015</v>
      </c>
      <c r="B3598">
        <v>4</v>
      </c>
      <c r="C3598">
        <v>1</v>
      </c>
      <c r="D3598">
        <v>0.85</v>
      </c>
      <c r="E3598">
        <v>2</v>
      </c>
      <c r="F3598">
        <v>1</v>
      </c>
      <c r="G3598">
        <v>1</v>
      </c>
      <c r="H3598" s="36">
        <v>2</v>
      </c>
    </row>
    <row r="3599" spans="1:8" x14ac:dyDescent="0.25">
      <c r="A3599" s="43">
        <v>2022</v>
      </c>
      <c r="B3599">
        <v>0</v>
      </c>
      <c r="D3599">
        <v>0</v>
      </c>
      <c r="E3599">
        <v>1</v>
      </c>
      <c r="F3599">
        <v>1</v>
      </c>
      <c r="G3599">
        <v>3</v>
      </c>
      <c r="H3599" s="36">
        <v>2</v>
      </c>
    </row>
    <row r="3600" spans="1:8" x14ac:dyDescent="0.25">
      <c r="A3600" s="43">
        <v>2022</v>
      </c>
      <c r="B3600">
        <v>4</v>
      </c>
      <c r="C3600">
        <v>1</v>
      </c>
      <c r="D3600">
        <v>0.94</v>
      </c>
      <c r="E3600">
        <v>1</v>
      </c>
      <c r="F3600">
        <v>3</v>
      </c>
      <c r="G3600">
        <v>3</v>
      </c>
      <c r="H3600" s="36">
        <v>2</v>
      </c>
    </row>
    <row r="3601" spans="1:8" x14ac:dyDescent="0.25">
      <c r="A3601" s="43">
        <v>2019</v>
      </c>
      <c r="B3601">
        <v>4</v>
      </c>
      <c r="C3601">
        <v>1</v>
      </c>
      <c r="D3601">
        <v>1</v>
      </c>
      <c r="E3601">
        <v>2</v>
      </c>
      <c r="F3601">
        <v>3</v>
      </c>
      <c r="G3601">
        <v>3</v>
      </c>
      <c r="H3601" s="36">
        <v>2</v>
      </c>
    </row>
    <row r="3602" spans="1:8" x14ac:dyDescent="0.25">
      <c r="A3602" s="43">
        <v>2022</v>
      </c>
      <c r="B3602">
        <v>4</v>
      </c>
      <c r="C3602">
        <v>1</v>
      </c>
      <c r="D3602">
        <v>1</v>
      </c>
      <c r="E3602">
        <v>1</v>
      </c>
      <c r="F3602">
        <v>1</v>
      </c>
      <c r="G3602">
        <v>1</v>
      </c>
      <c r="H3602" s="36">
        <v>2</v>
      </c>
    </row>
    <row r="3603" spans="1:8" x14ac:dyDescent="0.25">
      <c r="A3603" s="43">
        <v>2022</v>
      </c>
      <c r="B3603">
        <v>4</v>
      </c>
      <c r="C3603">
        <v>1</v>
      </c>
      <c r="D3603">
        <v>1</v>
      </c>
      <c r="E3603">
        <v>1</v>
      </c>
      <c r="F3603">
        <v>1</v>
      </c>
      <c r="G3603">
        <v>1</v>
      </c>
      <c r="H3603" s="36">
        <v>2</v>
      </c>
    </row>
    <row r="3604" spans="1:8" x14ac:dyDescent="0.25">
      <c r="A3604" s="43">
        <v>2022</v>
      </c>
      <c r="B3604">
        <v>1</v>
      </c>
      <c r="C3604">
        <v>1</v>
      </c>
      <c r="D3604">
        <v>0.75</v>
      </c>
      <c r="E3604">
        <v>1</v>
      </c>
      <c r="F3604">
        <v>1</v>
      </c>
      <c r="G3604">
        <v>1</v>
      </c>
      <c r="H3604" s="36">
        <v>2</v>
      </c>
    </row>
    <row r="3605" spans="1:8" x14ac:dyDescent="0.25">
      <c r="A3605" s="43">
        <v>2022</v>
      </c>
      <c r="B3605">
        <v>4</v>
      </c>
      <c r="C3605">
        <v>0.74</v>
      </c>
      <c r="D3605">
        <v>1</v>
      </c>
      <c r="E3605">
        <v>1</v>
      </c>
      <c r="F3605">
        <v>4</v>
      </c>
      <c r="G3605">
        <v>4</v>
      </c>
      <c r="H3605" s="36">
        <v>2</v>
      </c>
    </row>
    <row r="3606" spans="1:8" x14ac:dyDescent="0.25">
      <c r="A3606" s="43">
        <v>2018</v>
      </c>
      <c r="B3606">
        <v>4</v>
      </c>
      <c r="C3606">
        <v>1</v>
      </c>
      <c r="D3606">
        <v>0.98</v>
      </c>
      <c r="E3606">
        <v>1</v>
      </c>
      <c r="F3606">
        <v>2</v>
      </c>
      <c r="G3606">
        <v>2</v>
      </c>
      <c r="H3606" s="36">
        <v>2</v>
      </c>
    </row>
    <row r="3607" spans="1:8" x14ac:dyDescent="0.25">
      <c r="A3607" s="43">
        <v>2022</v>
      </c>
      <c r="B3607">
        <v>2</v>
      </c>
      <c r="C3607">
        <v>0</v>
      </c>
      <c r="D3607">
        <v>0.06</v>
      </c>
      <c r="E3607">
        <v>1</v>
      </c>
      <c r="F3607">
        <v>1</v>
      </c>
      <c r="G3607">
        <v>1</v>
      </c>
      <c r="H3607" s="36">
        <v>2</v>
      </c>
    </row>
    <row r="3608" spans="1:8" x14ac:dyDescent="0.25">
      <c r="A3608" s="43">
        <v>2021</v>
      </c>
      <c r="B3608">
        <v>4</v>
      </c>
      <c r="C3608">
        <v>1</v>
      </c>
      <c r="D3608">
        <v>1</v>
      </c>
      <c r="E3608">
        <v>1</v>
      </c>
      <c r="F3608">
        <v>1</v>
      </c>
      <c r="G3608">
        <v>1</v>
      </c>
      <c r="H3608" s="36">
        <v>2</v>
      </c>
    </row>
    <row r="3609" spans="1:8" x14ac:dyDescent="0.25">
      <c r="A3609" s="43">
        <v>2022</v>
      </c>
      <c r="B3609">
        <v>1</v>
      </c>
      <c r="C3609">
        <v>0.8</v>
      </c>
      <c r="D3609">
        <v>0.45</v>
      </c>
      <c r="E3609">
        <v>1</v>
      </c>
      <c r="F3609">
        <v>1</v>
      </c>
      <c r="G3609">
        <v>1</v>
      </c>
      <c r="H3609" s="36">
        <v>2</v>
      </c>
    </row>
    <row r="3610" spans="1:8" x14ac:dyDescent="0.25">
      <c r="A3610" s="43">
        <v>2014</v>
      </c>
      <c r="B3610">
        <v>0</v>
      </c>
      <c r="E3610">
        <v>1</v>
      </c>
      <c r="F3610">
        <v>1</v>
      </c>
      <c r="G3610">
        <v>1</v>
      </c>
      <c r="H3610" s="36">
        <v>2</v>
      </c>
    </row>
    <row r="3611" spans="1:8" x14ac:dyDescent="0.25">
      <c r="A3611" s="43">
        <v>2015</v>
      </c>
      <c r="B3611">
        <v>4</v>
      </c>
      <c r="C3611">
        <v>1</v>
      </c>
      <c r="D3611">
        <v>0.96</v>
      </c>
      <c r="E3611">
        <v>2</v>
      </c>
      <c r="F3611">
        <v>2</v>
      </c>
      <c r="G3611">
        <v>2</v>
      </c>
      <c r="H3611" s="36">
        <v>2</v>
      </c>
    </row>
    <row r="3612" spans="1:8" x14ac:dyDescent="0.25">
      <c r="A3612" s="43">
        <v>2018</v>
      </c>
      <c r="B3612">
        <v>4</v>
      </c>
      <c r="C3612">
        <v>1</v>
      </c>
      <c r="D3612">
        <v>0.97</v>
      </c>
      <c r="E3612">
        <v>1</v>
      </c>
      <c r="F3612">
        <v>2</v>
      </c>
      <c r="G3612">
        <v>2</v>
      </c>
      <c r="H3612" s="36">
        <v>2</v>
      </c>
    </row>
    <row r="3613" spans="1:8" x14ac:dyDescent="0.25">
      <c r="A3613" s="43">
        <v>2016</v>
      </c>
      <c r="B3613">
        <v>2</v>
      </c>
      <c r="C3613">
        <v>0.3</v>
      </c>
      <c r="D3613">
        <v>0</v>
      </c>
      <c r="E3613">
        <v>1</v>
      </c>
      <c r="F3613">
        <v>2</v>
      </c>
      <c r="G3613">
        <v>2</v>
      </c>
      <c r="H3613" s="36">
        <v>2</v>
      </c>
    </row>
    <row r="3614" spans="1:8" x14ac:dyDescent="0.25">
      <c r="A3614" s="43">
        <v>2013</v>
      </c>
      <c r="B3614">
        <v>4</v>
      </c>
      <c r="C3614">
        <v>1</v>
      </c>
      <c r="D3614">
        <v>1</v>
      </c>
      <c r="E3614">
        <v>1</v>
      </c>
      <c r="F3614">
        <v>1</v>
      </c>
      <c r="G3614">
        <v>6</v>
      </c>
      <c r="H3614" s="36">
        <v>2</v>
      </c>
    </row>
    <row r="3615" spans="1:8" x14ac:dyDescent="0.25">
      <c r="A3615" s="43">
        <v>2022</v>
      </c>
      <c r="B3615">
        <v>4</v>
      </c>
      <c r="C3615">
        <v>1</v>
      </c>
      <c r="D3615">
        <v>0.82</v>
      </c>
      <c r="E3615">
        <v>1</v>
      </c>
      <c r="F3615">
        <v>1</v>
      </c>
      <c r="G3615">
        <v>1</v>
      </c>
      <c r="H3615" s="36">
        <v>2</v>
      </c>
    </row>
    <row r="3616" spans="1:8" x14ac:dyDescent="0.25">
      <c r="A3616" s="43">
        <v>2014</v>
      </c>
      <c r="B3616">
        <v>4</v>
      </c>
      <c r="C3616">
        <v>1</v>
      </c>
      <c r="D3616">
        <v>1</v>
      </c>
      <c r="E3616">
        <v>1</v>
      </c>
      <c r="F3616">
        <v>1</v>
      </c>
      <c r="G3616">
        <v>1</v>
      </c>
      <c r="H3616" s="36">
        <v>2</v>
      </c>
    </row>
    <row r="3617" spans="1:8" x14ac:dyDescent="0.25">
      <c r="A3617" s="43">
        <v>2021</v>
      </c>
      <c r="B3617">
        <v>4</v>
      </c>
      <c r="C3617">
        <v>1</v>
      </c>
      <c r="D3617">
        <v>1</v>
      </c>
      <c r="E3617">
        <v>1</v>
      </c>
      <c r="F3617">
        <v>4</v>
      </c>
      <c r="G3617">
        <v>4</v>
      </c>
      <c r="H3617" s="36">
        <v>2</v>
      </c>
    </row>
    <row r="3618" spans="1:8" x14ac:dyDescent="0.25">
      <c r="A3618" s="43">
        <v>2022</v>
      </c>
      <c r="B3618">
        <v>4</v>
      </c>
      <c r="C3618">
        <v>1</v>
      </c>
      <c r="D3618">
        <v>1</v>
      </c>
      <c r="E3618">
        <v>2</v>
      </c>
      <c r="F3618">
        <v>1</v>
      </c>
      <c r="G3618">
        <v>1</v>
      </c>
      <c r="H3618" s="36">
        <v>2</v>
      </c>
    </row>
    <row r="3619" spans="1:8" x14ac:dyDescent="0.25">
      <c r="A3619" s="43">
        <v>2016</v>
      </c>
      <c r="B3619">
        <v>0</v>
      </c>
      <c r="E3619">
        <v>1</v>
      </c>
      <c r="F3619">
        <v>1</v>
      </c>
      <c r="G3619">
        <v>2</v>
      </c>
      <c r="H3619" s="36">
        <v>2</v>
      </c>
    </row>
    <row r="3620" spans="1:8" x14ac:dyDescent="0.25">
      <c r="A3620" s="43">
        <v>2022</v>
      </c>
      <c r="B3620">
        <v>4</v>
      </c>
      <c r="C3620">
        <v>1</v>
      </c>
      <c r="D3620">
        <v>0.96</v>
      </c>
      <c r="E3620">
        <v>2</v>
      </c>
      <c r="F3620">
        <v>4</v>
      </c>
      <c r="G3620">
        <v>21</v>
      </c>
      <c r="H3620" s="36">
        <v>2</v>
      </c>
    </row>
    <row r="3621" spans="1:8" x14ac:dyDescent="0.25">
      <c r="A3621" s="43">
        <v>2016</v>
      </c>
      <c r="B3621">
        <v>4</v>
      </c>
      <c r="C3621">
        <v>1</v>
      </c>
      <c r="D3621">
        <v>0.98</v>
      </c>
      <c r="E3621">
        <v>1</v>
      </c>
      <c r="F3621">
        <v>8</v>
      </c>
      <c r="G3621">
        <v>10</v>
      </c>
      <c r="H3621" s="36">
        <v>2</v>
      </c>
    </row>
    <row r="3622" spans="1:8" x14ac:dyDescent="0.25">
      <c r="A3622" s="43">
        <v>2015</v>
      </c>
      <c r="B3622">
        <v>4</v>
      </c>
      <c r="C3622">
        <v>1</v>
      </c>
      <c r="D3622">
        <v>0.97</v>
      </c>
      <c r="E3622">
        <v>2</v>
      </c>
      <c r="F3622">
        <v>1</v>
      </c>
      <c r="G3622">
        <v>2</v>
      </c>
      <c r="H3622" s="36">
        <v>2</v>
      </c>
    </row>
    <row r="3623" spans="1:8" x14ac:dyDescent="0.25">
      <c r="A3623" s="43">
        <v>2015</v>
      </c>
      <c r="B3623">
        <v>4</v>
      </c>
      <c r="C3623">
        <v>1</v>
      </c>
      <c r="D3623">
        <v>1</v>
      </c>
      <c r="E3623">
        <v>1</v>
      </c>
      <c r="F3623">
        <v>4</v>
      </c>
      <c r="G3623">
        <v>4</v>
      </c>
      <c r="H3623" s="36">
        <v>2</v>
      </c>
    </row>
    <row r="3624" spans="1:8" x14ac:dyDescent="0.25">
      <c r="A3624" s="43">
        <v>2022</v>
      </c>
      <c r="B3624">
        <v>4</v>
      </c>
      <c r="C3624">
        <v>1</v>
      </c>
      <c r="D3624">
        <v>1</v>
      </c>
      <c r="E3624">
        <v>2</v>
      </c>
      <c r="F3624">
        <v>1</v>
      </c>
      <c r="G3624">
        <v>1</v>
      </c>
      <c r="H3624" s="36">
        <v>2</v>
      </c>
    </row>
    <row r="3625" spans="1:8" x14ac:dyDescent="0.25">
      <c r="A3625" s="43">
        <v>2018</v>
      </c>
      <c r="B3625">
        <v>3</v>
      </c>
      <c r="C3625">
        <v>1</v>
      </c>
      <c r="D3625">
        <v>0.89</v>
      </c>
      <c r="E3625">
        <v>1</v>
      </c>
      <c r="F3625">
        <v>1</v>
      </c>
      <c r="G3625">
        <v>1</v>
      </c>
      <c r="H3625" s="36">
        <v>2</v>
      </c>
    </row>
    <row r="3626" spans="1:8" x14ac:dyDescent="0.25">
      <c r="A3626" s="43">
        <v>2014</v>
      </c>
      <c r="B3626">
        <v>4</v>
      </c>
      <c r="C3626">
        <v>1</v>
      </c>
      <c r="D3626">
        <v>0.98</v>
      </c>
      <c r="E3626">
        <v>2</v>
      </c>
      <c r="F3626">
        <v>1</v>
      </c>
      <c r="G3626">
        <v>1</v>
      </c>
      <c r="H3626" s="36">
        <v>2</v>
      </c>
    </row>
    <row r="3627" spans="1:8" x14ac:dyDescent="0.25">
      <c r="A3627" s="43">
        <v>2019</v>
      </c>
      <c r="B3627">
        <v>4</v>
      </c>
      <c r="C3627">
        <v>1</v>
      </c>
      <c r="D3627">
        <v>1</v>
      </c>
      <c r="E3627">
        <v>1</v>
      </c>
      <c r="F3627">
        <v>1</v>
      </c>
      <c r="G3627">
        <v>5</v>
      </c>
      <c r="H3627" s="36">
        <v>2</v>
      </c>
    </row>
    <row r="3628" spans="1:8" x14ac:dyDescent="0.25">
      <c r="A3628" s="43">
        <v>2022</v>
      </c>
      <c r="B3628">
        <v>4</v>
      </c>
      <c r="C3628">
        <v>1</v>
      </c>
      <c r="D3628">
        <v>1</v>
      </c>
      <c r="E3628">
        <v>1</v>
      </c>
      <c r="F3628">
        <v>1</v>
      </c>
      <c r="G3628">
        <v>1</v>
      </c>
      <c r="H3628" s="36">
        <v>2</v>
      </c>
    </row>
    <row r="3629" spans="1:8" x14ac:dyDescent="0.25">
      <c r="A3629" s="43">
        <v>2019</v>
      </c>
      <c r="B3629">
        <v>4</v>
      </c>
      <c r="C3629">
        <v>1</v>
      </c>
      <c r="D3629">
        <v>1</v>
      </c>
      <c r="E3629">
        <v>0</v>
      </c>
      <c r="F3629">
        <v>4</v>
      </c>
      <c r="G3629">
        <v>4</v>
      </c>
      <c r="H3629" s="36">
        <v>2</v>
      </c>
    </row>
    <row r="3630" spans="1:8" x14ac:dyDescent="0.25">
      <c r="A3630" s="43">
        <v>2015</v>
      </c>
      <c r="B3630">
        <v>2</v>
      </c>
      <c r="C3630">
        <v>0</v>
      </c>
      <c r="D3630">
        <v>0</v>
      </c>
      <c r="E3630">
        <v>1</v>
      </c>
      <c r="F3630">
        <v>1</v>
      </c>
      <c r="G3630">
        <v>2</v>
      </c>
      <c r="H3630" s="36">
        <v>2</v>
      </c>
    </row>
    <row r="3631" spans="1:8" x14ac:dyDescent="0.25">
      <c r="A3631" s="43">
        <v>2022</v>
      </c>
      <c r="B3631">
        <v>2</v>
      </c>
      <c r="C3631">
        <v>0</v>
      </c>
      <c r="D3631">
        <v>0.69</v>
      </c>
      <c r="E3631">
        <v>1</v>
      </c>
      <c r="F3631">
        <v>3</v>
      </c>
      <c r="G3631">
        <v>3</v>
      </c>
      <c r="H3631" s="36">
        <v>1</v>
      </c>
    </row>
    <row r="3632" spans="1:8" x14ac:dyDescent="0.25">
      <c r="A3632" s="43">
        <v>2022</v>
      </c>
      <c r="B3632">
        <v>4</v>
      </c>
      <c r="C3632">
        <v>1</v>
      </c>
      <c r="D3632">
        <v>1</v>
      </c>
      <c r="E3632">
        <v>2</v>
      </c>
      <c r="F3632">
        <v>1</v>
      </c>
      <c r="G3632">
        <v>1</v>
      </c>
      <c r="H3632" s="36">
        <v>2</v>
      </c>
    </row>
    <row r="3633" spans="1:8" x14ac:dyDescent="0.25">
      <c r="A3633" s="43">
        <v>2015</v>
      </c>
      <c r="B3633">
        <v>4</v>
      </c>
      <c r="C3633">
        <v>1</v>
      </c>
      <c r="D3633">
        <v>0.94</v>
      </c>
      <c r="E3633">
        <v>1</v>
      </c>
      <c r="F3633">
        <v>1</v>
      </c>
      <c r="G3633">
        <v>1</v>
      </c>
      <c r="H3633" s="36">
        <v>2</v>
      </c>
    </row>
    <row r="3634" spans="1:8" x14ac:dyDescent="0.25">
      <c r="A3634" s="43">
        <v>2022</v>
      </c>
      <c r="B3634">
        <v>4</v>
      </c>
      <c r="C3634">
        <v>1</v>
      </c>
      <c r="D3634">
        <v>1</v>
      </c>
      <c r="E3634">
        <v>1</v>
      </c>
      <c r="F3634">
        <v>2</v>
      </c>
      <c r="G3634">
        <v>2</v>
      </c>
      <c r="H3634" s="36">
        <v>2</v>
      </c>
    </row>
    <row r="3635" spans="1:8" x14ac:dyDescent="0.25">
      <c r="A3635" s="43">
        <v>2022</v>
      </c>
      <c r="B3635">
        <v>4</v>
      </c>
      <c r="C3635">
        <v>1</v>
      </c>
      <c r="D3635">
        <v>0.99</v>
      </c>
      <c r="E3635">
        <v>1</v>
      </c>
      <c r="F3635">
        <v>7</v>
      </c>
      <c r="G3635">
        <v>7</v>
      </c>
      <c r="H3635" s="36">
        <v>2</v>
      </c>
    </row>
    <row r="3636" spans="1:8" x14ac:dyDescent="0.25">
      <c r="A3636" s="43">
        <v>2014</v>
      </c>
      <c r="B3636">
        <v>3</v>
      </c>
      <c r="C3636">
        <v>1</v>
      </c>
      <c r="D3636">
        <v>1</v>
      </c>
      <c r="E3636">
        <v>1</v>
      </c>
      <c r="F3636">
        <v>1</v>
      </c>
      <c r="G3636">
        <v>1</v>
      </c>
      <c r="H3636" s="36">
        <v>2</v>
      </c>
    </row>
    <row r="3637" spans="1:8" x14ac:dyDescent="0.25">
      <c r="A3637" s="43">
        <v>2022</v>
      </c>
      <c r="B3637">
        <v>4</v>
      </c>
      <c r="C3637">
        <v>0.95</v>
      </c>
      <c r="D3637">
        <v>0.98</v>
      </c>
      <c r="E3637">
        <v>1</v>
      </c>
      <c r="F3637">
        <v>1</v>
      </c>
      <c r="G3637">
        <v>1</v>
      </c>
      <c r="H3637" s="36">
        <v>2</v>
      </c>
    </row>
    <row r="3638" spans="1:8" x14ac:dyDescent="0.25">
      <c r="A3638" s="43">
        <v>2018</v>
      </c>
      <c r="B3638">
        <v>4</v>
      </c>
      <c r="C3638">
        <v>1</v>
      </c>
      <c r="D3638">
        <v>1</v>
      </c>
      <c r="E3638">
        <v>2</v>
      </c>
      <c r="F3638">
        <v>1</v>
      </c>
      <c r="G3638">
        <v>1</v>
      </c>
      <c r="H3638" s="36">
        <v>2</v>
      </c>
    </row>
    <row r="3639" spans="1:8" x14ac:dyDescent="0.25">
      <c r="A3639" s="43">
        <v>2019</v>
      </c>
      <c r="B3639">
        <v>1</v>
      </c>
      <c r="C3639">
        <v>0.5</v>
      </c>
      <c r="D3639">
        <v>0.15</v>
      </c>
      <c r="E3639">
        <v>1</v>
      </c>
      <c r="F3639">
        <v>2</v>
      </c>
      <c r="G3639">
        <v>2</v>
      </c>
      <c r="H3639" s="36">
        <v>2</v>
      </c>
    </row>
    <row r="3640" spans="1:8" x14ac:dyDescent="0.25">
      <c r="A3640" s="43">
        <v>2019</v>
      </c>
      <c r="B3640">
        <v>4</v>
      </c>
      <c r="C3640">
        <v>1</v>
      </c>
      <c r="D3640">
        <v>1</v>
      </c>
      <c r="E3640">
        <v>1</v>
      </c>
      <c r="F3640">
        <v>2</v>
      </c>
      <c r="G3640">
        <v>2</v>
      </c>
      <c r="H3640" s="36">
        <v>2</v>
      </c>
    </row>
    <row r="3641" spans="1:8" x14ac:dyDescent="0.25">
      <c r="A3641" s="43">
        <v>2021</v>
      </c>
      <c r="B3641">
        <v>2</v>
      </c>
      <c r="C3641">
        <v>0</v>
      </c>
      <c r="D3641">
        <v>0</v>
      </c>
      <c r="E3641">
        <v>1</v>
      </c>
      <c r="F3641">
        <v>1</v>
      </c>
      <c r="G3641">
        <v>1</v>
      </c>
      <c r="H3641" s="36">
        <v>2</v>
      </c>
    </row>
    <row r="3642" spans="1:8" x14ac:dyDescent="0.25">
      <c r="A3642" s="43">
        <v>2016</v>
      </c>
      <c r="B3642">
        <v>4</v>
      </c>
      <c r="C3642">
        <v>1</v>
      </c>
      <c r="D3642">
        <v>0.95</v>
      </c>
      <c r="E3642">
        <v>2</v>
      </c>
      <c r="F3642">
        <v>2</v>
      </c>
      <c r="G3642">
        <v>6</v>
      </c>
      <c r="H3642" s="36">
        <v>2</v>
      </c>
    </row>
    <row r="3643" spans="1:8" x14ac:dyDescent="0.25">
      <c r="A3643" s="43">
        <v>2020</v>
      </c>
      <c r="B3643">
        <v>4</v>
      </c>
      <c r="C3643">
        <v>1</v>
      </c>
      <c r="D3643">
        <v>0.79</v>
      </c>
      <c r="E3643">
        <v>0</v>
      </c>
      <c r="F3643">
        <v>6</v>
      </c>
      <c r="G3643">
        <v>8</v>
      </c>
      <c r="H3643" s="36">
        <v>2</v>
      </c>
    </row>
    <row r="3644" spans="1:8" x14ac:dyDescent="0.25">
      <c r="A3644" s="43">
        <v>2022</v>
      </c>
      <c r="B3644">
        <v>3</v>
      </c>
      <c r="C3644">
        <v>0.9</v>
      </c>
      <c r="D3644">
        <v>0.86</v>
      </c>
      <c r="E3644">
        <v>1</v>
      </c>
      <c r="F3644">
        <v>1</v>
      </c>
      <c r="G3644">
        <v>1</v>
      </c>
      <c r="H3644" s="36">
        <v>2</v>
      </c>
    </row>
    <row r="3645" spans="1:8" x14ac:dyDescent="0.25">
      <c r="A3645" s="43">
        <v>2014</v>
      </c>
      <c r="B3645">
        <v>3</v>
      </c>
      <c r="C3645">
        <v>1</v>
      </c>
      <c r="D3645">
        <v>0.79</v>
      </c>
      <c r="E3645">
        <v>2</v>
      </c>
      <c r="F3645">
        <v>1</v>
      </c>
      <c r="G3645">
        <v>3</v>
      </c>
      <c r="H3645" s="36">
        <v>2</v>
      </c>
    </row>
    <row r="3646" spans="1:8" x14ac:dyDescent="0.25">
      <c r="A3646" s="43">
        <v>2013</v>
      </c>
      <c r="B3646">
        <v>3</v>
      </c>
      <c r="C3646">
        <v>1</v>
      </c>
      <c r="D3646">
        <v>0.3</v>
      </c>
      <c r="E3646">
        <v>2</v>
      </c>
      <c r="F3646">
        <v>1</v>
      </c>
      <c r="G3646">
        <v>2</v>
      </c>
      <c r="H3646" s="36">
        <v>2</v>
      </c>
    </row>
    <row r="3647" spans="1:8" x14ac:dyDescent="0.25">
      <c r="A3647" s="43">
        <v>2015</v>
      </c>
      <c r="B3647">
        <v>4</v>
      </c>
      <c r="C3647">
        <v>1</v>
      </c>
      <c r="D3647">
        <v>0.98</v>
      </c>
      <c r="E3647">
        <v>2</v>
      </c>
      <c r="F3647">
        <v>1</v>
      </c>
      <c r="G3647">
        <v>1</v>
      </c>
      <c r="H3647" s="36">
        <v>2</v>
      </c>
    </row>
    <row r="3648" spans="1:8" x14ac:dyDescent="0.25">
      <c r="A3648" s="43">
        <v>2017</v>
      </c>
      <c r="B3648">
        <v>4</v>
      </c>
      <c r="C3648">
        <v>1</v>
      </c>
      <c r="D3648">
        <v>0.93</v>
      </c>
      <c r="E3648">
        <v>2</v>
      </c>
      <c r="F3648">
        <v>1</v>
      </c>
      <c r="G3648">
        <v>1</v>
      </c>
      <c r="H3648" s="36">
        <v>2</v>
      </c>
    </row>
    <row r="3649" spans="1:8" x14ac:dyDescent="0.25">
      <c r="A3649" s="43">
        <v>2022</v>
      </c>
      <c r="B3649">
        <v>0</v>
      </c>
      <c r="D3649">
        <v>1</v>
      </c>
      <c r="E3649">
        <v>2</v>
      </c>
      <c r="F3649">
        <v>1</v>
      </c>
      <c r="G3649">
        <v>1</v>
      </c>
      <c r="H3649" s="36">
        <v>2</v>
      </c>
    </row>
    <row r="3650" spans="1:8" x14ac:dyDescent="0.25">
      <c r="A3650" s="43">
        <v>2022</v>
      </c>
      <c r="B3650">
        <v>4</v>
      </c>
      <c r="C3650">
        <v>1</v>
      </c>
      <c r="D3650">
        <v>0.95</v>
      </c>
      <c r="E3650">
        <v>2</v>
      </c>
      <c r="F3650">
        <v>1</v>
      </c>
      <c r="G3650">
        <v>1</v>
      </c>
      <c r="H3650" s="36">
        <v>2</v>
      </c>
    </row>
    <row r="3651" spans="1:8" x14ac:dyDescent="0.25">
      <c r="A3651" s="43">
        <v>2022</v>
      </c>
      <c r="B3651">
        <v>4</v>
      </c>
      <c r="C3651">
        <v>1</v>
      </c>
      <c r="D3651">
        <v>0.92</v>
      </c>
      <c r="E3651">
        <v>2</v>
      </c>
      <c r="F3651">
        <v>1</v>
      </c>
      <c r="G3651">
        <v>2</v>
      </c>
      <c r="H3651" s="36">
        <v>2</v>
      </c>
    </row>
    <row r="3652" spans="1:8" x14ac:dyDescent="0.25">
      <c r="A3652" s="43">
        <v>2016</v>
      </c>
      <c r="B3652">
        <v>4</v>
      </c>
      <c r="C3652">
        <v>1</v>
      </c>
      <c r="D3652">
        <v>1</v>
      </c>
      <c r="E3652">
        <v>1</v>
      </c>
      <c r="F3652">
        <v>1</v>
      </c>
      <c r="G3652">
        <v>1</v>
      </c>
      <c r="H3652" s="36">
        <v>2</v>
      </c>
    </row>
    <row r="3653" spans="1:8" x14ac:dyDescent="0.25">
      <c r="A3653" s="43">
        <v>2022</v>
      </c>
      <c r="B3653">
        <v>4</v>
      </c>
      <c r="C3653">
        <v>1</v>
      </c>
      <c r="D3653">
        <v>1</v>
      </c>
      <c r="E3653">
        <v>1</v>
      </c>
      <c r="F3653">
        <v>1</v>
      </c>
      <c r="G3653">
        <v>2</v>
      </c>
      <c r="H3653" s="36">
        <v>2</v>
      </c>
    </row>
    <row r="3654" spans="1:8" x14ac:dyDescent="0.25">
      <c r="A3654" s="43">
        <v>2016</v>
      </c>
      <c r="B3654">
        <v>3</v>
      </c>
      <c r="C3654">
        <v>1</v>
      </c>
      <c r="D3654">
        <v>0.28000000000000003</v>
      </c>
      <c r="E3654">
        <v>2</v>
      </c>
      <c r="F3654">
        <v>1</v>
      </c>
      <c r="G3654">
        <v>4</v>
      </c>
      <c r="H3654" s="36">
        <v>2</v>
      </c>
    </row>
    <row r="3655" spans="1:8" x14ac:dyDescent="0.25">
      <c r="A3655" s="43">
        <v>2021</v>
      </c>
      <c r="B3655">
        <v>4</v>
      </c>
      <c r="C3655">
        <v>1</v>
      </c>
      <c r="D3655">
        <v>0.72</v>
      </c>
      <c r="E3655">
        <v>1</v>
      </c>
      <c r="F3655">
        <v>3</v>
      </c>
      <c r="G3655">
        <v>4</v>
      </c>
      <c r="H3655" s="36">
        <v>2</v>
      </c>
    </row>
    <row r="3656" spans="1:8" x14ac:dyDescent="0.25">
      <c r="A3656" s="43">
        <v>2019</v>
      </c>
      <c r="B3656">
        <v>4</v>
      </c>
      <c r="C3656">
        <v>0.9</v>
      </c>
      <c r="D3656">
        <v>0.99</v>
      </c>
      <c r="E3656">
        <v>1</v>
      </c>
      <c r="F3656">
        <v>1</v>
      </c>
      <c r="G3656">
        <v>1</v>
      </c>
      <c r="H3656" s="36">
        <v>2</v>
      </c>
    </row>
    <row r="3657" spans="1:8" x14ac:dyDescent="0.25">
      <c r="A3657" s="43">
        <v>2014</v>
      </c>
      <c r="B3657">
        <v>0</v>
      </c>
      <c r="D3657">
        <v>0</v>
      </c>
      <c r="E3657">
        <v>1</v>
      </c>
      <c r="F3657">
        <v>1</v>
      </c>
      <c r="G3657">
        <v>1</v>
      </c>
      <c r="H3657" s="36">
        <v>2</v>
      </c>
    </row>
    <row r="3658" spans="1:8" x14ac:dyDescent="0.25">
      <c r="A3658" s="43">
        <v>2022</v>
      </c>
      <c r="B3658">
        <v>4</v>
      </c>
      <c r="C3658">
        <v>1</v>
      </c>
      <c r="D3658">
        <v>0.99</v>
      </c>
      <c r="E3658">
        <v>1</v>
      </c>
      <c r="F3658">
        <v>2</v>
      </c>
      <c r="G3658">
        <v>2</v>
      </c>
      <c r="H3658" s="36">
        <v>2</v>
      </c>
    </row>
    <row r="3659" spans="1:8" x14ac:dyDescent="0.25">
      <c r="A3659" s="43">
        <v>2022</v>
      </c>
      <c r="B3659">
        <v>4</v>
      </c>
      <c r="C3659">
        <v>1</v>
      </c>
      <c r="D3659">
        <v>1</v>
      </c>
      <c r="E3659">
        <v>1</v>
      </c>
      <c r="F3659">
        <v>8</v>
      </c>
      <c r="G3659">
        <v>8</v>
      </c>
      <c r="H3659" s="36">
        <v>2</v>
      </c>
    </row>
    <row r="3660" spans="1:8" x14ac:dyDescent="0.25">
      <c r="A3660" s="43">
        <v>2016</v>
      </c>
      <c r="B3660">
        <v>4</v>
      </c>
      <c r="C3660">
        <v>1</v>
      </c>
      <c r="D3660">
        <v>1</v>
      </c>
      <c r="E3660">
        <v>1</v>
      </c>
      <c r="F3660">
        <v>3</v>
      </c>
      <c r="G3660">
        <v>7</v>
      </c>
      <c r="H3660" s="36">
        <v>2</v>
      </c>
    </row>
    <row r="3661" spans="1:8" x14ac:dyDescent="0.25">
      <c r="A3661" s="43">
        <v>2014</v>
      </c>
      <c r="B3661">
        <v>4</v>
      </c>
      <c r="C3661">
        <v>1</v>
      </c>
      <c r="D3661">
        <v>0.71</v>
      </c>
      <c r="E3661">
        <v>2</v>
      </c>
      <c r="F3661">
        <v>2</v>
      </c>
      <c r="G3661">
        <v>5</v>
      </c>
      <c r="H3661" s="36">
        <v>2</v>
      </c>
    </row>
    <row r="3662" spans="1:8" x14ac:dyDescent="0.25">
      <c r="A3662" s="43">
        <v>2022</v>
      </c>
      <c r="B3662">
        <v>0</v>
      </c>
      <c r="D3662">
        <v>0.5</v>
      </c>
      <c r="E3662">
        <v>1</v>
      </c>
      <c r="F3662">
        <v>1</v>
      </c>
      <c r="G3662">
        <v>3</v>
      </c>
      <c r="H3662" s="36">
        <v>2</v>
      </c>
    </row>
    <row r="3663" spans="1:8" x14ac:dyDescent="0.25">
      <c r="A3663" s="43">
        <v>2015</v>
      </c>
      <c r="B3663">
        <v>4</v>
      </c>
      <c r="C3663">
        <v>1</v>
      </c>
      <c r="D3663">
        <v>0.93</v>
      </c>
      <c r="E3663">
        <v>2</v>
      </c>
      <c r="F3663">
        <v>1</v>
      </c>
      <c r="G3663">
        <v>1</v>
      </c>
      <c r="H3663" s="36">
        <v>2</v>
      </c>
    </row>
    <row r="3664" spans="1:8" x14ac:dyDescent="0.25">
      <c r="A3664" s="43">
        <v>2022</v>
      </c>
      <c r="B3664">
        <v>4</v>
      </c>
      <c r="C3664">
        <v>0.8</v>
      </c>
      <c r="D3664">
        <v>0.99</v>
      </c>
      <c r="E3664">
        <v>1</v>
      </c>
      <c r="F3664">
        <v>3</v>
      </c>
      <c r="G3664">
        <v>4</v>
      </c>
      <c r="H3664" s="36">
        <v>2</v>
      </c>
    </row>
    <row r="3665" spans="1:8" x14ac:dyDescent="0.25">
      <c r="A3665" s="43">
        <v>2019</v>
      </c>
      <c r="B3665">
        <v>4</v>
      </c>
      <c r="C3665">
        <v>1</v>
      </c>
      <c r="D3665">
        <v>0.68</v>
      </c>
      <c r="E3665">
        <v>1</v>
      </c>
      <c r="F3665">
        <v>2</v>
      </c>
      <c r="G3665">
        <v>2</v>
      </c>
      <c r="H3665" s="36">
        <v>2</v>
      </c>
    </row>
    <row r="3666" spans="1:8" x14ac:dyDescent="0.25">
      <c r="A3666" s="43">
        <v>2022</v>
      </c>
      <c r="B3666">
        <v>4</v>
      </c>
      <c r="C3666">
        <v>1</v>
      </c>
      <c r="D3666">
        <v>1</v>
      </c>
      <c r="E3666">
        <v>2</v>
      </c>
      <c r="F3666">
        <v>1</v>
      </c>
      <c r="G3666">
        <v>1</v>
      </c>
      <c r="H3666" s="36">
        <v>2</v>
      </c>
    </row>
    <row r="3667" spans="1:8" x14ac:dyDescent="0.25">
      <c r="A3667" s="43">
        <v>2022</v>
      </c>
      <c r="B3667">
        <v>4</v>
      </c>
      <c r="C3667">
        <v>1</v>
      </c>
      <c r="D3667">
        <v>1</v>
      </c>
      <c r="E3667">
        <v>1</v>
      </c>
      <c r="F3667">
        <v>3</v>
      </c>
      <c r="G3667">
        <v>3</v>
      </c>
      <c r="H3667" s="36">
        <v>2</v>
      </c>
    </row>
    <row r="3668" spans="1:8" x14ac:dyDescent="0.25">
      <c r="A3668" s="43">
        <v>2019</v>
      </c>
      <c r="B3668">
        <v>3</v>
      </c>
      <c r="C3668">
        <v>1</v>
      </c>
      <c r="D3668">
        <v>0.67</v>
      </c>
      <c r="E3668">
        <v>2</v>
      </c>
      <c r="F3668">
        <v>1</v>
      </c>
      <c r="G3668">
        <v>9</v>
      </c>
      <c r="H3668" s="36">
        <v>2</v>
      </c>
    </row>
    <row r="3669" spans="1:8" x14ac:dyDescent="0.25">
      <c r="A3669" s="43">
        <v>2014</v>
      </c>
      <c r="B3669">
        <v>4</v>
      </c>
      <c r="C3669">
        <v>0.94</v>
      </c>
      <c r="D3669">
        <v>0.94</v>
      </c>
      <c r="E3669">
        <v>1</v>
      </c>
      <c r="F3669">
        <v>7</v>
      </c>
      <c r="G3669">
        <v>8</v>
      </c>
      <c r="H3669" s="36">
        <v>2</v>
      </c>
    </row>
    <row r="3670" spans="1:8" x14ac:dyDescent="0.25">
      <c r="A3670" s="43">
        <v>2021</v>
      </c>
      <c r="B3670">
        <v>1</v>
      </c>
      <c r="C3670">
        <v>0.68</v>
      </c>
      <c r="D3670">
        <v>0.28999999999999998</v>
      </c>
      <c r="E3670">
        <v>1</v>
      </c>
      <c r="F3670">
        <v>4</v>
      </c>
      <c r="G3670">
        <v>6</v>
      </c>
      <c r="H3670" s="36">
        <v>2</v>
      </c>
    </row>
    <row r="3671" spans="1:8" x14ac:dyDescent="0.25">
      <c r="A3671" s="43">
        <v>2020</v>
      </c>
      <c r="B3671">
        <v>4</v>
      </c>
      <c r="C3671">
        <v>1</v>
      </c>
      <c r="D3671">
        <v>0.92</v>
      </c>
      <c r="E3671">
        <v>2</v>
      </c>
      <c r="F3671">
        <v>1</v>
      </c>
      <c r="G3671">
        <v>2</v>
      </c>
      <c r="H3671" s="36">
        <v>2</v>
      </c>
    </row>
    <row r="3672" spans="1:8" x14ac:dyDescent="0.25">
      <c r="A3672" s="43">
        <v>2022</v>
      </c>
      <c r="B3672">
        <v>4</v>
      </c>
      <c r="C3672">
        <v>1</v>
      </c>
      <c r="D3672">
        <v>1</v>
      </c>
      <c r="E3672">
        <v>1</v>
      </c>
      <c r="F3672">
        <v>2</v>
      </c>
      <c r="G3672">
        <v>2</v>
      </c>
      <c r="H3672" s="36">
        <v>2</v>
      </c>
    </row>
    <row r="3673" spans="1:8" x14ac:dyDescent="0.25">
      <c r="A3673" s="43">
        <v>2014</v>
      </c>
      <c r="B3673">
        <v>1</v>
      </c>
      <c r="C3673">
        <v>1</v>
      </c>
      <c r="D3673">
        <v>0.91</v>
      </c>
      <c r="E3673">
        <v>1</v>
      </c>
      <c r="F3673">
        <v>2</v>
      </c>
      <c r="G3673">
        <v>3</v>
      </c>
      <c r="H3673" s="36">
        <v>2</v>
      </c>
    </row>
    <row r="3674" spans="1:8" x14ac:dyDescent="0.25">
      <c r="A3674" s="43">
        <v>2017</v>
      </c>
      <c r="B3674">
        <v>4</v>
      </c>
      <c r="C3674">
        <v>1</v>
      </c>
      <c r="D3674">
        <v>0.89</v>
      </c>
      <c r="E3674">
        <v>2</v>
      </c>
      <c r="F3674">
        <v>1</v>
      </c>
      <c r="G3674">
        <v>1</v>
      </c>
      <c r="H3674" s="36">
        <v>2</v>
      </c>
    </row>
    <row r="3675" spans="1:8" x14ac:dyDescent="0.25">
      <c r="A3675" s="43">
        <v>2017</v>
      </c>
      <c r="B3675">
        <v>4</v>
      </c>
      <c r="C3675">
        <v>1</v>
      </c>
      <c r="D3675">
        <v>1</v>
      </c>
      <c r="E3675">
        <v>1</v>
      </c>
      <c r="F3675">
        <v>2</v>
      </c>
      <c r="G3675">
        <v>2</v>
      </c>
      <c r="H3675" s="36">
        <v>2</v>
      </c>
    </row>
    <row r="3676" spans="1:8" x14ac:dyDescent="0.25">
      <c r="A3676" s="43">
        <v>2022</v>
      </c>
      <c r="B3676">
        <v>4</v>
      </c>
      <c r="C3676">
        <v>1</v>
      </c>
      <c r="D3676">
        <v>1</v>
      </c>
      <c r="E3676">
        <v>2</v>
      </c>
      <c r="F3676">
        <v>1</v>
      </c>
      <c r="G3676">
        <v>1</v>
      </c>
      <c r="H3676" s="36">
        <v>2</v>
      </c>
    </row>
    <row r="3677" spans="1:8" x14ac:dyDescent="0.25">
      <c r="A3677" s="43">
        <v>2023</v>
      </c>
      <c r="B3677">
        <v>0</v>
      </c>
      <c r="E3677">
        <v>1</v>
      </c>
      <c r="F3677">
        <v>2</v>
      </c>
      <c r="G3677">
        <v>2</v>
      </c>
      <c r="H3677" s="36">
        <v>2</v>
      </c>
    </row>
    <row r="3678" spans="1:8" x14ac:dyDescent="0.25">
      <c r="A3678" s="43">
        <v>2022</v>
      </c>
      <c r="B3678">
        <v>3</v>
      </c>
      <c r="C3678">
        <v>1</v>
      </c>
      <c r="D3678">
        <v>0.99</v>
      </c>
      <c r="E3678">
        <v>2</v>
      </c>
      <c r="F3678">
        <v>4</v>
      </c>
      <c r="G3678">
        <v>4</v>
      </c>
      <c r="H3678" s="36">
        <v>2</v>
      </c>
    </row>
    <row r="3679" spans="1:8" x14ac:dyDescent="0.25">
      <c r="A3679" s="43">
        <v>2022</v>
      </c>
      <c r="B3679">
        <v>4</v>
      </c>
      <c r="C3679">
        <v>1</v>
      </c>
      <c r="D3679">
        <v>1</v>
      </c>
      <c r="E3679">
        <v>1</v>
      </c>
      <c r="F3679">
        <v>1</v>
      </c>
      <c r="G3679">
        <v>1</v>
      </c>
      <c r="H3679" s="36">
        <v>2</v>
      </c>
    </row>
    <row r="3680" spans="1:8" x14ac:dyDescent="0.25">
      <c r="A3680" s="43">
        <v>2022</v>
      </c>
      <c r="B3680">
        <v>4</v>
      </c>
      <c r="C3680">
        <v>1</v>
      </c>
      <c r="D3680">
        <v>0.99</v>
      </c>
      <c r="E3680">
        <v>2</v>
      </c>
      <c r="F3680">
        <v>1</v>
      </c>
      <c r="G3680">
        <v>1</v>
      </c>
      <c r="H3680" s="36">
        <v>2</v>
      </c>
    </row>
    <row r="3681" spans="1:8" x14ac:dyDescent="0.25">
      <c r="A3681" s="43">
        <v>2022</v>
      </c>
      <c r="B3681">
        <v>4</v>
      </c>
      <c r="C3681">
        <v>1</v>
      </c>
      <c r="D3681">
        <v>1</v>
      </c>
      <c r="E3681">
        <v>1</v>
      </c>
      <c r="F3681">
        <v>2</v>
      </c>
      <c r="G3681">
        <v>2</v>
      </c>
      <c r="H3681" s="36">
        <v>2</v>
      </c>
    </row>
    <row r="3682" spans="1:8" x14ac:dyDescent="0.25">
      <c r="A3682" s="43">
        <v>2015</v>
      </c>
      <c r="B3682">
        <v>3</v>
      </c>
      <c r="C3682">
        <v>1</v>
      </c>
      <c r="D3682">
        <v>0.83</v>
      </c>
      <c r="E3682">
        <v>2</v>
      </c>
      <c r="F3682">
        <v>1</v>
      </c>
      <c r="G3682">
        <v>1</v>
      </c>
      <c r="H3682" s="36">
        <v>2</v>
      </c>
    </row>
    <row r="3683" spans="1:8" x14ac:dyDescent="0.25">
      <c r="A3683" s="43">
        <v>2022</v>
      </c>
      <c r="B3683">
        <v>1</v>
      </c>
      <c r="C3683">
        <v>1</v>
      </c>
      <c r="E3683">
        <v>1</v>
      </c>
      <c r="F3683">
        <v>1</v>
      </c>
      <c r="G3683">
        <v>1</v>
      </c>
      <c r="H3683" s="36">
        <v>2</v>
      </c>
    </row>
    <row r="3684" spans="1:8" x14ac:dyDescent="0.25">
      <c r="A3684" s="43">
        <v>2017</v>
      </c>
      <c r="B3684">
        <v>3</v>
      </c>
      <c r="C3684">
        <v>1</v>
      </c>
      <c r="D3684">
        <v>0.93</v>
      </c>
      <c r="E3684">
        <v>2</v>
      </c>
      <c r="F3684">
        <v>1</v>
      </c>
      <c r="G3684">
        <v>1</v>
      </c>
      <c r="H3684" s="36">
        <v>2</v>
      </c>
    </row>
    <row r="3685" spans="1:8" x14ac:dyDescent="0.25">
      <c r="A3685" s="43">
        <v>2022</v>
      </c>
      <c r="B3685">
        <v>0</v>
      </c>
      <c r="D3685">
        <v>0.75</v>
      </c>
      <c r="E3685">
        <v>1</v>
      </c>
      <c r="F3685">
        <v>1</v>
      </c>
      <c r="G3685">
        <v>1</v>
      </c>
      <c r="H3685" s="36">
        <v>2</v>
      </c>
    </row>
    <row r="3686" spans="1:8" x14ac:dyDescent="0.25">
      <c r="A3686" s="43">
        <v>2022</v>
      </c>
      <c r="B3686">
        <v>4</v>
      </c>
      <c r="C3686">
        <v>1</v>
      </c>
      <c r="D3686">
        <v>1</v>
      </c>
      <c r="E3686">
        <v>2</v>
      </c>
      <c r="F3686">
        <v>6</v>
      </c>
      <c r="G3686">
        <v>6</v>
      </c>
      <c r="H3686" s="36">
        <v>2</v>
      </c>
    </row>
    <row r="3687" spans="1:8" x14ac:dyDescent="0.25">
      <c r="A3687" s="43">
        <v>2022</v>
      </c>
      <c r="B3687">
        <v>4</v>
      </c>
      <c r="C3687">
        <v>1</v>
      </c>
      <c r="D3687">
        <v>0.94</v>
      </c>
      <c r="E3687">
        <v>1</v>
      </c>
      <c r="F3687">
        <v>3</v>
      </c>
      <c r="G3687">
        <v>6</v>
      </c>
      <c r="H3687" s="36">
        <v>2</v>
      </c>
    </row>
    <row r="3688" spans="1:8" x14ac:dyDescent="0.25">
      <c r="A3688" s="43">
        <v>2013</v>
      </c>
      <c r="B3688">
        <v>4</v>
      </c>
      <c r="C3688">
        <v>1</v>
      </c>
      <c r="D3688">
        <v>0.99</v>
      </c>
      <c r="E3688">
        <v>2</v>
      </c>
      <c r="F3688">
        <v>1</v>
      </c>
      <c r="G3688">
        <v>3</v>
      </c>
      <c r="H3688" s="36">
        <v>2</v>
      </c>
    </row>
    <row r="3689" spans="1:8" x14ac:dyDescent="0.25">
      <c r="A3689" s="43">
        <v>2012</v>
      </c>
      <c r="B3689">
        <v>4</v>
      </c>
      <c r="C3689">
        <v>1</v>
      </c>
      <c r="D3689">
        <v>0.9</v>
      </c>
      <c r="E3689">
        <v>2</v>
      </c>
      <c r="F3689">
        <v>1</v>
      </c>
      <c r="G3689">
        <v>4</v>
      </c>
      <c r="H3689" s="36">
        <v>2</v>
      </c>
    </row>
    <row r="3690" spans="1:8" x14ac:dyDescent="0.25">
      <c r="A3690" s="43">
        <v>2019</v>
      </c>
      <c r="B3690">
        <v>4</v>
      </c>
      <c r="C3690">
        <v>1</v>
      </c>
      <c r="D3690">
        <v>1</v>
      </c>
      <c r="E3690">
        <v>1</v>
      </c>
      <c r="F3690">
        <v>1</v>
      </c>
      <c r="G3690">
        <v>1</v>
      </c>
      <c r="H3690" s="36">
        <v>2</v>
      </c>
    </row>
    <row r="3691" spans="1:8" x14ac:dyDescent="0.25">
      <c r="A3691" s="43">
        <v>2021</v>
      </c>
      <c r="B3691">
        <v>4</v>
      </c>
      <c r="C3691">
        <v>1</v>
      </c>
      <c r="D3691">
        <v>1</v>
      </c>
      <c r="E3691">
        <v>1</v>
      </c>
      <c r="F3691">
        <v>9</v>
      </c>
      <c r="G3691">
        <v>10</v>
      </c>
      <c r="H3691" s="36">
        <v>2</v>
      </c>
    </row>
    <row r="3692" spans="1:8" x14ac:dyDescent="0.25">
      <c r="A3692" s="43">
        <v>2022</v>
      </c>
      <c r="B3692">
        <v>3</v>
      </c>
      <c r="C3692">
        <v>1</v>
      </c>
      <c r="D3692">
        <v>0.93</v>
      </c>
      <c r="E3692">
        <v>2</v>
      </c>
      <c r="F3692">
        <v>1</v>
      </c>
      <c r="G3692">
        <v>1</v>
      </c>
      <c r="H3692" s="36">
        <v>2</v>
      </c>
    </row>
    <row r="3693" spans="1:8" x14ac:dyDescent="0.25">
      <c r="A3693" s="43">
        <v>2016</v>
      </c>
      <c r="B3693">
        <v>4</v>
      </c>
      <c r="C3693">
        <v>1</v>
      </c>
      <c r="D3693">
        <v>0.95</v>
      </c>
      <c r="E3693">
        <v>1</v>
      </c>
      <c r="F3693">
        <v>1</v>
      </c>
      <c r="G3693">
        <v>1</v>
      </c>
      <c r="H3693" s="36">
        <v>2</v>
      </c>
    </row>
    <row r="3694" spans="1:8" x14ac:dyDescent="0.25">
      <c r="A3694" s="43">
        <v>2019</v>
      </c>
      <c r="B3694">
        <v>4</v>
      </c>
      <c r="C3694">
        <v>1</v>
      </c>
      <c r="D3694">
        <v>0.84</v>
      </c>
      <c r="E3694">
        <v>2</v>
      </c>
      <c r="F3694">
        <v>2</v>
      </c>
      <c r="G3694">
        <v>3</v>
      </c>
      <c r="H3694" s="36">
        <v>1</v>
      </c>
    </row>
    <row r="3695" spans="1:8" x14ac:dyDescent="0.25">
      <c r="A3695" s="43">
        <v>2016</v>
      </c>
      <c r="B3695">
        <v>4</v>
      </c>
      <c r="C3695">
        <v>1</v>
      </c>
      <c r="D3695">
        <v>0.97</v>
      </c>
      <c r="E3695">
        <v>2</v>
      </c>
      <c r="F3695">
        <v>2</v>
      </c>
      <c r="G3695">
        <v>2</v>
      </c>
      <c r="H3695" s="36">
        <v>2</v>
      </c>
    </row>
    <row r="3696" spans="1:8" x14ac:dyDescent="0.25">
      <c r="A3696" s="43">
        <v>2021</v>
      </c>
      <c r="B3696">
        <v>4</v>
      </c>
      <c r="C3696">
        <v>1</v>
      </c>
      <c r="D3696">
        <v>1</v>
      </c>
      <c r="E3696">
        <v>1</v>
      </c>
      <c r="F3696">
        <v>2</v>
      </c>
      <c r="G3696">
        <v>3</v>
      </c>
      <c r="H3696" s="36">
        <v>2</v>
      </c>
    </row>
    <row r="3697" spans="1:8" x14ac:dyDescent="0.25">
      <c r="A3697" s="43">
        <v>2022</v>
      </c>
      <c r="B3697">
        <v>4</v>
      </c>
      <c r="C3697">
        <v>1</v>
      </c>
      <c r="D3697">
        <v>1</v>
      </c>
      <c r="E3697">
        <v>2</v>
      </c>
      <c r="F3697">
        <v>1</v>
      </c>
      <c r="G3697">
        <v>1</v>
      </c>
      <c r="H3697" s="36">
        <v>2</v>
      </c>
    </row>
    <row r="3698" spans="1:8" x14ac:dyDescent="0.25">
      <c r="A3698" s="43">
        <v>2022</v>
      </c>
      <c r="B3698">
        <v>4</v>
      </c>
      <c r="C3698">
        <v>1</v>
      </c>
      <c r="D3698">
        <v>1</v>
      </c>
      <c r="E3698">
        <v>1</v>
      </c>
      <c r="F3698">
        <v>1</v>
      </c>
      <c r="G3698">
        <v>1</v>
      </c>
      <c r="H3698" s="36">
        <v>2</v>
      </c>
    </row>
    <row r="3699" spans="1:8" x14ac:dyDescent="0.25">
      <c r="A3699" s="43">
        <v>2018</v>
      </c>
      <c r="B3699">
        <v>4</v>
      </c>
      <c r="C3699">
        <v>1</v>
      </c>
      <c r="D3699">
        <v>0.78</v>
      </c>
      <c r="E3699">
        <v>2</v>
      </c>
      <c r="F3699">
        <v>1</v>
      </c>
      <c r="G3699">
        <v>1</v>
      </c>
      <c r="H3699" s="36">
        <v>2</v>
      </c>
    </row>
    <row r="3700" spans="1:8" x14ac:dyDescent="0.25">
      <c r="A3700" s="43">
        <v>2022</v>
      </c>
      <c r="B3700">
        <v>4</v>
      </c>
      <c r="C3700">
        <v>1</v>
      </c>
      <c r="D3700">
        <v>1</v>
      </c>
      <c r="E3700">
        <v>1</v>
      </c>
      <c r="F3700">
        <v>1</v>
      </c>
      <c r="G3700">
        <v>3</v>
      </c>
      <c r="H3700" s="36">
        <v>2</v>
      </c>
    </row>
    <row r="3701" spans="1:8" x14ac:dyDescent="0.25">
      <c r="A3701" s="43">
        <v>2019</v>
      </c>
      <c r="B3701">
        <v>4</v>
      </c>
      <c r="C3701">
        <v>0.99</v>
      </c>
      <c r="D3701">
        <v>0.93</v>
      </c>
      <c r="E3701">
        <v>1</v>
      </c>
      <c r="F3701">
        <v>16</v>
      </c>
      <c r="G3701">
        <v>19</v>
      </c>
      <c r="H3701" s="36">
        <v>2</v>
      </c>
    </row>
    <row r="3702" spans="1:8" x14ac:dyDescent="0.25">
      <c r="A3702" s="43">
        <v>2022</v>
      </c>
      <c r="B3702">
        <v>4</v>
      </c>
      <c r="C3702">
        <v>1</v>
      </c>
      <c r="D3702">
        <v>1</v>
      </c>
      <c r="E3702">
        <v>1</v>
      </c>
      <c r="F3702">
        <v>1</v>
      </c>
      <c r="G3702">
        <v>1</v>
      </c>
      <c r="H3702" s="36">
        <v>2</v>
      </c>
    </row>
    <row r="3703" spans="1:8" x14ac:dyDescent="0.25">
      <c r="A3703" s="43">
        <v>2022</v>
      </c>
      <c r="B3703">
        <v>3</v>
      </c>
      <c r="C3703">
        <v>1</v>
      </c>
      <c r="D3703">
        <v>1</v>
      </c>
      <c r="E3703">
        <v>1</v>
      </c>
      <c r="F3703">
        <v>1</v>
      </c>
      <c r="G3703">
        <v>1</v>
      </c>
      <c r="H3703" s="36">
        <v>2</v>
      </c>
    </row>
    <row r="3704" spans="1:8" x14ac:dyDescent="0.25">
      <c r="A3704" s="43">
        <v>2019</v>
      </c>
      <c r="B3704">
        <v>1</v>
      </c>
      <c r="C3704">
        <v>1</v>
      </c>
      <c r="D3704">
        <v>0.9</v>
      </c>
      <c r="E3704">
        <v>1</v>
      </c>
      <c r="F3704">
        <v>1</v>
      </c>
      <c r="G3704">
        <v>1</v>
      </c>
      <c r="H3704" s="36">
        <v>2</v>
      </c>
    </row>
    <row r="3705" spans="1:8" x14ac:dyDescent="0.25">
      <c r="A3705" s="43">
        <v>2021</v>
      </c>
      <c r="B3705">
        <v>4</v>
      </c>
      <c r="C3705">
        <v>0.99</v>
      </c>
      <c r="D3705">
        <v>0.99</v>
      </c>
      <c r="E3705">
        <v>1</v>
      </c>
      <c r="F3705">
        <v>133</v>
      </c>
      <c r="G3705">
        <v>157</v>
      </c>
      <c r="H3705" s="36">
        <v>2</v>
      </c>
    </row>
    <row r="3706" spans="1:8" x14ac:dyDescent="0.25">
      <c r="A3706" s="43">
        <v>2014</v>
      </c>
      <c r="B3706">
        <v>0</v>
      </c>
      <c r="D3706">
        <v>0.85</v>
      </c>
      <c r="E3706">
        <v>2</v>
      </c>
      <c r="F3706">
        <v>1</v>
      </c>
      <c r="G3706">
        <v>1</v>
      </c>
      <c r="H3706" s="36">
        <v>2</v>
      </c>
    </row>
    <row r="3707" spans="1:8" x14ac:dyDescent="0.25">
      <c r="A3707" s="43">
        <v>2012</v>
      </c>
      <c r="B3707">
        <v>3</v>
      </c>
      <c r="C3707">
        <v>1</v>
      </c>
      <c r="D3707">
        <v>0.85</v>
      </c>
      <c r="E3707">
        <v>2</v>
      </c>
      <c r="F3707">
        <v>3</v>
      </c>
      <c r="G3707">
        <v>3</v>
      </c>
      <c r="H3707" s="36">
        <v>2</v>
      </c>
    </row>
    <row r="3708" spans="1:8" x14ac:dyDescent="0.25">
      <c r="A3708" s="43">
        <v>2018</v>
      </c>
      <c r="B3708">
        <v>3</v>
      </c>
      <c r="C3708">
        <v>1</v>
      </c>
      <c r="D3708">
        <v>0.98</v>
      </c>
      <c r="E3708">
        <v>2</v>
      </c>
      <c r="F3708">
        <v>9</v>
      </c>
      <c r="G3708">
        <v>11</v>
      </c>
      <c r="H3708" s="36">
        <v>2</v>
      </c>
    </row>
    <row r="3709" spans="1:8" x14ac:dyDescent="0.25">
      <c r="A3709" s="43">
        <v>2022</v>
      </c>
      <c r="B3709">
        <v>4</v>
      </c>
      <c r="C3709">
        <v>0.9</v>
      </c>
      <c r="D3709">
        <v>1</v>
      </c>
      <c r="E3709">
        <v>1</v>
      </c>
      <c r="F3709">
        <v>1</v>
      </c>
      <c r="G3709">
        <v>1</v>
      </c>
      <c r="H3709" s="36">
        <v>2</v>
      </c>
    </row>
    <row r="3710" spans="1:8" x14ac:dyDescent="0.25">
      <c r="A3710" s="43">
        <v>2019</v>
      </c>
      <c r="B3710">
        <v>4</v>
      </c>
      <c r="C3710">
        <v>1</v>
      </c>
      <c r="D3710">
        <v>0.9</v>
      </c>
      <c r="E3710">
        <v>2</v>
      </c>
      <c r="F3710">
        <v>5</v>
      </c>
      <c r="G3710">
        <v>7</v>
      </c>
      <c r="H3710" s="36">
        <v>2</v>
      </c>
    </row>
    <row r="3711" spans="1:8" x14ac:dyDescent="0.25">
      <c r="A3711" s="43">
        <v>2022</v>
      </c>
      <c r="B3711">
        <v>4</v>
      </c>
      <c r="C3711">
        <v>1</v>
      </c>
      <c r="D3711">
        <v>0.59</v>
      </c>
      <c r="E3711">
        <v>1</v>
      </c>
      <c r="F3711">
        <v>1</v>
      </c>
      <c r="G3711">
        <v>2</v>
      </c>
      <c r="H3711" s="36">
        <v>2</v>
      </c>
    </row>
    <row r="3712" spans="1:8" x14ac:dyDescent="0.25">
      <c r="A3712" s="43">
        <v>2017</v>
      </c>
      <c r="B3712">
        <v>0</v>
      </c>
      <c r="D3712">
        <v>0</v>
      </c>
      <c r="E3712">
        <v>1</v>
      </c>
      <c r="F3712">
        <v>1</v>
      </c>
      <c r="G3712">
        <v>1</v>
      </c>
      <c r="H3712" s="36">
        <v>2</v>
      </c>
    </row>
    <row r="3713" spans="1:8" x14ac:dyDescent="0.25">
      <c r="A3713" s="43">
        <v>2016</v>
      </c>
      <c r="B3713">
        <v>4</v>
      </c>
      <c r="C3713">
        <v>0.9</v>
      </c>
      <c r="D3713">
        <v>1</v>
      </c>
      <c r="E3713">
        <v>2</v>
      </c>
      <c r="F3713">
        <v>5</v>
      </c>
      <c r="G3713">
        <v>6</v>
      </c>
      <c r="H3713" s="36">
        <v>2</v>
      </c>
    </row>
    <row r="3714" spans="1:8" x14ac:dyDescent="0.25">
      <c r="A3714" s="43">
        <v>2014</v>
      </c>
      <c r="B3714">
        <v>4</v>
      </c>
      <c r="C3714">
        <v>1</v>
      </c>
      <c r="D3714">
        <v>1</v>
      </c>
      <c r="E3714">
        <v>1</v>
      </c>
      <c r="F3714">
        <v>1</v>
      </c>
      <c r="G3714">
        <v>1</v>
      </c>
      <c r="H3714" s="36">
        <v>2</v>
      </c>
    </row>
    <row r="3715" spans="1:8" x14ac:dyDescent="0.25">
      <c r="A3715" s="43">
        <v>2016</v>
      </c>
      <c r="B3715">
        <v>4</v>
      </c>
      <c r="C3715">
        <v>1</v>
      </c>
      <c r="D3715">
        <v>0.97</v>
      </c>
      <c r="E3715">
        <v>1</v>
      </c>
      <c r="F3715">
        <v>1</v>
      </c>
      <c r="G3715">
        <v>3</v>
      </c>
      <c r="H3715" s="36">
        <v>2</v>
      </c>
    </row>
    <row r="3716" spans="1:8" x14ac:dyDescent="0.25">
      <c r="A3716" s="43">
        <v>2022</v>
      </c>
      <c r="B3716">
        <v>4</v>
      </c>
      <c r="C3716">
        <v>1</v>
      </c>
      <c r="D3716">
        <v>1</v>
      </c>
      <c r="E3716">
        <v>2</v>
      </c>
      <c r="F3716">
        <v>3</v>
      </c>
      <c r="G3716">
        <v>3</v>
      </c>
      <c r="H3716" s="36">
        <v>2</v>
      </c>
    </row>
    <row r="3717" spans="1:8" x14ac:dyDescent="0.25">
      <c r="A3717" s="43">
        <v>2018</v>
      </c>
      <c r="B3717">
        <v>4</v>
      </c>
      <c r="C3717">
        <v>1</v>
      </c>
      <c r="D3717">
        <v>0.68</v>
      </c>
      <c r="E3717">
        <v>1</v>
      </c>
      <c r="F3717">
        <v>1</v>
      </c>
      <c r="G3717">
        <v>1</v>
      </c>
      <c r="H3717" s="36">
        <v>2</v>
      </c>
    </row>
    <row r="3718" spans="1:8" x14ac:dyDescent="0.25">
      <c r="A3718" s="43">
        <v>2022</v>
      </c>
      <c r="B3718">
        <v>1</v>
      </c>
      <c r="C3718">
        <v>0.5</v>
      </c>
      <c r="D3718">
        <v>1</v>
      </c>
      <c r="E3718">
        <v>1</v>
      </c>
      <c r="F3718">
        <v>3</v>
      </c>
      <c r="G3718">
        <v>3</v>
      </c>
      <c r="H3718" s="36">
        <v>2</v>
      </c>
    </row>
    <row r="3719" spans="1:8" x14ac:dyDescent="0.25">
      <c r="A3719" s="43">
        <v>2022</v>
      </c>
      <c r="B3719">
        <v>4</v>
      </c>
      <c r="C3719">
        <v>1</v>
      </c>
      <c r="D3719">
        <v>1</v>
      </c>
      <c r="E3719">
        <v>1</v>
      </c>
      <c r="F3719">
        <v>7</v>
      </c>
      <c r="G3719">
        <v>8</v>
      </c>
      <c r="H3719" s="36">
        <v>2</v>
      </c>
    </row>
    <row r="3720" spans="1:8" x14ac:dyDescent="0.25">
      <c r="A3720" s="43">
        <v>2013</v>
      </c>
      <c r="B3720">
        <v>3</v>
      </c>
      <c r="C3720">
        <v>0.75</v>
      </c>
      <c r="D3720">
        <v>0.62</v>
      </c>
      <c r="E3720">
        <v>1</v>
      </c>
      <c r="F3720">
        <v>1</v>
      </c>
      <c r="G3720">
        <v>2</v>
      </c>
      <c r="H3720" s="36">
        <v>2</v>
      </c>
    </row>
    <row r="3721" spans="1:8" x14ac:dyDescent="0.25">
      <c r="A3721" s="43">
        <v>2016</v>
      </c>
      <c r="B3721">
        <v>4</v>
      </c>
      <c r="C3721">
        <v>0.83</v>
      </c>
      <c r="D3721">
        <v>0.26</v>
      </c>
      <c r="E3721">
        <v>1</v>
      </c>
      <c r="F3721">
        <v>2</v>
      </c>
      <c r="G3721">
        <v>3</v>
      </c>
      <c r="H3721" s="36">
        <v>2</v>
      </c>
    </row>
    <row r="3722" spans="1:8" x14ac:dyDescent="0.25">
      <c r="A3722" s="43">
        <v>2016</v>
      </c>
      <c r="B3722">
        <v>0</v>
      </c>
      <c r="D3722">
        <v>0</v>
      </c>
      <c r="E3722">
        <v>1</v>
      </c>
      <c r="F3722">
        <v>2</v>
      </c>
      <c r="G3722">
        <v>4</v>
      </c>
      <c r="H3722" s="36">
        <v>2</v>
      </c>
    </row>
    <row r="3723" spans="1:8" x14ac:dyDescent="0.25">
      <c r="A3723" s="43">
        <v>2016</v>
      </c>
      <c r="B3723">
        <v>2</v>
      </c>
      <c r="C3723">
        <v>0.2</v>
      </c>
      <c r="D3723">
        <v>0.16</v>
      </c>
      <c r="E3723">
        <v>1</v>
      </c>
      <c r="F3723">
        <v>1</v>
      </c>
      <c r="G3723">
        <v>3</v>
      </c>
      <c r="H3723" s="36">
        <v>2</v>
      </c>
    </row>
    <row r="3724" spans="1:8" x14ac:dyDescent="0.25">
      <c r="A3724" s="43">
        <v>2013</v>
      </c>
      <c r="B3724">
        <v>3</v>
      </c>
      <c r="C3724">
        <v>1</v>
      </c>
      <c r="D3724">
        <v>0.73</v>
      </c>
      <c r="E3724">
        <v>1</v>
      </c>
      <c r="F3724">
        <v>1</v>
      </c>
      <c r="G3724">
        <v>3</v>
      </c>
      <c r="H3724" s="36">
        <v>2</v>
      </c>
    </row>
    <row r="3725" spans="1:8" x14ac:dyDescent="0.25">
      <c r="A3725" s="43">
        <v>2022</v>
      </c>
      <c r="B3725">
        <v>3</v>
      </c>
      <c r="C3725">
        <v>1</v>
      </c>
      <c r="D3725">
        <v>0.86</v>
      </c>
      <c r="E3725">
        <v>1</v>
      </c>
      <c r="F3725">
        <v>2</v>
      </c>
      <c r="G3725">
        <v>2</v>
      </c>
      <c r="H3725" s="36">
        <v>2</v>
      </c>
    </row>
    <row r="3726" spans="1:8" x14ac:dyDescent="0.25">
      <c r="A3726" s="43">
        <v>2022</v>
      </c>
      <c r="B3726">
        <v>4</v>
      </c>
      <c r="C3726">
        <v>1</v>
      </c>
      <c r="D3726">
        <v>1</v>
      </c>
      <c r="E3726">
        <v>2</v>
      </c>
      <c r="F3726">
        <v>7</v>
      </c>
      <c r="G3726">
        <v>7</v>
      </c>
      <c r="H3726" s="36">
        <v>2</v>
      </c>
    </row>
    <row r="3727" spans="1:8" x14ac:dyDescent="0.25">
      <c r="A3727" s="43">
        <v>2022</v>
      </c>
      <c r="B3727">
        <v>4</v>
      </c>
      <c r="C3727">
        <v>1</v>
      </c>
      <c r="D3727">
        <v>0.92</v>
      </c>
      <c r="E3727">
        <v>1</v>
      </c>
      <c r="F3727">
        <v>1</v>
      </c>
      <c r="G3727">
        <v>1</v>
      </c>
      <c r="H3727" s="36">
        <v>2</v>
      </c>
    </row>
    <row r="3728" spans="1:8" x14ac:dyDescent="0.25">
      <c r="A3728" s="43">
        <v>2017</v>
      </c>
      <c r="B3728">
        <v>4</v>
      </c>
      <c r="C3728">
        <v>0.92</v>
      </c>
      <c r="D3728">
        <v>0.91</v>
      </c>
      <c r="E3728">
        <v>2</v>
      </c>
      <c r="F3728">
        <v>3</v>
      </c>
      <c r="G3728">
        <v>8</v>
      </c>
      <c r="H3728" s="36">
        <v>2</v>
      </c>
    </row>
    <row r="3729" spans="1:8" x14ac:dyDescent="0.25">
      <c r="A3729" s="43">
        <v>2022</v>
      </c>
      <c r="B3729">
        <v>4</v>
      </c>
      <c r="C3729">
        <v>1</v>
      </c>
      <c r="D3729">
        <v>1</v>
      </c>
      <c r="E3729">
        <v>2</v>
      </c>
      <c r="F3729">
        <v>1</v>
      </c>
      <c r="G3729">
        <v>1</v>
      </c>
      <c r="H3729" s="36">
        <v>2</v>
      </c>
    </row>
    <row r="3730" spans="1:8" x14ac:dyDescent="0.25">
      <c r="A3730" s="43">
        <v>2018</v>
      </c>
      <c r="B3730">
        <v>4</v>
      </c>
      <c r="C3730">
        <v>1</v>
      </c>
      <c r="D3730">
        <v>1</v>
      </c>
      <c r="E3730">
        <v>1</v>
      </c>
      <c r="F3730">
        <v>2</v>
      </c>
      <c r="G3730">
        <v>2</v>
      </c>
      <c r="H3730" s="36">
        <v>2</v>
      </c>
    </row>
    <row r="3731" spans="1:8" x14ac:dyDescent="0.25">
      <c r="A3731" s="43">
        <v>2021</v>
      </c>
      <c r="B3731">
        <v>4</v>
      </c>
      <c r="C3731">
        <v>1</v>
      </c>
      <c r="D3731">
        <v>0.95</v>
      </c>
      <c r="E3731">
        <v>1</v>
      </c>
      <c r="F3731">
        <v>5</v>
      </c>
      <c r="G3731">
        <v>6</v>
      </c>
      <c r="H3731" s="36">
        <v>2</v>
      </c>
    </row>
    <row r="3732" spans="1:8" x14ac:dyDescent="0.25">
      <c r="A3732" s="43">
        <v>2019</v>
      </c>
      <c r="B3732">
        <v>3</v>
      </c>
      <c r="C3732">
        <v>1</v>
      </c>
      <c r="D3732">
        <v>0.97</v>
      </c>
      <c r="E3732">
        <v>2</v>
      </c>
      <c r="F3732">
        <v>1</v>
      </c>
      <c r="G3732">
        <v>1</v>
      </c>
      <c r="H3732" s="36">
        <v>2</v>
      </c>
    </row>
    <row r="3733" spans="1:8" x14ac:dyDescent="0.25">
      <c r="A3733" s="43">
        <v>2022</v>
      </c>
      <c r="B3733">
        <v>2</v>
      </c>
      <c r="C3733">
        <v>0</v>
      </c>
      <c r="D3733">
        <v>0</v>
      </c>
      <c r="E3733">
        <v>1</v>
      </c>
      <c r="F3733">
        <v>1</v>
      </c>
      <c r="G3733">
        <v>1</v>
      </c>
      <c r="H3733" s="36">
        <v>2</v>
      </c>
    </row>
    <row r="3734" spans="1:8" x14ac:dyDescent="0.25">
      <c r="A3734" s="43">
        <v>2022</v>
      </c>
      <c r="B3734">
        <v>4</v>
      </c>
      <c r="C3734">
        <v>1</v>
      </c>
      <c r="D3734">
        <v>0.99</v>
      </c>
      <c r="E3734">
        <v>1</v>
      </c>
      <c r="F3734">
        <v>3</v>
      </c>
      <c r="G3734">
        <v>6</v>
      </c>
      <c r="H3734" s="36">
        <v>2</v>
      </c>
    </row>
    <row r="3735" spans="1:8" x14ac:dyDescent="0.25">
      <c r="A3735" s="43">
        <v>2022</v>
      </c>
      <c r="B3735">
        <v>4</v>
      </c>
      <c r="C3735">
        <v>1</v>
      </c>
      <c r="D3735">
        <v>0.97</v>
      </c>
      <c r="E3735">
        <v>2</v>
      </c>
      <c r="F3735">
        <v>1</v>
      </c>
      <c r="G3735">
        <v>2</v>
      </c>
      <c r="H3735" s="36">
        <v>2</v>
      </c>
    </row>
    <row r="3736" spans="1:8" x14ac:dyDescent="0.25">
      <c r="A3736" s="43">
        <v>2015</v>
      </c>
      <c r="B3736">
        <v>4</v>
      </c>
      <c r="C3736">
        <v>1</v>
      </c>
      <c r="D3736">
        <v>0.98</v>
      </c>
      <c r="E3736">
        <v>1</v>
      </c>
      <c r="F3736">
        <v>1</v>
      </c>
      <c r="G3736">
        <v>1</v>
      </c>
      <c r="H3736" s="36">
        <v>2</v>
      </c>
    </row>
    <row r="3737" spans="1:8" x14ac:dyDescent="0.25">
      <c r="A3737" s="43">
        <v>2022</v>
      </c>
      <c r="B3737">
        <v>4</v>
      </c>
      <c r="C3737">
        <v>1</v>
      </c>
      <c r="D3737">
        <v>1</v>
      </c>
      <c r="E3737">
        <v>1</v>
      </c>
      <c r="F3737">
        <v>2</v>
      </c>
      <c r="G3737">
        <v>2</v>
      </c>
      <c r="H3737" s="36">
        <v>2</v>
      </c>
    </row>
    <row r="3738" spans="1:8" x14ac:dyDescent="0.25">
      <c r="A3738" s="43">
        <v>2022</v>
      </c>
      <c r="B3738">
        <v>4</v>
      </c>
      <c r="C3738">
        <v>1</v>
      </c>
      <c r="D3738">
        <v>1</v>
      </c>
      <c r="E3738">
        <v>1</v>
      </c>
      <c r="F3738">
        <v>50</v>
      </c>
      <c r="G3738">
        <v>62</v>
      </c>
      <c r="H3738" s="36">
        <v>2</v>
      </c>
    </row>
    <row r="3739" spans="1:8" x14ac:dyDescent="0.25">
      <c r="A3739" s="43">
        <v>2022</v>
      </c>
      <c r="B3739">
        <v>0</v>
      </c>
      <c r="D3739">
        <v>0.91</v>
      </c>
      <c r="E3739">
        <v>1</v>
      </c>
      <c r="F3739">
        <v>1</v>
      </c>
      <c r="G3739">
        <v>1</v>
      </c>
      <c r="H3739" s="36">
        <v>2</v>
      </c>
    </row>
    <row r="3740" spans="1:8" x14ac:dyDescent="0.25">
      <c r="A3740" s="43">
        <v>2016</v>
      </c>
      <c r="B3740">
        <v>4</v>
      </c>
      <c r="C3740">
        <v>1</v>
      </c>
      <c r="D3740">
        <v>0.96</v>
      </c>
      <c r="E3740">
        <v>2</v>
      </c>
      <c r="F3740">
        <v>1</v>
      </c>
      <c r="G3740">
        <v>1</v>
      </c>
      <c r="H3740" s="36">
        <v>2</v>
      </c>
    </row>
    <row r="3741" spans="1:8" x14ac:dyDescent="0.25">
      <c r="A3741" s="43">
        <v>2022</v>
      </c>
      <c r="B3741">
        <v>4</v>
      </c>
      <c r="C3741">
        <v>1</v>
      </c>
      <c r="D3741">
        <v>0.93</v>
      </c>
      <c r="E3741">
        <v>2</v>
      </c>
      <c r="F3741">
        <v>1</v>
      </c>
      <c r="G3741">
        <v>1</v>
      </c>
      <c r="H3741" s="36">
        <v>2</v>
      </c>
    </row>
    <row r="3742" spans="1:8" x14ac:dyDescent="0.25">
      <c r="A3742" s="43">
        <v>2016</v>
      </c>
      <c r="B3742">
        <v>4</v>
      </c>
      <c r="C3742">
        <v>1</v>
      </c>
      <c r="D3742">
        <v>0.67</v>
      </c>
      <c r="E3742">
        <v>1</v>
      </c>
      <c r="F3742">
        <v>1</v>
      </c>
      <c r="G3742">
        <v>1</v>
      </c>
      <c r="H3742" s="36">
        <v>2</v>
      </c>
    </row>
    <row r="3743" spans="1:8" x14ac:dyDescent="0.25">
      <c r="A3743" s="43">
        <v>2018</v>
      </c>
      <c r="B3743">
        <v>4</v>
      </c>
      <c r="C3743">
        <v>1</v>
      </c>
      <c r="D3743">
        <v>1</v>
      </c>
      <c r="E3743">
        <v>2</v>
      </c>
      <c r="F3743">
        <v>7</v>
      </c>
      <c r="G3743">
        <v>7</v>
      </c>
      <c r="H3743" s="36">
        <v>2</v>
      </c>
    </row>
    <row r="3744" spans="1:8" x14ac:dyDescent="0.25">
      <c r="A3744" s="43">
        <v>2016</v>
      </c>
      <c r="B3744">
        <v>2</v>
      </c>
      <c r="C3744">
        <v>0</v>
      </c>
      <c r="D3744">
        <v>0.56000000000000005</v>
      </c>
      <c r="E3744">
        <v>1</v>
      </c>
      <c r="F3744">
        <v>1</v>
      </c>
      <c r="G3744">
        <v>1</v>
      </c>
      <c r="H3744" s="36">
        <v>2</v>
      </c>
    </row>
    <row r="3745" spans="1:8" x14ac:dyDescent="0.25">
      <c r="A3745" s="43">
        <v>2018</v>
      </c>
      <c r="B3745">
        <v>0</v>
      </c>
      <c r="D3745">
        <v>1</v>
      </c>
      <c r="E3745">
        <v>1</v>
      </c>
      <c r="F3745">
        <v>1</v>
      </c>
      <c r="G3745">
        <v>1</v>
      </c>
      <c r="H3745" s="36">
        <v>2</v>
      </c>
    </row>
    <row r="3746" spans="1:8" x14ac:dyDescent="0.25">
      <c r="A3746" s="43">
        <v>2013</v>
      </c>
      <c r="B3746">
        <v>3</v>
      </c>
      <c r="C3746">
        <v>0.88</v>
      </c>
      <c r="D3746">
        <v>0.91</v>
      </c>
      <c r="E3746">
        <v>1</v>
      </c>
      <c r="F3746">
        <v>17</v>
      </c>
      <c r="G3746">
        <v>21</v>
      </c>
      <c r="H3746" s="36">
        <v>2</v>
      </c>
    </row>
    <row r="3747" spans="1:8" x14ac:dyDescent="0.25">
      <c r="A3747" s="43">
        <v>2022</v>
      </c>
      <c r="B3747">
        <v>4</v>
      </c>
      <c r="C3747">
        <v>1</v>
      </c>
      <c r="D3747">
        <v>1</v>
      </c>
      <c r="E3747">
        <v>2</v>
      </c>
      <c r="F3747">
        <v>2</v>
      </c>
      <c r="G3747">
        <v>2</v>
      </c>
      <c r="H3747" s="36">
        <v>2</v>
      </c>
    </row>
    <row r="3748" spans="1:8" x14ac:dyDescent="0.25">
      <c r="A3748" s="43">
        <v>2017</v>
      </c>
      <c r="B3748">
        <v>4</v>
      </c>
      <c r="C3748">
        <v>1</v>
      </c>
      <c r="D3748">
        <v>0.35</v>
      </c>
      <c r="E3748">
        <v>2</v>
      </c>
      <c r="F3748">
        <v>4</v>
      </c>
      <c r="G3748">
        <v>4</v>
      </c>
      <c r="H3748" s="36">
        <v>2</v>
      </c>
    </row>
    <row r="3749" spans="1:8" x14ac:dyDescent="0.25">
      <c r="A3749" s="43">
        <v>2020</v>
      </c>
      <c r="B3749">
        <v>4</v>
      </c>
      <c r="C3749">
        <v>1</v>
      </c>
      <c r="D3749">
        <v>0.98</v>
      </c>
      <c r="E3749">
        <v>2</v>
      </c>
      <c r="F3749">
        <v>3</v>
      </c>
      <c r="G3749">
        <v>4</v>
      </c>
      <c r="H3749" s="36">
        <v>2</v>
      </c>
    </row>
    <row r="3750" spans="1:8" x14ac:dyDescent="0.25">
      <c r="A3750" s="43">
        <v>2022</v>
      </c>
      <c r="B3750">
        <v>4</v>
      </c>
      <c r="C3750">
        <v>1</v>
      </c>
      <c r="D3750">
        <v>1</v>
      </c>
      <c r="E3750">
        <v>2</v>
      </c>
      <c r="F3750">
        <v>1</v>
      </c>
      <c r="G3750">
        <v>2</v>
      </c>
      <c r="H3750" s="36">
        <v>2</v>
      </c>
    </row>
    <row r="3751" spans="1:8" x14ac:dyDescent="0.25">
      <c r="A3751" s="43">
        <v>2014</v>
      </c>
      <c r="B3751">
        <v>4</v>
      </c>
      <c r="C3751">
        <v>1</v>
      </c>
      <c r="D3751">
        <v>1</v>
      </c>
      <c r="E3751">
        <v>1</v>
      </c>
      <c r="F3751">
        <v>3</v>
      </c>
      <c r="G3751">
        <v>3</v>
      </c>
      <c r="H3751" s="36">
        <v>2</v>
      </c>
    </row>
    <row r="3752" spans="1:8" x14ac:dyDescent="0.25">
      <c r="A3752" s="43">
        <v>2016</v>
      </c>
      <c r="B3752">
        <v>4</v>
      </c>
      <c r="C3752">
        <v>1</v>
      </c>
      <c r="D3752">
        <v>0.56000000000000005</v>
      </c>
      <c r="E3752">
        <v>1</v>
      </c>
      <c r="F3752">
        <v>1</v>
      </c>
      <c r="G3752">
        <v>1</v>
      </c>
      <c r="H3752" s="36">
        <v>2</v>
      </c>
    </row>
    <row r="3753" spans="1:8" x14ac:dyDescent="0.25">
      <c r="A3753" s="43">
        <v>2022</v>
      </c>
      <c r="B3753">
        <v>4</v>
      </c>
      <c r="C3753">
        <v>1</v>
      </c>
      <c r="D3753">
        <v>1</v>
      </c>
      <c r="E3753">
        <v>1</v>
      </c>
      <c r="F3753">
        <v>1</v>
      </c>
      <c r="G3753">
        <v>1</v>
      </c>
      <c r="H3753" s="36">
        <v>2</v>
      </c>
    </row>
    <row r="3754" spans="1:8" x14ac:dyDescent="0.25">
      <c r="A3754" s="43">
        <v>2016</v>
      </c>
      <c r="B3754">
        <v>0</v>
      </c>
      <c r="E3754">
        <v>1</v>
      </c>
      <c r="F3754">
        <v>1</v>
      </c>
      <c r="G3754">
        <v>1</v>
      </c>
      <c r="H3754" s="36">
        <v>2</v>
      </c>
    </row>
    <row r="3755" spans="1:8" x14ac:dyDescent="0.25">
      <c r="A3755" s="43">
        <v>2013</v>
      </c>
      <c r="B3755">
        <v>3</v>
      </c>
      <c r="C3755">
        <v>1</v>
      </c>
      <c r="D3755">
        <v>0.7</v>
      </c>
      <c r="E3755">
        <v>2</v>
      </c>
      <c r="F3755">
        <v>1</v>
      </c>
      <c r="G3755">
        <v>1</v>
      </c>
      <c r="H3755" s="36">
        <v>2</v>
      </c>
    </row>
    <row r="3756" spans="1:8" x14ac:dyDescent="0.25">
      <c r="A3756" s="43">
        <v>2016</v>
      </c>
      <c r="B3756">
        <v>4</v>
      </c>
      <c r="C3756">
        <v>1</v>
      </c>
      <c r="D3756">
        <v>0.5</v>
      </c>
      <c r="E3756">
        <v>1</v>
      </c>
      <c r="F3756">
        <v>2</v>
      </c>
      <c r="G3756">
        <v>2</v>
      </c>
      <c r="H3756" s="36">
        <v>2</v>
      </c>
    </row>
    <row r="3757" spans="1:8" x14ac:dyDescent="0.25">
      <c r="A3757" s="43">
        <v>2022</v>
      </c>
      <c r="B3757">
        <v>4</v>
      </c>
      <c r="C3757">
        <v>1</v>
      </c>
      <c r="D3757">
        <v>1</v>
      </c>
      <c r="E3757">
        <v>2</v>
      </c>
      <c r="F3757">
        <v>1</v>
      </c>
      <c r="G3757">
        <v>1</v>
      </c>
      <c r="H3757" s="36">
        <v>2</v>
      </c>
    </row>
    <row r="3758" spans="1:8" x14ac:dyDescent="0.25">
      <c r="A3758" s="43">
        <v>2016</v>
      </c>
      <c r="B3758">
        <v>4</v>
      </c>
      <c r="C3758">
        <v>1</v>
      </c>
      <c r="D3758">
        <v>0.99</v>
      </c>
      <c r="E3758">
        <v>2</v>
      </c>
      <c r="F3758">
        <v>1</v>
      </c>
      <c r="G3758">
        <v>2</v>
      </c>
      <c r="H3758" s="36">
        <v>2</v>
      </c>
    </row>
    <row r="3759" spans="1:8" x14ac:dyDescent="0.25">
      <c r="A3759" s="43">
        <v>2020</v>
      </c>
      <c r="B3759">
        <v>4</v>
      </c>
      <c r="C3759">
        <v>1</v>
      </c>
      <c r="D3759">
        <v>1</v>
      </c>
      <c r="E3759">
        <v>1</v>
      </c>
      <c r="F3759">
        <v>1</v>
      </c>
      <c r="G3759">
        <v>1</v>
      </c>
      <c r="H3759" s="36">
        <v>2</v>
      </c>
    </row>
    <row r="3760" spans="1:8" x14ac:dyDescent="0.25">
      <c r="A3760" s="43">
        <v>2017</v>
      </c>
      <c r="B3760">
        <v>0</v>
      </c>
      <c r="D3760">
        <v>0.63</v>
      </c>
      <c r="E3760">
        <v>1</v>
      </c>
      <c r="F3760">
        <v>2</v>
      </c>
      <c r="G3760">
        <v>4</v>
      </c>
      <c r="H3760" s="36">
        <v>2</v>
      </c>
    </row>
    <row r="3761" spans="1:8" x14ac:dyDescent="0.25">
      <c r="A3761" s="43">
        <v>2022</v>
      </c>
      <c r="B3761">
        <v>4</v>
      </c>
      <c r="C3761">
        <v>1</v>
      </c>
      <c r="D3761">
        <v>0.97</v>
      </c>
      <c r="E3761">
        <v>1</v>
      </c>
      <c r="F3761">
        <v>10</v>
      </c>
      <c r="G3761">
        <v>18</v>
      </c>
      <c r="H3761" s="36">
        <v>2</v>
      </c>
    </row>
    <row r="3762" spans="1:8" x14ac:dyDescent="0.25">
      <c r="A3762" s="43">
        <v>2022</v>
      </c>
      <c r="B3762">
        <v>4</v>
      </c>
      <c r="C3762">
        <v>1</v>
      </c>
      <c r="D3762">
        <v>0.98</v>
      </c>
      <c r="E3762">
        <v>2</v>
      </c>
      <c r="F3762">
        <v>3</v>
      </c>
      <c r="G3762">
        <v>3</v>
      </c>
      <c r="H3762" s="36">
        <v>2</v>
      </c>
    </row>
    <row r="3763" spans="1:8" x14ac:dyDescent="0.25">
      <c r="A3763" s="43">
        <v>2022</v>
      </c>
      <c r="B3763">
        <v>4</v>
      </c>
      <c r="C3763">
        <v>1</v>
      </c>
      <c r="D3763">
        <v>1</v>
      </c>
      <c r="E3763">
        <v>2</v>
      </c>
      <c r="F3763">
        <v>1</v>
      </c>
      <c r="G3763">
        <v>1</v>
      </c>
      <c r="H3763" s="36">
        <v>2</v>
      </c>
    </row>
    <row r="3764" spans="1:8" x14ac:dyDescent="0.25">
      <c r="A3764" s="43">
        <v>2022</v>
      </c>
      <c r="B3764">
        <v>3</v>
      </c>
      <c r="C3764">
        <v>1</v>
      </c>
      <c r="D3764">
        <v>0.98</v>
      </c>
      <c r="E3764">
        <v>2</v>
      </c>
      <c r="F3764">
        <v>2</v>
      </c>
      <c r="G3764">
        <v>2</v>
      </c>
      <c r="H3764" s="36">
        <v>2</v>
      </c>
    </row>
    <row r="3765" spans="1:8" x14ac:dyDescent="0.25">
      <c r="A3765" s="43">
        <v>2019</v>
      </c>
      <c r="B3765">
        <v>4</v>
      </c>
      <c r="C3765">
        <v>1</v>
      </c>
      <c r="D3765">
        <v>0.97</v>
      </c>
      <c r="E3765">
        <v>1</v>
      </c>
      <c r="F3765">
        <v>1</v>
      </c>
      <c r="G3765">
        <v>1</v>
      </c>
      <c r="H3765" s="36">
        <v>2</v>
      </c>
    </row>
    <row r="3766" spans="1:8" x14ac:dyDescent="0.25">
      <c r="A3766" s="43">
        <v>2016</v>
      </c>
      <c r="B3766">
        <v>4</v>
      </c>
      <c r="C3766">
        <v>1</v>
      </c>
      <c r="D3766">
        <v>1</v>
      </c>
      <c r="E3766">
        <v>2</v>
      </c>
      <c r="F3766">
        <v>3</v>
      </c>
      <c r="G3766">
        <v>4</v>
      </c>
      <c r="H3766" s="36">
        <v>2</v>
      </c>
    </row>
    <row r="3767" spans="1:8" x14ac:dyDescent="0.25">
      <c r="A3767" s="43">
        <v>2022</v>
      </c>
      <c r="B3767">
        <v>4</v>
      </c>
      <c r="C3767">
        <v>1</v>
      </c>
      <c r="D3767">
        <v>1</v>
      </c>
      <c r="E3767">
        <v>1</v>
      </c>
      <c r="F3767">
        <v>1</v>
      </c>
      <c r="G3767">
        <v>2</v>
      </c>
      <c r="H3767" s="36">
        <v>2</v>
      </c>
    </row>
    <row r="3768" spans="1:8" x14ac:dyDescent="0.25">
      <c r="A3768" s="43">
        <v>2022</v>
      </c>
      <c r="B3768">
        <v>0</v>
      </c>
      <c r="E3768">
        <v>1</v>
      </c>
      <c r="F3768">
        <v>1</v>
      </c>
      <c r="G3768">
        <v>1</v>
      </c>
      <c r="H3768" s="36">
        <v>2</v>
      </c>
    </row>
    <row r="3769" spans="1:8" x14ac:dyDescent="0.25">
      <c r="A3769" s="43">
        <v>2022</v>
      </c>
      <c r="B3769">
        <v>4</v>
      </c>
      <c r="C3769">
        <v>1</v>
      </c>
      <c r="D3769">
        <v>1</v>
      </c>
      <c r="E3769">
        <v>1</v>
      </c>
      <c r="F3769">
        <v>3</v>
      </c>
      <c r="G3769">
        <v>3</v>
      </c>
      <c r="H3769" s="36">
        <v>2</v>
      </c>
    </row>
    <row r="3770" spans="1:8" x14ac:dyDescent="0.25">
      <c r="A3770" s="43">
        <v>2019</v>
      </c>
      <c r="B3770">
        <v>3</v>
      </c>
      <c r="C3770">
        <v>1</v>
      </c>
      <c r="D3770">
        <v>0.94</v>
      </c>
      <c r="E3770">
        <v>2</v>
      </c>
      <c r="F3770">
        <v>5</v>
      </c>
      <c r="G3770">
        <v>5</v>
      </c>
      <c r="H3770" s="36">
        <v>2</v>
      </c>
    </row>
    <row r="3771" spans="1:8" x14ac:dyDescent="0.25">
      <c r="A3771" s="43">
        <v>2014</v>
      </c>
      <c r="B3771">
        <v>0</v>
      </c>
      <c r="D3771">
        <v>0.92</v>
      </c>
      <c r="E3771">
        <v>2</v>
      </c>
      <c r="F3771">
        <v>1</v>
      </c>
      <c r="G3771">
        <v>1</v>
      </c>
      <c r="H3771" s="36">
        <v>2</v>
      </c>
    </row>
    <row r="3772" spans="1:8" x14ac:dyDescent="0.25">
      <c r="A3772" s="43">
        <v>2022</v>
      </c>
      <c r="B3772">
        <v>0</v>
      </c>
      <c r="D3772">
        <v>0.41</v>
      </c>
      <c r="E3772">
        <v>1</v>
      </c>
      <c r="F3772">
        <v>2</v>
      </c>
      <c r="G3772">
        <v>2</v>
      </c>
      <c r="H3772" s="36">
        <v>2</v>
      </c>
    </row>
    <row r="3773" spans="1:8" x14ac:dyDescent="0.25">
      <c r="A3773" s="43">
        <v>2019</v>
      </c>
      <c r="B3773">
        <v>4</v>
      </c>
      <c r="C3773">
        <v>1</v>
      </c>
      <c r="D3773">
        <v>0.92</v>
      </c>
      <c r="E3773">
        <v>2</v>
      </c>
      <c r="F3773">
        <v>2</v>
      </c>
      <c r="G3773">
        <v>2</v>
      </c>
      <c r="H3773" s="36">
        <v>2</v>
      </c>
    </row>
    <row r="3774" spans="1:8" x14ac:dyDescent="0.25">
      <c r="A3774" s="43">
        <v>2015</v>
      </c>
      <c r="B3774">
        <v>4</v>
      </c>
      <c r="C3774">
        <v>1</v>
      </c>
      <c r="D3774">
        <v>1</v>
      </c>
      <c r="E3774">
        <v>2</v>
      </c>
      <c r="F3774">
        <v>2</v>
      </c>
      <c r="G3774">
        <v>2</v>
      </c>
      <c r="H3774" s="36">
        <v>2</v>
      </c>
    </row>
    <row r="3775" spans="1:8" x14ac:dyDescent="0.25">
      <c r="A3775" s="43">
        <v>2014</v>
      </c>
      <c r="B3775">
        <v>3</v>
      </c>
      <c r="C3775">
        <v>1</v>
      </c>
      <c r="D3775">
        <v>0.89</v>
      </c>
      <c r="E3775">
        <v>1</v>
      </c>
      <c r="F3775">
        <v>2</v>
      </c>
      <c r="G3775">
        <v>2</v>
      </c>
      <c r="H3775" s="36">
        <v>2</v>
      </c>
    </row>
    <row r="3776" spans="1:8" x14ac:dyDescent="0.25">
      <c r="A3776" s="43">
        <v>2013</v>
      </c>
      <c r="B3776">
        <v>4</v>
      </c>
      <c r="C3776">
        <v>1</v>
      </c>
      <c r="D3776">
        <v>0.86</v>
      </c>
      <c r="E3776">
        <v>1</v>
      </c>
      <c r="F3776">
        <v>3</v>
      </c>
      <c r="G3776">
        <v>4</v>
      </c>
      <c r="H3776" s="36">
        <v>2</v>
      </c>
    </row>
    <row r="3777" spans="1:8" x14ac:dyDescent="0.25">
      <c r="A3777" s="43">
        <v>2011</v>
      </c>
      <c r="B3777">
        <v>4</v>
      </c>
      <c r="C3777">
        <v>1</v>
      </c>
      <c r="D3777">
        <v>0</v>
      </c>
      <c r="E3777">
        <v>1</v>
      </c>
      <c r="F3777">
        <v>1</v>
      </c>
      <c r="G3777">
        <v>1</v>
      </c>
      <c r="H3777" s="36">
        <v>2</v>
      </c>
    </row>
    <row r="3778" spans="1:8" x14ac:dyDescent="0.25">
      <c r="A3778" s="43">
        <v>2021</v>
      </c>
      <c r="B3778">
        <v>4</v>
      </c>
      <c r="C3778">
        <v>1</v>
      </c>
      <c r="D3778">
        <v>0.97</v>
      </c>
      <c r="E3778">
        <v>2</v>
      </c>
      <c r="F3778">
        <v>1</v>
      </c>
      <c r="G3778">
        <v>1</v>
      </c>
      <c r="H3778" s="36">
        <v>2</v>
      </c>
    </row>
    <row r="3779" spans="1:8" x14ac:dyDescent="0.25">
      <c r="A3779" s="43">
        <v>2011</v>
      </c>
      <c r="B3779">
        <v>0</v>
      </c>
      <c r="E3779">
        <v>1</v>
      </c>
      <c r="F3779">
        <v>1</v>
      </c>
      <c r="G3779">
        <v>1</v>
      </c>
      <c r="H3779" s="36">
        <v>2</v>
      </c>
    </row>
    <row r="3780" spans="1:8" x14ac:dyDescent="0.25">
      <c r="A3780" s="43">
        <v>2022</v>
      </c>
      <c r="B3780">
        <v>4</v>
      </c>
      <c r="C3780">
        <v>1</v>
      </c>
      <c r="D3780">
        <v>0.69</v>
      </c>
      <c r="E3780">
        <v>1</v>
      </c>
      <c r="F3780">
        <v>1</v>
      </c>
      <c r="G3780">
        <v>1</v>
      </c>
      <c r="H3780" s="36">
        <v>2</v>
      </c>
    </row>
    <row r="3781" spans="1:8" x14ac:dyDescent="0.25">
      <c r="A3781" s="43">
        <v>2015</v>
      </c>
      <c r="B3781">
        <v>4</v>
      </c>
      <c r="C3781">
        <v>1</v>
      </c>
      <c r="D3781">
        <v>1</v>
      </c>
      <c r="E3781">
        <v>2</v>
      </c>
      <c r="F3781">
        <v>1</v>
      </c>
      <c r="G3781">
        <v>1</v>
      </c>
      <c r="H3781" s="36">
        <v>2</v>
      </c>
    </row>
    <row r="3782" spans="1:8" x14ac:dyDescent="0.25">
      <c r="A3782" s="43">
        <v>2011</v>
      </c>
      <c r="B3782">
        <v>3</v>
      </c>
      <c r="C3782">
        <v>1</v>
      </c>
      <c r="D3782">
        <v>0.6</v>
      </c>
      <c r="E3782">
        <v>1</v>
      </c>
      <c r="F3782">
        <v>1</v>
      </c>
      <c r="G3782">
        <v>4</v>
      </c>
      <c r="H3782" s="36">
        <v>2</v>
      </c>
    </row>
    <row r="3783" spans="1:8" x14ac:dyDescent="0.25">
      <c r="A3783" s="43">
        <v>2013</v>
      </c>
      <c r="B3783">
        <v>2</v>
      </c>
      <c r="C3783">
        <v>0</v>
      </c>
      <c r="D3783">
        <v>0</v>
      </c>
      <c r="E3783">
        <v>1</v>
      </c>
      <c r="F3783">
        <v>1</v>
      </c>
      <c r="G3783">
        <v>1</v>
      </c>
      <c r="H3783" s="36">
        <v>2</v>
      </c>
    </row>
    <row r="3784" spans="1:8" x14ac:dyDescent="0.25">
      <c r="A3784" s="43">
        <v>2022</v>
      </c>
      <c r="B3784">
        <v>1</v>
      </c>
      <c r="C3784">
        <v>0.7</v>
      </c>
      <c r="D3784">
        <v>0.36</v>
      </c>
      <c r="E3784">
        <v>1</v>
      </c>
      <c r="F3784">
        <v>4</v>
      </c>
      <c r="G3784">
        <v>4</v>
      </c>
      <c r="H3784" s="36">
        <v>2</v>
      </c>
    </row>
    <row r="3785" spans="1:8" x14ac:dyDescent="0.25">
      <c r="A3785" s="43">
        <v>2017</v>
      </c>
      <c r="B3785">
        <v>4</v>
      </c>
      <c r="C3785">
        <v>1</v>
      </c>
      <c r="D3785">
        <v>0.56999999999999995</v>
      </c>
      <c r="E3785">
        <v>1</v>
      </c>
      <c r="F3785">
        <v>1</v>
      </c>
      <c r="G3785">
        <v>1</v>
      </c>
      <c r="H3785" s="36">
        <v>2</v>
      </c>
    </row>
    <row r="3786" spans="1:8" x14ac:dyDescent="0.25">
      <c r="A3786" s="43">
        <v>2022</v>
      </c>
      <c r="B3786">
        <v>4</v>
      </c>
      <c r="C3786">
        <v>1</v>
      </c>
      <c r="D3786">
        <v>1</v>
      </c>
      <c r="E3786">
        <v>1</v>
      </c>
      <c r="F3786">
        <v>1</v>
      </c>
      <c r="G3786">
        <v>1</v>
      </c>
      <c r="H3786" s="36">
        <v>2</v>
      </c>
    </row>
    <row r="3787" spans="1:8" x14ac:dyDescent="0.25">
      <c r="A3787" s="43">
        <v>2022</v>
      </c>
      <c r="B3787">
        <v>4</v>
      </c>
      <c r="C3787">
        <v>1</v>
      </c>
      <c r="D3787">
        <v>1</v>
      </c>
      <c r="E3787">
        <v>2</v>
      </c>
      <c r="F3787">
        <v>1</v>
      </c>
      <c r="G3787">
        <v>1</v>
      </c>
      <c r="H3787" s="36">
        <v>2</v>
      </c>
    </row>
    <row r="3788" spans="1:8" x14ac:dyDescent="0.25">
      <c r="A3788" s="43">
        <v>2022</v>
      </c>
      <c r="B3788">
        <v>4</v>
      </c>
      <c r="C3788">
        <v>1</v>
      </c>
      <c r="D3788">
        <v>1</v>
      </c>
      <c r="E3788">
        <v>1</v>
      </c>
      <c r="F3788">
        <v>1</v>
      </c>
      <c r="G3788">
        <v>1</v>
      </c>
      <c r="H3788" s="36">
        <v>2</v>
      </c>
    </row>
    <row r="3789" spans="1:8" x14ac:dyDescent="0.25">
      <c r="A3789" s="43">
        <v>2018</v>
      </c>
      <c r="B3789">
        <v>0</v>
      </c>
      <c r="E3789">
        <v>1</v>
      </c>
      <c r="F3789">
        <v>82</v>
      </c>
      <c r="G3789">
        <v>96</v>
      </c>
      <c r="H3789" s="36">
        <v>2</v>
      </c>
    </row>
    <row r="3790" spans="1:8" x14ac:dyDescent="0.25">
      <c r="A3790" s="43">
        <v>2013</v>
      </c>
      <c r="B3790">
        <v>4</v>
      </c>
      <c r="C3790">
        <v>0.98</v>
      </c>
      <c r="D3790">
        <v>0.99</v>
      </c>
      <c r="E3790">
        <v>0</v>
      </c>
      <c r="F3790">
        <v>13</v>
      </c>
      <c r="G3790">
        <v>15</v>
      </c>
      <c r="H3790" s="36">
        <v>2</v>
      </c>
    </row>
    <row r="3791" spans="1:8" x14ac:dyDescent="0.25">
      <c r="A3791" s="43">
        <v>2019</v>
      </c>
      <c r="B3791">
        <v>4</v>
      </c>
      <c r="C3791">
        <v>1</v>
      </c>
      <c r="D3791">
        <v>1</v>
      </c>
      <c r="E3791">
        <v>2</v>
      </c>
      <c r="F3791">
        <v>7</v>
      </c>
      <c r="G3791">
        <v>8</v>
      </c>
      <c r="H3791" s="36">
        <v>2</v>
      </c>
    </row>
    <row r="3792" spans="1:8" x14ac:dyDescent="0.25">
      <c r="A3792" s="43">
        <v>2019</v>
      </c>
      <c r="B3792">
        <v>1</v>
      </c>
      <c r="C3792">
        <v>0.53</v>
      </c>
      <c r="D3792">
        <v>0.44</v>
      </c>
      <c r="E3792">
        <v>1</v>
      </c>
      <c r="F3792">
        <v>2</v>
      </c>
      <c r="G3792">
        <v>2</v>
      </c>
      <c r="H3792" s="36">
        <v>2</v>
      </c>
    </row>
    <row r="3793" spans="1:8" x14ac:dyDescent="0.25">
      <c r="A3793" s="43">
        <v>2022</v>
      </c>
      <c r="B3793">
        <v>2</v>
      </c>
      <c r="C3793">
        <v>0.25</v>
      </c>
      <c r="D3793">
        <v>0.66</v>
      </c>
      <c r="E3793">
        <v>1</v>
      </c>
      <c r="F3793">
        <v>1</v>
      </c>
      <c r="G3793">
        <v>2</v>
      </c>
      <c r="H3793" s="36">
        <v>2</v>
      </c>
    </row>
    <row r="3794" spans="1:8" x14ac:dyDescent="0.25">
      <c r="A3794" s="43">
        <v>2017</v>
      </c>
      <c r="B3794">
        <v>2</v>
      </c>
      <c r="C3794">
        <v>0</v>
      </c>
      <c r="D3794">
        <v>0</v>
      </c>
      <c r="E3794">
        <v>1</v>
      </c>
      <c r="F3794">
        <v>1</v>
      </c>
      <c r="G3794">
        <v>1</v>
      </c>
      <c r="H3794" s="36">
        <v>2</v>
      </c>
    </row>
    <row r="3795" spans="1:8" x14ac:dyDescent="0.25">
      <c r="A3795" s="43">
        <v>2015</v>
      </c>
      <c r="B3795">
        <v>4</v>
      </c>
      <c r="C3795">
        <v>1</v>
      </c>
      <c r="D3795">
        <v>0.98</v>
      </c>
      <c r="E3795">
        <v>1</v>
      </c>
      <c r="F3795">
        <v>3</v>
      </c>
      <c r="G3795">
        <v>3</v>
      </c>
      <c r="H3795" s="36">
        <v>2</v>
      </c>
    </row>
    <row r="3796" spans="1:8" x14ac:dyDescent="0.25">
      <c r="A3796" s="43">
        <v>2012</v>
      </c>
      <c r="B3796">
        <v>4</v>
      </c>
      <c r="C3796">
        <v>1</v>
      </c>
      <c r="D3796">
        <v>0.98</v>
      </c>
      <c r="E3796">
        <v>1</v>
      </c>
      <c r="F3796">
        <v>6</v>
      </c>
      <c r="G3796">
        <v>6</v>
      </c>
      <c r="H3796" s="36">
        <v>2</v>
      </c>
    </row>
    <row r="3797" spans="1:8" x14ac:dyDescent="0.25">
      <c r="A3797" s="43">
        <v>2016</v>
      </c>
      <c r="B3797">
        <v>4</v>
      </c>
      <c r="C3797">
        <v>1</v>
      </c>
      <c r="D3797">
        <v>1</v>
      </c>
      <c r="E3797">
        <v>2</v>
      </c>
      <c r="F3797">
        <v>2</v>
      </c>
      <c r="G3797">
        <v>2</v>
      </c>
      <c r="H3797" s="36">
        <v>2</v>
      </c>
    </row>
    <row r="3798" spans="1:8" x14ac:dyDescent="0.25">
      <c r="A3798" s="43">
        <v>2014</v>
      </c>
      <c r="B3798">
        <v>4</v>
      </c>
      <c r="C3798">
        <v>1</v>
      </c>
      <c r="D3798">
        <v>0.98</v>
      </c>
      <c r="E3798">
        <v>2</v>
      </c>
      <c r="F3798">
        <v>1</v>
      </c>
      <c r="G3798">
        <v>1</v>
      </c>
      <c r="H3798" s="36">
        <v>2</v>
      </c>
    </row>
    <row r="3799" spans="1:8" x14ac:dyDescent="0.25">
      <c r="A3799" s="43">
        <v>2019</v>
      </c>
      <c r="B3799">
        <v>2</v>
      </c>
      <c r="C3799">
        <v>0</v>
      </c>
      <c r="D3799">
        <v>0.8</v>
      </c>
      <c r="E3799">
        <v>1</v>
      </c>
      <c r="F3799">
        <v>1</v>
      </c>
      <c r="G3799">
        <v>1</v>
      </c>
      <c r="H3799" s="36">
        <v>2</v>
      </c>
    </row>
    <row r="3800" spans="1:8" x14ac:dyDescent="0.25">
      <c r="A3800" s="43">
        <v>2011</v>
      </c>
      <c r="B3800">
        <v>4</v>
      </c>
      <c r="C3800">
        <v>1</v>
      </c>
      <c r="D3800">
        <v>0.94</v>
      </c>
      <c r="E3800">
        <v>2</v>
      </c>
      <c r="F3800">
        <v>2</v>
      </c>
      <c r="G3800">
        <v>8</v>
      </c>
      <c r="H3800" s="36">
        <v>2</v>
      </c>
    </row>
    <row r="3801" spans="1:8" x14ac:dyDescent="0.25">
      <c r="A3801" s="43">
        <v>2022</v>
      </c>
      <c r="B3801">
        <v>4</v>
      </c>
      <c r="C3801">
        <v>1</v>
      </c>
      <c r="D3801">
        <v>0.92</v>
      </c>
      <c r="E3801">
        <v>2</v>
      </c>
      <c r="F3801">
        <v>1</v>
      </c>
      <c r="G3801">
        <v>1</v>
      </c>
      <c r="H3801" s="36">
        <v>2</v>
      </c>
    </row>
    <row r="3802" spans="1:8" x14ac:dyDescent="0.25">
      <c r="A3802" s="43">
        <v>2022</v>
      </c>
      <c r="B3802">
        <v>4</v>
      </c>
      <c r="C3802">
        <v>1</v>
      </c>
      <c r="D3802">
        <v>0.84</v>
      </c>
      <c r="E3802">
        <v>2</v>
      </c>
      <c r="F3802">
        <v>1</v>
      </c>
      <c r="G3802">
        <v>1</v>
      </c>
      <c r="H3802" s="36">
        <v>2</v>
      </c>
    </row>
    <row r="3803" spans="1:8" x14ac:dyDescent="0.25">
      <c r="A3803" s="43">
        <v>2022</v>
      </c>
      <c r="B3803">
        <v>4</v>
      </c>
      <c r="C3803">
        <v>1</v>
      </c>
      <c r="D3803">
        <v>1</v>
      </c>
      <c r="E3803">
        <v>2</v>
      </c>
      <c r="F3803">
        <v>1</v>
      </c>
      <c r="G3803">
        <v>1</v>
      </c>
      <c r="H3803" s="36">
        <v>2</v>
      </c>
    </row>
    <row r="3804" spans="1:8" x14ac:dyDescent="0.25">
      <c r="A3804" s="43">
        <v>2022</v>
      </c>
      <c r="B3804">
        <v>4</v>
      </c>
      <c r="C3804">
        <v>1</v>
      </c>
      <c r="D3804">
        <v>1</v>
      </c>
      <c r="E3804">
        <v>1</v>
      </c>
      <c r="F3804">
        <v>1</v>
      </c>
      <c r="G3804">
        <v>1</v>
      </c>
      <c r="H3804" s="36">
        <v>2</v>
      </c>
    </row>
    <row r="3805" spans="1:8" x14ac:dyDescent="0.25">
      <c r="A3805" s="43">
        <v>2022</v>
      </c>
      <c r="B3805">
        <v>4</v>
      </c>
      <c r="C3805">
        <v>1</v>
      </c>
      <c r="D3805">
        <v>1</v>
      </c>
      <c r="E3805">
        <v>2</v>
      </c>
      <c r="F3805">
        <v>1</v>
      </c>
      <c r="G3805">
        <v>1</v>
      </c>
      <c r="H3805" s="36">
        <v>2</v>
      </c>
    </row>
    <row r="3806" spans="1:8" x14ac:dyDescent="0.25">
      <c r="A3806" s="43">
        <v>2018</v>
      </c>
      <c r="B3806">
        <v>4</v>
      </c>
      <c r="C3806">
        <v>1</v>
      </c>
      <c r="D3806">
        <v>0.87</v>
      </c>
      <c r="E3806">
        <v>0</v>
      </c>
      <c r="F3806">
        <v>26</v>
      </c>
      <c r="G3806">
        <v>26</v>
      </c>
      <c r="H3806" s="36">
        <v>2</v>
      </c>
    </row>
    <row r="3807" spans="1:8" x14ac:dyDescent="0.25">
      <c r="A3807" s="43">
        <v>2022</v>
      </c>
      <c r="B3807">
        <v>0</v>
      </c>
      <c r="D3807">
        <v>0</v>
      </c>
      <c r="E3807">
        <v>1</v>
      </c>
      <c r="F3807">
        <v>1</v>
      </c>
      <c r="G3807">
        <v>1</v>
      </c>
      <c r="H3807" s="36">
        <v>2</v>
      </c>
    </row>
    <row r="3808" spans="1:8" x14ac:dyDescent="0.25">
      <c r="A3808" s="43">
        <v>2015</v>
      </c>
      <c r="B3808">
        <v>0</v>
      </c>
      <c r="E3808">
        <v>1</v>
      </c>
      <c r="F3808">
        <v>1</v>
      </c>
      <c r="G3808">
        <v>2</v>
      </c>
      <c r="H3808" s="36">
        <v>2</v>
      </c>
    </row>
    <row r="3809" spans="1:8" x14ac:dyDescent="0.25">
      <c r="A3809" s="43">
        <v>2022</v>
      </c>
      <c r="B3809">
        <v>4</v>
      </c>
      <c r="C3809">
        <v>0.98</v>
      </c>
      <c r="D3809">
        <v>0.99</v>
      </c>
      <c r="E3809">
        <v>2</v>
      </c>
      <c r="F3809">
        <v>4</v>
      </c>
      <c r="G3809">
        <v>4</v>
      </c>
      <c r="H3809" s="36">
        <v>2</v>
      </c>
    </row>
    <row r="3810" spans="1:8" x14ac:dyDescent="0.25">
      <c r="A3810" s="43">
        <v>2013</v>
      </c>
      <c r="B3810">
        <v>3</v>
      </c>
      <c r="C3810">
        <v>1</v>
      </c>
      <c r="D3810">
        <v>0.83</v>
      </c>
      <c r="E3810">
        <v>2</v>
      </c>
      <c r="F3810">
        <v>6</v>
      </c>
      <c r="G3810">
        <v>12</v>
      </c>
      <c r="H3810" s="36">
        <v>2</v>
      </c>
    </row>
    <row r="3811" spans="1:8" x14ac:dyDescent="0.25">
      <c r="A3811" s="43">
        <v>2017</v>
      </c>
      <c r="B3811">
        <v>0</v>
      </c>
      <c r="D3811">
        <v>0</v>
      </c>
      <c r="E3811">
        <v>1</v>
      </c>
      <c r="F3811">
        <v>1</v>
      </c>
      <c r="G3811">
        <v>1</v>
      </c>
      <c r="H3811" s="36">
        <v>2</v>
      </c>
    </row>
    <row r="3812" spans="1:8" x14ac:dyDescent="0.25">
      <c r="A3812" s="43">
        <v>2014</v>
      </c>
      <c r="B3812">
        <v>4</v>
      </c>
      <c r="C3812">
        <v>1</v>
      </c>
      <c r="D3812">
        <v>1</v>
      </c>
      <c r="E3812">
        <v>0</v>
      </c>
      <c r="F3812">
        <v>32</v>
      </c>
      <c r="G3812">
        <v>36</v>
      </c>
      <c r="H3812" s="36">
        <v>2</v>
      </c>
    </row>
    <row r="3813" spans="1:8" x14ac:dyDescent="0.25">
      <c r="A3813" s="43">
        <v>2022</v>
      </c>
      <c r="B3813">
        <v>4</v>
      </c>
      <c r="C3813">
        <v>1</v>
      </c>
      <c r="D3813">
        <v>0.97</v>
      </c>
      <c r="E3813">
        <v>0</v>
      </c>
      <c r="F3813">
        <v>7</v>
      </c>
      <c r="G3813">
        <v>7</v>
      </c>
      <c r="H3813" s="36">
        <v>2</v>
      </c>
    </row>
    <row r="3814" spans="1:8" x14ac:dyDescent="0.25">
      <c r="A3814" s="43">
        <v>2018</v>
      </c>
      <c r="B3814">
        <v>4</v>
      </c>
      <c r="C3814">
        <v>1</v>
      </c>
      <c r="D3814">
        <v>0.27</v>
      </c>
      <c r="E3814">
        <v>1</v>
      </c>
      <c r="F3814">
        <v>5</v>
      </c>
      <c r="G3814">
        <v>5</v>
      </c>
      <c r="H3814" s="36">
        <v>2</v>
      </c>
    </row>
    <row r="3815" spans="1:8" x14ac:dyDescent="0.25">
      <c r="A3815" s="43">
        <v>2022</v>
      </c>
      <c r="B3815">
        <v>4</v>
      </c>
      <c r="C3815">
        <v>1</v>
      </c>
      <c r="D3815">
        <v>0.99</v>
      </c>
      <c r="E3815">
        <v>2</v>
      </c>
      <c r="F3815">
        <v>6</v>
      </c>
      <c r="G3815">
        <v>6</v>
      </c>
      <c r="H3815" s="36">
        <v>2</v>
      </c>
    </row>
    <row r="3816" spans="1:8" x14ac:dyDescent="0.25">
      <c r="A3816" s="43">
        <v>2020</v>
      </c>
      <c r="B3816">
        <v>4</v>
      </c>
      <c r="C3816">
        <v>1</v>
      </c>
      <c r="D3816">
        <v>0.88</v>
      </c>
      <c r="E3816">
        <v>2</v>
      </c>
      <c r="F3816">
        <v>1</v>
      </c>
      <c r="G3816">
        <v>1</v>
      </c>
      <c r="H3816" s="36">
        <v>2</v>
      </c>
    </row>
    <row r="3817" spans="1:8" x14ac:dyDescent="0.25">
      <c r="A3817" s="43">
        <v>2015</v>
      </c>
      <c r="B3817">
        <v>1</v>
      </c>
      <c r="C3817">
        <v>0.5</v>
      </c>
      <c r="D3817">
        <v>0.91</v>
      </c>
      <c r="E3817">
        <v>1</v>
      </c>
      <c r="F3817">
        <v>2</v>
      </c>
      <c r="G3817">
        <v>5</v>
      </c>
      <c r="H3817" s="36">
        <v>2</v>
      </c>
    </row>
    <row r="3818" spans="1:8" x14ac:dyDescent="0.25">
      <c r="A3818" s="43">
        <v>2019</v>
      </c>
      <c r="B3818">
        <v>4</v>
      </c>
      <c r="C3818">
        <v>1</v>
      </c>
      <c r="D3818">
        <v>1</v>
      </c>
      <c r="E3818">
        <v>1</v>
      </c>
      <c r="F3818">
        <v>1</v>
      </c>
      <c r="G3818">
        <v>2</v>
      </c>
      <c r="H3818" s="36">
        <v>2</v>
      </c>
    </row>
    <row r="3819" spans="1:8" x14ac:dyDescent="0.25">
      <c r="A3819" s="43">
        <v>2015</v>
      </c>
      <c r="B3819">
        <v>3</v>
      </c>
      <c r="C3819">
        <v>1</v>
      </c>
      <c r="D3819">
        <v>0.77</v>
      </c>
      <c r="E3819">
        <v>2</v>
      </c>
      <c r="F3819">
        <v>2</v>
      </c>
      <c r="G3819">
        <v>2</v>
      </c>
      <c r="H3819" s="36">
        <v>2</v>
      </c>
    </row>
    <row r="3820" spans="1:8" x14ac:dyDescent="0.25">
      <c r="A3820" s="43">
        <v>2022</v>
      </c>
      <c r="B3820">
        <v>4</v>
      </c>
      <c r="C3820">
        <v>1</v>
      </c>
      <c r="D3820">
        <v>1</v>
      </c>
      <c r="E3820">
        <v>2</v>
      </c>
      <c r="F3820">
        <v>1</v>
      </c>
      <c r="G3820">
        <v>1</v>
      </c>
      <c r="H3820" s="36">
        <v>2</v>
      </c>
    </row>
    <row r="3821" spans="1:8" x14ac:dyDescent="0.25">
      <c r="A3821" s="43">
        <v>2022</v>
      </c>
      <c r="B3821">
        <v>4</v>
      </c>
      <c r="C3821">
        <v>1</v>
      </c>
      <c r="D3821">
        <v>0.2</v>
      </c>
      <c r="E3821">
        <v>2</v>
      </c>
      <c r="F3821">
        <v>2</v>
      </c>
      <c r="G3821">
        <v>2</v>
      </c>
      <c r="H3821" s="36">
        <v>2</v>
      </c>
    </row>
    <row r="3822" spans="1:8" x14ac:dyDescent="0.25">
      <c r="A3822" s="43">
        <v>2021</v>
      </c>
      <c r="B3822">
        <v>3</v>
      </c>
      <c r="C3822">
        <v>1</v>
      </c>
      <c r="D3822">
        <v>0.05</v>
      </c>
      <c r="E3822">
        <v>2</v>
      </c>
      <c r="F3822">
        <v>1</v>
      </c>
      <c r="G3822">
        <v>2</v>
      </c>
      <c r="H3822" s="36">
        <v>2</v>
      </c>
    </row>
    <row r="3823" spans="1:8" x14ac:dyDescent="0.25">
      <c r="A3823" s="43">
        <v>2021</v>
      </c>
      <c r="B3823">
        <v>4</v>
      </c>
      <c r="C3823">
        <v>1</v>
      </c>
      <c r="D3823">
        <v>0.99</v>
      </c>
      <c r="E3823">
        <v>2</v>
      </c>
      <c r="F3823">
        <v>1</v>
      </c>
      <c r="G3823">
        <v>1</v>
      </c>
      <c r="H3823" s="36">
        <v>2</v>
      </c>
    </row>
    <row r="3824" spans="1:8" x14ac:dyDescent="0.25">
      <c r="A3824" s="43">
        <v>2012</v>
      </c>
      <c r="B3824">
        <v>3</v>
      </c>
      <c r="C3824">
        <v>1</v>
      </c>
      <c r="D3824">
        <v>0.74</v>
      </c>
      <c r="E3824">
        <v>1</v>
      </c>
      <c r="F3824">
        <v>2</v>
      </c>
      <c r="G3824">
        <v>2</v>
      </c>
      <c r="H3824" s="36">
        <v>2</v>
      </c>
    </row>
    <row r="3825" spans="1:8" x14ac:dyDescent="0.25">
      <c r="A3825" s="43">
        <v>2015</v>
      </c>
      <c r="B3825">
        <v>4</v>
      </c>
      <c r="C3825">
        <v>1</v>
      </c>
      <c r="D3825">
        <v>1</v>
      </c>
      <c r="E3825">
        <v>1</v>
      </c>
      <c r="F3825">
        <v>1</v>
      </c>
      <c r="G3825">
        <v>1</v>
      </c>
      <c r="H3825" s="36">
        <v>2</v>
      </c>
    </row>
    <row r="3826" spans="1:8" x14ac:dyDescent="0.25">
      <c r="A3826" s="43">
        <v>2022</v>
      </c>
      <c r="B3826">
        <v>4</v>
      </c>
      <c r="C3826">
        <v>1</v>
      </c>
      <c r="D3826">
        <v>1</v>
      </c>
      <c r="E3826">
        <v>1</v>
      </c>
      <c r="F3826">
        <v>1</v>
      </c>
      <c r="G3826">
        <v>1</v>
      </c>
      <c r="H3826" s="36">
        <v>2</v>
      </c>
    </row>
    <row r="3827" spans="1:8" x14ac:dyDescent="0.25">
      <c r="A3827" s="43">
        <v>2016</v>
      </c>
      <c r="B3827">
        <v>4</v>
      </c>
      <c r="C3827">
        <v>0.91</v>
      </c>
      <c r="D3827">
        <v>0.98</v>
      </c>
      <c r="E3827">
        <v>2</v>
      </c>
      <c r="F3827">
        <v>1</v>
      </c>
      <c r="G3827">
        <v>2</v>
      </c>
      <c r="H3827" s="36">
        <v>2</v>
      </c>
    </row>
    <row r="3828" spans="1:8" x14ac:dyDescent="0.25">
      <c r="A3828" s="43">
        <v>2017</v>
      </c>
      <c r="B3828">
        <v>3</v>
      </c>
      <c r="C3828">
        <v>1</v>
      </c>
      <c r="D3828">
        <v>0.87</v>
      </c>
      <c r="E3828">
        <v>1</v>
      </c>
      <c r="F3828">
        <v>2</v>
      </c>
      <c r="G3828">
        <v>6</v>
      </c>
      <c r="H3828" s="36">
        <v>2</v>
      </c>
    </row>
    <row r="3829" spans="1:8" x14ac:dyDescent="0.25">
      <c r="A3829" s="43">
        <v>2015</v>
      </c>
      <c r="B3829">
        <v>4</v>
      </c>
      <c r="C3829">
        <v>1</v>
      </c>
      <c r="D3829">
        <v>1</v>
      </c>
      <c r="E3829">
        <v>1</v>
      </c>
      <c r="F3829">
        <v>1</v>
      </c>
      <c r="G3829">
        <v>2</v>
      </c>
      <c r="H3829" s="36">
        <v>2</v>
      </c>
    </row>
    <row r="3830" spans="1:8" x14ac:dyDescent="0.25">
      <c r="A3830" s="43">
        <v>2018</v>
      </c>
      <c r="B3830">
        <v>4</v>
      </c>
      <c r="C3830">
        <v>1</v>
      </c>
      <c r="D3830">
        <v>1</v>
      </c>
      <c r="E3830">
        <v>2</v>
      </c>
      <c r="F3830">
        <v>3</v>
      </c>
      <c r="G3830">
        <v>3</v>
      </c>
      <c r="H3830" s="36">
        <v>2</v>
      </c>
    </row>
    <row r="3831" spans="1:8" x14ac:dyDescent="0.25">
      <c r="A3831" s="43">
        <v>2022</v>
      </c>
      <c r="B3831">
        <v>4</v>
      </c>
      <c r="C3831">
        <v>1</v>
      </c>
      <c r="D3831">
        <v>1</v>
      </c>
      <c r="E3831">
        <v>2</v>
      </c>
      <c r="F3831">
        <v>1</v>
      </c>
      <c r="G3831">
        <v>1</v>
      </c>
      <c r="H3831" s="36">
        <v>2</v>
      </c>
    </row>
    <row r="3832" spans="1:8" x14ac:dyDescent="0.25">
      <c r="A3832" s="43">
        <v>2022</v>
      </c>
      <c r="B3832">
        <v>3</v>
      </c>
      <c r="C3832">
        <v>1</v>
      </c>
      <c r="D3832">
        <v>0.97</v>
      </c>
      <c r="E3832">
        <v>1</v>
      </c>
      <c r="F3832">
        <v>1</v>
      </c>
      <c r="G3832">
        <v>1</v>
      </c>
      <c r="H3832" s="36">
        <v>2</v>
      </c>
    </row>
    <row r="3833" spans="1:8" x14ac:dyDescent="0.25">
      <c r="A3833" s="43">
        <v>2016</v>
      </c>
      <c r="B3833">
        <v>4</v>
      </c>
      <c r="C3833">
        <v>1</v>
      </c>
      <c r="D3833">
        <v>0.98</v>
      </c>
      <c r="E3833">
        <v>2</v>
      </c>
      <c r="F3833">
        <v>1</v>
      </c>
      <c r="G3833">
        <v>1</v>
      </c>
      <c r="H3833" s="36">
        <v>2</v>
      </c>
    </row>
    <row r="3834" spans="1:8" x14ac:dyDescent="0.25">
      <c r="A3834" s="43">
        <v>2018</v>
      </c>
      <c r="B3834">
        <v>4</v>
      </c>
      <c r="C3834">
        <v>1</v>
      </c>
      <c r="D3834">
        <v>1</v>
      </c>
      <c r="E3834">
        <v>2</v>
      </c>
      <c r="F3834">
        <v>4</v>
      </c>
      <c r="G3834">
        <v>4</v>
      </c>
      <c r="H3834" s="36">
        <v>2</v>
      </c>
    </row>
    <row r="3835" spans="1:8" x14ac:dyDescent="0.25">
      <c r="A3835" s="43">
        <v>2016</v>
      </c>
      <c r="B3835">
        <v>4</v>
      </c>
      <c r="C3835">
        <v>1</v>
      </c>
      <c r="D3835">
        <v>0.99</v>
      </c>
      <c r="E3835">
        <v>1</v>
      </c>
      <c r="F3835">
        <v>5</v>
      </c>
      <c r="G3835">
        <v>5</v>
      </c>
      <c r="H3835" s="36">
        <v>2</v>
      </c>
    </row>
    <row r="3836" spans="1:8" x14ac:dyDescent="0.25">
      <c r="A3836" s="43">
        <v>2022</v>
      </c>
      <c r="B3836">
        <v>4</v>
      </c>
      <c r="C3836">
        <v>1</v>
      </c>
      <c r="D3836">
        <v>1</v>
      </c>
      <c r="E3836">
        <v>1</v>
      </c>
      <c r="F3836">
        <v>1</v>
      </c>
      <c r="G3836">
        <v>1</v>
      </c>
      <c r="H3836" s="36">
        <v>2</v>
      </c>
    </row>
    <row r="3837" spans="1:8" x14ac:dyDescent="0.25">
      <c r="A3837" s="43">
        <v>2022</v>
      </c>
      <c r="B3837">
        <v>1</v>
      </c>
      <c r="C3837">
        <v>0.5</v>
      </c>
      <c r="D3837">
        <v>0.34</v>
      </c>
      <c r="E3837">
        <v>1</v>
      </c>
      <c r="F3837">
        <v>2</v>
      </c>
      <c r="G3837">
        <v>2</v>
      </c>
      <c r="H3837" s="36">
        <v>2</v>
      </c>
    </row>
    <row r="3838" spans="1:8" x14ac:dyDescent="0.25">
      <c r="A3838" s="43">
        <v>2017</v>
      </c>
      <c r="B3838">
        <v>4</v>
      </c>
      <c r="C3838">
        <v>1</v>
      </c>
      <c r="D3838">
        <v>0.96</v>
      </c>
      <c r="E3838">
        <v>2</v>
      </c>
      <c r="F3838">
        <v>1</v>
      </c>
      <c r="G3838">
        <v>1</v>
      </c>
      <c r="H3838" s="36">
        <v>2</v>
      </c>
    </row>
    <row r="3839" spans="1:8" x14ac:dyDescent="0.25">
      <c r="A3839" s="43">
        <v>2018</v>
      </c>
      <c r="B3839">
        <v>0</v>
      </c>
      <c r="D3839">
        <v>0.25</v>
      </c>
      <c r="E3839">
        <v>1</v>
      </c>
      <c r="F3839">
        <v>1</v>
      </c>
      <c r="G3839">
        <v>3</v>
      </c>
      <c r="H3839" s="36">
        <v>2</v>
      </c>
    </row>
    <row r="3840" spans="1:8" x14ac:dyDescent="0.25">
      <c r="A3840" s="43">
        <v>2022</v>
      </c>
      <c r="B3840">
        <v>0</v>
      </c>
      <c r="D3840">
        <v>0.53</v>
      </c>
      <c r="E3840">
        <v>1</v>
      </c>
      <c r="F3840">
        <v>1</v>
      </c>
      <c r="G3840">
        <v>1</v>
      </c>
      <c r="H3840" s="36">
        <v>2</v>
      </c>
    </row>
    <row r="3841" spans="1:8" x14ac:dyDescent="0.25">
      <c r="A3841" s="43">
        <v>2021</v>
      </c>
      <c r="B3841">
        <v>4</v>
      </c>
      <c r="C3841">
        <v>1</v>
      </c>
      <c r="D3841">
        <v>0.99</v>
      </c>
      <c r="E3841">
        <v>2</v>
      </c>
      <c r="F3841">
        <v>1</v>
      </c>
      <c r="G3841">
        <v>1</v>
      </c>
      <c r="H3841" s="36">
        <v>2</v>
      </c>
    </row>
    <row r="3842" spans="1:8" x14ac:dyDescent="0.25">
      <c r="A3842" s="43">
        <v>2022</v>
      </c>
      <c r="B3842">
        <v>4</v>
      </c>
      <c r="C3842">
        <v>1</v>
      </c>
      <c r="D3842">
        <v>1</v>
      </c>
      <c r="E3842">
        <v>2</v>
      </c>
      <c r="F3842">
        <v>1</v>
      </c>
      <c r="G3842">
        <v>1</v>
      </c>
      <c r="H3842" s="36">
        <v>2</v>
      </c>
    </row>
    <row r="3843" spans="1:8" x14ac:dyDescent="0.25">
      <c r="A3843" s="43">
        <v>2013</v>
      </c>
      <c r="B3843">
        <v>2</v>
      </c>
      <c r="C3843">
        <v>0</v>
      </c>
      <c r="D3843">
        <v>0</v>
      </c>
      <c r="E3843">
        <v>1</v>
      </c>
      <c r="F3843">
        <v>1</v>
      </c>
      <c r="G3843">
        <v>2</v>
      </c>
      <c r="H3843" s="36">
        <v>2</v>
      </c>
    </row>
    <row r="3844" spans="1:8" x14ac:dyDescent="0.25">
      <c r="A3844" s="43">
        <v>2022</v>
      </c>
      <c r="B3844">
        <v>4</v>
      </c>
      <c r="C3844">
        <v>1</v>
      </c>
      <c r="D3844">
        <v>0.86</v>
      </c>
      <c r="E3844">
        <v>2</v>
      </c>
      <c r="F3844">
        <v>2</v>
      </c>
      <c r="G3844">
        <v>2</v>
      </c>
      <c r="H3844" s="36">
        <v>2</v>
      </c>
    </row>
    <row r="3845" spans="1:8" x14ac:dyDescent="0.25">
      <c r="A3845" s="43">
        <v>2022</v>
      </c>
      <c r="B3845">
        <v>4</v>
      </c>
      <c r="C3845">
        <v>0.9</v>
      </c>
      <c r="D3845">
        <v>0</v>
      </c>
      <c r="E3845">
        <v>1</v>
      </c>
      <c r="F3845">
        <v>1</v>
      </c>
      <c r="G3845">
        <v>1</v>
      </c>
      <c r="H3845" s="36">
        <v>2</v>
      </c>
    </row>
    <row r="3846" spans="1:8" x14ac:dyDescent="0.25">
      <c r="A3846" s="43">
        <v>2022</v>
      </c>
      <c r="B3846">
        <v>4</v>
      </c>
      <c r="C3846">
        <v>1</v>
      </c>
      <c r="D3846">
        <v>1</v>
      </c>
      <c r="E3846">
        <v>2</v>
      </c>
      <c r="F3846">
        <v>1</v>
      </c>
      <c r="G3846">
        <v>1</v>
      </c>
      <c r="H3846" s="36">
        <v>2</v>
      </c>
    </row>
    <row r="3847" spans="1:8" x14ac:dyDescent="0.25">
      <c r="A3847" s="43">
        <v>2022</v>
      </c>
      <c r="B3847">
        <v>4</v>
      </c>
      <c r="C3847">
        <v>1</v>
      </c>
      <c r="D3847">
        <v>0.99</v>
      </c>
      <c r="E3847">
        <v>1</v>
      </c>
      <c r="F3847">
        <v>2</v>
      </c>
      <c r="G3847">
        <v>2</v>
      </c>
      <c r="H3847" s="36">
        <v>2</v>
      </c>
    </row>
    <row r="3848" spans="1:8" x14ac:dyDescent="0.25">
      <c r="A3848" s="43">
        <v>2019</v>
      </c>
      <c r="B3848">
        <v>4</v>
      </c>
      <c r="C3848">
        <v>1</v>
      </c>
      <c r="D3848">
        <v>0.98</v>
      </c>
      <c r="E3848">
        <v>2</v>
      </c>
      <c r="F3848">
        <v>1</v>
      </c>
      <c r="G3848">
        <v>1</v>
      </c>
      <c r="H3848" s="36">
        <v>2</v>
      </c>
    </row>
    <row r="3849" spans="1:8" x14ac:dyDescent="0.25">
      <c r="A3849" s="43">
        <v>2013</v>
      </c>
      <c r="B3849">
        <v>1</v>
      </c>
      <c r="C3849">
        <v>0.5</v>
      </c>
      <c r="D3849">
        <v>0.19</v>
      </c>
      <c r="E3849">
        <v>1</v>
      </c>
      <c r="F3849">
        <v>1</v>
      </c>
      <c r="G3849">
        <v>2</v>
      </c>
      <c r="H3849" s="36">
        <v>2</v>
      </c>
    </row>
    <row r="3850" spans="1:8" x14ac:dyDescent="0.25">
      <c r="A3850" s="43">
        <v>2022</v>
      </c>
      <c r="B3850">
        <v>4</v>
      </c>
      <c r="C3850">
        <v>0.97</v>
      </c>
      <c r="D3850">
        <v>1</v>
      </c>
      <c r="E3850">
        <v>2</v>
      </c>
      <c r="F3850">
        <v>4</v>
      </c>
      <c r="G3850">
        <v>4</v>
      </c>
      <c r="H3850" s="36">
        <v>2</v>
      </c>
    </row>
    <row r="3851" spans="1:8" x14ac:dyDescent="0.25">
      <c r="A3851" s="43">
        <v>2022</v>
      </c>
      <c r="B3851">
        <v>2</v>
      </c>
      <c r="C3851">
        <v>0</v>
      </c>
      <c r="D3851">
        <v>0</v>
      </c>
      <c r="E3851">
        <v>1</v>
      </c>
      <c r="F3851">
        <v>1</v>
      </c>
      <c r="G3851">
        <v>1</v>
      </c>
      <c r="H3851" s="36">
        <v>2</v>
      </c>
    </row>
    <row r="3852" spans="1:8" x14ac:dyDescent="0.25">
      <c r="A3852" s="43">
        <v>2021</v>
      </c>
      <c r="B3852">
        <v>2</v>
      </c>
      <c r="C3852">
        <v>0</v>
      </c>
      <c r="D3852">
        <v>0</v>
      </c>
      <c r="E3852">
        <v>1</v>
      </c>
      <c r="F3852">
        <v>2</v>
      </c>
      <c r="G3852">
        <v>2</v>
      </c>
      <c r="H3852" s="36">
        <v>2</v>
      </c>
    </row>
    <row r="3853" spans="1:8" x14ac:dyDescent="0.25">
      <c r="A3853" s="43">
        <v>2015</v>
      </c>
      <c r="B3853">
        <v>4</v>
      </c>
      <c r="C3853">
        <v>0.93</v>
      </c>
      <c r="D3853">
        <v>0.51</v>
      </c>
      <c r="E3853">
        <v>2</v>
      </c>
      <c r="F3853">
        <v>3</v>
      </c>
      <c r="G3853">
        <v>4</v>
      </c>
      <c r="H3853" s="36">
        <v>2</v>
      </c>
    </row>
    <row r="3854" spans="1:8" x14ac:dyDescent="0.25">
      <c r="A3854" s="43">
        <v>2015</v>
      </c>
      <c r="B3854">
        <v>3</v>
      </c>
      <c r="C3854">
        <v>1</v>
      </c>
      <c r="D3854">
        <v>0.98</v>
      </c>
      <c r="E3854">
        <v>2</v>
      </c>
      <c r="F3854">
        <v>2</v>
      </c>
      <c r="G3854">
        <v>2</v>
      </c>
      <c r="H3854" s="36">
        <v>2</v>
      </c>
    </row>
    <row r="3855" spans="1:8" x14ac:dyDescent="0.25">
      <c r="A3855" s="43">
        <v>2017</v>
      </c>
      <c r="B3855">
        <v>4</v>
      </c>
      <c r="C3855">
        <v>1</v>
      </c>
      <c r="D3855">
        <v>1</v>
      </c>
      <c r="E3855">
        <v>1</v>
      </c>
      <c r="F3855">
        <v>1</v>
      </c>
      <c r="G3855">
        <v>1</v>
      </c>
      <c r="H3855" s="36">
        <v>1</v>
      </c>
    </row>
    <row r="3856" spans="1:8" x14ac:dyDescent="0.25">
      <c r="A3856" s="43">
        <v>2022</v>
      </c>
      <c r="B3856">
        <v>4</v>
      </c>
      <c r="C3856">
        <v>1</v>
      </c>
      <c r="D3856">
        <v>1</v>
      </c>
      <c r="E3856">
        <v>2</v>
      </c>
      <c r="F3856">
        <v>10</v>
      </c>
      <c r="G3856">
        <v>10</v>
      </c>
      <c r="H3856" s="36">
        <v>2</v>
      </c>
    </row>
    <row r="3857" spans="1:8" x14ac:dyDescent="0.25">
      <c r="A3857" s="43">
        <v>2022</v>
      </c>
      <c r="B3857">
        <v>4</v>
      </c>
      <c r="C3857">
        <v>1</v>
      </c>
      <c r="D3857">
        <v>1</v>
      </c>
      <c r="E3857">
        <v>1</v>
      </c>
      <c r="F3857">
        <v>1</v>
      </c>
      <c r="G3857">
        <v>1</v>
      </c>
      <c r="H3857" s="36">
        <v>2</v>
      </c>
    </row>
    <row r="3858" spans="1:8" x14ac:dyDescent="0.25">
      <c r="A3858" s="43">
        <v>2022</v>
      </c>
      <c r="B3858">
        <v>4</v>
      </c>
      <c r="C3858">
        <v>1</v>
      </c>
      <c r="D3858">
        <v>1</v>
      </c>
      <c r="E3858">
        <v>2</v>
      </c>
      <c r="F3858">
        <v>4</v>
      </c>
      <c r="G3858">
        <v>5</v>
      </c>
      <c r="H3858" s="36">
        <v>2</v>
      </c>
    </row>
    <row r="3859" spans="1:8" x14ac:dyDescent="0.25">
      <c r="A3859" s="43">
        <v>2022</v>
      </c>
      <c r="B3859">
        <v>0</v>
      </c>
      <c r="D3859">
        <v>0</v>
      </c>
      <c r="E3859">
        <v>1</v>
      </c>
      <c r="F3859">
        <v>1</v>
      </c>
      <c r="G3859">
        <v>1</v>
      </c>
      <c r="H3859" s="36">
        <v>2</v>
      </c>
    </row>
    <row r="3860" spans="1:8" x14ac:dyDescent="0.25">
      <c r="A3860" s="43">
        <v>2022</v>
      </c>
      <c r="B3860">
        <v>4</v>
      </c>
      <c r="C3860">
        <v>1</v>
      </c>
      <c r="D3860">
        <v>1</v>
      </c>
      <c r="E3860">
        <v>1</v>
      </c>
      <c r="F3860">
        <v>4</v>
      </c>
      <c r="G3860">
        <v>4</v>
      </c>
      <c r="H3860" s="36">
        <v>2</v>
      </c>
    </row>
    <row r="3861" spans="1:8" x14ac:dyDescent="0.25">
      <c r="A3861" s="43">
        <v>2022</v>
      </c>
      <c r="B3861">
        <v>3</v>
      </c>
      <c r="C3861">
        <v>0.86</v>
      </c>
      <c r="D3861">
        <v>0.83</v>
      </c>
      <c r="E3861">
        <v>2</v>
      </c>
      <c r="F3861">
        <v>4</v>
      </c>
      <c r="G3861">
        <v>5</v>
      </c>
      <c r="H3861" s="36">
        <v>2</v>
      </c>
    </row>
    <row r="3862" spans="1:8" x14ac:dyDescent="0.25">
      <c r="A3862" s="43">
        <v>2022</v>
      </c>
      <c r="B3862">
        <v>2</v>
      </c>
      <c r="C3862">
        <v>0.48</v>
      </c>
      <c r="D3862">
        <v>0.88</v>
      </c>
      <c r="E3862">
        <v>1</v>
      </c>
      <c r="F3862">
        <v>7</v>
      </c>
      <c r="G3862">
        <v>62</v>
      </c>
      <c r="H3862" s="36">
        <v>2</v>
      </c>
    </row>
    <row r="3863" spans="1:8" x14ac:dyDescent="0.25">
      <c r="A3863" s="43">
        <v>2015</v>
      </c>
      <c r="B3863">
        <v>4</v>
      </c>
      <c r="C3863">
        <v>1</v>
      </c>
      <c r="D3863">
        <v>0.88</v>
      </c>
      <c r="E3863">
        <v>1</v>
      </c>
      <c r="F3863">
        <v>2</v>
      </c>
      <c r="G3863">
        <v>7</v>
      </c>
      <c r="H3863" s="36">
        <v>2</v>
      </c>
    </row>
    <row r="3864" spans="1:8" x14ac:dyDescent="0.25">
      <c r="A3864" s="43">
        <v>2018</v>
      </c>
      <c r="B3864">
        <v>4</v>
      </c>
      <c r="C3864">
        <v>0.9</v>
      </c>
      <c r="D3864">
        <v>0.96</v>
      </c>
      <c r="E3864">
        <v>2</v>
      </c>
      <c r="F3864">
        <v>1</v>
      </c>
      <c r="G3864">
        <v>1</v>
      </c>
      <c r="H3864" s="36">
        <v>2</v>
      </c>
    </row>
    <row r="3865" spans="1:8" x14ac:dyDescent="0.25">
      <c r="A3865" s="43">
        <v>2025</v>
      </c>
      <c r="B3865">
        <v>0</v>
      </c>
      <c r="E3865">
        <v>1</v>
      </c>
      <c r="F3865">
        <v>8</v>
      </c>
      <c r="G3865">
        <v>11</v>
      </c>
      <c r="H3865" s="36">
        <v>2</v>
      </c>
    </row>
    <row r="3866" spans="1:8" x14ac:dyDescent="0.25">
      <c r="A3866" s="43">
        <v>2014</v>
      </c>
      <c r="B3866">
        <v>4</v>
      </c>
      <c r="C3866">
        <v>1</v>
      </c>
      <c r="D3866">
        <v>0.86</v>
      </c>
      <c r="E3866">
        <v>2</v>
      </c>
      <c r="F3866">
        <v>1</v>
      </c>
      <c r="G3866">
        <v>1</v>
      </c>
      <c r="H3866" s="36">
        <v>2</v>
      </c>
    </row>
    <row r="3867" spans="1:8" x14ac:dyDescent="0.25">
      <c r="A3867" s="43">
        <v>2022</v>
      </c>
      <c r="B3867">
        <v>4</v>
      </c>
      <c r="C3867">
        <v>1</v>
      </c>
      <c r="D3867">
        <v>1</v>
      </c>
      <c r="E3867">
        <v>1</v>
      </c>
      <c r="F3867">
        <v>1</v>
      </c>
      <c r="G3867">
        <v>1</v>
      </c>
      <c r="H3867" s="36">
        <v>2</v>
      </c>
    </row>
    <row r="3868" spans="1:8" x14ac:dyDescent="0.25">
      <c r="A3868" s="43">
        <v>2022</v>
      </c>
      <c r="B3868">
        <v>3</v>
      </c>
      <c r="C3868">
        <v>1</v>
      </c>
      <c r="D3868">
        <v>1</v>
      </c>
      <c r="E3868">
        <v>2</v>
      </c>
      <c r="F3868">
        <v>6</v>
      </c>
      <c r="G3868">
        <v>7</v>
      </c>
      <c r="H3868" s="36">
        <v>2</v>
      </c>
    </row>
    <row r="3869" spans="1:8" x14ac:dyDescent="0.25">
      <c r="A3869" s="43">
        <v>2022</v>
      </c>
      <c r="B3869">
        <v>4</v>
      </c>
      <c r="C3869">
        <v>1</v>
      </c>
      <c r="D3869">
        <v>0.94</v>
      </c>
      <c r="E3869">
        <v>2</v>
      </c>
      <c r="F3869">
        <v>2</v>
      </c>
      <c r="G3869">
        <v>2</v>
      </c>
      <c r="H3869" s="36">
        <v>2</v>
      </c>
    </row>
    <row r="3870" spans="1:8" x14ac:dyDescent="0.25">
      <c r="A3870" s="43">
        <v>2022</v>
      </c>
      <c r="B3870">
        <v>4</v>
      </c>
      <c r="C3870">
        <v>1</v>
      </c>
      <c r="D3870">
        <v>0.99</v>
      </c>
      <c r="E3870">
        <v>1</v>
      </c>
      <c r="F3870">
        <v>1</v>
      </c>
      <c r="G3870">
        <v>2</v>
      </c>
      <c r="H3870" s="36">
        <v>2</v>
      </c>
    </row>
    <row r="3871" spans="1:8" x14ac:dyDescent="0.25">
      <c r="A3871" s="43">
        <v>2022</v>
      </c>
      <c r="B3871">
        <v>4</v>
      </c>
      <c r="C3871">
        <v>1</v>
      </c>
      <c r="D3871">
        <v>0.98</v>
      </c>
      <c r="E3871">
        <v>1</v>
      </c>
      <c r="F3871">
        <v>2</v>
      </c>
      <c r="G3871">
        <v>2</v>
      </c>
      <c r="H3871" s="36">
        <v>2</v>
      </c>
    </row>
    <row r="3872" spans="1:8" x14ac:dyDescent="0.25">
      <c r="A3872" s="43">
        <v>2016</v>
      </c>
      <c r="B3872">
        <v>0</v>
      </c>
      <c r="D3872">
        <v>0</v>
      </c>
      <c r="E3872">
        <v>1</v>
      </c>
      <c r="F3872">
        <v>3</v>
      </c>
      <c r="G3872">
        <v>3</v>
      </c>
      <c r="H3872" s="36">
        <v>2</v>
      </c>
    </row>
    <row r="3873" spans="1:8" x14ac:dyDescent="0.25">
      <c r="A3873" s="43">
        <v>2016</v>
      </c>
      <c r="B3873">
        <v>0</v>
      </c>
      <c r="D3873">
        <v>0.11</v>
      </c>
      <c r="E3873">
        <v>1</v>
      </c>
      <c r="F3873">
        <v>1</v>
      </c>
      <c r="G3873">
        <v>1</v>
      </c>
      <c r="H3873" s="36">
        <v>1</v>
      </c>
    </row>
    <row r="3874" spans="1:8" x14ac:dyDescent="0.25">
      <c r="A3874" s="43">
        <v>2016</v>
      </c>
      <c r="B3874">
        <v>4</v>
      </c>
      <c r="C3874">
        <v>1</v>
      </c>
      <c r="D3874">
        <v>1</v>
      </c>
      <c r="E3874">
        <v>1</v>
      </c>
      <c r="F3874">
        <v>3</v>
      </c>
      <c r="G3874">
        <v>5</v>
      </c>
      <c r="H3874" s="36">
        <v>2</v>
      </c>
    </row>
    <row r="3875" spans="1:8" x14ac:dyDescent="0.25">
      <c r="A3875" s="43">
        <v>2015</v>
      </c>
      <c r="B3875">
        <v>4</v>
      </c>
      <c r="C3875">
        <v>1</v>
      </c>
      <c r="D3875">
        <v>0.99</v>
      </c>
      <c r="E3875">
        <v>2</v>
      </c>
      <c r="F3875">
        <v>6</v>
      </c>
      <c r="G3875">
        <v>9</v>
      </c>
      <c r="H3875" s="36">
        <v>2</v>
      </c>
    </row>
    <row r="3876" spans="1:8" x14ac:dyDescent="0.25">
      <c r="A3876" s="43">
        <v>2021</v>
      </c>
      <c r="B3876">
        <v>3</v>
      </c>
      <c r="C3876">
        <v>1</v>
      </c>
      <c r="D3876">
        <v>0</v>
      </c>
      <c r="E3876">
        <v>1</v>
      </c>
      <c r="F3876">
        <v>1</v>
      </c>
      <c r="G3876">
        <v>1</v>
      </c>
      <c r="H3876" s="36">
        <v>2</v>
      </c>
    </row>
    <row r="3877" spans="1:8" x14ac:dyDescent="0.25">
      <c r="A3877" s="43">
        <v>2017</v>
      </c>
      <c r="B3877">
        <v>1</v>
      </c>
      <c r="C3877">
        <v>0.68</v>
      </c>
      <c r="D3877">
        <v>0.49</v>
      </c>
      <c r="E3877">
        <v>1</v>
      </c>
      <c r="F3877">
        <v>2</v>
      </c>
      <c r="G3877">
        <v>4</v>
      </c>
      <c r="H3877" s="36">
        <v>2</v>
      </c>
    </row>
    <row r="3878" spans="1:8" x14ac:dyDescent="0.25">
      <c r="A3878" s="43">
        <v>2022</v>
      </c>
      <c r="B3878">
        <v>4</v>
      </c>
      <c r="C3878">
        <v>0.97</v>
      </c>
      <c r="D3878">
        <v>0.95</v>
      </c>
      <c r="E3878">
        <v>2</v>
      </c>
      <c r="F3878">
        <v>3</v>
      </c>
      <c r="G3878">
        <v>3</v>
      </c>
      <c r="H3878" s="36">
        <v>2</v>
      </c>
    </row>
    <row r="3879" spans="1:8" x14ac:dyDescent="0.25">
      <c r="A3879" s="43">
        <v>2014</v>
      </c>
      <c r="B3879">
        <v>4</v>
      </c>
      <c r="C3879">
        <v>1</v>
      </c>
      <c r="D3879">
        <v>0.99</v>
      </c>
      <c r="E3879">
        <v>0</v>
      </c>
      <c r="F3879">
        <v>7</v>
      </c>
      <c r="G3879">
        <v>9</v>
      </c>
      <c r="H3879" s="36">
        <v>2</v>
      </c>
    </row>
    <row r="3880" spans="1:8" x14ac:dyDescent="0.25">
      <c r="A3880" s="43">
        <v>2016</v>
      </c>
      <c r="B3880">
        <v>4</v>
      </c>
      <c r="C3880">
        <v>1</v>
      </c>
      <c r="D3880">
        <v>0.97</v>
      </c>
      <c r="E3880">
        <v>2</v>
      </c>
      <c r="F3880">
        <v>1</v>
      </c>
      <c r="G3880">
        <v>1</v>
      </c>
      <c r="H3880" s="36">
        <v>2</v>
      </c>
    </row>
    <row r="3881" spans="1:8" x14ac:dyDescent="0.25">
      <c r="A3881" s="43">
        <v>2015</v>
      </c>
      <c r="B3881">
        <v>4</v>
      </c>
      <c r="C3881">
        <v>1</v>
      </c>
      <c r="D3881">
        <v>1</v>
      </c>
      <c r="E3881">
        <v>2</v>
      </c>
      <c r="F3881">
        <v>1</v>
      </c>
      <c r="G3881">
        <v>3</v>
      </c>
      <c r="H3881" s="36">
        <v>2</v>
      </c>
    </row>
    <row r="3882" spans="1:8" x14ac:dyDescent="0.25">
      <c r="A3882" s="43">
        <v>2022</v>
      </c>
      <c r="B3882">
        <v>1</v>
      </c>
      <c r="C3882">
        <v>1</v>
      </c>
      <c r="D3882">
        <v>0.21</v>
      </c>
      <c r="E3882">
        <v>1</v>
      </c>
      <c r="F3882">
        <v>1</v>
      </c>
      <c r="G3882">
        <v>3</v>
      </c>
      <c r="H3882" s="36">
        <v>2</v>
      </c>
    </row>
    <row r="3883" spans="1:8" x14ac:dyDescent="0.25">
      <c r="A3883" s="43">
        <v>2022</v>
      </c>
      <c r="B3883">
        <v>4</v>
      </c>
      <c r="C3883">
        <v>1</v>
      </c>
      <c r="D3883">
        <v>1</v>
      </c>
      <c r="E3883">
        <v>1</v>
      </c>
      <c r="F3883">
        <v>5</v>
      </c>
      <c r="G3883">
        <v>7</v>
      </c>
      <c r="H3883" s="36">
        <v>2</v>
      </c>
    </row>
    <row r="3884" spans="1:8" x14ac:dyDescent="0.25">
      <c r="A3884" s="43">
        <v>2022</v>
      </c>
      <c r="B3884">
        <v>0</v>
      </c>
      <c r="E3884">
        <v>1</v>
      </c>
      <c r="F3884">
        <v>1</v>
      </c>
      <c r="G3884">
        <v>1</v>
      </c>
      <c r="H3884" s="36">
        <v>2</v>
      </c>
    </row>
    <row r="3885" spans="1:8" x14ac:dyDescent="0.25">
      <c r="A3885" s="43">
        <v>2016</v>
      </c>
      <c r="B3885">
        <v>4</v>
      </c>
      <c r="C3885">
        <v>1</v>
      </c>
      <c r="D3885">
        <v>1</v>
      </c>
      <c r="E3885">
        <v>2</v>
      </c>
      <c r="F3885">
        <v>1</v>
      </c>
      <c r="G3885">
        <v>1</v>
      </c>
      <c r="H3885" s="36">
        <v>2</v>
      </c>
    </row>
    <row r="3886" spans="1:8" x14ac:dyDescent="0.25">
      <c r="A3886" s="43">
        <v>2016</v>
      </c>
      <c r="B3886">
        <v>4</v>
      </c>
      <c r="C3886">
        <v>1</v>
      </c>
      <c r="D3886">
        <v>0.99</v>
      </c>
      <c r="E3886">
        <v>2</v>
      </c>
      <c r="F3886">
        <v>1</v>
      </c>
      <c r="G3886">
        <v>1</v>
      </c>
      <c r="H3886" s="36">
        <v>2</v>
      </c>
    </row>
    <row r="3887" spans="1:8" x14ac:dyDescent="0.25">
      <c r="A3887" s="43">
        <v>2022</v>
      </c>
      <c r="B3887">
        <v>1</v>
      </c>
      <c r="C3887">
        <v>1</v>
      </c>
      <c r="D3887">
        <v>0.83</v>
      </c>
      <c r="E3887">
        <v>1</v>
      </c>
      <c r="F3887">
        <v>1</v>
      </c>
      <c r="G3887">
        <v>1</v>
      </c>
      <c r="H3887" s="36">
        <v>2</v>
      </c>
    </row>
    <row r="3888" spans="1:8" x14ac:dyDescent="0.25">
      <c r="A3888" s="43">
        <v>2022</v>
      </c>
      <c r="B3888">
        <v>0</v>
      </c>
      <c r="E3888">
        <v>1</v>
      </c>
      <c r="F3888">
        <v>1</v>
      </c>
      <c r="G3888">
        <v>1</v>
      </c>
      <c r="H3888" s="36">
        <v>2</v>
      </c>
    </row>
    <row r="3889" spans="1:8" x14ac:dyDescent="0.25">
      <c r="A3889" s="43">
        <v>2020</v>
      </c>
      <c r="B3889">
        <v>4</v>
      </c>
      <c r="C3889">
        <v>1</v>
      </c>
      <c r="D3889">
        <v>0.99</v>
      </c>
      <c r="E3889">
        <v>2</v>
      </c>
      <c r="F3889">
        <v>2</v>
      </c>
      <c r="G3889">
        <v>2</v>
      </c>
      <c r="H3889" s="36">
        <v>2</v>
      </c>
    </row>
    <row r="3890" spans="1:8" x14ac:dyDescent="0.25">
      <c r="A3890" s="43">
        <v>2014</v>
      </c>
      <c r="B3890">
        <v>3</v>
      </c>
      <c r="C3890">
        <v>1</v>
      </c>
      <c r="D3890">
        <v>0.91</v>
      </c>
      <c r="E3890">
        <v>1</v>
      </c>
      <c r="F3890">
        <v>1</v>
      </c>
      <c r="G3890">
        <v>1</v>
      </c>
      <c r="H3890" s="36">
        <v>2</v>
      </c>
    </row>
    <row r="3891" spans="1:8" x14ac:dyDescent="0.25">
      <c r="A3891" s="43">
        <v>2022</v>
      </c>
      <c r="B3891">
        <v>2</v>
      </c>
      <c r="C3891">
        <v>0</v>
      </c>
      <c r="D3891">
        <v>0</v>
      </c>
      <c r="E3891">
        <v>1</v>
      </c>
      <c r="F3891">
        <v>4</v>
      </c>
      <c r="G3891">
        <v>4</v>
      </c>
      <c r="H3891" s="36">
        <v>2</v>
      </c>
    </row>
    <row r="3892" spans="1:8" x14ac:dyDescent="0.25">
      <c r="A3892" s="43">
        <v>2013</v>
      </c>
      <c r="B3892">
        <v>1</v>
      </c>
      <c r="C3892">
        <v>0.8</v>
      </c>
      <c r="D3892">
        <v>0.73</v>
      </c>
      <c r="E3892">
        <v>1</v>
      </c>
      <c r="F3892">
        <v>1</v>
      </c>
      <c r="G3892">
        <v>1</v>
      </c>
      <c r="H3892" s="36">
        <v>2</v>
      </c>
    </row>
    <row r="3893" spans="1:8" x14ac:dyDescent="0.25">
      <c r="A3893" s="43">
        <v>2016</v>
      </c>
      <c r="B3893">
        <v>4</v>
      </c>
      <c r="C3893">
        <v>1</v>
      </c>
      <c r="D3893">
        <v>1</v>
      </c>
      <c r="E3893">
        <v>2</v>
      </c>
      <c r="F3893">
        <v>1</v>
      </c>
      <c r="G3893">
        <v>1</v>
      </c>
      <c r="H3893" s="36">
        <v>2</v>
      </c>
    </row>
    <row r="3894" spans="1:8" x14ac:dyDescent="0.25">
      <c r="A3894" s="43">
        <v>2022</v>
      </c>
      <c r="B3894">
        <v>4</v>
      </c>
      <c r="C3894">
        <v>1</v>
      </c>
      <c r="D3894">
        <v>0.96</v>
      </c>
      <c r="E3894">
        <v>2</v>
      </c>
      <c r="F3894">
        <v>1</v>
      </c>
      <c r="G3894">
        <v>1</v>
      </c>
      <c r="H3894" s="36">
        <v>2</v>
      </c>
    </row>
    <row r="3895" spans="1:8" x14ac:dyDescent="0.25">
      <c r="A3895" s="43">
        <v>2015</v>
      </c>
      <c r="B3895">
        <v>4</v>
      </c>
      <c r="C3895">
        <v>1</v>
      </c>
      <c r="D3895">
        <v>1</v>
      </c>
      <c r="E3895">
        <v>1</v>
      </c>
      <c r="F3895">
        <v>2</v>
      </c>
      <c r="G3895">
        <v>2</v>
      </c>
      <c r="H3895" s="36">
        <v>2</v>
      </c>
    </row>
    <row r="3896" spans="1:8" x14ac:dyDescent="0.25">
      <c r="A3896" s="43">
        <v>2022</v>
      </c>
      <c r="B3896">
        <v>4</v>
      </c>
      <c r="C3896">
        <v>1</v>
      </c>
      <c r="D3896">
        <v>1</v>
      </c>
      <c r="E3896">
        <v>2</v>
      </c>
      <c r="F3896">
        <v>1</v>
      </c>
      <c r="G3896">
        <v>1</v>
      </c>
      <c r="H3896" s="36">
        <v>2</v>
      </c>
    </row>
    <row r="3897" spans="1:8" x14ac:dyDescent="0.25">
      <c r="A3897" s="43">
        <v>2016</v>
      </c>
      <c r="B3897">
        <v>3</v>
      </c>
      <c r="C3897">
        <v>1</v>
      </c>
      <c r="D3897">
        <v>0</v>
      </c>
      <c r="E3897">
        <v>1</v>
      </c>
      <c r="F3897">
        <v>2</v>
      </c>
      <c r="G3897">
        <v>2</v>
      </c>
      <c r="H3897" s="36">
        <v>2</v>
      </c>
    </row>
    <row r="3898" spans="1:8" x14ac:dyDescent="0.25">
      <c r="A3898" s="43">
        <v>2021</v>
      </c>
      <c r="B3898">
        <v>4</v>
      </c>
      <c r="C3898">
        <v>0.83</v>
      </c>
      <c r="D3898">
        <v>0.92</v>
      </c>
      <c r="E3898">
        <v>1</v>
      </c>
      <c r="F3898">
        <v>13</v>
      </c>
      <c r="G3898">
        <v>25</v>
      </c>
      <c r="H3898" s="36">
        <v>2</v>
      </c>
    </row>
    <row r="3899" spans="1:8" x14ac:dyDescent="0.25">
      <c r="A3899" s="43">
        <v>2021</v>
      </c>
      <c r="B3899">
        <v>4</v>
      </c>
      <c r="C3899">
        <v>1</v>
      </c>
      <c r="D3899">
        <v>1</v>
      </c>
      <c r="E3899">
        <v>2</v>
      </c>
      <c r="F3899">
        <v>13</v>
      </c>
      <c r="G3899">
        <v>15</v>
      </c>
      <c r="H3899" s="36">
        <v>2</v>
      </c>
    </row>
    <row r="3900" spans="1:8" x14ac:dyDescent="0.25">
      <c r="A3900" s="43">
        <v>2020</v>
      </c>
      <c r="B3900">
        <v>4</v>
      </c>
      <c r="C3900">
        <v>1</v>
      </c>
      <c r="D3900">
        <v>0.97</v>
      </c>
      <c r="E3900">
        <v>1</v>
      </c>
      <c r="F3900">
        <v>4</v>
      </c>
      <c r="G3900">
        <v>4</v>
      </c>
      <c r="H3900" s="36">
        <v>2</v>
      </c>
    </row>
    <row r="3901" spans="1:8" x14ac:dyDescent="0.25">
      <c r="A3901" s="43">
        <v>2014</v>
      </c>
      <c r="B3901">
        <v>4</v>
      </c>
      <c r="C3901">
        <v>1</v>
      </c>
      <c r="D3901">
        <v>0.73</v>
      </c>
      <c r="E3901">
        <v>2</v>
      </c>
      <c r="F3901">
        <v>1</v>
      </c>
      <c r="G3901">
        <v>1</v>
      </c>
      <c r="H3901" s="36">
        <v>2</v>
      </c>
    </row>
    <row r="3902" spans="1:8" x14ac:dyDescent="0.25">
      <c r="A3902" s="43">
        <v>2020</v>
      </c>
      <c r="B3902">
        <v>4</v>
      </c>
      <c r="C3902">
        <v>1</v>
      </c>
      <c r="D3902">
        <v>1</v>
      </c>
      <c r="E3902">
        <v>2</v>
      </c>
      <c r="F3902">
        <v>1</v>
      </c>
      <c r="G3902">
        <v>1</v>
      </c>
      <c r="H3902" s="36">
        <v>2</v>
      </c>
    </row>
    <row r="3903" spans="1:8" x14ac:dyDescent="0.25">
      <c r="A3903" s="43">
        <v>2019</v>
      </c>
      <c r="B3903">
        <v>3</v>
      </c>
      <c r="C3903">
        <v>1</v>
      </c>
      <c r="D3903">
        <v>0.38</v>
      </c>
      <c r="E3903">
        <v>2</v>
      </c>
      <c r="F3903">
        <v>2</v>
      </c>
      <c r="G3903">
        <v>2</v>
      </c>
      <c r="H3903" s="36">
        <v>2</v>
      </c>
    </row>
    <row r="3904" spans="1:8" x14ac:dyDescent="0.25">
      <c r="A3904" s="43">
        <v>2022</v>
      </c>
      <c r="B3904">
        <v>4</v>
      </c>
      <c r="C3904">
        <v>1</v>
      </c>
      <c r="D3904">
        <v>0.99</v>
      </c>
      <c r="E3904">
        <v>1</v>
      </c>
      <c r="F3904">
        <v>1</v>
      </c>
      <c r="G3904">
        <v>2</v>
      </c>
      <c r="H3904" s="36">
        <v>2</v>
      </c>
    </row>
    <row r="3905" spans="1:8" x14ac:dyDescent="0.25">
      <c r="A3905" s="43">
        <v>2022</v>
      </c>
      <c r="B3905">
        <v>4</v>
      </c>
      <c r="C3905">
        <v>0.93</v>
      </c>
      <c r="D3905">
        <v>0.97</v>
      </c>
      <c r="E3905">
        <v>1</v>
      </c>
      <c r="F3905">
        <v>2</v>
      </c>
      <c r="G3905">
        <v>2</v>
      </c>
      <c r="H3905" s="36">
        <v>2</v>
      </c>
    </row>
    <row r="3906" spans="1:8" x14ac:dyDescent="0.25">
      <c r="A3906" s="43">
        <v>2022</v>
      </c>
      <c r="B3906">
        <v>4</v>
      </c>
      <c r="C3906">
        <v>1</v>
      </c>
      <c r="D3906">
        <v>0</v>
      </c>
      <c r="E3906">
        <v>1</v>
      </c>
      <c r="F3906">
        <v>1</v>
      </c>
      <c r="G3906">
        <v>1</v>
      </c>
      <c r="H3906" s="36">
        <v>2</v>
      </c>
    </row>
    <row r="3907" spans="1:8" x14ac:dyDescent="0.25">
      <c r="A3907" s="43">
        <v>2022</v>
      </c>
      <c r="B3907">
        <v>4</v>
      </c>
      <c r="C3907">
        <v>1</v>
      </c>
      <c r="D3907">
        <v>1</v>
      </c>
      <c r="E3907">
        <v>2</v>
      </c>
      <c r="F3907">
        <v>1</v>
      </c>
      <c r="G3907">
        <v>1</v>
      </c>
      <c r="H3907" s="36">
        <v>2</v>
      </c>
    </row>
    <row r="3908" spans="1:8" x14ac:dyDescent="0.25">
      <c r="A3908" s="43">
        <v>2022</v>
      </c>
      <c r="B3908">
        <v>4</v>
      </c>
      <c r="C3908">
        <v>0.95</v>
      </c>
      <c r="D3908">
        <v>1</v>
      </c>
      <c r="E3908">
        <v>2</v>
      </c>
      <c r="F3908">
        <v>14</v>
      </c>
      <c r="G3908">
        <v>14</v>
      </c>
      <c r="H3908" s="36">
        <v>2</v>
      </c>
    </row>
    <row r="3909" spans="1:8" x14ac:dyDescent="0.25">
      <c r="A3909" s="43">
        <v>2020</v>
      </c>
      <c r="B3909">
        <v>4</v>
      </c>
      <c r="C3909">
        <v>1</v>
      </c>
      <c r="D3909">
        <v>1</v>
      </c>
      <c r="E3909">
        <v>0</v>
      </c>
      <c r="F3909">
        <v>8</v>
      </c>
      <c r="G3909">
        <v>12</v>
      </c>
      <c r="H3909" s="36">
        <v>2</v>
      </c>
    </row>
    <row r="3910" spans="1:8" x14ac:dyDescent="0.25">
      <c r="A3910" s="43">
        <v>2015</v>
      </c>
      <c r="B3910">
        <v>4</v>
      </c>
      <c r="C3910">
        <v>1</v>
      </c>
      <c r="D3910">
        <v>1</v>
      </c>
      <c r="E3910">
        <v>2</v>
      </c>
      <c r="F3910">
        <v>3</v>
      </c>
      <c r="G3910">
        <v>3</v>
      </c>
      <c r="H3910" s="36">
        <v>2</v>
      </c>
    </row>
    <row r="3911" spans="1:8" x14ac:dyDescent="0.25">
      <c r="A3911" s="43">
        <v>2012</v>
      </c>
      <c r="B3911">
        <v>0</v>
      </c>
      <c r="D3911">
        <v>7.0000000000000007E-2</v>
      </c>
      <c r="E3911">
        <v>0</v>
      </c>
      <c r="F3911">
        <v>110</v>
      </c>
      <c r="G3911">
        <v>136</v>
      </c>
      <c r="H3911" s="36">
        <v>2</v>
      </c>
    </row>
    <row r="3912" spans="1:8" x14ac:dyDescent="0.25">
      <c r="A3912" s="43">
        <v>2018</v>
      </c>
      <c r="B3912">
        <v>0</v>
      </c>
      <c r="E3912">
        <v>1</v>
      </c>
      <c r="F3912">
        <v>1</v>
      </c>
      <c r="G3912">
        <v>1</v>
      </c>
      <c r="H3912" s="36">
        <v>2</v>
      </c>
    </row>
    <row r="3913" spans="1:8" x14ac:dyDescent="0.25">
      <c r="A3913" s="43">
        <v>2018</v>
      </c>
      <c r="B3913">
        <v>4</v>
      </c>
      <c r="C3913">
        <v>1</v>
      </c>
      <c r="D3913">
        <v>1</v>
      </c>
      <c r="E3913">
        <v>2</v>
      </c>
      <c r="F3913">
        <v>1</v>
      </c>
      <c r="G3913">
        <v>1</v>
      </c>
      <c r="H3913" s="36">
        <v>2</v>
      </c>
    </row>
    <row r="3914" spans="1:8" x14ac:dyDescent="0.25">
      <c r="A3914" s="43">
        <v>2018</v>
      </c>
      <c r="B3914">
        <v>4</v>
      </c>
      <c r="C3914">
        <v>1</v>
      </c>
      <c r="D3914">
        <v>1</v>
      </c>
      <c r="E3914">
        <v>1</v>
      </c>
      <c r="F3914">
        <v>1</v>
      </c>
      <c r="G3914">
        <v>1</v>
      </c>
      <c r="H3914" s="36">
        <v>2</v>
      </c>
    </row>
    <row r="3915" spans="1:8" x14ac:dyDescent="0.25">
      <c r="A3915" s="43">
        <v>2022</v>
      </c>
      <c r="B3915">
        <v>4</v>
      </c>
      <c r="C3915">
        <v>1</v>
      </c>
      <c r="D3915">
        <v>1</v>
      </c>
      <c r="E3915">
        <v>2</v>
      </c>
      <c r="F3915">
        <v>1</v>
      </c>
      <c r="G3915">
        <v>1</v>
      </c>
      <c r="H3915" s="36">
        <v>2</v>
      </c>
    </row>
    <row r="3916" spans="1:8" x14ac:dyDescent="0.25">
      <c r="A3916" s="43">
        <v>2013</v>
      </c>
      <c r="B3916">
        <v>4</v>
      </c>
      <c r="C3916">
        <v>0.91</v>
      </c>
      <c r="D3916">
        <v>0.98</v>
      </c>
      <c r="E3916">
        <v>1</v>
      </c>
      <c r="F3916">
        <v>26</v>
      </c>
      <c r="G3916">
        <v>41</v>
      </c>
      <c r="H3916" s="36">
        <v>2</v>
      </c>
    </row>
    <row r="3917" spans="1:8" x14ac:dyDescent="0.25">
      <c r="A3917" s="43">
        <v>2022</v>
      </c>
      <c r="B3917">
        <v>4</v>
      </c>
      <c r="C3917">
        <v>0.86</v>
      </c>
      <c r="D3917">
        <v>1</v>
      </c>
      <c r="E3917">
        <v>1</v>
      </c>
      <c r="F3917">
        <v>1</v>
      </c>
      <c r="G3917">
        <v>1</v>
      </c>
      <c r="H3917" s="36">
        <v>2</v>
      </c>
    </row>
    <row r="3918" spans="1:8" x14ac:dyDescent="0.25">
      <c r="A3918" s="43">
        <v>2022</v>
      </c>
      <c r="B3918">
        <v>4</v>
      </c>
      <c r="C3918">
        <v>1</v>
      </c>
      <c r="D3918">
        <v>1</v>
      </c>
      <c r="E3918">
        <v>1</v>
      </c>
      <c r="F3918">
        <v>1</v>
      </c>
      <c r="G3918">
        <v>2</v>
      </c>
      <c r="H3918" s="36">
        <v>2</v>
      </c>
    </row>
    <row r="3919" spans="1:8" x14ac:dyDescent="0.25">
      <c r="A3919" s="43">
        <v>2022</v>
      </c>
      <c r="B3919">
        <v>4</v>
      </c>
      <c r="C3919">
        <v>1</v>
      </c>
      <c r="D3919">
        <v>1</v>
      </c>
      <c r="E3919">
        <v>1</v>
      </c>
      <c r="F3919">
        <v>1</v>
      </c>
      <c r="G3919">
        <v>2</v>
      </c>
      <c r="H3919" s="36">
        <v>2</v>
      </c>
    </row>
    <row r="3920" spans="1:8" x14ac:dyDescent="0.25">
      <c r="A3920" s="43">
        <v>2022</v>
      </c>
      <c r="B3920">
        <v>4</v>
      </c>
      <c r="C3920">
        <v>1</v>
      </c>
      <c r="D3920">
        <v>1</v>
      </c>
      <c r="E3920">
        <v>1</v>
      </c>
      <c r="F3920">
        <v>24</v>
      </c>
      <c r="G3920">
        <v>24</v>
      </c>
      <c r="H3920" s="36">
        <v>2</v>
      </c>
    </row>
    <row r="3921" spans="1:8" x14ac:dyDescent="0.25">
      <c r="A3921" s="43">
        <v>2022</v>
      </c>
      <c r="B3921">
        <v>0</v>
      </c>
      <c r="E3921">
        <v>1</v>
      </c>
      <c r="F3921">
        <v>1</v>
      </c>
      <c r="G3921">
        <v>1</v>
      </c>
      <c r="H3921" s="36">
        <v>2</v>
      </c>
    </row>
    <row r="3922" spans="1:8" x14ac:dyDescent="0.25">
      <c r="A3922" s="43">
        <v>2022</v>
      </c>
      <c r="B3922">
        <v>4</v>
      </c>
      <c r="C3922">
        <v>0.97</v>
      </c>
      <c r="D3922">
        <v>1</v>
      </c>
      <c r="E3922">
        <v>1</v>
      </c>
      <c r="F3922">
        <v>17</v>
      </c>
      <c r="G3922">
        <v>18</v>
      </c>
      <c r="H3922" s="36">
        <v>2</v>
      </c>
    </row>
    <row r="3923" spans="1:8" x14ac:dyDescent="0.25">
      <c r="A3923" s="43">
        <v>2014</v>
      </c>
      <c r="B3923">
        <v>3</v>
      </c>
      <c r="C3923">
        <v>1</v>
      </c>
      <c r="D3923">
        <v>0.96</v>
      </c>
      <c r="E3923">
        <v>2</v>
      </c>
      <c r="F3923">
        <v>1</v>
      </c>
      <c r="G3923">
        <v>3</v>
      </c>
      <c r="H3923" s="36">
        <v>2</v>
      </c>
    </row>
    <row r="3924" spans="1:8" x14ac:dyDescent="0.25">
      <c r="A3924" s="43">
        <v>2022</v>
      </c>
      <c r="B3924">
        <v>4</v>
      </c>
      <c r="C3924">
        <v>1</v>
      </c>
      <c r="D3924">
        <v>1</v>
      </c>
      <c r="E3924">
        <v>2</v>
      </c>
      <c r="F3924">
        <v>4</v>
      </c>
      <c r="G3924">
        <v>4</v>
      </c>
      <c r="H3924" s="36">
        <v>2</v>
      </c>
    </row>
    <row r="3925" spans="1:8" x14ac:dyDescent="0.25">
      <c r="A3925" s="43">
        <v>2016</v>
      </c>
      <c r="B3925">
        <v>4</v>
      </c>
      <c r="C3925">
        <v>1</v>
      </c>
      <c r="D3925">
        <v>0.97</v>
      </c>
      <c r="E3925">
        <v>2</v>
      </c>
      <c r="F3925">
        <v>3</v>
      </c>
      <c r="G3925">
        <v>4</v>
      </c>
      <c r="H3925" s="36">
        <v>2</v>
      </c>
    </row>
    <row r="3926" spans="1:8" x14ac:dyDescent="0.25">
      <c r="A3926" s="43">
        <v>2022</v>
      </c>
      <c r="B3926">
        <v>4</v>
      </c>
      <c r="C3926">
        <v>0.78</v>
      </c>
      <c r="D3926">
        <v>0.78</v>
      </c>
      <c r="E3926">
        <v>1</v>
      </c>
      <c r="F3926">
        <v>10</v>
      </c>
      <c r="G3926">
        <v>12</v>
      </c>
      <c r="H3926" s="36">
        <v>1</v>
      </c>
    </row>
    <row r="3927" spans="1:8" x14ac:dyDescent="0.25">
      <c r="A3927" s="43">
        <v>2020</v>
      </c>
      <c r="B3927">
        <v>3</v>
      </c>
      <c r="C3927">
        <v>1</v>
      </c>
      <c r="D3927">
        <v>0.84</v>
      </c>
      <c r="E3927">
        <v>2</v>
      </c>
      <c r="F3927">
        <v>1</v>
      </c>
      <c r="G3927">
        <v>6</v>
      </c>
      <c r="H3927" s="36">
        <v>2</v>
      </c>
    </row>
    <row r="3928" spans="1:8" x14ac:dyDescent="0.25">
      <c r="A3928" s="43">
        <v>2018</v>
      </c>
      <c r="B3928">
        <v>0</v>
      </c>
      <c r="E3928">
        <v>1</v>
      </c>
      <c r="F3928">
        <v>1</v>
      </c>
      <c r="G3928">
        <v>1</v>
      </c>
      <c r="H3928" s="36">
        <v>2</v>
      </c>
    </row>
    <row r="3929" spans="1:8" x14ac:dyDescent="0.25">
      <c r="A3929" s="43">
        <v>2019</v>
      </c>
      <c r="B3929">
        <v>0</v>
      </c>
      <c r="D3929">
        <v>0</v>
      </c>
      <c r="E3929">
        <v>1</v>
      </c>
      <c r="F3929">
        <v>1</v>
      </c>
      <c r="G3929">
        <v>3</v>
      </c>
      <c r="H3929" s="36">
        <v>2</v>
      </c>
    </row>
    <row r="3930" spans="1:8" x14ac:dyDescent="0.25">
      <c r="A3930" s="43">
        <v>2022</v>
      </c>
      <c r="B3930">
        <v>2</v>
      </c>
      <c r="C3930">
        <v>0.33</v>
      </c>
      <c r="E3930">
        <v>1</v>
      </c>
      <c r="F3930">
        <v>1</v>
      </c>
      <c r="G3930">
        <v>1</v>
      </c>
      <c r="H3930" s="36">
        <v>2</v>
      </c>
    </row>
    <row r="3931" spans="1:8" x14ac:dyDescent="0.25">
      <c r="A3931" s="43">
        <v>2016</v>
      </c>
      <c r="B3931">
        <v>2</v>
      </c>
      <c r="C3931">
        <v>0</v>
      </c>
      <c r="D3931">
        <v>0</v>
      </c>
      <c r="E3931">
        <v>1</v>
      </c>
      <c r="F3931">
        <v>1</v>
      </c>
      <c r="G3931">
        <v>5</v>
      </c>
      <c r="H3931" s="36">
        <v>2</v>
      </c>
    </row>
    <row r="3932" spans="1:8" x14ac:dyDescent="0.25">
      <c r="A3932" s="43">
        <v>2022</v>
      </c>
      <c r="B3932">
        <v>4</v>
      </c>
      <c r="C3932">
        <v>1</v>
      </c>
      <c r="D3932">
        <v>1</v>
      </c>
      <c r="E3932">
        <v>2</v>
      </c>
      <c r="F3932">
        <v>1</v>
      </c>
      <c r="G3932">
        <v>1</v>
      </c>
      <c r="H3932" s="36">
        <v>2</v>
      </c>
    </row>
    <row r="3933" spans="1:8" x14ac:dyDescent="0.25">
      <c r="A3933" s="43">
        <v>2019</v>
      </c>
      <c r="B3933">
        <v>4</v>
      </c>
      <c r="C3933">
        <v>1</v>
      </c>
      <c r="D3933">
        <v>0.89</v>
      </c>
      <c r="E3933">
        <v>1</v>
      </c>
      <c r="F3933">
        <v>1</v>
      </c>
      <c r="G3933">
        <v>1</v>
      </c>
      <c r="H3933" s="36">
        <v>2</v>
      </c>
    </row>
    <row r="3934" spans="1:8" x14ac:dyDescent="0.25">
      <c r="A3934" s="43">
        <v>2019</v>
      </c>
      <c r="B3934">
        <v>4</v>
      </c>
      <c r="C3934">
        <v>1</v>
      </c>
      <c r="D3934">
        <v>0.97</v>
      </c>
      <c r="E3934">
        <v>2</v>
      </c>
      <c r="F3934">
        <v>1</v>
      </c>
      <c r="G3934">
        <v>2</v>
      </c>
      <c r="H3934" s="36">
        <v>2</v>
      </c>
    </row>
    <row r="3935" spans="1:8" x14ac:dyDescent="0.25">
      <c r="A3935" s="43">
        <v>2012</v>
      </c>
      <c r="B3935">
        <v>4</v>
      </c>
      <c r="C3935">
        <v>1</v>
      </c>
      <c r="D3935">
        <v>1</v>
      </c>
      <c r="E3935">
        <v>2</v>
      </c>
      <c r="F3935">
        <v>1</v>
      </c>
      <c r="G3935">
        <v>1</v>
      </c>
      <c r="H3935" s="36">
        <v>2</v>
      </c>
    </row>
    <row r="3936" spans="1:8" x14ac:dyDescent="0.25">
      <c r="A3936" s="43">
        <v>2017</v>
      </c>
      <c r="B3936">
        <v>4</v>
      </c>
      <c r="C3936">
        <v>0.99</v>
      </c>
      <c r="D3936">
        <v>1</v>
      </c>
      <c r="E3936">
        <v>1</v>
      </c>
      <c r="F3936">
        <v>6</v>
      </c>
      <c r="G3936">
        <v>7</v>
      </c>
      <c r="H3936" s="36">
        <v>2</v>
      </c>
    </row>
    <row r="3937" spans="1:8" x14ac:dyDescent="0.25">
      <c r="A3937" s="43">
        <v>2022</v>
      </c>
      <c r="B3937">
        <v>4</v>
      </c>
      <c r="C3937">
        <v>1</v>
      </c>
      <c r="D3937">
        <v>0.99</v>
      </c>
      <c r="E3937">
        <v>2</v>
      </c>
      <c r="F3937">
        <v>4</v>
      </c>
      <c r="G3937">
        <v>4</v>
      </c>
      <c r="H3937" s="36">
        <v>2</v>
      </c>
    </row>
    <row r="3938" spans="1:8" x14ac:dyDescent="0.25">
      <c r="A3938" s="43">
        <v>2017</v>
      </c>
      <c r="B3938">
        <v>4</v>
      </c>
      <c r="C3938">
        <v>1</v>
      </c>
      <c r="D3938">
        <v>0.98</v>
      </c>
      <c r="E3938">
        <v>1</v>
      </c>
      <c r="F3938">
        <v>1</v>
      </c>
      <c r="G3938">
        <v>7</v>
      </c>
      <c r="H3938" s="36">
        <v>2</v>
      </c>
    </row>
    <row r="3939" spans="1:8" x14ac:dyDescent="0.25">
      <c r="A3939" s="43">
        <v>2022</v>
      </c>
      <c r="B3939">
        <v>4</v>
      </c>
      <c r="C3939">
        <v>1</v>
      </c>
      <c r="D3939">
        <v>1</v>
      </c>
      <c r="E3939">
        <v>1</v>
      </c>
      <c r="F3939">
        <v>8</v>
      </c>
      <c r="G3939">
        <v>8</v>
      </c>
      <c r="H3939" s="36">
        <v>2</v>
      </c>
    </row>
    <row r="3940" spans="1:8" x14ac:dyDescent="0.25">
      <c r="A3940" s="43">
        <v>2022</v>
      </c>
      <c r="B3940">
        <v>4</v>
      </c>
      <c r="C3940">
        <v>0.9</v>
      </c>
      <c r="D3940">
        <v>0.96</v>
      </c>
      <c r="E3940">
        <v>2</v>
      </c>
      <c r="F3940">
        <v>1</v>
      </c>
      <c r="G3940">
        <v>1</v>
      </c>
      <c r="H3940" s="36">
        <v>2</v>
      </c>
    </row>
    <row r="3941" spans="1:8" x14ac:dyDescent="0.25">
      <c r="A3941" s="43">
        <v>2016</v>
      </c>
      <c r="B3941">
        <v>4</v>
      </c>
      <c r="C3941">
        <v>1</v>
      </c>
      <c r="D3941">
        <v>0.98</v>
      </c>
      <c r="E3941">
        <v>0</v>
      </c>
      <c r="F3941">
        <v>3</v>
      </c>
      <c r="G3941">
        <v>14</v>
      </c>
      <c r="H3941" s="36">
        <v>2</v>
      </c>
    </row>
    <row r="3942" spans="1:8" x14ac:dyDescent="0.25">
      <c r="A3942" s="43">
        <v>2017</v>
      </c>
      <c r="B3942">
        <v>4</v>
      </c>
      <c r="C3942">
        <v>1</v>
      </c>
      <c r="D3942">
        <v>0.74</v>
      </c>
      <c r="E3942">
        <v>2</v>
      </c>
      <c r="F3942">
        <v>2</v>
      </c>
      <c r="G3942">
        <v>2</v>
      </c>
      <c r="H3942" s="36">
        <v>2</v>
      </c>
    </row>
    <row r="3943" spans="1:8" x14ac:dyDescent="0.25">
      <c r="A3943" s="43">
        <v>2018</v>
      </c>
      <c r="B3943">
        <v>4</v>
      </c>
      <c r="C3943">
        <v>1</v>
      </c>
      <c r="D3943">
        <v>1</v>
      </c>
      <c r="E3943">
        <v>1</v>
      </c>
      <c r="F3943">
        <v>1</v>
      </c>
      <c r="G3943">
        <v>1</v>
      </c>
      <c r="H3943" s="36">
        <v>2</v>
      </c>
    </row>
    <row r="3944" spans="1:8" x14ac:dyDescent="0.25">
      <c r="A3944" s="43">
        <v>2013</v>
      </c>
      <c r="B3944">
        <v>4</v>
      </c>
      <c r="C3944">
        <v>1</v>
      </c>
      <c r="D3944">
        <v>1</v>
      </c>
      <c r="E3944">
        <v>1</v>
      </c>
      <c r="F3944">
        <v>1</v>
      </c>
      <c r="G3944">
        <v>4</v>
      </c>
      <c r="H3944" s="36">
        <v>2</v>
      </c>
    </row>
    <row r="3945" spans="1:8" x14ac:dyDescent="0.25">
      <c r="A3945" s="43">
        <v>2022</v>
      </c>
      <c r="B3945">
        <v>2</v>
      </c>
      <c r="C3945">
        <v>0</v>
      </c>
      <c r="D3945">
        <v>0</v>
      </c>
      <c r="E3945">
        <v>1</v>
      </c>
      <c r="F3945">
        <v>1</v>
      </c>
      <c r="G3945">
        <v>5</v>
      </c>
      <c r="H3945" s="36">
        <v>2</v>
      </c>
    </row>
    <row r="3946" spans="1:8" x14ac:dyDescent="0.25">
      <c r="A3946" s="43">
        <v>2022</v>
      </c>
      <c r="B3946">
        <v>4</v>
      </c>
      <c r="C3946">
        <v>1</v>
      </c>
      <c r="D3946">
        <v>0.27</v>
      </c>
      <c r="E3946">
        <v>2</v>
      </c>
      <c r="F3946">
        <v>3</v>
      </c>
      <c r="G3946">
        <v>3</v>
      </c>
      <c r="H3946" s="36">
        <v>2</v>
      </c>
    </row>
    <row r="3947" spans="1:8" x14ac:dyDescent="0.25">
      <c r="A3947" s="43">
        <v>2017</v>
      </c>
      <c r="B3947">
        <v>4</v>
      </c>
      <c r="C3947">
        <v>1</v>
      </c>
      <c r="D3947">
        <v>1</v>
      </c>
      <c r="E3947">
        <v>0</v>
      </c>
      <c r="F3947">
        <v>25</v>
      </c>
      <c r="G3947">
        <v>48</v>
      </c>
      <c r="H3947" s="36">
        <v>2</v>
      </c>
    </row>
    <row r="3948" spans="1:8" x14ac:dyDescent="0.25">
      <c r="A3948" s="43">
        <v>2022</v>
      </c>
      <c r="B3948">
        <v>4</v>
      </c>
      <c r="C3948">
        <v>1</v>
      </c>
      <c r="D3948">
        <v>0.93</v>
      </c>
      <c r="E3948">
        <v>1</v>
      </c>
      <c r="F3948">
        <v>1</v>
      </c>
      <c r="G3948">
        <v>1</v>
      </c>
      <c r="H3948" s="36">
        <v>2</v>
      </c>
    </row>
    <row r="3949" spans="1:8" x14ac:dyDescent="0.25">
      <c r="A3949" s="43">
        <v>2012</v>
      </c>
      <c r="B3949">
        <v>4</v>
      </c>
      <c r="C3949">
        <v>0.9</v>
      </c>
      <c r="D3949">
        <v>0.92</v>
      </c>
      <c r="E3949">
        <v>1</v>
      </c>
      <c r="F3949">
        <v>2</v>
      </c>
      <c r="G3949">
        <v>4</v>
      </c>
      <c r="H3949" s="36">
        <v>2</v>
      </c>
    </row>
    <row r="3950" spans="1:8" x14ac:dyDescent="0.25">
      <c r="A3950" s="43">
        <v>2017</v>
      </c>
      <c r="B3950">
        <v>4</v>
      </c>
      <c r="C3950">
        <v>1</v>
      </c>
      <c r="D3950">
        <v>1</v>
      </c>
      <c r="E3950">
        <v>0</v>
      </c>
      <c r="F3950">
        <v>4</v>
      </c>
      <c r="G3950">
        <v>4</v>
      </c>
      <c r="H3950" s="36">
        <v>2</v>
      </c>
    </row>
    <row r="3951" spans="1:8" x14ac:dyDescent="0.25">
      <c r="A3951" s="43">
        <v>2021</v>
      </c>
      <c r="B3951">
        <v>4</v>
      </c>
      <c r="C3951">
        <v>1</v>
      </c>
      <c r="D3951">
        <v>0.94</v>
      </c>
      <c r="E3951">
        <v>2</v>
      </c>
      <c r="F3951">
        <v>1</v>
      </c>
      <c r="G3951">
        <v>2</v>
      </c>
      <c r="H3951" s="36">
        <v>1</v>
      </c>
    </row>
    <row r="3952" spans="1:8" x14ac:dyDescent="0.25">
      <c r="A3952" s="43">
        <v>2015</v>
      </c>
      <c r="B3952">
        <v>4</v>
      </c>
      <c r="C3952">
        <v>1</v>
      </c>
      <c r="D3952">
        <v>1</v>
      </c>
      <c r="E3952">
        <v>1</v>
      </c>
      <c r="F3952">
        <v>1</v>
      </c>
      <c r="G3952">
        <v>1</v>
      </c>
      <c r="H3952" s="36">
        <v>1</v>
      </c>
    </row>
    <row r="3953" spans="1:8" x14ac:dyDescent="0.25">
      <c r="A3953" s="43">
        <v>2025</v>
      </c>
      <c r="B3953">
        <v>0</v>
      </c>
      <c r="E3953">
        <v>1</v>
      </c>
      <c r="F3953">
        <v>1</v>
      </c>
      <c r="G3953">
        <v>1</v>
      </c>
      <c r="H3953" s="36">
        <v>2</v>
      </c>
    </row>
    <row r="3954" spans="1:8" x14ac:dyDescent="0.25">
      <c r="A3954" s="43">
        <v>2019</v>
      </c>
      <c r="B3954">
        <v>0</v>
      </c>
      <c r="D3954">
        <v>1</v>
      </c>
      <c r="E3954">
        <v>1</v>
      </c>
      <c r="F3954">
        <v>3</v>
      </c>
      <c r="G3954">
        <v>3</v>
      </c>
      <c r="H3954" s="36">
        <v>2</v>
      </c>
    </row>
    <row r="3955" spans="1:8" x14ac:dyDescent="0.25">
      <c r="A3955" s="43">
        <v>2022</v>
      </c>
      <c r="B3955">
        <v>4</v>
      </c>
      <c r="C3955">
        <v>1</v>
      </c>
      <c r="D3955">
        <v>0.98</v>
      </c>
      <c r="E3955">
        <v>1</v>
      </c>
      <c r="F3955">
        <v>1</v>
      </c>
      <c r="G3955">
        <v>1</v>
      </c>
      <c r="H3955" s="36">
        <v>2</v>
      </c>
    </row>
    <row r="3956" spans="1:8" x14ac:dyDescent="0.25">
      <c r="A3956" s="43">
        <v>2022</v>
      </c>
      <c r="B3956">
        <v>4</v>
      </c>
      <c r="C3956">
        <v>1</v>
      </c>
      <c r="D3956">
        <v>1</v>
      </c>
      <c r="E3956">
        <v>1</v>
      </c>
      <c r="F3956">
        <v>1</v>
      </c>
      <c r="G3956">
        <v>3</v>
      </c>
      <c r="H3956" s="36">
        <v>2</v>
      </c>
    </row>
    <row r="3957" spans="1:8" x14ac:dyDescent="0.25">
      <c r="A3957" s="43">
        <v>2022</v>
      </c>
      <c r="B3957">
        <v>0</v>
      </c>
      <c r="E3957">
        <v>1</v>
      </c>
      <c r="F3957">
        <v>2</v>
      </c>
      <c r="G3957">
        <v>2</v>
      </c>
      <c r="H3957" s="36">
        <v>2</v>
      </c>
    </row>
    <row r="3958" spans="1:8" x14ac:dyDescent="0.25">
      <c r="A3958" s="43">
        <v>2016</v>
      </c>
      <c r="B3958">
        <v>4</v>
      </c>
      <c r="C3958">
        <v>1</v>
      </c>
      <c r="D3958">
        <v>1</v>
      </c>
      <c r="E3958">
        <v>2</v>
      </c>
      <c r="F3958">
        <v>3</v>
      </c>
      <c r="G3958">
        <v>3</v>
      </c>
      <c r="H3958" s="36">
        <v>2</v>
      </c>
    </row>
    <row r="3959" spans="1:8" x14ac:dyDescent="0.25">
      <c r="A3959" s="43">
        <v>2022</v>
      </c>
      <c r="B3959">
        <v>4</v>
      </c>
      <c r="C3959">
        <v>1</v>
      </c>
      <c r="D3959">
        <v>1</v>
      </c>
      <c r="E3959">
        <v>1</v>
      </c>
      <c r="F3959">
        <v>1</v>
      </c>
      <c r="G3959">
        <v>1</v>
      </c>
      <c r="H3959" s="36">
        <v>2</v>
      </c>
    </row>
    <row r="3960" spans="1:8" x14ac:dyDescent="0.25">
      <c r="A3960" s="43">
        <v>2013</v>
      </c>
      <c r="B3960">
        <v>2</v>
      </c>
      <c r="C3960">
        <v>0.4</v>
      </c>
      <c r="D3960">
        <v>0.3</v>
      </c>
      <c r="E3960">
        <v>1</v>
      </c>
      <c r="F3960">
        <v>1</v>
      </c>
      <c r="G3960">
        <v>2</v>
      </c>
      <c r="H3960" s="36">
        <v>1</v>
      </c>
    </row>
    <row r="3961" spans="1:8" x14ac:dyDescent="0.25">
      <c r="A3961" s="43">
        <v>2022</v>
      </c>
      <c r="B3961">
        <v>0</v>
      </c>
      <c r="D3961">
        <v>0</v>
      </c>
      <c r="E3961">
        <v>1</v>
      </c>
      <c r="F3961">
        <v>1</v>
      </c>
      <c r="G3961">
        <v>1</v>
      </c>
      <c r="H3961" s="36">
        <v>2</v>
      </c>
    </row>
    <row r="3962" spans="1:8" x14ac:dyDescent="0.25">
      <c r="A3962" s="43">
        <v>2022</v>
      </c>
      <c r="B3962">
        <v>0</v>
      </c>
      <c r="D3962">
        <v>0</v>
      </c>
      <c r="E3962">
        <v>1</v>
      </c>
      <c r="F3962">
        <v>1</v>
      </c>
      <c r="G3962">
        <v>1</v>
      </c>
      <c r="H3962" s="36">
        <v>2</v>
      </c>
    </row>
    <row r="3963" spans="1:8" x14ac:dyDescent="0.25">
      <c r="A3963" s="43">
        <v>2021</v>
      </c>
      <c r="B3963">
        <v>2</v>
      </c>
      <c r="C3963">
        <v>0</v>
      </c>
      <c r="D3963">
        <v>0</v>
      </c>
      <c r="E3963">
        <v>1</v>
      </c>
      <c r="F3963">
        <v>1</v>
      </c>
      <c r="G3963">
        <v>1</v>
      </c>
      <c r="H3963" s="36">
        <v>2</v>
      </c>
    </row>
    <row r="3964" spans="1:8" x14ac:dyDescent="0.25">
      <c r="A3964" s="43">
        <v>2022</v>
      </c>
      <c r="B3964">
        <v>1</v>
      </c>
      <c r="C3964">
        <v>0.5</v>
      </c>
      <c r="D3964">
        <v>1</v>
      </c>
      <c r="E3964">
        <v>1</v>
      </c>
      <c r="F3964">
        <v>2</v>
      </c>
      <c r="G3964">
        <v>3</v>
      </c>
      <c r="H3964" s="36">
        <v>2</v>
      </c>
    </row>
    <row r="3965" spans="1:8" x14ac:dyDescent="0.25">
      <c r="A3965" s="43">
        <v>2014</v>
      </c>
      <c r="B3965">
        <v>3</v>
      </c>
      <c r="C3965">
        <v>1</v>
      </c>
      <c r="D3965">
        <v>0.43</v>
      </c>
      <c r="E3965">
        <v>1</v>
      </c>
      <c r="F3965">
        <v>1</v>
      </c>
      <c r="G3965">
        <v>1</v>
      </c>
      <c r="H3965" s="36">
        <v>2</v>
      </c>
    </row>
    <row r="3966" spans="1:8" x14ac:dyDescent="0.25">
      <c r="A3966" s="43">
        <v>2016</v>
      </c>
      <c r="B3966">
        <v>4</v>
      </c>
      <c r="C3966">
        <v>0.7</v>
      </c>
      <c r="D3966">
        <v>0.98</v>
      </c>
      <c r="E3966">
        <v>1</v>
      </c>
      <c r="F3966">
        <v>29</v>
      </c>
      <c r="G3966">
        <v>78</v>
      </c>
      <c r="H3966" s="36">
        <v>2</v>
      </c>
    </row>
    <row r="3967" spans="1:8" x14ac:dyDescent="0.25">
      <c r="A3967" s="43">
        <v>2018</v>
      </c>
      <c r="B3967">
        <v>0</v>
      </c>
      <c r="E3967">
        <v>1</v>
      </c>
      <c r="F3967">
        <v>1</v>
      </c>
      <c r="G3967">
        <v>2</v>
      </c>
      <c r="H3967" s="36">
        <v>2</v>
      </c>
    </row>
    <row r="3968" spans="1:8" x14ac:dyDescent="0.25">
      <c r="A3968" s="43">
        <v>2022</v>
      </c>
      <c r="B3968">
        <v>1</v>
      </c>
      <c r="C3968">
        <v>0.57999999999999996</v>
      </c>
      <c r="D3968">
        <v>0.4</v>
      </c>
      <c r="E3968">
        <v>1</v>
      </c>
      <c r="F3968">
        <v>5</v>
      </c>
      <c r="G3968">
        <v>10</v>
      </c>
      <c r="H3968" s="36">
        <v>2</v>
      </c>
    </row>
    <row r="3969" spans="1:8" x14ac:dyDescent="0.25">
      <c r="A3969" s="43">
        <v>2016</v>
      </c>
      <c r="B3969">
        <v>2</v>
      </c>
      <c r="C3969">
        <v>0.13</v>
      </c>
      <c r="D3969">
        <v>0.22</v>
      </c>
      <c r="E3969">
        <v>1</v>
      </c>
      <c r="F3969">
        <v>2</v>
      </c>
      <c r="G3969">
        <v>2</v>
      </c>
      <c r="H3969" s="36">
        <v>2</v>
      </c>
    </row>
    <row r="3970" spans="1:8" x14ac:dyDescent="0.25">
      <c r="A3970" s="43">
        <v>2012</v>
      </c>
      <c r="B3970">
        <v>1</v>
      </c>
      <c r="C3970">
        <v>1</v>
      </c>
      <c r="D3970">
        <v>0.74</v>
      </c>
      <c r="E3970">
        <v>2</v>
      </c>
      <c r="F3970">
        <v>2</v>
      </c>
      <c r="G3970">
        <v>4</v>
      </c>
      <c r="H3970" s="36">
        <v>2</v>
      </c>
    </row>
    <row r="3971" spans="1:8" x14ac:dyDescent="0.25">
      <c r="A3971" s="43">
        <v>2018</v>
      </c>
      <c r="B3971">
        <v>4</v>
      </c>
      <c r="C3971">
        <v>1</v>
      </c>
      <c r="D3971">
        <v>1</v>
      </c>
      <c r="E3971">
        <v>1</v>
      </c>
      <c r="F3971">
        <v>1</v>
      </c>
      <c r="G3971">
        <v>2</v>
      </c>
      <c r="H3971" s="36">
        <v>2</v>
      </c>
    </row>
    <row r="3972" spans="1:8" x14ac:dyDescent="0.25">
      <c r="A3972" s="43">
        <v>2022</v>
      </c>
      <c r="B3972">
        <v>4</v>
      </c>
      <c r="C3972">
        <v>1</v>
      </c>
      <c r="D3972">
        <v>1</v>
      </c>
      <c r="E3972">
        <v>2</v>
      </c>
      <c r="F3972">
        <v>1</v>
      </c>
      <c r="G3972">
        <v>1</v>
      </c>
      <c r="H3972" s="36">
        <v>2</v>
      </c>
    </row>
    <row r="3973" spans="1:8" x14ac:dyDescent="0.25">
      <c r="A3973" s="43">
        <v>2017</v>
      </c>
      <c r="B3973">
        <v>4</v>
      </c>
      <c r="C3973">
        <v>0.9</v>
      </c>
      <c r="D3973">
        <v>0.98</v>
      </c>
      <c r="E3973">
        <v>1</v>
      </c>
      <c r="F3973">
        <v>1</v>
      </c>
      <c r="G3973">
        <v>1</v>
      </c>
      <c r="H3973" s="36">
        <v>2</v>
      </c>
    </row>
    <row r="3974" spans="1:8" x14ac:dyDescent="0.25">
      <c r="A3974" s="43">
        <v>2016</v>
      </c>
      <c r="B3974">
        <v>1</v>
      </c>
      <c r="C3974">
        <v>1</v>
      </c>
      <c r="D3974">
        <v>0.28000000000000003</v>
      </c>
      <c r="E3974">
        <v>1</v>
      </c>
      <c r="F3974">
        <v>1</v>
      </c>
      <c r="G3974">
        <v>1</v>
      </c>
      <c r="H3974" s="36">
        <v>2</v>
      </c>
    </row>
    <row r="3975" spans="1:8" x14ac:dyDescent="0.25">
      <c r="A3975" s="43">
        <v>2022</v>
      </c>
      <c r="B3975">
        <v>3</v>
      </c>
      <c r="C3975">
        <v>0.6</v>
      </c>
      <c r="D3975">
        <v>0.7</v>
      </c>
      <c r="E3975">
        <v>1</v>
      </c>
      <c r="F3975">
        <v>1</v>
      </c>
      <c r="G3975">
        <v>1</v>
      </c>
      <c r="H3975" s="36">
        <v>2</v>
      </c>
    </row>
    <row r="3976" spans="1:8" x14ac:dyDescent="0.25">
      <c r="A3976" s="43">
        <v>2022</v>
      </c>
      <c r="B3976">
        <v>4</v>
      </c>
      <c r="C3976">
        <v>1</v>
      </c>
      <c r="D3976">
        <v>1</v>
      </c>
      <c r="E3976">
        <v>2</v>
      </c>
      <c r="F3976">
        <v>1</v>
      </c>
      <c r="G3976">
        <v>1</v>
      </c>
      <c r="H3976" s="36">
        <v>2</v>
      </c>
    </row>
    <row r="3977" spans="1:8" x14ac:dyDescent="0.25">
      <c r="A3977" s="43">
        <v>2022</v>
      </c>
      <c r="B3977">
        <v>4</v>
      </c>
      <c r="C3977">
        <v>1</v>
      </c>
      <c r="D3977">
        <v>1</v>
      </c>
      <c r="E3977">
        <v>2</v>
      </c>
      <c r="F3977">
        <v>1</v>
      </c>
      <c r="G3977">
        <v>1</v>
      </c>
      <c r="H3977" s="36">
        <v>2</v>
      </c>
    </row>
    <row r="3978" spans="1:8" x14ac:dyDescent="0.25">
      <c r="A3978" s="43">
        <v>2022</v>
      </c>
      <c r="B3978">
        <v>3</v>
      </c>
      <c r="C3978">
        <v>1</v>
      </c>
      <c r="D3978">
        <v>0.73</v>
      </c>
      <c r="E3978">
        <v>1</v>
      </c>
      <c r="F3978">
        <v>1</v>
      </c>
      <c r="G3978">
        <v>1</v>
      </c>
      <c r="H3978" s="36">
        <v>2</v>
      </c>
    </row>
    <row r="3979" spans="1:8" x14ac:dyDescent="0.25">
      <c r="A3979" s="43">
        <v>2014</v>
      </c>
      <c r="B3979">
        <v>0</v>
      </c>
      <c r="D3979">
        <v>1</v>
      </c>
      <c r="E3979">
        <v>0</v>
      </c>
      <c r="F3979">
        <v>13</v>
      </c>
      <c r="G3979">
        <v>18</v>
      </c>
      <c r="H3979" s="36">
        <v>2</v>
      </c>
    </row>
    <row r="3980" spans="1:8" x14ac:dyDescent="0.25">
      <c r="A3980" s="43">
        <v>2022</v>
      </c>
      <c r="B3980">
        <v>4</v>
      </c>
      <c r="C3980">
        <v>1</v>
      </c>
      <c r="D3980">
        <v>0.96</v>
      </c>
      <c r="E3980">
        <v>1</v>
      </c>
      <c r="F3980">
        <v>1</v>
      </c>
      <c r="G3980">
        <v>1</v>
      </c>
      <c r="H3980" s="36">
        <v>2</v>
      </c>
    </row>
    <row r="3981" spans="1:8" x14ac:dyDescent="0.25">
      <c r="A3981" s="43">
        <v>2022</v>
      </c>
      <c r="B3981">
        <v>4</v>
      </c>
      <c r="C3981">
        <v>1</v>
      </c>
      <c r="D3981">
        <v>1</v>
      </c>
      <c r="E3981">
        <v>0</v>
      </c>
      <c r="F3981">
        <v>16</v>
      </c>
      <c r="G3981">
        <v>17</v>
      </c>
      <c r="H3981" s="36">
        <v>2</v>
      </c>
    </row>
    <row r="3982" spans="1:8" x14ac:dyDescent="0.25">
      <c r="A3982" s="43">
        <v>2022</v>
      </c>
      <c r="B3982">
        <v>0</v>
      </c>
      <c r="D3982">
        <v>0.33</v>
      </c>
      <c r="E3982">
        <v>1</v>
      </c>
      <c r="F3982">
        <v>1</v>
      </c>
      <c r="G3982">
        <v>2</v>
      </c>
      <c r="H3982" s="36">
        <v>2</v>
      </c>
    </row>
    <row r="3983" spans="1:8" x14ac:dyDescent="0.25">
      <c r="A3983" s="43">
        <v>2022</v>
      </c>
      <c r="B3983">
        <v>1</v>
      </c>
      <c r="C3983">
        <v>1</v>
      </c>
      <c r="D3983">
        <v>0.88</v>
      </c>
      <c r="E3983">
        <v>1</v>
      </c>
      <c r="F3983">
        <v>13</v>
      </c>
      <c r="G3983">
        <v>13</v>
      </c>
      <c r="H3983" s="36">
        <v>2</v>
      </c>
    </row>
    <row r="3984" spans="1:8" x14ac:dyDescent="0.25">
      <c r="A3984" s="43">
        <v>2022</v>
      </c>
      <c r="B3984">
        <v>4</v>
      </c>
      <c r="C3984">
        <v>1</v>
      </c>
      <c r="D3984">
        <v>1</v>
      </c>
      <c r="E3984">
        <v>2</v>
      </c>
      <c r="F3984">
        <v>1</v>
      </c>
      <c r="G3984">
        <v>1</v>
      </c>
      <c r="H3984" s="36">
        <v>2</v>
      </c>
    </row>
    <row r="3985" spans="1:8" x14ac:dyDescent="0.25">
      <c r="A3985" s="43">
        <v>2015</v>
      </c>
      <c r="B3985">
        <v>2</v>
      </c>
      <c r="C3985">
        <v>0.33</v>
      </c>
      <c r="D3985">
        <v>0.08</v>
      </c>
      <c r="E3985">
        <v>1</v>
      </c>
      <c r="F3985">
        <v>1</v>
      </c>
      <c r="G3985">
        <v>2</v>
      </c>
      <c r="H3985" s="36">
        <v>2</v>
      </c>
    </row>
    <row r="3986" spans="1:8" x14ac:dyDescent="0.25">
      <c r="A3986" s="43">
        <v>2022</v>
      </c>
      <c r="B3986">
        <v>4</v>
      </c>
      <c r="C3986">
        <v>1</v>
      </c>
      <c r="D3986">
        <v>1</v>
      </c>
      <c r="E3986">
        <v>2</v>
      </c>
      <c r="F3986">
        <v>1</v>
      </c>
      <c r="G3986">
        <v>1</v>
      </c>
      <c r="H3986" s="36">
        <v>2</v>
      </c>
    </row>
    <row r="3987" spans="1:8" x14ac:dyDescent="0.25">
      <c r="A3987" s="43">
        <v>2016</v>
      </c>
      <c r="B3987">
        <v>1</v>
      </c>
      <c r="C3987">
        <v>0.6</v>
      </c>
      <c r="D3987">
        <v>0</v>
      </c>
      <c r="E3987">
        <v>1</v>
      </c>
      <c r="F3987">
        <v>1</v>
      </c>
      <c r="G3987">
        <v>1</v>
      </c>
      <c r="H3987" s="36">
        <v>2</v>
      </c>
    </row>
    <row r="3988" spans="1:8" x14ac:dyDescent="0.25">
      <c r="A3988" s="43">
        <v>2022</v>
      </c>
      <c r="B3988">
        <v>4</v>
      </c>
      <c r="C3988">
        <v>1</v>
      </c>
      <c r="D3988">
        <v>1</v>
      </c>
      <c r="E3988">
        <v>2</v>
      </c>
      <c r="F3988">
        <v>2</v>
      </c>
      <c r="G3988">
        <v>2</v>
      </c>
      <c r="H3988" s="36">
        <v>2</v>
      </c>
    </row>
    <row r="3989" spans="1:8" x14ac:dyDescent="0.25">
      <c r="A3989" s="43">
        <v>2013</v>
      </c>
      <c r="B3989">
        <v>4</v>
      </c>
      <c r="C3989">
        <v>0.9</v>
      </c>
      <c r="D3989">
        <v>0.38</v>
      </c>
      <c r="E3989">
        <v>2</v>
      </c>
      <c r="F3989">
        <v>10</v>
      </c>
      <c r="G3989">
        <v>13</v>
      </c>
      <c r="H3989" s="36">
        <v>2</v>
      </c>
    </row>
    <row r="3990" spans="1:8" x14ac:dyDescent="0.25">
      <c r="A3990" s="43">
        <v>2022</v>
      </c>
      <c r="B3990">
        <v>4</v>
      </c>
      <c r="C3990">
        <v>1</v>
      </c>
      <c r="D3990">
        <v>1</v>
      </c>
      <c r="E3990">
        <v>1</v>
      </c>
      <c r="F3990">
        <v>3</v>
      </c>
      <c r="G3990">
        <v>3</v>
      </c>
      <c r="H3990" s="36">
        <v>2</v>
      </c>
    </row>
    <row r="3991" spans="1:8" x14ac:dyDescent="0.25">
      <c r="A3991" s="43">
        <v>2015</v>
      </c>
      <c r="B3991">
        <v>3</v>
      </c>
      <c r="C3991">
        <v>1</v>
      </c>
      <c r="D3991">
        <v>0.97</v>
      </c>
      <c r="E3991">
        <v>1</v>
      </c>
      <c r="F3991">
        <v>1</v>
      </c>
      <c r="G3991">
        <v>12</v>
      </c>
      <c r="H3991" s="36">
        <v>2</v>
      </c>
    </row>
    <row r="3992" spans="1:8" x14ac:dyDescent="0.25">
      <c r="A3992" s="43">
        <v>2021</v>
      </c>
      <c r="B3992">
        <v>4</v>
      </c>
      <c r="C3992">
        <v>1</v>
      </c>
      <c r="D3992">
        <v>0.99</v>
      </c>
      <c r="E3992">
        <v>2</v>
      </c>
      <c r="F3992">
        <v>2</v>
      </c>
      <c r="G3992">
        <v>2</v>
      </c>
      <c r="H3992" s="36">
        <v>2</v>
      </c>
    </row>
    <row r="3993" spans="1:8" x14ac:dyDescent="0.25">
      <c r="A3993" s="43">
        <v>2017</v>
      </c>
      <c r="B3993">
        <v>4</v>
      </c>
      <c r="C3993">
        <v>1</v>
      </c>
      <c r="D3993">
        <v>1</v>
      </c>
      <c r="E3993">
        <v>2</v>
      </c>
      <c r="F3993">
        <v>2</v>
      </c>
      <c r="G3993">
        <v>2</v>
      </c>
      <c r="H3993" s="36">
        <v>2</v>
      </c>
    </row>
    <row r="3994" spans="1:8" x14ac:dyDescent="0.25">
      <c r="A3994" s="43">
        <v>2015</v>
      </c>
      <c r="B3994">
        <v>4</v>
      </c>
      <c r="C3994">
        <v>1</v>
      </c>
      <c r="D3994">
        <v>0.28999999999999998</v>
      </c>
      <c r="E3994">
        <v>2</v>
      </c>
      <c r="F3994">
        <v>1</v>
      </c>
      <c r="G3994">
        <v>1</v>
      </c>
      <c r="H3994" s="36">
        <v>2</v>
      </c>
    </row>
    <row r="3995" spans="1:8" x14ac:dyDescent="0.25">
      <c r="A3995" s="43">
        <v>2022</v>
      </c>
      <c r="B3995">
        <v>4</v>
      </c>
      <c r="C3995">
        <v>1</v>
      </c>
      <c r="D3995">
        <v>1</v>
      </c>
      <c r="E3995">
        <v>1</v>
      </c>
      <c r="F3995">
        <v>1</v>
      </c>
      <c r="G3995">
        <v>1</v>
      </c>
      <c r="H3995" s="36">
        <v>2</v>
      </c>
    </row>
    <row r="3996" spans="1:8" x14ac:dyDescent="0.25">
      <c r="A3996" s="43">
        <v>2022</v>
      </c>
      <c r="B3996">
        <v>4</v>
      </c>
      <c r="C3996">
        <v>0.9</v>
      </c>
      <c r="D3996">
        <v>0.28000000000000003</v>
      </c>
      <c r="E3996">
        <v>1</v>
      </c>
      <c r="F3996">
        <v>2</v>
      </c>
      <c r="G3996">
        <v>3</v>
      </c>
      <c r="H3996" s="36">
        <v>2</v>
      </c>
    </row>
    <row r="3997" spans="1:8" x14ac:dyDescent="0.25">
      <c r="A3997" s="43">
        <v>2015</v>
      </c>
      <c r="B3997">
        <v>4</v>
      </c>
      <c r="C3997">
        <v>1</v>
      </c>
      <c r="D3997">
        <v>0.88</v>
      </c>
      <c r="E3997">
        <v>1</v>
      </c>
      <c r="F3997">
        <v>2</v>
      </c>
      <c r="G3997">
        <v>5</v>
      </c>
      <c r="H3997" s="36">
        <v>2</v>
      </c>
    </row>
    <row r="3998" spans="1:8" x14ac:dyDescent="0.25">
      <c r="A3998" s="43">
        <v>2013</v>
      </c>
      <c r="B3998">
        <v>4</v>
      </c>
      <c r="C3998">
        <v>1</v>
      </c>
      <c r="D3998">
        <v>1</v>
      </c>
      <c r="E3998">
        <v>1</v>
      </c>
      <c r="F3998">
        <v>2</v>
      </c>
      <c r="G3998">
        <v>3</v>
      </c>
      <c r="H3998" s="36">
        <v>2</v>
      </c>
    </row>
    <row r="3999" spans="1:8" x14ac:dyDescent="0.25">
      <c r="A3999" s="43">
        <v>2021</v>
      </c>
      <c r="B3999">
        <v>4</v>
      </c>
      <c r="C3999">
        <v>1</v>
      </c>
      <c r="D3999">
        <v>0.9</v>
      </c>
      <c r="E3999">
        <v>2</v>
      </c>
      <c r="F3999">
        <v>1</v>
      </c>
      <c r="G3999">
        <v>1</v>
      </c>
      <c r="H3999" s="36">
        <v>2</v>
      </c>
    </row>
    <row r="4000" spans="1:8" x14ac:dyDescent="0.25">
      <c r="A4000" s="43">
        <v>2023</v>
      </c>
      <c r="B4000">
        <v>2</v>
      </c>
      <c r="C4000">
        <v>0.1</v>
      </c>
      <c r="D4000">
        <v>0.12</v>
      </c>
      <c r="E4000">
        <v>1</v>
      </c>
      <c r="F4000">
        <v>2</v>
      </c>
      <c r="G4000">
        <v>2</v>
      </c>
      <c r="H4000" s="36">
        <v>2</v>
      </c>
    </row>
    <row r="4001" spans="1:8" x14ac:dyDescent="0.25">
      <c r="A4001" s="43">
        <v>2016</v>
      </c>
      <c r="B4001">
        <v>4</v>
      </c>
      <c r="C4001">
        <v>1</v>
      </c>
      <c r="D4001">
        <v>1</v>
      </c>
      <c r="E4001">
        <v>1</v>
      </c>
      <c r="F4001">
        <v>2</v>
      </c>
      <c r="G4001">
        <v>2</v>
      </c>
      <c r="H4001" s="36">
        <v>2</v>
      </c>
    </row>
    <row r="4002" spans="1:8" x14ac:dyDescent="0.25">
      <c r="A4002" s="43">
        <v>2023</v>
      </c>
      <c r="B4002">
        <v>4</v>
      </c>
      <c r="C4002">
        <v>1</v>
      </c>
      <c r="D4002">
        <v>0.99</v>
      </c>
      <c r="E4002">
        <v>1</v>
      </c>
      <c r="F4002">
        <v>3</v>
      </c>
      <c r="G4002">
        <v>3</v>
      </c>
      <c r="H4002" s="36">
        <v>2</v>
      </c>
    </row>
    <row r="4003" spans="1:8" x14ac:dyDescent="0.25">
      <c r="A4003" s="43">
        <v>2018</v>
      </c>
      <c r="B4003">
        <v>4</v>
      </c>
      <c r="C4003">
        <v>1</v>
      </c>
      <c r="D4003">
        <v>0.98</v>
      </c>
      <c r="E4003">
        <v>1</v>
      </c>
      <c r="F4003">
        <v>3</v>
      </c>
      <c r="G4003">
        <v>3</v>
      </c>
      <c r="H4003" s="36">
        <v>2</v>
      </c>
    </row>
    <row r="4004" spans="1:8" x14ac:dyDescent="0.25">
      <c r="A4004" s="43">
        <v>2016</v>
      </c>
      <c r="B4004">
        <v>4</v>
      </c>
      <c r="C4004">
        <v>1</v>
      </c>
      <c r="D4004">
        <v>1</v>
      </c>
      <c r="E4004">
        <v>2</v>
      </c>
      <c r="F4004">
        <v>6</v>
      </c>
      <c r="G4004">
        <v>6</v>
      </c>
      <c r="H4004" s="36">
        <v>2</v>
      </c>
    </row>
    <row r="4005" spans="1:8" x14ac:dyDescent="0.25">
      <c r="A4005" s="43">
        <v>2022</v>
      </c>
      <c r="B4005">
        <v>4</v>
      </c>
      <c r="C4005">
        <v>1</v>
      </c>
      <c r="D4005">
        <v>1</v>
      </c>
      <c r="E4005">
        <v>2</v>
      </c>
      <c r="F4005">
        <v>2</v>
      </c>
      <c r="G4005">
        <v>2</v>
      </c>
      <c r="H4005" s="36">
        <v>2</v>
      </c>
    </row>
    <row r="4006" spans="1:8" x14ac:dyDescent="0.25">
      <c r="A4006" s="43">
        <v>2023</v>
      </c>
      <c r="B4006">
        <v>4</v>
      </c>
      <c r="C4006">
        <v>1</v>
      </c>
      <c r="D4006">
        <v>1</v>
      </c>
      <c r="E4006">
        <v>2</v>
      </c>
      <c r="F4006">
        <v>3</v>
      </c>
      <c r="G4006">
        <v>3</v>
      </c>
      <c r="H4006" s="36">
        <v>2</v>
      </c>
    </row>
    <row r="4007" spans="1:8" x14ac:dyDescent="0.25">
      <c r="A4007" s="43">
        <v>2015</v>
      </c>
      <c r="B4007">
        <v>4</v>
      </c>
      <c r="C4007">
        <v>0.89</v>
      </c>
      <c r="D4007">
        <v>0.96</v>
      </c>
      <c r="E4007">
        <v>1</v>
      </c>
      <c r="F4007">
        <v>14</v>
      </c>
      <c r="G4007">
        <v>21</v>
      </c>
      <c r="H4007" s="36">
        <v>2</v>
      </c>
    </row>
    <row r="4008" spans="1:8" x14ac:dyDescent="0.25">
      <c r="A4008" s="43">
        <v>2011</v>
      </c>
      <c r="B4008">
        <v>4</v>
      </c>
      <c r="C4008">
        <v>0.92</v>
      </c>
      <c r="D4008">
        <v>0.99</v>
      </c>
      <c r="E4008">
        <v>1</v>
      </c>
      <c r="F4008">
        <v>14</v>
      </c>
      <c r="G4008">
        <v>18</v>
      </c>
      <c r="H4008" s="36">
        <v>2</v>
      </c>
    </row>
    <row r="4009" spans="1:8" x14ac:dyDescent="0.25">
      <c r="A4009" s="43">
        <v>2022</v>
      </c>
      <c r="B4009">
        <v>4</v>
      </c>
      <c r="C4009">
        <v>1</v>
      </c>
      <c r="D4009">
        <v>1</v>
      </c>
      <c r="E4009">
        <v>2</v>
      </c>
      <c r="F4009">
        <v>1</v>
      </c>
      <c r="G4009">
        <v>2</v>
      </c>
      <c r="H4009" s="36">
        <v>2</v>
      </c>
    </row>
    <row r="4010" spans="1:8" x14ac:dyDescent="0.25">
      <c r="A4010" s="43">
        <v>2016</v>
      </c>
      <c r="B4010">
        <v>3</v>
      </c>
      <c r="C4010">
        <v>0.85</v>
      </c>
      <c r="D4010">
        <v>0.66</v>
      </c>
      <c r="E4010">
        <v>1</v>
      </c>
      <c r="F4010">
        <v>1</v>
      </c>
      <c r="G4010">
        <v>1</v>
      </c>
      <c r="H4010" s="36">
        <v>2</v>
      </c>
    </row>
    <row r="4011" spans="1:8" x14ac:dyDescent="0.25">
      <c r="A4011" s="43">
        <v>2018</v>
      </c>
      <c r="B4011">
        <v>4</v>
      </c>
      <c r="C4011">
        <v>1</v>
      </c>
      <c r="D4011">
        <v>0.98</v>
      </c>
      <c r="E4011">
        <v>2</v>
      </c>
      <c r="F4011">
        <v>1</v>
      </c>
      <c r="G4011">
        <v>1</v>
      </c>
      <c r="H4011" s="36">
        <v>2</v>
      </c>
    </row>
    <row r="4012" spans="1:8" x14ac:dyDescent="0.25">
      <c r="A4012" s="43">
        <v>2023</v>
      </c>
      <c r="B4012">
        <v>4</v>
      </c>
      <c r="C4012">
        <v>1</v>
      </c>
      <c r="D4012">
        <v>0.48</v>
      </c>
      <c r="E4012">
        <v>2</v>
      </c>
      <c r="F4012">
        <v>1</v>
      </c>
      <c r="G4012">
        <v>1</v>
      </c>
      <c r="H4012" s="36">
        <v>2</v>
      </c>
    </row>
    <row r="4013" spans="1:8" x14ac:dyDescent="0.25">
      <c r="A4013" s="43">
        <v>2017</v>
      </c>
      <c r="B4013">
        <v>4</v>
      </c>
      <c r="C4013">
        <v>1</v>
      </c>
      <c r="D4013">
        <v>1</v>
      </c>
      <c r="E4013">
        <v>1</v>
      </c>
      <c r="F4013">
        <v>3</v>
      </c>
      <c r="G4013">
        <v>3</v>
      </c>
      <c r="H4013" s="36">
        <v>2</v>
      </c>
    </row>
    <row r="4014" spans="1:8" x14ac:dyDescent="0.25">
      <c r="A4014" s="43">
        <v>2014</v>
      </c>
      <c r="B4014">
        <v>4</v>
      </c>
      <c r="C4014">
        <v>1</v>
      </c>
      <c r="D4014">
        <v>0.91</v>
      </c>
      <c r="E4014">
        <v>2</v>
      </c>
      <c r="F4014">
        <v>2</v>
      </c>
      <c r="G4014">
        <v>3</v>
      </c>
      <c r="H4014" s="36">
        <v>2</v>
      </c>
    </row>
    <row r="4015" spans="1:8" x14ac:dyDescent="0.25">
      <c r="A4015" s="43">
        <v>2021</v>
      </c>
      <c r="B4015">
        <v>3</v>
      </c>
      <c r="C4015">
        <v>1</v>
      </c>
      <c r="D4015">
        <v>0.86</v>
      </c>
      <c r="E4015">
        <v>1</v>
      </c>
      <c r="F4015">
        <v>1</v>
      </c>
      <c r="G4015">
        <v>1</v>
      </c>
      <c r="H4015" s="36">
        <v>2</v>
      </c>
    </row>
    <row r="4016" spans="1:8" x14ac:dyDescent="0.25">
      <c r="A4016" s="43">
        <v>2017</v>
      </c>
      <c r="B4016">
        <v>4</v>
      </c>
      <c r="C4016">
        <v>1</v>
      </c>
      <c r="D4016">
        <v>0.93</v>
      </c>
      <c r="E4016">
        <v>2</v>
      </c>
      <c r="F4016">
        <v>1</v>
      </c>
      <c r="G4016">
        <v>1</v>
      </c>
      <c r="H4016" s="36">
        <v>2</v>
      </c>
    </row>
    <row r="4017" spans="1:8" x14ac:dyDescent="0.25">
      <c r="A4017" s="43">
        <v>2016</v>
      </c>
      <c r="B4017">
        <v>1</v>
      </c>
      <c r="C4017">
        <v>0.88</v>
      </c>
      <c r="D4017">
        <v>0</v>
      </c>
      <c r="E4017">
        <v>1</v>
      </c>
      <c r="F4017">
        <v>1</v>
      </c>
      <c r="G4017">
        <v>6</v>
      </c>
      <c r="H4017" s="36">
        <v>1</v>
      </c>
    </row>
    <row r="4018" spans="1:8" x14ac:dyDescent="0.25">
      <c r="A4018" s="43">
        <v>2012</v>
      </c>
      <c r="B4018">
        <v>4</v>
      </c>
      <c r="C4018">
        <v>1</v>
      </c>
      <c r="D4018">
        <v>1</v>
      </c>
      <c r="E4018">
        <v>2</v>
      </c>
      <c r="F4018">
        <v>2</v>
      </c>
      <c r="G4018">
        <v>3</v>
      </c>
      <c r="H4018" s="36">
        <v>2</v>
      </c>
    </row>
    <row r="4019" spans="1:8" x14ac:dyDescent="0.25">
      <c r="A4019" s="43">
        <v>2018</v>
      </c>
      <c r="B4019">
        <v>4</v>
      </c>
      <c r="C4019">
        <v>1</v>
      </c>
      <c r="D4019">
        <v>0.99</v>
      </c>
      <c r="E4019">
        <v>1</v>
      </c>
      <c r="F4019">
        <v>1</v>
      </c>
      <c r="G4019">
        <v>1</v>
      </c>
      <c r="H4019" s="36">
        <v>2</v>
      </c>
    </row>
    <row r="4020" spans="1:8" x14ac:dyDescent="0.25">
      <c r="A4020" s="43">
        <v>2023</v>
      </c>
      <c r="B4020">
        <v>0</v>
      </c>
      <c r="E4020">
        <v>1</v>
      </c>
      <c r="F4020">
        <v>2</v>
      </c>
      <c r="G4020">
        <v>2</v>
      </c>
      <c r="H4020" s="36">
        <v>2</v>
      </c>
    </row>
    <row r="4021" spans="1:8" x14ac:dyDescent="0.25">
      <c r="A4021" s="43">
        <v>2021</v>
      </c>
      <c r="B4021">
        <v>4</v>
      </c>
      <c r="C4021">
        <v>1</v>
      </c>
      <c r="D4021">
        <v>1</v>
      </c>
      <c r="E4021">
        <v>1</v>
      </c>
      <c r="F4021">
        <v>16</v>
      </c>
      <c r="G4021">
        <v>16</v>
      </c>
      <c r="H4021" s="36">
        <v>2</v>
      </c>
    </row>
    <row r="4022" spans="1:8" x14ac:dyDescent="0.25">
      <c r="A4022" s="43">
        <v>2023</v>
      </c>
      <c r="B4022">
        <v>1</v>
      </c>
      <c r="C4022">
        <v>1</v>
      </c>
      <c r="D4022">
        <v>0.83</v>
      </c>
      <c r="E4022">
        <v>2</v>
      </c>
      <c r="F4022">
        <v>1</v>
      </c>
      <c r="G4022">
        <v>1</v>
      </c>
      <c r="H4022" s="36">
        <v>2</v>
      </c>
    </row>
    <row r="4023" spans="1:8" x14ac:dyDescent="0.25">
      <c r="A4023" s="43">
        <v>2017</v>
      </c>
      <c r="B4023">
        <v>4</v>
      </c>
      <c r="C4023">
        <v>0.8</v>
      </c>
      <c r="D4023">
        <v>0.85</v>
      </c>
      <c r="E4023">
        <v>1</v>
      </c>
      <c r="F4023">
        <v>4</v>
      </c>
      <c r="G4023">
        <v>4</v>
      </c>
      <c r="H4023" s="36">
        <v>2</v>
      </c>
    </row>
    <row r="4024" spans="1:8" x14ac:dyDescent="0.25">
      <c r="A4024" s="43">
        <v>2023</v>
      </c>
      <c r="B4024">
        <v>3</v>
      </c>
      <c r="C4024">
        <v>1</v>
      </c>
      <c r="D4024">
        <v>1</v>
      </c>
      <c r="E4024">
        <v>1</v>
      </c>
      <c r="F4024">
        <v>1</v>
      </c>
      <c r="G4024">
        <v>1</v>
      </c>
      <c r="H4024" s="36">
        <v>2</v>
      </c>
    </row>
    <row r="4025" spans="1:8" x14ac:dyDescent="0.25">
      <c r="A4025" s="43">
        <v>2023</v>
      </c>
      <c r="B4025">
        <v>4</v>
      </c>
      <c r="C4025">
        <v>1</v>
      </c>
      <c r="D4025">
        <v>0.91</v>
      </c>
      <c r="E4025">
        <v>2</v>
      </c>
      <c r="F4025">
        <v>14</v>
      </c>
      <c r="G4025">
        <v>14</v>
      </c>
      <c r="H4025" s="36">
        <v>2</v>
      </c>
    </row>
    <row r="4026" spans="1:8" x14ac:dyDescent="0.25">
      <c r="A4026" s="43">
        <v>2023</v>
      </c>
      <c r="B4026">
        <v>4</v>
      </c>
      <c r="C4026">
        <v>1</v>
      </c>
      <c r="D4026">
        <v>1</v>
      </c>
      <c r="E4026">
        <v>1</v>
      </c>
      <c r="F4026">
        <v>1</v>
      </c>
      <c r="G4026">
        <v>1</v>
      </c>
      <c r="H4026" s="36">
        <v>2</v>
      </c>
    </row>
    <row r="4027" spans="1:8" x14ac:dyDescent="0.25">
      <c r="A4027" s="43">
        <v>2023</v>
      </c>
      <c r="B4027">
        <v>4</v>
      </c>
      <c r="C4027">
        <v>1</v>
      </c>
      <c r="D4027">
        <v>0.95</v>
      </c>
      <c r="E4027">
        <v>1</v>
      </c>
      <c r="F4027">
        <v>1</v>
      </c>
      <c r="G4027">
        <v>1</v>
      </c>
      <c r="H4027" s="36">
        <v>2</v>
      </c>
    </row>
    <row r="4028" spans="1:8" x14ac:dyDescent="0.25">
      <c r="A4028" s="43">
        <v>2023</v>
      </c>
      <c r="B4028">
        <v>4</v>
      </c>
      <c r="C4028">
        <v>0.95</v>
      </c>
      <c r="D4028">
        <v>0.91</v>
      </c>
      <c r="E4028">
        <v>1</v>
      </c>
      <c r="F4028">
        <v>5</v>
      </c>
      <c r="G4028">
        <v>10</v>
      </c>
      <c r="H4028" s="36">
        <v>2</v>
      </c>
    </row>
    <row r="4029" spans="1:8" x14ac:dyDescent="0.25">
      <c r="A4029" s="43">
        <v>2021</v>
      </c>
      <c r="B4029">
        <v>3</v>
      </c>
      <c r="C4029">
        <v>0.9</v>
      </c>
      <c r="D4029">
        <v>0.78</v>
      </c>
      <c r="E4029">
        <v>1</v>
      </c>
      <c r="F4029">
        <v>2</v>
      </c>
      <c r="G4029">
        <v>2</v>
      </c>
      <c r="H4029" s="36">
        <v>2</v>
      </c>
    </row>
    <row r="4030" spans="1:8" x14ac:dyDescent="0.25">
      <c r="A4030" s="43">
        <v>2022</v>
      </c>
      <c r="B4030">
        <v>4</v>
      </c>
      <c r="C4030">
        <v>1</v>
      </c>
      <c r="D4030">
        <v>0.99</v>
      </c>
      <c r="E4030">
        <v>1</v>
      </c>
      <c r="F4030">
        <v>4</v>
      </c>
      <c r="G4030">
        <v>5</v>
      </c>
      <c r="H4030" s="36">
        <v>2</v>
      </c>
    </row>
    <row r="4031" spans="1:8" x14ac:dyDescent="0.25">
      <c r="A4031" s="43">
        <v>2018</v>
      </c>
      <c r="B4031">
        <v>3</v>
      </c>
      <c r="C4031">
        <v>1</v>
      </c>
      <c r="D4031">
        <v>0.2</v>
      </c>
      <c r="E4031">
        <v>1</v>
      </c>
      <c r="F4031">
        <v>1</v>
      </c>
      <c r="G4031">
        <v>1</v>
      </c>
      <c r="H4031" s="36">
        <v>2</v>
      </c>
    </row>
    <row r="4032" spans="1:8" x14ac:dyDescent="0.25">
      <c r="A4032" s="43">
        <v>2023</v>
      </c>
      <c r="B4032">
        <v>4</v>
      </c>
      <c r="C4032">
        <v>1</v>
      </c>
      <c r="D4032">
        <v>0.98</v>
      </c>
      <c r="E4032">
        <v>1</v>
      </c>
      <c r="F4032">
        <v>1</v>
      </c>
      <c r="G4032">
        <v>1</v>
      </c>
      <c r="H4032" s="36">
        <v>2</v>
      </c>
    </row>
    <row r="4033" spans="1:8" x14ac:dyDescent="0.25">
      <c r="A4033" s="43">
        <v>2023</v>
      </c>
      <c r="B4033">
        <v>2</v>
      </c>
      <c r="C4033">
        <v>0</v>
      </c>
      <c r="E4033">
        <v>1</v>
      </c>
      <c r="F4033">
        <v>3</v>
      </c>
      <c r="G4033">
        <v>3</v>
      </c>
      <c r="H4033" s="36">
        <v>2</v>
      </c>
    </row>
    <row r="4034" spans="1:8" x14ac:dyDescent="0.25">
      <c r="A4034" s="43">
        <v>2021</v>
      </c>
      <c r="B4034">
        <v>1</v>
      </c>
      <c r="C4034">
        <v>1</v>
      </c>
      <c r="D4034">
        <v>0.89</v>
      </c>
      <c r="E4034">
        <v>2</v>
      </c>
      <c r="F4034">
        <v>1</v>
      </c>
      <c r="G4034">
        <v>1</v>
      </c>
      <c r="H4034" s="36">
        <v>2</v>
      </c>
    </row>
    <row r="4035" spans="1:8" x14ac:dyDescent="0.25">
      <c r="A4035" s="43">
        <v>2023</v>
      </c>
      <c r="B4035">
        <v>0</v>
      </c>
      <c r="D4035">
        <v>0.96</v>
      </c>
      <c r="E4035">
        <v>2</v>
      </c>
      <c r="F4035">
        <v>1</v>
      </c>
      <c r="G4035">
        <v>1</v>
      </c>
      <c r="H4035" s="36">
        <v>2</v>
      </c>
    </row>
    <row r="4036" spans="1:8" x14ac:dyDescent="0.25">
      <c r="A4036" s="43">
        <v>2021</v>
      </c>
      <c r="B4036">
        <v>3</v>
      </c>
      <c r="C4036">
        <v>1</v>
      </c>
      <c r="D4036">
        <v>1</v>
      </c>
      <c r="E4036">
        <v>2</v>
      </c>
      <c r="F4036">
        <v>4</v>
      </c>
      <c r="G4036">
        <v>5</v>
      </c>
      <c r="H4036" s="36">
        <v>2</v>
      </c>
    </row>
    <row r="4037" spans="1:8" x14ac:dyDescent="0.25">
      <c r="A4037" s="43">
        <v>2020</v>
      </c>
      <c r="B4037">
        <v>2</v>
      </c>
      <c r="C4037">
        <v>0.2</v>
      </c>
      <c r="D4037">
        <v>0</v>
      </c>
      <c r="E4037">
        <v>1</v>
      </c>
      <c r="F4037">
        <v>2</v>
      </c>
      <c r="G4037">
        <v>3</v>
      </c>
      <c r="H4037" s="36">
        <v>2</v>
      </c>
    </row>
    <row r="4038" spans="1:8" x14ac:dyDescent="0.25">
      <c r="A4038" s="43">
        <v>2021</v>
      </c>
      <c r="B4038">
        <v>4</v>
      </c>
      <c r="C4038">
        <v>1</v>
      </c>
      <c r="D4038">
        <v>1</v>
      </c>
      <c r="E4038">
        <v>2</v>
      </c>
      <c r="F4038">
        <v>1</v>
      </c>
      <c r="G4038">
        <v>2</v>
      </c>
      <c r="H4038" s="36">
        <v>2</v>
      </c>
    </row>
    <row r="4039" spans="1:8" x14ac:dyDescent="0.25">
      <c r="A4039" s="43">
        <v>2017</v>
      </c>
      <c r="B4039">
        <v>4</v>
      </c>
      <c r="C4039">
        <v>1</v>
      </c>
      <c r="D4039">
        <v>0.67</v>
      </c>
      <c r="E4039">
        <v>1</v>
      </c>
      <c r="F4039">
        <v>1</v>
      </c>
      <c r="G4039">
        <v>3</v>
      </c>
      <c r="H4039" s="36">
        <v>2</v>
      </c>
    </row>
    <row r="4040" spans="1:8" x14ac:dyDescent="0.25">
      <c r="A4040" s="43">
        <v>2013</v>
      </c>
      <c r="B4040">
        <v>4</v>
      </c>
      <c r="C4040">
        <v>0.99</v>
      </c>
      <c r="D4040">
        <v>0.99</v>
      </c>
      <c r="E4040">
        <v>1</v>
      </c>
      <c r="F4040">
        <v>14</v>
      </c>
      <c r="G4040">
        <v>29</v>
      </c>
      <c r="H4040" s="36">
        <v>2</v>
      </c>
    </row>
    <row r="4041" spans="1:8" x14ac:dyDescent="0.25">
      <c r="A4041" s="43">
        <v>2023</v>
      </c>
      <c r="B4041">
        <v>0</v>
      </c>
      <c r="E4041">
        <v>1</v>
      </c>
      <c r="F4041">
        <v>1</v>
      </c>
      <c r="G4041">
        <v>1</v>
      </c>
      <c r="H4041" s="36">
        <v>2</v>
      </c>
    </row>
    <row r="4042" spans="1:8" x14ac:dyDescent="0.25">
      <c r="A4042" s="43">
        <v>2023</v>
      </c>
      <c r="B4042">
        <v>2</v>
      </c>
      <c r="C4042">
        <v>0</v>
      </c>
      <c r="D4042">
        <v>0</v>
      </c>
      <c r="E4042">
        <v>1</v>
      </c>
      <c r="F4042">
        <v>1</v>
      </c>
      <c r="G4042">
        <v>1</v>
      </c>
      <c r="H4042" s="36">
        <v>2</v>
      </c>
    </row>
    <row r="4043" spans="1:8" x14ac:dyDescent="0.25">
      <c r="A4043" s="43">
        <v>2016</v>
      </c>
      <c r="B4043">
        <v>4</v>
      </c>
      <c r="C4043">
        <v>1</v>
      </c>
      <c r="D4043">
        <v>0.94</v>
      </c>
      <c r="E4043">
        <v>2</v>
      </c>
      <c r="F4043">
        <v>1</v>
      </c>
      <c r="G4043">
        <v>1</v>
      </c>
      <c r="H4043" s="36">
        <v>2</v>
      </c>
    </row>
    <row r="4044" spans="1:8" x14ac:dyDescent="0.25">
      <c r="A4044" s="43">
        <v>2023</v>
      </c>
      <c r="B4044">
        <v>4</v>
      </c>
      <c r="C4044">
        <v>1</v>
      </c>
      <c r="D4044">
        <v>0.96</v>
      </c>
      <c r="E4044">
        <v>2</v>
      </c>
      <c r="F4044">
        <v>1</v>
      </c>
      <c r="G4044">
        <v>1</v>
      </c>
      <c r="H4044" s="36">
        <v>2</v>
      </c>
    </row>
    <row r="4045" spans="1:8" x14ac:dyDescent="0.25">
      <c r="A4045" s="43">
        <v>2023</v>
      </c>
      <c r="B4045">
        <v>4</v>
      </c>
      <c r="C4045">
        <v>1</v>
      </c>
      <c r="D4045">
        <v>1</v>
      </c>
      <c r="E4045">
        <v>1</v>
      </c>
      <c r="F4045">
        <v>3</v>
      </c>
      <c r="G4045">
        <v>3</v>
      </c>
      <c r="H4045" s="36">
        <v>2</v>
      </c>
    </row>
    <row r="4046" spans="1:8" x14ac:dyDescent="0.25">
      <c r="A4046" s="43">
        <v>2023</v>
      </c>
      <c r="B4046">
        <v>3</v>
      </c>
      <c r="C4046">
        <v>1</v>
      </c>
      <c r="D4046">
        <v>0.96</v>
      </c>
      <c r="E4046">
        <v>2</v>
      </c>
      <c r="F4046">
        <v>1</v>
      </c>
      <c r="G4046">
        <v>2</v>
      </c>
      <c r="H4046" s="36">
        <v>2</v>
      </c>
    </row>
    <row r="4047" spans="1:8" x14ac:dyDescent="0.25">
      <c r="A4047" s="43">
        <v>2014</v>
      </c>
      <c r="B4047">
        <v>4</v>
      </c>
      <c r="C4047">
        <v>1</v>
      </c>
      <c r="D4047">
        <v>0.74</v>
      </c>
      <c r="E4047">
        <v>2</v>
      </c>
      <c r="F4047">
        <v>4</v>
      </c>
      <c r="G4047">
        <v>7</v>
      </c>
      <c r="H4047" s="36">
        <v>2</v>
      </c>
    </row>
    <row r="4048" spans="1:8" x14ac:dyDescent="0.25">
      <c r="A4048" s="43">
        <v>2022</v>
      </c>
      <c r="B4048">
        <v>4</v>
      </c>
      <c r="C4048">
        <v>1</v>
      </c>
      <c r="D4048">
        <v>0.9</v>
      </c>
      <c r="E4048">
        <v>1</v>
      </c>
      <c r="F4048">
        <v>2</v>
      </c>
      <c r="G4048">
        <v>2</v>
      </c>
      <c r="H4048" s="36">
        <v>2</v>
      </c>
    </row>
    <row r="4049" spans="1:8" x14ac:dyDescent="0.25">
      <c r="A4049" s="43">
        <v>2018</v>
      </c>
      <c r="B4049">
        <v>4</v>
      </c>
      <c r="C4049">
        <v>1</v>
      </c>
      <c r="D4049">
        <v>0.88</v>
      </c>
      <c r="E4049">
        <v>2</v>
      </c>
      <c r="F4049">
        <v>4</v>
      </c>
      <c r="G4049">
        <v>4</v>
      </c>
      <c r="H4049" s="36">
        <v>2</v>
      </c>
    </row>
    <row r="4050" spans="1:8" x14ac:dyDescent="0.25">
      <c r="A4050" s="43">
        <v>2017</v>
      </c>
      <c r="B4050">
        <v>4</v>
      </c>
      <c r="C4050">
        <v>0.94</v>
      </c>
      <c r="D4050">
        <v>1</v>
      </c>
      <c r="E4050">
        <v>1</v>
      </c>
      <c r="F4050">
        <v>1</v>
      </c>
      <c r="G4050">
        <v>2</v>
      </c>
      <c r="H4050" s="36">
        <v>2</v>
      </c>
    </row>
    <row r="4051" spans="1:8" x14ac:dyDescent="0.25">
      <c r="A4051" s="43">
        <v>2014</v>
      </c>
      <c r="B4051">
        <v>4</v>
      </c>
      <c r="C4051">
        <v>1</v>
      </c>
      <c r="D4051">
        <v>0.97</v>
      </c>
      <c r="E4051">
        <v>1</v>
      </c>
      <c r="F4051">
        <v>3</v>
      </c>
      <c r="G4051">
        <v>4</v>
      </c>
      <c r="H4051" s="36">
        <v>2</v>
      </c>
    </row>
    <row r="4052" spans="1:8" x14ac:dyDescent="0.25">
      <c r="A4052" s="43">
        <v>2023</v>
      </c>
      <c r="B4052">
        <v>4</v>
      </c>
      <c r="C4052">
        <v>1</v>
      </c>
      <c r="D4052">
        <v>0.98</v>
      </c>
      <c r="E4052">
        <v>1</v>
      </c>
      <c r="F4052">
        <v>1</v>
      </c>
      <c r="G4052">
        <v>1</v>
      </c>
      <c r="H4052" s="36">
        <v>2</v>
      </c>
    </row>
    <row r="4053" spans="1:8" x14ac:dyDescent="0.25">
      <c r="A4053" s="43">
        <v>2023</v>
      </c>
      <c r="B4053">
        <v>4</v>
      </c>
      <c r="C4053">
        <v>1</v>
      </c>
      <c r="D4053">
        <v>1</v>
      </c>
      <c r="E4053">
        <v>1</v>
      </c>
      <c r="F4053">
        <v>1</v>
      </c>
      <c r="G4053">
        <v>1</v>
      </c>
      <c r="H4053" s="36">
        <v>2</v>
      </c>
    </row>
    <row r="4054" spans="1:8" x14ac:dyDescent="0.25">
      <c r="A4054" s="43">
        <v>2022</v>
      </c>
      <c r="B4054">
        <v>4</v>
      </c>
      <c r="C4054">
        <v>1</v>
      </c>
      <c r="D4054">
        <v>0.99</v>
      </c>
      <c r="E4054">
        <v>2</v>
      </c>
      <c r="F4054">
        <v>9</v>
      </c>
      <c r="G4054">
        <v>9</v>
      </c>
      <c r="H4054" s="36">
        <v>2</v>
      </c>
    </row>
    <row r="4055" spans="1:8" x14ac:dyDescent="0.25">
      <c r="A4055" s="43">
        <v>2012</v>
      </c>
      <c r="B4055">
        <v>4</v>
      </c>
      <c r="C4055">
        <v>1</v>
      </c>
      <c r="D4055">
        <v>0.63</v>
      </c>
      <c r="E4055">
        <v>1</v>
      </c>
      <c r="F4055">
        <v>1</v>
      </c>
      <c r="G4055">
        <v>5</v>
      </c>
      <c r="H4055" s="36">
        <v>2</v>
      </c>
    </row>
    <row r="4056" spans="1:8" x14ac:dyDescent="0.25">
      <c r="A4056" s="43">
        <v>2022</v>
      </c>
      <c r="B4056">
        <v>0</v>
      </c>
      <c r="D4056">
        <v>0.17</v>
      </c>
      <c r="E4056">
        <v>1</v>
      </c>
      <c r="F4056">
        <v>1</v>
      </c>
      <c r="G4056">
        <v>2</v>
      </c>
      <c r="H4056" s="36">
        <v>2</v>
      </c>
    </row>
    <row r="4057" spans="1:8" x14ac:dyDescent="0.25">
      <c r="A4057" s="43">
        <v>2020</v>
      </c>
      <c r="B4057">
        <v>0</v>
      </c>
      <c r="D4057">
        <v>1</v>
      </c>
      <c r="E4057">
        <v>2</v>
      </c>
      <c r="F4057">
        <v>2</v>
      </c>
      <c r="G4057">
        <v>2</v>
      </c>
      <c r="H4057" s="36">
        <v>2</v>
      </c>
    </row>
    <row r="4058" spans="1:8" x14ac:dyDescent="0.25">
      <c r="A4058" s="43">
        <v>2012</v>
      </c>
      <c r="B4058">
        <v>4</v>
      </c>
      <c r="C4058">
        <v>1</v>
      </c>
      <c r="D4058">
        <v>1</v>
      </c>
      <c r="E4058">
        <v>2</v>
      </c>
      <c r="F4058">
        <v>1</v>
      </c>
      <c r="G4058">
        <v>1</v>
      </c>
      <c r="H4058" s="36">
        <v>2</v>
      </c>
    </row>
    <row r="4059" spans="1:8" x14ac:dyDescent="0.25">
      <c r="A4059" s="43">
        <v>2023</v>
      </c>
      <c r="B4059">
        <v>1</v>
      </c>
      <c r="C4059">
        <v>0.96</v>
      </c>
      <c r="D4059">
        <v>0.64</v>
      </c>
      <c r="E4059">
        <v>2</v>
      </c>
      <c r="F4059">
        <v>1</v>
      </c>
      <c r="G4059">
        <v>1</v>
      </c>
      <c r="H4059" s="36">
        <v>2</v>
      </c>
    </row>
    <row r="4060" spans="1:8" x14ac:dyDescent="0.25">
      <c r="A4060" s="43">
        <v>2022</v>
      </c>
      <c r="B4060">
        <v>0</v>
      </c>
      <c r="D4060">
        <v>0.4</v>
      </c>
      <c r="E4060">
        <v>1</v>
      </c>
      <c r="F4060">
        <v>1</v>
      </c>
      <c r="G4060">
        <v>1</v>
      </c>
      <c r="H4060" s="36">
        <v>2</v>
      </c>
    </row>
    <row r="4061" spans="1:8" x14ac:dyDescent="0.25">
      <c r="A4061" s="43">
        <v>2023</v>
      </c>
      <c r="B4061">
        <v>4</v>
      </c>
      <c r="C4061">
        <v>1</v>
      </c>
      <c r="D4061">
        <v>0.97</v>
      </c>
      <c r="E4061">
        <v>2</v>
      </c>
      <c r="F4061">
        <v>2</v>
      </c>
      <c r="G4061">
        <v>2</v>
      </c>
      <c r="H4061" s="36">
        <v>2</v>
      </c>
    </row>
    <row r="4062" spans="1:8" x14ac:dyDescent="0.25">
      <c r="A4062" s="43">
        <v>2016</v>
      </c>
      <c r="B4062">
        <v>1</v>
      </c>
      <c r="C4062">
        <v>0.5</v>
      </c>
      <c r="D4062">
        <v>0</v>
      </c>
      <c r="E4062">
        <v>1</v>
      </c>
      <c r="F4062">
        <v>1</v>
      </c>
      <c r="G4062">
        <v>2</v>
      </c>
      <c r="H4062" s="36">
        <v>2</v>
      </c>
    </row>
    <row r="4063" spans="1:8" x14ac:dyDescent="0.25">
      <c r="A4063" s="43">
        <v>2014</v>
      </c>
      <c r="B4063">
        <v>4</v>
      </c>
      <c r="C4063">
        <v>0.88</v>
      </c>
      <c r="D4063">
        <v>0.95</v>
      </c>
      <c r="E4063">
        <v>1</v>
      </c>
      <c r="F4063">
        <v>1</v>
      </c>
      <c r="G4063">
        <v>1</v>
      </c>
      <c r="H4063" s="36">
        <v>2</v>
      </c>
    </row>
    <row r="4064" spans="1:8" x14ac:dyDescent="0.25">
      <c r="A4064" s="43">
        <v>2023</v>
      </c>
      <c r="B4064">
        <v>4</v>
      </c>
      <c r="C4064">
        <v>1</v>
      </c>
      <c r="D4064">
        <v>0.94</v>
      </c>
      <c r="E4064">
        <v>2</v>
      </c>
      <c r="F4064">
        <v>1</v>
      </c>
      <c r="G4064">
        <v>1</v>
      </c>
      <c r="H4064" s="36">
        <v>2</v>
      </c>
    </row>
    <row r="4065" spans="1:8" x14ac:dyDescent="0.25">
      <c r="A4065" s="43">
        <v>2019</v>
      </c>
      <c r="B4065">
        <v>0</v>
      </c>
      <c r="D4065">
        <v>0</v>
      </c>
      <c r="E4065">
        <v>1</v>
      </c>
      <c r="F4065">
        <v>1</v>
      </c>
      <c r="G4065">
        <v>1</v>
      </c>
      <c r="H4065" s="36">
        <v>2</v>
      </c>
    </row>
    <row r="4066" spans="1:8" x14ac:dyDescent="0.25">
      <c r="A4066" s="43">
        <v>2019</v>
      </c>
      <c r="B4066">
        <v>4</v>
      </c>
      <c r="C4066">
        <v>1</v>
      </c>
      <c r="D4066">
        <v>0.93</v>
      </c>
      <c r="E4066">
        <v>2</v>
      </c>
      <c r="F4066">
        <v>1</v>
      </c>
      <c r="G4066">
        <v>1</v>
      </c>
      <c r="H4066" s="36">
        <v>2</v>
      </c>
    </row>
    <row r="4067" spans="1:8" x14ac:dyDescent="0.25">
      <c r="A4067" s="43">
        <v>2018</v>
      </c>
      <c r="B4067">
        <v>4</v>
      </c>
      <c r="C4067">
        <v>1</v>
      </c>
      <c r="D4067">
        <v>1</v>
      </c>
      <c r="E4067">
        <v>2</v>
      </c>
      <c r="F4067">
        <v>1</v>
      </c>
      <c r="G4067">
        <v>2</v>
      </c>
      <c r="H4067" s="36">
        <v>2</v>
      </c>
    </row>
    <row r="4068" spans="1:8" x14ac:dyDescent="0.25">
      <c r="A4068" s="43">
        <v>2023</v>
      </c>
      <c r="B4068">
        <v>4</v>
      </c>
      <c r="C4068">
        <v>1</v>
      </c>
      <c r="D4068">
        <v>1</v>
      </c>
      <c r="E4068">
        <v>2</v>
      </c>
      <c r="F4068">
        <v>1</v>
      </c>
      <c r="G4068">
        <v>2</v>
      </c>
      <c r="H4068" s="36">
        <v>2</v>
      </c>
    </row>
    <row r="4069" spans="1:8" x14ac:dyDescent="0.25">
      <c r="A4069" s="43">
        <v>2023</v>
      </c>
      <c r="B4069">
        <v>4</v>
      </c>
      <c r="C4069">
        <v>1</v>
      </c>
      <c r="D4069">
        <v>0.98</v>
      </c>
      <c r="E4069">
        <v>2</v>
      </c>
      <c r="F4069">
        <v>1</v>
      </c>
      <c r="G4069">
        <v>1</v>
      </c>
      <c r="H4069" s="36">
        <v>2</v>
      </c>
    </row>
    <row r="4070" spans="1:8" x14ac:dyDescent="0.25">
      <c r="A4070" s="43">
        <v>2016</v>
      </c>
      <c r="B4070">
        <v>4</v>
      </c>
      <c r="C4070">
        <v>1</v>
      </c>
      <c r="D4070">
        <v>0.99</v>
      </c>
      <c r="E4070">
        <v>2</v>
      </c>
      <c r="F4070">
        <v>4</v>
      </c>
      <c r="G4070">
        <v>4</v>
      </c>
      <c r="H4070" s="36">
        <v>2</v>
      </c>
    </row>
    <row r="4071" spans="1:8" x14ac:dyDescent="0.25">
      <c r="A4071" s="43">
        <v>2023</v>
      </c>
      <c r="B4071">
        <v>4</v>
      </c>
      <c r="C4071">
        <v>1</v>
      </c>
      <c r="D4071">
        <v>0.98</v>
      </c>
      <c r="E4071">
        <v>1</v>
      </c>
      <c r="F4071">
        <v>1</v>
      </c>
      <c r="G4071">
        <v>1</v>
      </c>
      <c r="H4071" s="36">
        <v>2</v>
      </c>
    </row>
    <row r="4072" spans="1:8" x14ac:dyDescent="0.25">
      <c r="A4072" s="43">
        <v>2023</v>
      </c>
      <c r="B4072">
        <v>0</v>
      </c>
      <c r="E4072">
        <v>1</v>
      </c>
      <c r="F4072">
        <v>1</v>
      </c>
      <c r="G4072">
        <v>1</v>
      </c>
      <c r="H4072" s="36">
        <v>2</v>
      </c>
    </row>
    <row r="4073" spans="1:8" x14ac:dyDescent="0.25">
      <c r="A4073" s="43">
        <v>2013</v>
      </c>
      <c r="B4073">
        <v>3</v>
      </c>
      <c r="C4073">
        <v>0.9</v>
      </c>
      <c r="D4073">
        <v>0.79</v>
      </c>
      <c r="E4073">
        <v>2</v>
      </c>
      <c r="F4073">
        <v>1</v>
      </c>
      <c r="G4073">
        <v>1</v>
      </c>
      <c r="H4073" s="36">
        <v>2</v>
      </c>
    </row>
    <row r="4074" spans="1:8" x14ac:dyDescent="0.25">
      <c r="A4074" s="43">
        <v>2022</v>
      </c>
      <c r="B4074">
        <v>3</v>
      </c>
      <c r="C4074">
        <v>1</v>
      </c>
      <c r="D4074">
        <v>0.56000000000000005</v>
      </c>
      <c r="E4074">
        <v>1</v>
      </c>
      <c r="F4074">
        <v>1</v>
      </c>
      <c r="G4074">
        <v>1</v>
      </c>
      <c r="H4074" s="36">
        <v>2</v>
      </c>
    </row>
    <row r="4075" spans="1:8" x14ac:dyDescent="0.25">
      <c r="A4075" s="43">
        <v>2012</v>
      </c>
      <c r="B4075">
        <v>3</v>
      </c>
      <c r="C4075">
        <v>0.9</v>
      </c>
      <c r="D4075">
        <v>0.86</v>
      </c>
      <c r="E4075">
        <v>1</v>
      </c>
      <c r="F4075">
        <v>1</v>
      </c>
      <c r="G4075">
        <v>1</v>
      </c>
      <c r="H4075" s="36">
        <v>2</v>
      </c>
    </row>
    <row r="4076" spans="1:8" x14ac:dyDescent="0.25">
      <c r="A4076" s="43">
        <v>2023</v>
      </c>
      <c r="B4076">
        <v>4</v>
      </c>
      <c r="C4076">
        <v>1</v>
      </c>
      <c r="D4076">
        <v>1</v>
      </c>
      <c r="E4076">
        <v>2</v>
      </c>
      <c r="F4076">
        <v>1</v>
      </c>
      <c r="G4076">
        <v>1</v>
      </c>
      <c r="H4076" s="36">
        <v>2</v>
      </c>
    </row>
    <row r="4077" spans="1:8" x14ac:dyDescent="0.25">
      <c r="A4077" s="43">
        <v>2023</v>
      </c>
      <c r="B4077">
        <v>0</v>
      </c>
      <c r="D4077">
        <v>0.88</v>
      </c>
      <c r="E4077">
        <v>1</v>
      </c>
      <c r="F4077">
        <v>2</v>
      </c>
      <c r="G4077">
        <v>2</v>
      </c>
      <c r="H4077" s="36">
        <v>2</v>
      </c>
    </row>
    <row r="4078" spans="1:8" x14ac:dyDescent="0.25">
      <c r="A4078" s="43">
        <v>2015</v>
      </c>
      <c r="B4078">
        <v>4</v>
      </c>
      <c r="C4078">
        <v>1</v>
      </c>
      <c r="D4078">
        <v>1</v>
      </c>
      <c r="E4078">
        <v>1</v>
      </c>
      <c r="F4078">
        <v>1</v>
      </c>
      <c r="G4078">
        <v>2</v>
      </c>
      <c r="H4078" s="36">
        <v>2</v>
      </c>
    </row>
    <row r="4079" spans="1:8" x14ac:dyDescent="0.25">
      <c r="A4079" s="43">
        <v>2023</v>
      </c>
      <c r="B4079">
        <v>4</v>
      </c>
      <c r="C4079">
        <v>1</v>
      </c>
      <c r="D4079">
        <v>1</v>
      </c>
      <c r="E4079">
        <v>1</v>
      </c>
      <c r="F4079">
        <v>1</v>
      </c>
      <c r="G4079">
        <v>1</v>
      </c>
      <c r="H4079" s="36">
        <v>2</v>
      </c>
    </row>
    <row r="4080" spans="1:8" x14ac:dyDescent="0.25">
      <c r="A4080" s="43">
        <v>2018</v>
      </c>
      <c r="B4080">
        <v>2</v>
      </c>
      <c r="C4080">
        <v>0</v>
      </c>
      <c r="D4080">
        <v>0.54</v>
      </c>
      <c r="E4080">
        <v>2</v>
      </c>
      <c r="F4080">
        <v>1</v>
      </c>
      <c r="G4080">
        <v>1</v>
      </c>
      <c r="H4080" s="36">
        <v>2</v>
      </c>
    </row>
    <row r="4081" spans="1:8" x14ac:dyDescent="0.25">
      <c r="A4081" s="43">
        <v>2022</v>
      </c>
      <c r="B4081">
        <v>4</v>
      </c>
      <c r="C4081">
        <v>1</v>
      </c>
      <c r="D4081">
        <v>1</v>
      </c>
      <c r="E4081">
        <v>2</v>
      </c>
      <c r="F4081">
        <v>2</v>
      </c>
      <c r="G4081">
        <v>2</v>
      </c>
      <c r="H4081" s="36">
        <v>2</v>
      </c>
    </row>
    <row r="4082" spans="1:8" x14ac:dyDescent="0.25">
      <c r="A4082" s="43">
        <v>2016</v>
      </c>
      <c r="B4082">
        <v>4</v>
      </c>
      <c r="C4082">
        <v>1</v>
      </c>
      <c r="D4082">
        <v>0.98</v>
      </c>
      <c r="E4082">
        <v>1</v>
      </c>
      <c r="F4082">
        <v>4</v>
      </c>
      <c r="G4082">
        <v>5</v>
      </c>
      <c r="H4082" s="36">
        <v>2</v>
      </c>
    </row>
    <row r="4083" spans="1:8" x14ac:dyDescent="0.25">
      <c r="A4083" s="43">
        <v>2015</v>
      </c>
      <c r="B4083">
        <v>4</v>
      </c>
      <c r="C4083">
        <v>1</v>
      </c>
      <c r="D4083">
        <v>1</v>
      </c>
      <c r="E4083">
        <v>2</v>
      </c>
      <c r="F4083">
        <v>1</v>
      </c>
      <c r="G4083">
        <v>1</v>
      </c>
      <c r="H4083" s="36">
        <v>2</v>
      </c>
    </row>
    <row r="4084" spans="1:8" x14ac:dyDescent="0.25">
      <c r="A4084" s="43">
        <v>2023</v>
      </c>
      <c r="B4084">
        <v>2</v>
      </c>
      <c r="C4084">
        <v>0.17</v>
      </c>
      <c r="D4084">
        <v>0</v>
      </c>
      <c r="E4084">
        <v>1</v>
      </c>
      <c r="F4084">
        <v>1</v>
      </c>
      <c r="G4084">
        <v>1</v>
      </c>
      <c r="H4084" s="36">
        <v>2</v>
      </c>
    </row>
    <row r="4085" spans="1:8" x14ac:dyDescent="0.25">
      <c r="A4085" s="43">
        <v>2023</v>
      </c>
      <c r="B4085">
        <v>0</v>
      </c>
      <c r="D4085">
        <v>1</v>
      </c>
      <c r="E4085">
        <v>1</v>
      </c>
      <c r="F4085">
        <v>2</v>
      </c>
      <c r="G4085">
        <v>3</v>
      </c>
      <c r="H4085" s="36">
        <v>2</v>
      </c>
    </row>
    <row r="4086" spans="1:8" x14ac:dyDescent="0.25">
      <c r="A4086" s="43">
        <v>2017</v>
      </c>
      <c r="B4086">
        <v>2</v>
      </c>
      <c r="C4086">
        <v>0.33</v>
      </c>
      <c r="D4086">
        <v>0.2</v>
      </c>
      <c r="E4086">
        <v>1</v>
      </c>
      <c r="F4086">
        <v>1</v>
      </c>
      <c r="G4086">
        <v>1</v>
      </c>
      <c r="H4086" s="36">
        <v>2</v>
      </c>
    </row>
    <row r="4087" spans="1:8" x14ac:dyDescent="0.25">
      <c r="A4087" s="43">
        <v>2020</v>
      </c>
      <c r="B4087">
        <v>4</v>
      </c>
      <c r="C4087">
        <v>1</v>
      </c>
      <c r="D4087">
        <v>0.95</v>
      </c>
      <c r="E4087">
        <v>1</v>
      </c>
      <c r="F4087">
        <v>1</v>
      </c>
      <c r="G4087">
        <v>1</v>
      </c>
      <c r="H4087" s="36">
        <v>2</v>
      </c>
    </row>
    <row r="4088" spans="1:8" x14ac:dyDescent="0.25">
      <c r="A4088" s="43">
        <v>2023</v>
      </c>
      <c r="B4088">
        <v>4</v>
      </c>
      <c r="C4088">
        <v>1</v>
      </c>
      <c r="D4088">
        <v>1</v>
      </c>
      <c r="E4088">
        <v>1</v>
      </c>
      <c r="F4088">
        <v>20</v>
      </c>
      <c r="G4088">
        <v>21</v>
      </c>
      <c r="H4088" s="36">
        <v>2</v>
      </c>
    </row>
    <row r="4089" spans="1:8" x14ac:dyDescent="0.25">
      <c r="A4089" s="43">
        <v>2023</v>
      </c>
      <c r="B4089">
        <v>4</v>
      </c>
      <c r="C4089">
        <v>1</v>
      </c>
      <c r="D4089">
        <v>1</v>
      </c>
      <c r="E4089">
        <v>1</v>
      </c>
      <c r="F4089">
        <v>1</v>
      </c>
      <c r="G4089">
        <v>1</v>
      </c>
      <c r="H4089" s="36">
        <v>2</v>
      </c>
    </row>
    <row r="4090" spans="1:8" x14ac:dyDescent="0.25">
      <c r="A4090" s="43">
        <v>2015</v>
      </c>
      <c r="B4090">
        <v>3</v>
      </c>
      <c r="C4090">
        <v>1</v>
      </c>
      <c r="D4090">
        <v>0.63</v>
      </c>
      <c r="E4090">
        <v>1</v>
      </c>
      <c r="F4090">
        <v>2</v>
      </c>
      <c r="G4090">
        <v>3</v>
      </c>
      <c r="H4090" s="36">
        <v>2</v>
      </c>
    </row>
    <row r="4091" spans="1:8" x14ac:dyDescent="0.25">
      <c r="A4091" s="43">
        <v>2015</v>
      </c>
      <c r="B4091">
        <v>4</v>
      </c>
      <c r="C4091">
        <v>1</v>
      </c>
      <c r="D4091">
        <v>0.94</v>
      </c>
      <c r="E4091">
        <v>2</v>
      </c>
      <c r="F4091">
        <v>2</v>
      </c>
      <c r="G4091">
        <v>2</v>
      </c>
      <c r="H4091" s="36">
        <v>2</v>
      </c>
    </row>
    <row r="4092" spans="1:8" x14ac:dyDescent="0.25">
      <c r="A4092" s="43">
        <v>2015</v>
      </c>
      <c r="B4092">
        <v>3</v>
      </c>
      <c r="C4092">
        <v>1</v>
      </c>
      <c r="D4092">
        <v>0.83</v>
      </c>
      <c r="E4092">
        <v>1</v>
      </c>
      <c r="F4092">
        <v>2</v>
      </c>
      <c r="G4092">
        <v>2</v>
      </c>
      <c r="H4092" s="36">
        <v>2</v>
      </c>
    </row>
    <row r="4093" spans="1:8" x14ac:dyDescent="0.25">
      <c r="A4093" s="43">
        <v>2022</v>
      </c>
      <c r="B4093">
        <v>4</v>
      </c>
      <c r="C4093">
        <v>1</v>
      </c>
      <c r="D4093">
        <v>0.99</v>
      </c>
      <c r="E4093">
        <v>1</v>
      </c>
      <c r="F4093">
        <v>2</v>
      </c>
      <c r="G4093">
        <v>2</v>
      </c>
      <c r="H4093" s="36">
        <v>2</v>
      </c>
    </row>
    <row r="4094" spans="1:8" x14ac:dyDescent="0.25">
      <c r="A4094" s="43">
        <v>2023</v>
      </c>
      <c r="B4094">
        <v>4</v>
      </c>
      <c r="C4094">
        <v>1</v>
      </c>
      <c r="D4094">
        <v>0.73</v>
      </c>
      <c r="E4094">
        <v>1</v>
      </c>
      <c r="F4094">
        <v>1</v>
      </c>
      <c r="G4094">
        <v>3</v>
      </c>
      <c r="H4094" s="36">
        <v>2</v>
      </c>
    </row>
    <row r="4095" spans="1:8" x14ac:dyDescent="0.25">
      <c r="A4095" s="43">
        <v>2023</v>
      </c>
      <c r="B4095">
        <v>4</v>
      </c>
      <c r="C4095">
        <v>0.96</v>
      </c>
      <c r="D4095">
        <v>0.99</v>
      </c>
      <c r="E4095">
        <v>1</v>
      </c>
      <c r="F4095">
        <v>2</v>
      </c>
      <c r="G4095">
        <v>2</v>
      </c>
      <c r="H4095" s="36">
        <v>2</v>
      </c>
    </row>
    <row r="4096" spans="1:8" x14ac:dyDescent="0.25">
      <c r="A4096" s="43">
        <v>2014</v>
      </c>
      <c r="B4096">
        <v>4</v>
      </c>
      <c r="C4096">
        <v>1</v>
      </c>
      <c r="D4096">
        <v>0.71</v>
      </c>
      <c r="E4096">
        <v>1</v>
      </c>
      <c r="F4096">
        <v>1</v>
      </c>
      <c r="G4096">
        <v>1</v>
      </c>
      <c r="H4096" s="36">
        <v>2</v>
      </c>
    </row>
    <row r="4097" spans="1:8" x14ac:dyDescent="0.25">
      <c r="A4097" s="43">
        <v>2021</v>
      </c>
      <c r="B4097">
        <v>2</v>
      </c>
      <c r="C4097">
        <v>0.3</v>
      </c>
      <c r="D4097">
        <v>0.05</v>
      </c>
      <c r="E4097">
        <v>1</v>
      </c>
      <c r="F4097">
        <v>1</v>
      </c>
      <c r="G4097">
        <v>1</v>
      </c>
      <c r="H4097" s="36">
        <v>2</v>
      </c>
    </row>
    <row r="4098" spans="1:8" x14ac:dyDescent="0.25">
      <c r="A4098" s="43">
        <v>2022</v>
      </c>
      <c r="B4098">
        <v>0</v>
      </c>
      <c r="D4098">
        <v>1</v>
      </c>
      <c r="E4098">
        <v>1</v>
      </c>
      <c r="F4098">
        <v>5</v>
      </c>
      <c r="G4098">
        <v>19</v>
      </c>
      <c r="H4098" s="36">
        <v>2</v>
      </c>
    </row>
    <row r="4099" spans="1:8" x14ac:dyDescent="0.25">
      <c r="A4099" s="43">
        <v>2013</v>
      </c>
      <c r="B4099">
        <v>3</v>
      </c>
      <c r="C4099">
        <v>1</v>
      </c>
      <c r="D4099">
        <v>0.89</v>
      </c>
      <c r="E4099">
        <v>1</v>
      </c>
      <c r="F4099">
        <v>6</v>
      </c>
      <c r="G4099">
        <v>6</v>
      </c>
      <c r="H4099" s="36">
        <v>2</v>
      </c>
    </row>
    <row r="4100" spans="1:8" x14ac:dyDescent="0.25">
      <c r="A4100" s="43">
        <v>2015</v>
      </c>
      <c r="B4100">
        <v>4</v>
      </c>
      <c r="C4100">
        <v>1</v>
      </c>
      <c r="D4100">
        <v>0.62</v>
      </c>
      <c r="E4100">
        <v>1</v>
      </c>
      <c r="F4100">
        <v>1</v>
      </c>
      <c r="G4100">
        <v>2</v>
      </c>
      <c r="H4100" s="36">
        <v>2</v>
      </c>
    </row>
    <row r="4101" spans="1:8" x14ac:dyDescent="0.25">
      <c r="A4101" s="43">
        <v>2020</v>
      </c>
      <c r="B4101">
        <v>3</v>
      </c>
      <c r="C4101">
        <v>1</v>
      </c>
      <c r="D4101">
        <v>1</v>
      </c>
      <c r="E4101">
        <v>0</v>
      </c>
      <c r="F4101">
        <v>5</v>
      </c>
      <c r="G4101">
        <v>10</v>
      </c>
      <c r="H4101" s="36">
        <v>2</v>
      </c>
    </row>
    <row r="4102" spans="1:8" x14ac:dyDescent="0.25">
      <c r="A4102" s="43">
        <v>2019</v>
      </c>
      <c r="B4102">
        <v>4</v>
      </c>
      <c r="C4102">
        <v>0.96</v>
      </c>
      <c r="D4102">
        <v>0.78</v>
      </c>
      <c r="E4102">
        <v>1</v>
      </c>
      <c r="F4102">
        <v>9</v>
      </c>
      <c r="G4102">
        <v>12</v>
      </c>
      <c r="H4102" s="36">
        <v>2</v>
      </c>
    </row>
    <row r="4103" spans="1:8" x14ac:dyDescent="0.25">
      <c r="A4103" s="43">
        <v>2014</v>
      </c>
      <c r="B4103">
        <v>3</v>
      </c>
      <c r="C4103">
        <v>1</v>
      </c>
      <c r="D4103">
        <v>0.81</v>
      </c>
      <c r="E4103">
        <v>1</v>
      </c>
      <c r="F4103">
        <v>1</v>
      </c>
      <c r="G4103">
        <v>1</v>
      </c>
      <c r="H4103" s="36">
        <v>2</v>
      </c>
    </row>
    <row r="4104" spans="1:8" x14ac:dyDescent="0.25">
      <c r="A4104" s="43">
        <v>2023</v>
      </c>
      <c r="B4104">
        <v>4</v>
      </c>
      <c r="C4104">
        <v>1</v>
      </c>
      <c r="D4104">
        <v>0.97</v>
      </c>
      <c r="E4104">
        <v>2</v>
      </c>
      <c r="F4104">
        <v>1</v>
      </c>
      <c r="G4104">
        <v>1</v>
      </c>
      <c r="H4104" s="36">
        <v>2</v>
      </c>
    </row>
    <row r="4105" spans="1:8" x14ac:dyDescent="0.25">
      <c r="A4105" s="43">
        <v>2023</v>
      </c>
      <c r="B4105">
        <v>4</v>
      </c>
      <c r="C4105">
        <v>1</v>
      </c>
      <c r="D4105">
        <v>1</v>
      </c>
      <c r="E4105">
        <v>1</v>
      </c>
      <c r="F4105">
        <v>1</v>
      </c>
      <c r="G4105">
        <v>1</v>
      </c>
      <c r="H4105" s="36">
        <v>2</v>
      </c>
    </row>
    <row r="4106" spans="1:8" x14ac:dyDescent="0.25">
      <c r="A4106" s="43">
        <v>2022</v>
      </c>
      <c r="B4106">
        <v>4</v>
      </c>
      <c r="C4106">
        <v>1</v>
      </c>
      <c r="D4106">
        <v>1</v>
      </c>
      <c r="E4106">
        <v>2</v>
      </c>
      <c r="F4106">
        <v>1</v>
      </c>
      <c r="G4106">
        <v>1</v>
      </c>
      <c r="H4106" s="36">
        <v>2</v>
      </c>
    </row>
    <row r="4107" spans="1:8" x14ac:dyDescent="0.25">
      <c r="A4107" s="43">
        <v>2023</v>
      </c>
      <c r="B4107">
        <v>4</v>
      </c>
      <c r="C4107">
        <v>1</v>
      </c>
      <c r="D4107">
        <v>1</v>
      </c>
      <c r="E4107">
        <v>2</v>
      </c>
      <c r="F4107">
        <v>1</v>
      </c>
      <c r="G4107">
        <v>3</v>
      </c>
      <c r="H4107" s="36">
        <v>2</v>
      </c>
    </row>
    <row r="4108" spans="1:8" x14ac:dyDescent="0.25">
      <c r="A4108" s="43">
        <v>2023</v>
      </c>
      <c r="B4108">
        <v>4</v>
      </c>
      <c r="C4108">
        <v>1</v>
      </c>
      <c r="D4108">
        <v>0.96</v>
      </c>
      <c r="E4108">
        <v>0</v>
      </c>
      <c r="F4108">
        <v>4</v>
      </c>
      <c r="G4108">
        <v>4</v>
      </c>
      <c r="H4108" s="36">
        <v>2</v>
      </c>
    </row>
    <row r="4109" spans="1:8" x14ac:dyDescent="0.25">
      <c r="A4109" s="43">
        <v>2023</v>
      </c>
      <c r="B4109">
        <v>3</v>
      </c>
      <c r="C4109">
        <v>1</v>
      </c>
      <c r="D4109">
        <v>0.71</v>
      </c>
      <c r="E4109">
        <v>1</v>
      </c>
      <c r="F4109">
        <v>1</v>
      </c>
      <c r="G4109">
        <v>1</v>
      </c>
      <c r="H4109" s="36">
        <v>2</v>
      </c>
    </row>
    <row r="4110" spans="1:8" x14ac:dyDescent="0.25">
      <c r="A4110" s="43">
        <v>2023</v>
      </c>
      <c r="B4110">
        <v>0</v>
      </c>
      <c r="D4110">
        <v>0</v>
      </c>
      <c r="E4110">
        <v>1</v>
      </c>
      <c r="F4110">
        <v>1</v>
      </c>
      <c r="G4110">
        <v>1</v>
      </c>
      <c r="H4110" s="36">
        <v>2</v>
      </c>
    </row>
    <row r="4111" spans="1:8" x14ac:dyDescent="0.25">
      <c r="A4111" s="43">
        <v>2023</v>
      </c>
      <c r="B4111">
        <v>4</v>
      </c>
      <c r="C4111">
        <v>1</v>
      </c>
      <c r="D4111">
        <v>0.94</v>
      </c>
      <c r="E4111">
        <v>1</v>
      </c>
      <c r="F4111">
        <v>1</v>
      </c>
      <c r="G4111">
        <v>1</v>
      </c>
      <c r="H4111" s="36">
        <v>2</v>
      </c>
    </row>
    <row r="4112" spans="1:8" x14ac:dyDescent="0.25">
      <c r="A4112" s="43">
        <v>2023</v>
      </c>
      <c r="B4112">
        <v>2</v>
      </c>
      <c r="C4112">
        <v>0.1</v>
      </c>
      <c r="D4112">
        <v>0</v>
      </c>
      <c r="E4112">
        <v>1</v>
      </c>
      <c r="F4112">
        <v>1</v>
      </c>
      <c r="G4112">
        <v>1</v>
      </c>
      <c r="H4112" s="36">
        <v>2</v>
      </c>
    </row>
    <row r="4113" spans="1:8" x14ac:dyDescent="0.25">
      <c r="A4113" s="43">
        <v>2023</v>
      </c>
      <c r="B4113">
        <v>4</v>
      </c>
      <c r="C4113">
        <v>0.99</v>
      </c>
      <c r="D4113">
        <v>1</v>
      </c>
      <c r="E4113">
        <v>1</v>
      </c>
      <c r="F4113">
        <v>17</v>
      </c>
      <c r="G4113">
        <v>23</v>
      </c>
      <c r="H4113" s="36">
        <v>2</v>
      </c>
    </row>
    <row r="4114" spans="1:8" x14ac:dyDescent="0.25">
      <c r="A4114" s="43">
        <v>2023</v>
      </c>
      <c r="B4114">
        <v>4</v>
      </c>
      <c r="C4114">
        <v>1</v>
      </c>
      <c r="D4114">
        <v>1</v>
      </c>
      <c r="E4114">
        <v>2</v>
      </c>
      <c r="F4114">
        <v>1</v>
      </c>
      <c r="G4114">
        <v>3</v>
      </c>
      <c r="H4114" s="36">
        <v>2</v>
      </c>
    </row>
    <row r="4115" spans="1:8" x14ac:dyDescent="0.25">
      <c r="A4115" s="43">
        <v>2022</v>
      </c>
      <c r="B4115">
        <v>4</v>
      </c>
      <c r="C4115">
        <v>1</v>
      </c>
      <c r="D4115">
        <v>1</v>
      </c>
      <c r="E4115">
        <v>1</v>
      </c>
      <c r="F4115">
        <v>1</v>
      </c>
      <c r="G4115">
        <v>3</v>
      </c>
      <c r="H4115" s="36">
        <v>2</v>
      </c>
    </row>
    <row r="4116" spans="1:8" x14ac:dyDescent="0.25">
      <c r="A4116" s="43">
        <v>2012</v>
      </c>
      <c r="B4116">
        <v>3</v>
      </c>
      <c r="C4116">
        <v>1</v>
      </c>
      <c r="D4116">
        <v>1</v>
      </c>
      <c r="E4116">
        <v>1</v>
      </c>
      <c r="F4116">
        <v>1</v>
      </c>
      <c r="G4116">
        <v>2</v>
      </c>
      <c r="H4116" s="36">
        <v>2</v>
      </c>
    </row>
    <row r="4117" spans="1:8" x14ac:dyDescent="0.25">
      <c r="A4117" s="43">
        <v>2023</v>
      </c>
      <c r="B4117">
        <v>3</v>
      </c>
      <c r="C4117">
        <v>0.92</v>
      </c>
      <c r="D4117">
        <v>0.61</v>
      </c>
      <c r="E4117">
        <v>1</v>
      </c>
      <c r="F4117">
        <v>3</v>
      </c>
      <c r="G4117">
        <v>4</v>
      </c>
      <c r="H4117" s="36">
        <v>2</v>
      </c>
    </row>
    <row r="4118" spans="1:8" x14ac:dyDescent="0.25">
      <c r="A4118" s="43">
        <v>2023</v>
      </c>
      <c r="B4118">
        <v>0</v>
      </c>
      <c r="E4118">
        <v>1</v>
      </c>
      <c r="F4118">
        <v>31</v>
      </c>
      <c r="G4118">
        <v>36</v>
      </c>
      <c r="H4118" s="36">
        <v>2</v>
      </c>
    </row>
    <row r="4119" spans="1:8" x14ac:dyDescent="0.25">
      <c r="A4119" s="43">
        <v>2020</v>
      </c>
      <c r="B4119">
        <v>4</v>
      </c>
      <c r="C4119">
        <v>1</v>
      </c>
      <c r="D4119">
        <v>0.94</v>
      </c>
      <c r="E4119">
        <v>2</v>
      </c>
      <c r="F4119">
        <v>1</v>
      </c>
      <c r="G4119">
        <v>1</v>
      </c>
      <c r="H4119" s="36">
        <v>2</v>
      </c>
    </row>
    <row r="4120" spans="1:8" x14ac:dyDescent="0.25">
      <c r="A4120" s="43">
        <v>2021</v>
      </c>
      <c r="B4120">
        <v>4</v>
      </c>
      <c r="C4120">
        <v>1</v>
      </c>
      <c r="D4120">
        <v>0.99</v>
      </c>
      <c r="E4120">
        <v>1</v>
      </c>
      <c r="F4120">
        <v>16</v>
      </c>
      <c r="G4120">
        <v>29</v>
      </c>
      <c r="H4120" s="36">
        <v>2</v>
      </c>
    </row>
    <row r="4121" spans="1:8" x14ac:dyDescent="0.25">
      <c r="A4121" s="43">
        <v>2022</v>
      </c>
      <c r="B4121">
        <v>4</v>
      </c>
      <c r="C4121">
        <v>1</v>
      </c>
      <c r="D4121">
        <v>1</v>
      </c>
      <c r="E4121">
        <v>1</v>
      </c>
      <c r="F4121">
        <v>1</v>
      </c>
      <c r="G4121">
        <v>1</v>
      </c>
      <c r="H4121" s="36">
        <v>2</v>
      </c>
    </row>
    <row r="4122" spans="1:8" x14ac:dyDescent="0.25">
      <c r="A4122" s="43">
        <v>2016</v>
      </c>
      <c r="B4122">
        <v>4</v>
      </c>
      <c r="C4122">
        <v>1</v>
      </c>
      <c r="D4122">
        <v>1</v>
      </c>
      <c r="E4122">
        <v>1</v>
      </c>
      <c r="F4122">
        <v>1</v>
      </c>
      <c r="G4122">
        <v>1</v>
      </c>
      <c r="H4122" s="36">
        <v>1</v>
      </c>
    </row>
    <row r="4123" spans="1:8" x14ac:dyDescent="0.25">
      <c r="A4123" s="43">
        <v>2019</v>
      </c>
      <c r="B4123">
        <v>3</v>
      </c>
      <c r="C4123">
        <v>0.9</v>
      </c>
      <c r="D4123">
        <v>0.69</v>
      </c>
      <c r="E4123">
        <v>1</v>
      </c>
      <c r="F4123">
        <v>1</v>
      </c>
      <c r="G4123">
        <v>1</v>
      </c>
      <c r="H4123" s="36">
        <v>2</v>
      </c>
    </row>
    <row r="4124" spans="1:8" x14ac:dyDescent="0.25">
      <c r="A4124" s="43">
        <v>2023</v>
      </c>
      <c r="B4124">
        <v>4</v>
      </c>
      <c r="C4124">
        <v>0.97</v>
      </c>
      <c r="D4124">
        <v>1</v>
      </c>
      <c r="E4124">
        <v>1</v>
      </c>
      <c r="F4124">
        <v>7</v>
      </c>
      <c r="G4124">
        <v>11</v>
      </c>
      <c r="H4124" s="36">
        <v>2</v>
      </c>
    </row>
    <row r="4125" spans="1:8" x14ac:dyDescent="0.25">
      <c r="A4125" s="43">
        <v>2016</v>
      </c>
      <c r="B4125">
        <v>3</v>
      </c>
      <c r="C4125">
        <v>1</v>
      </c>
      <c r="D4125">
        <v>0.97</v>
      </c>
      <c r="E4125">
        <v>2</v>
      </c>
      <c r="F4125">
        <v>1</v>
      </c>
      <c r="G4125">
        <v>1</v>
      </c>
      <c r="H4125" s="36">
        <v>2</v>
      </c>
    </row>
    <row r="4126" spans="1:8" x14ac:dyDescent="0.25">
      <c r="A4126" s="43">
        <v>2022</v>
      </c>
      <c r="B4126">
        <v>0</v>
      </c>
      <c r="D4126">
        <v>1</v>
      </c>
      <c r="E4126">
        <v>1</v>
      </c>
      <c r="F4126">
        <v>1</v>
      </c>
      <c r="G4126">
        <v>2</v>
      </c>
      <c r="H4126" s="36">
        <v>2</v>
      </c>
    </row>
    <row r="4127" spans="1:8" x14ac:dyDescent="0.25">
      <c r="A4127" s="43">
        <v>2020</v>
      </c>
      <c r="B4127">
        <v>4</v>
      </c>
      <c r="C4127">
        <v>0.91</v>
      </c>
      <c r="D4127">
        <v>0.99</v>
      </c>
      <c r="E4127">
        <v>1</v>
      </c>
      <c r="F4127">
        <v>1</v>
      </c>
      <c r="G4127">
        <v>1</v>
      </c>
      <c r="H4127" s="36">
        <v>2</v>
      </c>
    </row>
    <row r="4128" spans="1:8" x14ac:dyDescent="0.25">
      <c r="A4128" s="43">
        <v>2022</v>
      </c>
      <c r="B4128">
        <v>4</v>
      </c>
      <c r="C4128">
        <v>1</v>
      </c>
      <c r="D4128">
        <v>0.98</v>
      </c>
      <c r="E4128">
        <v>1</v>
      </c>
      <c r="F4128">
        <v>1</v>
      </c>
      <c r="G4128">
        <v>1</v>
      </c>
      <c r="H4128" s="36">
        <v>2</v>
      </c>
    </row>
    <row r="4129" spans="1:8" x14ac:dyDescent="0.25">
      <c r="A4129" s="43">
        <v>2021</v>
      </c>
      <c r="B4129">
        <v>2</v>
      </c>
      <c r="C4129">
        <v>0.1</v>
      </c>
      <c r="D4129">
        <v>0.21</v>
      </c>
      <c r="E4129">
        <v>1</v>
      </c>
      <c r="F4129">
        <v>1</v>
      </c>
      <c r="G4129">
        <v>2</v>
      </c>
      <c r="H4129" s="36">
        <v>2</v>
      </c>
    </row>
    <row r="4130" spans="1:8" x14ac:dyDescent="0.25">
      <c r="A4130" s="43">
        <v>2023</v>
      </c>
      <c r="B4130">
        <v>3</v>
      </c>
      <c r="C4130">
        <v>0.91</v>
      </c>
      <c r="D4130">
        <v>0.45</v>
      </c>
      <c r="E4130">
        <v>1</v>
      </c>
      <c r="F4130">
        <v>3</v>
      </c>
      <c r="G4130">
        <v>3</v>
      </c>
      <c r="H4130" s="36">
        <v>2</v>
      </c>
    </row>
    <row r="4131" spans="1:8" x14ac:dyDescent="0.25">
      <c r="A4131" s="43">
        <v>2023</v>
      </c>
      <c r="B4131">
        <v>4</v>
      </c>
      <c r="C4131">
        <v>1</v>
      </c>
      <c r="D4131">
        <v>1</v>
      </c>
      <c r="E4131">
        <v>2</v>
      </c>
      <c r="F4131">
        <v>1</v>
      </c>
      <c r="G4131">
        <v>1</v>
      </c>
      <c r="H4131" s="36">
        <v>2</v>
      </c>
    </row>
    <row r="4132" spans="1:8" x14ac:dyDescent="0.25">
      <c r="A4132" s="43">
        <v>2023</v>
      </c>
      <c r="B4132">
        <v>4</v>
      </c>
      <c r="C4132">
        <v>0.97</v>
      </c>
      <c r="D4132">
        <v>0.88</v>
      </c>
      <c r="E4132">
        <v>1</v>
      </c>
      <c r="F4132">
        <v>8</v>
      </c>
      <c r="G4132">
        <v>11</v>
      </c>
      <c r="H4132" s="36">
        <v>2</v>
      </c>
    </row>
    <row r="4133" spans="1:8" x14ac:dyDescent="0.25">
      <c r="A4133" s="43">
        <v>2023</v>
      </c>
      <c r="B4133">
        <v>4</v>
      </c>
      <c r="C4133">
        <v>1</v>
      </c>
      <c r="D4133">
        <v>0.87</v>
      </c>
      <c r="E4133">
        <v>1</v>
      </c>
      <c r="F4133">
        <v>3</v>
      </c>
      <c r="G4133">
        <v>3</v>
      </c>
      <c r="H4133" s="36">
        <v>2</v>
      </c>
    </row>
    <row r="4134" spans="1:8" x14ac:dyDescent="0.25">
      <c r="A4134" s="43">
        <v>2023</v>
      </c>
      <c r="B4134">
        <v>0</v>
      </c>
      <c r="D4134">
        <v>0</v>
      </c>
      <c r="E4134">
        <v>1</v>
      </c>
      <c r="F4134">
        <v>1</v>
      </c>
      <c r="G4134">
        <v>1</v>
      </c>
      <c r="H4134" s="36">
        <v>2</v>
      </c>
    </row>
    <row r="4135" spans="1:8" x14ac:dyDescent="0.25">
      <c r="A4135" s="43">
        <v>2019</v>
      </c>
      <c r="B4135">
        <v>4</v>
      </c>
      <c r="C4135">
        <v>1</v>
      </c>
      <c r="D4135">
        <v>1</v>
      </c>
      <c r="E4135">
        <v>1</v>
      </c>
      <c r="F4135">
        <v>1</v>
      </c>
      <c r="G4135">
        <v>1</v>
      </c>
      <c r="H4135" s="36">
        <v>2</v>
      </c>
    </row>
    <row r="4136" spans="1:8" x14ac:dyDescent="0.25">
      <c r="A4136" s="43">
        <v>2023</v>
      </c>
      <c r="B4136">
        <v>4</v>
      </c>
      <c r="C4136">
        <v>1</v>
      </c>
      <c r="D4136">
        <v>1</v>
      </c>
      <c r="E4136">
        <v>2</v>
      </c>
      <c r="F4136">
        <v>1</v>
      </c>
      <c r="G4136">
        <v>1</v>
      </c>
      <c r="H4136" s="36">
        <v>2</v>
      </c>
    </row>
    <row r="4137" spans="1:8" x14ac:dyDescent="0.25">
      <c r="A4137" s="43">
        <v>2023</v>
      </c>
      <c r="B4137">
        <v>4</v>
      </c>
      <c r="C4137">
        <v>1</v>
      </c>
      <c r="D4137">
        <v>0.94</v>
      </c>
      <c r="E4137">
        <v>2</v>
      </c>
      <c r="F4137">
        <v>1</v>
      </c>
      <c r="G4137">
        <v>1</v>
      </c>
      <c r="H4137" s="36">
        <v>2</v>
      </c>
    </row>
    <row r="4138" spans="1:8" x14ac:dyDescent="0.25">
      <c r="A4138" s="43">
        <v>2023</v>
      </c>
      <c r="B4138">
        <v>4</v>
      </c>
      <c r="C4138">
        <v>1</v>
      </c>
      <c r="D4138">
        <v>0.98</v>
      </c>
      <c r="E4138">
        <v>2</v>
      </c>
      <c r="F4138">
        <v>5</v>
      </c>
      <c r="G4138">
        <v>17</v>
      </c>
      <c r="H4138" s="36">
        <v>2</v>
      </c>
    </row>
    <row r="4139" spans="1:8" x14ac:dyDescent="0.25">
      <c r="A4139" s="43">
        <v>2016</v>
      </c>
      <c r="B4139">
        <v>4</v>
      </c>
      <c r="C4139">
        <v>1</v>
      </c>
      <c r="D4139">
        <v>1</v>
      </c>
      <c r="E4139">
        <v>2</v>
      </c>
      <c r="F4139">
        <v>2</v>
      </c>
      <c r="G4139">
        <v>3</v>
      </c>
      <c r="H4139" s="36">
        <v>2</v>
      </c>
    </row>
    <row r="4140" spans="1:8" x14ac:dyDescent="0.25">
      <c r="A4140" s="43">
        <v>2021</v>
      </c>
      <c r="B4140">
        <v>4</v>
      </c>
      <c r="C4140">
        <v>1</v>
      </c>
      <c r="D4140">
        <v>0.86</v>
      </c>
      <c r="E4140">
        <v>2</v>
      </c>
      <c r="F4140">
        <v>1</v>
      </c>
      <c r="G4140">
        <v>1</v>
      </c>
      <c r="H4140" s="36">
        <v>2</v>
      </c>
    </row>
    <row r="4141" spans="1:8" x14ac:dyDescent="0.25">
      <c r="A4141" s="43">
        <v>2022</v>
      </c>
      <c r="B4141">
        <v>0</v>
      </c>
      <c r="D4141">
        <v>0.94</v>
      </c>
      <c r="E4141">
        <v>1</v>
      </c>
      <c r="F4141">
        <v>1</v>
      </c>
      <c r="G4141">
        <v>1</v>
      </c>
      <c r="H4141" s="36">
        <v>2</v>
      </c>
    </row>
    <row r="4142" spans="1:8" x14ac:dyDescent="0.25">
      <c r="A4142" s="43">
        <v>2020</v>
      </c>
      <c r="B4142">
        <v>4</v>
      </c>
      <c r="C4142">
        <v>1</v>
      </c>
      <c r="D4142">
        <v>0.95</v>
      </c>
      <c r="E4142">
        <v>2</v>
      </c>
      <c r="F4142">
        <v>2</v>
      </c>
      <c r="G4142">
        <v>2</v>
      </c>
      <c r="H4142" s="36">
        <v>2</v>
      </c>
    </row>
    <row r="4143" spans="1:8" x14ac:dyDescent="0.25">
      <c r="A4143" s="43">
        <v>2021</v>
      </c>
      <c r="B4143">
        <v>2</v>
      </c>
      <c r="C4143">
        <v>0</v>
      </c>
      <c r="D4143">
        <v>0</v>
      </c>
      <c r="E4143">
        <v>1</v>
      </c>
      <c r="F4143">
        <v>1</v>
      </c>
      <c r="G4143">
        <v>1</v>
      </c>
      <c r="H4143" s="36">
        <v>2</v>
      </c>
    </row>
    <row r="4144" spans="1:8" x14ac:dyDescent="0.25">
      <c r="A4144" s="43">
        <v>2019</v>
      </c>
      <c r="B4144">
        <v>4</v>
      </c>
      <c r="C4144">
        <v>1</v>
      </c>
      <c r="D4144">
        <v>0.98</v>
      </c>
      <c r="E4144">
        <v>2</v>
      </c>
      <c r="F4144">
        <v>1</v>
      </c>
      <c r="G4144">
        <v>2</v>
      </c>
      <c r="H4144" s="36">
        <v>2</v>
      </c>
    </row>
    <row r="4145" spans="1:8" x14ac:dyDescent="0.25">
      <c r="A4145" s="43">
        <v>2018</v>
      </c>
      <c r="B4145">
        <v>4</v>
      </c>
      <c r="C4145">
        <v>1</v>
      </c>
      <c r="D4145">
        <v>1</v>
      </c>
      <c r="E4145">
        <v>1</v>
      </c>
      <c r="F4145">
        <v>1</v>
      </c>
      <c r="G4145">
        <v>2</v>
      </c>
      <c r="H4145" s="36">
        <v>2</v>
      </c>
    </row>
    <row r="4146" spans="1:8" x14ac:dyDescent="0.25">
      <c r="A4146" s="43">
        <v>2022</v>
      </c>
      <c r="B4146">
        <v>4</v>
      </c>
      <c r="C4146">
        <v>1</v>
      </c>
      <c r="D4146">
        <v>0.88</v>
      </c>
      <c r="E4146">
        <v>2</v>
      </c>
      <c r="F4146">
        <v>1</v>
      </c>
      <c r="G4146">
        <v>1</v>
      </c>
      <c r="H4146" s="36">
        <v>2</v>
      </c>
    </row>
    <row r="4147" spans="1:8" x14ac:dyDescent="0.25">
      <c r="A4147" s="43">
        <v>2023</v>
      </c>
      <c r="B4147">
        <v>2</v>
      </c>
      <c r="C4147">
        <v>0</v>
      </c>
      <c r="D4147">
        <v>0</v>
      </c>
      <c r="E4147">
        <v>1</v>
      </c>
      <c r="F4147">
        <v>1</v>
      </c>
      <c r="G4147">
        <v>1</v>
      </c>
      <c r="H4147" s="36">
        <v>2</v>
      </c>
    </row>
    <row r="4148" spans="1:8" x14ac:dyDescent="0.25">
      <c r="A4148" s="43">
        <v>2023</v>
      </c>
      <c r="B4148">
        <v>4</v>
      </c>
      <c r="C4148">
        <v>1</v>
      </c>
      <c r="D4148">
        <v>0.98</v>
      </c>
      <c r="E4148">
        <v>2</v>
      </c>
      <c r="F4148">
        <v>1</v>
      </c>
      <c r="G4148">
        <v>1</v>
      </c>
      <c r="H4148" s="36">
        <v>2</v>
      </c>
    </row>
    <row r="4149" spans="1:8" x14ac:dyDescent="0.25">
      <c r="A4149" s="43">
        <v>2016</v>
      </c>
      <c r="B4149">
        <v>4</v>
      </c>
      <c r="C4149">
        <v>1</v>
      </c>
      <c r="D4149">
        <v>1</v>
      </c>
      <c r="E4149">
        <v>2</v>
      </c>
      <c r="F4149">
        <v>1</v>
      </c>
      <c r="G4149">
        <v>1</v>
      </c>
      <c r="H4149" s="36">
        <v>2</v>
      </c>
    </row>
    <row r="4150" spans="1:8" x14ac:dyDescent="0.25">
      <c r="A4150" s="43">
        <v>2023</v>
      </c>
      <c r="B4150">
        <v>0</v>
      </c>
      <c r="D4150">
        <v>0</v>
      </c>
      <c r="E4150">
        <v>1</v>
      </c>
      <c r="F4150">
        <v>1</v>
      </c>
      <c r="G4150">
        <v>1</v>
      </c>
      <c r="H4150" s="36">
        <v>2</v>
      </c>
    </row>
    <row r="4151" spans="1:8" x14ac:dyDescent="0.25">
      <c r="A4151" s="43">
        <v>2022</v>
      </c>
      <c r="B4151">
        <v>4</v>
      </c>
      <c r="C4151">
        <v>1</v>
      </c>
      <c r="D4151">
        <v>0.98</v>
      </c>
      <c r="E4151">
        <v>2</v>
      </c>
      <c r="F4151">
        <v>1</v>
      </c>
      <c r="G4151">
        <v>1</v>
      </c>
      <c r="H4151" s="36">
        <v>1</v>
      </c>
    </row>
    <row r="4152" spans="1:8" x14ac:dyDescent="0.25">
      <c r="A4152" s="43">
        <v>2015</v>
      </c>
      <c r="B4152">
        <v>1</v>
      </c>
      <c r="C4152">
        <v>0.75</v>
      </c>
      <c r="D4152">
        <v>0.56000000000000005</v>
      </c>
      <c r="E4152">
        <v>1</v>
      </c>
      <c r="F4152">
        <v>1</v>
      </c>
      <c r="G4152">
        <v>1</v>
      </c>
      <c r="H4152" s="36">
        <v>2</v>
      </c>
    </row>
    <row r="4153" spans="1:8" x14ac:dyDescent="0.25">
      <c r="A4153" s="43">
        <v>2014</v>
      </c>
      <c r="B4153">
        <v>0</v>
      </c>
      <c r="E4153">
        <v>1</v>
      </c>
      <c r="F4153">
        <v>1</v>
      </c>
      <c r="G4153">
        <v>4</v>
      </c>
      <c r="H4153" s="36">
        <v>2</v>
      </c>
    </row>
    <row r="4154" spans="1:8" x14ac:dyDescent="0.25">
      <c r="A4154" s="43">
        <v>2022</v>
      </c>
      <c r="B4154">
        <v>4</v>
      </c>
      <c r="C4154">
        <v>0.93</v>
      </c>
      <c r="D4154">
        <v>1</v>
      </c>
      <c r="E4154">
        <v>1</v>
      </c>
      <c r="F4154">
        <v>19</v>
      </c>
      <c r="G4154">
        <v>19</v>
      </c>
      <c r="H4154" s="36">
        <v>2</v>
      </c>
    </row>
    <row r="4155" spans="1:8" x14ac:dyDescent="0.25">
      <c r="A4155" s="43">
        <v>2017</v>
      </c>
      <c r="B4155">
        <v>1</v>
      </c>
      <c r="C4155">
        <v>0.67</v>
      </c>
      <c r="D4155">
        <v>0.73</v>
      </c>
      <c r="E4155">
        <v>1</v>
      </c>
      <c r="F4155">
        <v>1</v>
      </c>
      <c r="G4155">
        <v>1</v>
      </c>
      <c r="H4155" s="36">
        <v>2</v>
      </c>
    </row>
    <row r="4156" spans="1:8" x14ac:dyDescent="0.25">
      <c r="A4156" s="43">
        <v>2022</v>
      </c>
      <c r="B4156">
        <v>4</v>
      </c>
      <c r="C4156">
        <v>1</v>
      </c>
      <c r="D4156">
        <v>0.99</v>
      </c>
      <c r="E4156">
        <v>2</v>
      </c>
      <c r="F4156">
        <v>2</v>
      </c>
      <c r="G4156">
        <v>2</v>
      </c>
      <c r="H4156" s="36">
        <v>2</v>
      </c>
    </row>
    <row r="4157" spans="1:8" x14ac:dyDescent="0.25">
      <c r="A4157" s="43">
        <v>2017</v>
      </c>
      <c r="B4157">
        <v>4</v>
      </c>
      <c r="C4157">
        <v>1</v>
      </c>
      <c r="D4157">
        <v>1</v>
      </c>
      <c r="E4157">
        <v>1</v>
      </c>
      <c r="F4157">
        <v>1</v>
      </c>
      <c r="G4157">
        <v>4</v>
      </c>
      <c r="H4157" s="36">
        <v>2</v>
      </c>
    </row>
    <row r="4158" spans="1:8" x14ac:dyDescent="0.25">
      <c r="A4158" s="43">
        <v>2021</v>
      </c>
      <c r="B4158">
        <v>4</v>
      </c>
      <c r="C4158">
        <v>1</v>
      </c>
      <c r="D4158">
        <v>0.85</v>
      </c>
      <c r="E4158">
        <v>2</v>
      </c>
      <c r="F4158">
        <v>2</v>
      </c>
      <c r="G4158">
        <v>6</v>
      </c>
      <c r="H4158" s="36">
        <v>2</v>
      </c>
    </row>
    <row r="4159" spans="1:8" x14ac:dyDescent="0.25">
      <c r="A4159" s="43">
        <v>2023</v>
      </c>
      <c r="B4159">
        <v>4</v>
      </c>
      <c r="C4159">
        <v>0.94</v>
      </c>
      <c r="D4159">
        <v>0.94</v>
      </c>
      <c r="E4159">
        <v>2</v>
      </c>
      <c r="F4159">
        <v>1</v>
      </c>
      <c r="G4159">
        <v>2</v>
      </c>
      <c r="H4159" s="36">
        <v>2</v>
      </c>
    </row>
    <row r="4160" spans="1:8" x14ac:dyDescent="0.25">
      <c r="A4160" s="43">
        <v>2016</v>
      </c>
      <c r="B4160">
        <v>3</v>
      </c>
      <c r="C4160">
        <v>0.88</v>
      </c>
      <c r="D4160">
        <v>0.78</v>
      </c>
      <c r="E4160">
        <v>1</v>
      </c>
      <c r="F4160">
        <v>3</v>
      </c>
      <c r="G4160">
        <v>3</v>
      </c>
      <c r="H4160" s="36">
        <v>2</v>
      </c>
    </row>
    <row r="4161" spans="1:8" x14ac:dyDescent="0.25">
      <c r="A4161" s="43">
        <v>2014</v>
      </c>
      <c r="B4161">
        <v>4</v>
      </c>
      <c r="C4161">
        <v>1</v>
      </c>
      <c r="D4161">
        <v>1</v>
      </c>
      <c r="E4161">
        <v>2</v>
      </c>
      <c r="F4161">
        <v>1</v>
      </c>
      <c r="G4161">
        <v>2</v>
      </c>
      <c r="H4161" s="36">
        <v>2</v>
      </c>
    </row>
    <row r="4162" spans="1:8" x14ac:dyDescent="0.25">
      <c r="A4162" s="43">
        <v>2014</v>
      </c>
      <c r="B4162">
        <v>0</v>
      </c>
      <c r="D4162">
        <v>0.33</v>
      </c>
      <c r="E4162">
        <v>1</v>
      </c>
      <c r="F4162">
        <v>1</v>
      </c>
      <c r="G4162">
        <v>1</v>
      </c>
      <c r="H4162" s="36">
        <v>2</v>
      </c>
    </row>
    <row r="4163" spans="1:8" x14ac:dyDescent="0.25">
      <c r="A4163" s="43">
        <v>2023</v>
      </c>
      <c r="B4163">
        <v>3</v>
      </c>
      <c r="C4163">
        <v>1</v>
      </c>
      <c r="D4163">
        <v>1</v>
      </c>
      <c r="E4163">
        <v>2</v>
      </c>
      <c r="F4163">
        <v>1</v>
      </c>
      <c r="G4163">
        <v>1</v>
      </c>
      <c r="H4163" s="36">
        <v>2</v>
      </c>
    </row>
    <row r="4164" spans="1:8" x14ac:dyDescent="0.25">
      <c r="A4164" s="43">
        <v>2019</v>
      </c>
      <c r="B4164">
        <v>4</v>
      </c>
      <c r="C4164">
        <v>1</v>
      </c>
      <c r="D4164">
        <v>1</v>
      </c>
      <c r="E4164">
        <v>1</v>
      </c>
      <c r="F4164">
        <v>1</v>
      </c>
      <c r="G4164">
        <v>2</v>
      </c>
      <c r="H4164" s="36">
        <v>2</v>
      </c>
    </row>
    <row r="4165" spans="1:8" x14ac:dyDescent="0.25">
      <c r="A4165" s="43">
        <v>2020</v>
      </c>
      <c r="B4165">
        <v>1</v>
      </c>
      <c r="C4165">
        <v>0.8</v>
      </c>
      <c r="D4165">
        <v>0.65</v>
      </c>
      <c r="E4165">
        <v>2</v>
      </c>
      <c r="F4165">
        <v>3</v>
      </c>
      <c r="G4165">
        <v>4</v>
      </c>
      <c r="H4165" s="36">
        <v>2</v>
      </c>
    </row>
    <row r="4166" spans="1:8" x14ac:dyDescent="0.25">
      <c r="A4166" s="43">
        <v>2015</v>
      </c>
      <c r="B4166">
        <v>0</v>
      </c>
      <c r="D4166">
        <v>1</v>
      </c>
      <c r="E4166">
        <v>1</v>
      </c>
      <c r="F4166">
        <v>1</v>
      </c>
      <c r="G4166">
        <v>3</v>
      </c>
      <c r="H4166" s="36">
        <v>2</v>
      </c>
    </row>
    <row r="4167" spans="1:8" x14ac:dyDescent="0.25">
      <c r="A4167" s="43">
        <v>2019</v>
      </c>
      <c r="B4167">
        <v>4</v>
      </c>
      <c r="C4167">
        <v>1</v>
      </c>
      <c r="D4167">
        <v>0.3</v>
      </c>
      <c r="E4167">
        <v>1</v>
      </c>
      <c r="F4167">
        <v>1</v>
      </c>
      <c r="G4167">
        <v>1</v>
      </c>
      <c r="H4167" s="36">
        <v>2</v>
      </c>
    </row>
    <row r="4168" spans="1:8" x14ac:dyDescent="0.25">
      <c r="A4168" s="43">
        <v>2013</v>
      </c>
      <c r="B4168">
        <v>2</v>
      </c>
      <c r="C4168">
        <v>0</v>
      </c>
      <c r="D4168">
        <v>0</v>
      </c>
      <c r="E4168">
        <v>1</v>
      </c>
      <c r="F4168">
        <v>2</v>
      </c>
      <c r="G4168">
        <v>2</v>
      </c>
      <c r="H4168" s="36">
        <v>2</v>
      </c>
    </row>
    <row r="4169" spans="1:8" x14ac:dyDescent="0.25">
      <c r="A4169" s="43">
        <v>2019</v>
      </c>
      <c r="B4169">
        <v>4</v>
      </c>
      <c r="C4169">
        <v>1</v>
      </c>
      <c r="D4169">
        <v>1</v>
      </c>
      <c r="E4169">
        <v>1</v>
      </c>
      <c r="F4169">
        <v>1</v>
      </c>
      <c r="G4169">
        <v>1</v>
      </c>
      <c r="H4169" s="36">
        <v>2</v>
      </c>
    </row>
    <row r="4170" spans="1:8" x14ac:dyDescent="0.25">
      <c r="A4170" s="43">
        <v>2022</v>
      </c>
      <c r="B4170">
        <v>2</v>
      </c>
      <c r="C4170">
        <v>0</v>
      </c>
      <c r="D4170">
        <v>0.56000000000000005</v>
      </c>
      <c r="E4170">
        <v>1</v>
      </c>
      <c r="F4170">
        <v>1</v>
      </c>
      <c r="G4170">
        <v>2</v>
      </c>
      <c r="H4170" s="36">
        <v>2</v>
      </c>
    </row>
    <row r="4171" spans="1:8" x14ac:dyDescent="0.25">
      <c r="A4171" s="43">
        <v>2018</v>
      </c>
      <c r="B4171">
        <v>4</v>
      </c>
      <c r="C4171">
        <v>1</v>
      </c>
      <c r="D4171">
        <v>1</v>
      </c>
      <c r="E4171">
        <v>1</v>
      </c>
      <c r="F4171">
        <v>1</v>
      </c>
      <c r="G4171">
        <v>3</v>
      </c>
      <c r="H4171" s="36">
        <v>2</v>
      </c>
    </row>
    <row r="4172" spans="1:8" x14ac:dyDescent="0.25">
      <c r="A4172" s="43">
        <v>2018</v>
      </c>
      <c r="B4172">
        <v>4</v>
      </c>
      <c r="C4172">
        <v>1</v>
      </c>
      <c r="D4172">
        <v>0.99</v>
      </c>
      <c r="E4172">
        <v>2</v>
      </c>
      <c r="F4172">
        <v>13</v>
      </c>
      <c r="G4172">
        <v>14</v>
      </c>
      <c r="H4172" s="36">
        <v>2</v>
      </c>
    </row>
    <row r="4173" spans="1:8" x14ac:dyDescent="0.25">
      <c r="A4173" s="43">
        <v>2014</v>
      </c>
      <c r="B4173">
        <v>3</v>
      </c>
      <c r="C4173">
        <v>0.9</v>
      </c>
      <c r="D4173">
        <v>0.72</v>
      </c>
      <c r="E4173">
        <v>1</v>
      </c>
      <c r="F4173">
        <v>1</v>
      </c>
      <c r="G4173">
        <v>1</v>
      </c>
      <c r="H4173" s="36">
        <v>2</v>
      </c>
    </row>
    <row r="4174" spans="1:8" x14ac:dyDescent="0.25">
      <c r="A4174" s="43">
        <v>2016</v>
      </c>
      <c r="B4174">
        <v>2</v>
      </c>
      <c r="C4174">
        <v>0</v>
      </c>
      <c r="D4174">
        <v>0</v>
      </c>
      <c r="E4174">
        <v>1</v>
      </c>
      <c r="F4174">
        <v>1</v>
      </c>
      <c r="G4174">
        <v>1</v>
      </c>
      <c r="H4174" s="36">
        <v>2</v>
      </c>
    </row>
    <row r="4175" spans="1:8" x14ac:dyDescent="0.25">
      <c r="A4175" s="43">
        <v>2014</v>
      </c>
      <c r="B4175">
        <v>4</v>
      </c>
      <c r="C4175">
        <v>1</v>
      </c>
      <c r="D4175">
        <v>1</v>
      </c>
      <c r="E4175">
        <v>1</v>
      </c>
      <c r="F4175">
        <v>3</v>
      </c>
      <c r="G4175">
        <v>3</v>
      </c>
      <c r="H4175" s="36">
        <v>2</v>
      </c>
    </row>
    <row r="4176" spans="1:8" x14ac:dyDescent="0.25">
      <c r="A4176" s="43">
        <v>2016</v>
      </c>
      <c r="B4176">
        <v>3</v>
      </c>
      <c r="C4176">
        <v>1</v>
      </c>
      <c r="D4176">
        <v>0.67</v>
      </c>
      <c r="E4176">
        <v>1</v>
      </c>
      <c r="F4176">
        <v>1</v>
      </c>
      <c r="G4176">
        <v>1</v>
      </c>
      <c r="H4176" s="36">
        <v>2</v>
      </c>
    </row>
    <row r="4177" spans="1:8" x14ac:dyDescent="0.25">
      <c r="A4177" s="43">
        <v>2023</v>
      </c>
      <c r="B4177">
        <v>4</v>
      </c>
      <c r="C4177">
        <v>1</v>
      </c>
      <c r="D4177">
        <v>1</v>
      </c>
      <c r="E4177">
        <v>2</v>
      </c>
      <c r="F4177">
        <v>8</v>
      </c>
      <c r="G4177">
        <v>18</v>
      </c>
      <c r="H4177" s="36">
        <v>2</v>
      </c>
    </row>
    <row r="4178" spans="1:8" x14ac:dyDescent="0.25">
      <c r="A4178" s="43">
        <v>2019</v>
      </c>
      <c r="B4178">
        <v>0</v>
      </c>
      <c r="D4178">
        <v>0</v>
      </c>
      <c r="E4178">
        <v>1</v>
      </c>
      <c r="F4178">
        <v>1</v>
      </c>
      <c r="G4178">
        <v>1</v>
      </c>
      <c r="H4178" s="36">
        <v>2</v>
      </c>
    </row>
    <row r="4179" spans="1:8" x14ac:dyDescent="0.25">
      <c r="A4179" s="43">
        <v>2023</v>
      </c>
      <c r="B4179">
        <v>0</v>
      </c>
      <c r="D4179">
        <v>1</v>
      </c>
      <c r="E4179">
        <v>1</v>
      </c>
      <c r="F4179">
        <v>2</v>
      </c>
      <c r="G4179">
        <v>3</v>
      </c>
      <c r="H4179" s="36">
        <v>2</v>
      </c>
    </row>
    <row r="4180" spans="1:8" x14ac:dyDescent="0.25">
      <c r="A4180" s="43">
        <v>2015</v>
      </c>
      <c r="B4180">
        <v>4</v>
      </c>
      <c r="C4180">
        <v>1</v>
      </c>
      <c r="D4180">
        <v>0.96</v>
      </c>
      <c r="E4180">
        <v>0</v>
      </c>
      <c r="F4180">
        <v>3</v>
      </c>
      <c r="G4180">
        <v>4</v>
      </c>
      <c r="H4180" s="36">
        <v>2</v>
      </c>
    </row>
    <row r="4181" spans="1:8" x14ac:dyDescent="0.25">
      <c r="A4181" s="43">
        <v>2023</v>
      </c>
      <c r="B4181">
        <v>4</v>
      </c>
      <c r="C4181">
        <v>1</v>
      </c>
      <c r="D4181">
        <v>0.99</v>
      </c>
      <c r="E4181">
        <v>1</v>
      </c>
      <c r="F4181">
        <v>1</v>
      </c>
      <c r="G4181">
        <v>1</v>
      </c>
      <c r="H4181" s="36">
        <v>2</v>
      </c>
    </row>
    <row r="4182" spans="1:8" x14ac:dyDescent="0.25">
      <c r="A4182" s="43">
        <v>2018</v>
      </c>
      <c r="B4182">
        <v>3</v>
      </c>
      <c r="C4182">
        <v>1</v>
      </c>
      <c r="D4182">
        <v>0.72</v>
      </c>
      <c r="E4182">
        <v>2</v>
      </c>
      <c r="F4182">
        <v>1</v>
      </c>
      <c r="G4182">
        <v>1</v>
      </c>
      <c r="H4182" s="36">
        <v>2</v>
      </c>
    </row>
    <row r="4183" spans="1:8" x14ac:dyDescent="0.25">
      <c r="A4183" s="43">
        <v>2019</v>
      </c>
      <c r="B4183">
        <v>4</v>
      </c>
      <c r="C4183">
        <v>1</v>
      </c>
      <c r="D4183">
        <v>1</v>
      </c>
      <c r="E4183">
        <v>2</v>
      </c>
      <c r="F4183">
        <v>1</v>
      </c>
      <c r="G4183">
        <v>1</v>
      </c>
      <c r="H4183" s="36">
        <v>2</v>
      </c>
    </row>
    <row r="4184" spans="1:8" x14ac:dyDescent="0.25">
      <c r="A4184" s="43">
        <v>2015</v>
      </c>
      <c r="B4184">
        <v>4</v>
      </c>
      <c r="C4184">
        <v>1</v>
      </c>
      <c r="D4184">
        <v>0.96</v>
      </c>
      <c r="E4184">
        <v>0</v>
      </c>
      <c r="F4184">
        <v>12</v>
      </c>
      <c r="G4184">
        <v>16</v>
      </c>
      <c r="H4184" s="36">
        <v>2</v>
      </c>
    </row>
    <row r="4185" spans="1:8" x14ac:dyDescent="0.25">
      <c r="A4185" s="43">
        <v>2023</v>
      </c>
      <c r="B4185">
        <v>4</v>
      </c>
      <c r="C4185">
        <v>1</v>
      </c>
      <c r="D4185">
        <v>0.96</v>
      </c>
      <c r="E4185">
        <v>0</v>
      </c>
      <c r="F4185">
        <v>18</v>
      </c>
      <c r="G4185">
        <v>18</v>
      </c>
      <c r="H4185" s="36">
        <v>2</v>
      </c>
    </row>
    <row r="4186" spans="1:8" x14ac:dyDescent="0.25">
      <c r="A4186" s="43">
        <v>2023</v>
      </c>
      <c r="B4186">
        <v>0</v>
      </c>
      <c r="D4186">
        <v>1</v>
      </c>
      <c r="E4186">
        <v>1</v>
      </c>
      <c r="F4186">
        <v>1</v>
      </c>
      <c r="G4186">
        <v>1</v>
      </c>
      <c r="H4186" s="36">
        <v>2</v>
      </c>
    </row>
    <row r="4187" spans="1:8" x14ac:dyDescent="0.25">
      <c r="A4187" s="43">
        <v>2023</v>
      </c>
      <c r="B4187">
        <v>4</v>
      </c>
      <c r="C4187">
        <v>1</v>
      </c>
      <c r="D4187">
        <v>1</v>
      </c>
      <c r="E4187">
        <v>1</v>
      </c>
      <c r="F4187">
        <v>29</v>
      </c>
      <c r="G4187">
        <v>30</v>
      </c>
      <c r="H4187" s="36">
        <v>2</v>
      </c>
    </row>
    <row r="4188" spans="1:8" x14ac:dyDescent="0.25">
      <c r="A4188" s="43">
        <v>2016</v>
      </c>
      <c r="B4188">
        <v>4</v>
      </c>
      <c r="C4188">
        <v>1</v>
      </c>
      <c r="D4188">
        <v>0.67</v>
      </c>
      <c r="E4188">
        <v>1</v>
      </c>
      <c r="F4188">
        <v>1</v>
      </c>
      <c r="G4188">
        <v>1</v>
      </c>
      <c r="H4188" s="36">
        <v>2</v>
      </c>
    </row>
    <row r="4189" spans="1:8" x14ac:dyDescent="0.25">
      <c r="A4189" s="43">
        <v>2020</v>
      </c>
      <c r="B4189">
        <v>4</v>
      </c>
      <c r="C4189">
        <v>1</v>
      </c>
      <c r="D4189">
        <v>1</v>
      </c>
      <c r="E4189">
        <v>1</v>
      </c>
      <c r="F4189">
        <v>1</v>
      </c>
      <c r="G4189">
        <v>1</v>
      </c>
      <c r="H4189" s="36">
        <v>2</v>
      </c>
    </row>
    <row r="4190" spans="1:8" x14ac:dyDescent="0.25">
      <c r="A4190" s="43">
        <v>2015</v>
      </c>
      <c r="B4190">
        <v>3</v>
      </c>
      <c r="C4190">
        <v>0.9</v>
      </c>
      <c r="D4190">
        <v>0.77</v>
      </c>
      <c r="E4190">
        <v>2</v>
      </c>
      <c r="F4190">
        <v>3</v>
      </c>
      <c r="G4190">
        <v>5</v>
      </c>
      <c r="H4190" s="36">
        <v>2</v>
      </c>
    </row>
    <row r="4191" spans="1:8" x14ac:dyDescent="0.25">
      <c r="A4191" s="43">
        <v>2015</v>
      </c>
      <c r="B4191">
        <v>4</v>
      </c>
      <c r="C4191">
        <v>1</v>
      </c>
      <c r="D4191">
        <v>0.96</v>
      </c>
      <c r="E4191">
        <v>2</v>
      </c>
      <c r="F4191">
        <v>2</v>
      </c>
      <c r="G4191">
        <v>2</v>
      </c>
      <c r="H4191" s="36">
        <v>2</v>
      </c>
    </row>
    <row r="4192" spans="1:8" x14ac:dyDescent="0.25">
      <c r="A4192" s="43">
        <v>2022</v>
      </c>
      <c r="B4192">
        <v>4</v>
      </c>
      <c r="C4192">
        <v>1</v>
      </c>
      <c r="D4192">
        <v>1</v>
      </c>
      <c r="E4192">
        <v>0</v>
      </c>
      <c r="F4192">
        <v>66</v>
      </c>
      <c r="G4192">
        <v>70</v>
      </c>
      <c r="H4192" s="36">
        <v>2</v>
      </c>
    </row>
    <row r="4193" spans="1:8" x14ac:dyDescent="0.25">
      <c r="A4193" s="43">
        <v>2013</v>
      </c>
      <c r="B4193">
        <v>4</v>
      </c>
      <c r="C4193">
        <v>1</v>
      </c>
      <c r="D4193">
        <v>0.99</v>
      </c>
      <c r="E4193">
        <v>2</v>
      </c>
      <c r="F4193">
        <v>1</v>
      </c>
      <c r="G4193">
        <v>2</v>
      </c>
      <c r="H4193" s="36">
        <v>2</v>
      </c>
    </row>
    <row r="4194" spans="1:8" x14ac:dyDescent="0.25">
      <c r="A4194" s="43">
        <v>2014</v>
      </c>
      <c r="B4194">
        <v>4</v>
      </c>
      <c r="C4194">
        <v>1</v>
      </c>
      <c r="D4194">
        <v>0.82</v>
      </c>
      <c r="E4194">
        <v>1</v>
      </c>
      <c r="F4194">
        <v>1</v>
      </c>
      <c r="G4194">
        <v>2</v>
      </c>
      <c r="H4194" s="36">
        <v>2</v>
      </c>
    </row>
    <row r="4195" spans="1:8" x14ac:dyDescent="0.25">
      <c r="A4195" s="43">
        <v>2015</v>
      </c>
      <c r="B4195">
        <v>4</v>
      </c>
      <c r="C4195">
        <v>1</v>
      </c>
      <c r="D4195">
        <v>0.95</v>
      </c>
      <c r="E4195">
        <v>2</v>
      </c>
      <c r="F4195">
        <v>1</v>
      </c>
      <c r="G4195">
        <v>1</v>
      </c>
      <c r="H4195" s="36">
        <v>2</v>
      </c>
    </row>
    <row r="4196" spans="1:8" x14ac:dyDescent="0.25">
      <c r="A4196" s="43">
        <v>2015</v>
      </c>
      <c r="B4196">
        <v>0</v>
      </c>
      <c r="E4196">
        <v>1</v>
      </c>
      <c r="F4196">
        <v>1</v>
      </c>
      <c r="G4196">
        <v>1</v>
      </c>
      <c r="H4196" s="36">
        <v>2</v>
      </c>
    </row>
    <row r="4197" spans="1:8" x14ac:dyDescent="0.25">
      <c r="A4197" s="43">
        <v>2018</v>
      </c>
      <c r="B4197">
        <v>1</v>
      </c>
      <c r="C4197">
        <v>1</v>
      </c>
      <c r="D4197">
        <v>0.95</v>
      </c>
      <c r="E4197">
        <v>1</v>
      </c>
      <c r="F4197">
        <v>3</v>
      </c>
      <c r="G4197">
        <v>3</v>
      </c>
      <c r="H4197" s="36">
        <v>2</v>
      </c>
    </row>
    <row r="4198" spans="1:8" x14ac:dyDescent="0.25">
      <c r="A4198" s="43">
        <v>2019</v>
      </c>
      <c r="B4198">
        <v>4</v>
      </c>
      <c r="C4198">
        <v>1</v>
      </c>
      <c r="D4198">
        <v>1</v>
      </c>
      <c r="E4198">
        <v>1</v>
      </c>
      <c r="F4198">
        <v>1</v>
      </c>
      <c r="G4198">
        <v>3</v>
      </c>
      <c r="H4198" s="36">
        <v>2</v>
      </c>
    </row>
    <row r="4199" spans="1:8" x14ac:dyDescent="0.25">
      <c r="A4199" s="43">
        <v>2023</v>
      </c>
      <c r="B4199">
        <v>4</v>
      </c>
      <c r="C4199">
        <v>1</v>
      </c>
      <c r="D4199">
        <v>0.98</v>
      </c>
      <c r="E4199">
        <v>2</v>
      </c>
      <c r="F4199">
        <v>1</v>
      </c>
      <c r="G4199">
        <v>1</v>
      </c>
      <c r="H4199" s="36">
        <v>2</v>
      </c>
    </row>
    <row r="4200" spans="1:8" x14ac:dyDescent="0.25">
      <c r="A4200" s="43">
        <v>2018</v>
      </c>
      <c r="B4200">
        <v>4</v>
      </c>
      <c r="C4200">
        <v>0.98</v>
      </c>
      <c r="D4200">
        <v>0.82</v>
      </c>
      <c r="E4200">
        <v>1</v>
      </c>
      <c r="F4200">
        <v>3</v>
      </c>
      <c r="G4200">
        <v>3</v>
      </c>
      <c r="H4200" s="36">
        <v>2</v>
      </c>
    </row>
    <row r="4201" spans="1:8" x14ac:dyDescent="0.25">
      <c r="A4201" s="43">
        <v>2023</v>
      </c>
      <c r="B4201">
        <v>4</v>
      </c>
      <c r="C4201">
        <v>1</v>
      </c>
      <c r="D4201">
        <v>0.97</v>
      </c>
      <c r="E4201">
        <v>2</v>
      </c>
      <c r="F4201">
        <v>5</v>
      </c>
      <c r="G4201">
        <v>5</v>
      </c>
      <c r="H4201" s="36">
        <v>2</v>
      </c>
    </row>
    <row r="4202" spans="1:8" x14ac:dyDescent="0.25">
      <c r="A4202" s="43">
        <v>2022</v>
      </c>
      <c r="B4202">
        <v>4</v>
      </c>
      <c r="C4202">
        <v>1</v>
      </c>
      <c r="D4202">
        <v>1</v>
      </c>
      <c r="E4202">
        <v>1</v>
      </c>
      <c r="F4202">
        <v>1</v>
      </c>
      <c r="G4202">
        <v>1</v>
      </c>
      <c r="H4202" s="36">
        <v>2</v>
      </c>
    </row>
    <row r="4203" spans="1:8" x14ac:dyDescent="0.25">
      <c r="A4203" s="43">
        <v>2023</v>
      </c>
      <c r="B4203">
        <v>4</v>
      </c>
      <c r="C4203">
        <v>1</v>
      </c>
      <c r="D4203">
        <v>1</v>
      </c>
      <c r="E4203">
        <v>1</v>
      </c>
      <c r="F4203">
        <v>1</v>
      </c>
      <c r="G4203">
        <v>2</v>
      </c>
      <c r="H4203" s="36">
        <v>2</v>
      </c>
    </row>
    <row r="4204" spans="1:8" x14ac:dyDescent="0.25">
      <c r="A4204" s="43">
        <v>2016</v>
      </c>
      <c r="B4204">
        <v>4</v>
      </c>
      <c r="C4204">
        <v>1</v>
      </c>
      <c r="D4204">
        <v>0.95</v>
      </c>
      <c r="E4204">
        <v>2</v>
      </c>
      <c r="F4204">
        <v>2</v>
      </c>
      <c r="G4204">
        <v>2</v>
      </c>
      <c r="H4204" s="36">
        <v>2</v>
      </c>
    </row>
    <row r="4205" spans="1:8" x14ac:dyDescent="0.25">
      <c r="A4205" s="43">
        <v>2013</v>
      </c>
      <c r="B4205">
        <v>4</v>
      </c>
      <c r="C4205">
        <v>1</v>
      </c>
      <c r="D4205">
        <v>0.99</v>
      </c>
      <c r="E4205">
        <v>2</v>
      </c>
      <c r="F4205">
        <v>1</v>
      </c>
      <c r="G4205">
        <v>1</v>
      </c>
      <c r="H4205" s="36">
        <v>2</v>
      </c>
    </row>
    <row r="4206" spans="1:8" x14ac:dyDescent="0.25">
      <c r="A4206" s="43">
        <v>2022</v>
      </c>
      <c r="B4206">
        <v>4</v>
      </c>
      <c r="C4206">
        <v>1</v>
      </c>
      <c r="D4206">
        <v>1</v>
      </c>
      <c r="E4206">
        <v>2</v>
      </c>
      <c r="F4206">
        <v>3</v>
      </c>
      <c r="G4206">
        <v>3</v>
      </c>
      <c r="H4206" s="36">
        <v>2</v>
      </c>
    </row>
    <row r="4207" spans="1:8" x14ac:dyDescent="0.25">
      <c r="A4207" s="43">
        <v>2023</v>
      </c>
      <c r="B4207">
        <v>4</v>
      </c>
      <c r="C4207">
        <v>1</v>
      </c>
      <c r="D4207">
        <v>0.93</v>
      </c>
      <c r="E4207">
        <v>2</v>
      </c>
      <c r="F4207">
        <v>1</v>
      </c>
      <c r="G4207">
        <v>1</v>
      </c>
      <c r="H4207" s="36">
        <v>2</v>
      </c>
    </row>
    <row r="4208" spans="1:8" x14ac:dyDescent="0.25">
      <c r="A4208" s="43">
        <v>2023</v>
      </c>
      <c r="B4208">
        <v>4</v>
      </c>
      <c r="C4208">
        <v>1</v>
      </c>
      <c r="D4208">
        <v>1</v>
      </c>
      <c r="E4208">
        <v>1</v>
      </c>
      <c r="F4208">
        <v>4</v>
      </c>
      <c r="G4208">
        <v>4</v>
      </c>
      <c r="H4208" s="36">
        <v>2</v>
      </c>
    </row>
    <row r="4209" spans="1:8" x14ac:dyDescent="0.25">
      <c r="A4209" s="43">
        <v>2019</v>
      </c>
      <c r="B4209">
        <v>3</v>
      </c>
      <c r="C4209">
        <v>1</v>
      </c>
      <c r="D4209">
        <v>0.68</v>
      </c>
      <c r="E4209">
        <v>1</v>
      </c>
      <c r="F4209">
        <v>1</v>
      </c>
      <c r="G4209">
        <v>1</v>
      </c>
      <c r="H4209" s="36">
        <v>2</v>
      </c>
    </row>
    <row r="4210" spans="1:8" x14ac:dyDescent="0.25">
      <c r="A4210" s="43">
        <v>2022</v>
      </c>
      <c r="B4210">
        <v>4</v>
      </c>
      <c r="C4210">
        <v>0.67</v>
      </c>
      <c r="D4210">
        <v>0.87</v>
      </c>
      <c r="E4210">
        <v>1</v>
      </c>
      <c r="F4210">
        <v>5</v>
      </c>
      <c r="G4210">
        <v>5</v>
      </c>
      <c r="H4210" s="36">
        <v>2</v>
      </c>
    </row>
    <row r="4211" spans="1:8" x14ac:dyDescent="0.25">
      <c r="A4211" s="43">
        <v>2023</v>
      </c>
      <c r="B4211">
        <v>4</v>
      </c>
      <c r="C4211">
        <v>1</v>
      </c>
      <c r="D4211">
        <v>1</v>
      </c>
      <c r="E4211">
        <v>2</v>
      </c>
      <c r="F4211">
        <v>1</v>
      </c>
      <c r="G4211">
        <v>1</v>
      </c>
      <c r="H4211" s="36">
        <v>2</v>
      </c>
    </row>
    <row r="4212" spans="1:8" x14ac:dyDescent="0.25">
      <c r="A4212" s="43">
        <v>2015</v>
      </c>
      <c r="B4212">
        <v>3</v>
      </c>
      <c r="C4212">
        <v>1</v>
      </c>
      <c r="D4212">
        <v>0.61</v>
      </c>
      <c r="E4212">
        <v>2</v>
      </c>
      <c r="F4212">
        <v>1</v>
      </c>
      <c r="G4212">
        <v>3</v>
      </c>
      <c r="H4212" s="36">
        <v>2</v>
      </c>
    </row>
    <row r="4213" spans="1:8" x14ac:dyDescent="0.25">
      <c r="A4213" s="43">
        <v>2022</v>
      </c>
      <c r="B4213">
        <v>4</v>
      </c>
      <c r="C4213">
        <v>1</v>
      </c>
      <c r="D4213">
        <v>1</v>
      </c>
      <c r="E4213">
        <v>1</v>
      </c>
      <c r="F4213">
        <v>1</v>
      </c>
      <c r="G4213">
        <v>3</v>
      </c>
      <c r="H4213" s="36">
        <v>2</v>
      </c>
    </row>
    <row r="4214" spans="1:8" x14ac:dyDescent="0.25">
      <c r="A4214" s="43">
        <v>2022</v>
      </c>
      <c r="B4214">
        <v>1</v>
      </c>
      <c r="C4214">
        <v>0.5</v>
      </c>
      <c r="D4214">
        <v>0.43</v>
      </c>
      <c r="E4214">
        <v>1</v>
      </c>
      <c r="F4214">
        <v>13</v>
      </c>
      <c r="G4214">
        <v>15</v>
      </c>
      <c r="H4214" s="36">
        <v>2</v>
      </c>
    </row>
    <row r="4215" spans="1:8" x14ac:dyDescent="0.25">
      <c r="A4215" s="43">
        <v>2019</v>
      </c>
      <c r="B4215">
        <v>2</v>
      </c>
      <c r="C4215">
        <v>0</v>
      </c>
      <c r="D4215">
        <v>7.0000000000000007E-2</v>
      </c>
      <c r="E4215">
        <v>1</v>
      </c>
      <c r="F4215">
        <v>2</v>
      </c>
      <c r="G4215">
        <v>5</v>
      </c>
      <c r="H4215" s="36">
        <v>2</v>
      </c>
    </row>
    <row r="4216" spans="1:8" x14ac:dyDescent="0.25">
      <c r="A4216" s="43">
        <v>2018</v>
      </c>
      <c r="B4216">
        <v>4</v>
      </c>
      <c r="C4216">
        <v>0.98</v>
      </c>
      <c r="D4216">
        <v>0.99</v>
      </c>
      <c r="E4216">
        <v>1</v>
      </c>
      <c r="F4216">
        <v>3</v>
      </c>
      <c r="G4216">
        <v>9</v>
      </c>
      <c r="H4216" s="36">
        <v>2</v>
      </c>
    </row>
    <row r="4217" spans="1:8" x14ac:dyDescent="0.25">
      <c r="A4217" s="43">
        <v>2023</v>
      </c>
      <c r="B4217">
        <v>4</v>
      </c>
      <c r="C4217">
        <v>1</v>
      </c>
      <c r="D4217">
        <v>1</v>
      </c>
      <c r="E4217">
        <v>1</v>
      </c>
      <c r="F4217">
        <v>2</v>
      </c>
      <c r="G4217">
        <v>4</v>
      </c>
      <c r="H4217" s="36">
        <v>2</v>
      </c>
    </row>
    <row r="4218" spans="1:8" x14ac:dyDescent="0.25">
      <c r="A4218" s="43">
        <v>2016</v>
      </c>
      <c r="B4218">
        <v>3</v>
      </c>
      <c r="C4218">
        <v>0.97</v>
      </c>
      <c r="D4218">
        <v>0.99</v>
      </c>
      <c r="E4218">
        <v>2</v>
      </c>
      <c r="F4218">
        <v>4</v>
      </c>
      <c r="G4218">
        <v>5</v>
      </c>
      <c r="H4218" s="36">
        <v>2</v>
      </c>
    </row>
    <row r="4219" spans="1:8" x14ac:dyDescent="0.25">
      <c r="A4219" s="43">
        <v>2023</v>
      </c>
      <c r="B4219">
        <v>4</v>
      </c>
      <c r="C4219">
        <v>0.96</v>
      </c>
      <c r="D4219">
        <v>0.99</v>
      </c>
      <c r="E4219">
        <v>1</v>
      </c>
      <c r="F4219">
        <v>3</v>
      </c>
      <c r="G4219">
        <v>3</v>
      </c>
      <c r="H4219" s="36">
        <v>2</v>
      </c>
    </row>
    <row r="4220" spans="1:8" x14ac:dyDescent="0.25">
      <c r="A4220" s="43">
        <v>2023</v>
      </c>
      <c r="B4220">
        <v>4</v>
      </c>
      <c r="C4220">
        <v>1</v>
      </c>
      <c r="D4220">
        <v>1</v>
      </c>
      <c r="E4220">
        <v>2</v>
      </c>
      <c r="F4220">
        <v>1</v>
      </c>
      <c r="G4220">
        <v>1</v>
      </c>
      <c r="H4220" s="36">
        <v>2</v>
      </c>
    </row>
    <row r="4221" spans="1:8" x14ac:dyDescent="0.25">
      <c r="A4221" s="43">
        <v>2023</v>
      </c>
      <c r="B4221">
        <v>4</v>
      </c>
      <c r="C4221">
        <v>0.9</v>
      </c>
      <c r="D4221">
        <v>1</v>
      </c>
      <c r="E4221">
        <v>2</v>
      </c>
      <c r="F4221">
        <v>2</v>
      </c>
      <c r="G4221">
        <v>2</v>
      </c>
      <c r="H4221" s="36">
        <v>2</v>
      </c>
    </row>
    <row r="4222" spans="1:8" x14ac:dyDescent="0.25">
      <c r="A4222" s="43">
        <v>2014</v>
      </c>
      <c r="B4222">
        <v>4</v>
      </c>
      <c r="C4222">
        <v>1</v>
      </c>
      <c r="D4222">
        <v>0.97</v>
      </c>
      <c r="E4222">
        <v>1</v>
      </c>
      <c r="F4222">
        <v>1</v>
      </c>
      <c r="G4222">
        <v>1</v>
      </c>
      <c r="H4222" s="36">
        <v>2</v>
      </c>
    </row>
    <row r="4223" spans="1:8" x14ac:dyDescent="0.25">
      <c r="A4223" s="43">
        <v>2019</v>
      </c>
      <c r="B4223">
        <v>0</v>
      </c>
      <c r="D4223">
        <v>0</v>
      </c>
      <c r="E4223">
        <v>1</v>
      </c>
      <c r="F4223">
        <v>1</v>
      </c>
      <c r="G4223">
        <v>1</v>
      </c>
      <c r="H4223" s="36">
        <v>2</v>
      </c>
    </row>
    <row r="4224" spans="1:8" x14ac:dyDescent="0.25">
      <c r="A4224" s="43">
        <v>2022</v>
      </c>
      <c r="B4224">
        <v>4</v>
      </c>
      <c r="C4224">
        <v>1</v>
      </c>
      <c r="D4224">
        <v>0.97</v>
      </c>
      <c r="E4224">
        <v>2</v>
      </c>
      <c r="F4224">
        <v>1</v>
      </c>
      <c r="G4224">
        <v>1</v>
      </c>
      <c r="H4224" s="36">
        <v>2</v>
      </c>
    </row>
    <row r="4225" spans="1:8" x14ac:dyDescent="0.25">
      <c r="A4225" s="43">
        <v>2023</v>
      </c>
      <c r="B4225">
        <v>4</v>
      </c>
      <c r="C4225">
        <v>1</v>
      </c>
      <c r="D4225">
        <v>0.99</v>
      </c>
      <c r="E4225">
        <v>2</v>
      </c>
      <c r="F4225">
        <v>2</v>
      </c>
      <c r="G4225">
        <v>2</v>
      </c>
      <c r="H4225" s="36">
        <v>2</v>
      </c>
    </row>
    <row r="4226" spans="1:8" x14ac:dyDescent="0.25">
      <c r="A4226" s="43">
        <v>2023</v>
      </c>
      <c r="B4226">
        <v>4</v>
      </c>
      <c r="C4226">
        <v>1</v>
      </c>
      <c r="D4226">
        <v>0.5</v>
      </c>
      <c r="E4226">
        <v>1</v>
      </c>
      <c r="F4226">
        <v>4</v>
      </c>
      <c r="G4226">
        <v>6</v>
      </c>
      <c r="H4226" s="36">
        <v>2</v>
      </c>
    </row>
    <row r="4227" spans="1:8" x14ac:dyDescent="0.25">
      <c r="A4227" s="43">
        <v>2014</v>
      </c>
      <c r="B4227">
        <v>4</v>
      </c>
      <c r="C4227">
        <v>1</v>
      </c>
      <c r="D4227">
        <v>0.99</v>
      </c>
      <c r="E4227">
        <v>2</v>
      </c>
      <c r="F4227">
        <v>8</v>
      </c>
      <c r="G4227">
        <v>9</v>
      </c>
      <c r="H4227" s="36">
        <v>2</v>
      </c>
    </row>
    <row r="4228" spans="1:8" x14ac:dyDescent="0.25">
      <c r="A4228" s="43">
        <v>2015</v>
      </c>
      <c r="B4228">
        <v>4</v>
      </c>
      <c r="C4228">
        <v>1</v>
      </c>
      <c r="D4228">
        <v>0.99</v>
      </c>
      <c r="E4228">
        <v>1</v>
      </c>
      <c r="F4228">
        <v>1</v>
      </c>
      <c r="G4228">
        <v>1</v>
      </c>
      <c r="H4228" s="36">
        <v>2</v>
      </c>
    </row>
    <row r="4229" spans="1:8" x14ac:dyDescent="0.25">
      <c r="A4229" s="43">
        <v>2017</v>
      </c>
      <c r="B4229">
        <v>0</v>
      </c>
      <c r="D4229">
        <v>0</v>
      </c>
      <c r="E4229">
        <v>1</v>
      </c>
      <c r="F4229">
        <v>1</v>
      </c>
      <c r="G4229">
        <v>3</v>
      </c>
      <c r="H4229" s="36">
        <v>2</v>
      </c>
    </row>
    <row r="4230" spans="1:8" x14ac:dyDescent="0.25">
      <c r="A4230" s="43">
        <v>2021</v>
      </c>
      <c r="B4230">
        <v>4</v>
      </c>
      <c r="C4230">
        <v>1</v>
      </c>
      <c r="D4230">
        <v>0.96</v>
      </c>
      <c r="E4230">
        <v>2</v>
      </c>
      <c r="F4230">
        <v>2</v>
      </c>
      <c r="G4230">
        <v>2</v>
      </c>
      <c r="H4230" s="36">
        <v>2</v>
      </c>
    </row>
    <row r="4231" spans="1:8" x14ac:dyDescent="0.25">
      <c r="A4231" s="43">
        <v>2022</v>
      </c>
      <c r="B4231">
        <v>4</v>
      </c>
      <c r="C4231">
        <v>1</v>
      </c>
      <c r="D4231">
        <v>0.9</v>
      </c>
      <c r="E4231">
        <v>1</v>
      </c>
      <c r="F4231">
        <v>2</v>
      </c>
      <c r="G4231">
        <v>2</v>
      </c>
      <c r="H4231" s="36">
        <v>2</v>
      </c>
    </row>
    <row r="4232" spans="1:8" x14ac:dyDescent="0.25">
      <c r="A4232" s="43">
        <v>2017</v>
      </c>
      <c r="B4232">
        <v>0</v>
      </c>
      <c r="E4232">
        <v>1</v>
      </c>
      <c r="F4232">
        <v>3</v>
      </c>
      <c r="G4232">
        <v>3</v>
      </c>
      <c r="H4232" s="36">
        <v>2</v>
      </c>
    </row>
    <row r="4233" spans="1:8" x14ac:dyDescent="0.25">
      <c r="A4233" s="43">
        <v>2014</v>
      </c>
      <c r="B4233">
        <v>4</v>
      </c>
      <c r="C4233">
        <v>1</v>
      </c>
      <c r="D4233">
        <v>0.92</v>
      </c>
      <c r="E4233">
        <v>2</v>
      </c>
      <c r="F4233">
        <v>1</v>
      </c>
      <c r="G4233">
        <v>3</v>
      </c>
      <c r="H4233" s="36">
        <v>2</v>
      </c>
    </row>
    <row r="4234" spans="1:8" x14ac:dyDescent="0.25">
      <c r="A4234" s="43">
        <v>2018</v>
      </c>
      <c r="B4234">
        <v>4</v>
      </c>
      <c r="C4234">
        <v>1</v>
      </c>
      <c r="D4234">
        <v>0.71</v>
      </c>
      <c r="E4234">
        <v>2</v>
      </c>
      <c r="F4234">
        <v>2</v>
      </c>
      <c r="G4234">
        <v>2</v>
      </c>
      <c r="H4234" s="36">
        <v>2</v>
      </c>
    </row>
    <row r="4235" spans="1:8" x14ac:dyDescent="0.25">
      <c r="A4235" s="43">
        <v>2023</v>
      </c>
      <c r="B4235">
        <v>0</v>
      </c>
      <c r="D4235">
        <v>0.4</v>
      </c>
      <c r="E4235">
        <v>1</v>
      </c>
      <c r="F4235">
        <v>1</v>
      </c>
      <c r="G4235">
        <v>1</v>
      </c>
      <c r="H4235" s="36">
        <v>2</v>
      </c>
    </row>
    <row r="4236" spans="1:8" x14ac:dyDescent="0.25">
      <c r="A4236" s="43">
        <v>2023</v>
      </c>
      <c r="B4236">
        <v>0</v>
      </c>
      <c r="E4236">
        <v>1</v>
      </c>
      <c r="F4236">
        <v>1</v>
      </c>
      <c r="G4236">
        <v>2</v>
      </c>
      <c r="H4236" s="36">
        <v>2</v>
      </c>
    </row>
    <row r="4237" spans="1:8" x14ac:dyDescent="0.25">
      <c r="A4237" s="43">
        <v>2023</v>
      </c>
      <c r="B4237">
        <v>4</v>
      </c>
      <c r="C4237">
        <v>1</v>
      </c>
      <c r="D4237">
        <v>0.99</v>
      </c>
      <c r="E4237">
        <v>1</v>
      </c>
      <c r="F4237">
        <v>1</v>
      </c>
      <c r="G4237">
        <v>1</v>
      </c>
      <c r="H4237" s="36">
        <v>2</v>
      </c>
    </row>
    <row r="4238" spans="1:8" x14ac:dyDescent="0.25">
      <c r="A4238" s="43">
        <v>2023</v>
      </c>
      <c r="B4238">
        <v>3</v>
      </c>
      <c r="C4238">
        <v>1</v>
      </c>
      <c r="D4238">
        <v>0.79</v>
      </c>
      <c r="E4238">
        <v>2</v>
      </c>
      <c r="F4238">
        <v>3</v>
      </c>
      <c r="G4238">
        <v>3</v>
      </c>
      <c r="H4238" s="36">
        <v>2</v>
      </c>
    </row>
    <row r="4239" spans="1:8" x14ac:dyDescent="0.25">
      <c r="A4239" s="43">
        <v>2019</v>
      </c>
      <c r="B4239">
        <v>1</v>
      </c>
      <c r="C4239">
        <v>0.7</v>
      </c>
      <c r="D4239">
        <v>0.72</v>
      </c>
      <c r="E4239">
        <v>1</v>
      </c>
      <c r="F4239">
        <v>2</v>
      </c>
      <c r="G4239">
        <v>5</v>
      </c>
      <c r="H4239" s="36">
        <v>2</v>
      </c>
    </row>
    <row r="4240" spans="1:8" x14ac:dyDescent="0.25">
      <c r="A4240" s="43">
        <v>2013</v>
      </c>
      <c r="B4240">
        <v>4</v>
      </c>
      <c r="C4240">
        <v>1</v>
      </c>
      <c r="D4240">
        <v>0.97</v>
      </c>
      <c r="E4240">
        <v>2</v>
      </c>
      <c r="F4240">
        <v>2</v>
      </c>
      <c r="G4240">
        <v>2</v>
      </c>
      <c r="H4240" s="36">
        <v>2</v>
      </c>
    </row>
    <row r="4241" spans="1:8" x14ac:dyDescent="0.25">
      <c r="A4241" s="43">
        <v>2014</v>
      </c>
      <c r="B4241">
        <v>4</v>
      </c>
      <c r="C4241">
        <v>1</v>
      </c>
      <c r="D4241">
        <v>1</v>
      </c>
      <c r="E4241">
        <v>2</v>
      </c>
      <c r="F4241">
        <v>1</v>
      </c>
      <c r="G4241">
        <v>1</v>
      </c>
      <c r="H4241" s="36">
        <v>2</v>
      </c>
    </row>
    <row r="4242" spans="1:8" x14ac:dyDescent="0.25">
      <c r="A4242" s="43">
        <v>2023</v>
      </c>
      <c r="B4242">
        <v>4</v>
      </c>
      <c r="C4242">
        <v>1</v>
      </c>
      <c r="D4242">
        <v>1</v>
      </c>
      <c r="E4242">
        <v>1</v>
      </c>
      <c r="F4242">
        <v>1</v>
      </c>
      <c r="G4242">
        <v>2</v>
      </c>
      <c r="H4242" s="36">
        <v>2</v>
      </c>
    </row>
    <row r="4243" spans="1:8" x14ac:dyDescent="0.25">
      <c r="A4243" s="43">
        <v>2016</v>
      </c>
      <c r="B4243">
        <v>4</v>
      </c>
      <c r="C4243">
        <v>1</v>
      </c>
      <c r="D4243">
        <v>1</v>
      </c>
      <c r="E4243">
        <v>2</v>
      </c>
      <c r="F4243">
        <v>1</v>
      </c>
      <c r="G4243">
        <v>1</v>
      </c>
      <c r="H4243" s="36">
        <v>2</v>
      </c>
    </row>
    <row r="4244" spans="1:8" x14ac:dyDescent="0.25">
      <c r="A4244" s="43">
        <v>2018</v>
      </c>
      <c r="B4244">
        <v>4</v>
      </c>
      <c r="C4244">
        <v>1</v>
      </c>
      <c r="D4244">
        <v>0.97</v>
      </c>
      <c r="E4244">
        <v>1</v>
      </c>
      <c r="F4244">
        <v>1</v>
      </c>
      <c r="G4244">
        <v>3</v>
      </c>
      <c r="H4244" s="36">
        <v>2</v>
      </c>
    </row>
    <row r="4245" spans="1:8" x14ac:dyDescent="0.25">
      <c r="A4245" s="43">
        <v>2015</v>
      </c>
      <c r="B4245">
        <v>3</v>
      </c>
      <c r="C4245">
        <v>1</v>
      </c>
      <c r="D4245">
        <v>0.53</v>
      </c>
      <c r="E4245">
        <v>2</v>
      </c>
      <c r="F4245">
        <v>1</v>
      </c>
      <c r="G4245">
        <v>3</v>
      </c>
      <c r="H4245" s="36">
        <v>2</v>
      </c>
    </row>
    <row r="4246" spans="1:8" x14ac:dyDescent="0.25">
      <c r="A4246" s="43">
        <v>2018</v>
      </c>
      <c r="B4246">
        <v>4</v>
      </c>
      <c r="C4246">
        <v>1</v>
      </c>
      <c r="D4246">
        <v>0.87</v>
      </c>
      <c r="E4246">
        <v>1</v>
      </c>
      <c r="F4246">
        <v>2</v>
      </c>
      <c r="G4246">
        <v>4</v>
      </c>
      <c r="H4246" s="36">
        <v>2</v>
      </c>
    </row>
    <row r="4247" spans="1:8" x14ac:dyDescent="0.25">
      <c r="A4247" s="43">
        <v>2017</v>
      </c>
      <c r="B4247">
        <v>4</v>
      </c>
      <c r="C4247">
        <v>1</v>
      </c>
      <c r="D4247">
        <v>1</v>
      </c>
      <c r="E4247">
        <v>1</v>
      </c>
      <c r="F4247">
        <v>1</v>
      </c>
      <c r="G4247">
        <v>1</v>
      </c>
      <c r="H4247" s="36">
        <v>2</v>
      </c>
    </row>
    <row r="4248" spans="1:8" x14ac:dyDescent="0.25">
      <c r="A4248" s="43">
        <v>2017</v>
      </c>
      <c r="B4248">
        <v>3</v>
      </c>
      <c r="C4248">
        <v>1</v>
      </c>
      <c r="D4248">
        <v>0.64</v>
      </c>
      <c r="E4248">
        <v>2</v>
      </c>
      <c r="F4248">
        <v>12</v>
      </c>
      <c r="G4248">
        <v>13</v>
      </c>
      <c r="H4248" s="36">
        <v>2</v>
      </c>
    </row>
    <row r="4249" spans="1:8" x14ac:dyDescent="0.25">
      <c r="A4249" s="43">
        <v>2021</v>
      </c>
      <c r="B4249">
        <v>0</v>
      </c>
      <c r="D4249">
        <v>1</v>
      </c>
      <c r="E4249">
        <v>2</v>
      </c>
      <c r="F4249">
        <v>1</v>
      </c>
      <c r="G4249">
        <v>1</v>
      </c>
      <c r="H4249" s="36">
        <v>2</v>
      </c>
    </row>
    <row r="4250" spans="1:8" x14ac:dyDescent="0.25">
      <c r="A4250" s="43">
        <v>2019</v>
      </c>
      <c r="B4250">
        <v>4</v>
      </c>
      <c r="C4250">
        <v>1</v>
      </c>
      <c r="D4250">
        <v>1</v>
      </c>
      <c r="E4250">
        <v>1</v>
      </c>
      <c r="F4250">
        <v>4</v>
      </c>
      <c r="G4250">
        <v>4</v>
      </c>
      <c r="H4250" s="36">
        <v>2</v>
      </c>
    </row>
    <row r="4251" spans="1:8" x14ac:dyDescent="0.25">
      <c r="A4251" s="43">
        <v>2016</v>
      </c>
      <c r="B4251">
        <v>4</v>
      </c>
      <c r="C4251">
        <v>1</v>
      </c>
      <c r="D4251">
        <v>0.92</v>
      </c>
      <c r="E4251">
        <v>2</v>
      </c>
      <c r="F4251">
        <v>1</v>
      </c>
      <c r="G4251">
        <v>1</v>
      </c>
      <c r="H4251" s="36">
        <v>2</v>
      </c>
    </row>
    <row r="4252" spans="1:8" x14ac:dyDescent="0.25">
      <c r="A4252" s="43">
        <v>2023</v>
      </c>
      <c r="B4252">
        <v>4</v>
      </c>
      <c r="C4252">
        <v>1</v>
      </c>
      <c r="D4252">
        <v>0.96</v>
      </c>
      <c r="E4252">
        <v>2</v>
      </c>
      <c r="F4252">
        <v>2</v>
      </c>
      <c r="G4252">
        <v>2</v>
      </c>
      <c r="H4252" s="36">
        <v>2</v>
      </c>
    </row>
    <row r="4253" spans="1:8" x14ac:dyDescent="0.25">
      <c r="A4253" s="43">
        <v>2014</v>
      </c>
      <c r="B4253">
        <v>4</v>
      </c>
      <c r="C4253">
        <v>1</v>
      </c>
      <c r="D4253">
        <v>1</v>
      </c>
      <c r="E4253">
        <v>2</v>
      </c>
      <c r="F4253">
        <v>1</v>
      </c>
      <c r="G4253">
        <v>1</v>
      </c>
      <c r="H4253" s="36">
        <v>2</v>
      </c>
    </row>
    <row r="4254" spans="1:8" x14ac:dyDescent="0.25">
      <c r="A4254" s="43">
        <v>2015</v>
      </c>
      <c r="B4254">
        <v>4</v>
      </c>
      <c r="C4254">
        <v>1</v>
      </c>
      <c r="D4254">
        <v>1</v>
      </c>
      <c r="E4254">
        <v>2</v>
      </c>
      <c r="F4254">
        <v>1</v>
      </c>
      <c r="G4254">
        <v>1</v>
      </c>
      <c r="H4254" s="36">
        <v>2</v>
      </c>
    </row>
    <row r="4255" spans="1:8" x14ac:dyDescent="0.25">
      <c r="A4255" s="43">
        <v>2016</v>
      </c>
      <c r="B4255">
        <v>2</v>
      </c>
      <c r="C4255">
        <v>0.38</v>
      </c>
      <c r="D4255">
        <v>0.61</v>
      </c>
      <c r="E4255">
        <v>1</v>
      </c>
      <c r="F4255">
        <v>1</v>
      </c>
      <c r="G4255">
        <v>3</v>
      </c>
      <c r="H4255" s="36">
        <v>2</v>
      </c>
    </row>
    <row r="4256" spans="1:8" x14ac:dyDescent="0.25">
      <c r="A4256" s="43">
        <v>2020</v>
      </c>
      <c r="B4256">
        <v>4</v>
      </c>
      <c r="C4256">
        <v>1</v>
      </c>
      <c r="D4256">
        <v>0.89</v>
      </c>
      <c r="E4256">
        <v>2</v>
      </c>
      <c r="F4256">
        <v>2</v>
      </c>
      <c r="G4256">
        <v>2</v>
      </c>
      <c r="H4256" s="36">
        <v>2</v>
      </c>
    </row>
    <row r="4257" spans="1:8" x14ac:dyDescent="0.25">
      <c r="A4257" s="43">
        <v>2021</v>
      </c>
      <c r="B4257">
        <v>4</v>
      </c>
      <c r="C4257">
        <v>1</v>
      </c>
      <c r="D4257">
        <v>1</v>
      </c>
      <c r="E4257">
        <v>2</v>
      </c>
      <c r="F4257">
        <v>4</v>
      </c>
      <c r="G4257">
        <v>4</v>
      </c>
      <c r="H4257" s="36">
        <v>2</v>
      </c>
    </row>
    <row r="4258" spans="1:8" x14ac:dyDescent="0.25">
      <c r="A4258" s="43">
        <v>2016</v>
      </c>
      <c r="B4258">
        <v>4</v>
      </c>
      <c r="C4258">
        <v>1</v>
      </c>
      <c r="D4258">
        <v>0.56000000000000005</v>
      </c>
      <c r="E4258">
        <v>2</v>
      </c>
      <c r="F4258">
        <v>1</v>
      </c>
      <c r="G4258">
        <v>1</v>
      </c>
      <c r="H4258" s="36">
        <v>2</v>
      </c>
    </row>
    <row r="4259" spans="1:8" x14ac:dyDescent="0.25">
      <c r="A4259" s="43">
        <v>2019</v>
      </c>
      <c r="B4259">
        <v>4</v>
      </c>
      <c r="C4259">
        <v>1</v>
      </c>
      <c r="D4259">
        <v>1</v>
      </c>
      <c r="E4259">
        <v>2</v>
      </c>
      <c r="F4259">
        <v>1</v>
      </c>
      <c r="G4259">
        <v>1</v>
      </c>
      <c r="H4259" s="36">
        <v>2</v>
      </c>
    </row>
    <row r="4260" spans="1:8" x14ac:dyDescent="0.25">
      <c r="A4260" s="43">
        <v>2012</v>
      </c>
      <c r="B4260">
        <v>2</v>
      </c>
      <c r="C4260">
        <v>0.11</v>
      </c>
      <c r="D4260">
        <v>0</v>
      </c>
      <c r="E4260">
        <v>1</v>
      </c>
      <c r="F4260">
        <v>1</v>
      </c>
      <c r="G4260">
        <v>1</v>
      </c>
      <c r="H4260" s="36">
        <v>2</v>
      </c>
    </row>
    <row r="4261" spans="1:8" x14ac:dyDescent="0.25">
      <c r="A4261" s="43">
        <v>2018</v>
      </c>
      <c r="B4261">
        <v>4</v>
      </c>
      <c r="C4261">
        <v>1</v>
      </c>
      <c r="D4261">
        <v>1</v>
      </c>
      <c r="E4261">
        <v>2</v>
      </c>
      <c r="F4261">
        <v>1</v>
      </c>
      <c r="G4261">
        <v>1</v>
      </c>
      <c r="H4261" s="36">
        <v>2</v>
      </c>
    </row>
    <row r="4262" spans="1:8" x14ac:dyDescent="0.25">
      <c r="A4262" s="43">
        <v>2022</v>
      </c>
      <c r="B4262">
        <v>4</v>
      </c>
      <c r="C4262">
        <v>1</v>
      </c>
      <c r="D4262">
        <v>1</v>
      </c>
      <c r="E4262">
        <v>1</v>
      </c>
      <c r="F4262">
        <v>11</v>
      </c>
      <c r="G4262">
        <v>11</v>
      </c>
      <c r="H4262" s="36">
        <v>2</v>
      </c>
    </row>
    <row r="4263" spans="1:8" x14ac:dyDescent="0.25">
      <c r="A4263" s="43">
        <v>2016</v>
      </c>
      <c r="B4263">
        <v>4</v>
      </c>
      <c r="C4263">
        <v>1</v>
      </c>
      <c r="D4263">
        <v>0.02</v>
      </c>
      <c r="E4263">
        <v>2</v>
      </c>
      <c r="F4263">
        <v>1</v>
      </c>
      <c r="G4263">
        <v>2</v>
      </c>
      <c r="H4263" s="36">
        <v>2</v>
      </c>
    </row>
    <row r="4264" spans="1:8" x14ac:dyDescent="0.25">
      <c r="A4264" s="43">
        <v>2020</v>
      </c>
      <c r="B4264">
        <v>0</v>
      </c>
      <c r="D4264">
        <v>0</v>
      </c>
      <c r="E4264">
        <v>1</v>
      </c>
      <c r="F4264">
        <v>1</v>
      </c>
      <c r="G4264">
        <v>3</v>
      </c>
      <c r="H4264" s="36">
        <v>2</v>
      </c>
    </row>
    <row r="4265" spans="1:8" x14ac:dyDescent="0.25">
      <c r="A4265" s="43">
        <v>2023</v>
      </c>
      <c r="B4265">
        <v>0</v>
      </c>
      <c r="E4265">
        <v>1</v>
      </c>
      <c r="F4265">
        <v>1</v>
      </c>
      <c r="G4265">
        <v>1</v>
      </c>
      <c r="H4265" s="36">
        <v>2</v>
      </c>
    </row>
    <row r="4266" spans="1:8" x14ac:dyDescent="0.25">
      <c r="A4266" s="43">
        <v>2018</v>
      </c>
      <c r="B4266">
        <v>1</v>
      </c>
      <c r="C4266">
        <v>0.5</v>
      </c>
      <c r="D4266">
        <v>0.1</v>
      </c>
      <c r="E4266">
        <v>1</v>
      </c>
      <c r="F4266">
        <v>1</v>
      </c>
      <c r="G4266">
        <v>1</v>
      </c>
      <c r="H4266" s="36">
        <v>2</v>
      </c>
    </row>
    <row r="4267" spans="1:8" x14ac:dyDescent="0.25">
      <c r="A4267" s="43">
        <v>2015</v>
      </c>
      <c r="B4267">
        <v>4</v>
      </c>
      <c r="C4267">
        <v>1</v>
      </c>
      <c r="D4267">
        <v>1</v>
      </c>
      <c r="E4267">
        <v>2</v>
      </c>
      <c r="F4267">
        <v>1</v>
      </c>
      <c r="G4267">
        <v>3</v>
      </c>
      <c r="H4267" s="36">
        <v>2</v>
      </c>
    </row>
    <row r="4268" spans="1:8" x14ac:dyDescent="0.25">
      <c r="A4268" s="43">
        <v>2014</v>
      </c>
      <c r="B4268">
        <v>0</v>
      </c>
      <c r="E4268">
        <v>1</v>
      </c>
      <c r="F4268">
        <v>1</v>
      </c>
      <c r="G4268">
        <v>1</v>
      </c>
      <c r="H4268" s="36">
        <v>2</v>
      </c>
    </row>
    <row r="4269" spans="1:8" x14ac:dyDescent="0.25">
      <c r="A4269" s="43">
        <v>2018</v>
      </c>
      <c r="B4269">
        <v>4</v>
      </c>
      <c r="C4269">
        <v>0.92</v>
      </c>
      <c r="D4269">
        <v>1</v>
      </c>
      <c r="E4269">
        <v>1</v>
      </c>
      <c r="F4269">
        <v>4</v>
      </c>
      <c r="G4269">
        <v>12</v>
      </c>
      <c r="H4269" s="36">
        <v>2</v>
      </c>
    </row>
    <row r="4270" spans="1:8" x14ac:dyDescent="0.25">
      <c r="A4270" s="43">
        <v>2023</v>
      </c>
      <c r="B4270">
        <v>4</v>
      </c>
      <c r="C4270">
        <v>1</v>
      </c>
      <c r="D4270">
        <v>0.97</v>
      </c>
      <c r="E4270">
        <v>2</v>
      </c>
      <c r="F4270">
        <v>1</v>
      </c>
      <c r="G4270">
        <v>1</v>
      </c>
      <c r="H4270" s="36">
        <v>2</v>
      </c>
    </row>
    <row r="4271" spans="1:8" x14ac:dyDescent="0.25">
      <c r="A4271" s="43">
        <v>2014</v>
      </c>
      <c r="B4271">
        <v>1</v>
      </c>
      <c r="C4271">
        <v>1</v>
      </c>
      <c r="D4271">
        <v>0.91</v>
      </c>
      <c r="E4271">
        <v>2</v>
      </c>
      <c r="F4271">
        <v>1</v>
      </c>
      <c r="G4271">
        <v>1</v>
      </c>
      <c r="H4271" s="36">
        <v>2</v>
      </c>
    </row>
    <row r="4272" spans="1:8" x14ac:dyDescent="0.25">
      <c r="A4272" s="43">
        <v>2016</v>
      </c>
      <c r="B4272">
        <v>4</v>
      </c>
      <c r="C4272">
        <v>1</v>
      </c>
      <c r="D4272">
        <v>1</v>
      </c>
      <c r="E4272">
        <v>1</v>
      </c>
      <c r="F4272">
        <v>4</v>
      </c>
      <c r="G4272">
        <v>5</v>
      </c>
      <c r="H4272" s="36">
        <v>2</v>
      </c>
    </row>
    <row r="4273" spans="1:8" x14ac:dyDescent="0.25">
      <c r="A4273" s="43">
        <v>2019</v>
      </c>
      <c r="B4273">
        <v>2</v>
      </c>
      <c r="C4273">
        <v>0</v>
      </c>
      <c r="D4273">
        <v>0.67</v>
      </c>
      <c r="E4273">
        <v>1</v>
      </c>
      <c r="F4273">
        <v>2</v>
      </c>
      <c r="G4273">
        <v>6</v>
      </c>
      <c r="H4273" s="36">
        <v>2</v>
      </c>
    </row>
    <row r="4274" spans="1:8" x14ac:dyDescent="0.25">
      <c r="A4274" s="43">
        <v>2023</v>
      </c>
      <c r="B4274">
        <v>4</v>
      </c>
      <c r="C4274">
        <v>1</v>
      </c>
      <c r="D4274">
        <v>1</v>
      </c>
      <c r="E4274">
        <v>2</v>
      </c>
      <c r="F4274">
        <v>1</v>
      </c>
      <c r="G4274">
        <v>1</v>
      </c>
      <c r="H4274" s="36">
        <v>1</v>
      </c>
    </row>
    <row r="4275" spans="1:8" x14ac:dyDescent="0.25">
      <c r="A4275" s="43">
        <v>2017</v>
      </c>
      <c r="B4275">
        <v>4</v>
      </c>
      <c r="C4275">
        <v>1</v>
      </c>
      <c r="D4275">
        <v>1</v>
      </c>
      <c r="E4275">
        <v>2</v>
      </c>
      <c r="F4275">
        <v>1</v>
      </c>
      <c r="G4275">
        <v>1</v>
      </c>
      <c r="H4275" s="36">
        <v>2</v>
      </c>
    </row>
    <row r="4276" spans="1:8" x14ac:dyDescent="0.25">
      <c r="A4276" s="43">
        <v>2016</v>
      </c>
      <c r="B4276">
        <v>3</v>
      </c>
      <c r="C4276">
        <v>1</v>
      </c>
      <c r="D4276">
        <v>0.69</v>
      </c>
      <c r="E4276">
        <v>1</v>
      </c>
      <c r="F4276">
        <v>1</v>
      </c>
      <c r="G4276">
        <v>1</v>
      </c>
      <c r="H4276" s="36">
        <v>2</v>
      </c>
    </row>
    <row r="4277" spans="1:8" x14ac:dyDescent="0.25">
      <c r="A4277" s="43">
        <v>2023</v>
      </c>
      <c r="B4277">
        <v>3</v>
      </c>
      <c r="C4277">
        <v>1</v>
      </c>
      <c r="D4277">
        <v>1</v>
      </c>
      <c r="E4277">
        <v>1</v>
      </c>
      <c r="F4277">
        <v>1</v>
      </c>
      <c r="G4277">
        <v>1</v>
      </c>
      <c r="H4277" s="36">
        <v>2</v>
      </c>
    </row>
    <row r="4278" spans="1:8" x14ac:dyDescent="0.25">
      <c r="A4278" s="43">
        <v>2024</v>
      </c>
      <c r="B4278">
        <v>4</v>
      </c>
      <c r="C4278">
        <v>1</v>
      </c>
      <c r="D4278">
        <v>0.99</v>
      </c>
      <c r="E4278">
        <v>1</v>
      </c>
      <c r="F4278">
        <v>10</v>
      </c>
      <c r="G4278">
        <v>11</v>
      </c>
      <c r="H4278" s="36">
        <v>2</v>
      </c>
    </row>
    <row r="4279" spans="1:8" x14ac:dyDescent="0.25">
      <c r="A4279" s="43">
        <v>2018</v>
      </c>
      <c r="B4279">
        <v>4</v>
      </c>
      <c r="C4279">
        <v>1</v>
      </c>
      <c r="D4279">
        <v>0.97</v>
      </c>
      <c r="E4279">
        <v>2</v>
      </c>
      <c r="F4279">
        <v>1</v>
      </c>
      <c r="G4279">
        <v>1</v>
      </c>
      <c r="H4279" s="36">
        <v>2</v>
      </c>
    </row>
    <row r="4280" spans="1:8" x14ac:dyDescent="0.25">
      <c r="A4280" s="43">
        <v>2019</v>
      </c>
      <c r="B4280">
        <v>4</v>
      </c>
      <c r="C4280">
        <v>1</v>
      </c>
      <c r="D4280">
        <v>0.89</v>
      </c>
      <c r="E4280">
        <v>1</v>
      </c>
      <c r="F4280">
        <v>7</v>
      </c>
      <c r="G4280">
        <v>8</v>
      </c>
      <c r="H4280" s="36">
        <v>2</v>
      </c>
    </row>
    <row r="4281" spans="1:8" x14ac:dyDescent="0.25">
      <c r="A4281" s="43">
        <v>2014</v>
      </c>
      <c r="B4281">
        <v>1</v>
      </c>
      <c r="C4281">
        <v>0.9</v>
      </c>
      <c r="D4281">
        <v>0.51</v>
      </c>
      <c r="E4281">
        <v>2</v>
      </c>
      <c r="F4281">
        <v>1</v>
      </c>
      <c r="G4281">
        <v>1</v>
      </c>
      <c r="H4281" s="36">
        <v>2</v>
      </c>
    </row>
    <row r="4282" spans="1:8" x14ac:dyDescent="0.25">
      <c r="A4282" s="43">
        <v>2023</v>
      </c>
      <c r="B4282">
        <v>4</v>
      </c>
      <c r="C4282">
        <v>1</v>
      </c>
      <c r="D4282">
        <v>0.96</v>
      </c>
      <c r="E4282">
        <v>1</v>
      </c>
      <c r="F4282">
        <v>1</v>
      </c>
      <c r="G4282">
        <v>1</v>
      </c>
      <c r="H4282" s="36">
        <v>2</v>
      </c>
    </row>
    <row r="4283" spans="1:8" x14ac:dyDescent="0.25">
      <c r="A4283" s="43">
        <v>2020</v>
      </c>
      <c r="B4283">
        <v>4</v>
      </c>
      <c r="C4283">
        <v>1</v>
      </c>
      <c r="D4283">
        <v>0.99</v>
      </c>
      <c r="E4283">
        <v>2</v>
      </c>
      <c r="F4283">
        <v>2</v>
      </c>
      <c r="G4283">
        <v>2</v>
      </c>
      <c r="H4283" s="36">
        <v>2</v>
      </c>
    </row>
    <row r="4284" spans="1:8" x14ac:dyDescent="0.25">
      <c r="A4284" s="43">
        <v>2023</v>
      </c>
      <c r="B4284">
        <v>2</v>
      </c>
      <c r="C4284">
        <v>0</v>
      </c>
      <c r="E4284">
        <v>1</v>
      </c>
      <c r="F4284">
        <v>1</v>
      </c>
      <c r="G4284">
        <v>1</v>
      </c>
      <c r="H4284" s="36">
        <v>2</v>
      </c>
    </row>
    <row r="4285" spans="1:8" x14ac:dyDescent="0.25">
      <c r="A4285" s="43">
        <v>2017</v>
      </c>
      <c r="B4285">
        <v>4</v>
      </c>
      <c r="C4285">
        <v>1</v>
      </c>
      <c r="D4285">
        <v>1</v>
      </c>
      <c r="E4285">
        <v>1</v>
      </c>
      <c r="F4285">
        <v>2</v>
      </c>
      <c r="G4285">
        <v>2</v>
      </c>
      <c r="H4285" s="36">
        <v>2</v>
      </c>
    </row>
    <row r="4286" spans="1:8" x14ac:dyDescent="0.25">
      <c r="A4286" s="43">
        <v>2015</v>
      </c>
      <c r="B4286">
        <v>2</v>
      </c>
      <c r="C4286">
        <v>0.2</v>
      </c>
      <c r="D4286">
        <v>0</v>
      </c>
      <c r="E4286">
        <v>1</v>
      </c>
      <c r="F4286">
        <v>1</v>
      </c>
      <c r="G4286">
        <v>2</v>
      </c>
      <c r="H4286" s="36">
        <v>2</v>
      </c>
    </row>
    <row r="4287" spans="1:8" x14ac:dyDescent="0.25">
      <c r="A4287" s="43">
        <v>2023</v>
      </c>
      <c r="B4287">
        <v>4</v>
      </c>
      <c r="C4287">
        <v>1</v>
      </c>
      <c r="D4287">
        <v>1</v>
      </c>
      <c r="E4287">
        <v>1</v>
      </c>
      <c r="F4287">
        <v>1</v>
      </c>
      <c r="G4287">
        <v>1</v>
      </c>
      <c r="H4287" s="36">
        <v>2</v>
      </c>
    </row>
    <row r="4288" spans="1:8" x14ac:dyDescent="0.25">
      <c r="A4288" s="43">
        <v>2015</v>
      </c>
      <c r="B4288">
        <v>4</v>
      </c>
      <c r="C4288">
        <v>1</v>
      </c>
      <c r="D4288">
        <v>0.8</v>
      </c>
      <c r="E4288">
        <v>2</v>
      </c>
      <c r="F4288">
        <v>1</v>
      </c>
      <c r="G4288">
        <v>2</v>
      </c>
      <c r="H4288" s="36">
        <v>2</v>
      </c>
    </row>
    <row r="4289" spans="1:8" x14ac:dyDescent="0.25">
      <c r="A4289" s="43">
        <v>2023</v>
      </c>
      <c r="B4289">
        <v>3</v>
      </c>
      <c r="C4289">
        <v>1</v>
      </c>
      <c r="D4289">
        <v>1</v>
      </c>
      <c r="E4289">
        <v>2</v>
      </c>
      <c r="F4289">
        <v>2</v>
      </c>
      <c r="G4289">
        <v>2</v>
      </c>
      <c r="H4289" s="36">
        <v>2</v>
      </c>
    </row>
    <row r="4290" spans="1:8" x14ac:dyDescent="0.25">
      <c r="A4290" s="43">
        <v>2016</v>
      </c>
      <c r="B4290">
        <v>4</v>
      </c>
      <c r="C4290">
        <v>1</v>
      </c>
      <c r="D4290">
        <v>0.96</v>
      </c>
      <c r="E4290">
        <v>2</v>
      </c>
      <c r="F4290">
        <v>1</v>
      </c>
      <c r="G4290">
        <v>1</v>
      </c>
      <c r="H4290" s="36">
        <v>2</v>
      </c>
    </row>
    <row r="4291" spans="1:8" x14ac:dyDescent="0.25">
      <c r="A4291" s="43">
        <v>2019</v>
      </c>
      <c r="B4291">
        <v>1</v>
      </c>
      <c r="C4291">
        <v>0.97</v>
      </c>
      <c r="D4291">
        <v>0.47</v>
      </c>
      <c r="E4291">
        <v>2</v>
      </c>
      <c r="F4291">
        <v>3</v>
      </c>
      <c r="G4291">
        <v>7</v>
      </c>
      <c r="H4291" s="36">
        <v>2</v>
      </c>
    </row>
    <row r="4292" spans="1:8" x14ac:dyDescent="0.25">
      <c r="A4292" s="43">
        <v>2016</v>
      </c>
      <c r="B4292">
        <v>4</v>
      </c>
      <c r="C4292">
        <v>1</v>
      </c>
      <c r="D4292">
        <v>0.96</v>
      </c>
      <c r="E4292">
        <v>0</v>
      </c>
      <c r="F4292">
        <v>2</v>
      </c>
      <c r="G4292">
        <v>2</v>
      </c>
      <c r="H4292" s="36">
        <v>2</v>
      </c>
    </row>
    <row r="4293" spans="1:8" x14ac:dyDescent="0.25">
      <c r="A4293" s="43">
        <v>2013</v>
      </c>
      <c r="B4293">
        <v>4</v>
      </c>
      <c r="C4293">
        <v>1</v>
      </c>
      <c r="D4293">
        <v>1</v>
      </c>
      <c r="E4293">
        <v>1</v>
      </c>
      <c r="F4293">
        <v>2</v>
      </c>
      <c r="G4293">
        <v>2</v>
      </c>
      <c r="H4293" s="36">
        <v>2</v>
      </c>
    </row>
    <row r="4294" spans="1:8" x14ac:dyDescent="0.25">
      <c r="A4294" s="43">
        <v>2023</v>
      </c>
      <c r="B4294">
        <v>4</v>
      </c>
      <c r="C4294">
        <v>1</v>
      </c>
      <c r="D4294">
        <v>1</v>
      </c>
      <c r="E4294">
        <v>1</v>
      </c>
      <c r="F4294">
        <v>3</v>
      </c>
      <c r="G4294">
        <v>3</v>
      </c>
      <c r="H4294" s="36">
        <v>2</v>
      </c>
    </row>
    <row r="4295" spans="1:8" x14ac:dyDescent="0.25">
      <c r="A4295" s="43">
        <v>2023</v>
      </c>
      <c r="B4295">
        <v>4</v>
      </c>
      <c r="C4295">
        <v>1</v>
      </c>
      <c r="D4295">
        <v>1</v>
      </c>
      <c r="E4295">
        <v>1</v>
      </c>
      <c r="F4295">
        <v>2</v>
      </c>
      <c r="G4295">
        <v>3</v>
      </c>
      <c r="H4295" s="36">
        <v>2</v>
      </c>
    </row>
    <row r="4296" spans="1:8" x14ac:dyDescent="0.25">
      <c r="A4296" s="43">
        <v>2021</v>
      </c>
      <c r="B4296">
        <v>4</v>
      </c>
      <c r="C4296">
        <v>1</v>
      </c>
      <c r="D4296">
        <v>1</v>
      </c>
      <c r="E4296">
        <v>1</v>
      </c>
      <c r="F4296">
        <v>2</v>
      </c>
      <c r="G4296">
        <v>2</v>
      </c>
      <c r="H4296" s="36">
        <v>2</v>
      </c>
    </row>
    <row r="4297" spans="1:8" x14ac:dyDescent="0.25">
      <c r="A4297" s="43">
        <v>2022</v>
      </c>
      <c r="B4297">
        <v>0</v>
      </c>
      <c r="D4297">
        <v>0.5</v>
      </c>
      <c r="E4297">
        <v>1</v>
      </c>
      <c r="F4297">
        <v>1</v>
      </c>
      <c r="G4297">
        <v>3</v>
      </c>
      <c r="H4297" s="36">
        <v>2</v>
      </c>
    </row>
    <row r="4298" spans="1:8" x14ac:dyDescent="0.25">
      <c r="A4298" s="43">
        <v>2015</v>
      </c>
      <c r="B4298">
        <v>3</v>
      </c>
      <c r="C4298">
        <v>1</v>
      </c>
      <c r="D4298">
        <v>0.98</v>
      </c>
      <c r="E4298">
        <v>1</v>
      </c>
      <c r="F4298">
        <v>1</v>
      </c>
      <c r="G4298">
        <v>4</v>
      </c>
      <c r="H4298" s="36">
        <v>2</v>
      </c>
    </row>
    <row r="4299" spans="1:8" x14ac:dyDescent="0.25">
      <c r="A4299" s="43">
        <v>2015</v>
      </c>
      <c r="B4299">
        <v>4</v>
      </c>
      <c r="C4299">
        <v>0.9</v>
      </c>
      <c r="D4299">
        <v>0.99</v>
      </c>
      <c r="E4299">
        <v>1</v>
      </c>
      <c r="F4299">
        <v>1</v>
      </c>
      <c r="G4299">
        <v>1</v>
      </c>
      <c r="H4299" s="36">
        <v>2</v>
      </c>
    </row>
    <row r="4300" spans="1:8" x14ac:dyDescent="0.25">
      <c r="A4300" s="43">
        <v>2019</v>
      </c>
      <c r="B4300">
        <v>0</v>
      </c>
      <c r="D4300">
        <v>0</v>
      </c>
      <c r="E4300">
        <v>1</v>
      </c>
      <c r="F4300">
        <v>1</v>
      </c>
      <c r="G4300">
        <v>2</v>
      </c>
      <c r="H4300" s="36">
        <v>2</v>
      </c>
    </row>
    <row r="4301" spans="1:8" x14ac:dyDescent="0.25">
      <c r="A4301" s="43">
        <v>2023</v>
      </c>
      <c r="B4301">
        <v>4</v>
      </c>
      <c r="C4301">
        <v>1</v>
      </c>
      <c r="D4301">
        <v>1</v>
      </c>
      <c r="E4301">
        <v>2</v>
      </c>
      <c r="F4301">
        <v>1</v>
      </c>
      <c r="G4301">
        <v>4</v>
      </c>
      <c r="H4301" s="36">
        <v>2</v>
      </c>
    </row>
    <row r="4302" spans="1:8" x14ac:dyDescent="0.25">
      <c r="A4302" s="43">
        <v>2017</v>
      </c>
      <c r="B4302">
        <v>4</v>
      </c>
      <c r="C4302">
        <v>0.88</v>
      </c>
      <c r="D4302">
        <v>0.71</v>
      </c>
      <c r="E4302">
        <v>2</v>
      </c>
      <c r="F4302">
        <v>1</v>
      </c>
      <c r="G4302">
        <v>1</v>
      </c>
      <c r="H4302" s="36">
        <v>2</v>
      </c>
    </row>
    <row r="4303" spans="1:8" x14ac:dyDescent="0.25">
      <c r="A4303" s="43">
        <v>2022</v>
      </c>
      <c r="B4303">
        <v>4</v>
      </c>
      <c r="C4303">
        <v>0.92</v>
      </c>
      <c r="D4303">
        <v>1</v>
      </c>
      <c r="E4303">
        <v>1</v>
      </c>
      <c r="F4303">
        <v>1</v>
      </c>
      <c r="G4303">
        <v>8</v>
      </c>
      <c r="H4303" s="36">
        <v>2</v>
      </c>
    </row>
    <row r="4304" spans="1:8" x14ac:dyDescent="0.25">
      <c r="A4304" s="43">
        <v>2023</v>
      </c>
      <c r="B4304">
        <v>4</v>
      </c>
      <c r="C4304">
        <v>1</v>
      </c>
      <c r="D4304">
        <v>1</v>
      </c>
      <c r="E4304">
        <v>2</v>
      </c>
      <c r="F4304">
        <v>1</v>
      </c>
      <c r="G4304">
        <v>1</v>
      </c>
      <c r="H4304" s="36">
        <v>2</v>
      </c>
    </row>
    <row r="4305" spans="1:8" x14ac:dyDescent="0.25">
      <c r="A4305" s="43">
        <v>2023</v>
      </c>
      <c r="B4305">
        <v>4</v>
      </c>
      <c r="C4305">
        <v>1</v>
      </c>
      <c r="D4305">
        <v>0.94</v>
      </c>
      <c r="E4305">
        <v>2</v>
      </c>
      <c r="F4305">
        <v>2</v>
      </c>
      <c r="G4305">
        <v>2</v>
      </c>
      <c r="H4305" s="36">
        <v>2</v>
      </c>
    </row>
    <row r="4306" spans="1:8" x14ac:dyDescent="0.25">
      <c r="A4306" s="43">
        <v>2016</v>
      </c>
      <c r="B4306">
        <v>4</v>
      </c>
      <c r="C4306">
        <v>1</v>
      </c>
      <c r="D4306">
        <v>1</v>
      </c>
      <c r="E4306">
        <v>2</v>
      </c>
      <c r="F4306">
        <v>2</v>
      </c>
      <c r="G4306">
        <v>2</v>
      </c>
      <c r="H4306" s="36">
        <v>2</v>
      </c>
    </row>
    <row r="4307" spans="1:8" x14ac:dyDescent="0.25">
      <c r="A4307" s="43">
        <v>2022</v>
      </c>
      <c r="B4307">
        <v>4</v>
      </c>
      <c r="C4307">
        <v>0.96</v>
      </c>
      <c r="D4307">
        <v>0.98</v>
      </c>
      <c r="E4307">
        <v>1</v>
      </c>
      <c r="F4307">
        <v>2</v>
      </c>
      <c r="G4307">
        <v>2</v>
      </c>
      <c r="H4307" s="36">
        <v>2</v>
      </c>
    </row>
    <row r="4308" spans="1:8" x14ac:dyDescent="0.25">
      <c r="A4308" s="43">
        <v>2023</v>
      </c>
      <c r="B4308">
        <v>4</v>
      </c>
      <c r="C4308">
        <v>0.95</v>
      </c>
      <c r="D4308">
        <v>1</v>
      </c>
      <c r="E4308">
        <v>2</v>
      </c>
      <c r="F4308">
        <v>1</v>
      </c>
      <c r="G4308">
        <v>1</v>
      </c>
      <c r="H4308" s="36">
        <v>2</v>
      </c>
    </row>
    <row r="4309" spans="1:8" x14ac:dyDescent="0.25">
      <c r="A4309" s="43">
        <v>2013</v>
      </c>
      <c r="B4309">
        <v>1</v>
      </c>
      <c r="C4309">
        <v>1</v>
      </c>
      <c r="D4309">
        <v>0.6</v>
      </c>
      <c r="E4309">
        <v>1</v>
      </c>
      <c r="F4309">
        <v>1</v>
      </c>
      <c r="G4309">
        <v>2</v>
      </c>
      <c r="H4309" s="36">
        <v>2</v>
      </c>
    </row>
    <row r="4310" spans="1:8" x14ac:dyDescent="0.25">
      <c r="A4310" s="43">
        <v>2023</v>
      </c>
      <c r="B4310">
        <v>4</v>
      </c>
      <c r="C4310">
        <v>1</v>
      </c>
      <c r="D4310">
        <v>1</v>
      </c>
      <c r="E4310">
        <v>1</v>
      </c>
      <c r="F4310">
        <v>1</v>
      </c>
      <c r="G4310">
        <v>1</v>
      </c>
      <c r="H4310" s="36">
        <v>2</v>
      </c>
    </row>
    <row r="4311" spans="1:8" x14ac:dyDescent="0.25">
      <c r="A4311" s="43">
        <v>2014</v>
      </c>
      <c r="B4311">
        <v>0</v>
      </c>
      <c r="D4311">
        <v>0</v>
      </c>
      <c r="E4311">
        <v>1</v>
      </c>
      <c r="F4311">
        <v>1</v>
      </c>
      <c r="G4311">
        <v>1</v>
      </c>
      <c r="H4311" s="36">
        <v>2</v>
      </c>
    </row>
    <row r="4312" spans="1:8" x14ac:dyDescent="0.25">
      <c r="A4312" s="43">
        <v>2023</v>
      </c>
      <c r="B4312">
        <v>4</v>
      </c>
      <c r="C4312">
        <v>1</v>
      </c>
      <c r="D4312">
        <v>1</v>
      </c>
      <c r="E4312">
        <v>1</v>
      </c>
      <c r="F4312">
        <v>2</v>
      </c>
      <c r="G4312">
        <v>2</v>
      </c>
      <c r="H4312" s="36">
        <v>2</v>
      </c>
    </row>
    <row r="4313" spans="1:8" x14ac:dyDescent="0.25">
      <c r="A4313" s="43">
        <v>2012</v>
      </c>
      <c r="B4313">
        <v>3</v>
      </c>
      <c r="C4313">
        <v>1</v>
      </c>
      <c r="D4313">
        <v>0.99</v>
      </c>
      <c r="E4313">
        <v>0</v>
      </c>
      <c r="F4313">
        <v>37</v>
      </c>
      <c r="G4313">
        <v>41</v>
      </c>
      <c r="H4313" s="36">
        <v>2</v>
      </c>
    </row>
    <row r="4314" spans="1:8" x14ac:dyDescent="0.25">
      <c r="A4314" s="43">
        <v>2023</v>
      </c>
      <c r="B4314">
        <v>4</v>
      </c>
      <c r="C4314">
        <v>1</v>
      </c>
      <c r="D4314">
        <v>1</v>
      </c>
      <c r="E4314">
        <v>1</v>
      </c>
      <c r="F4314">
        <v>1</v>
      </c>
      <c r="G4314">
        <v>1</v>
      </c>
      <c r="H4314" s="36">
        <v>2</v>
      </c>
    </row>
    <row r="4315" spans="1:8" x14ac:dyDescent="0.25">
      <c r="A4315" s="43">
        <v>2023</v>
      </c>
      <c r="B4315">
        <v>4</v>
      </c>
      <c r="C4315">
        <v>1</v>
      </c>
      <c r="D4315">
        <v>0.99</v>
      </c>
      <c r="E4315">
        <v>1</v>
      </c>
      <c r="F4315">
        <v>1</v>
      </c>
      <c r="G4315">
        <v>1</v>
      </c>
      <c r="H4315" s="36">
        <v>2</v>
      </c>
    </row>
    <row r="4316" spans="1:8" x14ac:dyDescent="0.25">
      <c r="A4316" s="43">
        <v>2022</v>
      </c>
      <c r="B4316">
        <v>1</v>
      </c>
      <c r="C4316">
        <v>0.5</v>
      </c>
      <c r="D4316">
        <v>0.98</v>
      </c>
      <c r="E4316">
        <v>1</v>
      </c>
      <c r="F4316">
        <v>1</v>
      </c>
      <c r="G4316">
        <v>2</v>
      </c>
      <c r="H4316" s="36">
        <v>2</v>
      </c>
    </row>
    <row r="4317" spans="1:8" x14ac:dyDescent="0.25">
      <c r="A4317" s="43">
        <v>2023</v>
      </c>
      <c r="B4317">
        <v>4</v>
      </c>
      <c r="C4317">
        <v>1</v>
      </c>
      <c r="D4317">
        <v>1</v>
      </c>
      <c r="E4317">
        <v>2</v>
      </c>
      <c r="F4317">
        <v>1</v>
      </c>
      <c r="G4317">
        <v>1</v>
      </c>
      <c r="H4317" s="36">
        <v>2</v>
      </c>
    </row>
    <row r="4318" spans="1:8" x14ac:dyDescent="0.25">
      <c r="A4318" s="43">
        <v>2023</v>
      </c>
      <c r="B4318">
        <v>2</v>
      </c>
      <c r="C4318">
        <v>0</v>
      </c>
      <c r="D4318">
        <v>0</v>
      </c>
      <c r="E4318">
        <v>1</v>
      </c>
      <c r="F4318">
        <v>1</v>
      </c>
      <c r="G4318">
        <v>1</v>
      </c>
      <c r="H4318" s="36">
        <v>2</v>
      </c>
    </row>
    <row r="4319" spans="1:8" x14ac:dyDescent="0.25">
      <c r="A4319" s="43">
        <v>2022</v>
      </c>
      <c r="B4319">
        <v>4</v>
      </c>
      <c r="C4319">
        <v>1</v>
      </c>
      <c r="D4319">
        <v>1</v>
      </c>
      <c r="E4319">
        <v>2</v>
      </c>
      <c r="F4319">
        <v>1</v>
      </c>
      <c r="G4319">
        <v>1</v>
      </c>
      <c r="H4319" s="36">
        <v>2</v>
      </c>
    </row>
    <row r="4320" spans="1:8" x14ac:dyDescent="0.25">
      <c r="A4320" s="43">
        <v>2023</v>
      </c>
      <c r="B4320">
        <v>4</v>
      </c>
      <c r="C4320">
        <v>1</v>
      </c>
      <c r="D4320">
        <v>1</v>
      </c>
      <c r="E4320">
        <v>1</v>
      </c>
      <c r="F4320">
        <v>2</v>
      </c>
      <c r="G4320">
        <v>2</v>
      </c>
      <c r="H4320" s="36">
        <v>2</v>
      </c>
    </row>
    <row r="4321" spans="1:8" x14ac:dyDescent="0.25">
      <c r="A4321" s="43">
        <v>2023</v>
      </c>
      <c r="B4321">
        <v>4</v>
      </c>
      <c r="C4321">
        <v>0.99</v>
      </c>
      <c r="D4321">
        <v>1</v>
      </c>
      <c r="E4321">
        <v>1</v>
      </c>
      <c r="F4321">
        <v>23</v>
      </c>
      <c r="G4321">
        <v>23</v>
      </c>
      <c r="H4321" s="36">
        <v>2</v>
      </c>
    </row>
    <row r="4322" spans="1:8" x14ac:dyDescent="0.25">
      <c r="A4322" s="43">
        <v>2016</v>
      </c>
      <c r="B4322">
        <v>3</v>
      </c>
      <c r="C4322">
        <v>1</v>
      </c>
      <c r="D4322">
        <v>0.93</v>
      </c>
      <c r="E4322">
        <v>2</v>
      </c>
      <c r="F4322">
        <v>1</v>
      </c>
      <c r="G4322">
        <v>1</v>
      </c>
      <c r="H4322" s="36">
        <v>2</v>
      </c>
    </row>
    <row r="4323" spans="1:8" x14ac:dyDescent="0.25">
      <c r="A4323" s="43">
        <v>2021</v>
      </c>
      <c r="B4323">
        <v>0</v>
      </c>
      <c r="D4323">
        <v>0.88</v>
      </c>
      <c r="E4323">
        <v>1</v>
      </c>
      <c r="F4323">
        <v>1</v>
      </c>
      <c r="G4323">
        <v>2</v>
      </c>
      <c r="H4323" s="36">
        <v>2</v>
      </c>
    </row>
    <row r="4324" spans="1:8" x14ac:dyDescent="0.25">
      <c r="A4324" s="43">
        <v>2015</v>
      </c>
      <c r="B4324">
        <v>3</v>
      </c>
      <c r="C4324">
        <v>1</v>
      </c>
      <c r="D4324">
        <v>0.53</v>
      </c>
      <c r="E4324">
        <v>2</v>
      </c>
      <c r="F4324">
        <v>1</v>
      </c>
      <c r="G4324">
        <v>1</v>
      </c>
      <c r="H4324" s="36">
        <v>2</v>
      </c>
    </row>
    <row r="4325" spans="1:8" x14ac:dyDescent="0.25">
      <c r="A4325" s="43">
        <v>2022</v>
      </c>
      <c r="B4325">
        <v>4</v>
      </c>
      <c r="C4325">
        <v>1</v>
      </c>
      <c r="D4325">
        <v>1</v>
      </c>
      <c r="E4325">
        <v>1</v>
      </c>
      <c r="F4325">
        <v>12</v>
      </c>
      <c r="G4325">
        <v>13</v>
      </c>
      <c r="H4325" s="36">
        <v>2</v>
      </c>
    </row>
    <row r="4326" spans="1:8" x14ac:dyDescent="0.25">
      <c r="A4326" s="43">
        <v>2023</v>
      </c>
      <c r="B4326">
        <v>4</v>
      </c>
      <c r="C4326">
        <v>1</v>
      </c>
      <c r="D4326">
        <v>0.98</v>
      </c>
      <c r="E4326">
        <v>2</v>
      </c>
      <c r="F4326">
        <v>2</v>
      </c>
      <c r="G4326">
        <v>3</v>
      </c>
      <c r="H4326" s="36">
        <v>2</v>
      </c>
    </row>
    <row r="4327" spans="1:8" x14ac:dyDescent="0.25">
      <c r="A4327" s="43">
        <v>2021</v>
      </c>
      <c r="B4327">
        <v>4</v>
      </c>
      <c r="C4327">
        <v>1</v>
      </c>
      <c r="D4327">
        <v>0.89</v>
      </c>
      <c r="E4327">
        <v>2</v>
      </c>
      <c r="F4327">
        <v>3</v>
      </c>
      <c r="G4327">
        <v>3</v>
      </c>
      <c r="H4327" s="36">
        <v>2</v>
      </c>
    </row>
    <row r="4328" spans="1:8" x14ac:dyDescent="0.25">
      <c r="A4328" s="43">
        <v>2023</v>
      </c>
      <c r="B4328">
        <v>4</v>
      </c>
      <c r="C4328">
        <v>1</v>
      </c>
      <c r="D4328">
        <v>1</v>
      </c>
      <c r="E4328">
        <v>1</v>
      </c>
      <c r="F4328">
        <v>4</v>
      </c>
      <c r="G4328">
        <v>4</v>
      </c>
      <c r="H4328" s="36">
        <v>2</v>
      </c>
    </row>
    <row r="4329" spans="1:8" x14ac:dyDescent="0.25">
      <c r="A4329" s="43">
        <v>2018</v>
      </c>
      <c r="B4329">
        <v>2</v>
      </c>
      <c r="C4329">
        <v>0</v>
      </c>
      <c r="D4329">
        <v>0.13</v>
      </c>
      <c r="E4329">
        <v>1</v>
      </c>
      <c r="F4329">
        <v>1</v>
      </c>
      <c r="G4329">
        <v>1</v>
      </c>
      <c r="H4329" s="36">
        <v>2</v>
      </c>
    </row>
    <row r="4330" spans="1:8" x14ac:dyDescent="0.25">
      <c r="A4330" s="43">
        <v>2018</v>
      </c>
      <c r="B4330">
        <v>4</v>
      </c>
      <c r="C4330">
        <v>1</v>
      </c>
      <c r="D4330">
        <v>0.99</v>
      </c>
      <c r="E4330">
        <v>1</v>
      </c>
      <c r="F4330">
        <v>1</v>
      </c>
      <c r="G4330">
        <v>1</v>
      </c>
      <c r="H4330" s="36">
        <v>2</v>
      </c>
    </row>
    <row r="4331" spans="1:8" x14ac:dyDescent="0.25">
      <c r="A4331" s="43">
        <v>2023</v>
      </c>
      <c r="B4331">
        <v>4</v>
      </c>
      <c r="C4331">
        <v>1</v>
      </c>
      <c r="D4331">
        <v>0.96</v>
      </c>
      <c r="E4331">
        <v>1</v>
      </c>
      <c r="F4331">
        <v>1</v>
      </c>
      <c r="G4331">
        <v>1</v>
      </c>
      <c r="H4331" s="36">
        <v>2</v>
      </c>
    </row>
    <row r="4332" spans="1:8" x14ac:dyDescent="0.25">
      <c r="A4332" s="43">
        <v>2018</v>
      </c>
      <c r="B4332">
        <v>4</v>
      </c>
      <c r="C4332">
        <v>1</v>
      </c>
      <c r="D4332">
        <v>0.88</v>
      </c>
      <c r="E4332">
        <v>1</v>
      </c>
      <c r="F4332">
        <v>3</v>
      </c>
      <c r="G4332">
        <v>3</v>
      </c>
      <c r="H4332" s="36">
        <v>2</v>
      </c>
    </row>
    <row r="4333" spans="1:8" x14ac:dyDescent="0.25">
      <c r="A4333" s="43">
        <v>2022</v>
      </c>
      <c r="B4333">
        <v>2</v>
      </c>
      <c r="C4333">
        <v>0.2</v>
      </c>
      <c r="D4333">
        <v>0</v>
      </c>
      <c r="E4333">
        <v>1</v>
      </c>
      <c r="F4333">
        <v>1</v>
      </c>
      <c r="G4333">
        <v>2</v>
      </c>
      <c r="H4333" s="36">
        <v>2</v>
      </c>
    </row>
    <row r="4334" spans="1:8" x14ac:dyDescent="0.25">
      <c r="A4334" s="43">
        <v>2019</v>
      </c>
      <c r="B4334">
        <v>4</v>
      </c>
      <c r="C4334">
        <v>1</v>
      </c>
      <c r="D4334">
        <v>0.91</v>
      </c>
      <c r="E4334">
        <v>1</v>
      </c>
      <c r="F4334">
        <v>2</v>
      </c>
      <c r="G4334">
        <v>3</v>
      </c>
      <c r="H4334" s="36">
        <v>2</v>
      </c>
    </row>
    <row r="4335" spans="1:8" x14ac:dyDescent="0.25">
      <c r="A4335" s="43">
        <v>2018</v>
      </c>
      <c r="B4335">
        <v>1</v>
      </c>
      <c r="C4335">
        <v>1</v>
      </c>
      <c r="D4335">
        <v>1</v>
      </c>
      <c r="E4335">
        <v>2</v>
      </c>
      <c r="F4335">
        <v>1</v>
      </c>
      <c r="G4335">
        <v>1</v>
      </c>
      <c r="H4335" s="36">
        <v>2</v>
      </c>
    </row>
    <row r="4336" spans="1:8" x14ac:dyDescent="0.25">
      <c r="A4336" s="43">
        <v>2022</v>
      </c>
      <c r="B4336">
        <v>4</v>
      </c>
      <c r="C4336">
        <v>1</v>
      </c>
      <c r="D4336">
        <v>0.96</v>
      </c>
      <c r="E4336">
        <v>1</v>
      </c>
      <c r="F4336">
        <v>7</v>
      </c>
      <c r="G4336">
        <v>7</v>
      </c>
      <c r="H4336" s="36">
        <v>2</v>
      </c>
    </row>
    <row r="4337" spans="1:8" x14ac:dyDescent="0.25">
      <c r="A4337" s="43">
        <v>2023</v>
      </c>
      <c r="B4337">
        <v>2</v>
      </c>
      <c r="C4337">
        <v>0</v>
      </c>
      <c r="D4337">
        <v>0.96</v>
      </c>
      <c r="E4337">
        <v>2</v>
      </c>
      <c r="F4337">
        <v>2</v>
      </c>
      <c r="G4337">
        <v>2</v>
      </c>
      <c r="H4337" s="36">
        <v>2</v>
      </c>
    </row>
    <row r="4338" spans="1:8" x14ac:dyDescent="0.25">
      <c r="A4338" s="43">
        <v>2016</v>
      </c>
      <c r="B4338">
        <v>4</v>
      </c>
      <c r="C4338">
        <v>0.67</v>
      </c>
      <c r="D4338">
        <v>0.94</v>
      </c>
      <c r="E4338">
        <v>1</v>
      </c>
      <c r="F4338">
        <v>1</v>
      </c>
      <c r="G4338">
        <v>1</v>
      </c>
      <c r="H4338" s="36">
        <v>2</v>
      </c>
    </row>
    <row r="4339" spans="1:8" x14ac:dyDescent="0.25">
      <c r="A4339" s="43">
        <v>2014</v>
      </c>
      <c r="B4339">
        <v>2</v>
      </c>
      <c r="C4339">
        <v>0</v>
      </c>
      <c r="D4339">
        <v>0</v>
      </c>
      <c r="E4339">
        <v>1</v>
      </c>
      <c r="F4339">
        <v>1</v>
      </c>
      <c r="G4339">
        <v>1</v>
      </c>
      <c r="H4339" s="36">
        <v>2</v>
      </c>
    </row>
    <row r="4340" spans="1:8" x14ac:dyDescent="0.25">
      <c r="A4340" s="43">
        <v>2018</v>
      </c>
      <c r="B4340">
        <v>4</v>
      </c>
      <c r="C4340">
        <v>1</v>
      </c>
      <c r="D4340">
        <v>0.94</v>
      </c>
      <c r="E4340">
        <v>1</v>
      </c>
      <c r="F4340">
        <v>5</v>
      </c>
      <c r="G4340">
        <v>5</v>
      </c>
      <c r="H4340" s="36">
        <v>2</v>
      </c>
    </row>
    <row r="4341" spans="1:8" x14ac:dyDescent="0.25">
      <c r="A4341" s="43">
        <v>2023</v>
      </c>
      <c r="B4341">
        <v>4</v>
      </c>
      <c r="C4341">
        <v>1</v>
      </c>
      <c r="D4341">
        <v>0.47</v>
      </c>
      <c r="E4341">
        <v>1</v>
      </c>
      <c r="F4341">
        <v>1</v>
      </c>
      <c r="G4341">
        <v>1</v>
      </c>
      <c r="H4341" s="36">
        <v>2</v>
      </c>
    </row>
    <row r="4342" spans="1:8" x14ac:dyDescent="0.25">
      <c r="A4342" s="43">
        <v>2023</v>
      </c>
      <c r="B4342">
        <v>1</v>
      </c>
      <c r="C4342">
        <v>0.6</v>
      </c>
      <c r="D4342">
        <v>0</v>
      </c>
      <c r="E4342">
        <v>1</v>
      </c>
      <c r="F4342">
        <v>3</v>
      </c>
      <c r="G4342">
        <v>4</v>
      </c>
      <c r="H4342" s="36">
        <v>2</v>
      </c>
    </row>
    <row r="4343" spans="1:8" x14ac:dyDescent="0.25">
      <c r="A4343" s="43">
        <v>2023</v>
      </c>
      <c r="B4343">
        <v>4</v>
      </c>
      <c r="C4343">
        <v>1</v>
      </c>
      <c r="D4343">
        <v>0.68</v>
      </c>
      <c r="E4343">
        <v>1</v>
      </c>
      <c r="F4343">
        <v>2</v>
      </c>
      <c r="G4343">
        <v>2</v>
      </c>
      <c r="H4343" s="36">
        <v>2</v>
      </c>
    </row>
    <row r="4344" spans="1:8" x14ac:dyDescent="0.25">
      <c r="A4344" s="43">
        <v>2023</v>
      </c>
      <c r="B4344">
        <v>4</v>
      </c>
      <c r="C4344">
        <v>1</v>
      </c>
      <c r="D4344">
        <v>0.36</v>
      </c>
      <c r="E4344">
        <v>1</v>
      </c>
      <c r="F4344">
        <v>2</v>
      </c>
      <c r="G4344">
        <v>2</v>
      </c>
      <c r="H4344" s="36">
        <v>2</v>
      </c>
    </row>
    <row r="4345" spans="1:8" x14ac:dyDescent="0.25">
      <c r="A4345" s="43">
        <v>2023</v>
      </c>
      <c r="B4345">
        <v>4</v>
      </c>
      <c r="C4345">
        <v>1</v>
      </c>
      <c r="D4345">
        <v>0.89</v>
      </c>
      <c r="E4345">
        <v>1</v>
      </c>
      <c r="F4345">
        <v>1</v>
      </c>
      <c r="G4345">
        <v>1</v>
      </c>
      <c r="H4345" s="36">
        <v>2</v>
      </c>
    </row>
    <row r="4346" spans="1:8" x14ac:dyDescent="0.25">
      <c r="A4346" s="43">
        <v>2023</v>
      </c>
      <c r="B4346">
        <v>4</v>
      </c>
      <c r="C4346">
        <v>1</v>
      </c>
      <c r="D4346">
        <v>0.99</v>
      </c>
      <c r="E4346">
        <v>1</v>
      </c>
      <c r="F4346">
        <v>36</v>
      </c>
      <c r="G4346">
        <v>37</v>
      </c>
      <c r="H4346" s="36">
        <v>2</v>
      </c>
    </row>
    <row r="4347" spans="1:8" x14ac:dyDescent="0.25">
      <c r="A4347" s="43">
        <v>2022</v>
      </c>
      <c r="B4347">
        <v>0</v>
      </c>
      <c r="D4347">
        <v>1</v>
      </c>
      <c r="E4347">
        <v>1</v>
      </c>
      <c r="F4347">
        <v>7</v>
      </c>
      <c r="G4347">
        <v>15</v>
      </c>
      <c r="H4347" s="36">
        <v>2</v>
      </c>
    </row>
    <row r="4348" spans="1:8" x14ac:dyDescent="0.25">
      <c r="A4348" s="43">
        <v>2017</v>
      </c>
      <c r="B4348">
        <v>1</v>
      </c>
      <c r="C4348">
        <v>1</v>
      </c>
      <c r="D4348">
        <v>0.64</v>
      </c>
      <c r="E4348">
        <v>1</v>
      </c>
      <c r="F4348">
        <v>1</v>
      </c>
      <c r="G4348">
        <v>1</v>
      </c>
      <c r="H4348" s="36">
        <v>2</v>
      </c>
    </row>
    <row r="4349" spans="1:8" x14ac:dyDescent="0.25">
      <c r="A4349" s="43">
        <v>2023</v>
      </c>
      <c r="B4349">
        <v>4</v>
      </c>
      <c r="C4349">
        <v>1</v>
      </c>
      <c r="D4349">
        <v>0.99</v>
      </c>
      <c r="E4349">
        <v>2</v>
      </c>
      <c r="F4349">
        <v>3</v>
      </c>
      <c r="G4349">
        <v>3</v>
      </c>
      <c r="H4349" s="36">
        <v>2</v>
      </c>
    </row>
    <row r="4350" spans="1:8" x14ac:dyDescent="0.25">
      <c r="A4350" s="43">
        <v>2021</v>
      </c>
      <c r="B4350">
        <v>2</v>
      </c>
      <c r="C4350">
        <v>0</v>
      </c>
      <c r="D4350">
        <v>0</v>
      </c>
      <c r="E4350">
        <v>1</v>
      </c>
      <c r="F4350">
        <v>2</v>
      </c>
      <c r="G4350">
        <v>2</v>
      </c>
      <c r="H4350" s="36">
        <v>2</v>
      </c>
    </row>
    <row r="4351" spans="1:8" x14ac:dyDescent="0.25">
      <c r="A4351" s="43">
        <v>2019</v>
      </c>
      <c r="B4351">
        <v>1</v>
      </c>
      <c r="C4351">
        <v>1</v>
      </c>
      <c r="D4351">
        <v>0.72</v>
      </c>
      <c r="E4351">
        <v>2</v>
      </c>
      <c r="F4351">
        <v>1</v>
      </c>
      <c r="G4351">
        <v>1</v>
      </c>
      <c r="H4351" s="36">
        <v>2</v>
      </c>
    </row>
    <row r="4352" spans="1:8" x14ac:dyDescent="0.25">
      <c r="A4352" s="43">
        <v>2015</v>
      </c>
      <c r="B4352">
        <v>2</v>
      </c>
      <c r="C4352">
        <v>0</v>
      </c>
      <c r="D4352">
        <v>0.44</v>
      </c>
      <c r="E4352">
        <v>1</v>
      </c>
      <c r="F4352">
        <v>3</v>
      </c>
      <c r="G4352">
        <v>3</v>
      </c>
      <c r="H4352" s="36">
        <v>2</v>
      </c>
    </row>
    <row r="4353" spans="1:8" x14ac:dyDescent="0.25">
      <c r="A4353" s="43">
        <v>2021</v>
      </c>
      <c r="B4353">
        <v>0</v>
      </c>
      <c r="E4353">
        <v>1</v>
      </c>
      <c r="F4353">
        <v>1</v>
      </c>
      <c r="G4353">
        <v>1</v>
      </c>
      <c r="H4353" s="36">
        <v>2</v>
      </c>
    </row>
    <row r="4354" spans="1:8" x14ac:dyDescent="0.25">
      <c r="A4354" s="43">
        <v>2023</v>
      </c>
      <c r="B4354">
        <v>4</v>
      </c>
      <c r="C4354">
        <v>1</v>
      </c>
      <c r="D4354">
        <v>1</v>
      </c>
      <c r="E4354">
        <v>0</v>
      </c>
      <c r="F4354">
        <v>12</v>
      </c>
      <c r="G4354">
        <v>12</v>
      </c>
      <c r="H4354" s="36">
        <v>2</v>
      </c>
    </row>
    <row r="4355" spans="1:8" x14ac:dyDescent="0.25">
      <c r="A4355" s="43">
        <v>2023</v>
      </c>
      <c r="B4355">
        <v>4</v>
      </c>
      <c r="C4355">
        <v>1</v>
      </c>
      <c r="D4355">
        <v>1</v>
      </c>
      <c r="E4355">
        <v>2</v>
      </c>
      <c r="F4355">
        <v>1</v>
      </c>
      <c r="G4355">
        <v>1</v>
      </c>
      <c r="H4355" s="36">
        <v>2</v>
      </c>
    </row>
    <row r="4356" spans="1:8" x14ac:dyDescent="0.25">
      <c r="A4356" s="43">
        <v>2023</v>
      </c>
      <c r="B4356">
        <v>4</v>
      </c>
      <c r="C4356">
        <v>1</v>
      </c>
      <c r="D4356">
        <v>1</v>
      </c>
      <c r="E4356">
        <v>2</v>
      </c>
      <c r="F4356">
        <v>1</v>
      </c>
      <c r="G4356">
        <v>1</v>
      </c>
      <c r="H4356" s="36">
        <v>2</v>
      </c>
    </row>
    <row r="4357" spans="1:8" x14ac:dyDescent="0.25">
      <c r="A4357" s="43">
        <v>2017</v>
      </c>
      <c r="B4357">
        <v>4</v>
      </c>
      <c r="C4357">
        <v>1</v>
      </c>
      <c r="D4357">
        <v>0.99</v>
      </c>
      <c r="E4357">
        <v>1</v>
      </c>
      <c r="F4357">
        <v>2</v>
      </c>
      <c r="G4357">
        <v>2</v>
      </c>
      <c r="H4357" s="36">
        <v>2</v>
      </c>
    </row>
    <row r="4358" spans="1:8" x14ac:dyDescent="0.25">
      <c r="A4358" s="43">
        <v>2023</v>
      </c>
      <c r="B4358">
        <v>4</v>
      </c>
      <c r="C4358">
        <v>0.9</v>
      </c>
      <c r="D4358">
        <v>1</v>
      </c>
      <c r="E4358">
        <v>2</v>
      </c>
      <c r="F4358">
        <v>1</v>
      </c>
      <c r="G4358">
        <v>1</v>
      </c>
      <c r="H4358" s="36">
        <v>1</v>
      </c>
    </row>
    <row r="4359" spans="1:8" x14ac:dyDescent="0.25">
      <c r="A4359" s="43">
        <v>2023</v>
      </c>
      <c r="B4359">
        <v>4</v>
      </c>
      <c r="C4359">
        <v>1</v>
      </c>
      <c r="D4359">
        <v>1</v>
      </c>
      <c r="E4359">
        <v>2</v>
      </c>
      <c r="F4359">
        <v>1</v>
      </c>
      <c r="G4359">
        <v>1</v>
      </c>
      <c r="H4359" s="36">
        <v>2</v>
      </c>
    </row>
    <row r="4360" spans="1:8" x14ac:dyDescent="0.25">
      <c r="A4360" s="43">
        <v>2023</v>
      </c>
      <c r="B4360">
        <v>0</v>
      </c>
      <c r="E4360">
        <v>1</v>
      </c>
      <c r="F4360">
        <v>1</v>
      </c>
      <c r="G4360">
        <v>1</v>
      </c>
      <c r="H4360" s="36">
        <v>2</v>
      </c>
    </row>
    <row r="4361" spans="1:8" x14ac:dyDescent="0.25">
      <c r="A4361" s="43">
        <v>2013</v>
      </c>
      <c r="B4361">
        <v>4</v>
      </c>
      <c r="C4361">
        <v>1</v>
      </c>
      <c r="D4361">
        <v>0.93</v>
      </c>
      <c r="E4361">
        <v>2</v>
      </c>
      <c r="F4361">
        <v>1</v>
      </c>
      <c r="G4361">
        <v>1</v>
      </c>
      <c r="H4361" s="36">
        <v>2</v>
      </c>
    </row>
    <row r="4362" spans="1:8" x14ac:dyDescent="0.25">
      <c r="A4362" s="43">
        <v>2023</v>
      </c>
      <c r="B4362">
        <v>3</v>
      </c>
      <c r="C4362">
        <v>1</v>
      </c>
      <c r="D4362">
        <v>0.85</v>
      </c>
      <c r="E4362">
        <v>1</v>
      </c>
      <c r="F4362">
        <v>1</v>
      </c>
      <c r="G4362">
        <v>3</v>
      </c>
      <c r="H4362" s="36">
        <v>2</v>
      </c>
    </row>
    <row r="4363" spans="1:8" x14ac:dyDescent="0.25">
      <c r="A4363" s="43">
        <v>2023</v>
      </c>
      <c r="B4363">
        <v>4</v>
      </c>
      <c r="C4363">
        <v>1</v>
      </c>
      <c r="D4363">
        <v>1</v>
      </c>
      <c r="E4363">
        <v>2</v>
      </c>
      <c r="F4363">
        <v>1</v>
      </c>
      <c r="G4363">
        <v>1</v>
      </c>
      <c r="H4363" s="36">
        <v>2</v>
      </c>
    </row>
    <row r="4364" spans="1:8" x14ac:dyDescent="0.25">
      <c r="A4364" s="43">
        <v>2019</v>
      </c>
      <c r="B4364">
        <v>4</v>
      </c>
      <c r="C4364">
        <v>1</v>
      </c>
      <c r="D4364">
        <v>0.92</v>
      </c>
      <c r="E4364">
        <v>1</v>
      </c>
      <c r="F4364">
        <v>7</v>
      </c>
      <c r="G4364">
        <v>7</v>
      </c>
      <c r="H4364" s="36">
        <v>2</v>
      </c>
    </row>
    <row r="4365" spans="1:8" x14ac:dyDescent="0.25">
      <c r="A4365" s="43">
        <v>2022</v>
      </c>
      <c r="B4365">
        <v>3</v>
      </c>
      <c r="C4365">
        <v>1</v>
      </c>
      <c r="D4365">
        <v>0.64</v>
      </c>
      <c r="E4365">
        <v>1</v>
      </c>
      <c r="F4365">
        <v>24</v>
      </c>
      <c r="G4365">
        <v>37</v>
      </c>
      <c r="H4365" s="36">
        <v>2</v>
      </c>
    </row>
    <row r="4366" spans="1:8" x14ac:dyDescent="0.25">
      <c r="A4366" s="43">
        <v>2013</v>
      </c>
      <c r="B4366">
        <v>3</v>
      </c>
      <c r="C4366">
        <v>0.9</v>
      </c>
      <c r="D4366">
        <v>0.56000000000000005</v>
      </c>
      <c r="E4366">
        <v>1</v>
      </c>
      <c r="F4366">
        <v>2</v>
      </c>
      <c r="G4366">
        <v>5</v>
      </c>
      <c r="H4366" s="36">
        <v>2</v>
      </c>
    </row>
    <row r="4367" spans="1:8" x14ac:dyDescent="0.25">
      <c r="A4367" s="43">
        <v>2023</v>
      </c>
      <c r="B4367">
        <v>2</v>
      </c>
      <c r="C4367">
        <v>0.2</v>
      </c>
      <c r="D4367">
        <v>0.54</v>
      </c>
      <c r="E4367">
        <v>1</v>
      </c>
      <c r="F4367">
        <v>1</v>
      </c>
      <c r="G4367">
        <v>1</v>
      </c>
      <c r="H4367" s="36">
        <v>2</v>
      </c>
    </row>
    <row r="4368" spans="1:8" x14ac:dyDescent="0.25">
      <c r="A4368" s="43">
        <v>2023</v>
      </c>
      <c r="B4368">
        <v>4</v>
      </c>
      <c r="C4368">
        <v>1</v>
      </c>
      <c r="D4368">
        <v>1</v>
      </c>
      <c r="E4368">
        <v>2</v>
      </c>
      <c r="F4368">
        <v>1</v>
      </c>
      <c r="G4368">
        <v>1</v>
      </c>
      <c r="H4368" s="36">
        <v>2</v>
      </c>
    </row>
    <row r="4369" spans="1:8" x14ac:dyDescent="0.25">
      <c r="A4369" s="43">
        <v>2021</v>
      </c>
      <c r="B4369">
        <v>4</v>
      </c>
      <c r="C4369">
        <v>1</v>
      </c>
      <c r="D4369">
        <v>1</v>
      </c>
      <c r="E4369">
        <v>2</v>
      </c>
      <c r="F4369">
        <v>9</v>
      </c>
      <c r="G4369">
        <v>11</v>
      </c>
      <c r="H4369" s="36">
        <v>2</v>
      </c>
    </row>
    <row r="4370" spans="1:8" x14ac:dyDescent="0.25">
      <c r="A4370" s="43">
        <v>2023</v>
      </c>
      <c r="B4370">
        <v>3</v>
      </c>
      <c r="C4370">
        <v>1</v>
      </c>
      <c r="D4370">
        <v>0.98</v>
      </c>
      <c r="E4370">
        <v>2</v>
      </c>
      <c r="F4370">
        <v>1</v>
      </c>
      <c r="G4370">
        <v>2</v>
      </c>
      <c r="H4370" s="36">
        <v>2</v>
      </c>
    </row>
    <row r="4371" spans="1:8" x14ac:dyDescent="0.25">
      <c r="A4371" s="43">
        <v>2022</v>
      </c>
      <c r="B4371">
        <v>4</v>
      </c>
      <c r="C4371">
        <v>1</v>
      </c>
      <c r="D4371">
        <v>1</v>
      </c>
      <c r="E4371">
        <v>2</v>
      </c>
      <c r="F4371">
        <v>1</v>
      </c>
      <c r="G4371">
        <v>1</v>
      </c>
      <c r="H4371" s="36">
        <v>2</v>
      </c>
    </row>
    <row r="4372" spans="1:8" x14ac:dyDescent="0.25">
      <c r="A4372" s="43">
        <v>2021</v>
      </c>
      <c r="B4372">
        <v>4</v>
      </c>
      <c r="C4372">
        <v>1</v>
      </c>
      <c r="D4372">
        <v>0.42</v>
      </c>
      <c r="E4372">
        <v>1</v>
      </c>
      <c r="F4372">
        <v>2</v>
      </c>
      <c r="G4372">
        <v>2</v>
      </c>
      <c r="H4372" s="36">
        <v>2</v>
      </c>
    </row>
    <row r="4373" spans="1:8" x14ac:dyDescent="0.25">
      <c r="A4373" s="43">
        <v>2017</v>
      </c>
      <c r="B4373">
        <v>0</v>
      </c>
      <c r="D4373">
        <v>1</v>
      </c>
      <c r="E4373">
        <v>1</v>
      </c>
      <c r="F4373">
        <v>1</v>
      </c>
      <c r="G4373">
        <v>1</v>
      </c>
      <c r="H4373" s="36">
        <v>2</v>
      </c>
    </row>
    <row r="4374" spans="1:8" x14ac:dyDescent="0.25">
      <c r="A4374" s="43">
        <v>2023</v>
      </c>
      <c r="B4374">
        <v>4</v>
      </c>
      <c r="C4374">
        <v>1</v>
      </c>
      <c r="D4374">
        <v>0.96</v>
      </c>
      <c r="E4374">
        <v>1</v>
      </c>
      <c r="F4374">
        <v>10</v>
      </c>
      <c r="G4374">
        <v>16</v>
      </c>
      <c r="H4374" s="36">
        <v>2</v>
      </c>
    </row>
    <row r="4375" spans="1:8" x14ac:dyDescent="0.25">
      <c r="A4375" s="43">
        <v>2014</v>
      </c>
      <c r="B4375">
        <v>4</v>
      </c>
      <c r="C4375">
        <v>1</v>
      </c>
      <c r="D4375">
        <v>1</v>
      </c>
      <c r="E4375">
        <v>2</v>
      </c>
      <c r="F4375">
        <v>1</v>
      </c>
      <c r="G4375">
        <v>1</v>
      </c>
      <c r="H4375" s="36">
        <v>2</v>
      </c>
    </row>
    <row r="4376" spans="1:8" x14ac:dyDescent="0.25">
      <c r="A4376" s="43">
        <v>2016</v>
      </c>
      <c r="B4376">
        <v>4</v>
      </c>
      <c r="C4376">
        <v>1</v>
      </c>
      <c r="D4376">
        <v>0.94</v>
      </c>
      <c r="E4376">
        <v>1</v>
      </c>
      <c r="F4376">
        <v>1</v>
      </c>
      <c r="G4376">
        <v>1</v>
      </c>
      <c r="H4376" s="36">
        <v>2</v>
      </c>
    </row>
    <row r="4377" spans="1:8" x14ac:dyDescent="0.25">
      <c r="A4377" s="43">
        <v>2021</v>
      </c>
      <c r="B4377">
        <v>1</v>
      </c>
      <c r="C4377">
        <v>0.8</v>
      </c>
      <c r="D4377">
        <v>0.06</v>
      </c>
      <c r="E4377">
        <v>1</v>
      </c>
      <c r="F4377">
        <v>1</v>
      </c>
      <c r="G4377">
        <v>1</v>
      </c>
      <c r="H4377" s="36">
        <v>2</v>
      </c>
    </row>
    <row r="4378" spans="1:8" x14ac:dyDescent="0.25">
      <c r="A4378" s="43">
        <v>2016</v>
      </c>
      <c r="B4378">
        <v>3</v>
      </c>
      <c r="C4378">
        <v>0.97</v>
      </c>
      <c r="D4378">
        <v>0.51</v>
      </c>
      <c r="E4378">
        <v>1</v>
      </c>
      <c r="F4378">
        <v>1</v>
      </c>
      <c r="G4378">
        <v>5</v>
      </c>
      <c r="H4378" s="36">
        <v>2</v>
      </c>
    </row>
    <row r="4379" spans="1:8" x14ac:dyDescent="0.25">
      <c r="A4379" s="43">
        <v>2023</v>
      </c>
      <c r="B4379">
        <v>3</v>
      </c>
      <c r="C4379">
        <v>1</v>
      </c>
      <c r="D4379">
        <v>1</v>
      </c>
      <c r="E4379">
        <v>1</v>
      </c>
      <c r="F4379">
        <v>1</v>
      </c>
      <c r="G4379">
        <v>3</v>
      </c>
      <c r="H4379" s="36">
        <v>2</v>
      </c>
    </row>
    <row r="4380" spans="1:8" x14ac:dyDescent="0.25">
      <c r="A4380" s="43">
        <v>2012</v>
      </c>
      <c r="B4380">
        <v>1</v>
      </c>
      <c r="C4380">
        <v>1</v>
      </c>
      <c r="D4380">
        <v>0.56000000000000005</v>
      </c>
      <c r="E4380">
        <v>1</v>
      </c>
      <c r="F4380">
        <v>1</v>
      </c>
      <c r="G4380">
        <v>1</v>
      </c>
      <c r="H4380" s="36">
        <v>2</v>
      </c>
    </row>
    <row r="4381" spans="1:8" x14ac:dyDescent="0.25">
      <c r="A4381" s="43">
        <v>2023</v>
      </c>
      <c r="B4381">
        <v>0</v>
      </c>
      <c r="D4381">
        <v>0</v>
      </c>
      <c r="E4381">
        <v>1</v>
      </c>
      <c r="F4381">
        <v>1</v>
      </c>
      <c r="G4381">
        <v>1</v>
      </c>
      <c r="H4381" s="36">
        <v>2</v>
      </c>
    </row>
    <row r="4382" spans="1:8" x14ac:dyDescent="0.25">
      <c r="A4382" s="43">
        <v>2020</v>
      </c>
      <c r="B4382">
        <v>4</v>
      </c>
      <c r="C4382">
        <v>1</v>
      </c>
      <c r="D4382">
        <v>0.99</v>
      </c>
      <c r="E4382">
        <v>2</v>
      </c>
      <c r="F4382">
        <v>1</v>
      </c>
      <c r="G4382">
        <v>2</v>
      </c>
      <c r="H4382" s="36">
        <v>2</v>
      </c>
    </row>
    <row r="4383" spans="1:8" x14ac:dyDescent="0.25">
      <c r="A4383" s="43">
        <v>2023</v>
      </c>
      <c r="B4383">
        <v>4</v>
      </c>
      <c r="C4383">
        <v>1</v>
      </c>
      <c r="D4383">
        <v>1</v>
      </c>
      <c r="E4383">
        <v>1</v>
      </c>
      <c r="F4383">
        <v>1</v>
      </c>
      <c r="G4383">
        <v>1</v>
      </c>
      <c r="H4383" s="36">
        <v>2</v>
      </c>
    </row>
    <row r="4384" spans="1:8" x14ac:dyDescent="0.25">
      <c r="A4384" s="43">
        <v>2015</v>
      </c>
      <c r="B4384">
        <v>4</v>
      </c>
      <c r="C4384">
        <v>1</v>
      </c>
      <c r="D4384">
        <v>1</v>
      </c>
      <c r="E4384">
        <v>2</v>
      </c>
      <c r="F4384">
        <v>1</v>
      </c>
      <c r="G4384">
        <v>2</v>
      </c>
      <c r="H4384" s="36">
        <v>2</v>
      </c>
    </row>
    <row r="4385" spans="1:8" x14ac:dyDescent="0.25">
      <c r="A4385" s="43">
        <v>2017</v>
      </c>
      <c r="B4385">
        <v>4</v>
      </c>
      <c r="C4385">
        <v>1</v>
      </c>
      <c r="D4385">
        <v>0.98</v>
      </c>
      <c r="E4385">
        <v>1</v>
      </c>
      <c r="F4385">
        <v>2</v>
      </c>
      <c r="G4385">
        <v>2</v>
      </c>
      <c r="H4385" s="36">
        <v>2</v>
      </c>
    </row>
    <row r="4386" spans="1:8" x14ac:dyDescent="0.25">
      <c r="A4386" s="43">
        <v>2015</v>
      </c>
      <c r="B4386">
        <v>0</v>
      </c>
      <c r="D4386">
        <v>0.25</v>
      </c>
      <c r="E4386">
        <v>1</v>
      </c>
      <c r="F4386">
        <v>1</v>
      </c>
      <c r="G4386">
        <v>1</v>
      </c>
      <c r="H4386" s="36">
        <v>2</v>
      </c>
    </row>
    <row r="4387" spans="1:8" x14ac:dyDescent="0.25">
      <c r="A4387" s="43">
        <v>2020</v>
      </c>
      <c r="B4387">
        <v>1</v>
      </c>
      <c r="C4387">
        <v>1</v>
      </c>
      <c r="D4387">
        <v>0.88</v>
      </c>
      <c r="E4387">
        <v>1</v>
      </c>
      <c r="F4387">
        <v>3</v>
      </c>
      <c r="G4387">
        <v>7</v>
      </c>
      <c r="H4387" s="36">
        <v>2</v>
      </c>
    </row>
    <row r="4388" spans="1:8" x14ac:dyDescent="0.25">
      <c r="A4388" s="43">
        <v>2018</v>
      </c>
      <c r="B4388">
        <v>2</v>
      </c>
      <c r="C4388">
        <v>0</v>
      </c>
      <c r="D4388">
        <v>0</v>
      </c>
      <c r="E4388">
        <v>1</v>
      </c>
      <c r="F4388">
        <v>1</v>
      </c>
      <c r="G4388">
        <v>2</v>
      </c>
      <c r="H4388" s="36">
        <v>2</v>
      </c>
    </row>
    <row r="4389" spans="1:8" x14ac:dyDescent="0.25">
      <c r="A4389" s="43">
        <v>2013</v>
      </c>
      <c r="B4389">
        <v>4</v>
      </c>
      <c r="C4389">
        <v>1</v>
      </c>
      <c r="D4389">
        <v>0.89</v>
      </c>
      <c r="E4389">
        <v>2</v>
      </c>
      <c r="F4389">
        <v>2</v>
      </c>
      <c r="G4389">
        <v>2</v>
      </c>
      <c r="H4389" s="36">
        <v>2</v>
      </c>
    </row>
    <row r="4390" spans="1:8" x14ac:dyDescent="0.25">
      <c r="A4390" s="43">
        <v>2016</v>
      </c>
      <c r="B4390">
        <v>0</v>
      </c>
      <c r="D4390">
        <v>0</v>
      </c>
      <c r="E4390">
        <v>1</v>
      </c>
      <c r="F4390">
        <v>2</v>
      </c>
      <c r="G4390">
        <v>3</v>
      </c>
      <c r="H4390" s="36">
        <v>2</v>
      </c>
    </row>
    <row r="4391" spans="1:8" x14ac:dyDescent="0.25">
      <c r="A4391" s="43">
        <v>2014</v>
      </c>
      <c r="B4391">
        <v>3</v>
      </c>
      <c r="C4391">
        <v>1</v>
      </c>
      <c r="D4391">
        <v>1</v>
      </c>
      <c r="E4391">
        <v>2</v>
      </c>
      <c r="F4391">
        <v>1</v>
      </c>
      <c r="G4391">
        <v>1</v>
      </c>
      <c r="H4391" s="36">
        <v>2</v>
      </c>
    </row>
    <row r="4392" spans="1:8" x14ac:dyDescent="0.25">
      <c r="A4392" s="43">
        <v>2022</v>
      </c>
      <c r="B4392">
        <v>4</v>
      </c>
      <c r="C4392">
        <v>1</v>
      </c>
      <c r="D4392">
        <v>0.98</v>
      </c>
      <c r="E4392">
        <v>1</v>
      </c>
      <c r="F4392">
        <v>5</v>
      </c>
      <c r="G4392">
        <v>5</v>
      </c>
      <c r="H4392" s="36">
        <v>2</v>
      </c>
    </row>
    <row r="4393" spans="1:8" x14ac:dyDescent="0.25">
      <c r="A4393" s="43">
        <v>2022</v>
      </c>
      <c r="B4393">
        <v>4</v>
      </c>
      <c r="C4393">
        <v>1</v>
      </c>
      <c r="D4393">
        <v>1</v>
      </c>
      <c r="E4393">
        <v>1</v>
      </c>
      <c r="F4393">
        <v>9</v>
      </c>
      <c r="G4393">
        <v>10</v>
      </c>
      <c r="H4393" s="36">
        <v>2</v>
      </c>
    </row>
    <row r="4394" spans="1:8" x14ac:dyDescent="0.25">
      <c r="A4394" s="43">
        <v>2023</v>
      </c>
      <c r="B4394">
        <v>4</v>
      </c>
      <c r="C4394">
        <v>1</v>
      </c>
      <c r="D4394">
        <v>0.99</v>
      </c>
      <c r="E4394">
        <v>1</v>
      </c>
      <c r="F4394">
        <v>6</v>
      </c>
      <c r="G4394">
        <v>6</v>
      </c>
      <c r="H4394" s="36">
        <v>2</v>
      </c>
    </row>
    <row r="4395" spans="1:8" x14ac:dyDescent="0.25">
      <c r="A4395" s="43">
        <v>2023</v>
      </c>
      <c r="B4395">
        <v>0</v>
      </c>
      <c r="D4395">
        <v>1</v>
      </c>
      <c r="E4395">
        <v>1</v>
      </c>
      <c r="F4395">
        <v>1</v>
      </c>
      <c r="G4395">
        <v>1</v>
      </c>
      <c r="H4395" s="36">
        <v>2</v>
      </c>
    </row>
    <row r="4396" spans="1:8" x14ac:dyDescent="0.25">
      <c r="A4396" s="43">
        <v>2014</v>
      </c>
      <c r="B4396">
        <v>3</v>
      </c>
      <c r="C4396">
        <v>1</v>
      </c>
      <c r="D4396">
        <v>0.74</v>
      </c>
      <c r="E4396">
        <v>1</v>
      </c>
      <c r="F4396">
        <v>1</v>
      </c>
      <c r="G4396">
        <v>1</v>
      </c>
      <c r="H4396" s="36">
        <v>2</v>
      </c>
    </row>
    <row r="4397" spans="1:8" x14ac:dyDescent="0.25">
      <c r="A4397" s="43">
        <v>2017</v>
      </c>
      <c r="B4397">
        <v>4</v>
      </c>
      <c r="C4397">
        <v>1</v>
      </c>
      <c r="D4397">
        <v>0.87</v>
      </c>
      <c r="E4397">
        <v>2</v>
      </c>
      <c r="F4397">
        <v>1</v>
      </c>
      <c r="G4397">
        <v>1</v>
      </c>
      <c r="H4397" s="36">
        <v>2</v>
      </c>
    </row>
    <row r="4398" spans="1:8" x14ac:dyDescent="0.25">
      <c r="A4398" s="43">
        <v>2019</v>
      </c>
      <c r="B4398">
        <v>1</v>
      </c>
      <c r="C4398">
        <v>0.65</v>
      </c>
      <c r="D4398">
        <v>0.79</v>
      </c>
      <c r="E4398">
        <v>1</v>
      </c>
      <c r="F4398">
        <v>1</v>
      </c>
      <c r="G4398">
        <v>1</v>
      </c>
      <c r="H4398" s="36">
        <v>2</v>
      </c>
    </row>
    <row r="4399" spans="1:8" x14ac:dyDescent="0.25">
      <c r="A4399" s="43">
        <v>2023</v>
      </c>
      <c r="B4399">
        <v>4</v>
      </c>
      <c r="C4399">
        <v>1</v>
      </c>
      <c r="D4399">
        <v>0.95</v>
      </c>
      <c r="E4399">
        <v>2</v>
      </c>
      <c r="F4399">
        <v>1</v>
      </c>
      <c r="G4399">
        <v>1</v>
      </c>
      <c r="H4399" s="36">
        <v>2</v>
      </c>
    </row>
    <row r="4400" spans="1:8" x14ac:dyDescent="0.25">
      <c r="A4400" s="43">
        <v>2017</v>
      </c>
      <c r="B4400">
        <v>4</v>
      </c>
      <c r="C4400">
        <v>1</v>
      </c>
      <c r="D4400">
        <v>0.96</v>
      </c>
      <c r="E4400">
        <v>2</v>
      </c>
      <c r="F4400">
        <v>4</v>
      </c>
      <c r="G4400">
        <v>4</v>
      </c>
      <c r="H4400" s="36">
        <v>2</v>
      </c>
    </row>
    <row r="4401" spans="1:8" x14ac:dyDescent="0.25">
      <c r="A4401" s="43">
        <v>2020</v>
      </c>
      <c r="B4401">
        <v>4</v>
      </c>
      <c r="C4401">
        <v>0.67</v>
      </c>
      <c r="D4401">
        <v>0.21</v>
      </c>
      <c r="E4401">
        <v>1</v>
      </c>
      <c r="F4401">
        <v>1</v>
      </c>
      <c r="G4401">
        <v>1</v>
      </c>
      <c r="H4401" s="36">
        <v>2</v>
      </c>
    </row>
    <row r="4402" spans="1:8" x14ac:dyDescent="0.25">
      <c r="A4402" s="43">
        <v>2020</v>
      </c>
      <c r="B4402">
        <v>4</v>
      </c>
      <c r="C4402">
        <v>1</v>
      </c>
      <c r="D4402">
        <v>0.75</v>
      </c>
      <c r="E4402">
        <v>2</v>
      </c>
      <c r="F4402">
        <v>1</v>
      </c>
      <c r="G4402">
        <v>1</v>
      </c>
      <c r="H4402" s="36">
        <v>2</v>
      </c>
    </row>
    <row r="4403" spans="1:8" x14ac:dyDescent="0.25">
      <c r="A4403" s="43">
        <v>2023</v>
      </c>
      <c r="B4403">
        <v>4</v>
      </c>
      <c r="C4403">
        <v>0.86</v>
      </c>
      <c r="D4403">
        <v>0.9</v>
      </c>
      <c r="E4403">
        <v>1</v>
      </c>
      <c r="F4403">
        <v>5</v>
      </c>
      <c r="G4403">
        <v>6</v>
      </c>
      <c r="H4403" s="36">
        <v>2</v>
      </c>
    </row>
    <row r="4404" spans="1:8" x14ac:dyDescent="0.25">
      <c r="A4404" s="43">
        <v>2012</v>
      </c>
      <c r="B4404">
        <v>4</v>
      </c>
      <c r="C4404">
        <v>1</v>
      </c>
      <c r="D4404">
        <v>0.99</v>
      </c>
      <c r="E4404">
        <v>2</v>
      </c>
      <c r="F4404">
        <v>5</v>
      </c>
      <c r="G4404">
        <v>5</v>
      </c>
      <c r="H4404" s="36">
        <v>2</v>
      </c>
    </row>
    <row r="4405" spans="1:8" x14ac:dyDescent="0.25">
      <c r="A4405" s="43">
        <v>2022</v>
      </c>
      <c r="B4405">
        <v>1</v>
      </c>
      <c r="C4405">
        <v>1</v>
      </c>
      <c r="D4405">
        <v>0</v>
      </c>
      <c r="E4405">
        <v>1</v>
      </c>
      <c r="F4405">
        <v>1</v>
      </c>
      <c r="G4405">
        <v>1</v>
      </c>
      <c r="H4405" s="36">
        <v>2</v>
      </c>
    </row>
    <row r="4406" spans="1:8" x14ac:dyDescent="0.25">
      <c r="A4406" s="43">
        <v>2018</v>
      </c>
      <c r="B4406">
        <v>4</v>
      </c>
      <c r="C4406">
        <v>1</v>
      </c>
      <c r="D4406">
        <v>1</v>
      </c>
      <c r="E4406">
        <v>2</v>
      </c>
      <c r="F4406">
        <v>1</v>
      </c>
      <c r="G4406">
        <v>2</v>
      </c>
      <c r="H4406" s="36">
        <v>2</v>
      </c>
    </row>
    <row r="4407" spans="1:8" x14ac:dyDescent="0.25">
      <c r="A4407" s="43">
        <v>2023</v>
      </c>
      <c r="B4407">
        <v>4</v>
      </c>
      <c r="C4407">
        <v>1</v>
      </c>
      <c r="D4407">
        <v>1</v>
      </c>
      <c r="E4407">
        <v>2</v>
      </c>
      <c r="F4407">
        <v>1</v>
      </c>
      <c r="G4407">
        <v>1</v>
      </c>
      <c r="H4407" s="36">
        <v>2</v>
      </c>
    </row>
    <row r="4408" spans="1:8" x14ac:dyDescent="0.25">
      <c r="A4408" s="43">
        <v>2017</v>
      </c>
      <c r="B4408">
        <v>4</v>
      </c>
      <c r="C4408">
        <v>1</v>
      </c>
      <c r="D4408">
        <v>0.94</v>
      </c>
      <c r="E4408">
        <v>2</v>
      </c>
      <c r="F4408">
        <v>2</v>
      </c>
      <c r="G4408">
        <v>2</v>
      </c>
      <c r="H4408" s="36">
        <v>2</v>
      </c>
    </row>
    <row r="4409" spans="1:8" x14ac:dyDescent="0.25">
      <c r="A4409" s="43">
        <v>2014</v>
      </c>
      <c r="B4409">
        <v>4</v>
      </c>
      <c r="C4409">
        <v>1</v>
      </c>
      <c r="D4409">
        <v>1</v>
      </c>
      <c r="E4409">
        <v>1</v>
      </c>
      <c r="F4409">
        <v>1</v>
      </c>
      <c r="G4409">
        <v>3</v>
      </c>
      <c r="H4409" s="36">
        <v>2</v>
      </c>
    </row>
    <row r="4410" spans="1:8" x14ac:dyDescent="0.25">
      <c r="A4410" s="43">
        <v>2019</v>
      </c>
      <c r="B4410">
        <v>3</v>
      </c>
      <c r="C4410">
        <v>1</v>
      </c>
      <c r="D4410">
        <v>0.81</v>
      </c>
      <c r="E4410">
        <v>2</v>
      </c>
      <c r="F4410">
        <v>7</v>
      </c>
      <c r="G4410">
        <v>7</v>
      </c>
      <c r="H4410" s="36">
        <v>2</v>
      </c>
    </row>
    <row r="4411" spans="1:8" x14ac:dyDescent="0.25">
      <c r="A4411" s="43">
        <v>2020</v>
      </c>
      <c r="B4411">
        <v>4</v>
      </c>
      <c r="C4411">
        <v>1</v>
      </c>
      <c r="D4411">
        <v>0.82</v>
      </c>
      <c r="E4411">
        <v>2</v>
      </c>
      <c r="F4411">
        <v>1</v>
      </c>
      <c r="G4411">
        <v>1</v>
      </c>
      <c r="H4411" s="36">
        <v>2</v>
      </c>
    </row>
    <row r="4412" spans="1:8" x14ac:dyDescent="0.25">
      <c r="A4412" s="43">
        <v>2023</v>
      </c>
      <c r="B4412">
        <v>4</v>
      </c>
      <c r="C4412">
        <v>1</v>
      </c>
      <c r="D4412">
        <v>0.99</v>
      </c>
      <c r="E4412">
        <v>2</v>
      </c>
      <c r="F4412">
        <v>1</v>
      </c>
      <c r="G4412">
        <v>1</v>
      </c>
      <c r="H4412" s="36">
        <v>2</v>
      </c>
    </row>
    <row r="4413" spans="1:8" x14ac:dyDescent="0.25">
      <c r="A4413" s="43">
        <v>2023</v>
      </c>
      <c r="B4413">
        <v>2</v>
      </c>
      <c r="C4413">
        <v>0</v>
      </c>
      <c r="D4413">
        <v>0</v>
      </c>
      <c r="E4413">
        <v>1</v>
      </c>
      <c r="F4413">
        <v>1</v>
      </c>
      <c r="G4413">
        <v>1</v>
      </c>
      <c r="H4413" s="36">
        <v>2</v>
      </c>
    </row>
    <row r="4414" spans="1:8" x14ac:dyDescent="0.25">
      <c r="A4414" s="43">
        <v>2014</v>
      </c>
      <c r="B4414">
        <v>4</v>
      </c>
      <c r="C4414">
        <v>1</v>
      </c>
      <c r="D4414">
        <v>1</v>
      </c>
      <c r="E4414">
        <v>2</v>
      </c>
      <c r="F4414">
        <v>5</v>
      </c>
      <c r="G4414">
        <v>8</v>
      </c>
      <c r="H4414" s="36">
        <v>2</v>
      </c>
    </row>
    <row r="4415" spans="1:8" x14ac:dyDescent="0.25">
      <c r="A4415" s="43">
        <v>2016</v>
      </c>
      <c r="B4415">
        <v>4</v>
      </c>
      <c r="C4415">
        <v>0.98</v>
      </c>
      <c r="D4415">
        <v>0.97</v>
      </c>
      <c r="E4415">
        <v>1</v>
      </c>
      <c r="F4415">
        <v>5</v>
      </c>
      <c r="G4415">
        <v>5</v>
      </c>
      <c r="H4415" s="36">
        <v>2</v>
      </c>
    </row>
    <row r="4416" spans="1:8" x14ac:dyDescent="0.25">
      <c r="A4416" s="43">
        <v>2023</v>
      </c>
      <c r="B4416">
        <v>1</v>
      </c>
      <c r="C4416">
        <v>1</v>
      </c>
      <c r="D4416">
        <v>0.69</v>
      </c>
      <c r="E4416">
        <v>1</v>
      </c>
      <c r="F4416">
        <v>1</v>
      </c>
      <c r="G4416">
        <v>3</v>
      </c>
      <c r="H4416" s="36">
        <v>2</v>
      </c>
    </row>
    <row r="4417" spans="1:8" x14ac:dyDescent="0.25">
      <c r="A4417" s="43">
        <v>2014</v>
      </c>
      <c r="B4417">
        <v>4</v>
      </c>
      <c r="C4417">
        <v>1</v>
      </c>
      <c r="D4417">
        <v>0.67</v>
      </c>
      <c r="E4417">
        <v>2</v>
      </c>
      <c r="F4417">
        <v>1</v>
      </c>
      <c r="G4417">
        <v>1</v>
      </c>
      <c r="H4417" s="36">
        <v>2</v>
      </c>
    </row>
    <row r="4418" spans="1:8" x14ac:dyDescent="0.25">
      <c r="A4418" s="43">
        <v>2019</v>
      </c>
      <c r="B4418">
        <v>3</v>
      </c>
      <c r="C4418">
        <v>0.89</v>
      </c>
      <c r="D4418">
        <v>0.56000000000000005</v>
      </c>
      <c r="E4418">
        <v>1</v>
      </c>
      <c r="F4418">
        <v>1</v>
      </c>
      <c r="G4418">
        <v>2</v>
      </c>
      <c r="H4418" s="36">
        <v>2</v>
      </c>
    </row>
    <row r="4419" spans="1:8" x14ac:dyDescent="0.25">
      <c r="A4419" s="43">
        <v>2023</v>
      </c>
      <c r="B4419">
        <v>4</v>
      </c>
      <c r="C4419">
        <v>1</v>
      </c>
      <c r="D4419">
        <v>1</v>
      </c>
      <c r="E4419">
        <v>1</v>
      </c>
      <c r="F4419">
        <v>1</v>
      </c>
      <c r="G4419">
        <v>1</v>
      </c>
      <c r="H4419" s="36">
        <v>2</v>
      </c>
    </row>
    <row r="4420" spans="1:8" x14ac:dyDescent="0.25">
      <c r="A4420" s="43">
        <v>2016</v>
      </c>
      <c r="B4420">
        <v>4</v>
      </c>
      <c r="C4420">
        <v>1</v>
      </c>
      <c r="D4420">
        <v>0.69</v>
      </c>
      <c r="E4420">
        <v>1</v>
      </c>
      <c r="F4420">
        <v>3</v>
      </c>
      <c r="G4420">
        <v>3</v>
      </c>
      <c r="H4420" s="36">
        <v>2</v>
      </c>
    </row>
    <row r="4421" spans="1:8" x14ac:dyDescent="0.25">
      <c r="A4421" s="43">
        <v>2023</v>
      </c>
      <c r="B4421">
        <v>4</v>
      </c>
      <c r="C4421">
        <v>1</v>
      </c>
      <c r="D4421">
        <v>1</v>
      </c>
      <c r="E4421">
        <v>1</v>
      </c>
      <c r="F4421">
        <v>1</v>
      </c>
      <c r="G4421">
        <v>1</v>
      </c>
      <c r="H4421" s="36">
        <v>2</v>
      </c>
    </row>
    <row r="4422" spans="1:8" x14ac:dyDescent="0.25">
      <c r="A4422" s="43">
        <v>2023</v>
      </c>
      <c r="B4422">
        <v>4</v>
      </c>
      <c r="C4422">
        <v>1</v>
      </c>
      <c r="D4422">
        <v>0.87</v>
      </c>
      <c r="E4422">
        <v>1</v>
      </c>
      <c r="F4422">
        <v>2</v>
      </c>
      <c r="G4422">
        <v>2</v>
      </c>
      <c r="H4422" s="36">
        <v>2</v>
      </c>
    </row>
    <row r="4423" spans="1:8" x14ac:dyDescent="0.25">
      <c r="A4423" s="43">
        <v>2022</v>
      </c>
      <c r="B4423">
        <v>1</v>
      </c>
      <c r="C4423">
        <v>0.92</v>
      </c>
      <c r="D4423">
        <v>0.87</v>
      </c>
      <c r="E4423">
        <v>1</v>
      </c>
      <c r="F4423">
        <v>1</v>
      </c>
      <c r="G4423">
        <v>1</v>
      </c>
      <c r="H4423" s="36">
        <v>2</v>
      </c>
    </row>
    <row r="4424" spans="1:8" x14ac:dyDescent="0.25">
      <c r="A4424" s="43">
        <v>2017</v>
      </c>
      <c r="B4424">
        <v>4</v>
      </c>
      <c r="C4424">
        <v>1</v>
      </c>
      <c r="D4424">
        <v>0.99</v>
      </c>
      <c r="E4424">
        <v>2</v>
      </c>
      <c r="F4424">
        <v>1</v>
      </c>
      <c r="G4424">
        <v>1</v>
      </c>
      <c r="H4424" s="36">
        <v>2</v>
      </c>
    </row>
    <row r="4425" spans="1:8" x14ac:dyDescent="0.25">
      <c r="A4425" s="43">
        <v>2014</v>
      </c>
      <c r="B4425">
        <v>3</v>
      </c>
      <c r="C4425">
        <v>1</v>
      </c>
      <c r="D4425">
        <v>0.82</v>
      </c>
      <c r="E4425">
        <v>2</v>
      </c>
      <c r="F4425">
        <v>1</v>
      </c>
      <c r="G4425">
        <v>1</v>
      </c>
      <c r="H4425" s="36">
        <v>2</v>
      </c>
    </row>
    <row r="4426" spans="1:8" x14ac:dyDescent="0.25">
      <c r="A4426" s="43">
        <v>2019</v>
      </c>
      <c r="B4426">
        <v>1</v>
      </c>
      <c r="C4426">
        <v>0.9</v>
      </c>
      <c r="D4426">
        <v>0.88</v>
      </c>
      <c r="E4426">
        <v>2</v>
      </c>
      <c r="F4426">
        <v>2</v>
      </c>
      <c r="G4426">
        <v>2</v>
      </c>
      <c r="H4426" s="36">
        <v>2</v>
      </c>
    </row>
    <row r="4427" spans="1:8" x14ac:dyDescent="0.25">
      <c r="A4427" s="43">
        <v>2023</v>
      </c>
      <c r="B4427">
        <v>4</v>
      </c>
      <c r="C4427">
        <v>1</v>
      </c>
      <c r="D4427">
        <v>1</v>
      </c>
      <c r="E4427">
        <v>2</v>
      </c>
      <c r="F4427">
        <v>2</v>
      </c>
      <c r="G4427">
        <v>2</v>
      </c>
      <c r="H4427" s="36">
        <v>2</v>
      </c>
    </row>
    <row r="4428" spans="1:8" x14ac:dyDescent="0.25">
      <c r="A4428" s="43">
        <v>2022</v>
      </c>
      <c r="B4428">
        <v>0</v>
      </c>
      <c r="D4428">
        <v>0.95</v>
      </c>
      <c r="E4428">
        <v>1</v>
      </c>
      <c r="F4428">
        <v>1</v>
      </c>
      <c r="G4428">
        <v>1</v>
      </c>
      <c r="H4428" s="36">
        <v>2</v>
      </c>
    </row>
    <row r="4429" spans="1:8" x14ac:dyDescent="0.25">
      <c r="A4429" s="43">
        <v>2018</v>
      </c>
      <c r="B4429">
        <v>4</v>
      </c>
      <c r="C4429">
        <v>1</v>
      </c>
      <c r="D4429">
        <v>0.98</v>
      </c>
      <c r="E4429">
        <v>0</v>
      </c>
      <c r="F4429">
        <v>16</v>
      </c>
      <c r="G4429">
        <v>28</v>
      </c>
      <c r="H4429" s="36">
        <v>2</v>
      </c>
    </row>
    <row r="4430" spans="1:8" x14ac:dyDescent="0.25">
      <c r="A4430" s="43">
        <v>2023</v>
      </c>
      <c r="B4430">
        <v>4</v>
      </c>
      <c r="C4430">
        <v>1</v>
      </c>
      <c r="D4430">
        <v>1</v>
      </c>
      <c r="E4430">
        <v>2</v>
      </c>
      <c r="F4430">
        <v>1</v>
      </c>
      <c r="G4430">
        <v>1</v>
      </c>
      <c r="H4430" s="36">
        <v>2</v>
      </c>
    </row>
    <row r="4431" spans="1:8" x14ac:dyDescent="0.25">
      <c r="A4431" s="43">
        <v>2021</v>
      </c>
      <c r="B4431">
        <v>4</v>
      </c>
      <c r="C4431">
        <v>1</v>
      </c>
      <c r="D4431">
        <v>1</v>
      </c>
      <c r="E4431">
        <v>2</v>
      </c>
      <c r="F4431">
        <v>1</v>
      </c>
      <c r="G4431">
        <v>1</v>
      </c>
      <c r="H4431" s="36">
        <v>2</v>
      </c>
    </row>
    <row r="4432" spans="1:8" x14ac:dyDescent="0.25">
      <c r="A4432" s="43">
        <v>2016</v>
      </c>
      <c r="B4432">
        <v>3</v>
      </c>
      <c r="C4432">
        <v>0.86</v>
      </c>
      <c r="D4432">
        <v>0.77</v>
      </c>
      <c r="E4432">
        <v>1</v>
      </c>
      <c r="F4432">
        <v>2</v>
      </c>
      <c r="G4432">
        <v>2</v>
      </c>
      <c r="H4432" s="36">
        <v>2</v>
      </c>
    </row>
    <row r="4433" spans="1:8" x14ac:dyDescent="0.25">
      <c r="A4433" s="43">
        <v>2016</v>
      </c>
      <c r="B4433">
        <v>4</v>
      </c>
      <c r="C4433">
        <v>1</v>
      </c>
      <c r="D4433">
        <v>0.42</v>
      </c>
      <c r="E4433">
        <v>1</v>
      </c>
      <c r="F4433">
        <v>1</v>
      </c>
      <c r="G4433">
        <v>3</v>
      </c>
      <c r="H4433" s="36">
        <v>2</v>
      </c>
    </row>
    <row r="4434" spans="1:8" x14ac:dyDescent="0.25">
      <c r="A4434" s="43">
        <v>2023</v>
      </c>
      <c r="B4434">
        <v>2</v>
      </c>
      <c r="C4434">
        <v>0.13</v>
      </c>
      <c r="D4434">
        <v>0</v>
      </c>
      <c r="E4434">
        <v>1</v>
      </c>
      <c r="F4434">
        <v>14</v>
      </c>
      <c r="G4434">
        <v>14</v>
      </c>
      <c r="H4434" s="36">
        <v>2</v>
      </c>
    </row>
    <row r="4435" spans="1:8" x14ac:dyDescent="0.25">
      <c r="A4435" s="43">
        <v>2023</v>
      </c>
      <c r="B4435">
        <v>4</v>
      </c>
      <c r="C4435">
        <v>0.9</v>
      </c>
      <c r="D4435">
        <v>1</v>
      </c>
      <c r="E4435">
        <v>1</v>
      </c>
      <c r="F4435">
        <v>5</v>
      </c>
      <c r="G4435">
        <v>5</v>
      </c>
      <c r="H4435" s="36">
        <v>2</v>
      </c>
    </row>
    <row r="4436" spans="1:8" x14ac:dyDescent="0.25">
      <c r="A4436" s="43">
        <v>2023</v>
      </c>
      <c r="B4436">
        <v>4</v>
      </c>
      <c r="C4436">
        <v>1</v>
      </c>
      <c r="D4436">
        <v>0.23</v>
      </c>
      <c r="E4436">
        <v>1</v>
      </c>
      <c r="F4436">
        <v>1</v>
      </c>
      <c r="G4436">
        <v>3</v>
      </c>
      <c r="H4436" s="36">
        <v>2</v>
      </c>
    </row>
    <row r="4437" spans="1:8" x14ac:dyDescent="0.25">
      <c r="A4437" s="43">
        <v>2018</v>
      </c>
      <c r="B4437">
        <v>1</v>
      </c>
      <c r="C4437">
        <v>1</v>
      </c>
      <c r="D4437">
        <v>0.64</v>
      </c>
      <c r="E4437">
        <v>2</v>
      </c>
      <c r="F4437">
        <v>1</v>
      </c>
      <c r="G4437">
        <v>1</v>
      </c>
      <c r="H4437" s="36">
        <v>2</v>
      </c>
    </row>
    <row r="4438" spans="1:8" x14ac:dyDescent="0.25">
      <c r="A4438" s="43">
        <v>2023</v>
      </c>
      <c r="B4438">
        <v>4</v>
      </c>
      <c r="C4438">
        <v>1</v>
      </c>
      <c r="D4438">
        <v>0.99</v>
      </c>
      <c r="E4438">
        <v>1</v>
      </c>
      <c r="F4438">
        <v>1</v>
      </c>
      <c r="G4438">
        <v>1</v>
      </c>
      <c r="H4438" s="36">
        <v>2</v>
      </c>
    </row>
    <row r="4439" spans="1:8" x14ac:dyDescent="0.25">
      <c r="A4439" s="43">
        <v>2016</v>
      </c>
      <c r="B4439">
        <v>2</v>
      </c>
      <c r="C4439">
        <v>0</v>
      </c>
      <c r="D4439">
        <v>0</v>
      </c>
      <c r="E4439">
        <v>1</v>
      </c>
      <c r="F4439">
        <v>1</v>
      </c>
      <c r="G4439">
        <v>2</v>
      </c>
      <c r="H4439" s="36">
        <v>2</v>
      </c>
    </row>
    <row r="4440" spans="1:8" x14ac:dyDescent="0.25">
      <c r="A4440" s="43">
        <v>2022</v>
      </c>
      <c r="B4440">
        <v>2</v>
      </c>
      <c r="C4440">
        <v>0.39</v>
      </c>
      <c r="D4440">
        <v>0.21</v>
      </c>
      <c r="E4440">
        <v>1</v>
      </c>
      <c r="F4440">
        <v>37</v>
      </c>
      <c r="G4440">
        <v>55</v>
      </c>
      <c r="H4440" s="36">
        <v>2</v>
      </c>
    </row>
    <row r="4441" spans="1:8" x14ac:dyDescent="0.25">
      <c r="A4441" s="43">
        <v>2016</v>
      </c>
      <c r="B4441">
        <v>4</v>
      </c>
      <c r="C4441">
        <v>1</v>
      </c>
      <c r="D4441">
        <v>0.67</v>
      </c>
      <c r="E4441">
        <v>1</v>
      </c>
      <c r="F4441">
        <v>3</v>
      </c>
      <c r="G4441">
        <v>3</v>
      </c>
      <c r="H4441" s="36">
        <v>2</v>
      </c>
    </row>
    <row r="4442" spans="1:8" x14ac:dyDescent="0.25">
      <c r="A4442" s="43">
        <v>2017</v>
      </c>
      <c r="B4442">
        <v>4</v>
      </c>
      <c r="C4442">
        <v>1</v>
      </c>
      <c r="D4442">
        <v>0.98</v>
      </c>
      <c r="E4442">
        <v>1</v>
      </c>
      <c r="F4442">
        <v>1</v>
      </c>
      <c r="G4442">
        <v>1</v>
      </c>
      <c r="H4442" s="36">
        <v>2</v>
      </c>
    </row>
    <row r="4443" spans="1:8" x14ac:dyDescent="0.25">
      <c r="A4443" s="43">
        <v>2023</v>
      </c>
      <c r="B4443">
        <v>3</v>
      </c>
      <c r="C4443">
        <v>1</v>
      </c>
      <c r="D4443">
        <v>0.87</v>
      </c>
      <c r="E4443">
        <v>1</v>
      </c>
      <c r="F4443">
        <v>5</v>
      </c>
      <c r="G4443">
        <v>14</v>
      </c>
      <c r="H4443" s="36">
        <v>2</v>
      </c>
    </row>
    <row r="4444" spans="1:8" x14ac:dyDescent="0.25">
      <c r="A4444" s="43">
        <v>2018</v>
      </c>
      <c r="B4444">
        <v>0</v>
      </c>
      <c r="D4444">
        <v>0</v>
      </c>
      <c r="E4444">
        <v>1</v>
      </c>
      <c r="F4444">
        <v>1</v>
      </c>
      <c r="G4444">
        <v>1</v>
      </c>
      <c r="H4444" s="36">
        <v>2</v>
      </c>
    </row>
    <row r="4445" spans="1:8" x14ac:dyDescent="0.25">
      <c r="A4445" s="43">
        <v>2023</v>
      </c>
      <c r="B4445">
        <v>4</v>
      </c>
      <c r="C4445">
        <v>1</v>
      </c>
      <c r="D4445">
        <v>1</v>
      </c>
      <c r="E4445">
        <v>1</v>
      </c>
      <c r="F4445">
        <v>1</v>
      </c>
      <c r="G4445">
        <v>1</v>
      </c>
      <c r="H4445" s="36">
        <v>2</v>
      </c>
    </row>
    <row r="4446" spans="1:8" x14ac:dyDescent="0.25">
      <c r="A4446" s="43">
        <v>2023</v>
      </c>
      <c r="B4446">
        <v>4</v>
      </c>
      <c r="C4446">
        <v>1</v>
      </c>
      <c r="D4446">
        <v>1</v>
      </c>
      <c r="E4446">
        <v>2</v>
      </c>
      <c r="F4446">
        <v>1</v>
      </c>
      <c r="G4446">
        <v>1</v>
      </c>
      <c r="H4446" s="36">
        <v>2</v>
      </c>
    </row>
    <row r="4447" spans="1:8" x14ac:dyDescent="0.25">
      <c r="A4447" s="43">
        <v>2020</v>
      </c>
      <c r="B4447">
        <v>4</v>
      </c>
      <c r="C4447">
        <v>1</v>
      </c>
      <c r="D4447">
        <v>0.99</v>
      </c>
      <c r="E4447">
        <v>2</v>
      </c>
      <c r="F4447">
        <v>3</v>
      </c>
      <c r="G4447">
        <v>5</v>
      </c>
      <c r="H4447" s="36">
        <v>2</v>
      </c>
    </row>
    <row r="4448" spans="1:8" x14ac:dyDescent="0.25">
      <c r="A4448" s="43">
        <v>2023</v>
      </c>
      <c r="B4448">
        <v>0</v>
      </c>
      <c r="D4448">
        <v>0.98</v>
      </c>
      <c r="E4448">
        <v>1</v>
      </c>
      <c r="F4448">
        <v>1</v>
      </c>
      <c r="G4448">
        <v>1</v>
      </c>
      <c r="H4448" s="36">
        <v>2</v>
      </c>
    </row>
    <row r="4449" spans="1:8" x14ac:dyDescent="0.25">
      <c r="A4449" s="43">
        <v>2023</v>
      </c>
      <c r="B4449">
        <v>4</v>
      </c>
      <c r="C4449">
        <v>1</v>
      </c>
      <c r="D4449">
        <v>0.99</v>
      </c>
      <c r="E4449">
        <v>1</v>
      </c>
      <c r="F4449">
        <v>1</v>
      </c>
      <c r="G4449">
        <v>1</v>
      </c>
      <c r="H4449" s="36">
        <v>2</v>
      </c>
    </row>
    <row r="4450" spans="1:8" x14ac:dyDescent="0.25">
      <c r="A4450" s="43">
        <v>2023</v>
      </c>
      <c r="B4450">
        <v>1</v>
      </c>
      <c r="C4450">
        <v>0.9</v>
      </c>
      <c r="D4450">
        <v>0.5</v>
      </c>
      <c r="E4450">
        <v>2</v>
      </c>
      <c r="F4450">
        <v>5</v>
      </c>
      <c r="G4450">
        <v>5</v>
      </c>
      <c r="H4450" s="36">
        <v>2</v>
      </c>
    </row>
    <row r="4451" spans="1:8" x14ac:dyDescent="0.25">
      <c r="A4451" s="43">
        <v>2019</v>
      </c>
      <c r="B4451">
        <v>4</v>
      </c>
      <c r="C4451">
        <v>1</v>
      </c>
      <c r="D4451">
        <v>1</v>
      </c>
      <c r="E4451">
        <v>2</v>
      </c>
      <c r="F4451">
        <v>1</v>
      </c>
      <c r="G4451">
        <v>2</v>
      </c>
      <c r="H4451" s="36">
        <v>2</v>
      </c>
    </row>
    <row r="4452" spans="1:8" x14ac:dyDescent="0.25">
      <c r="A4452" s="43">
        <v>2015</v>
      </c>
      <c r="B4452">
        <v>3</v>
      </c>
      <c r="C4452">
        <v>1</v>
      </c>
      <c r="D4452">
        <v>0.53</v>
      </c>
      <c r="E4452">
        <v>2</v>
      </c>
      <c r="F4452">
        <v>12</v>
      </c>
      <c r="G4452">
        <v>13</v>
      </c>
      <c r="H4452" s="36">
        <v>2</v>
      </c>
    </row>
    <row r="4453" spans="1:8" x14ac:dyDescent="0.25">
      <c r="A4453" s="43">
        <v>2021</v>
      </c>
      <c r="B4453">
        <v>1</v>
      </c>
      <c r="C4453">
        <v>0.5</v>
      </c>
      <c r="D4453">
        <v>0.42</v>
      </c>
      <c r="E4453">
        <v>1</v>
      </c>
      <c r="F4453">
        <v>1</v>
      </c>
      <c r="G4453">
        <v>2</v>
      </c>
      <c r="H4453" s="36">
        <v>2</v>
      </c>
    </row>
    <row r="4454" spans="1:8" x14ac:dyDescent="0.25">
      <c r="A4454" s="43">
        <v>2023</v>
      </c>
      <c r="B4454">
        <v>4</v>
      </c>
      <c r="C4454">
        <v>1</v>
      </c>
      <c r="D4454">
        <v>1</v>
      </c>
      <c r="E4454">
        <v>2</v>
      </c>
      <c r="F4454">
        <v>1</v>
      </c>
      <c r="G4454">
        <v>1</v>
      </c>
      <c r="H4454" s="36">
        <v>2</v>
      </c>
    </row>
    <row r="4455" spans="1:8" x14ac:dyDescent="0.25">
      <c r="A4455" s="43">
        <v>2023</v>
      </c>
      <c r="B4455">
        <v>3</v>
      </c>
      <c r="C4455">
        <v>1</v>
      </c>
      <c r="D4455">
        <v>1</v>
      </c>
      <c r="E4455">
        <v>1</v>
      </c>
      <c r="F4455">
        <v>1</v>
      </c>
      <c r="G4455">
        <v>1</v>
      </c>
      <c r="H4455" s="36">
        <v>2</v>
      </c>
    </row>
    <row r="4456" spans="1:8" x14ac:dyDescent="0.25">
      <c r="A4456" s="43">
        <v>2023</v>
      </c>
      <c r="B4456">
        <v>4</v>
      </c>
      <c r="C4456">
        <v>1</v>
      </c>
      <c r="D4456">
        <v>0.69</v>
      </c>
      <c r="E4456">
        <v>2</v>
      </c>
      <c r="F4456">
        <v>1</v>
      </c>
      <c r="G4456">
        <v>1</v>
      </c>
      <c r="H4456" s="36">
        <v>2</v>
      </c>
    </row>
    <row r="4457" spans="1:8" x14ac:dyDescent="0.25">
      <c r="A4457" s="43">
        <v>2023</v>
      </c>
      <c r="B4457">
        <v>0</v>
      </c>
      <c r="D4457">
        <v>0</v>
      </c>
      <c r="E4457">
        <v>1</v>
      </c>
      <c r="F4457">
        <v>1</v>
      </c>
      <c r="G4457">
        <v>1</v>
      </c>
      <c r="H4457" s="36">
        <v>2</v>
      </c>
    </row>
    <row r="4458" spans="1:8" x14ac:dyDescent="0.25">
      <c r="A4458" s="43">
        <v>2020</v>
      </c>
      <c r="B4458">
        <v>4</v>
      </c>
      <c r="C4458">
        <v>1</v>
      </c>
      <c r="D4458">
        <v>0.64</v>
      </c>
      <c r="E4458">
        <v>2</v>
      </c>
      <c r="F4458">
        <v>5</v>
      </c>
      <c r="G4458">
        <v>8</v>
      </c>
      <c r="H4458" s="36">
        <v>2</v>
      </c>
    </row>
    <row r="4459" spans="1:8" x14ac:dyDescent="0.25">
      <c r="A4459" s="43">
        <v>2020</v>
      </c>
      <c r="B4459">
        <v>3</v>
      </c>
      <c r="C4459">
        <v>1</v>
      </c>
      <c r="D4459">
        <v>0.8</v>
      </c>
      <c r="E4459">
        <v>1</v>
      </c>
      <c r="F4459">
        <v>1</v>
      </c>
      <c r="G4459">
        <v>1</v>
      </c>
      <c r="H4459" s="36">
        <v>2</v>
      </c>
    </row>
    <row r="4460" spans="1:8" x14ac:dyDescent="0.25">
      <c r="A4460" s="43">
        <v>2023</v>
      </c>
      <c r="B4460">
        <v>4</v>
      </c>
      <c r="C4460">
        <v>1</v>
      </c>
      <c r="D4460">
        <v>0.63</v>
      </c>
      <c r="E4460">
        <v>1</v>
      </c>
      <c r="F4460">
        <v>4</v>
      </c>
      <c r="G4460">
        <v>4</v>
      </c>
      <c r="H4460" s="36">
        <v>2</v>
      </c>
    </row>
    <row r="4461" spans="1:8" x14ac:dyDescent="0.25">
      <c r="A4461" s="43">
        <v>2016</v>
      </c>
      <c r="B4461">
        <v>4</v>
      </c>
      <c r="C4461">
        <v>1</v>
      </c>
      <c r="D4461">
        <v>0.8</v>
      </c>
      <c r="E4461">
        <v>1</v>
      </c>
      <c r="F4461">
        <v>1</v>
      </c>
      <c r="G4461">
        <v>1</v>
      </c>
      <c r="H4461" s="36">
        <v>2</v>
      </c>
    </row>
    <row r="4462" spans="1:8" x14ac:dyDescent="0.25">
      <c r="A4462" s="43">
        <v>2019</v>
      </c>
      <c r="B4462">
        <v>1</v>
      </c>
      <c r="C4462">
        <v>0.8</v>
      </c>
      <c r="D4462">
        <v>0.62</v>
      </c>
      <c r="E4462">
        <v>1</v>
      </c>
      <c r="F4462">
        <v>2</v>
      </c>
      <c r="G4462">
        <v>4</v>
      </c>
      <c r="H4462" s="36">
        <v>2</v>
      </c>
    </row>
    <row r="4463" spans="1:8" x14ac:dyDescent="0.25">
      <c r="A4463" s="43">
        <v>2023</v>
      </c>
      <c r="B4463">
        <v>4</v>
      </c>
      <c r="C4463">
        <v>1</v>
      </c>
      <c r="D4463">
        <v>0.94</v>
      </c>
      <c r="E4463">
        <v>1</v>
      </c>
      <c r="F4463">
        <v>2</v>
      </c>
      <c r="G4463">
        <v>2</v>
      </c>
      <c r="H4463" s="36">
        <v>2</v>
      </c>
    </row>
    <row r="4464" spans="1:8" x14ac:dyDescent="0.25">
      <c r="A4464" s="43">
        <v>2015</v>
      </c>
      <c r="B4464">
        <v>4</v>
      </c>
      <c r="C4464">
        <v>1</v>
      </c>
      <c r="D4464">
        <v>1</v>
      </c>
      <c r="E4464">
        <v>1</v>
      </c>
      <c r="F4464">
        <v>8</v>
      </c>
      <c r="G4464">
        <v>13</v>
      </c>
      <c r="H4464" s="36">
        <v>2</v>
      </c>
    </row>
    <row r="4465" spans="1:8" x14ac:dyDescent="0.25">
      <c r="A4465" s="43">
        <v>2013</v>
      </c>
      <c r="B4465">
        <v>3</v>
      </c>
      <c r="C4465">
        <v>0.9</v>
      </c>
      <c r="D4465">
        <v>0.55000000000000004</v>
      </c>
      <c r="E4465">
        <v>2</v>
      </c>
      <c r="F4465">
        <v>1</v>
      </c>
      <c r="G4465">
        <v>2</v>
      </c>
      <c r="H4465" s="36">
        <v>2</v>
      </c>
    </row>
    <row r="4466" spans="1:8" x14ac:dyDescent="0.25">
      <c r="A4466" s="43">
        <v>2019</v>
      </c>
      <c r="B4466">
        <v>4</v>
      </c>
      <c r="C4466">
        <v>1</v>
      </c>
      <c r="D4466">
        <v>1</v>
      </c>
      <c r="E4466">
        <v>2</v>
      </c>
      <c r="F4466">
        <v>3</v>
      </c>
      <c r="G4466">
        <v>4</v>
      </c>
      <c r="H4466" s="36">
        <v>2</v>
      </c>
    </row>
    <row r="4467" spans="1:8" x14ac:dyDescent="0.25">
      <c r="A4467" s="43">
        <v>2023</v>
      </c>
      <c r="B4467">
        <v>2</v>
      </c>
      <c r="C4467">
        <v>0</v>
      </c>
      <c r="D4467">
        <v>0</v>
      </c>
      <c r="E4467">
        <v>1</v>
      </c>
      <c r="F4467">
        <v>1</v>
      </c>
      <c r="G4467">
        <v>1</v>
      </c>
      <c r="H4467" s="36">
        <v>2</v>
      </c>
    </row>
    <row r="4468" spans="1:8" x14ac:dyDescent="0.25">
      <c r="A4468" s="43">
        <v>2023</v>
      </c>
      <c r="B4468">
        <v>3</v>
      </c>
      <c r="C4468">
        <v>0.91</v>
      </c>
      <c r="D4468">
        <v>0.33</v>
      </c>
      <c r="E4468">
        <v>1</v>
      </c>
      <c r="F4468">
        <v>9</v>
      </c>
      <c r="G4468">
        <v>10</v>
      </c>
      <c r="H4468" s="36">
        <v>2</v>
      </c>
    </row>
    <row r="4469" spans="1:8" x14ac:dyDescent="0.25">
      <c r="A4469" s="43">
        <v>2022</v>
      </c>
      <c r="B4469">
        <v>2</v>
      </c>
      <c r="C4469">
        <v>0</v>
      </c>
      <c r="D4469">
        <v>0</v>
      </c>
      <c r="E4469">
        <v>1</v>
      </c>
      <c r="F4469">
        <v>1</v>
      </c>
      <c r="G4469">
        <v>2</v>
      </c>
      <c r="H4469" s="36">
        <v>2</v>
      </c>
    </row>
    <row r="4470" spans="1:8" x14ac:dyDescent="0.25">
      <c r="A4470" s="43">
        <v>2023</v>
      </c>
      <c r="B4470">
        <v>4</v>
      </c>
      <c r="C4470">
        <v>0.97</v>
      </c>
      <c r="D4470">
        <v>1</v>
      </c>
      <c r="E4470">
        <v>2</v>
      </c>
      <c r="F4470">
        <v>3</v>
      </c>
      <c r="G4470">
        <v>4</v>
      </c>
      <c r="H4470" s="36">
        <v>2</v>
      </c>
    </row>
    <row r="4471" spans="1:8" x14ac:dyDescent="0.25">
      <c r="A4471" s="43">
        <v>2015</v>
      </c>
      <c r="B4471">
        <v>4</v>
      </c>
      <c r="C4471">
        <v>1</v>
      </c>
      <c r="D4471">
        <v>1</v>
      </c>
      <c r="E4471">
        <v>1</v>
      </c>
      <c r="F4471">
        <v>1</v>
      </c>
      <c r="G4471">
        <v>1</v>
      </c>
      <c r="H4471" s="36">
        <v>2</v>
      </c>
    </row>
    <row r="4472" spans="1:8" x14ac:dyDescent="0.25">
      <c r="A4472" s="43">
        <v>2023</v>
      </c>
      <c r="B4472">
        <v>4</v>
      </c>
      <c r="C4472">
        <v>1</v>
      </c>
      <c r="D4472">
        <v>1</v>
      </c>
      <c r="E4472">
        <v>1</v>
      </c>
      <c r="F4472">
        <v>2</v>
      </c>
      <c r="G4472">
        <v>2</v>
      </c>
      <c r="H4472" s="36">
        <v>2</v>
      </c>
    </row>
    <row r="4473" spans="1:8" x14ac:dyDescent="0.25">
      <c r="A4473" s="43">
        <v>2023</v>
      </c>
      <c r="B4473">
        <v>3</v>
      </c>
      <c r="C4473">
        <v>1</v>
      </c>
      <c r="D4473">
        <v>1</v>
      </c>
      <c r="E4473">
        <v>2</v>
      </c>
      <c r="F4473">
        <v>1</v>
      </c>
      <c r="G4473">
        <v>1</v>
      </c>
      <c r="H4473" s="36">
        <v>2</v>
      </c>
    </row>
    <row r="4474" spans="1:8" x14ac:dyDescent="0.25">
      <c r="A4474" s="43">
        <v>2023</v>
      </c>
      <c r="B4474">
        <v>2</v>
      </c>
      <c r="C4474">
        <v>0</v>
      </c>
      <c r="D4474">
        <v>0.6</v>
      </c>
      <c r="E4474">
        <v>1</v>
      </c>
      <c r="F4474">
        <v>1</v>
      </c>
      <c r="G4474">
        <v>1</v>
      </c>
      <c r="H4474" s="36">
        <v>1</v>
      </c>
    </row>
    <row r="4475" spans="1:8" x14ac:dyDescent="0.25">
      <c r="A4475" s="43">
        <v>2023</v>
      </c>
      <c r="B4475">
        <v>4</v>
      </c>
      <c r="C4475">
        <v>1</v>
      </c>
      <c r="D4475">
        <v>0.95</v>
      </c>
      <c r="E4475">
        <v>1</v>
      </c>
      <c r="F4475">
        <v>1</v>
      </c>
      <c r="G4475">
        <v>1</v>
      </c>
      <c r="H4475" s="36">
        <v>2</v>
      </c>
    </row>
    <row r="4476" spans="1:8" x14ac:dyDescent="0.25">
      <c r="A4476" s="43">
        <v>2023</v>
      </c>
      <c r="B4476">
        <v>4</v>
      </c>
      <c r="C4476">
        <v>1</v>
      </c>
      <c r="D4476">
        <v>0.97</v>
      </c>
      <c r="E4476">
        <v>2</v>
      </c>
      <c r="F4476">
        <v>1</v>
      </c>
      <c r="G4476">
        <v>3</v>
      </c>
      <c r="H4476" s="36">
        <v>2</v>
      </c>
    </row>
    <row r="4477" spans="1:8" x14ac:dyDescent="0.25">
      <c r="A4477" s="43">
        <v>2021</v>
      </c>
      <c r="B4477">
        <v>0</v>
      </c>
      <c r="D4477">
        <v>0</v>
      </c>
      <c r="E4477">
        <v>1</v>
      </c>
      <c r="F4477">
        <v>1</v>
      </c>
      <c r="G4477">
        <v>2</v>
      </c>
      <c r="H4477" s="36">
        <v>2</v>
      </c>
    </row>
    <row r="4478" spans="1:8" x14ac:dyDescent="0.25">
      <c r="A4478" s="43">
        <v>2023</v>
      </c>
      <c r="B4478">
        <v>4</v>
      </c>
      <c r="C4478">
        <v>1</v>
      </c>
      <c r="D4478">
        <v>0.87</v>
      </c>
      <c r="E4478">
        <v>1</v>
      </c>
      <c r="F4478">
        <v>20</v>
      </c>
      <c r="G4478">
        <v>22</v>
      </c>
      <c r="H4478" s="36">
        <v>2</v>
      </c>
    </row>
    <row r="4479" spans="1:8" x14ac:dyDescent="0.25">
      <c r="A4479" s="43">
        <v>2021</v>
      </c>
      <c r="B4479">
        <v>4</v>
      </c>
      <c r="C4479">
        <v>0.96</v>
      </c>
      <c r="D4479">
        <v>1</v>
      </c>
      <c r="E4479">
        <v>1</v>
      </c>
      <c r="F4479">
        <v>207</v>
      </c>
      <c r="G4479">
        <v>342</v>
      </c>
      <c r="H4479" s="36">
        <v>2</v>
      </c>
    </row>
    <row r="4480" spans="1:8" x14ac:dyDescent="0.25">
      <c r="A4480" s="43">
        <v>2012</v>
      </c>
      <c r="B4480">
        <v>2</v>
      </c>
      <c r="C4480">
        <v>0</v>
      </c>
      <c r="D4480">
        <v>1</v>
      </c>
      <c r="E4480">
        <v>1</v>
      </c>
      <c r="F4480">
        <v>1</v>
      </c>
      <c r="G4480">
        <v>1</v>
      </c>
      <c r="H4480" s="36">
        <v>2</v>
      </c>
    </row>
    <row r="4481" spans="1:8" x14ac:dyDescent="0.25">
      <c r="A4481" s="43">
        <v>2019</v>
      </c>
      <c r="B4481">
        <v>3</v>
      </c>
      <c r="C4481">
        <v>1</v>
      </c>
      <c r="D4481">
        <v>0.82</v>
      </c>
      <c r="E4481">
        <v>1</v>
      </c>
      <c r="F4481">
        <v>1</v>
      </c>
      <c r="G4481">
        <v>1</v>
      </c>
      <c r="H4481" s="36">
        <v>2</v>
      </c>
    </row>
    <row r="4482" spans="1:8" x14ac:dyDescent="0.25">
      <c r="A4482" s="43">
        <v>2016</v>
      </c>
      <c r="B4482">
        <v>0</v>
      </c>
      <c r="D4482">
        <v>0.75</v>
      </c>
      <c r="E4482">
        <v>1</v>
      </c>
      <c r="F4482">
        <v>1</v>
      </c>
      <c r="G4482">
        <v>1</v>
      </c>
      <c r="H4482" s="36">
        <v>2</v>
      </c>
    </row>
    <row r="4483" spans="1:8" x14ac:dyDescent="0.25">
      <c r="A4483" s="43">
        <v>2021</v>
      </c>
      <c r="B4483">
        <v>2</v>
      </c>
      <c r="C4483">
        <v>0</v>
      </c>
      <c r="D4483">
        <v>0</v>
      </c>
      <c r="E4483">
        <v>1</v>
      </c>
      <c r="F4483">
        <v>1</v>
      </c>
      <c r="G4483">
        <v>1</v>
      </c>
      <c r="H4483" s="36">
        <v>2</v>
      </c>
    </row>
    <row r="4484" spans="1:8" x14ac:dyDescent="0.25">
      <c r="A4484" s="43">
        <v>2023</v>
      </c>
      <c r="B4484">
        <v>4</v>
      </c>
      <c r="C4484">
        <v>0.99</v>
      </c>
      <c r="D4484">
        <v>0.99</v>
      </c>
      <c r="E4484">
        <v>2</v>
      </c>
      <c r="F4484">
        <v>3</v>
      </c>
      <c r="G4484">
        <v>3</v>
      </c>
      <c r="H4484" s="36">
        <v>2</v>
      </c>
    </row>
    <row r="4485" spans="1:8" x14ac:dyDescent="0.25">
      <c r="A4485" s="43">
        <v>2020</v>
      </c>
      <c r="B4485">
        <v>4</v>
      </c>
      <c r="C4485">
        <v>0.97</v>
      </c>
      <c r="D4485">
        <v>0.99</v>
      </c>
      <c r="E4485">
        <v>1</v>
      </c>
      <c r="F4485">
        <v>18</v>
      </c>
      <c r="G4485">
        <v>19</v>
      </c>
      <c r="H4485" s="36">
        <v>2</v>
      </c>
    </row>
    <row r="4486" spans="1:8" x14ac:dyDescent="0.25">
      <c r="A4486" s="43">
        <v>2020</v>
      </c>
      <c r="B4486">
        <v>4</v>
      </c>
      <c r="C4486">
        <v>1</v>
      </c>
      <c r="D4486">
        <v>1</v>
      </c>
      <c r="E4486">
        <v>2</v>
      </c>
      <c r="F4486">
        <v>1</v>
      </c>
      <c r="G4486">
        <v>1</v>
      </c>
      <c r="H4486" s="36">
        <v>2</v>
      </c>
    </row>
    <row r="4487" spans="1:8" x14ac:dyDescent="0.25">
      <c r="A4487" s="43">
        <v>2015</v>
      </c>
      <c r="B4487">
        <v>4</v>
      </c>
      <c r="C4487">
        <v>1</v>
      </c>
      <c r="D4487">
        <v>1</v>
      </c>
      <c r="E4487">
        <v>2</v>
      </c>
      <c r="F4487">
        <v>1</v>
      </c>
      <c r="G4487">
        <v>1</v>
      </c>
      <c r="H4487" s="36">
        <v>2</v>
      </c>
    </row>
    <row r="4488" spans="1:8" x14ac:dyDescent="0.25">
      <c r="A4488" s="43">
        <v>2017</v>
      </c>
      <c r="B4488">
        <v>3</v>
      </c>
      <c r="C4488">
        <v>1</v>
      </c>
      <c r="D4488">
        <v>0.98</v>
      </c>
      <c r="E4488">
        <v>2</v>
      </c>
      <c r="F4488">
        <v>3</v>
      </c>
      <c r="G4488">
        <v>14</v>
      </c>
      <c r="H4488" s="36">
        <v>2</v>
      </c>
    </row>
    <row r="4489" spans="1:8" x14ac:dyDescent="0.25">
      <c r="A4489" s="43">
        <v>2017</v>
      </c>
      <c r="B4489">
        <v>4</v>
      </c>
      <c r="C4489">
        <v>1</v>
      </c>
      <c r="D4489">
        <v>0.23</v>
      </c>
      <c r="E4489">
        <v>1</v>
      </c>
      <c r="F4489">
        <v>1</v>
      </c>
      <c r="G4489">
        <v>1</v>
      </c>
      <c r="H4489" s="36">
        <v>2</v>
      </c>
    </row>
    <row r="4490" spans="1:8" x14ac:dyDescent="0.25">
      <c r="A4490" s="43">
        <v>2015</v>
      </c>
      <c r="B4490">
        <v>4</v>
      </c>
      <c r="C4490">
        <v>1</v>
      </c>
      <c r="D4490">
        <v>1</v>
      </c>
      <c r="E4490">
        <v>2</v>
      </c>
      <c r="F4490">
        <v>1</v>
      </c>
      <c r="G4490">
        <v>1</v>
      </c>
      <c r="H4490" s="36">
        <v>2</v>
      </c>
    </row>
    <row r="4491" spans="1:8" x14ac:dyDescent="0.25">
      <c r="A4491" s="43">
        <v>2017</v>
      </c>
      <c r="B4491">
        <v>2</v>
      </c>
      <c r="C4491">
        <v>0</v>
      </c>
      <c r="D4491">
        <v>0</v>
      </c>
      <c r="E4491">
        <v>1</v>
      </c>
      <c r="F4491">
        <v>1</v>
      </c>
      <c r="G4491">
        <v>1</v>
      </c>
      <c r="H4491" s="36">
        <v>2</v>
      </c>
    </row>
    <row r="4492" spans="1:8" x14ac:dyDescent="0.25">
      <c r="A4492" s="43">
        <v>2019</v>
      </c>
      <c r="B4492">
        <v>3</v>
      </c>
      <c r="C4492">
        <v>1</v>
      </c>
      <c r="D4492">
        <v>1</v>
      </c>
      <c r="E4492">
        <v>1</v>
      </c>
      <c r="F4492">
        <v>2</v>
      </c>
      <c r="G4492">
        <v>2</v>
      </c>
      <c r="H4492" s="36">
        <v>2</v>
      </c>
    </row>
    <row r="4493" spans="1:8" x14ac:dyDescent="0.25">
      <c r="A4493" s="43">
        <v>2011</v>
      </c>
      <c r="B4493">
        <v>4</v>
      </c>
      <c r="C4493">
        <v>1</v>
      </c>
      <c r="D4493">
        <v>0.72</v>
      </c>
      <c r="E4493">
        <v>1</v>
      </c>
      <c r="F4493">
        <v>1</v>
      </c>
      <c r="G4493">
        <v>4</v>
      </c>
      <c r="H4493" s="36">
        <v>2</v>
      </c>
    </row>
    <row r="4494" spans="1:8" x14ac:dyDescent="0.25">
      <c r="A4494" s="43">
        <v>2023</v>
      </c>
      <c r="B4494">
        <v>4</v>
      </c>
      <c r="C4494">
        <v>1</v>
      </c>
      <c r="D4494">
        <v>0.98</v>
      </c>
      <c r="E4494">
        <v>1</v>
      </c>
      <c r="F4494">
        <v>1</v>
      </c>
      <c r="G4494">
        <v>1</v>
      </c>
      <c r="H4494" s="36">
        <v>1</v>
      </c>
    </row>
    <row r="4495" spans="1:8" x14ac:dyDescent="0.25">
      <c r="A4495" s="43">
        <v>2022</v>
      </c>
      <c r="B4495">
        <v>4</v>
      </c>
      <c r="C4495">
        <v>1</v>
      </c>
      <c r="D4495">
        <v>0.98</v>
      </c>
      <c r="E4495">
        <v>2</v>
      </c>
      <c r="F4495">
        <v>1</v>
      </c>
      <c r="G4495">
        <v>1</v>
      </c>
      <c r="H4495" s="36">
        <v>2</v>
      </c>
    </row>
    <row r="4496" spans="1:8" x14ac:dyDescent="0.25">
      <c r="A4496" s="43">
        <v>2020</v>
      </c>
      <c r="B4496">
        <v>0</v>
      </c>
      <c r="D4496">
        <v>0</v>
      </c>
      <c r="E4496">
        <v>1</v>
      </c>
      <c r="F4496">
        <v>1</v>
      </c>
      <c r="G4496">
        <v>3</v>
      </c>
      <c r="H4496" s="36">
        <v>2</v>
      </c>
    </row>
    <row r="4497" spans="1:8" x14ac:dyDescent="0.25">
      <c r="A4497" s="43">
        <v>2017</v>
      </c>
      <c r="B4497">
        <v>0</v>
      </c>
      <c r="D4497">
        <v>0.82</v>
      </c>
      <c r="E4497">
        <v>2</v>
      </c>
      <c r="F4497">
        <v>2</v>
      </c>
      <c r="G4497">
        <v>2</v>
      </c>
      <c r="H4497" s="36">
        <v>2</v>
      </c>
    </row>
    <row r="4498" spans="1:8" x14ac:dyDescent="0.25">
      <c r="A4498" s="43">
        <v>2023</v>
      </c>
      <c r="B4498">
        <v>0</v>
      </c>
      <c r="E4498">
        <v>1</v>
      </c>
      <c r="F4498">
        <v>1</v>
      </c>
      <c r="G4498">
        <v>1</v>
      </c>
      <c r="H4498" s="36">
        <v>2</v>
      </c>
    </row>
    <row r="4499" spans="1:8" x14ac:dyDescent="0.25">
      <c r="A4499" s="43">
        <v>2022</v>
      </c>
      <c r="B4499">
        <v>3</v>
      </c>
      <c r="C4499">
        <v>1</v>
      </c>
      <c r="D4499">
        <v>0.72</v>
      </c>
      <c r="E4499">
        <v>2</v>
      </c>
      <c r="F4499">
        <v>3</v>
      </c>
      <c r="G4499">
        <v>4</v>
      </c>
      <c r="H4499" s="36">
        <v>2</v>
      </c>
    </row>
    <row r="4500" spans="1:8" x14ac:dyDescent="0.25">
      <c r="A4500" s="43">
        <v>2023</v>
      </c>
      <c r="B4500">
        <v>4</v>
      </c>
      <c r="C4500">
        <v>1</v>
      </c>
      <c r="D4500">
        <v>1</v>
      </c>
      <c r="E4500">
        <v>2</v>
      </c>
      <c r="F4500">
        <v>2</v>
      </c>
      <c r="G4500">
        <v>2</v>
      </c>
      <c r="H4500" s="36">
        <v>2</v>
      </c>
    </row>
    <row r="4501" spans="1:8" x14ac:dyDescent="0.25">
      <c r="A4501" s="43">
        <v>2022</v>
      </c>
      <c r="B4501">
        <v>4</v>
      </c>
      <c r="C4501">
        <v>1</v>
      </c>
      <c r="D4501">
        <v>0.89</v>
      </c>
      <c r="E4501">
        <v>1</v>
      </c>
      <c r="F4501">
        <v>1</v>
      </c>
      <c r="G4501">
        <v>2</v>
      </c>
      <c r="H4501" s="36">
        <v>2</v>
      </c>
    </row>
    <row r="4502" spans="1:8" x14ac:dyDescent="0.25">
      <c r="A4502" s="43">
        <v>2018</v>
      </c>
      <c r="B4502">
        <v>1</v>
      </c>
      <c r="C4502">
        <v>0.5</v>
      </c>
      <c r="D4502">
        <v>0.75</v>
      </c>
      <c r="E4502">
        <v>2</v>
      </c>
      <c r="F4502">
        <v>1</v>
      </c>
      <c r="G4502">
        <v>1</v>
      </c>
      <c r="H4502" s="36">
        <v>2</v>
      </c>
    </row>
    <row r="4503" spans="1:8" x14ac:dyDescent="0.25">
      <c r="A4503" s="43">
        <v>2021</v>
      </c>
      <c r="B4503">
        <v>0</v>
      </c>
      <c r="D4503">
        <v>1</v>
      </c>
      <c r="E4503">
        <v>1</v>
      </c>
      <c r="F4503">
        <v>1</v>
      </c>
      <c r="G4503">
        <v>1</v>
      </c>
      <c r="H4503" s="36">
        <v>2</v>
      </c>
    </row>
    <row r="4504" spans="1:8" x14ac:dyDescent="0.25">
      <c r="A4504" s="43">
        <v>2022</v>
      </c>
      <c r="B4504">
        <v>4</v>
      </c>
      <c r="C4504">
        <v>1</v>
      </c>
      <c r="D4504">
        <v>0.97</v>
      </c>
      <c r="E4504">
        <v>0</v>
      </c>
      <c r="F4504">
        <v>2</v>
      </c>
      <c r="G4504">
        <v>2</v>
      </c>
      <c r="H4504" s="36">
        <v>2</v>
      </c>
    </row>
    <row r="4505" spans="1:8" x14ac:dyDescent="0.25">
      <c r="A4505" s="43">
        <v>2017</v>
      </c>
      <c r="B4505">
        <v>0</v>
      </c>
      <c r="D4505">
        <v>0.5</v>
      </c>
      <c r="E4505">
        <v>1</v>
      </c>
      <c r="F4505">
        <v>1</v>
      </c>
      <c r="G4505">
        <v>6</v>
      </c>
      <c r="H4505" s="36">
        <v>2</v>
      </c>
    </row>
    <row r="4506" spans="1:8" x14ac:dyDescent="0.25">
      <c r="A4506" s="43">
        <v>2017</v>
      </c>
      <c r="B4506">
        <v>3</v>
      </c>
      <c r="C4506">
        <v>1</v>
      </c>
      <c r="D4506">
        <v>0.47</v>
      </c>
      <c r="E4506">
        <v>2</v>
      </c>
      <c r="F4506">
        <v>1</v>
      </c>
      <c r="G4506">
        <v>1</v>
      </c>
      <c r="H4506" s="36">
        <v>2</v>
      </c>
    </row>
    <row r="4507" spans="1:8" x14ac:dyDescent="0.25">
      <c r="A4507" s="43">
        <v>2018</v>
      </c>
      <c r="B4507">
        <v>3</v>
      </c>
      <c r="C4507">
        <v>1</v>
      </c>
      <c r="D4507">
        <v>0.97</v>
      </c>
      <c r="E4507">
        <v>2</v>
      </c>
      <c r="F4507">
        <v>2</v>
      </c>
      <c r="G4507">
        <v>4</v>
      </c>
      <c r="H4507" s="36">
        <v>2</v>
      </c>
    </row>
    <row r="4508" spans="1:8" x14ac:dyDescent="0.25">
      <c r="A4508" s="43">
        <v>2015</v>
      </c>
      <c r="B4508">
        <v>4</v>
      </c>
      <c r="C4508">
        <v>1</v>
      </c>
      <c r="D4508">
        <v>0.98</v>
      </c>
      <c r="E4508">
        <v>1</v>
      </c>
      <c r="F4508">
        <v>2</v>
      </c>
      <c r="G4508">
        <v>4</v>
      </c>
      <c r="H4508" s="36">
        <v>2</v>
      </c>
    </row>
    <row r="4509" spans="1:8" x14ac:dyDescent="0.25">
      <c r="A4509" s="43">
        <v>2022</v>
      </c>
      <c r="B4509">
        <v>4</v>
      </c>
      <c r="C4509">
        <v>1</v>
      </c>
      <c r="D4509">
        <v>0.99</v>
      </c>
      <c r="E4509">
        <v>2</v>
      </c>
      <c r="F4509">
        <v>5</v>
      </c>
      <c r="G4509">
        <v>5</v>
      </c>
      <c r="H4509" s="36">
        <v>2</v>
      </c>
    </row>
    <row r="4510" spans="1:8" x14ac:dyDescent="0.25">
      <c r="A4510" s="43">
        <v>2019</v>
      </c>
      <c r="B4510">
        <v>4</v>
      </c>
      <c r="C4510">
        <v>1</v>
      </c>
      <c r="D4510">
        <v>1</v>
      </c>
      <c r="E4510">
        <v>2</v>
      </c>
      <c r="F4510">
        <v>1</v>
      </c>
      <c r="G4510">
        <v>2</v>
      </c>
      <c r="H4510" s="36">
        <v>2</v>
      </c>
    </row>
    <row r="4511" spans="1:8" x14ac:dyDescent="0.25">
      <c r="A4511" s="43">
        <v>2023</v>
      </c>
      <c r="B4511">
        <v>4</v>
      </c>
      <c r="C4511">
        <v>1</v>
      </c>
      <c r="D4511">
        <v>0.96</v>
      </c>
      <c r="E4511">
        <v>2</v>
      </c>
      <c r="F4511">
        <v>1</v>
      </c>
      <c r="G4511">
        <v>2</v>
      </c>
      <c r="H4511" s="36">
        <v>2</v>
      </c>
    </row>
    <row r="4512" spans="1:8" x14ac:dyDescent="0.25">
      <c r="A4512" s="43">
        <v>2020</v>
      </c>
      <c r="B4512">
        <v>4</v>
      </c>
      <c r="C4512">
        <v>1</v>
      </c>
      <c r="D4512">
        <v>0.98</v>
      </c>
      <c r="E4512">
        <v>2</v>
      </c>
      <c r="F4512">
        <v>1</v>
      </c>
      <c r="G4512">
        <v>1</v>
      </c>
      <c r="H4512" s="36">
        <v>2</v>
      </c>
    </row>
    <row r="4513" spans="1:8" x14ac:dyDescent="0.25">
      <c r="A4513" s="43">
        <v>2023</v>
      </c>
      <c r="B4513">
        <v>3</v>
      </c>
      <c r="C4513">
        <v>1</v>
      </c>
      <c r="D4513">
        <v>1</v>
      </c>
      <c r="E4513">
        <v>1</v>
      </c>
      <c r="F4513">
        <v>18</v>
      </c>
      <c r="G4513">
        <v>18</v>
      </c>
      <c r="H4513" s="36">
        <v>2</v>
      </c>
    </row>
    <row r="4514" spans="1:8" x14ac:dyDescent="0.25">
      <c r="A4514" s="43">
        <v>2021</v>
      </c>
      <c r="B4514">
        <v>4</v>
      </c>
      <c r="C4514">
        <v>0.98</v>
      </c>
      <c r="D4514">
        <v>0.99</v>
      </c>
      <c r="E4514">
        <v>1</v>
      </c>
      <c r="F4514">
        <v>22</v>
      </c>
      <c r="G4514">
        <v>43</v>
      </c>
      <c r="H4514" s="36">
        <v>2</v>
      </c>
    </row>
    <row r="4515" spans="1:8" x14ac:dyDescent="0.25">
      <c r="A4515" s="43">
        <v>2023</v>
      </c>
      <c r="B4515">
        <v>4</v>
      </c>
      <c r="C4515">
        <v>1</v>
      </c>
      <c r="D4515">
        <v>1</v>
      </c>
      <c r="E4515">
        <v>1</v>
      </c>
      <c r="F4515">
        <v>1</v>
      </c>
      <c r="G4515">
        <v>1</v>
      </c>
      <c r="H4515" s="36">
        <v>2</v>
      </c>
    </row>
    <row r="4516" spans="1:8" x14ac:dyDescent="0.25">
      <c r="A4516" s="43">
        <v>2023</v>
      </c>
      <c r="B4516">
        <v>4</v>
      </c>
      <c r="C4516">
        <v>1</v>
      </c>
      <c r="D4516">
        <v>1</v>
      </c>
      <c r="E4516">
        <v>1</v>
      </c>
      <c r="F4516">
        <v>1</v>
      </c>
      <c r="G4516">
        <v>1</v>
      </c>
      <c r="H4516" s="36">
        <v>2</v>
      </c>
    </row>
    <row r="4517" spans="1:8" x14ac:dyDescent="0.25">
      <c r="A4517" s="43">
        <v>2013</v>
      </c>
      <c r="B4517">
        <v>1</v>
      </c>
      <c r="C4517">
        <v>0.7</v>
      </c>
      <c r="D4517">
        <v>0.56000000000000005</v>
      </c>
      <c r="E4517">
        <v>1</v>
      </c>
      <c r="F4517">
        <v>1</v>
      </c>
      <c r="G4517">
        <v>3</v>
      </c>
      <c r="H4517" s="36">
        <v>2</v>
      </c>
    </row>
    <row r="4518" spans="1:8" x14ac:dyDescent="0.25">
      <c r="A4518" s="43">
        <v>2020</v>
      </c>
      <c r="B4518">
        <v>3</v>
      </c>
      <c r="C4518">
        <v>1</v>
      </c>
      <c r="D4518">
        <v>0.86</v>
      </c>
      <c r="E4518">
        <v>1</v>
      </c>
      <c r="F4518">
        <v>3</v>
      </c>
      <c r="G4518">
        <v>3</v>
      </c>
      <c r="H4518" s="36">
        <v>2</v>
      </c>
    </row>
    <row r="4519" spans="1:8" x14ac:dyDescent="0.25">
      <c r="A4519" s="43">
        <v>2015</v>
      </c>
      <c r="B4519">
        <v>4</v>
      </c>
      <c r="C4519">
        <v>1</v>
      </c>
      <c r="D4519">
        <v>1</v>
      </c>
      <c r="E4519">
        <v>1</v>
      </c>
      <c r="F4519">
        <v>3</v>
      </c>
      <c r="G4519">
        <v>3</v>
      </c>
      <c r="H4519" s="36">
        <v>2</v>
      </c>
    </row>
    <row r="4520" spans="1:8" x14ac:dyDescent="0.25">
      <c r="A4520" s="43">
        <v>2016</v>
      </c>
      <c r="B4520">
        <v>4</v>
      </c>
      <c r="C4520">
        <v>1</v>
      </c>
      <c r="D4520">
        <v>1</v>
      </c>
      <c r="E4520">
        <v>2</v>
      </c>
      <c r="F4520">
        <v>1</v>
      </c>
      <c r="G4520">
        <v>1</v>
      </c>
      <c r="H4520" s="36">
        <v>2</v>
      </c>
    </row>
    <row r="4521" spans="1:8" x14ac:dyDescent="0.25">
      <c r="A4521" s="43">
        <v>2016</v>
      </c>
      <c r="B4521">
        <v>3</v>
      </c>
      <c r="C4521">
        <v>0.9</v>
      </c>
      <c r="D4521">
        <v>0.89</v>
      </c>
      <c r="E4521">
        <v>1</v>
      </c>
      <c r="F4521">
        <v>1</v>
      </c>
      <c r="G4521">
        <v>1</v>
      </c>
      <c r="H4521" s="36">
        <v>2</v>
      </c>
    </row>
    <row r="4522" spans="1:8" x14ac:dyDescent="0.25">
      <c r="A4522" s="43">
        <v>2015</v>
      </c>
      <c r="B4522">
        <v>4</v>
      </c>
      <c r="C4522">
        <v>1</v>
      </c>
      <c r="D4522">
        <v>0.81</v>
      </c>
      <c r="E4522">
        <v>2</v>
      </c>
      <c r="F4522">
        <v>2</v>
      </c>
      <c r="G4522">
        <v>2</v>
      </c>
      <c r="H4522" s="36">
        <v>2</v>
      </c>
    </row>
    <row r="4523" spans="1:8" x14ac:dyDescent="0.25">
      <c r="A4523" s="43">
        <v>2015</v>
      </c>
      <c r="B4523">
        <v>4</v>
      </c>
      <c r="C4523">
        <v>1</v>
      </c>
      <c r="D4523">
        <v>0.96</v>
      </c>
      <c r="E4523">
        <v>2</v>
      </c>
      <c r="F4523">
        <v>9</v>
      </c>
      <c r="G4523">
        <v>9</v>
      </c>
      <c r="H4523" s="36">
        <v>2</v>
      </c>
    </row>
    <row r="4524" spans="1:8" x14ac:dyDescent="0.25">
      <c r="A4524" s="43">
        <v>2023</v>
      </c>
      <c r="B4524">
        <v>4</v>
      </c>
      <c r="C4524">
        <v>0.83</v>
      </c>
      <c r="D4524">
        <v>1</v>
      </c>
      <c r="E4524">
        <v>2</v>
      </c>
      <c r="F4524">
        <v>1</v>
      </c>
      <c r="G4524">
        <v>1</v>
      </c>
      <c r="H4524" s="36">
        <v>2</v>
      </c>
    </row>
    <row r="4525" spans="1:8" x14ac:dyDescent="0.25">
      <c r="A4525" s="43">
        <v>2023</v>
      </c>
      <c r="B4525">
        <v>4</v>
      </c>
      <c r="C4525">
        <v>0.98</v>
      </c>
      <c r="D4525">
        <v>1</v>
      </c>
      <c r="E4525">
        <v>2</v>
      </c>
      <c r="F4525">
        <v>2</v>
      </c>
      <c r="G4525">
        <v>2</v>
      </c>
      <c r="H4525" s="36">
        <v>2</v>
      </c>
    </row>
    <row r="4526" spans="1:8" x14ac:dyDescent="0.25">
      <c r="A4526" s="43">
        <v>2023</v>
      </c>
      <c r="B4526">
        <v>3</v>
      </c>
      <c r="C4526">
        <v>1</v>
      </c>
      <c r="D4526">
        <v>0.98</v>
      </c>
      <c r="E4526">
        <v>2</v>
      </c>
      <c r="F4526">
        <v>1</v>
      </c>
      <c r="G4526">
        <v>1</v>
      </c>
      <c r="H4526" s="36">
        <v>2</v>
      </c>
    </row>
    <row r="4527" spans="1:8" x14ac:dyDescent="0.25">
      <c r="A4527" s="43">
        <v>2023</v>
      </c>
      <c r="B4527">
        <v>4</v>
      </c>
      <c r="C4527">
        <v>1</v>
      </c>
      <c r="D4527">
        <v>1</v>
      </c>
      <c r="E4527">
        <v>2</v>
      </c>
      <c r="F4527">
        <v>2</v>
      </c>
      <c r="G4527">
        <v>2</v>
      </c>
      <c r="H4527" s="36">
        <v>2</v>
      </c>
    </row>
    <row r="4528" spans="1:8" x14ac:dyDescent="0.25">
      <c r="A4528" s="43">
        <v>2022</v>
      </c>
      <c r="B4528">
        <v>4</v>
      </c>
      <c r="C4528">
        <v>1</v>
      </c>
      <c r="D4528">
        <v>1</v>
      </c>
      <c r="E4528">
        <v>1</v>
      </c>
      <c r="F4528">
        <v>10</v>
      </c>
      <c r="G4528">
        <v>13</v>
      </c>
      <c r="H4528" s="36">
        <v>2</v>
      </c>
    </row>
    <row r="4529" spans="1:8" x14ac:dyDescent="0.25">
      <c r="A4529" s="43">
        <v>2015</v>
      </c>
      <c r="B4529">
        <v>3</v>
      </c>
      <c r="C4529">
        <v>1</v>
      </c>
      <c r="D4529">
        <v>0.72</v>
      </c>
      <c r="E4529">
        <v>1</v>
      </c>
      <c r="F4529">
        <v>1</v>
      </c>
      <c r="G4529">
        <v>1</v>
      </c>
      <c r="H4529" s="36">
        <v>2</v>
      </c>
    </row>
    <row r="4530" spans="1:8" x14ac:dyDescent="0.25">
      <c r="A4530" s="43">
        <v>2023</v>
      </c>
      <c r="B4530">
        <v>4</v>
      </c>
      <c r="C4530">
        <v>1</v>
      </c>
      <c r="D4530">
        <v>1</v>
      </c>
      <c r="E4530">
        <v>1</v>
      </c>
      <c r="F4530">
        <v>1</v>
      </c>
      <c r="G4530">
        <v>1</v>
      </c>
      <c r="H4530" s="36">
        <v>2</v>
      </c>
    </row>
    <row r="4531" spans="1:8" x14ac:dyDescent="0.25">
      <c r="A4531" s="43">
        <v>2016</v>
      </c>
      <c r="B4531">
        <v>2</v>
      </c>
      <c r="C4531">
        <v>0.17</v>
      </c>
      <c r="D4531">
        <v>0</v>
      </c>
      <c r="E4531">
        <v>1</v>
      </c>
      <c r="F4531">
        <v>2</v>
      </c>
      <c r="G4531">
        <v>2</v>
      </c>
      <c r="H4531" s="36">
        <v>2</v>
      </c>
    </row>
    <row r="4532" spans="1:8" x14ac:dyDescent="0.25">
      <c r="A4532" s="43">
        <v>2023</v>
      </c>
      <c r="B4532">
        <v>4</v>
      </c>
      <c r="C4532">
        <v>0.98</v>
      </c>
      <c r="D4532">
        <v>1</v>
      </c>
      <c r="E4532">
        <v>1</v>
      </c>
      <c r="F4532">
        <v>27</v>
      </c>
      <c r="G4532">
        <v>28</v>
      </c>
      <c r="H4532" s="36">
        <v>2</v>
      </c>
    </row>
    <row r="4533" spans="1:8" x14ac:dyDescent="0.25">
      <c r="A4533" s="43">
        <v>2023</v>
      </c>
      <c r="B4533">
        <v>4</v>
      </c>
      <c r="C4533">
        <v>1</v>
      </c>
      <c r="D4533">
        <v>1</v>
      </c>
      <c r="E4533">
        <v>1</v>
      </c>
      <c r="F4533">
        <v>1</v>
      </c>
      <c r="G4533">
        <v>1</v>
      </c>
      <c r="H4533" s="36">
        <v>2</v>
      </c>
    </row>
    <row r="4534" spans="1:8" x14ac:dyDescent="0.25">
      <c r="A4534" s="43">
        <v>2019</v>
      </c>
      <c r="B4534">
        <v>0</v>
      </c>
      <c r="E4534">
        <v>1</v>
      </c>
      <c r="F4534">
        <v>1</v>
      </c>
      <c r="G4534">
        <v>1</v>
      </c>
      <c r="H4534" s="36">
        <v>2</v>
      </c>
    </row>
    <row r="4535" spans="1:8" x14ac:dyDescent="0.25">
      <c r="A4535" s="43">
        <v>2019</v>
      </c>
      <c r="B4535">
        <v>0</v>
      </c>
      <c r="D4535">
        <v>0.14000000000000001</v>
      </c>
      <c r="E4535">
        <v>1</v>
      </c>
      <c r="F4535">
        <v>2</v>
      </c>
      <c r="G4535">
        <v>2</v>
      </c>
      <c r="H4535" s="36">
        <v>2</v>
      </c>
    </row>
    <row r="4536" spans="1:8" x14ac:dyDescent="0.25">
      <c r="A4536" s="43">
        <v>2012</v>
      </c>
      <c r="B4536">
        <v>0</v>
      </c>
      <c r="E4536">
        <v>1</v>
      </c>
      <c r="F4536">
        <v>1</v>
      </c>
      <c r="G4536">
        <v>1</v>
      </c>
      <c r="H4536" s="36">
        <v>2</v>
      </c>
    </row>
    <row r="4537" spans="1:8" x14ac:dyDescent="0.25">
      <c r="A4537" s="43">
        <v>2016</v>
      </c>
      <c r="B4537">
        <v>4</v>
      </c>
      <c r="C4537">
        <v>1</v>
      </c>
      <c r="D4537">
        <v>1</v>
      </c>
      <c r="E4537">
        <v>1</v>
      </c>
      <c r="F4537">
        <v>1</v>
      </c>
      <c r="G4537">
        <v>1</v>
      </c>
      <c r="H4537" s="36">
        <v>2</v>
      </c>
    </row>
    <row r="4538" spans="1:8" x14ac:dyDescent="0.25">
      <c r="A4538" s="43">
        <v>2014</v>
      </c>
      <c r="B4538">
        <v>1</v>
      </c>
      <c r="C4538">
        <v>0.75</v>
      </c>
      <c r="D4538">
        <v>0.67</v>
      </c>
      <c r="E4538">
        <v>1</v>
      </c>
      <c r="F4538">
        <v>2</v>
      </c>
      <c r="G4538">
        <v>7</v>
      </c>
      <c r="H4538" s="36">
        <v>1</v>
      </c>
    </row>
    <row r="4539" spans="1:8" x14ac:dyDescent="0.25">
      <c r="A4539" s="43">
        <v>2018</v>
      </c>
      <c r="B4539">
        <v>4</v>
      </c>
      <c r="C4539">
        <v>1</v>
      </c>
      <c r="D4539">
        <v>0.56000000000000005</v>
      </c>
      <c r="E4539">
        <v>2</v>
      </c>
      <c r="F4539">
        <v>1</v>
      </c>
      <c r="G4539">
        <v>2</v>
      </c>
      <c r="H4539" s="36">
        <v>2</v>
      </c>
    </row>
    <row r="4540" spans="1:8" x14ac:dyDescent="0.25">
      <c r="A4540" s="43">
        <v>2023</v>
      </c>
      <c r="B4540">
        <v>0</v>
      </c>
      <c r="D4540">
        <v>0</v>
      </c>
      <c r="E4540">
        <v>1</v>
      </c>
      <c r="F4540">
        <v>1</v>
      </c>
      <c r="G4540">
        <v>1</v>
      </c>
      <c r="H4540" s="36">
        <v>2</v>
      </c>
    </row>
    <row r="4541" spans="1:8" x14ac:dyDescent="0.25">
      <c r="A4541" s="43">
        <v>2021</v>
      </c>
      <c r="B4541">
        <v>4</v>
      </c>
      <c r="C4541">
        <v>1</v>
      </c>
      <c r="D4541">
        <v>0.92</v>
      </c>
      <c r="E4541">
        <v>2</v>
      </c>
      <c r="F4541">
        <v>1</v>
      </c>
      <c r="G4541">
        <v>1</v>
      </c>
      <c r="H4541" s="36">
        <v>2</v>
      </c>
    </row>
    <row r="4542" spans="1:8" x14ac:dyDescent="0.25">
      <c r="A4542" s="43">
        <v>2023</v>
      </c>
      <c r="B4542">
        <v>3</v>
      </c>
      <c r="C4542">
        <v>1</v>
      </c>
      <c r="D4542">
        <v>0.3</v>
      </c>
      <c r="E4542">
        <v>1</v>
      </c>
      <c r="F4542">
        <v>1</v>
      </c>
      <c r="G4542">
        <v>1</v>
      </c>
      <c r="H4542" s="36">
        <v>2</v>
      </c>
    </row>
    <row r="4543" spans="1:8" x14ac:dyDescent="0.25">
      <c r="A4543" s="43">
        <v>2023</v>
      </c>
      <c r="B4543">
        <v>0</v>
      </c>
      <c r="E4543">
        <v>1</v>
      </c>
      <c r="F4543">
        <v>1</v>
      </c>
      <c r="G4543">
        <v>1</v>
      </c>
      <c r="H4543" s="36">
        <v>2</v>
      </c>
    </row>
    <row r="4544" spans="1:8" x14ac:dyDescent="0.25">
      <c r="A4544" s="43">
        <v>2020</v>
      </c>
      <c r="B4544">
        <v>0</v>
      </c>
      <c r="D4544">
        <v>0</v>
      </c>
      <c r="E4544">
        <v>1</v>
      </c>
      <c r="F4544">
        <v>1</v>
      </c>
      <c r="G4544">
        <v>2</v>
      </c>
      <c r="H4544" s="36">
        <v>2</v>
      </c>
    </row>
    <row r="4545" spans="1:8" x14ac:dyDescent="0.25">
      <c r="A4545" s="43">
        <v>2015</v>
      </c>
      <c r="B4545">
        <v>4</v>
      </c>
      <c r="C4545">
        <v>1</v>
      </c>
      <c r="D4545">
        <v>0.98</v>
      </c>
      <c r="E4545">
        <v>2</v>
      </c>
      <c r="F4545">
        <v>1</v>
      </c>
      <c r="G4545">
        <v>1</v>
      </c>
      <c r="H4545" s="36">
        <v>2</v>
      </c>
    </row>
    <row r="4546" spans="1:8" x14ac:dyDescent="0.25">
      <c r="A4546" s="43">
        <v>2023</v>
      </c>
      <c r="B4546">
        <v>1</v>
      </c>
      <c r="C4546">
        <v>0.65</v>
      </c>
      <c r="D4546">
        <v>0.55000000000000004</v>
      </c>
      <c r="E4546">
        <v>1</v>
      </c>
      <c r="F4546">
        <v>256</v>
      </c>
      <c r="G4546">
        <v>288</v>
      </c>
      <c r="H4546" s="36">
        <v>2</v>
      </c>
    </row>
    <row r="4547" spans="1:8" x14ac:dyDescent="0.25">
      <c r="A4547" s="43">
        <v>2023</v>
      </c>
      <c r="B4547">
        <v>1</v>
      </c>
      <c r="C4547">
        <v>1</v>
      </c>
      <c r="D4547">
        <v>0.33</v>
      </c>
      <c r="E4547">
        <v>1</v>
      </c>
      <c r="F4547">
        <v>1</v>
      </c>
      <c r="G4547">
        <v>1</v>
      </c>
      <c r="H4547" s="36">
        <v>2</v>
      </c>
    </row>
    <row r="4548" spans="1:8" x14ac:dyDescent="0.25">
      <c r="A4548" s="43">
        <v>2022</v>
      </c>
      <c r="B4548">
        <v>3</v>
      </c>
      <c r="C4548">
        <v>0.9</v>
      </c>
      <c r="D4548">
        <v>0.93</v>
      </c>
      <c r="E4548">
        <v>1</v>
      </c>
      <c r="F4548">
        <v>1</v>
      </c>
      <c r="G4548">
        <v>1</v>
      </c>
      <c r="H4548" s="36">
        <v>2</v>
      </c>
    </row>
    <row r="4549" spans="1:8" x14ac:dyDescent="0.25">
      <c r="A4549" s="43">
        <v>2023</v>
      </c>
      <c r="B4549">
        <v>4</v>
      </c>
      <c r="C4549">
        <v>0.97</v>
      </c>
      <c r="D4549">
        <v>0.23</v>
      </c>
      <c r="E4549">
        <v>1</v>
      </c>
      <c r="F4549">
        <v>3</v>
      </c>
      <c r="G4549">
        <v>3</v>
      </c>
      <c r="H4549" s="36">
        <v>2</v>
      </c>
    </row>
    <row r="4550" spans="1:8" x14ac:dyDescent="0.25">
      <c r="A4550" s="43">
        <v>2018</v>
      </c>
      <c r="B4550">
        <v>2</v>
      </c>
      <c r="C4550">
        <v>0.13</v>
      </c>
      <c r="D4550">
        <v>0.21</v>
      </c>
      <c r="E4550">
        <v>1</v>
      </c>
      <c r="F4550">
        <v>1</v>
      </c>
      <c r="G4550">
        <v>2</v>
      </c>
      <c r="H4550" s="36">
        <v>2</v>
      </c>
    </row>
    <row r="4551" spans="1:8" x14ac:dyDescent="0.25">
      <c r="A4551" s="43">
        <v>2015</v>
      </c>
      <c r="B4551">
        <v>3</v>
      </c>
      <c r="C4551">
        <v>1</v>
      </c>
      <c r="D4551">
        <v>0.91</v>
      </c>
      <c r="E4551">
        <v>2</v>
      </c>
      <c r="F4551">
        <v>2</v>
      </c>
      <c r="G4551">
        <v>2</v>
      </c>
      <c r="H4551" s="36">
        <v>2</v>
      </c>
    </row>
    <row r="4552" spans="1:8" x14ac:dyDescent="0.25">
      <c r="A4552" s="43">
        <v>2023</v>
      </c>
      <c r="B4552">
        <v>3</v>
      </c>
      <c r="C4552">
        <v>1</v>
      </c>
      <c r="D4552">
        <v>0.94</v>
      </c>
      <c r="E4552">
        <v>2</v>
      </c>
      <c r="F4552">
        <v>1</v>
      </c>
      <c r="G4552">
        <v>1</v>
      </c>
      <c r="H4552" s="36">
        <v>2</v>
      </c>
    </row>
    <row r="4553" spans="1:8" x14ac:dyDescent="0.25">
      <c r="A4553" s="43">
        <v>2023</v>
      </c>
      <c r="B4553">
        <v>4</v>
      </c>
      <c r="C4553">
        <v>1</v>
      </c>
      <c r="D4553">
        <v>1</v>
      </c>
      <c r="E4553">
        <v>2</v>
      </c>
      <c r="F4553">
        <v>2</v>
      </c>
      <c r="G4553">
        <v>2</v>
      </c>
      <c r="H4553" s="36">
        <v>2</v>
      </c>
    </row>
    <row r="4554" spans="1:8" x14ac:dyDescent="0.25">
      <c r="A4554" s="43">
        <v>2016</v>
      </c>
      <c r="B4554">
        <v>4</v>
      </c>
      <c r="C4554">
        <v>1</v>
      </c>
      <c r="D4554">
        <v>1</v>
      </c>
      <c r="E4554">
        <v>2</v>
      </c>
      <c r="F4554">
        <v>1</v>
      </c>
      <c r="G4554">
        <v>1</v>
      </c>
      <c r="H4554" s="36">
        <v>2</v>
      </c>
    </row>
    <row r="4555" spans="1:8" x14ac:dyDescent="0.25">
      <c r="A4555" s="43">
        <v>2020</v>
      </c>
      <c r="B4555">
        <v>4</v>
      </c>
      <c r="C4555">
        <v>1</v>
      </c>
      <c r="D4555">
        <v>1</v>
      </c>
      <c r="E4555">
        <v>1</v>
      </c>
      <c r="F4555">
        <v>7</v>
      </c>
      <c r="G4555">
        <v>7</v>
      </c>
      <c r="H4555" s="36">
        <v>2</v>
      </c>
    </row>
    <row r="4556" spans="1:8" x14ac:dyDescent="0.25">
      <c r="A4556" s="43">
        <v>2020</v>
      </c>
      <c r="B4556">
        <v>0</v>
      </c>
      <c r="D4556">
        <v>0.61</v>
      </c>
      <c r="E4556">
        <v>2</v>
      </c>
      <c r="F4556">
        <v>1</v>
      </c>
      <c r="G4556">
        <v>1</v>
      </c>
      <c r="H4556" s="36">
        <v>2</v>
      </c>
    </row>
    <row r="4557" spans="1:8" x14ac:dyDescent="0.25">
      <c r="A4557" s="43">
        <v>2016</v>
      </c>
      <c r="B4557">
        <v>1</v>
      </c>
      <c r="C4557">
        <v>1</v>
      </c>
      <c r="D4557">
        <v>0</v>
      </c>
      <c r="E4557">
        <v>1</v>
      </c>
      <c r="F4557">
        <v>1</v>
      </c>
      <c r="G4557">
        <v>1</v>
      </c>
      <c r="H4557" s="36">
        <v>2</v>
      </c>
    </row>
    <row r="4558" spans="1:8" x14ac:dyDescent="0.25">
      <c r="A4558" s="43">
        <v>2018</v>
      </c>
      <c r="B4558">
        <v>3</v>
      </c>
      <c r="C4558">
        <v>1</v>
      </c>
      <c r="D4558">
        <v>0.77</v>
      </c>
      <c r="E4558">
        <v>1</v>
      </c>
      <c r="F4558">
        <v>1</v>
      </c>
      <c r="G4558">
        <v>1</v>
      </c>
      <c r="H4558" s="36">
        <v>2</v>
      </c>
    </row>
    <row r="4559" spans="1:8" x14ac:dyDescent="0.25">
      <c r="A4559" s="43">
        <v>2023</v>
      </c>
      <c r="B4559">
        <v>0</v>
      </c>
      <c r="D4559">
        <v>1</v>
      </c>
      <c r="E4559">
        <v>2</v>
      </c>
      <c r="F4559">
        <v>1</v>
      </c>
      <c r="G4559">
        <v>1</v>
      </c>
      <c r="H4559" s="36">
        <v>2</v>
      </c>
    </row>
    <row r="4560" spans="1:8" x14ac:dyDescent="0.25">
      <c r="A4560" s="43">
        <v>2014</v>
      </c>
      <c r="B4560">
        <v>4</v>
      </c>
      <c r="C4560">
        <v>1</v>
      </c>
      <c r="D4560">
        <v>0.63</v>
      </c>
      <c r="E4560">
        <v>1</v>
      </c>
      <c r="F4560">
        <v>1</v>
      </c>
      <c r="G4560">
        <v>4</v>
      </c>
      <c r="H4560" s="36">
        <v>2</v>
      </c>
    </row>
    <row r="4561" spans="1:8" x14ac:dyDescent="0.25">
      <c r="A4561" s="43">
        <v>2016</v>
      </c>
      <c r="B4561">
        <v>4</v>
      </c>
      <c r="C4561">
        <v>1</v>
      </c>
      <c r="D4561">
        <v>1</v>
      </c>
      <c r="E4561">
        <v>1</v>
      </c>
      <c r="F4561">
        <v>1</v>
      </c>
      <c r="G4561">
        <v>1</v>
      </c>
      <c r="H4561" s="36">
        <v>2</v>
      </c>
    </row>
    <row r="4562" spans="1:8" x14ac:dyDescent="0.25">
      <c r="A4562" s="43">
        <v>2017</v>
      </c>
      <c r="B4562">
        <v>4</v>
      </c>
      <c r="C4562">
        <v>1</v>
      </c>
      <c r="D4562">
        <v>0.99</v>
      </c>
      <c r="E4562">
        <v>1</v>
      </c>
      <c r="F4562">
        <v>2</v>
      </c>
      <c r="G4562">
        <v>2</v>
      </c>
      <c r="H4562" s="36">
        <v>2</v>
      </c>
    </row>
    <row r="4563" spans="1:8" x14ac:dyDescent="0.25">
      <c r="A4563" s="43">
        <v>2019</v>
      </c>
      <c r="B4563">
        <v>2</v>
      </c>
      <c r="C4563">
        <v>0.1</v>
      </c>
      <c r="D4563">
        <v>0.52</v>
      </c>
      <c r="E4563">
        <v>1</v>
      </c>
      <c r="F4563">
        <v>2</v>
      </c>
      <c r="G4563">
        <v>2</v>
      </c>
      <c r="H4563" s="36">
        <v>2</v>
      </c>
    </row>
    <row r="4564" spans="1:8" x14ac:dyDescent="0.25">
      <c r="A4564" s="43">
        <v>2012</v>
      </c>
      <c r="B4564">
        <v>0</v>
      </c>
      <c r="E4564">
        <v>1</v>
      </c>
      <c r="F4564">
        <v>1</v>
      </c>
      <c r="G4564">
        <v>1</v>
      </c>
      <c r="H4564" s="36">
        <v>2</v>
      </c>
    </row>
    <row r="4565" spans="1:8" x14ac:dyDescent="0.25">
      <c r="A4565" s="43">
        <v>2014</v>
      </c>
      <c r="B4565">
        <v>3</v>
      </c>
      <c r="C4565">
        <v>1</v>
      </c>
      <c r="D4565">
        <v>0.41</v>
      </c>
      <c r="E4565">
        <v>1</v>
      </c>
      <c r="F4565">
        <v>1</v>
      </c>
      <c r="G4565">
        <v>1</v>
      </c>
      <c r="H4565" s="36">
        <v>2</v>
      </c>
    </row>
    <row r="4566" spans="1:8" x14ac:dyDescent="0.25">
      <c r="A4566" s="43">
        <v>2016</v>
      </c>
      <c r="B4566">
        <v>1</v>
      </c>
      <c r="C4566">
        <v>0.64</v>
      </c>
      <c r="D4566">
        <v>0.5</v>
      </c>
      <c r="E4566">
        <v>1</v>
      </c>
      <c r="F4566">
        <v>1</v>
      </c>
      <c r="G4566">
        <v>1</v>
      </c>
      <c r="H4566" s="36">
        <v>2</v>
      </c>
    </row>
    <row r="4567" spans="1:8" x14ac:dyDescent="0.25">
      <c r="A4567" s="43">
        <v>2023</v>
      </c>
      <c r="B4567">
        <v>4</v>
      </c>
      <c r="C4567">
        <v>1</v>
      </c>
      <c r="D4567">
        <v>0.89</v>
      </c>
      <c r="E4567">
        <v>1</v>
      </c>
      <c r="F4567">
        <v>4</v>
      </c>
      <c r="G4567">
        <v>5</v>
      </c>
      <c r="H4567" s="36">
        <v>2</v>
      </c>
    </row>
    <row r="4568" spans="1:8" x14ac:dyDescent="0.25">
      <c r="A4568" s="43">
        <v>2023</v>
      </c>
      <c r="B4568">
        <v>4</v>
      </c>
      <c r="C4568">
        <v>1</v>
      </c>
      <c r="D4568">
        <v>0.74</v>
      </c>
      <c r="E4568">
        <v>1</v>
      </c>
      <c r="F4568">
        <v>3</v>
      </c>
      <c r="G4568">
        <v>3</v>
      </c>
      <c r="H4568" s="36">
        <v>2</v>
      </c>
    </row>
    <row r="4569" spans="1:8" x14ac:dyDescent="0.25">
      <c r="A4569" s="43">
        <v>2023</v>
      </c>
      <c r="B4569">
        <v>4</v>
      </c>
      <c r="C4569">
        <v>1</v>
      </c>
      <c r="D4569">
        <v>1</v>
      </c>
      <c r="E4569">
        <v>1</v>
      </c>
      <c r="F4569">
        <v>3</v>
      </c>
      <c r="G4569">
        <v>3</v>
      </c>
      <c r="H4569" s="36">
        <v>2</v>
      </c>
    </row>
    <row r="4570" spans="1:8" x14ac:dyDescent="0.25">
      <c r="A4570" s="43">
        <v>2012</v>
      </c>
      <c r="B4570">
        <v>0</v>
      </c>
      <c r="D4570">
        <v>0</v>
      </c>
      <c r="E4570">
        <v>1</v>
      </c>
      <c r="F4570">
        <v>1</v>
      </c>
      <c r="G4570">
        <v>1</v>
      </c>
      <c r="H4570" s="36">
        <v>2</v>
      </c>
    </row>
    <row r="4571" spans="1:8" x14ac:dyDescent="0.25">
      <c r="A4571" s="43">
        <v>2013</v>
      </c>
      <c r="B4571">
        <v>4</v>
      </c>
      <c r="C4571">
        <v>1</v>
      </c>
      <c r="D4571">
        <v>1</v>
      </c>
      <c r="E4571">
        <v>2</v>
      </c>
      <c r="F4571">
        <v>2</v>
      </c>
      <c r="G4571">
        <v>4</v>
      </c>
      <c r="H4571" s="36">
        <v>2</v>
      </c>
    </row>
    <row r="4572" spans="1:8" x14ac:dyDescent="0.25">
      <c r="A4572" s="43">
        <v>2023</v>
      </c>
      <c r="B4572">
        <v>4</v>
      </c>
      <c r="C4572">
        <v>1</v>
      </c>
      <c r="D4572">
        <v>0.97</v>
      </c>
      <c r="E4572">
        <v>2</v>
      </c>
      <c r="F4572">
        <v>1</v>
      </c>
      <c r="G4572">
        <v>1</v>
      </c>
      <c r="H4572" s="36">
        <v>2</v>
      </c>
    </row>
    <row r="4573" spans="1:8" x14ac:dyDescent="0.25">
      <c r="A4573" s="43">
        <v>2023</v>
      </c>
      <c r="B4573">
        <v>4</v>
      </c>
      <c r="C4573">
        <v>1</v>
      </c>
      <c r="D4573">
        <v>0.54</v>
      </c>
      <c r="E4573">
        <v>1</v>
      </c>
      <c r="F4573">
        <v>1</v>
      </c>
      <c r="G4573">
        <v>1</v>
      </c>
      <c r="H4573" s="36">
        <v>2</v>
      </c>
    </row>
    <row r="4574" spans="1:8" x14ac:dyDescent="0.25">
      <c r="A4574" s="43">
        <v>2018</v>
      </c>
      <c r="B4574">
        <v>4</v>
      </c>
      <c r="C4574">
        <v>1</v>
      </c>
      <c r="D4574">
        <v>0.92</v>
      </c>
      <c r="E4574">
        <v>2</v>
      </c>
      <c r="F4574">
        <v>1</v>
      </c>
      <c r="G4574">
        <v>1</v>
      </c>
      <c r="H4574" s="36">
        <v>2</v>
      </c>
    </row>
    <row r="4575" spans="1:8" x14ac:dyDescent="0.25">
      <c r="A4575" s="43">
        <v>2017</v>
      </c>
      <c r="B4575">
        <v>4</v>
      </c>
      <c r="C4575">
        <v>1</v>
      </c>
      <c r="D4575">
        <v>0.71</v>
      </c>
      <c r="E4575">
        <v>2</v>
      </c>
      <c r="F4575">
        <v>1</v>
      </c>
      <c r="G4575">
        <v>1</v>
      </c>
      <c r="H4575" s="36">
        <v>2</v>
      </c>
    </row>
    <row r="4576" spans="1:8" x14ac:dyDescent="0.25">
      <c r="A4576" s="43">
        <v>2015</v>
      </c>
      <c r="B4576">
        <v>1</v>
      </c>
      <c r="C4576">
        <v>0.57999999999999996</v>
      </c>
      <c r="D4576">
        <v>0.44</v>
      </c>
      <c r="E4576">
        <v>1</v>
      </c>
      <c r="F4576">
        <v>3</v>
      </c>
      <c r="G4576">
        <v>4</v>
      </c>
      <c r="H4576" s="36">
        <v>2</v>
      </c>
    </row>
    <row r="4577" spans="1:8" x14ac:dyDescent="0.25">
      <c r="A4577" s="43">
        <v>2018</v>
      </c>
      <c r="B4577">
        <v>0</v>
      </c>
      <c r="D4577">
        <v>0</v>
      </c>
      <c r="E4577">
        <v>1</v>
      </c>
      <c r="F4577">
        <v>1</v>
      </c>
      <c r="G4577">
        <v>2</v>
      </c>
      <c r="H4577" s="36">
        <v>2</v>
      </c>
    </row>
    <row r="4578" spans="1:8" x14ac:dyDescent="0.25">
      <c r="A4578" s="43">
        <v>2015</v>
      </c>
      <c r="B4578">
        <v>2</v>
      </c>
      <c r="C4578">
        <v>0</v>
      </c>
      <c r="D4578">
        <v>0.42</v>
      </c>
      <c r="E4578">
        <v>1</v>
      </c>
      <c r="F4578">
        <v>1</v>
      </c>
      <c r="G4578">
        <v>1</v>
      </c>
      <c r="H4578" s="36">
        <v>2</v>
      </c>
    </row>
    <row r="4579" spans="1:8" x14ac:dyDescent="0.25">
      <c r="A4579" s="43">
        <v>2023</v>
      </c>
      <c r="B4579">
        <v>0</v>
      </c>
      <c r="E4579">
        <v>1</v>
      </c>
      <c r="F4579">
        <v>1</v>
      </c>
      <c r="G4579">
        <v>1</v>
      </c>
      <c r="H4579" s="36">
        <v>2</v>
      </c>
    </row>
    <row r="4580" spans="1:8" x14ac:dyDescent="0.25">
      <c r="A4580" s="43">
        <v>2015</v>
      </c>
      <c r="B4580">
        <v>4</v>
      </c>
      <c r="C4580">
        <v>1</v>
      </c>
      <c r="D4580">
        <v>0.92</v>
      </c>
      <c r="E4580">
        <v>2</v>
      </c>
      <c r="F4580">
        <v>1</v>
      </c>
      <c r="G4580">
        <v>1</v>
      </c>
      <c r="H4580" s="36">
        <v>2</v>
      </c>
    </row>
    <row r="4581" spans="1:8" x14ac:dyDescent="0.25">
      <c r="A4581" s="43">
        <v>2015</v>
      </c>
      <c r="B4581">
        <v>4</v>
      </c>
      <c r="C4581">
        <v>1</v>
      </c>
      <c r="D4581">
        <v>0.21</v>
      </c>
      <c r="E4581">
        <v>1</v>
      </c>
      <c r="F4581">
        <v>1</v>
      </c>
      <c r="G4581">
        <v>1</v>
      </c>
      <c r="H4581" s="36">
        <v>2</v>
      </c>
    </row>
    <row r="4582" spans="1:8" x14ac:dyDescent="0.25">
      <c r="A4582" s="43">
        <v>2015</v>
      </c>
      <c r="B4582">
        <v>4</v>
      </c>
      <c r="C4582">
        <v>1</v>
      </c>
      <c r="D4582">
        <v>1</v>
      </c>
      <c r="E4582">
        <v>2</v>
      </c>
      <c r="F4582">
        <v>1</v>
      </c>
      <c r="G4582">
        <v>1</v>
      </c>
      <c r="H4582" s="36">
        <v>2</v>
      </c>
    </row>
    <row r="4583" spans="1:8" x14ac:dyDescent="0.25">
      <c r="A4583" s="43">
        <v>2019</v>
      </c>
      <c r="B4583">
        <v>4</v>
      </c>
      <c r="C4583">
        <v>0.91</v>
      </c>
      <c r="D4583">
        <v>0.99</v>
      </c>
      <c r="E4583">
        <v>2</v>
      </c>
      <c r="F4583">
        <v>2</v>
      </c>
      <c r="G4583">
        <v>3</v>
      </c>
      <c r="H4583" s="36">
        <v>2</v>
      </c>
    </row>
    <row r="4584" spans="1:8" x14ac:dyDescent="0.25">
      <c r="A4584" s="43">
        <v>2023</v>
      </c>
      <c r="B4584">
        <v>0</v>
      </c>
      <c r="D4584">
        <v>1</v>
      </c>
      <c r="E4584">
        <v>1</v>
      </c>
      <c r="F4584">
        <v>1</v>
      </c>
      <c r="G4584">
        <v>1</v>
      </c>
      <c r="H4584" s="36">
        <v>2</v>
      </c>
    </row>
    <row r="4585" spans="1:8" x14ac:dyDescent="0.25">
      <c r="A4585" s="43">
        <v>2015</v>
      </c>
      <c r="B4585">
        <v>4</v>
      </c>
      <c r="C4585">
        <v>1</v>
      </c>
      <c r="D4585">
        <v>0.93</v>
      </c>
      <c r="E4585">
        <v>2</v>
      </c>
      <c r="F4585">
        <v>1</v>
      </c>
      <c r="G4585">
        <v>1</v>
      </c>
      <c r="H4585" s="36">
        <v>2</v>
      </c>
    </row>
    <row r="4586" spans="1:8" x14ac:dyDescent="0.25">
      <c r="A4586" s="43">
        <v>2013</v>
      </c>
      <c r="B4586">
        <v>0</v>
      </c>
      <c r="E4586">
        <v>1</v>
      </c>
      <c r="F4586">
        <v>1</v>
      </c>
      <c r="G4586">
        <v>3</v>
      </c>
      <c r="H4586" s="36">
        <v>2</v>
      </c>
    </row>
    <row r="4587" spans="1:8" x14ac:dyDescent="0.25">
      <c r="A4587" s="43">
        <v>2023</v>
      </c>
      <c r="B4587">
        <v>4</v>
      </c>
      <c r="C4587">
        <v>1</v>
      </c>
      <c r="D4587">
        <v>0.62</v>
      </c>
      <c r="E4587">
        <v>2</v>
      </c>
      <c r="F4587">
        <v>9</v>
      </c>
      <c r="G4587">
        <v>9</v>
      </c>
      <c r="H4587" s="36">
        <v>2</v>
      </c>
    </row>
    <row r="4588" spans="1:8" x14ac:dyDescent="0.25">
      <c r="A4588" s="43">
        <v>2012</v>
      </c>
      <c r="B4588">
        <v>4</v>
      </c>
      <c r="C4588">
        <v>0.67</v>
      </c>
      <c r="D4588">
        <v>1</v>
      </c>
      <c r="E4588">
        <v>1</v>
      </c>
      <c r="F4588">
        <v>1</v>
      </c>
      <c r="G4588">
        <v>1</v>
      </c>
      <c r="H4588" s="36">
        <v>2</v>
      </c>
    </row>
    <row r="4589" spans="1:8" x14ac:dyDescent="0.25">
      <c r="A4589" s="43">
        <v>2023</v>
      </c>
      <c r="B4589">
        <v>4</v>
      </c>
      <c r="C4589">
        <v>0.91</v>
      </c>
      <c r="D4589">
        <v>0.92</v>
      </c>
      <c r="E4589">
        <v>1</v>
      </c>
      <c r="F4589">
        <v>1</v>
      </c>
      <c r="G4589">
        <v>3</v>
      </c>
      <c r="H4589" s="36">
        <v>2</v>
      </c>
    </row>
    <row r="4590" spans="1:8" x14ac:dyDescent="0.25">
      <c r="A4590" s="43">
        <v>2023</v>
      </c>
      <c r="B4590">
        <v>4</v>
      </c>
      <c r="C4590">
        <v>1</v>
      </c>
      <c r="D4590">
        <v>1</v>
      </c>
      <c r="E4590">
        <v>1</v>
      </c>
      <c r="F4590">
        <v>1</v>
      </c>
      <c r="G4590">
        <v>1</v>
      </c>
      <c r="H4590" s="36">
        <v>2</v>
      </c>
    </row>
    <row r="4591" spans="1:8" x14ac:dyDescent="0.25">
      <c r="A4591" s="43">
        <v>2023</v>
      </c>
      <c r="B4591">
        <v>0</v>
      </c>
      <c r="D4591">
        <v>1</v>
      </c>
      <c r="E4591">
        <v>1</v>
      </c>
      <c r="F4591">
        <v>1</v>
      </c>
      <c r="G4591">
        <v>2</v>
      </c>
      <c r="H4591" s="36">
        <v>2</v>
      </c>
    </row>
    <row r="4592" spans="1:8" x14ac:dyDescent="0.25">
      <c r="A4592" s="43">
        <v>2022</v>
      </c>
      <c r="B4592">
        <v>4</v>
      </c>
      <c r="C4592">
        <v>1</v>
      </c>
      <c r="D4592">
        <v>1</v>
      </c>
      <c r="E4592">
        <v>2</v>
      </c>
      <c r="F4592">
        <v>2</v>
      </c>
      <c r="G4592">
        <v>2</v>
      </c>
      <c r="H4592" s="36">
        <v>2</v>
      </c>
    </row>
    <row r="4593" spans="1:8" x14ac:dyDescent="0.25">
      <c r="A4593" s="43">
        <v>2023</v>
      </c>
      <c r="B4593">
        <v>4</v>
      </c>
      <c r="C4593">
        <v>1</v>
      </c>
      <c r="D4593">
        <v>0.97</v>
      </c>
      <c r="E4593">
        <v>1</v>
      </c>
      <c r="F4593">
        <v>1</v>
      </c>
      <c r="G4593">
        <v>1</v>
      </c>
      <c r="H4593" s="36">
        <v>2</v>
      </c>
    </row>
    <row r="4594" spans="1:8" x14ac:dyDescent="0.25">
      <c r="A4594" s="43">
        <v>2018</v>
      </c>
      <c r="B4594">
        <v>0</v>
      </c>
      <c r="D4594">
        <v>1</v>
      </c>
      <c r="E4594">
        <v>1</v>
      </c>
      <c r="F4594">
        <v>1</v>
      </c>
      <c r="G4594">
        <v>1</v>
      </c>
      <c r="H4594" s="36">
        <v>2</v>
      </c>
    </row>
    <row r="4595" spans="1:8" x14ac:dyDescent="0.25">
      <c r="A4595" s="43">
        <v>2017</v>
      </c>
      <c r="B4595">
        <v>4</v>
      </c>
      <c r="C4595">
        <v>1</v>
      </c>
      <c r="D4595">
        <v>1</v>
      </c>
      <c r="E4595">
        <v>2</v>
      </c>
      <c r="F4595">
        <v>1</v>
      </c>
      <c r="G4595">
        <v>2</v>
      </c>
      <c r="H4595" s="36">
        <v>2</v>
      </c>
    </row>
    <row r="4596" spans="1:8" x14ac:dyDescent="0.25">
      <c r="A4596" s="43">
        <v>2015</v>
      </c>
      <c r="B4596">
        <v>3</v>
      </c>
      <c r="C4596">
        <v>1</v>
      </c>
      <c r="D4596">
        <v>0.35</v>
      </c>
      <c r="E4596">
        <v>2</v>
      </c>
      <c r="F4596">
        <v>1</v>
      </c>
      <c r="G4596">
        <v>1</v>
      </c>
      <c r="H4596" s="36">
        <v>2</v>
      </c>
    </row>
    <row r="4597" spans="1:8" x14ac:dyDescent="0.25">
      <c r="A4597" s="43">
        <v>2023</v>
      </c>
      <c r="B4597">
        <v>4</v>
      </c>
      <c r="C4597">
        <v>1</v>
      </c>
      <c r="D4597">
        <v>1</v>
      </c>
      <c r="E4597">
        <v>2</v>
      </c>
      <c r="F4597">
        <v>3</v>
      </c>
      <c r="G4597">
        <v>3</v>
      </c>
      <c r="H4597" s="36">
        <v>2</v>
      </c>
    </row>
    <row r="4598" spans="1:8" x14ac:dyDescent="0.25">
      <c r="A4598" s="43">
        <v>2016</v>
      </c>
      <c r="B4598">
        <v>4</v>
      </c>
      <c r="C4598">
        <v>1</v>
      </c>
      <c r="D4598">
        <v>0.97</v>
      </c>
      <c r="E4598">
        <v>2</v>
      </c>
      <c r="F4598">
        <v>3</v>
      </c>
      <c r="G4598">
        <v>3</v>
      </c>
      <c r="H4598" s="36">
        <v>2</v>
      </c>
    </row>
    <row r="4599" spans="1:8" x14ac:dyDescent="0.25">
      <c r="A4599" s="43">
        <v>2023</v>
      </c>
      <c r="B4599">
        <v>4</v>
      </c>
      <c r="C4599">
        <v>0.92</v>
      </c>
      <c r="D4599">
        <v>1</v>
      </c>
      <c r="E4599">
        <v>1</v>
      </c>
      <c r="F4599">
        <v>1</v>
      </c>
      <c r="G4599">
        <v>1</v>
      </c>
      <c r="H4599" s="36">
        <v>2</v>
      </c>
    </row>
    <row r="4600" spans="1:8" x14ac:dyDescent="0.25">
      <c r="A4600" s="43">
        <v>2023</v>
      </c>
      <c r="B4600">
        <v>4</v>
      </c>
      <c r="C4600">
        <v>1</v>
      </c>
      <c r="D4600">
        <v>1</v>
      </c>
      <c r="E4600">
        <v>1</v>
      </c>
      <c r="F4600">
        <v>1</v>
      </c>
      <c r="G4600">
        <v>1</v>
      </c>
      <c r="H4600" s="36">
        <v>2</v>
      </c>
    </row>
    <row r="4601" spans="1:8" x14ac:dyDescent="0.25">
      <c r="A4601" s="43">
        <v>2017</v>
      </c>
      <c r="B4601">
        <v>3</v>
      </c>
      <c r="C4601">
        <v>1</v>
      </c>
      <c r="D4601">
        <v>0.93</v>
      </c>
      <c r="E4601">
        <v>2</v>
      </c>
      <c r="F4601">
        <v>2</v>
      </c>
      <c r="G4601">
        <v>3</v>
      </c>
      <c r="H4601" s="36">
        <v>2</v>
      </c>
    </row>
    <row r="4602" spans="1:8" x14ac:dyDescent="0.25">
      <c r="A4602" s="43">
        <v>2017</v>
      </c>
      <c r="B4602">
        <v>4</v>
      </c>
      <c r="C4602">
        <v>1</v>
      </c>
      <c r="D4602">
        <v>1</v>
      </c>
      <c r="E4602">
        <v>1</v>
      </c>
      <c r="F4602">
        <v>2</v>
      </c>
      <c r="G4602">
        <v>2</v>
      </c>
      <c r="H4602" s="36">
        <v>2</v>
      </c>
    </row>
    <row r="4603" spans="1:8" x14ac:dyDescent="0.25">
      <c r="A4603" s="43">
        <v>2016</v>
      </c>
      <c r="B4603">
        <v>3</v>
      </c>
      <c r="C4603">
        <v>1</v>
      </c>
      <c r="D4603">
        <v>0.92</v>
      </c>
      <c r="E4603">
        <v>2</v>
      </c>
      <c r="F4603">
        <v>3</v>
      </c>
      <c r="G4603">
        <v>3</v>
      </c>
      <c r="H4603" s="36">
        <v>2</v>
      </c>
    </row>
    <row r="4604" spans="1:8" x14ac:dyDescent="0.25">
      <c r="A4604" s="43">
        <v>2021</v>
      </c>
      <c r="B4604">
        <v>3</v>
      </c>
      <c r="C4604">
        <v>1</v>
      </c>
      <c r="D4604">
        <v>0.72</v>
      </c>
      <c r="E4604">
        <v>1</v>
      </c>
      <c r="F4604">
        <v>1</v>
      </c>
      <c r="G4604">
        <v>1</v>
      </c>
      <c r="H4604" s="36">
        <v>2</v>
      </c>
    </row>
    <row r="4605" spans="1:8" x14ac:dyDescent="0.25">
      <c r="A4605" s="43">
        <v>2021</v>
      </c>
      <c r="B4605">
        <v>4</v>
      </c>
      <c r="C4605">
        <v>1</v>
      </c>
      <c r="D4605">
        <v>1</v>
      </c>
      <c r="E4605">
        <v>2</v>
      </c>
      <c r="F4605">
        <v>1</v>
      </c>
      <c r="G4605">
        <v>1</v>
      </c>
      <c r="H4605" s="36">
        <v>2</v>
      </c>
    </row>
    <row r="4606" spans="1:8" x14ac:dyDescent="0.25">
      <c r="A4606" s="43">
        <v>2021</v>
      </c>
      <c r="B4606">
        <v>2</v>
      </c>
      <c r="C4606">
        <v>0</v>
      </c>
      <c r="D4606">
        <v>0</v>
      </c>
      <c r="E4606">
        <v>1</v>
      </c>
      <c r="F4606">
        <v>1</v>
      </c>
      <c r="G4606">
        <v>2</v>
      </c>
      <c r="H4606" s="36">
        <v>1</v>
      </c>
    </row>
    <row r="4607" spans="1:8" x14ac:dyDescent="0.25">
      <c r="A4607" s="43">
        <v>2016</v>
      </c>
      <c r="B4607">
        <v>4</v>
      </c>
      <c r="C4607">
        <v>1</v>
      </c>
      <c r="D4607">
        <v>1</v>
      </c>
      <c r="E4607">
        <v>2</v>
      </c>
      <c r="F4607">
        <v>1</v>
      </c>
      <c r="G4607">
        <v>1</v>
      </c>
      <c r="H4607" s="36">
        <v>2</v>
      </c>
    </row>
    <row r="4608" spans="1:8" x14ac:dyDescent="0.25">
      <c r="A4608" s="43">
        <v>2023</v>
      </c>
      <c r="B4608">
        <v>2</v>
      </c>
      <c r="C4608">
        <v>0</v>
      </c>
      <c r="D4608">
        <v>0</v>
      </c>
      <c r="E4608">
        <v>1</v>
      </c>
      <c r="F4608">
        <v>1</v>
      </c>
      <c r="G4608">
        <v>6</v>
      </c>
      <c r="H4608" s="36">
        <v>2</v>
      </c>
    </row>
    <row r="4609" spans="1:8" x14ac:dyDescent="0.25">
      <c r="A4609" s="43">
        <v>2019</v>
      </c>
      <c r="B4609">
        <v>3</v>
      </c>
      <c r="C4609">
        <v>1</v>
      </c>
      <c r="D4609">
        <v>0.93</v>
      </c>
      <c r="E4609">
        <v>2</v>
      </c>
      <c r="F4609">
        <v>6</v>
      </c>
      <c r="G4609">
        <v>7</v>
      </c>
      <c r="H4609" s="36">
        <v>2</v>
      </c>
    </row>
    <row r="4610" spans="1:8" x14ac:dyDescent="0.25">
      <c r="A4610" s="43">
        <v>2016</v>
      </c>
      <c r="B4610">
        <v>3</v>
      </c>
      <c r="C4610">
        <v>0.9</v>
      </c>
      <c r="D4610">
        <v>0.96</v>
      </c>
      <c r="E4610">
        <v>2</v>
      </c>
      <c r="F4610">
        <v>1</v>
      </c>
      <c r="G4610">
        <v>1</v>
      </c>
      <c r="H4610" s="36">
        <v>2</v>
      </c>
    </row>
    <row r="4611" spans="1:8" x14ac:dyDescent="0.25">
      <c r="A4611" s="43">
        <v>2020</v>
      </c>
      <c r="B4611">
        <v>4</v>
      </c>
      <c r="C4611">
        <v>1</v>
      </c>
      <c r="D4611">
        <v>1</v>
      </c>
      <c r="E4611">
        <v>2</v>
      </c>
      <c r="F4611">
        <v>2</v>
      </c>
      <c r="G4611">
        <v>3</v>
      </c>
      <c r="H4611" s="36">
        <v>2</v>
      </c>
    </row>
    <row r="4612" spans="1:8" x14ac:dyDescent="0.25">
      <c r="A4612" s="43">
        <v>2023</v>
      </c>
      <c r="B4612">
        <v>4</v>
      </c>
      <c r="C4612">
        <v>0.83</v>
      </c>
      <c r="D4612">
        <v>0.2</v>
      </c>
      <c r="E4612">
        <v>1</v>
      </c>
      <c r="F4612">
        <v>2</v>
      </c>
      <c r="G4612">
        <v>2</v>
      </c>
      <c r="H4612" s="36">
        <v>2</v>
      </c>
    </row>
    <row r="4613" spans="1:8" x14ac:dyDescent="0.25">
      <c r="A4613" s="43">
        <v>2022</v>
      </c>
      <c r="B4613">
        <v>4</v>
      </c>
      <c r="C4613">
        <v>1</v>
      </c>
      <c r="D4613">
        <v>1</v>
      </c>
      <c r="E4613">
        <v>1</v>
      </c>
      <c r="F4613">
        <v>1</v>
      </c>
      <c r="G4613">
        <v>1</v>
      </c>
      <c r="H4613" s="36">
        <v>2</v>
      </c>
    </row>
    <row r="4614" spans="1:8" x14ac:dyDescent="0.25">
      <c r="A4614" s="43">
        <v>2015</v>
      </c>
      <c r="B4614">
        <v>4</v>
      </c>
      <c r="C4614">
        <v>1</v>
      </c>
      <c r="D4614">
        <v>1</v>
      </c>
      <c r="E4614">
        <v>2</v>
      </c>
      <c r="F4614">
        <v>1</v>
      </c>
      <c r="G4614">
        <v>1</v>
      </c>
      <c r="H4614" s="36">
        <v>2</v>
      </c>
    </row>
    <row r="4615" spans="1:8" x14ac:dyDescent="0.25">
      <c r="A4615" s="43">
        <v>2016</v>
      </c>
      <c r="B4615">
        <v>4</v>
      </c>
      <c r="C4615">
        <v>1</v>
      </c>
      <c r="D4615">
        <v>1</v>
      </c>
      <c r="E4615">
        <v>2</v>
      </c>
      <c r="F4615">
        <v>8</v>
      </c>
      <c r="G4615">
        <v>8</v>
      </c>
      <c r="H4615" s="36">
        <v>2</v>
      </c>
    </row>
    <row r="4616" spans="1:8" x14ac:dyDescent="0.25">
      <c r="A4616" s="43">
        <v>2021</v>
      </c>
      <c r="B4616">
        <v>2</v>
      </c>
      <c r="C4616">
        <v>0</v>
      </c>
      <c r="D4616">
        <v>0.31</v>
      </c>
      <c r="E4616">
        <v>1</v>
      </c>
      <c r="F4616">
        <v>1</v>
      </c>
      <c r="G4616">
        <v>2</v>
      </c>
      <c r="H4616" s="36">
        <v>2</v>
      </c>
    </row>
    <row r="4617" spans="1:8" x14ac:dyDescent="0.25">
      <c r="A4617" s="43">
        <v>2023</v>
      </c>
      <c r="B4617">
        <v>1</v>
      </c>
      <c r="C4617">
        <v>1</v>
      </c>
      <c r="D4617">
        <v>0.42</v>
      </c>
      <c r="E4617">
        <v>1</v>
      </c>
      <c r="F4617">
        <v>1</v>
      </c>
      <c r="G4617">
        <v>3</v>
      </c>
      <c r="H4617" s="36">
        <v>2</v>
      </c>
    </row>
    <row r="4618" spans="1:8" x14ac:dyDescent="0.25">
      <c r="A4618" s="43">
        <v>2023</v>
      </c>
      <c r="B4618">
        <v>0</v>
      </c>
      <c r="E4618">
        <v>1</v>
      </c>
      <c r="F4618">
        <v>1</v>
      </c>
      <c r="G4618">
        <v>1</v>
      </c>
      <c r="H4618" s="36">
        <v>2</v>
      </c>
    </row>
    <row r="4619" spans="1:8" x14ac:dyDescent="0.25">
      <c r="A4619" s="43">
        <v>2023</v>
      </c>
      <c r="B4619">
        <v>4</v>
      </c>
      <c r="C4619">
        <v>1</v>
      </c>
      <c r="D4619">
        <v>1</v>
      </c>
      <c r="E4619">
        <v>1</v>
      </c>
      <c r="F4619">
        <v>1</v>
      </c>
      <c r="G4619">
        <v>1</v>
      </c>
      <c r="H4619" s="36">
        <v>2</v>
      </c>
    </row>
    <row r="4620" spans="1:8" x14ac:dyDescent="0.25">
      <c r="A4620" s="43">
        <v>2021</v>
      </c>
      <c r="B4620">
        <v>4</v>
      </c>
      <c r="C4620">
        <v>1</v>
      </c>
      <c r="D4620">
        <v>0.94</v>
      </c>
      <c r="E4620">
        <v>1</v>
      </c>
      <c r="F4620">
        <v>3</v>
      </c>
      <c r="G4620">
        <v>13</v>
      </c>
      <c r="H4620" s="36">
        <v>2</v>
      </c>
    </row>
    <row r="4621" spans="1:8" x14ac:dyDescent="0.25">
      <c r="A4621" s="43">
        <v>2013</v>
      </c>
      <c r="B4621">
        <v>4</v>
      </c>
      <c r="C4621">
        <v>1</v>
      </c>
      <c r="D4621">
        <v>0.99</v>
      </c>
      <c r="E4621">
        <v>2</v>
      </c>
      <c r="F4621">
        <v>1</v>
      </c>
      <c r="G4621">
        <v>1</v>
      </c>
      <c r="H4621" s="36">
        <v>2</v>
      </c>
    </row>
    <row r="4622" spans="1:8" x14ac:dyDescent="0.25">
      <c r="A4622" s="43">
        <v>2014</v>
      </c>
      <c r="B4622">
        <v>0</v>
      </c>
      <c r="D4622">
        <v>1</v>
      </c>
      <c r="E4622">
        <v>2</v>
      </c>
      <c r="F4622">
        <v>1</v>
      </c>
      <c r="G4622">
        <v>1</v>
      </c>
      <c r="H4622" s="36">
        <v>2</v>
      </c>
    </row>
    <row r="4623" spans="1:8" x14ac:dyDescent="0.25">
      <c r="A4623" s="43">
        <v>2012</v>
      </c>
      <c r="B4623">
        <v>2</v>
      </c>
      <c r="C4623">
        <v>0.2</v>
      </c>
      <c r="D4623">
        <v>0.54</v>
      </c>
      <c r="E4623">
        <v>1</v>
      </c>
      <c r="F4623">
        <v>1</v>
      </c>
      <c r="G4623">
        <v>2</v>
      </c>
      <c r="H4623" s="36">
        <v>2</v>
      </c>
    </row>
    <row r="4624" spans="1:8" x14ac:dyDescent="0.25">
      <c r="A4624" s="43">
        <v>2023</v>
      </c>
      <c r="B4624">
        <v>4</v>
      </c>
      <c r="C4624">
        <v>1</v>
      </c>
      <c r="D4624">
        <v>1</v>
      </c>
      <c r="E4624">
        <v>1</v>
      </c>
      <c r="F4624">
        <v>1</v>
      </c>
      <c r="G4624">
        <v>1</v>
      </c>
      <c r="H4624" s="36">
        <v>2</v>
      </c>
    </row>
    <row r="4625" spans="1:8" x14ac:dyDescent="0.25">
      <c r="A4625" s="43">
        <v>2015</v>
      </c>
      <c r="B4625">
        <v>3</v>
      </c>
      <c r="C4625">
        <v>1</v>
      </c>
      <c r="D4625">
        <v>0.84</v>
      </c>
      <c r="E4625">
        <v>2</v>
      </c>
      <c r="F4625">
        <v>3</v>
      </c>
      <c r="G4625">
        <v>3</v>
      </c>
      <c r="H4625" s="36">
        <v>2</v>
      </c>
    </row>
    <row r="4626" spans="1:8" x14ac:dyDescent="0.25">
      <c r="A4626" s="43">
        <v>2017</v>
      </c>
      <c r="B4626">
        <v>4</v>
      </c>
      <c r="C4626">
        <v>1</v>
      </c>
      <c r="D4626">
        <v>0.78</v>
      </c>
      <c r="E4626">
        <v>2</v>
      </c>
      <c r="F4626">
        <v>1</v>
      </c>
      <c r="G4626">
        <v>1</v>
      </c>
      <c r="H4626" s="36">
        <v>2</v>
      </c>
    </row>
    <row r="4627" spans="1:8" x14ac:dyDescent="0.25">
      <c r="A4627" s="43">
        <v>2023</v>
      </c>
      <c r="B4627">
        <v>2</v>
      </c>
      <c r="C4627">
        <v>0.13</v>
      </c>
      <c r="D4627">
        <v>0</v>
      </c>
      <c r="E4627">
        <v>1</v>
      </c>
      <c r="F4627">
        <v>1</v>
      </c>
      <c r="G4627">
        <v>1</v>
      </c>
      <c r="H4627" s="36">
        <v>2</v>
      </c>
    </row>
    <row r="4628" spans="1:8" x14ac:dyDescent="0.25">
      <c r="A4628" s="43">
        <v>2017</v>
      </c>
      <c r="B4628">
        <v>4</v>
      </c>
      <c r="C4628">
        <v>1</v>
      </c>
      <c r="D4628">
        <v>0.84</v>
      </c>
      <c r="E4628">
        <v>2</v>
      </c>
      <c r="F4628">
        <v>1</v>
      </c>
      <c r="G4628">
        <v>1</v>
      </c>
      <c r="H4628" s="36">
        <v>2</v>
      </c>
    </row>
    <row r="4629" spans="1:8" x14ac:dyDescent="0.25">
      <c r="A4629" s="43">
        <v>2022</v>
      </c>
      <c r="B4629">
        <v>4</v>
      </c>
      <c r="C4629">
        <v>1</v>
      </c>
      <c r="D4629">
        <v>0.93</v>
      </c>
      <c r="E4629">
        <v>2</v>
      </c>
      <c r="F4629">
        <v>1</v>
      </c>
      <c r="G4629">
        <v>1</v>
      </c>
      <c r="H4629" s="36">
        <v>2</v>
      </c>
    </row>
    <row r="4630" spans="1:8" x14ac:dyDescent="0.25">
      <c r="A4630" s="43">
        <v>2019</v>
      </c>
      <c r="B4630">
        <v>0</v>
      </c>
      <c r="D4630">
        <v>0.64</v>
      </c>
      <c r="E4630">
        <v>1</v>
      </c>
      <c r="F4630">
        <v>1</v>
      </c>
      <c r="G4630">
        <v>1</v>
      </c>
      <c r="H4630" s="36">
        <v>2</v>
      </c>
    </row>
    <row r="4631" spans="1:8" x14ac:dyDescent="0.25">
      <c r="A4631" s="43">
        <v>2013</v>
      </c>
      <c r="B4631">
        <v>3</v>
      </c>
      <c r="C4631">
        <v>0.8</v>
      </c>
      <c r="D4631">
        <v>0.71</v>
      </c>
      <c r="E4631">
        <v>1</v>
      </c>
      <c r="F4631">
        <v>1</v>
      </c>
      <c r="G4631">
        <v>2</v>
      </c>
      <c r="H4631" s="36">
        <v>2</v>
      </c>
    </row>
    <row r="4632" spans="1:8" x14ac:dyDescent="0.25">
      <c r="A4632" s="43">
        <v>2018</v>
      </c>
      <c r="B4632">
        <v>4</v>
      </c>
      <c r="C4632">
        <v>1</v>
      </c>
      <c r="D4632">
        <v>1</v>
      </c>
      <c r="E4632">
        <v>2</v>
      </c>
      <c r="F4632">
        <v>2</v>
      </c>
      <c r="G4632">
        <v>2</v>
      </c>
      <c r="H4632" s="36">
        <v>2</v>
      </c>
    </row>
    <row r="4633" spans="1:8" x14ac:dyDescent="0.25">
      <c r="A4633" s="43">
        <v>2023</v>
      </c>
      <c r="B4633">
        <v>4</v>
      </c>
      <c r="C4633">
        <v>1</v>
      </c>
      <c r="D4633">
        <v>1</v>
      </c>
      <c r="E4633">
        <v>1</v>
      </c>
      <c r="F4633">
        <v>1</v>
      </c>
      <c r="G4633">
        <v>1</v>
      </c>
      <c r="H4633" s="36">
        <v>2</v>
      </c>
    </row>
    <row r="4634" spans="1:8" x14ac:dyDescent="0.25">
      <c r="A4634" s="43">
        <v>2023</v>
      </c>
      <c r="B4634">
        <v>4</v>
      </c>
      <c r="C4634">
        <v>1</v>
      </c>
      <c r="D4634">
        <v>1</v>
      </c>
      <c r="E4634">
        <v>2</v>
      </c>
      <c r="F4634">
        <v>1</v>
      </c>
      <c r="G4634">
        <v>1</v>
      </c>
      <c r="H4634" s="36">
        <v>2</v>
      </c>
    </row>
    <row r="4635" spans="1:8" x14ac:dyDescent="0.25">
      <c r="A4635" s="43">
        <v>2023</v>
      </c>
      <c r="B4635">
        <v>4</v>
      </c>
      <c r="C4635">
        <v>1</v>
      </c>
      <c r="D4635">
        <v>0.46</v>
      </c>
      <c r="E4635">
        <v>1</v>
      </c>
      <c r="F4635">
        <v>5</v>
      </c>
      <c r="G4635">
        <v>5</v>
      </c>
      <c r="H4635" s="36">
        <v>2</v>
      </c>
    </row>
    <row r="4636" spans="1:8" x14ac:dyDescent="0.25">
      <c r="A4636" s="43">
        <v>2023</v>
      </c>
      <c r="B4636">
        <v>4</v>
      </c>
      <c r="C4636">
        <v>1</v>
      </c>
      <c r="D4636">
        <v>0.98</v>
      </c>
      <c r="E4636">
        <v>1</v>
      </c>
      <c r="F4636">
        <v>2</v>
      </c>
      <c r="G4636">
        <v>2</v>
      </c>
      <c r="H4636" s="36">
        <v>2</v>
      </c>
    </row>
    <row r="4637" spans="1:8" x14ac:dyDescent="0.25">
      <c r="A4637" s="43">
        <v>2014</v>
      </c>
      <c r="B4637">
        <v>2</v>
      </c>
      <c r="C4637">
        <v>0</v>
      </c>
      <c r="D4637">
        <v>0</v>
      </c>
      <c r="E4637">
        <v>1</v>
      </c>
      <c r="F4637">
        <v>1</v>
      </c>
      <c r="G4637">
        <v>3</v>
      </c>
      <c r="H4637" s="36">
        <v>2</v>
      </c>
    </row>
    <row r="4638" spans="1:8" x14ac:dyDescent="0.25">
      <c r="A4638" s="43">
        <v>2023</v>
      </c>
      <c r="B4638">
        <v>0</v>
      </c>
      <c r="E4638">
        <v>1</v>
      </c>
      <c r="F4638">
        <v>1</v>
      </c>
      <c r="G4638">
        <v>1</v>
      </c>
      <c r="H4638" s="36">
        <v>2</v>
      </c>
    </row>
    <row r="4639" spans="1:8" x14ac:dyDescent="0.25">
      <c r="A4639" s="43">
        <v>2017</v>
      </c>
      <c r="B4639">
        <v>4</v>
      </c>
      <c r="C4639">
        <v>1</v>
      </c>
      <c r="D4639">
        <v>0.99</v>
      </c>
      <c r="E4639">
        <v>0</v>
      </c>
      <c r="F4639">
        <v>2</v>
      </c>
      <c r="G4639">
        <v>2</v>
      </c>
      <c r="H4639" s="36">
        <v>1</v>
      </c>
    </row>
    <row r="4640" spans="1:8" x14ac:dyDescent="0.25">
      <c r="A4640" s="43">
        <v>2015</v>
      </c>
      <c r="B4640">
        <v>0</v>
      </c>
      <c r="D4640">
        <v>0.44</v>
      </c>
      <c r="E4640">
        <v>1</v>
      </c>
      <c r="F4640">
        <v>3</v>
      </c>
      <c r="G4640">
        <v>3</v>
      </c>
      <c r="H4640" s="36">
        <v>2</v>
      </c>
    </row>
    <row r="4641" spans="1:8" x14ac:dyDescent="0.25">
      <c r="A4641" s="43">
        <v>2017</v>
      </c>
      <c r="B4641">
        <v>4</v>
      </c>
      <c r="C4641">
        <v>1</v>
      </c>
      <c r="D4641">
        <v>0.59</v>
      </c>
      <c r="E4641">
        <v>1</v>
      </c>
      <c r="F4641">
        <v>1</v>
      </c>
      <c r="G4641">
        <v>3</v>
      </c>
      <c r="H4641" s="36">
        <v>2</v>
      </c>
    </row>
    <row r="4642" spans="1:8" x14ac:dyDescent="0.25">
      <c r="A4642" s="43">
        <v>2023</v>
      </c>
      <c r="B4642">
        <v>4</v>
      </c>
      <c r="C4642">
        <v>1</v>
      </c>
      <c r="D4642">
        <v>1</v>
      </c>
      <c r="E4642">
        <v>1</v>
      </c>
      <c r="F4642">
        <v>2</v>
      </c>
      <c r="G4642">
        <v>2</v>
      </c>
      <c r="H4642" s="36">
        <v>2</v>
      </c>
    </row>
    <row r="4643" spans="1:8" x14ac:dyDescent="0.25">
      <c r="A4643" s="43">
        <v>2016</v>
      </c>
      <c r="B4643">
        <v>2</v>
      </c>
      <c r="C4643">
        <v>0</v>
      </c>
      <c r="D4643">
        <v>0.53</v>
      </c>
      <c r="E4643">
        <v>1</v>
      </c>
      <c r="F4643">
        <v>1</v>
      </c>
      <c r="G4643">
        <v>1</v>
      </c>
      <c r="H4643" s="36">
        <v>2</v>
      </c>
    </row>
    <row r="4644" spans="1:8" x14ac:dyDescent="0.25">
      <c r="A4644" s="43">
        <v>2018</v>
      </c>
      <c r="B4644">
        <v>2</v>
      </c>
      <c r="C4644">
        <v>0</v>
      </c>
      <c r="D4644">
        <v>0</v>
      </c>
      <c r="E4644">
        <v>1</v>
      </c>
      <c r="F4644">
        <v>1</v>
      </c>
      <c r="G4644">
        <v>2</v>
      </c>
      <c r="H4644" s="36">
        <v>2</v>
      </c>
    </row>
    <row r="4645" spans="1:8" x14ac:dyDescent="0.25">
      <c r="A4645" s="43">
        <v>2023</v>
      </c>
      <c r="B4645">
        <v>4</v>
      </c>
      <c r="C4645">
        <v>1</v>
      </c>
      <c r="D4645">
        <v>0.97</v>
      </c>
      <c r="E4645">
        <v>2</v>
      </c>
      <c r="F4645">
        <v>2</v>
      </c>
      <c r="G4645">
        <v>2</v>
      </c>
      <c r="H4645" s="36">
        <v>2</v>
      </c>
    </row>
    <row r="4646" spans="1:8" x14ac:dyDescent="0.25">
      <c r="A4646" s="43">
        <v>2016</v>
      </c>
      <c r="B4646">
        <v>4</v>
      </c>
      <c r="C4646">
        <v>1</v>
      </c>
      <c r="D4646">
        <v>1</v>
      </c>
      <c r="E4646">
        <v>2</v>
      </c>
      <c r="F4646">
        <v>1</v>
      </c>
      <c r="G4646">
        <v>1</v>
      </c>
      <c r="H4646" s="36">
        <v>2</v>
      </c>
    </row>
    <row r="4647" spans="1:8" x14ac:dyDescent="0.25">
      <c r="A4647" s="43">
        <v>2018</v>
      </c>
      <c r="B4647">
        <v>1</v>
      </c>
      <c r="C4647">
        <v>0.67</v>
      </c>
      <c r="D4647">
        <v>0.96</v>
      </c>
      <c r="E4647">
        <v>2</v>
      </c>
      <c r="F4647">
        <v>1</v>
      </c>
      <c r="G4647">
        <v>2</v>
      </c>
      <c r="H4647" s="36">
        <v>2</v>
      </c>
    </row>
    <row r="4648" spans="1:8" x14ac:dyDescent="0.25">
      <c r="A4648" s="43">
        <v>2014</v>
      </c>
      <c r="B4648">
        <v>1</v>
      </c>
      <c r="C4648">
        <v>1</v>
      </c>
      <c r="D4648">
        <v>0.57999999999999996</v>
      </c>
      <c r="E4648">
        <v>1</v>
      </c>
      <c r="F4648">
        <v>3</v>
      </c>
      <c r="G4648">
        <v>4</v>
      </c>
      <c r="H4648" s="36">
        <v>2</v>
      </c>
    </row>
    <row r="4649" spans="1:8" x14ac:dyDescent="0.25">
      <c r="A4649" s="43">
        <v>2023</v>
      </c>
      <c r="B4649">
        <v>2</v>
      </c>
      <c r="C4649">
        <v>0.1</v>
      </c>
      <c r="D4649">
        <v>0</v>
      </c>
      <c r="E4649">
        <v>1</v>
      </c>
      <c r="F4649">
        <v>1</v>
      </c>
      <c r="G4649">
        <v>1</v>
      </c>
      <c r="H4649" s="36">
        <v>2</v>
      </c>
    </row>
    <row r="4650" spans="1:8" x14ac:dyDescent="0.25">
      <c r="A4650" s="43">
        <v>2015</v>
      </c>
      <c r="B4650">
        <v>4</v>
      </c>
      <c r="C4650">
        <v>1</v>
      </c>
      <c r="D4650">
        <v>1</v>
      </c>
      <c r="E4650">
        <v>2</v>
      </c>
      <c r="F4650">
        <v>3</v>
      </c>
      <c r="G4650">
        <v>4</v>
      </c>
      <c r="H4650" s="36">
        <v>2</v>
      </c>
    </row>
    <row r="4651" spans="1:8" x14ac:dyDescent="0.25">
      <c r="A4651" s="43">
        <v>2019</v>
      </c>
      <c r="B4651">
        <v>2</v>
      </c>
      <c r="C4651">
        <v>0</v>
      </c>
      <c r="D4651">
        <v>0</v>
      </c>
      <c r="E4651">
        <v>1</v>
      </c>
      <c r="F4651">
        <v>1</v>
      </c>
      <c r="G4651">
        <v>1</v>
      </c>
      <c r="H4651" s="36">
        <v>2</v>
      </c>
    </row>
    <row r="4652" spans="1:8" x14ac:dyDescent="0.25">
      <c r="A4652" s="43">
        <v>2023</v>
      </c>
      <c r="B4652">
        <v>3</v>
      </c>
      <c r="C4652">
        <v>1</v>
      </c>
      <c r="D4652">
        <v>0.69</v>
      </c>
      <c r="E4652">
        <v>1</v>
      </c>
      <c r="F4652">
        <v>1</v>
      </c>
      <c r="G4652">
        <v>1</v>
      </c>
      <c r="H4652" s="36">
        <v>2</v>
      </c>
    </row>
    <row r="4653" spans="1:8" x14ac:dyDescent="0.25">
      <c r="A4653" s="43">
        <v>2019</v>
      </c>
      <c r="B4653">
        <v>4</v>
      </c>
      <c r="C4653">
        <v>1</v>
      </c>
      <c r="D4653">
        <v>0.7</v>
      </c>
      <c r="E4653">
        <v>2</v>
      </c>
      <c r="F4653">
        <v>1</v>
      </c>
      <c r="G4653">
        <v>1</v>
      </c>
      <c r="H4653" s="36">
        <v>2</v>
      </c>
    </row>
    <row r="4654" spans="1:8" x14ac:dyDescent="0.25">
      <c r="A4654" s="43">
        <v>2023</v>
      </c>
      <c r="B4654">
        <v>4</v>
      </c>
      <c r="C4654">
        <v>0.97</v>
      </c>
      <c r="D4654">
        <v>0.97</v>
      </c>
      <c r="E4654">
        <v>2</v>
      </c>
      <c r="F4654">
        <v>3</v>
      </c>
      <c r="G4654">
        <v>3</v>
      </c>
      <c r="H4654" s="36">
        <v>2</v>
      </c>
    </row>
    <row r="4655" spans="1:8" x14ac:dyDescent="0.25">
      <c r="A4655" s="43">
        <v>2014</v>
      </c>
      <c r="B4655">
        <v>4</v>
      </c>
      <c r="C4655">
        <v>1</v>
      </c>
      <c r="D4655">
        <v>1</v>
      </c>
      <c r="E4655">
        <v>1</v>
      </c>
      <c r="F4655">
        <v>1</v>
      </c>
      <c r="G4655">
        <v>4</v>
      </c>
      <c r="H4655" s="36">
        <v>2</v>
      </c>
    </row>
    <row r="4656" spans="1:8" x14ac:dyDescent="0.25">
      <c r="A4656" s="43">
        <v>2019</v>
      </c>
      <c r="B4656">
        <v>4</v>
      </c>
      <c r="C4656">
        <v>1</v>
      </c>
      <c r="D4656">
        <v>0.95</v>
      </c>
      <c r="E4656">
        <v>1</v>
      </c>
      <c r="F4656">
        <v>2</v>
      </c>
      <c r="G4656">
        <v>2</v>
      </c>
      <c r="H4656" s="36">
        <v>2</v>
      </c>
    </row>
    <row r="4657" spans="1:8" x14ac:dyDescent="0.25">
      <c r="A4657" s="43">
        <v>2023</v>
      </c>
      <c r="B4657">
        <v>4</v>
      </c>
      <c r="C4657">
        <v>1</v>
      </c>
      <c r="D4657">
        <v>0.98</v>
      </c>
      <c r="E4657">
        <v>2</v>
      </c>
      <c r="F4657">
        <v>2</v>
      </c>
      <c r="G4657">
        <v>2</v>
      </c>
      <c r="H4657" s="36">
        <v>2</v>
      </c>
    </row>
    <row r="4658" spans="1:8" x14ac:dyDescent="0.25">
      <c r="A4658" s="43">
        <v>2016</v>
      </c>
      <c r="B4658">
        <v>2</v>
      </c>
      <c r="C4658">
        <v>0.1</v>
      </c>
      <c r="D4658">
        <v>0</v>
      </c>
      <c r="E4658">
        <v>1</v>
      </c>
      <c r="F4658">
        <v>1</v>
      </c>
      <c r="G4658">
        <v>3</v>
      </c>
      <c r="H4658" s="36">
        <v>2</v>
      </c>
    </row>
    <row r="4659" spans="1:8" x14ac:dyDescent="0.25">
      <c r="A4659" s="43">
        <v>2023</v>
      </c>
      <c r="B4659">
        <v>0</v>
      </c>
      <c r="E4659">
        <v>1</v>
      </c>
      <c r="F4659">
        <v>1</v>
      </c>
      <c r="G4659">
        <v>1</v>
      </c>
      <c r="H4659" s="36">
        <v>2</v>
      </c>
    </row>
    <row r="4660" spans="1:8" x14ac:dyDescent="0.25">
      <c r="A4660" s="43">
        <v>2023</v>
      </c>
      <c r="B4660">
        <v>0</v>
      </c>
      <c r="E4660">
        <v>1</v>
      </c>
      <c r="F4660">
        <v>1</v>
      </c>
      <c r="G4660">
        <v>1</v>
      </c>
      <c r="H4660" s="36">
        <v>2</v>
      </c>
    </row>
    <row r="4661" spans="1:8" x14ac:dyDescent="0.25">
      <c r="A4661" s="43">
        <v>2015</v>
      </c>
      <c r="B4661">
        <v>0</v>
      </c>
      <c r="D4661">
        <v>1</v>
      </c>
      <c r="E4661">
        <v>1</v>
      </c>
      <c r="F4661">
        <v>1</v>
      </c>
      <c r="G4661">
        <v>1</v>
      </c>
      <c r="H4661" s="36">
        <v>2</v>
      </c>
    </row>
    <row r="4662" spans="1:8" x14ac:dyDescent="0.25">
      <c r="A4662" s="43">
        <v>2022</v>
      </c>
      <c r="B4662">
        <v>4</v>
      </c>
      <c r="C4662">
        <v>1</v>
      </c>
      <c r="D4662">
        <v>1</v>
      </c>
      <c r="E4662">
        <v>1</v>
      </c>
      <c r="F4662">
        <v>3</v>
      </c>
      <c r="G4662">
        <v>3</v>
      </c>
      <c r="H4662" s="36">
        <v>2</v>
      </c>
    </row>
    <row r="4663" spans="1:8" x14ac:dyDescent="0.25">
      <c r="A4663" s="43">
        <v>2017</v>
      </c>
      <c r="B4663">
        <v>0</v>
      </c>
      <c r="D4663">
        <v>1</v>
      </c>
      <c r="E4663">
        <v>1</v>
      </c>
      <c r="F4663">
        <v>4</v>
      </c>
      <c r="G4663">
        <v>4</v>
      </c>
      <c r="H4663" s="36">
        <v>2</v>
      </c>
    </row>
    <row r="4664" spans="1:8" x14ac:dyDescent="0.25">
      <c r="A4664" s="43">
        <v>2021</v>
      </c>
      <c r="B4664">
        <v>4</v>
      </c>
      <c r="C4664">
        <v>1</v>
      </c>
      <c r="D4664">
        <v>0.75</v>
      </c>
      <c r="E4664">
        <v>1</v>
      </c>
      <c r="F4664">
        <v>1</v>
      </c>
      <c r="G4664">
        <v>1</v>
      </c>
      <c r="H4664" s="36">
        <v>2</v>
      </c>
    </row>
    <row r="4665" spans="1:8" x14ac:dyDescent="0.25">
      <c r="A4665" s="43">
        <v>2014</v>
      </c>
      <c r="B4665">
        <v>4</v>
      </c>
      <c r="C4665">
        <v>1</v>
      </c>
      <c r="D4665">
        <v>1</v>
      </c>
      <c r="E4665">
        <v>1</v>
      </c>
      <c r="F4665">
        <v>12</v>
      </c>
      <c r="G4665">
        <v>12</v>
      </c>
      <c r="H4665" s="36">
        <v>2</v>
      </c>
    </row>
    <row r="4666" spans="1:8" x14ac:dyDescent="0.25">
      <c r="A4666" s="43">
        <v>2017</v>
      </c>
      <c r="B4666">
        <v>4</v>
      </c>
      <c r="C4666">
        <v>1</v>
      </c>
      <c r="D4666">
        <v>1</v>
      </c>
      <c r="E4666">
        <v>1</v>
      </c>
      <c r="F4666">
        <v>4</v>
      </c>
      <c r="G4666">
        <v>4</v>
      </c>
      <c r="H4666" s="36">
        <v>2</v>
      </c>
    </row>
    <row r="4667" spans="1:8" x14ac:dyDescent="0.25">
      <c r="A4667" s="43">
        <v>2018</v>
      </c>
      <c r="B4667">
        <v>4</v>
      </c>
      <c r="C4667">
        <v>1</v>
      </c>
      <c r="D4667">
        <v>1</v>
      </c>
      <c r="E4667">
        <v>2</v>
      </c>
      <c r="F4667">
        <v>1</v>
      </c>
      <c r="G4667">
        <v>1</v>
      </c>
      <c r="H4667" s="36">
        <v>2</v>
      </c>
    </row>
    <row r="4668" spans="1:8" x14ac:dyDescent="0.25">
      <c r="A4668" s="43">
        <v>2018</v>
      </c>
      <c r="B4668">
        <v>1</v>
      </c>
      <c r="C4668">
        <v>1</v>
      </c>
      <c r="D4668">
        <v>0.28999999999999998</v>
      </c>
      <c r="E4668">
        <v>1</v>
      </c>
      <c r="F4668">
        <v>1</v>
      </c>
      <c r="G4668">
        <v>1</v>
      </c>
      <c r="H4668" s="36">
        <v>2</v>
      </c>
    </row>
    <row r="4669" spans="1:8" x14ac:dyDescent="0.25">
      <c r="A4669" s="43">
        <v>2023</v>
      </c>
      <c r="B4669">
        <v>4</v>
      </c>
      <c r="C4669">
        <v>1</v>
      </c>
      <c r="D4669">
        <v>0.85</v>
      </c>
      <c r="E4669">
        <v>1</v>
      </c>
      <c r="F4669">
        <v>1</v>
      </c>
      <c r="G4669">
        <v>1</v>
      </c>
      <c r="H4669" s="36">
        <v>2</v>
      </c>
    </row>
    <row r="4670" spans="1:8" x14ac:dyDescent="0.25">
      <c r="A4670" s="43">
        <v>2019</v>
      </c>
      <c r="B4670">
        <v>4</v>
      </c>
      <c r="C4670">
        <v>1</v>
      </c>
      <c r="D4670">
        <v>1</v>
      </c>
      <c r="E4670">
        <v>2</v>
      </c>
      <c r="F4670">
        <v>2</v>
      </c>
      <c r="G4670">
        <v>2</v>
      </c>
      <c r="H4670" s="36">
        <v>2</v>
      </c>
    </row>
    <row r="4671" spans="1:8" x14ac:dyDescent="0.25">
      <c r="A4671" s="43">
        <v>2023</v>
      </c>
      <c r="B4671">
        <v>4</v>
      </c>
      <c r="C4671">
        <v>1</v>
      </c>
      <c r="D4671">
        <v>1</v>
      </c>
      <c r="E4671">
        <v>1</v>
      </c>
      <c r="F4671">
        <v>1</v>
      </c>
      <c r="G4671">
        <v>2</v>
      </c>
      <c r="H4671" s="36">
        <v>2</v>
      </c>
    </row>
    <row r="4672" spans="1:8" x14ac:dyDescent="0.25">
      <c r="A4672" s="43">
        <v>2018</v>
      </c>
      <c r="B4672">
        <v>4</v>
      </c>
      <c r="C4672">
        <v>1</v>
      </c>
      <c r="D4672">
        <v>0.66</v>
      </c>
      <c r="E4672">
        <v>1</v>
      </c>
      <c r="F4672">
        <v>1</v>
      </c>
      <c r="G4672">
        <v>2</v>
      </c>
      <c r="H4672" s="36">
        <v>2</v>
      </c>
    </row>
    <row r="4673" spans="1:8" x14ac:dyDescent="0.25">
      <c r="A4673" s="43">
        <v>2017</v>
      </c>
      <c r="B4673">
        <v>3</v>
      </c>
      <c r="C4673">
        <v>1</v>
      </c>
      <c r="D4673">
        <v>0.64</v>
      </c>
      <c r="E4673">
        <v>1</v>
      </c>
      <c r="F4673">
        <v>1</v>
      </c>
      <c r="G4673">
        <v>1</v>
      </c>
      <c r="H4673" s="36">
        <v>2</v>
      </c>
    </row>
    <row r="4674" spans="1:8" x14ac:dyDescent="0.25">
      <c r="A4674" s="43">
        <v>2023</v>
      </c>
      <c r="B4674">
        <v>4</v>
      </c>
      <c r="C4674">
        <v>0.95</v>
      </c>
      <c r="D4674">
        <v>0.98</v>
      </c>
      <c r="E4674">
        <v>1</v>
      </c>
      <c r="F4674">
        <v>28</v>
      </c>
      <c r="G4674">
        <v>30</v>
      </c>
      <c r="H4674" s="36">
        <v>2</v>
      </c>
    </row>
    <row r="4675" spans="1:8" x14ac:dyDescent="0.25">
      <c r="A4675" s="43">
        <v>2023</v>
      </c>
      <c r="B4675">
        <v>4</v>
      </c>
      <c r="C4675">
        <v>1</v>
      </c>
      <c r="D4675">
        <v>1</v>
      </c>
      <c r="E4675">
        <v>2</v>
      </c>
      <c r="F4675">
        <v>1</v>
      </c>
      <c r="G4675">
        <v>1</v>
      </c>
      <c r="H4675" s="36">
        <v>2</v>
      </c>
    </row>
    <row r="4676" spans="1:8" x14ac:dyDescent="0.25">
      <c r="A4676" s="43">
        <v>2023</v>
      </c>
      <c r="B4676">
        <v>4</v>
      </c>
      <c r="C4676">
        <v>1</v>
      </c>
      <c r="D4676">
        <v>1</v>
      </c>
      <c r="E4676">
        <v>2</v>
      </c>
      <c r="F4676">
        <v>1</v>
      </c>
      <c r="G4676">
        <v>1</v>
      </c>
      <c r="H4676" s="36">
        <v>2</v>
      </c>
    </row>
    <row r="4677" spans="1:8" x14ac:dyDescent="0.25">
      <c r="A4677" s="43">
        <v>2022</v>
      </c>
      <c r="B4677">
        <v>4</v>
      </c>
      <c r="C4677">
        <v>1</v>
      </c>
      <c r="D4677">
        <v>0.67</v>
      </c>
      <c r="E4677">
        <v>2</v>
      </c>
      <c r="F4677">
        <v>1</v>
      </c>
      <c r="G4677">
        <v>1</v>
      </c>
      <c r="H4677" s="36">
        <v>2</v>
      </c>
    </row>
    <row r="4678" spans="1:8" x14ac:dyDescent="0.25">
      <c r="A4678" s="43">
        <v>2013</v>
      </c>
      <c r="B4678">
        <v>0</v>
      </c>
      <c r="D4678">
        <v>0.25</v>
      </c>
      <c r="E4678">
        <v>1</v>
      </c>
      <c r="F4678">
        <v>2</v>
      </c>
      <c r="G4678">
        <v>6</v>
      </c>
      <c r="H4678" s="36">
        <v>2</v>
      </c>
    </row>
    <row r="4679" spans="1:8" x14ac:dyDescent="0.25">
      <c r="A4679" s="43">
        <v>2023</v>
      </c>
      <c r="B4679">
        <v>4</v>
      </c>
      <c r="C4679">
        <v>1</v>
      </c>
      <c r="D4679">
        <v>1</v>
      </c>
      <c r="E4679">
        <v>1</v>
      </c>
      <c r="F4679">
        <v>1</v>
      </c>
      <c r="G4679">
        <v>1</v>
      </c>
      <c r="H4679" s="36">
        <v>2</v>
      </c>
    </row>
    <row r="4680" spans="1:8" x14ac:dyDescent="0.25">
      <c r="A4680" s="43">
        <v>2018</v>
      </c>
      <c r="B4680">
        <v>4</v>
      </c>
      <c r="C4680">
        <v>1</v>
      </c>
      <c r="D4680">
        <v>1</v>
      </c>
      <c r="E4680">
        <v>1</v>
      </c>
      <c r="F4680">
        <v>1</v>
      </c>
      <c r="G4680">
        <v>2</v>
      </c>
      <c r="H4680" s="36">
        <v>2</v>
      </c>
    </row>
    <row r="4681" spans="1:8" x14ac:dyDescent="0.25">
      <c r="A4681" s="43">
        <v>2010</v>
      </c>
      <c r="B4681">
        <v>4</v>
      </c>
      <c r="C4681">
        <v>1</v>
      </c>
      <c r="D4681">
        <v>0.98</v>
      </c>
      <c r="E4681">
        <v>2</v>
      </c>
      <c r="F4681">
        <v>1</v>
      </c>
      <c r="G4681">
        <v>1</v>
      </c>
      <c r="H4681" s="36">
        <v>2</v>
      </c>
    </row>
    <row r="4682" spans="1:8" x14ac:dyDescent="0.25">
      <c r="A4682" s="43">
        <v>2019</v>
      </c>
      <c r="B4682">
        <v>4</v>
      </c>
      <c r="C4682">
        <v>1</v>
      </c>
      <c r="D4682">
        <v>0.71</v>
      </c>
      <c r="E4682">
        <v>2</v>
      </c>
      <c r="F4682">
        <v>2</v>
      </c>
      <c r="G4682">
        <v>2</v>
      </c>
      <c r="H4682" s="36">
        <v>2</v>
      </c>
    </row>
    <row r="4683" spans="1:8" x14ac:dyDescent="0.25">
      <c r="A4683" s="43">
        <v>2022</v>
      </c>
      <c r="B4683">
        <v>4</v>
      </c>
      <c r="C4683">
        <v>1</v>
      </c>
      <c r="D4683">
        <v>0.99</v>
      </c>
      <c r="E4683">
        <v>1</v>
      </c>
      <c r="F4683">
        <v>13</v>
      </c>
      <c r="G4683">
        <v>16</v>
      </c>
      <c r="H4683" s="36">
        <v>2</v>
      </c>
    </row>
    <row r="4684" spans="1:8" x14ac:dyDescent="0.25">
      <c r="A4684" s="43">
        <v>2023</v>
      </c>
      <c r="B4684">
        <v>4</v>
      </c>
      <c r="C4684">
        <v>1</v>
      </c>
      <c r="D4684">
        <v>0.95</v>
      </c>
      <c r="E4684">
        <v>1</v>
      </c>
      <c r="F4684">
        <v>1</v>
      </c>
      <c r="G4684">
        <v>3</v>
      </c>
      <c r="H4684" s="36">
        <v>2</v>
      </c>
    </row>
    <row r="4685" spans="1:8" x14ac:dyDescent="0.25">
      <c r="A4685" s="43">
        <v>2022</v>
      </c>
      <c r="B4685">
        <v>3</v>
      </c>
      <c r="C4685">
        <v>1</v>
      </c>
      <c r="D4685">
        <v>1</v>
      </c>
      <c r="E4685">
        <v>1</v>
      </c>
      <c r="F4685">
        <v>1</v>
      </c>
      <c r="G4685">
        <v>9</v>
      </c>
      <c r="H4685" s="36">
        <v>2</v>
      </c>
    </row>
    <row r="4686" spans="1:8" x14ac:dyDescent="0.25">
      <c r="A4686" s="43">
        <v>2021</v>
      </c>
      <c r="B4686">
        <v>4</v>
      </c>
      <c r="C4686">
        <v>1</v>
      </c>
      <c r="D4686">
        <v>1</v>
      </c>
      <c r="E4686">
        <v>1</v>
      </c>
      <c r="F4686">
        <v>3</v>
      </c>
      <c r="G4686">
        <v>5</v>
      </c>
      <c r="H4686" s="36">
        <v>2</v>
      </c>
    </row>
    <row r="4687" spans="1:8" x14ac:dyDescent="0.25">
      <c r="A4687" s="43">
        <v>2023</v>
      </c>
      <c r="B4687">
        <v>1</v>
      </c>
      <c r="C4687">
        <v>1</v>
      </c>
      <c r="D4687">
        <v>1</v>
      </c>
      <c r="E4687">
        <v>1</v>
      </c>
      <c r="F4687">
        <v>1</v>
      </c>
      <c r="G4687">
        <v>1</v>
      </c>
      <c r="H4687" s="36">
        <v>2</v>
      </c>
    </row>
    <row r="4688" spans="1:8" x14ac:dyDescent="0.25">
      <c r="A4688" s="43">
        <v>2017</v>
      </c>
      <c r="B4688">
        <v>3</v>
      </c>
      <c r="C4688">
        <v>1</v>
      </c>
      <c r="D4688">
        <v>0</v>
      </c>
      <c r="E4688">
        <v>1</v>
      </c>
      <c r="F4688">
        <v>1</v>
      </c>
      <c r="G4688">
        <v>1</v>
      </c>
      <c r="H4688" s="36">
        <v>2</v>
      </c>
    </row>
    <row r="4689" spans="1:8" x14ac:dyDescent="0.25">
      <c r="A4689" s="43">
        <v>2018</v>
      </c>
      <c r="B4689">
        <v>4</v>
      </c>
      <c r="C4689">
        <v>1</v>
      </c>
      <c r="D4689">
        <v>0.97</v>
      </c>
      <c r="E4689">
        <v>2</v>
      </c>
      <c r="F4689">
        <v>1</v>
      </c>
      <c r="G4689">
        <v>1</v>
      </c>
      <c r="H4689" s="36">
        <v>2</v>
      </c>
    </row>
    <row r="4690" spans="1:8" x14ac:dyDescent="0.25">
      <c r="A4690" s="43">
        <v>2016</v>
      </c>
      <c r="B4690">
        <v>4</v>
      </c>
      <c r="C4690">
        <v>1</v>
      </c>
      <c r="D4690">
        <v>1</v>
      </c>
      <c r="E4690">
        <v>1</v>
      </c>
      <c r="F4690">
        <v>33</v>
      </c>
      <c r="G4690">
        <v>45</v>
      </c>
      <c r="H4690" s="36">
        <v>2</v>
      </c>
    </row>
    <row r="4691" spans="1:8" x14ac:dyDescent="0.25">
      <c r="A4691" s="43">
        <v>2019</v>
      </c>
      <c r="B4691">
        <v>0</v>
      </c>
      <c r="D4691">
        <v>0.96</v>
      </c>
      <c r="E4691">
        <v>2</v>
      </c>
      <c r="F4691">
        <v>1</v>
      </c>
      <c r="G4691">
        <v>1</v>
      </c>
      <c r="H4691" s="36">
        <v>2</v>
      </c>
    </row>
    <row r="4692" spans="1:8" x14ac:dyDescent="0.25">
      <c r="A4692" s="43">
        <v>2021</v>
      </c>
      <c r="B4692">
        <v>3</v>
      </c>
      <c r="C4692">
        <v>1</v>
      </c>
      <c r="D4692">
        <v>0.86</v>
      </c>
      <c r="E4692">
        <v>1</v>
      </c>
      <c r="F4692">
        <v>2</v>
      </c>
      <c r="G4692">
        <v>3</v>
      </c>
      <c r="H4692" s="36">
        <v>2</v>
      </c>
    </row>
    <row r="4693" spans="1:8" x14ac:dyDescent="0.25">
      <c r="A4693" s="43">
        <v>2022</v>
      </c>
      <c r="B4693">
        <v>0</v>
      </c>
      <c r="E4693">
        <v>1</v>
      </c>
      <c r="F4693">
        <v>1</v>
      </c>
      <c r="G4693">
        <v>1</v>
      </c>
      <c r="H4693" s="36">
        <v>2</v>
      </c>
    </row>
    <row r="4694" spans="1:8" x14ac:dyDescent="0.25">
      <c r="A4694" s="43">
        <v>2023</v>
      </c>
      <c r="B4694">
        <v>4</v>
      </c>
      <c r="C4694">
        <v>1</v>
      </c>
      <c r="D4694">
        <v>0.97</v>
      </c>
      <c r="E4694">
        <v>2</v>
      </c>
      <c r="F4694">
        <v>3</v>
      </c>
      <c r="G4694">
        <v>4</v>
      </c>
      <c r="H4694" s="36">
        <v>2</v>
      </c>
    </row>
    <row r="4695" spans="1:8" x14ac:dyDescent="0.25">
      <c r="A4695" s="43">
        <v>2018</v>
      </c>
      <c r="B4695">
        <v>4</v>
      </c>
      <c r="C4695">
        <v>1</v>
      </c>
      <c r="D4695">
        <v>1</v>
      </c>
      <c r="E4695">
        <v>1</v>
      </c>
      <c r="F4695">
        <v>1</v>
      </c>
      <c r="G4695">
        <v>1</v>
      </c>
      <c r="H4695" s="36">
        <v>2</v>
      </c>
    </row>
    <row r="4696" spans="1:8" x14ac:dyDescent="0.25">
      <c r="A4696" s="43">
        <v>2023</v>
      </c>
      <c r="B4696">
        <v>3</v>
      </c>
      <c r="C4696">
        <v>1</v>
      </c>
      <c r="D4696">
        <v>0.75</v>
      </c>
      <c r="E4696">
        <v>1</v>
      </c>
      <c r="F4696">
        <v>1</v>
      </c>
      <c r="G4696">
        <v>1</v>
      </c>
      <c r="H4696" s="36">
        <v>2</v>
      </c>
    </row>
    <row r="4697" spans="1:8" x14ac:dyDescent="0.25">
      <c r="A4697" s="43">
        <v>2017</v>
      </c>
      <c r="B4697">
        <v>0</v>
      </c>
      <c r="E4697">
        <v>1</v>
      </c>
      <c r="F4697">
        <v>1</v>
      </c>
      <c r="G4697">
        <v>3</v>
      </c>
      <c r="H4697" s="36">
        <v>2</v>
      </c>
    </row>
    <row r="4698" spans="1:8" x14ac:dyDescent="0.25">
      <c r="A4698" s="43">
        <v>2022</v>
      </c>
      <c r="B4698">
        <v>4</v>
      </c>
      <c r="C4698">
        <v>1</v>
      </c>
      <c r="D4698">
        <v>1</v>
      </c>
      <c r="E4698">
        <v>2</v>
      </c>
      <c r="F4698">
        <v>2</v>
      </c>
      <c r="G4698">
        <v>2</v>
      </c>
      <c r="H4698" s="36">
        <v>2</v>
      </c>
    </row>
    <row r="4699" spans="1:8" x14ac:dyDescent="0.25">
      <c r="A4699" s="43">
        <v>2023</v>
      </c>
      <c r="B4699">
        <v>3</v>
      </c>
      <c r="C4699">
        <v>1</v>
      </c>
      <c r="D4699">
        <v>0.83</v>
      </c>
      <c r="E4699">
        <v>2</v>
      </c>
      <c r="F4699">
        <v>1</v>
      </c>
      <c r="G4699">
        <v>1</v>
      </c>
      <c r="H4699" s="36">
        <v>2</v>
      </c>
    </row>
    <row r="4700" spans="1:8" x14ac:dyDescent="0.25">
      <c r="A4700" s="43">
        <v>2021</v>
      </c>
      <c r="B4700">
        <v>0</v>
      </c>
      <c r="D4700">
        <v>1</v>
      </c>
      <c r="E4700">
        <v>1</v>
      </c>
      <c r="F4700">
        <v>2</v>
      </c>
      <c r="G4700">
        <v>2</v>
      </c>
      <c r="H4700" s="36">
        <v>2</v>
      </c>
    </row>
    <row r="4701" spans="1:8" x14ac:dyDescent="0.25">
      <c r="A4701" s="43">
        <v>2018</v>
      </c>
      <c r="B4701">
        <v>2</v>
      </c>
      <c r="C4701">
        <v>0.33</v>
      </c>
      <c r="D4701">
        <v>0.13</v>
      </c>
      <c r="E4701">
        <v>1</v>
      </c>
      <c r="F4701">
        <v>1</v>
      </c>
      <c r="G4701">
        <v>3</v>
      </c>
      <c r="H4701" s="36">
        <v>2</v>
      </c>
    </row>
    <row r="4702" spans="1:8" x14ac:dyDescent="0.25">
      <c r="A4702" s="43">
        <v>2023</v>
      </c>
      <c r="B4702">
        <v>4</v>
      </c>
      <c r="C4702">
        <v>1</v>
      </c>
      <c r="D4702">
        <v>1</v>
      </c>
      <c r="E4702">
        <v>1</v>
      </c>
      <c r="F4702">
        <v>1</v>
      </c>
      <c r="G4702">
        <v>1</v>
      </c>
      <c r="H4702" s="36">
        <v>2</v>
      </c>
    </row>
    <row r="4703" spans="1:8" x14ac:dyDescent="0.25">
      <c r="A4703" s="43">
        <v>2015</v>
      </c>
      <c r="B4703">
        <v>4</v>
      </c>
      <c r="C4703">
        <v>1</v>
      </c>
      <c r="D4703">
        <v>0.94</v>
      </c>
      <c r="E4703">
        <v>2</v>
      </c>
      <c r="F4703">
        <v>1</v>
      </c>
      <c r="G4703">
        <v>1</v>
      </c>
      <c r="H4703" s="36">
        <v>2</v>
      </c>
    </row>
    <row r="4704" spans="1:8" x14ac:dyDescent="0.25">
      <c r="A4704" s="43">
        <v>2023</v>
      </c>
      <c r="B4704">
        <v>2</v>
      </c>
      <c r="C4704">
        <v>0</v>
      </c>
      <c r="D4704">
        <v>0</v>
      </c>
      <c r="E4704">
        <v>1</v>
      </c>
      <c r="F4704">
        <v>1</v>
      </c>
      <c r="G4704">
        <v>1</v>
      </c>
      <c r="H4704" s="36">
        <v>2</v>
      </c>
    </row>
    <row r="4705" spans="1:8" x14ac:dyDescent="0.25">
      <c r="A4705" s="43">
        <v>2016</v>
      </c>
      <c r="B4705">
        <v>4</v>
      </c>
      <c r="C4705">
        <v>1</v>
      </c>
      <c r="D4705">
        <v>0.84</v>
      </c>
      <c r="E4705">
        <v>1</v>
      </c>
      <c r="F4705">
        <v>1</v>
      </c>
      <c r="G4705">
        <v>5</v>
      </c>
      <c r="H4705" s="36">
        <v>2</v>
      </c>
    </row>
    <row r="4706" spans="1:8" x14ac:dyDescent="0.25">
      <c r="A4706" s="43">
        <v>2014</v>
      </c>
      <c r="B4706">
        <v>1</v>
      </c>
      <c r="C4706">
        <v>1</v>
      </c>
      <c r="D4706">
        <v>0.5</v>
      </c>
      <c r="E4706">
        <v>2</v>
      </c>
      <c r="F4706">
        <v>3</v>
      </c>
      <c r="G4706">
        <v>3</v>
      </c>
      <c r="H4706" s="36">
        <v>2</v>
      </c>
    </row>
    <row r="4707" spans="1:8" x14ac:dyDescent="0.25">
      <c r="A4707" s="43">
        <v>2023</v>
      </c>
      <c r="B4707">
        <v>4</v>
      </c>
      <c r="C4707">
        <v>0.88</v>
      </c>
      <c r="D4707">
        <v>1</v>
      </c>
      <c r="E4707">
        <v>1</v>
      </c>
      <c r="F4707">
        <v>11</v>
      </c>
      <c r="G4707">
        <v>12</v>
      </c>
      <c r="H4707" s="36">
        <v>2</v>
      </c>
    </row>
    <row r="4708" spans="1:8" x14ac:dyDescent="0.25">
      <c r="A4708" s="43">
        <v>2023</v>
      </c>
      <c r="B4708">
        <v>4</v>
      </c>
      <c r="C4708">
        <v>1</v>
      </c>
      <c r="D4708">
        <v>0.95</v>
      </c>
      <c r="E4708">
        <v>2</v>
      </c>
      <c r="F4708">
        <v>2</v>
      </c>
      <c r="G4708">
        <v>3</v>
      </c>
      <c r="H4708" s="36">
        <v>2</v>
      </c>
    </row>
    <row r="4709" spans="1:8" x14ac:dyDescent="0.25">
      <c r="A4709" s="43">
        <v>2013</v>
      </c>
      <c r="B4709">
        <v>1</v>
      </c>
      <c r="C4709">
        <v>0.5</v>
      </c>
      <c r="D4709">
        <v>0</v>
      </c>
      <c r="E4709">
        <v>1</v>
      </c>
      <c r="F4709">
        <v>4</v>
      </c>
      <c r="G4709">
        <v>5</v>
      </c>
      <c r="H4709" s="36">
        <v>2</v>
      </c>
    </row>
    <row r="4710" spans="1:8" x14ac:dyDescent="0.25">
      <c r="A4710" s="43">
        <v>2024</v>
      </c>
      <c r="B4710">
        <v>0</v>
      </c>
      <c r="E4710">
        <v>1</v>
      </c>
      <c r="F4710">
        <v>19</v>
      </c>
      <c r="G4710">
        <v>20</v>
      </c>
      <c r="H4710" s="36">
        <v>2</v>
      </c>
    </row>
    <row r="4711" spans="1:8" x14ac:dyDescent="0.25">
      <c r="A4711" s="43">
        <v>2023</v>
      </c>
      <c r="B4711">
        <v>4</v>
      </c>
      <c r="C4711">
        <v>1</v>
      </c>
      <c r="D4711">
        <v>1</v>
      </c>
      <c r="E4711">
        <v>1</v>
      </c>
      <c r="F4711">
        <v>1</v>
      </c>
      <c r="G4711">
        <v>1</v>
      </c>
      <c r="H4711" s="36">
        <v>2</v>
      </c>
    </row>
    <row r="4712" spans="1:8" x14ac:dyDescent="0.25">
      <c r="A4712" s="43">
        <v>2018</v>
      </c>
      <c r="B4712">
        <v>4</v>
      </c>
      <c r="C4712">
        <v>0.97</v>
      </c>
      <c r="D4712">
        <v>0.51</v>
      </c>
      <c r="E4712">
        <v>1</v>
      </c>
      <c r="F4712">
        <v>2</v>
      </c>
      <c r="G4712">
        <v>2</v>
      </c>
      <c r="H4712" s="36">
        <v>2</v>
      </c>
    </row>
    <row r="4713" spans="1:8" x14ac:dyDescent="0.25">
      <c r="A4713" s="43">
        <v>2023</v>
      </c>
      <c r="B4713">
        <v>4</v>
      </c>
      <c r="C4713">
        <v>1</v>
      </c>
      <c r="D4713">
        <v>1</v>
      </c>
      <c r="E4713">
        <v>1</v>
      </c>
      <c r="F4713">
        <v>3</v>
      </c>
      <c r="G4713">
        <v>3</v>
      </c>
      <c r="H4713" s="36">
        <v>2</v>
      </c>
    </row>
    <row r="4714" spans="1:8" x14ac:dyDescent="0.25">
      <c r="A4714" s="43">
        <v>2016</v>
      </c>
      <c r="B4714">
        <v>3</v>
      </c>
      <c r="C4714">
        <v>1</v>
      </c>
      <c r="D4714">
        <v>0.97</v>
      </c>
      <c r="E4714">
        <v>2</v>
      </c>
      <c r="F4714">
        <v>1</v>
      </c>
      <c r="G4714">
        <v>1</v>
      </c>
      <c r="H4714" s="36">
        <v>2</v>
      </c>
    </row>
    <row r="4715" spans="1:8" x14ac:dyDescent="0.25">
      <c r="A4715" s="43">
        <v>2022</v>
      </c>
      <c r="B4715">
        <v>2</v>
      </c>
      <c r="C4715">
        <v>0</v>
      </c>
      <c r="D4715">
        <v>0.76</v>
      </c>
      <c r="E4715">
        <v>2</v>
      </c>
      <c r="F4715">
        <v>2</v>
      </c>
      <c r="G4715">
        <v>4</v>
      </c>
      <c r="H4715" s="36">
        <v>2</v>
      </c>
    </row>
    <row r="4716" spans="1:8" x14ac:dyDescent="0.25">
      <c r="A4716" s="43">
        <v>2023</v>
      </c>
      <c r="B4716">
        <v>0</v>
      </c>
      <c r="D4716">
        <v>0.87</v>
      </c>
      <c r="E4716">
        <v>1</v>
      </c>
      <c r="F4716">
        <v>1</v>
      </c>
      <c r="G4716">
        <v>1</v>
      </c>
      <c r="H4716" s="36">
        <v>2</v>
      </c>
    </row>
    <row r="4717" spans="1:8" x14ac:dyDescent="0.25">
      <c r="A4717" s="43">
        <v>2023</v>
      </c>
      <c r="B4717">
        <v>4</v>
      </c>
      <c r="C4717">
        <v>1</v>
      </c>
      <c r="D4717">
        <v>1</v>
      </c>
      <c r="E4717">
        <v>2</v>
      </c>
      <c r="F4717">
        <v>1</v>
      </c>
      <c r="G4717">
        <v>1</v>
      </c>
      <c r="H4717" s="36">
        <v>2</v>
      </c>
    </row>
    <row r="4718" spans="1:8" x14ac:dyDescent="0.25">
      <c r="A4718" s="43">
        <v>2016</v>
      </c>
      <c r="B4718">
        <v>4</v>
      </c>
      <c r="C4718">
        <v>1</v>
      </c>
      <c r="D4718">
        <v>0.99</v>
      </c>
      <c r="E4718">
        <v>1</v>
      </c>
      <c r="F4718">
        <v>1</v>
      </c>
      <c r="G4718">
        <v>6</v>
      </c>
      <c r="H4718" s="36">
        <v>2</v>
      </c>
    </row>
    <row r="4719" spans="1:8" x14ac:dyDescent="0.25">
      <c r="A4719" s="43">
        <v>2013</v>
      </c>
      <c r="B4719">
        <v>4</v>
      </c>
      <c r="C4719">
        <v>1</v>
      </c>
      <c r="D4719">
        <v>0.97</v>
      </c>
      <c r="E4719">
        <v>1</v>
      </c>
      <c r="F4719">
        <v>1</v>
      </c>
      <c r="G4719">
        <v>1</v>
      </c>
      <c r="H4719" s="36">
        <v>1</v>
      </c>
    </row>
    <row r="4720" spans="1:8" x14ac:dyDescent="0.25">
      <c r="A4720" s="43">
        <v>2023</v>
      </c>
      <c r="B4720">
        <v>0</v>
      </c>
      <c r="E4720">
        <v>1</v>
      </c>
      <c r="F4720">
        <v>1</v>
      </c>
      <c r="G4720">
        <v>1</v>
      </c>
      <c r="H4720" s="36">
        <v>2</v>
      </c>
    </row>
    <row r="4721" spans="1:8" x14ac:dyDescent="0.25">
      <c r="A4721" s="43">
        <v>2023</v>
      </c>
      <c r="B4721">
        <v>4</v>
      </c>
      <c r="C4721">
        <v>1</v>
      </c>
      <c r="D4721">
        <v>1</v>
      </c>
      <c r="E4721">
        <v>2</v>
      </c>
      <c r="F4721">
        <v>4</v>
      </c>
      <c r="G4721">
        <v>4</v>
      </c>
      <c r="H4721" s="36">
        <v>2</v>
      </c>
    </row>
    <row r="4722" spans="1:8" x14ac:dyDescent="0.25">
      <c r="A4722" s="43">
        <v>2014</v>
      </c>
      <c r="B4722">
        <v>4</v>
      </c>
      <c r="C4722">
        <v>1</v>
      </c>
      <c r="D4722">
        <v>0.86</v>
      </c>
      <c r="E4722">
        <v>2</v>
      </c>
      <c r="F4722">
        <v>1</v>
      </c>
      <c r="G4722">
        <v>1</v>
      </c>
      <c r="H4722" s="36">
        <v>2</v>
      </c>
    </row>
    <row r="4723" spans="1:8" x14ac:dyDescent="0.25">
      <c r="A4723" s="43">
        <v>2018</v>
      </c>
      <c r="B4723">
        <v>3</v>
      </c>
      <c r="C4723">
        <v>0.9</v>
      </c>
      <c r="D4723">
        <v>0.55000000000000004</v>
      </c>
      <c r="E4723">
        <v>0</v>
      </c>
      <c r="F4723">
        <v>2</v>
      </c>
      <c r="G4723">
        <v>2</v>
      </c>
      <c r="H4723" s="36">
        <v>2</v>
      </c>
    </row>
    <row r="4724" spans="1:8" x14ac:dyDescent="0.25">
      <c r="A4724" s="43">
        <v>2018</v>
      </c>
      <c r="B4724">
        <v>4</v>
      </c>
      <c r="C4724">
        <v>1</v>
      </c>
      <c r="D4724">
        <v>0.99</v>
      </c>
      <c r="E4724">
        <v>2</v>
      </c>
      <c r="F4724">
        <v>2</v>
      </c>
      <c r="G4724">
        <v>2</v>
      </c>
      <c r="H4724" s="36">
        <v>2</v>
      </c>
    </row>
    <row r="4725" spans="1:8" x14ac:dyDescent="0.25">
      <c r="A4725" s="43">
        <v>2021</v>
      </c>
      <c r="B4725">
        <v>0</v>
      </c>
      <c r="D4725">
        <v>0</v>
      </c>
      <c r="E4725">
        <v>1</v>
      </c>
      <c r="F4725">
        <v>2</v>
      </c>
      <c r="G4725">
        <v>3</v>
      </c>
      <c r="H4725" s="36">
        <v>2</v>
      </c>
    </row>
    <row r="4726" spans="1:8" x14ac:dyDescent="0.25">
      <c r="A4726" s="43">
        <v>2015</v>
      </c>
      <c r="B4726">
        <v>4</v>
      </c>
      <c r="C4726">
        <v>1</v>
      </c>
      <c r="D4726">
        <v>0.99</v>
      </c>
      <c r="E4726">
        <v>1</v>
      </c>
      <c r="F4726">
        <v>1</v>
      </c>
      <c r="G4726">
        <v>1</v>
      </c>
      <c r="H4726" s="36">
        <v>2</v>
      </c>
    </row>
    <row r="4727" spans="1:8" x14ac:dyDescent="0.25">
      <c r="A4727" s="43">
        <v>2012</v>
      </c>
      <c r="B4727">
        <v>4</v>
      </c>
      <c r="C4727">
        <v>1</v>
      </c>
      <c r="D4727">
        <v>0.95</v>
      </c>
      <c r="E4727">
        <v>2</v>
      </c>
      <c r="F4727">
        <v>15</v>
      </c>
      <c r="G4727">
        <v>19</v>
      </c>
      <c r="H4727" s="36">
        <v>2</v>
      </c>
    </row>
    <row r="4728" spans="1:8" x14ac:dyDescent="0.25">
      <c r="A4728" s="43">
        <v>2020</v>
      </c>
      <c r="B4728">
        <v>0</v>
      </c>
      <c r="D4728">
        <v>0</v>
      </c>
      <c r="E4728">
        <v>1</v>
      </c>
      <c r="F4728">
        <v>1</v>
      </c>
      <c r="G4728">
        <v>1</v>
      </c>
      <c r="H4728" s="36">
        <v>2</v>
      </c>
    </row>
    <row r="4729" spans="1:8" x14ac:dyDescent="0.25">
      <c r="A4729" s="43">
        <v>2022</v>
      </c>
      <c r="B4729">
        <v>3</v>
      </c>
      <c r="C4729">
        <v>1</v>
      </c>
      <c r="D4729">
        <v>0</v>
      </c>
      <c r="E4729">
        <v>1</v>
      </c>
      <c r="F4729">
        <v>2</v>
      </c>
      <c r="G4729">
        <v>4</v>
      </c>
      <c r="H4729" s="36">
        <v>2</v>
      </c>
    </row>
    <row r="4730" spans="1:8" x14ac:dyDescent="0.25">
      <c r="A4730" s="43">
        <v>2019</v>
      </c>
      <c r="B4730">
        <v>4</v>
      </c>
      <c r="C4730">
        <v>1</v>
      </c>
      <c r="D4730">
        <v>0.99</v>
      </c>
      <c r="E4730">
        <v>1</v>
      </c>
      <c r="F4730">
        <v>4</v>
      </c>
      <c r="G4730">
        <v>4</v>
      </c>
      <c r="H4730" s="36">
        <v>2</v>
      </c>
    </row>
    <row r="4731" spans="1:8" x14ac:dyDescent="0.25">
      <c r="A4731" s="43">
        <v>2013</v>
      </c>
      <c r="B4731">
        <v>4</v>
      </c>
      <c r="C4731">
        <v>1</v>
      </c>
      <c r="D4731">
        <v>0.67</v>
      </c>
      <c r="E4731">
        <v>2</v>
      </c>
      <c r="F4731">
        <v>1</v>
      </c>
      <c r="G4731">
        <v>1</v>
      </c>
      <c r="H4731" s="36">
        <v>2</v>
      </c>
    </row>
    <row r="4732" spans="1:8" x14ac:dyDescent="0.25">
      <c r="A4732" s="43">
        <v>2016</v>
      </c>
      <c r="B4732">
        <v>4</v>
      </c>
      <c r="C4732">
        <v>0.99</v>
      </c>
      <c r="D4732">
        <v>1</v>
      </c>
      <c r="E4732">
        <v>2</v>
      </c>
      <c r="F4732">
        <v>7</v>
      </c>
      <c r="G4732">
        <v>9</v>
      </c>
      <c r="H4732" s="36">
        <v>2</v>
      </c>
    </row>
    <row r="4733" spans="1:8" x14ac:dyDescent="0.25">
      <c r="A4733" s="43">
        <v>2023</v>
      </c>
      <c r="B4733">
        <v>4</v>
      </c>
      <c r="C4733">
        <v>1</v>
      </c>
      <c r="D4733">
        <v>1</v>
      </c>
      <c r="E4733">
        <v>1</v>
      </c>
      <c r="F4733">
        <v>1</v>
      </c>
      <c r="G4733">
        <v>1</v>
      </c>
      <c r="H4733" s="36">
        <v>2</v>
      </c>
    </row>
    <row r="4734" spans="1:8" x14ac:dyDescent="0.25">
      <c r="A4734" s="43">
        <v>2019</v>
      </c>
      <c r="B4734">
        <v>4</v>
      </c>
      <c r="C4734">
        <v>1</v>
      </c>
      <c r="D4734">
        <v>1</v>
      </c>
      <c r="E4734">
        <v>2</v>
      </c>
      <c r="F4734">
        <v>2</v>
      </c>
      <c r="G4734">
        <v>3</v>
      </c>
      <c r="H4734" s="36">
        <v>2</v>
      </c>
    </row>
    <row r="4735" spans="1:8" x14ac:dyDescent="0.25">
      <c r="A4735" s="43">
        <v>2023</v>
      </c>
      <c r="B4735">
        <v>4</v>
      </c>
      <c r="C4735">
        <v>1</v>
      </c>
      <c r="D4735">
        <v>0.98</v>
      </c>
      <c r="E4735">
        <v>2</v>
      </c>
      <c r="F4735">
        <v>1</v>
      </c>
      <c r="G4735">
        <v>2</v>
      </c>
      <c r="H4735" s="36">
        <v>2</v>
      </c>
    </row>
    <row r="4736" spans="1:8" x14ac:dyDescent="0.25">
      <c r="A4736" s="43">
        <v>2018</v>
      </c>
      <c r="B4736">
        <v>0</v>
      </c>
      <c r="D4736">
        <v>0</v>
      </c>
      <c r="E4736">
        <v>1</v>
      </c>
      <c r="F4736">
        <v>2</v>
      </c>
      <c r="G4736">
        <v>4</v>
      </c>
      <c r="H4736" s="36">
        <v>2</v>
      </c>
    </row>
    <row r="4737" spans="1:8" x14ac:dyDescent="0.25">
      <c r="A4737" s="43">
        <v>2013</v>
      </c>
      <c r="B4737">
        <v>4</v>
      </c>
      <c r="C4737">
        <v>1</v>
      </c>
      <c r="D4737">
        <v>1</v>
      </c>
      <c r="E4737">
        <v>2</v>
      </c>
      <c r="F4737">
        <v>2</v>
      </c>
      <c r="G4737">
        <v>2</v>
      </c>
      <c r="H4737" s="36">
        <v>2</v>
      </c>
    </row>
    <row r="4738" spans="1:8" x14ac:dyDescent="0.25">
      <c r="A4738" s="43">
        <v>2014</v>
      </c>
      <c r="B4738">
        <v>4</v>
      </c>
      <c r="C4738">
        <v>1</v>
      </c>
      <c r="D4738">
        <v>0.97</v>
      </c>
      <c r="E4738">
        <v>2</v>
      </c>
      <c r="F4738">
        <v>1</v>
      </c>
      <c r="G4738">
        <v>2</v>
      </c>
      <c r="H4738" s="36">
        <v>2</v>
      </c>
    </row>
    <row r="4739" spans="1:8" x14ac:dyDescent="0.25">
      <c r="A4739" s="43">
        <v>2023</v>
      </c>
      <c r="B4739">
        <v>4</v>
      </c>
      <c r="C4739">
        <v>1</v>
      </c>
      <c r="D4739">
        <v>1</v>
      </c>
      <c r="E4739">
        <v>1</v>
      </c>
      <c r="F4739">
        <v>1</v>
      </c>
      <c r="G4739">
        <v>1</v>
      </c>
      <c r="H4739" s="36">
        <v>2</v>
      </c>
    </row>
    <row r="4740" spans="1:8" x14ac:dyDescent="0.25">
      <c r="A4740" s="43">
        <v>2023</v>
      </c>
      <c r="B4740">
        <v>4</v>
      </c>
      <c r="C4740">
        <v>1</v>
      </c>
      <c r="D4740">
        <v>1</v>
      </c>
      <c r="E4740">
        <v>1</v>
      </c>
      <c r="F4740">
        <v>1</v>
      </c>
      <c r="G4740">
        <v>1</v>
      </c>
      <c r="H4740" s="36">
        <v>2</v>
      </c>
    </row>
    <row r="4741" spans="1:8" x14ac:dyDescent="0.25">
      <c r="A4741" s="43">
        <v>2023</v>
      </c>
      <c r="B4741">
        <v>0</v>
      </c>
      <c r="E4741">
        <v>1</v>
      </c>
      <c r="F4741">
        <v>1</v>
      </c>
      <c r="G4741">
        <v>1</v>
      </c>
      <c r="H4741" s="36">
        <v>2</v>
      </c>
    </row>
    <row r="4742" spans="1:8" x14ac:dyDescent="0.25">
      <c r="A4742" s="43">
        <v>2017</v>
      </c>
      <c r="B4742">
        <v>4</v>
      </c>
      <c r="C4742">
        <v>1</v>
      </c>
      <c r="D4742">
        <v>0.93</v>
      </c>
      <c r="E4742">
        <v>1</v>
      </c>
      <c r="F4742">
        <v>3</v>
      </c>
      <c r="G4742">
        <v>5</v>
      </c>
      <c r="H4742" s="36">
        <v>2</v>
      </c>
    </row>
    <row r="4743" spans="1:8" x14ac:dyDescent="0.25">
      <c r="A4743" s="43">
        <v>2011</v>
      </c>
      <c r="B4743">
        <v>4</v>
      </c>
      <c r="C4743">
        <v>0.92</v>
      </c>
      <c r="D4743">
        <v>0.94</v>
      </c>
      <c r="E4743">
        <v>2</v>
      </c>
      <c r="F4743">
        <v>2</v>
      </c>
      <c r="G4743">
        <v>11</v>
      </c>
      <c r="H4743" s="36">
        <v>2</v>
      </c>
    </row>
    <row r="4744" spans="1:8" x14ac:dyDescent="0.25">
      <c r="A4744" s="43">
        <v>2015</v>
      </c>
      <c r="B4744">
        <v>4</v>
      </c>
      <c r="C4744">
        <v>1</v>
      </c>
      <c r="D4744">
        <v>1</v>
      </c>
      <c r="E4744">
        <v>2</v>
      </c>
      <c r="F4744">
        <v>1</v>
      </c>
      <c r="G4744">
        <v>2</v>
      </c>
      <c r="H4744" s="36">
        <v>2</v>
      </c>
    </row>
    <row r="4745" spans="1:8" x14ac:dyDescent="0.25">
      <c r="A4745" s="43">
        <v>2022</v>
      </c>
      <c r="B4745">
        <v>4</v>
      </c>
      <c r="C4745">
        <v>1</v>
      </c>
      <c r="D4745">
        <v>0.99</v>
      </c>
      <c r="E4745">
        <v>2</v>
      </c>
      <c r="F4745">
        <v>4</v>
      </c>
      <c r="G4745">
        <v>4</v>
      </c>
      <c r="H4745" s="36">
        <v>2</v>
      </c>
    </row>
    <row r="4746" spans="1:8" x14ac:dyDescent="0.25">
      <c r="A4746" s="43">
        <v>2016</v>
      </c>
      <c r="B4746">
        <v>1</v>
      </c>
      <c r="C4746">
        <v>1</v>
      </c>
      <c r="D4746">
        <v>0.77</v>
      </c>
      <c r="E4746">
        <v>1</v>
      </c>
      <c r="F4746">
        <v>5</v>
      </c>
      <c r="G4746">
        <v>6</v>
      </c>
      <c r="H4746" s="36">
        <v>2</v>
      </c>
    </row>
    <row r="4747" spans="1:8" x14ac:dyDescent="0.25">
      <c r="A4747" s="43">
        <v>2023</v>
      </c>
      <c r="B4747">
        <v>0</v>
      </c>
      <c r="D4747">
        <v>0.38</v>
      </c>
      <c r="E4747">
        <v>2</v>
      </c>
      <c r="F4747">
        <v>1</v>
      </c>
      <c r="G4747">
        <v>2</v>
      </c>
      <c r="H4747" s="36">
        <v>2</v>
      </c>
    </row>
    <row r="4748" spans="1:8" x14ac:dyDescent="0.25">
      <c r="A4748" s="43">
        <v>2023</v>
      </c>
      <c r="B4748">
        <v>3</v>
      </c>
      <c r="C4748">
        <v>1</v>
      </c>
      <c r="D4748">
        <v>0.99</v>
      </c>
      <c r="E4748">
        <v>2</v>
      </c>
      <c r="F4748">
        <v>1</v>
      </c>
      <c r="G4748">
        <v>2</v>
      </c>
      <c r="H4748" s="36">
        <v>2</v>
      </c>
    </row>
    <row r="4749" spans="1:8" x14ac:dyDescent="0.25">
      <c r="A4749" s="43">
        <v>2016</v>
      </c>
      <c r="B4749">
        <v>1</v>
      </c>
      <c r="C4749">
        <v>1</v>
      </c>
      <c r="D4749">
        <v>0.89</v>
      </c>
      <c r="E4749">
        <v>1</v>
      </c>
      <c r="F4749">
        <v>1</v>
      </c>
      <c r="G4749">
        <v>1</v>
      </c>
      <c r="H4749" s="36">
        <v>2</v>
      </c>
    </row>
    <row r="4750" spans="1:8" x14ac:dyDescent="0.25">
      <c r="A4750" s="43">
        <v>2016</v>
      </c>
      <c r="B4750">
        <v>1</v>
      </c>
      <c r="C4750">
        <v>1</v>
      </c>
      <c r="D4750">
        <v>0.64</v>
      </c>
      <c r="E4750">
        <v>1</v>
      </c>
      <c r="F4750">
        <v>1</v>
      </c>
      <c r="G4750">
        <v>2</v>
      </c>
      <c r="H4750" s="36">
        <v>2</v>
      </c>
    </row>
    <row r="4751" spans="1:8" x14ac:dyDescent="0.25">
      <c r="A4751" s="43">
        <v>2023</v>
      </c>
      <c r="B4751">
        <v>4</v>
      </c>
      <c r="C4751">
        <v>0.94</v>
      </c>
      <c r="D4751">
        <v>0.98</v>
      </c>
      <c r="E4751">
        <v>2</v>
      </c>
      <c r="F4751">
        <v>10</v>
      </c>
      <c r="G4751">
        <v>11</v>
      </c>
      <c r="H4751" s="36">
        <v>2</v>
      </c>
    </row>
    <row r="4752" spans="1:8" x14ac:dyDescent="0.25">
      <c r="A4752" s="43">
        <v>2013</v>
      </c>
      <c r="B4752">
        <v>4</v>
      </c>
      <c r="C4752">
        <v>1</v>
      </c>
      <c r="D4752">
        <v>1</v>
      </c>
      <c r="E4752">
        <v>1</v>
      </c>
      <c r="F4752">
        <v>1</v>
      </c>
      <c r="G4752">
        <v>1</v>
      </c>
      <c r="H4752" s="36">
        <v>2</v>
      </c>
    </row>
    <row r="4753" spans="1:8" x14ac:dyDescent="0.25">
      <c r="A4753" s="43">
        <v>2013</v>
      </c>
      <c r="B4753">
        <v>3</v>
      </c>
      <c r="C4753">
        <v>1</v>
      </c>
      <c r="D4753">
        <v>0.27</v>
      </c>
      <c r="E4753">
        <v>2</v>
      </c>
      <c r="F4753">
        <v>1</v>
      </c>
      <c r="G4753">
        <v>1</v>
      </c>
      <c r="H4753" s="36">
        <v>2</v>
      </c>
    </row>
    <row r="4754" spans="1:8" x14ac:dyDescent="0.25">
      <c r="A4754" s="43">
        <v>2023</v>
      </c>
      <c r="B4754">
        <v>2</v>
      </c>
      <c r="C4754">
        <v>0</v>
      </c>
      <c r="D4754">
        <v>0.36</v>
      </c>
      <c r="E4754">
        <v>1</v>
      </c>
      <c r="F4754">
        <v>1</v>
      </c>
      <c r="G4754">
        <v>1</v>
      </c>
      <c r="H4754" s="36">
        <v>2</v>
      </c>
    </row>
    <row r="4755" spans="1:8" x14ac:dyDescent="0.25">
      <c r="A4755" s="43">
        <v>2022</v>
      </c>
      <c r="B4755">
        <v>2</v>
      </c>
      <c r="C4755">
        <v>0.2</v>
      </c>
      <c r="D4755">
        <v>0</v>
      </c>
      <c r="E4755">
        <v>1</v>
      </c>
      <c r="F4755">
        <v>1</v>
      </c>
      <c r="G4755">
        <v>1</v>
      </c>
      <c r="H4755" s="36">
        <v>2</v>
      </c>
    </row>
    <row r="4756" spans="1:8" x14ac:dyDescent="0.25">
      <c r="A4756" s="43">
        <v>2023</v>
      </c>
      <c r="B4756">
        <v>4</v>
      </c>
      <c r="C4756">
        <v>1</v>
      </c>
      <c r="D4756">
        <v>0.96</v>
      </c>
      <c r="E4756">
        <v>1</v>
      </c>
      <c r="F4756">
        <v>1</v>
      </c>
      <c r="G4756">
        <v>1</v>
      </c>
      <c r="H4756" s="36">
        <v>2</v>
      </c>
    </row>
    <row r="4757" spans="1:8" x14ac:dyDescent="0.25">
      <c r="A4757" s="43">
        <v>2015</v>
      </c>
      <c r="B4757">
        <v>1</v>
      </c>
      <c r="C4757">
        <v>1</v>
      </c>
      <c r="D4757">
        <v>0.7</v>
      </c>
      <c r="E4757">
        <v>1</v>
      </c>
      <c r="F4757">
        <v>1</v>
      </c>
      <c r="G4757">
        <v>1</v>
      </c>
      <c r="H4757" s="36">
        <v>2</v>
      </c>
    </row>
    <row r="4758" spans="1:8" x14ac:dyDescent="0.25">
      <c r="A4758" s="43">
        <v>2018</v>
      </c>
      <c r="B4758">
        <v>3</v>
      </c>
      <c r="C4758">
        <v>0.8</v>
      </c>
      <c r="D4758">
        <v>0.88</v>
      </c>
      <c r="E4758">
        <v>2</v>
      </c>
      <c r="F4758">
        <v>2</v>
      </c>
      <c r="G4758">
        <v>2</v>
      </c>
      <c r="H4758" s="36">
        <v>2</v>
      </c>
    </row>
    <row r="4759" spans="1:8" x14ac:dyDescent="0.25">
      <c r="A4759" s="43">
        <v>2023</v>
      </c>
      <c r="B4759">
        <v>3</v>
      </c>
      <c r="C4759">
        <v>0.9</v>
      </c>
      <c r="D4759">
        <v>0.86</v>
      </c>
      <c r="E4759">
        <v>2</v>
      </c>
      <c r="F4759">
        <v>1</v>
      </c>
      <c r="G4759">
        <v>1</v>
      </c>
      <c r="H4759" s="36">
        <v>2</v>
      </c>
    </row>
    <row r="4760" spans="1:8" x14ac:dyDescent="0.25">
      <c r="A4760" s="43">
        <v>2022</v>
      </c>
      <c r="B4760">
        <v>4</v>
      </c>
      <c r="C4760">
        <v>1</v>
      </c>
      <c r="D4760">
        <v>1</v>
      </c>
      <c r="E4760">
        <v>1</v>
      </c>
      <c r="F4760">
        <v>18</v>
      </c>
      <c r="G4760">
        <v>20</v>
      </c>
      <c r="H4760" s="36">
        <v>2</v>
      </c>
    </row>
    <row r="4761" spans="1:8" x14ac:dyDescent="0.25">
      <c r="A4761" s="43">
        <v>2023</v>
      </c>
      <c r="B4761">
        <v>4</v>
      </c>
      <c r="C4761">
        <v>1</v>
      </c>
      <c r="D4761">
        <v>1</v>
      </c>
      <c r="E4761">
        <v>1</v>
      </c>
      <c r="F4761">
        <v>1</v>
      </c>
      <c r="G4761">
        <v>1</v>
      </c>
      <c r="H4761" s="36">
        <v>2</v>
      </c>
    </row>
    <row r="4762" spans="1:8" x14ac:dyDescent="0.25">
      <c r="A4762" s="43">
        <v>2019</v>
      </c>
      <c r="B4762">
        <v>1</v>
      </c>
      <c r="C4762">
        <v>1</v>
      </c>
      <c r="D4762">
        <v>1</v>
      </c>
      <c r="E4762">
        <v>1</v>
      </c>
      <c r="F4762">
        <v>2</v>
      </c>
      <c r="G4762">
        <v>2</v>
      </c>
      <c r="H4762" s="36">
        <v>2</v>
      </c>
    </row>
    <row r="4763" spans="1:8" x14ac:dyDescent="0.25">
      <c r="A4763" s="43">
        <v>2023</v>
      </c>
      <c r="B4763">
        <v>0</v>
      </c>
      <c r="D4763">
        <v>0.63</v>
      </c>
      <c r="E4763">
        <v>1</v>
      </c>
      <c r="F4763">
        <v>1</v>
      </c>
      <c r="G4763">
        <v>1</v>
      </c>
      <c r="H4763" s="36">
        <v>2</v>
      </c>
    </row>
    <row r="4764" spans="1:8" x14ac:dyDescent="0.25">
      <c r="A4764" s="43">
        <v>2013</v>
      </c>
      <c r="B4764">
        <v>4</v>
      </c>
      <c r="C4764">
        <v>1</v>
      </c>
      <c r="D4764">
        <v>0.95</v>
      </c>
      <c r="E4764">
        <v>1</v>
      </c>
      <c r="F4764">
        <v>1</v>
      </c>
      <c r="G4764">
        <v>1</v>
      </c>
      <c r="H4764" s="36">
        <v>2</v>
      </c>
    </row>
    <row r="4765" spans="1:8" x14ac:dyDescent="0.25">
      <c r="A4765" s="43">
        <v>2018</v>
      </c>
      <c r="B4765">
        <v>0</v>
      </c>
      <c r="D4765">
        <v>0.5</v>
      </c>
      <c r="E4765">
        <v>1</v>
      </c>
      <c r="F4765">
        <v>1</v>
      </c>
      <c r="G4765">
        <v>1</v>
      </c>
      <c r="H4765" s="36">
        <v>2</v>
      </c>
    </row>
    <row r="4766" spans="1:8" x14ac:dyDescent="0.25">
      <c r="A4766" s="43">
        <v>2013</v>
      </c>
      <c r="B4766">
        <v>4</v>
      </c>
      <c r="C4766">
        <v>1</v>
      </c>
      <c r="D4766">
        <v>0.3</v>
      </c>
      <c r="E4766">
        <v>2</v>
      </c>
      <c r="F4766">
        <v>3</v>
      </c>
      <c r="G4766">
        <v>3</v>
      </c>
      <c r="H4766" s="36">
        <v>2</v>
      </c>
    </row>
    <row r="4767" spans="1:8" x14ac:dyDescent="0.25">
      <c r="A4767" s="43">
        <v>2023</v>
      </c>
      <c r="B4767">
        <v>4</v>
      </c>
      <c r="C4767">
        <v>1</v>
      </c>
      <c r="D4767">
        <v>0.93</v>
      </c>
      <c r="E4767">
        <v>2</v>
      </c>
      <c r="F4767">
        <v>1</v>
      </c>
      <c r="G4767">
        <v>1</v>
      </c>
      <c r="H4767" s="36">
        <v>2</v>
      </c>
    </row>
    <row r="4768" spans="1:8" x14ac:dyDescent="0.25">
      <c r="A4768" s="43">
        <v>2023</v>
      </c>
      <c r="B4768">
        <v>4</v>
      </c>
      <c r="C4768">
        <v>1</v>
      </c>
      <c r="D4768">
        <v>0.99</v>
      </c>
      <c r="E4768">
        <v>2</v>
      </c>
      <c r="F4768">
        <v>1</v>
      </c>
      <c r="G4768">
        <v>1</v>
      </c>
      <c r="H4768" s="36">
        <v>2</v>
      </c>
    </row>
    <row r="4769" spans="1:8" x14ac:dyDescent="0.25">
      <c r="A4769" s="43">
        <v>2014</v>
      </c>
      <c r="B4769">
        <v>1</v>
      </c>
      <c r="C4769">
        <v>1</v>
      </c>
      <c r="D4769">
        <v>0.95</v>
      </c>
      <c r="E4769">
        <v>2</v>
      </c>
      <c r="F4769">
        <v>1</v>
      </c>
      <c r="G4769">
        <v>1</v>
      </c>
      <c r="H4769" s="36">
        <v>2</v>
      </c>
    </row>
    <row r="4770" spans="1:8" x14ac:dyDescent="0.25">
      <c r="A4770" s="43">
        <v>2015</v>
      </c>
      <c r="B4770">
        <v>3</v>
      </c>
      <c r="C4770">
        <v>1</v>
      </c>
      <c r="D4770">
        <v>0.5</v>
      </c>
      <c r="E4770">
        <v>1</v>
      </c>
      <c r="F4770">
        <v>1</v>
      </c>
      <c r="G4770">
        <v>1</v>
      </c>
      <c r="H4770" s="36">
        <v>2</v>
      </c>
    </row>
    <row r="4771" spans="1:8" x14ac:dyDescent="0.25">
      <c r="A4771" s="43">
        <v>2023</v>
      </c>
      <c r="B4771">
        <v>4</v>
      </c>
      <c r="C4771">
        <v>1</v>
      </c>
      <c r="D4771">
        <v>1</v>
      </c>
      <c r="E4771">
        <v>1</v>
      </c>
      <c r="F4771">
        <v>1</v>
      </c>
      <c r="G4771">
        <v>1</v>
      </c>
      <c r="H4771" s="36">
        <v>2</v>
      </c>
    </row>
    <row r="4772" spans="1:8" x14ac:dyDescent="0.25">
      <c r="A4772" s="43">
        <v>2023</v>
      </c>
      <c r="B4772">
        <v>3</v>
      </c>
      <c r="C4772">
        <v>0.56999999999999995</v>
      </c>
      <c r="D4772">
        <v>1</v>
      </c>
      <c r="E4772">
        <v>1</v>
      </c>
      <c r="F4772">
        <v>4</v>
      </c>
      <c r="G4772">
        <v>4</v>
      </c>
      <c r="H4772" s="36">
        <v>2</v>
      </c>
    </row>
    <row r="4773" spans="1:8" x14ac:dyDescent="0.25">
      <c r="A4773" s="43">
        <v>2020</v>
      </c>
      <c r="B4773">
        <v>0</v>
      </c>
      <c r="D4773">
        <v>0</v>
      </c>
      <c r="E4773">
        <v>1</v>
      </c>
      <c r="F4773">
        <v>1</v>
      </c>
      <c r="G4773">
        <v>1</v>
      </c>
      <c r="H4773" s="36">
        <v>2</v>
      </c>
    </row>
    <row r="4774" spans="1:8" x14ac:dyDescent="0.25">
      <c r="A4774" s="43">
        <v>2023</v>
      </c>
      <c r="B4774">
        <v>4</v>
      </c>
      <c r="C4774">
        <v>1</v>
      </c>
      <c r="D4774">
        <v>1</v>
      </c>
      <c r="E4774">
        <v>2</v>
      </c>
      <c r="F4774">
        <v>2</v>
      </c>
      <c r="G4774">
        <v>2</v>
      </c>
      <c r="H4774" s="36">
        <v>2</v>
      </c>
    </row>
    <row r="4775" spans="1:8" x14ac:dyDescent="0.25">
      <c r="A4775" s="43">
        <v>2020</v>
      </c>
      <c r="B4775">
        <v>0</v>
      </c>
      <c r="D4775">
        <v>0</v>
      </c>
      <c r="E4775">
        <v>1</v>
      </c>
      <c r="F4775">
        <v>1</v>
      </c>
      <c r="G4775">
        <v>5</v>
      </c>
      <c r="H4775" s="36">
        <v>2</v>
      </c>
    </row>
    <row r="4776" spans="1:8" x14ac:dyDescent="0.25">
      <c r="A4776" s="43">
        <v>2022</v>
      </c>
      <c r="B4776">
        <v>4</v>
      </c>
      <c r="C4776">
        <v>1</v>
      </c>
      <c r="D4776">
        <v>0.84</v>
      </c>
      <c r="E4776">
        <v>1</v>
      </c>
      <c r="F4776">
        <v>1</v>
      </c>
      <c r="G4776">
        <v>1</v>
      </c>
      <c r="H4776" s="36">
        <v>2</v>
      </c>
    </row>
    <row r="4777" spans="1:8" x14ac:dyDescent="0.25">
      <c r="A4777" s="43">
        <v>2014</v>
      </c>
      <c r="B4777">
        <v>0</v>
      </c>
      <c r="D4777">
        <v>0</v>
      </c>
      <c r="E4777">
        <v>1</v>
      </c>
      <c r="F4777">
        <v>2</v>
      </c>
      <c r="G4777">
        <v>2</v>
      </c>
      <c r="H4777" s="36">
        <v>2</v>
      </c>
    </row>
    <row r="4778" spans="1:8" x14ac:dyDescent="0.25">
      <c r="A4778" s="43">
        <v>2022</v>
      </c>
      <c r="B4778">
        <v>0</v>
      </c>
      <c r="D4778">
        <v>0.81</v>
      </c>
      <c r="E4778">
        <v>1</v>
      </c>
      <c r="F4778">
        <v>1</v>
      </c>
      <c r="G4778">
        <v>1</v>
      </c>
      <c r="H4778" s="36">
        <v>2</v>
      </c>
    </row>
    <row r="4779" spans="1:8" x14ac:dyDescent="0.25">
      <c r="A4779" s="43">
        <v>2015</v>
      </c>
      <c r="B4779">
        <v>0</v>
      </c>
      <c r="E4779">
        <v>1</v>
      </c>
      <c r="F4779">
        <v>1</v>
      </c>
      <c r="G4779">
        <v>2</v>
      </c>
      <c r="H4779" s="36">
        <v>2</v>
      </c>
    </row>
    <row r="4780" spans="1:8" x14ac:dyDescent="0.25">
      <c r="A4780" s="43">
        <v>2023</v>
      </c>
      <c r="B4780">
        <v>2</v>
      </c>
      <c r="C4780">
        <v>0.17</v>
      </c>
      <c r="D4780">
        <v>0</v>
      </c>
      <c r="E4780">
        <v>1</v>
      </c>
      <c r="F4780">
        <v>1</v>
      </c>
      <c r="G4780">
        <v>1</v>
      </c>
      <c r="H4780" s="36">
        <v>2</v>
      </c>
    </row>
    <row r="4781" spans="1:8" x14ac:dyDescent="0.25">
      <c r="A4781" s="43">
        <v>2012</v>
      </c>
      <c r="B4781">
        <v>4</v>
      </c>
      <c r="C4781">
        <v>1</v>
      </c>
      <c r="D4781">
        <v>0.9</v>
      </c>
      <c r="E4781">
        <v>1</v>
      </c>
      <c r="F4781">
        <v>2</v>
      </c>
      <c r="G4781">
        <v>4</v>
      </c>
      <c r="H4781" s="36">
        <v>2</v>
      </c>
    </row>
    <row r="4782" spans="1:8" x14ac:dyDescent="0.25">
      <c r="A4782" s="43">
        <v>2023</v>
      </c>
      <c r="B4782">
        <v>4</v>
      </c>
      <c r="C4782">
        <v>1</v>
      </c>
      <c r="D4782">
        <v>1</v>
      </c>
      <c r="E4782">
        <v>2</v>
      </c>
      <c r="F4782">
        <v>5</v>
      </c>
      <c r="G4782">
        <v>7</v>
      </c>
      <c r="H4782" s="36">
        <v>2</v>
      </c>
    </row>
    <row r="4783" spans="1:8" x14ac:dyDescent="0.25">
      <c r="A4783" s="43">
        <v>2023</v>
      </c>
      <c r="B4783">
        <v>0</v>
      </c>
      <c r="E4783">
        <v>1</v>
      </c>
      <c r="F4783">
        <v>1</v>
      </c>
      <c r="G4783">
        <v>3</v>
      </c>
      <c r="H4783" s="36">
        <v>2</v>
      </c>
    </row>
    <row r="4784" spans="1:8" x14ac:dyDescent="0.25">
      <c r="A4784" s="43">
        <v>2023</v>
      </c>
      <c r="B4784">
        <v>4</v>
      </c>
      <c r="C4784">
        <v>0.89</v>
      </c>
      <c r="D4784">
        <v>0.95</v>
      </c>
      <c r="E4784">
        <v>1</v>
      </c>
      <c r="F4784">
        <v>1</v>
      </c>
      <c r="G4784">
        <v>1</v>
      </c>
      <c r="H4784" s="36">
        <v>2</v>
      </c>
    </row>
    <row r="4785" spans="1:8" x14ac:dyDescent="0.25">
      <c r="A4785" s="43">
        <v>2023</v>
      </c>
      <c r="B4785">
        <v>4</v>
      </c>
      <c r="C4785">
        <v>1</v>
      </c>
      <c r="D4785">
        <v>1</v>
      </c>
      <c r="E4785">
        <v>1</v>
      </c>
      <c r="F4785">
        <v>2</v>
      </c>
      <c r="G4785">
        <v>2</v>
      </c>
      <c r="H4785" s="36">
        <v>2</v>
      </c>
    </row>
    <row r="4786" spans="1:8" x14ac:dyDescent="0.25">
      <c r="A4786" s="43">
        <v>2023</v>
      </c>
      <c r="B4786">
        <v>4</v>
      </c>
      <c r="C4786">
        <v>1</v>
      </c>
      <c r="D4786">
        <v>0.91</v>
      </c>
      <c r="E4786">
        <v>0</v>
      </c>
      <c r="F4786">
        <v>5</v>
      </c>
      <c r="G4786">
        <v>5</v>
      </c>
      <c r="H4786" s="36">
        <v>2</v>
      </c>
    </row>
    <row r="4787" spans="1:8" x14ac:dyDescent="0.25">
      <c r="A4787" s="43">
        <v>2023</v>
      </c>
      <c r="B4787">
        <v>0</v>
      </c>
      <c r="D4787">
        <v>1</v>
      </c>
      <c r="E4787">
        <v>1</v>
      </c>
      <c r="F4787">
        <v>1</v>
      </c>
      <c r="G4787">
        <v>2</v>
      </c>
      <c r="H4787" s="36">
        <v>2</v>
      </c>
    </row>
    <row r="4788" spans="1:8" x14ac:dyDescent="0.25">
      <c r="A4788" s="43">
        <v>2022</v>
      </c>
      <c r="B4788">
        <v>4</v>
      </c>
      <c r="C4788">
        <v>1</v>
      </c>
      <c r="D4788">
        <v>1</v>
      </c>
      <c r="E4788">
        <v>1</v>
      </c>
      <c r="F4788">
        <v>1</v>
      </c>
      <c r="G4788">
        <v>1</v>
      </c>
      <c r="H4788" s="36">
        <v>2</v>
      </c>
    </row>
    <row r="4789" spans="1:8" x14ac:dyDescent="0.25">
      <c r="A4789" s="43">
        <v>2022</v>
      </c>
      <c r="B4789">
        <v>4</v>
      </c>
      <c r="C4789">
        <v>1</v>
      </c>
      <c r="D4789">
        <v>1</v>
      </c>
      <c r="E4789">
        <v>1</v>
      </c>
      <c r="F4789">
        <v>1</v>
      </c>
      <c r="G4789">
        <v>1</v>
      </c>
      <c r="H4789" s="36">
        <v>2</v>
      </c>
    </row>
    <row r="4790" spans="1:8" x14ac:dyDescent="0.25">
      <c r="A4790" s="43">
        <v>2022</v>
      </c>
      <c r="B4790">
        <v>4</v>
      </c>
      <c r="C4790">
        <v>1</v>
      </c>
      <c r="D4790">
        <v>0.97</v>
      </c>
      <c r="E4790">
        <v>1</v>
      </c>
      <c r="F4790">
        <v>1</v>
      </c>
      <c r="G4790">
        <v>1</v>
      </c>
      <c r="H4790" s="36">
        <v>2</v>
      </c>
    </row>
    <row r="4791" spans="1:8" x14ac:dyDescent="0.25">
      <c r="A4791" s="43">
        <v>2015</v>
      </c>
      <c r="B4791">
        <v>4</v>
      </c>
      <c r="C4791">
        <v>0.9</v>
      </c>
      <c r="D4791">
        <v>1</v>
      </c>
      <c r="E4791">
        <v>1</v>
      </c>
      <c r="F4791">
        <v>2</v>
      </c>
      <c r="G4791">
        <v>2</v>
      </c>
      <c r="H4791" s="36">
        <v>2</v>
      </c>
    </row>
    <row r="4792" spans="1:8" x14ac:dyDescent="0.25">
      <c r="A4792" s="43">
        <v>2022</v>
      </c>
      <c r="B4792">
        <v>0</v>
      </c>
      <c r="E4792">
        <v>1</v>
      </c>
      <c r="F4792">
        <v>1</v>
      </c>
      <c r="G4792">
        <v>1</v>
      </c>
      <c r="H4792" s="36">
        <v>2</v>
      </c>
    </row>
    <row r="4793" spans="1:8" x14ac:dyDescent="0.25">
      <c r="A4793" s="43">
        <v>2023</v>
      </c>
      <c r="B4793">
        <v>4</v>
      </c>
      <c r="C4793">
        <v>0.99</v>
      </c>
      <c r="D4793">
        <v>1</v>
      </c>
      <c r="E4793">
        <v>2</v>
      </c>
      <c r="F4793">
        <v>4</v>
      </c>
      <c r="G4793">
        <v>4</v>
      </c>
      <c r="H4793" s="36">
        <v>2</v>
      </c>
    </row>
    <row r="4794" spans="1:8" x14ac:dyDescent="0.25">
      <c r="A4794" s="43">
        <v>2023</v>
      </c>
      <c r="B4794">
        <v>4</v>
      </c>
      <c r="C4794">
        <v>1</v>
      </c>
      <c r="D4794">
        <v>1</v>
      </c>
      <c r="E4794">
        <v>1</v>
      </c>
      <c r="F4794">
        <v>1</v>
      </c>
      <c r="G4794">
        <v>1</v>
      </c>
      <c r="H4794" s="36">
        <v>2</v>
      </c>
    </row>
    <row r="4795" spans="1:8" x14ac:dyDescent="0.25">
      <c r="A4795" s="43">
        <v>2015</v>
      </c>
      <c r="B4795">
        <v>4</v>
      </c>
      <c r="C4795">
        <v>1</v>
      </c>
      <c r="D4795">
        <v>0.62</v>
      </c>
      <c r="E4795">
        <v>1</v>
      </c>
      <c r="F4795">
        <v>4</v>
      </c>
      <c r="G4795">
        <v>11</v>
      </c>
      <c r="H4795" s="36">
        <v>2</v>
      </c>
    </row>
    <row r="4796" spans="1:8" x14ac:dyDescent="0.25">
      <c r="A4796" s="43">
        <v>2018</v>
      </c>
      <c r="B4796">
        <v>3</v>
      </c>
      <c r="C4796">
        <v>1</v>
      </c>
      <c r="D4796">
        <v>0.81</v>
      </c>
      <c r="E4796">
        <v>1</v>
      </c>
      <c r="F4796">
        <v>1</v>
      </c>
      <c r="G4796">
        <v>1</v>
      </c>
      <c r="H4796" s="36">
        <v>2</v>
      </c>
    </row>
    <row r="4797" spans="1:8" x14ac:dyDescent="0.25">
      <c r="A4797" s="43">
        <v>2019</v>
      </c>
      <c r="B4797">
        <v>3</v>
      </c>
      <c r="C4797">
        <v>1</v>
      </c>
      <c r="D4797">
        <v>0.86</v>
      </c>
      <c r="E4797">
        <v>2</v>
      </c>
      <c r="F4797">
        <v>1</v>
      </c>
      <c r="G4797">
        <v>2</v>
      </c>
      <c r="H4797" s="36">
        <v>2</v>
      </c>
    </row>
    <row r="4798" spans="1:8" x14ac:dyDescent="0.25">
      <c r="A4798" s="43">
        <v>2019</v>
      </c>
      <c r="B4798">
        <v>4</v>
      </c>
      <c r="C4798">
        <v>1</v>
      </c>
      <c r="D4798">
        <v>0.92</v>
      </c>
      <c r="E4798">
        <v>2</v>
      </c>
      <c r="F4798">
        <v>1</v>
      </c>
      <c r="G4798">
        <v>2</v>
      </c>
      <c r="H4798" s="36">
        <v>2</v>
      </c>
    </row>
    <row r="4799" spans="1:8" x14ac:dyDescent="0.25">
      <c r="A4799" s="43">
        <v>2017</v>
      </c>
      <c r="B4799">
        <v>4</v>
      </c>
      <c r="C4799">
        <v>0.99</v>
      </c>
      <c r="D4799">
        <v>0.99</v>
      </c>
      <c r="E4799">
        <v>0</v>
      </c>
      <c r="F4799">
        <v>21</v>
      </c>
      <c r="G4799">
        <v>23</v>
      </c>
      <c r="H4799" s="36">
        <v>2</v>
      </c>
    </row>
    <row r="4800" spans="1:8" x14ac:dyDescent="0.25">
      <c r="A4800" s="43">
        <v>2016</v>
      </c>
      <c r="B4800">
        <v>4</v>
      </c>
      <c r="C4800">
        <v>1</v>
      </c>
      <c r="D4800">
        <v>0.97</v>
      </c>
      <c r="E4800">
        <v>1</v>
      </c>
      <c r="F4800">
        <v>1</v>
      </c>
      <c r="G4800">
        <v>1</v>
      </c>
      <c r="H4800" s="36">
        <v>2</v>
      </c>
    </row>
    <row r="4801" spans="1:8" x14ac:dyDescent="0.25">
      <c r="A4801" s="43">
        <v>2022</v>
      </c>
      <c r="B4801">
        <v>2</v>
      </c>
      <c r="C4801">
        <v>0.09</v>
      </c>
      <c r="D4801">
        <v>0</v>
      </c>
      <c r="E4801">
        <v>1</v>
      </c>
      <c r="F4801">
        <v>2</v>
      </c>
      <c r="G4801">
        <v>3</v>
      </c>
      <c r="H4801" s="36">
        <v>2</v>
      </c>
    </row>
    <row r="4802" spans="1:8" x14ac:dyDescent="0.25">
      <c r="A4802" s="43">
        <v>2021</v>
      </c>
      <c r="B4802">
        <v>4</v>
      </c>
      <c r="C4802">
        <v>1</v>
      </c>
      <c r="D4802">
        <v>1</v>
      </c>
      <c r="E4802">
        <v>1</v>
      </c>
      <c r="F4802">
        <v>2</v>
      </c>
      <c r="G4802">
        <v>2</v>
      </c>
      <c r="H4802" s="36">
        <v>2</v>
      </c>
    </row>
    <row r="4803" spans="1:8" x14ac:dyDescent="0.25">
      <c r="A4803" s="43">
        <v>2023</v>
      </c>
      <c r="B4803">
        <v>0</v>
      </c>
      <c r="D4803">
        <v>0</v>
      </c>
      <c r="E4803">
        <v>1</v>
      </c>
      <c r="F4803">
        <v>1</v>
      </c>
      <c r="G4803">
        <v>1</v>
      </c>
      <c r="H4803" s="36">
        <v>2</v>
      </c>
    </row>
    <row r="4804" spans="1:8" x14ac:dyDescent="0.25">
      <c r="A4804" s="43">
        <v>2023</v>
      </c>
      <c r="B4804">
        <v>0</v>
      </c>
      <c r="D4804">
        <v>1</v>
      </c>
      <c r="E4804">
        <v>1</v>
      </c>
      <c r="F4804">
        <v>1</v>
      </c>
      <c r="G4804">
        <v>6</v>
      </c>
      <c r="H4804" s="36">
        <v>2</v>
      </c>
    </row>
    <row r="4805" spans="1:8" x14ac:dyDescent="0.25">
      <c r="A4805" s="43">
        <v>2023</v>
      </c>
      <c r="B4805">
        <v>4</v>
      </c>
      <c r="C4805">
        <v>1</v>
      </c>
      <c r="D4805">
        <v>0.99</v>
      </c>
      <c r="E4805">
        <v>2</v>
      </c>
      <c r="F4805">
        <v>2</v>
      </c>
      <c r="G4805">
        <v>2</v>
      </c>
      <c r="H4805" s="36">
        <v>2</v>
      </c>
    </row>
    <row r="4806" spans="1:8" x14ac:dyDescent="0.25">
      <c r="A4806" s="43">
        <v>2017</v>
      </c>
      <c r="B4806">
        <v>3</v>
      </c>
      <c r="C4806">
        <v>0.8</v>
      </c>
      <c r="D4806">
        <v>0.35</v>
      </c>
      <c r="E4806">
        <v>2</v>
      </c>
      <c r="F4806">
        <v>81</v>
      </c>
      <c r="G4806">
        <v>89</v>
      </c>
      <c r="H4806" s="36">
        <v>2</v>
      </c>
    </row>
    <row r="4807" spans="1:8" x14ac:dyDescent="0.25">
      <c r="A4807" s="43">
        <v>2016</v>
      </c>
      <c r="B4807">
        <v>0</v>
      </c>
      <c r="D4807">
        <v>0</v>
      </c>
      <c r="E4807">
        <v>1</v>
      </c>
      <c r="F4807">
        <v>1</v>
      </c>
      <c r="G4807">
        <v>2</v>
      </c>
      <c r="H4807" s="36">
        <v>2</v>
      </c>
    </row>
    <row r="4808" spans="1:8" x14ac:dyDescent="0.25">
      <c r="A4808" s="43">
        <v>2023</v>
      </c>
      <c r="B4808">
        <v>3</v>
      </c>
      <c r="C4808">
        <v>1</v>
      </c>
      <c r="D4808">
        <v>1</v>
      </c>
      <c r="E4808">
        <v>2</v>
      </c>
      <c r="F4808">
        <v>2</v>
      </c>
      <c r="G4808">
        <v>2</v>
      </c>
      <c r="H4808" s="36">
        <v>2</v>
      </c>
    </row>
    <row r="4809" spans="1:8" x14ac:dyDescent="0.25">
      <c r="A4809" s="43">
        <v>2015</v>
      </c>
      <c r="B4809">
        <v>4</v>
      </c>
      <c r="C4809">
        <v>1</v>
      </c>
      <c r="D4809">
        <v>1</v>
      </c>
      <c r="E4809">
        <v>1</v>
      </c>
      <c r="F4809">
        <v>5</v>
      </c>
      <c r="G4809">
        <v>7</v>
      </c>
      <c r="H4809" s="36">
        <v>2</v>
      </c>
    </row>
    <row r="4810" spans="1:8" x14ac:dyDescent="0.25">
      <c r="A4810" s="43">
        <v>2023</v>
      </c>
      <c r="B4810">
        <v>3</v>
      </c>
      <c r="C4810">
        <v>1</v>
      </c>
      <c r="D4810">
        <v>1</v>
      </c>
      <c r="E4810">
        <v>1</v>
      </c>
      <c r="F4810">
        <v>1</v>
      </c>
      <c r="G4810">
        <v>11</v>
      </c>
      <c r="H4810" s="36">
        <v>2</v>
      </c>
    </row>
    <row r="4811" spans="1:8" x14ac:dyDescent="0.25">
      <c r="A4811" s="43">
        <v>2019</v>
      </c>
      <c r="B4811">
        <v>4</v>
      </c>
      <c r="C4811">
        <v>1</v>
      </c>
      <c r="D4811">
        <v>1</v>
      </c>
      <c r="E4811">
        <v>2</v>
      </c>
      <c r="F4811">
        <v>1</v>
      </c>
      <c r="G4811">
        <v>1</v>
      </c>
      <c r="H4811" s="36">
        <v>2</v>
      </c>
    </row>
    <row r="4812" spans="1:8" x14ac:dyDescent="0.25">
      <c r="A4812" s="43">
        <v>2023</v>
      </c>
      <c r="B4812">
        <v>4</v>
      </c>
      <c r="C4812">
        <v>1</v>
      </c>
      <c r="D4812">
        <v>1</v>
      </c>
      <c r="E4812">
        <v>2</v>
      </c>
      <c r="F4812">
        <v>3</v>
      </c>
      <c r="G4812">
        <v>3</v>
      </c>
      <c r="H4812" s="36">
        <v>2</v>
      </c>
    </row>
    <row r="4813" spans="1:8" x14ac:dyDescent="0.25">
      <c r="A4813" s="43">
        <v>2023</v>
      </c>
      <c r="B4813">
        <v>4</v>
      </c>
      <c r="C4813">
        <v>1</v>
      </c>
      <c r="D4813">
        <v>1</v>
      </c>
      <c r="E4813">
        <v>1</v>
      </c>
      <c r="F4813">
        <v>2</v>
      </c>
      <c r="G4813">
        <v>2</v>
      </c>
      <c r="H4813" s="36">
        <v>2</v>
      </c>
    </row>
    <row r="4814" spans="1:8" x14ac:dyDescent="0.25">
      <c r="A4814" s="43">
        <v>2023</v>
      </c>
      <c r="B4814">
        <v>2</v>
      </c>
      <c r="C4814">
        <v>0.1</v>
      </c>
      <c r="D4814">
        <v>0</v>
      </c>
      <c r="E4814">
        <v>1</v>
      </c>
      <c r="F4814">
        <v>1</v>
      </c>
      <c r="G4814">
        <v>1</v>
      </c>
      <c r="H4814" s="36">
        <v>2</v>
      </c>
    </row>
    <row r="4815" spans="1:8" x14ac:dyDescent="0.25">
      <c r="A4815" s="43">
        <v>2014</v>
      </c>
      <c r="B4815">
        <v>3</v>
      </c>
      <c r="C4815">
        <v>0.9</v>
      </c>
      <c r="D4815">
        <v>0.79</v>
      </c>
      <c r="E4815">
        <v>1</v>
      </c>
      <c r="F4815">
        <v>1</v>
      </c>
      <c r="G4815">
        <v>1</v>
      </c>
      <c r="H4815" s="36">
        <v>1</v>
      </c>
    </row>
    <row r="4816" spans="1:8" x14ac:dyDescent="0.25">
      <c r="A4816" s="43">
        <v>2023</v>
      </c>
      <c r="B4816">
        <v>4</v>
      </c>
      <c r="C4816">
        <v>1</v>
      </c>
      <c r="D4816">
        <v>0.89</v>
      </c>
      <c r="E4816">
        <v>2</v>
      </c>
      <c r="F4816">
        <v>2</v>
      </c>
      <c r="G4816">
        <v>3</v>
      </c>
      <c r="H4816" s="36">
        <v>2</v>
      </c>
    </row>
    <row r="4817" spans="1:8" x14ac:dyDescent="0.25">
      <c r="A4817" s="43">
        <v>2017</v>
      </c>
      <c r="B4817">
        <v>2</v>
      </c>
      <c r="C4817">
        <v>0</v>
      </c>
      <c r="D4817">
        <v>0</v>
      </c>
      <c r="E4817">
        <v>1</v>
      </c>
      <c r="F4817">
        <v>1</v>
      </c>
      <c r="G4817">
        <v>1</v>
      </c>
      <c r="H4817" s="36">
        <v>2</v>
      </c>
    </row>
    <row r="4818" spans="1:8" x14ac:dyDescent="0.25">
      <c r="A4818" s="43">
        <v>2023</v>
      </c>
      <c r="B4818">
        <v>4</v>
      </c>
      <c r="C4818">
        <v>1</v>
      </c>
      <c r="D4818">
        <v>1</v>
      </c>
      <c r="E4818">
        <v>1</v>
      </c>
      <c r="F4818">
        <v>1</v>
      </c>
      <c r="G4818">
        <v>1</v>
      </c>
      <c r="H4818" s="36">
        <v>2</v>
      </c>
    </row>
    <row r="4819" spans="1:8" x14ac:dyDescent="0.25">
      <c r="A4819" s="43">
        <v>2019</v>
      </c>
      <c r="B4819">
        <v>4</v>
      </c>
      <c r="C4819">
        <v>1</v>
      </c>
      <c r="D4819">
        <v>0.89</v>
      </c>
      <c r="E4819">
        <v>2</v>
      </c>
      <c r="F4819">
        <v>1</v>
      </c>
      <c r="G4819">
        <v>1</v>
      </c>
      <c r="H4819" s="36">
        <v>2</v>
      </c>
    </row>
    <row r="4820" spans="1:8" x14ac:dyDescent="0.25">
      <c r="A4820" s="43">
        <v>2013</v>
      </c>
      <c r="B4820">
        <v>0</v>
      </c>
      <c r="D4820">
        <v>0</v>
      </c>
      <c r="E4820">
        <v>1</v>
      </c>
      <c r="F4820">
        <v>1</v>
      </c>
      <c r="G4820">
        <v>2</v>
      </c>
      <c r="H4820" s="36">
        <v>2</v>
      </c>
    </row>
    <row r="4821" spans="1:8" x14ac:dyDescent="0.25">
      <c r="A4821" s="43">
        <v>2023</v>
      </c>
      <c r="B4821">
        <v>2</v>
      </c>
      <c r="C4821">
        <v>0.33</v>
      </c>
      <c r="D4821">
        <v>0</v>
      </c>
      <c r="E4821">
        <v>1</v>
      </c>
      <c r="F4821">
        <v>1</v>
      </c>
      <c r="G4821">
        <v>1</v>
      </c>
      <c r="H4821" s="36">
        <v>2</v>
      </c>
    </row>
    <row r="4822" spans="1:8" x14ac:dyDescent="0.25">
      <c r="A4822" s="43">
        <v>2023</v>
      </c>
      <c r="B4822">
        <v>2</v>
      </c>
      <c r="C4822">
        <v>0</v>
      </c>
      <c r="D4822">
        <v>0.05</v>
      </c>
      <c r="E4822">
        <v>1</v>
      </c>
      <c r="F4822">
        <v>1</v>
      </c>
      <c r="G4822">
        <v>1</v>
      </c>
      <c r="H4822" s="36">
        <v>2</v>
      </c>
    </row>
    <row r="4823" spans="1:8" x14ac:dyDescent="0.25">
      <c r="A4823" s="43">
        <v>2023</v>
      </c>
      <c r="B4823">
        <v>3</v>
      </c>
      <c r="C4823">
        <v>1</v>
      </c>
      <c r="D4823">
        <v>0.72</v>
      </c>
      <c r="E4823">
        <v>2</v>
      </c>
      <c r="F4823">
        <v>1</v>
      </c>
      <c r="G4823">
        <v>1</v>
      </c>
      <c r="H4823" s="36">
        <v>2</v>
      </c>
    </row>
    <row r="4824" spans="1:8" x14ac:dyDescent="0.25">
      <c r="A4824" s="43">
        <v>2023</v>
      </c>
      <c r="B4824">
        <v>4</v>
      </c>
      <c r="C4824">
        <v>1</v>
      </c>
      <c r="D4824">
        <v>1</v>
      </c>
      <c r="E4824">
        <v>2</v>
      </c>
      <c r="F4824">
        <v>1</v>
      </c>
      <c r="G4824">
        <v>1</v>
      </c>
      <c r="H4824" s="36">
        <v>2</v>
      </c>
    </row>
    <row r="4825" spans="1:8" x14ac:dyDescent="0.25">
      <c r="A4825" s="43">
        <v>2023</v>
      </c>
      <c r="B4825">
        <v>2</v>
      </c>
      <c r="C4825">
        <v>0</v>
      </c>
      <c r="E4825">
        <v>1</v>
      </c>
      <c r="F4825">
        <v>1</v>
      </c>
      <c r="G4825">
        <v>1</v>
      </c>
      <c r="H4825" s="36">
        <v>2</v>
      </c>
    </row>
    <row r="4826" spans="1:8" x14ac:dyDescent="0.25">
      <c r="A4826" s="43">
        <v>2023</v>
      </c>
      <c r="B4826">
        <v>4</v>
      </c>
      <c r="C4826">
        <v>1</v>
      </c>
      <c r="D4826">
        <v>1</v>
      </c>
      <c r="E4826">
        <v>1</v>
      </c>
      <c r="F4826">
        <v>1</v>
      </c>
      <c r="G4826">
        <v>2</v>
      </c>
      <c r="H4826" s="36">
        <v>2</v>
      </c>
    </row>
    <row r="4827" spans="1:8" x14ac:dyDescent="0.25">
      <c r="A4827" s="43">
        <v>2017</v>
      </c>
      <c r="B4827">
        <v>4</v>
      </c>
      <c r="C4827">
        <v>1</v>
      </c>
      <c r="D4827">
        <v>1</v>
      </c>
      <c r="E4827">
        <v>2</v>
      </c>
      <c r="F4827">
        <v>1</v>
      </c>
      <c r="G4827">
        <v>1</v>
      </c>
      <c r="H4827" s="36">
        <v>2</v>
      </c>
    </row>
    <row r="4828" spans="1:8" x14ac:dyDescent="0.25">
      <c r="A4828" s="43">
        <v>2023</v>
      </c>
      <c r="B4828">
        <v>0</v>
      </c>
      <c r="D4828">
        <v>0</v>
      </c>
      <c r="E4828">
        <v>1</v>
      </c>
      <c r="F4828">
        <v>1</v>
      </c>
      <c r="G4828">
        <v>1</v>
      </c>
      <c r="H4828" s="36">
        <v>2</v>
      </c>
    </row>
    <row r="4829" spans="1:8" x14ac:dyDescent="0.25">
      <c r="A4829" s="43">
        <v>2015</v>
      </c>
      <c r="B4829">
        <v>3</v>
      </c>
      <c r="C4829">
        <v>1</v>
      </c>
      <c r="D4829">
        <v>0.66</v>
      </c>
      <c r="E4829">
        <v>2</v>
      </c>
      <c r="F4829">
        <v>1</v>
      </c>
      <c r="G4829">
        <v>1</v>
      </c>
      <c r="H4829" s="36">
        <v>2</v>
      </c>
    </row>
    <row r="4830" spans="1:8" x14ac:dyDescent="0.25">
      <c r="A4830" s="43">
        <v>2023</v>
      </c>
      <c r="B4830">
        <v>4</v>
      </c>
      <c r="C4830">
        <v>1</v>
      </c>
      <c r="D4830">
        <v>0.96</v>
      </c>
      <c r="E4830">
        <v>2</v>
      </c>
      <c r="F4830">
        <v>5</v>
      </c>
      <c r="G4830">
        <v>5</v>
      </c>
      <c r="H4830" s="36">
        <v>2</v>
      </c>
    </row>
    <row r="4831" spans="1:8" x14ac:dyDescent="0.25">
      <c r="A4831" s="43">
        <v>2023</v>
      </c>
      <c r="B4831">
        <v>4</v>
      </c>
      <c r="C4831">
        <v>1</v>
      </c>
      <c r="D4831">
        <v>1</v>
      </c>
      <c r="E4831">
        <v>2</v>
      </c>
      <c r="F4831">
        <v>2</v>
      </c>
      <c r="G4831">
        <v>5</v>
      </c>
      <c r="H4831" s="36">
        <v>2</v>
      </c>
    </row>
    <row r="4832" spans="1:8" x14ac:dyDescent="0.25">
      <c r="A4832" s="43">
        <v>2020</v>
      </c>
      <c r="B4832">
        <v>4</v>
      </c>
      <c r="C4832">
        <v>1</v>
      </c>
      <c r="D4832">
        <v>0.98</v>
      </c>
      <c r="E4832">
        <v>1</v>
      </c>
      <c r="F4832">
        <v>11</v>
      </c>
      <c r="G4832">
        <v>14</v>
      </c>
      <c r="H4832" s="36">
        <v>2</v>
      </c>
    </row>
    <row r="4833" spans="1:8" x14ac:dyDescent="0.25">
      <c r="A4833" s="43">
        <v>2023</v>
      </c>
      <c r="B4833">
        <v>4</v>
      </c>
      <c r="C4833">
        <v>1</v>
      </c>
      <c r="D4833">
        <v>1</v>
      </c>
      <c r="E4833">
        <v>2</v>
      </c>
      <c r="F4833">
        <v>1</v>
      </c>
      <c r="G4833">
        <v>2</v>
      </c>
      <c r="H4833" s="36">
        <v>2</v>
      </c>
    </row>
    <row r="4834" spans="1:8" x14ac:dyDescent="0.25">
      <c r="A4834" s="43">
        <v>2018</v>
      </c>
      <c r="B4834">
        <v>2</v>
      </c>
      <c r="C4834">
        <v>0</v>
      </c>
      <c r="D4834">
        <v>0.13</v>
      </c>
      <c r="E4834">
        <v>1</v>
      </c>
      <c r="F4834">
        <v>1</v>
      </c>
      <c r="G4834">
        <v>1</v>
      </c>
      <c r="H4834" s="36">
        <v>2</v>
      </c>
    </row>
    <row r="4835" spans="1:8" x14ac:dyDescent="0.25">
      <c r="A4835" s="43">
        <v>2023</v>
      </c>
      <c r="B4835">
        <v>1</v>
      </c>
      <c r="C4835">
        <v>0.67</v>
      </c>
      <c r="D4835">
        <v>0.5</v>
      </c>
      <c r="E4835">
        <v>1</v>
      </c>
      <c r="F4835">
        <v>2</v>
      </c>
      <c r="G4835">
        <v>2</v>
      </c>
      <c r="H4835" s="36">
        <v>2</v>
      </c>
    </row>
    <row r="4836" spans="1:8" x14ac:dyDescent="0.25">
      <c r="A4836" s="43">
        <v>2023</v>
      </c>
      <c r="B4836">
        <v>4</v>
      </c>
      <c r="C4836">
        <v>1</v>
      </c>
      <c r="D4836">
        <v>0.94</v>
      </c>
      <c r="E4836">
        <v>2</v>
      </c>
      <c r="F4836">
        <v>2</v>
      </c>
      <c r="G4836">
        <v>2</v>
      </c>
      <c r="H4836" s="36">
        <v>2</v>
      </c>
    </row>
    <row r="4837" spans="1:8" x14ac:dyDescent="0.25">
      <c r="A4837" s="43">
        <v>2016</v>
      </c>
      <c r="B4837">
        <v>4</v>
      </c>
      <c r="C4837">
        <v>1</v>
      </c>
      <c r="D4837">
        <v>1</v>
      </c>
      <c r="E4837">
        <v>1</v>
      </c>
      <c r="F4837">
        <v>4</v>
      </c>
      <c r="G4837">
        <v>7</v>
      </c>
      <c r="H4837" s="36">
        <v>2</v>
      </c>
    </row>
    <row r="4838" spans="1:8" x14ac:dyDescent="0.25">
      <c r="A4838" s="43">
        <v>2012</v>
      </c>
      <c r="B4838">
        <v>4</v>
      </c>
      <c r="C4838">
        <v>0.99</v>
      </c>
      <c r="D4838">
        <v>0.85</v>
      </c>
      <c r="E4838">
        <v>2</v>
      </c>
      <c r="F4838">
        <v>13</v>
      </c>
      <c r="G4838">
        <v>13</v>
      </c>
      <c r="H4838" s="36">
        <v>2</v>
      </c>
    </row>
    <row r="4839" spans="1:8" x14ac:dyDescent="0.25">
      <c r="A4839" s="43">
        <v>2023</v>
      </c>
      <c r="B4839">
        <v>1</v>
      </c>
      <c r="C4839">
        <v>1</v>
      </c>
      <c r="D4839">
        <v>1</v>
      </c>
      <c r="E4839">
        <v>1</v>
      </c>
      <c r="F4839">
        <v>1</v>
      </c>
      <c r="G4839">
        <v>1</v>
      </c>
      <c r="H4839" s="36">
        <v>2</v>
      </c>
    </row>
    <row r="4840" spans="1:8" x14ac:dyDescent="0.25">
      <c r="A4840" s="43">
        <v>2022</v>
      </c>
      <c r="B4840">
        <v>2</v>
      </c>
      <c r="C4840">
        <v>0.33</v>
      </c>
      <c r="D4840">
        <v>0</v>
      </c>
      <c r="E4840">
        <v>1</v>
      </c>
      <c r="F4840">
        <v>1</v>
      </c>
      <c r="G4840">
        <v>1</v>
      </c>
      <c r="H4840" s="36">
        <v>2</v>
      </c>
    </row>
    <row r="4841" spans="1:8" x14ac:dyDescent="0.25">
      <c r="A4841" s="43">
        <v>2021</v>
      </c>
      <c r="B4841">
        <v>4</v>
      </c>
      <c r="C4841">
        <v>1</v>
      </c>
      <c r="D4841">
        <v>1</v>
      </c>
      <c r="E4841">
        <v>1</v>
      </c>
      <c r="F4841">
        <v>1</v>
      </c>
      <c r="G4841">
        <v>3</v>
      </c>
      <c r="H4841" s="36">
        <v>2</v>
      </c>
    </row>
    <row r="4842" spans="1:8" x14ac:dyDescent="0.25">
      <c r="A4842" s="43">
        <v>2018</v>
      </c>
      <c r="B4842">
        <v>4</v>
      </c>
      <c r="C4842">
        <v>1</v>
      </c>
      <c r="D4842">
        <v>1</v>
      </c>
      <c r="E4842">
        <v>1</v>
      </c>
      <c r="F4842">
        <v>29</v>
      </c>
      <c r="G4842">
        <v>33</v>
      </c>
      <c r="H4842" s="36">
        <v>2</v>
      </c>
    </row>
    <row r="4843" spans="1:8" x14ac:dyDescent="0.25">
      <c r="A4843" s="43">
        <v>2017</v>
      </c>
      <c r="B4843">
        <v>0</v>
      </c>
      <c r="D4843">
        <v>0.67</v>
      </c>
      <c r="E4843">
        <v>1</v>
      </c>
      <c r="F4843">
        <v>1</v>
      </c>
      <c r="G4843">
        <v>1</v>
      </c>
      <c r="H4843" s="36">
        <v>2</v>
      </c>
    </row>
    <row r="4844" spans="1:8" x14ac:dyDescent="0.25">
      <c r="A4844" s="43">
        <v>2020</v>
      </c>
      <c r="B4844">
        <v>4</v>
      </c>
      <c r="C4844">
        <v>1</v>
      </c>
      <c r="D4844">
        <v>0</v>
      </c>
      <c r="E4844">
        <v>1</v>
      </c>
      <c r="F4844">
        <v>2</v>
      </c>
      <c r="G4844">
        <v>3</v>
      </c>
      <c r="H4844" s="36">
        <v>2</v>
      </c>
    </row>
    <row r="4845" spans="1:8" x14ac:dyDescent="0.25">
      <c r="A4845" s="43">
        <v>2023</v>
      </c>
      <c r="B4845">
        <v>4</v>
      </c>
      <c r="C4845">
        <v>1</v>
      </c>
      <c r="D4845">
        <v>1</v>
      </c>
      <c r="E4845">
        <v>2</v>
      </c>
      <c r="F4845">
        <v>1</v>
      </c>
      <c r="G4845">
        <v>1</v>
      </c>
      <c r="H4845" s="36">
        <v>2</v>
      </c>
    </row>
    <row r="4846" spans="1:8" x14ac:dyDescent="0.25">
      <c r="A4846" s="43">
        <v>2020</v>
      </c>
      <c r="B4846">
        <v>4</v>
      </c>
      <c r="C4846">
        <v>1</v>
      </c>
      <c r="D4846">
        <v>0.72</v>
      </c>
      <c r="E4846">
        <v>1</v>
      </c>
      <c r="F4846">
        <v>1</v>
      </c>
      <c r="G4846">
        <v>2</v>
      </c>
      <c r="H4846" s="36">
        <v>2</v>
      </c>
    </row>
    <row r="4847" spans="1:8" x14ac:dyDescent="0.25">
      <c r="A4847" s="43">
        <v>2020</v>
      </c>
      <c r="B4847">
        <v>2</v>
      </c>
      <c r="C4847">
        <v>0.2</v>
      </c>
      <c r="D4847">
        <v>0</v>
      </c>
      <c r="E4847">
        <v>1</v>
      </c>
      <c r="F4847">
        <v>1</v>
      </c>
      <c r="G4847">
        <v>1</v>
      </c>
      <c r="H4847" s="36">
        <v>2</v>
      </c>
    </row>
    <row r="4848" spans="1:8" x14ac:dyDescent="0.25">
      <c r="A4848" s="43">
        <v>2023</v>
      </c>
      <c r="B4848">
        <v>4</v>
      </c>
      <c r="C4848">
        <v>1</v>
      </c>
      <c r="D4848">
        <v>1</v>
      </c>
      <c r="E4848">
        <v>1</v>
      </c>
      <c r="F4848">
        <v>1</v>
      </c>
      <c r="G4848">
        <v>1</v>
      </c>
      <c r="H4848" s="36">
        <v>2</v>
      </c>
    </row>
    <row r="4849" spans="1:8" x14ac:dyDescent="0.25">
      <c r="A4849" s="43">
        <v>2017</v>
      </c>
      <c r="B4849">
        <v>0</v>
      </c>
      <c r="D4849">
        <v>0.71</v>
      </c>
      <c r="E4849">
        <v>2</v>
      </c>
      <c r="F4849">
        <v>1</v>
      </c>
      <c r="G4849">
        <v>2</v>
      </c>
      <c r="H4849" s="36">
        <v>2</v>
      </c>
    </row>
    <row r="4850" spans="1:8" x14ac:dyDescent="0.25">
      <c r="A4850" s="43">
        <v>2020</v>
      </c>
      <c r="B4850">
        <v>4</v>
      </c>
      <c r="C4850">
        <v>1</v>
      </c>
      <c r="D4850">
        <v>0.88</v>
      </c>
      <c r="E4850">
        <v>2</v>
      </c>
      <c r="F4850">
        <v>1</v>
      </c>
      <c r="G4850">
        <v>1</v>
      </c>
      <c r="H4850" s="36">
        <v>2</v>
      </c>
    </row>
    <row r="4851" spans="1:8" x14ac:dyDescent="0.25">
      <c r="A4851" s="43">
        <v>2013</v>
      </c>
      <c r="B4851">
        <v>4</v>
      </c>
      <c r="C4851">
        <v>1</v>
      </c>
      <c r="D4851">
        <v>0.81</v>
      </c>
      <c r="E4851">
        <v>2</v>
      </c>
      <c r="F4851">
        <v>3</v>
      </c>
      <c r="G4851">
        <v>4</v>
      </c>
      <c r="H4851" s="36">
        <v>2</v>
      </c>
    </row>
    <row r="4852" spans="1:8" x14ac:dyDescent="0.25">
      <c r="A4852" s="43">
        <v>2023</v>
      </c>
      <c r="B4852">
        <v>4</v>
      </c>
      <c r="C4852">
        <v>0.93</v>
      </c>
      <c r="D4852">
        <v>0.46</v>
      </c>
      <c r="E4852">
        <v>1</v>
      </c>
      <c r="F4852">
        <v>7</v>
      </c>
      <c r="G4852">
        <v>7</v>
      </c>
      <c r="H4852" s="36">
        <v>2</v>
      </c>
    </row>
    <row r="4853" spans="1:8" x14ac:dyDescent="0.25">
      <c r="A4853" s="43">
        <v>2016</v>
      </c>
      <c r="B4853">
        <v>4</v>
      </c>
      <c r="C4853">
        <v>1</v>
      </c>
      <c r="D4853">
        <v>1</v>
      </c>
      <c r="E4853">
        <v>2</v>
      </c>
      <c r="F4853">
        <v>7</v>
      </c>
      <c r="G4853">
        <v>8</v>
      </c>
      <c r="H4853" s="36">
        <v>2</v>
      </c>
    </row>
    <row r="4854" spans="1:8" x14ac:dyDescent="0.25">
      <c r="A4854" s="43">
        <v>2021</v>
      </c>
      <c r="B4854">
        <v>4</v>
      </c>
      <c r="C4854">
        <v>1</v>
      </c>
      <c r="D4854">
        <v>0.4</v>
      </c>
      <c r="E4854">
        <v>2</v>
      </c>
      <c r="F4854">
        <v>2</v>
      </c>
      <c r="G4854">
        <v>4</v>
      </c>
      <c r="H4854" s="36">
        <v>2</v>
      </c>
    </row>
    <row r="4855" spans="1:8" x14ac:dyDescent="0.25">
      <c r="A4855" s="43">
        <v>2017</v>
      </c>
      <c r="B4855">
        <v>4</v>
      </c>
      <c r="C4855">
        <v>1</v>
      </c>
      <c r="D4855">
        <v>0.83</v>
      </c>
      <c r="E4855">
        <v>2</v>
      </c>
      <c r="F4855">
        <v>1</v>
      </c>
      <c r="G4855">
        <v>1</v>
      </c>
      <c r="H4855" s="36">
        <v>2</v>
      </c>
    </row>
    <row r="4856" spans="1:8" x14ac:dyDescent="0.25">
      <c r="A4856" s="43">
        <v>2023</v>
      </c>
      <c r="B4856">
        <v>4</v>
      </c>
      <c r="C4856">
        <v>1</v>
      </c>
      <c r="D4856">
        <v>1</v>
      </c>
      <c r="E4856">
        <v>1</v>
      </c>
      <c r="F4856">
        <v>2</v>
      </c>
      <c r="G4856">
        <v>2</v>
      </c>
      <c r="H4856" s="36">
        <v>2</v>
      </c>
    </row>
    <row r="4857" spans="1:8" x14ac:dyDescent="0.25">
      <c r="A4857" s="43">
        <v>2023</v>
      </c>
      <c r="B4857">
        <v>4</v>
      </c>
      <c r="C4857">
        <v>1</v>
      </c>
      <c r="D4857">
        <v>0.95</v>
      </c>
      <c r="E4857">
        <v>1</v>
      </c>
      <c r="F4857">
        <v>1</v>
      </c>
      <c r="G4857">
        <v>1</v>
      </c>
      <c r="H4857" s="36">
        <v>2</v>
      </c>
    </row>
    <row r="4858" spans="1:8" x14ac:dyDescent="0.25">
      <c r="A4858" s="43">
        <v>2016</v>
      </c>
      <c r="B4858">
        <v>3</v>
      </c>
      <c r="C4858">
        <v>1</v>
      </c>
      <c r="D4858">
        <v>0.95</v>
      </c>
      <c r="E4858">
        <v>2</v>
      </c>
      <c r="F4858">
        <v>1</v>
      </c>
      <c r="G4858">
        <v>1</v>
      </c>
      <c r="H4858" s="36">
        <v>2</v>
      </c>
    </row>
    <row r="4859" spans="1:8" x14ac:dyDescent="0.25">
      <c r="A4859" s="43">
        <v>2023</v>
      </c>
      <c r="B4859">
        <v>4</v>
      </c>
      <c r="C4859">
        <v>1</v>
      </c>
      <c r="D4859">
        <v>1</v>
      </c>
      <c r="E4859">
        <v>1</v>
      </c>
      <c r="F4859">
        <v>1</v>
      </c>
      <c r="G4859">
        <v>2</v>
      </c>
      <c r="H4859" s="36">
        <v>2</v>
      </c>
    </row>
    <row r="4860" spans="1:8" x14ac:dyDescent="0.25">
      <c r="A4860" s="43">
        <v>2013</v>
      </c>
      <c r="B4860">
        <v>4</v>
      </c>
      <c r="C4860">
        <v>1</v>
      </c>
      <c r="D4860">
        <v>1</v>
      </c>
      <c r="E4860">
        <v>2</v>
      </c>
      <c r="F4860">
        <v>1</v>
      </c>
      <c r="G4860">
        <v>3</v>
      </c>
      <c r="H4860" s="36">
        <v>2</v>
      </c>
    </row>
    <row r="4861" spans="1:8" x14ac:dyDescent="0.25">
      <c r="A4861" s="43">
        <v>2018</v>
      </c>
      <c r="B4861">
        <v>2</v>
      </c>
      <c r="C4861">
        <v>0</v>
      </c>
      <c r="D4861">
        <v>0.67</v>
      </c>
      <c r="E4861">
        <v>1</v>
      </c>
      <c r="F4861">
        <v>2</v>
      </c>
      <c r="G4861">
        <v>4</v>
      </c>
      <c r="H4861" s="36">
        <v>2</v>
      </c>
    </row>
    <row r="4862" spans="1:8" x14ac:dyDescent="0.25">
      <c r="A4862" s="43">
        <v>2023</v>
      </c>
      <c r="B4862">
        <v>2</v>
      </c>
      <c r="C4862">
        <v>0</v>
      </c>
      <c r="D4862">
        <v>0.2</v>
      </c>
      <c r="E4862">
        <v>1</v>
      </c>
      <c r="F4862">
        <v>2</v>
      </c>
      <c r="G4862">
        <v>2</v>
      </c>
      <c r="H4862" s="36">
        <v>2</v>
      </c>
    </row>
    <row r="4863" spans="1:8" x14ac:dyDescent="0.25">
      <c r="A4863" s="43">
        <v>2023</v>
      </c>
      <c r="B4863">
        <v>4</v>
      </c>
      <c r="C4863">
        <v>1</v>
      </c>
      <c r="D4863">
        <v>1</v>
      </c>
      <c r="E4863">
        <v>2</v>
      </c>
      <c r="F4863">
        <v>1</v>
      </c>
      <c r="G4863">
        <v>1</v>
      </c>
      <c r="H4863" s="36">
        <v>2</v>
      </c>
    </row>
    <row r="4864" spans="1:8" x14ac:dyDescent="0.25">
      <c r="A4864" s="43">
        <v>2013</v>
      </c>
      <c r="B4864">
        <v>3</v>
      </c>
      <c r="C4864">
        <v>1</v>
      </c>
      <c r="D4864">
        <v>0.88</v>
      </c>
      <c r="E4864">
        <v>2</v>
      </c>
      <c r="F4864">
        <v>1</v>
      </c>
      <c r="G4864">
        <v>3</v>
      </c>
      <c r="H4864" s="36">
        <v>2</v>
      </c>
    </row>
    <row r="4865" spans="1:8" x14ac:dyDescent="0.25">
      <c r="A4865" s="43">
        <v>2023</v>
      </c>
      <c r="B4865">
        <v>2</v>
      </c>
      <c r="C4865">
        <v>0</v>
      </c>
      <c r="D4865">
        <v>0.53</v>
      </c>
      <c r="E4865">
        <v>1</v>
      </c>
      <c r="F4865">
        <v>1</v>
      </c>
      <c r="G4865">
        <v>1</v>
      </c>
      <c r="H4865" s="36">
        <v>2</v>
      </c>
    </row>
    <row r="4866" spans="1:8" x14ac:dyDescent="0.25">
      <c r="A4866" s="43">
        <v>2018</v>
      </c>
      <c r="B4866">
        <v>1</v>
      </c>
      <c r="C4866">
        <v>1</v>
      </c>
      <c r="D4866">
        <v>1</v>
      </c>
      <c r="E4866">
        <v>1</v>
      </c>
      <c r="F4866">
        <v>1</v>
      </c>
      <c r="G4866">
        <v>1</v>
      </c>
      <c r="H4866" s="36">
        <v>2</v>
      </c>
    </row>
    <row r="4867" spans="1:8" x14ac:dyDescent="0.25">
      <c r="A4867" s="43">
        <v>2022</v>
      </c>
      <c r="B4867">
        <v>3</v>
      </c>
      <c r="C4867">
        <v>1</v>
      </c>
      <c r="D4867">
        <v>0.86</v>
      </c>
      <c r="E4867">
        <v>0</v>
      </c>
      <c r="F4867">
        <v>2</v>
      </c>
      <c r="G4867">
        <v>3</v>
      </c>
      <c r="H4867" s="36">
        <v>2</v>
      </c>
    </row>
    <row r="4868" spans="1:8" x14ac:dyDescent="0.25">
      <c r="A4868" s="43">
        <v>2023</v>
      </c>
      <c r="B4868">
        <v>4</v>
      </c>
      <c r="C4868">
        <v>1</v>
      </c>
      <c r="D4868">
        <v>0.96</v>
      </c>
      <c r="E4868">
        <v>2</v>
      </c>
      <c r="F4868">
        <v>1</v>
      </c>
      <c r="G4868">
        <v>4</v>
      </c>
      <c r="H4868" s="36">
        <v>2</v>
      </c>
    </row>
    <row r="4869" spans="1:8" x14ac:dyDescent="0.25">
      <c r="A4869" s="43">
        <v>2022</v>
      </c>
      <c r="B4869">
        <v>1</v>
      </c>
      <c r="C4869">
        <v>0.5</v>
      </c>
      <c r="D4869">
        <v>0.9</v>
      </c>
      <c r="E4869">
        <v>1</v>
      </c>
      <c r="F4869">
        <v>1</v>
      </c>
      <c r="G4869">
        <v>1</v>
      </c>
      <c r="H4869" s="36">
        <v>2</v>
      </c>
    </row>
    <row r="4870" spans="1:8" x14ac:dyDescent="0.25">
      <c r="A4870" s="43">
        <v>2017</v>
      </c>
      <c r="B4870">
        <v>4</v>
      </c>
      <c r="C4870">
        <v>0.94</v>
      </c>
      <c r="D4870">
        <v>0.99</v>
      </c>
      <c r="E4870">
        <v>1</v>
      </c>
      <c r="F4870">
        <v>4</v>
      </c>
      <c r="G4870">
        <v>4</v>
      </c>
      <c r="H4870" s="36">
        <v>2</v>
      </c>
    </row>
    <row r="4871" spans="1:8" x14ac:dyDescent="0.25">
      <c r="A4871" s="43">
        <v>2023</v>
      </c>
      <c r="B4871">
        <v>4</v>
      </c>
      <c r="C4871">
        <v>1</v>
      </c>
      <c r="D4871">
        <v>1</v>
      </c>
      <c r="E4871">
        <v>2</v>
      </c>
      <c r="F4871">
        <v>2</v>
      </c>
      <c r="G4871">
        <v>2</v>
      </c>
      <c r="H4871" s="36">
        <v>2</v>
      </c>
    </row>
    <row r="4872" spans="1:8" x14ac:dyDescent="0.25">
      <c r="A4872" s="43">
        <v>2023</v>
      </c>
      <c r="B4872">
        <v>4</v>
      </c>
      <c r="C4872">
        <v>1</v>
      </c>
      <c r="D4872">
        <v>0.93</v>
      </c>
      <c r="E4872">
        <v>1</v>
      </c>
      <c r="F4872">
        <v>1</v>
      </c>
      <c r="G4872">
        <v>1</v>
      </c>
      <c r="H4872" s="36">
        <v>2</v>
      </c>
    </row>
    <row r="4873" spans="1:8" x14ac:dyDescent="0.25">
      <c r="A4873" s="43">
        <v>2016</v>
      </c>
      <c r="B4873">
        <v>0</v>
      </c>
      <c r="D4873">
        <v>0</v>
      </c>
      <c r="E4873">
        <v>1</v>
      </c>
      <c r="F4873">
        <v>1</v>
      </c>
      <c r="G4873">
        <v>1</v>
      </c>
      <c r="H4873" s="36">
        <v>2</v>
      </c>
    </row>
    <row r="4874" spans="1:8" x14ac:dyDescent="0.25">
      <c r="A4874" s="43">
        <v>2017</v>
      </c>
      <c r="B4874">
        <v>3</v>
      </c>
      <c r="C4874">
        <v>0.9</v>
      </c>
      <c r="D4874">
        <v>0.63</v>
      </c>
      <c r="E4874">
        <v>1</v>
      </c>
      <c r="F4874">
        <v>1</v>
      </c>
      <c r="G4874">
        <v>2</v>
      </c>
      <c r="H4874" s="36">
        <v>2</v>
      </c>
    </row>
    <row r="4875" spans="1:8" x14ac:dyDescent="0.25">
      <c r="A4875" s="43">
        <v>2023</v>
      </c>
      <c r="B4875">
        <v>4</v>
      </c>
      <c r="C4875">
        <v>1</v>
      </c>
      <c r="D4875">
        <v>1</v>
      </c>
      <c r="E4875">
        <v>1</v>
      </c>
      <c r="F4875">
        <v>1</v>
      </c>
      <c r="G4875">
        <v>1</v>
      </c>
      <c r="H4875" s="36">
        <v>2</v>
      </c>
    </row>
    <row r="4876" spans="1:8" x14ac:dyDescent="0.25">
      <c r="A4876" s="43">
        <v>2018</v>
      </c>
      <c r="B4876">
        <v>3</v>
      </c>
      <c r="C4876">
        <v>1</v>
      </c>
      <c r="D4876">
        <v>0.39</v>
      </c>
      <c r="E4876">
        <v>1</v>
      </c>
      <c r="F4876">
        <v>1</v>
      </c>
      <c r="G4876">
        <v>2</v>
      </c>
      <c r="H4876" s="36">
        <v>2</v>
      </c>
    </row>
    <row r="4877" spans="1:8" x14ac:dyDescent="0.25">
      <c r="A4877" s="43">
        <v>2022</v>
      </c>
      <c r="B4877">
        <v>4</v>
      </c>
      <c r="C4877">
        <v>1</v>
      </c>
      <c r="D4877">
        <v>1</v>
      </c>
      <c r="E4877">
        <v>2</v>
      </c>
      <c r="F4877">
        <v>1</v>
      </c>
      <c r="G4877">
        <v>1</v>
      </c>
      <c r="H4877" s="36">
        <v>2</v>
      </c>
    </row>
    <row r="4878" spans="1:8" x14ac:dyDescent="0.25">
      <c r="A4878" s="43">
        <v>2020</v>
      </c>
      <c r="B4878">
        <v>2</v>
      </c>
      <c r="C4878">
        <v>0.08</v>
      </c>
      <c r="D4878">
        <v>0</v>
      </c>
      <c r="E4878">
        <v>1</v>
      </c>
      <c r="F4878">
        <v>1</v>
      </c>
      <c r="G4878">
        <v>3</v>
      </c>
      <c r="H4878" s="36">
        <v>2</v>
      </c>
    </row>
    <row r="4879" spans="1:8" x14ac:dyDescent="0.25">
      <c r="A4879" s="43">
        <v>2011</v>
      </c>
      <c r="B4879">
        <v>1</v>
      </c>
      <c r="C4879">
        <v>1</v>
      </c>
      <c r="D4879">
        <v>0.04</v>
      </c>
      <c r="E4879">
        <v>1</v>
      </c>
      <c r="F4879">
        <v>2</v>
      </c>
      <c r="G4879">
        <v>3</v>
      </c>
      <c r="H4879" s="36">
        <v>2</v>
      </c>
    </row>
    <row r="4880" spans="1:8" x14ac:dyDescent="0.25">
      <c r="A4880" s="43">
        <v>2016</v>
      </c>
      <c r="B4880">
        <v>3</v>
      </c>
      <c r="C4880">
        <v>1</v>
      </c>
      <c r="D4880">
        <v>1</v>
      </c>
      <c r="E4880">
        <v>2</v>
      </c>
      <c r="F4880">
        <v>1</v>
      </c>
      <c r="G4880">
        <v>2</v>
      </c>
      <c r="H4880" s="36">
        <v>2</v>
      </c>
    </row>
    <row r="4881" spans="1:8" x14ac:dyDescent="0.25">
      <c r="A4881" s="43">
        <v>2021</v>
      </c>
      <c r="B4881">
        <v>3</v>
      </c>
      <c r="C4881">
        <v>1</v>
      </c>
      <c r="D4881">
        <v>0.93</v>
      </c>
      <c r="E4881">
        <v>2</v>
      </c>
      <c r="F4881">
        <v>2</v>
      </c>
      <c r="G4881">
        <v>2</v>
      </c>
      <c r="H4881" s="36">
        <v>2</v>
      </c>
    </row>
    <row r="4882" spans="1:8" x14ac:dyDescent="0.25">
      <c r="A4882" s="43">
        <v>2023</v>
      </c>
      <c r="B4882">
        <v>3</v>
      </c>
      <c r="C4882">
        <v>0.81</v>
      </c>
      <c r="D4882">
        <v>0.56000000000000005</v>
      </c>
      <c r="E4882">
        <v>1</v>
      </c>
      <c r="F4882">
        <v>2</v>
      </c>
      <c r="G4882">
        <v>2</v>
      </c>
      <c r="H4882" s="36">
        <v>2</v>
      </c>
    </row>
    <row r="4883" spans="1:8" x14ac:dyDescent="0.25">
      <c r="A4883" s="43">
        <v>2023</v>
      </c>
      <c r="B4883">
        <v>2</v>
      </c>
      <c r="C4883">
        <v>0.33</v>
      </c>
      <c r="D4883">
        <v>0</v>
      </c>
      <c r="E4883">
        <v>1</v>
      </c>
      <c r="F4883">
        <v>2</v>
      </c>
      <c r="G4883">
        <v>3</v>
      </c>
      <c r="H4883" s="36">
        <v>2</v>
      </c>
    </row>
    <row r="4884" spans="1:8" x14ac:dyDescent="0.25">
      <c r="A4884" s="43">
        <v>2020</v>
      </c>
      <c r="B4884">
        <v>4</v>
      </c>
      <c r="C4884">
        <v>1</v>
      </c>
      <c r="D4884">
        <v>1</v>
      </c>
      <c r="E4884">
        <v>2</v>
      </c>
      <c r="F4884">
        <v>2</v>
      </c>
      <c r="G4884">
        <v>2</v>
      </c>
      <c r="H4884" s="36">
        <v>2</v>
      </c>
    </row>
    <row r="4885" spans="1:8" x14ac:dyDescent="0.25">
      <c r="A4885" s="43">
        <v>2017</v>
      </c>
      <c r="B4885">
        <v>3</v>
      </c>
      <c r="C4885">
        <v>1</v>
      </c>
      <c r="D4885">
        <v>0.71</v>
      </c>
      <c r="E4885">
        <v>1</v>
      </c>
      <c r="F4885">
        <v>2</v>
      </c>
      <c r="G4885">
        <v>23</v>
      </c>
      <c r="H4885" s="36">
        <v>2</v>
      </c>
    </row>
    <row r="4886" spans="1:8" x14ac:dyDescent="0.25">
      <c r="A4886" s="43">
        <v>2023</v>
      </c>
      <c r="B4886">
        <v>4</v>
      </c>
      <c r="C4886">
        <v>1</v>
      </c>
      <c r="D4886">
        <v>0.98</v>
      </c>
      <c r="E4886">
        <v>1</v>
      </c>
      <c r="F4886">
        <v>80</v>
      </c>
      <c r="G4886">
        <v>89</v>
      </c>
      <c r="H4886" s="36">
        <v>2</v>
      </c>
    </row>
    <row r="4887" spans="1:8" x14ac:dyDescent="0.25">
      <c r="A4887" s="43">
        <v>2022</v>
      </c>
      <c r="B4887">
        <v>2</v>
      </c>
      <c r="C4887">
        <v>0</v>
      </c>
      <c r="D4887">
        <v>0</v>
      </c>
      <c r="E4887">
        <v>1</v>
      </c>
      <c r="F4887">
        <v>1</v>
      </c>
      <c r="G4887">
        <v>1</v>
      </c>
      <c r="H4887" s="36">
        <v>2</v>
      </c>
    </row>
    <row r="4888" spans="1:8" x14ac:dyDescent="0.25">
      <c r="A4888" s="43">
        <v>2019</v>
      </c>
      <c r="B4888">
        <v>4</v>
      </c>
      <c r="C4888">
        <v>1</v>
      </c>
      <c r="D4888">
        <v>1</v>
      </c>
      <c r="E4888">
        <v>2</v>
      </c>
      <c r="F4888">
        <v>4</v>
      </c>
      <c r="G4888">
        <v>4</v>
      </c>
      <c r="H4888" s="36">
        <v>2</v>
      </c>
    </row>
    <row r="4889" spans="1:8" x14ac:dyDescent="0.25">
      <c r="A4889" s="43">
        <v>2023</v>
      </c>
      <c r="B4889">
        <v>4</v>
      </c>
      <c r="C4889">
        <v>1</v>
      </c>
      <c r="D4889">
        <v>0.98</v>
      </c>
      <c r="E4889">
        <v>2</v>
      </c>
      <c r="F4889">
        <v>1</v>
      </c>
      <c r="G4889">
        <v>1</v>
      </c>
      <c r="H4889" s="36">
        <v>2</v>
      </c>
    </row>
    <row r="4890" spans="1:8" x14ac:dyDescent="0.25">
      <c r="A4890" s="43">
        <v>2018</v>
      </c>
      <c r="B4890">
        <v>4</v>
      </c>
      <c r="C4890">
        <v>1</v>
      </c>
      <c r="D4890">
        <v>0.9</v>
      </c>
      <c r="E4890">
        <v>1</v>
      </c>
      <c r="F4890">
        <v>1</v>
      </c>
      <c r="G4890">
        <v>2</v>
      </c>
      <c r="H4890" s="36">
        <v>2</v>
      </c>
    </row>
    <row r="4891" spans="1:8" x14ac:dyDescent="0.25">
      <c r="A4891" s="43">
        <v>2023</v>
      </c>
      <c r="B4891">
        <v>4</v>
      </c>
      <c r="C4891">
        <v>1</v>
      </c>
      <c r="D4891">
        <v>0.98</v>
      </c>
      <c r="E4891">
        <v>1</v>
      </c>
      <c r="F4891">
        <v>1</v>
      </c>
      <c r="G4891">
        <v>2</v>
      </c>
      <c r="H4891" s="36">
        <v>2</v>
      </c>
    </row>
    <row r="4892" spans="1:8" x14ac:dyDescent="0.25">
      <c r="A4892" s="43">
        <v>2023</v>
      </c>
      <c r="B4892">
        <v>4</v>
      </c>
      <c r="C4892">
        <v>1</v>
      </c>
      <c r="D4892">
        <v>1</v>
      </c>
      <c r="E4892">
        <v>1</v>
      </c>
      <c r="F4892">
        <v>3</v>
      </c>
      <c r="G4892">
        <v>5</v>
      </c>
      <c r="H4892" s="36">
        <v>2</v>
      </c>
    </row>
    <row r="4893" spans="1:8" x14ac:dyDescent="0.25">
      <c r="A4893" s="43">
        <v>2023</v>
      </c>
      <c r="B4893">
        <v>4</v>
      </c>
      <c r="C4893">
        <v>1</v>
      </c>
      <c r="D4893">
        <v>0.96</v>
      </c>
      <c r="E4893">
        <v>2</v>
      </c>
      <c r="F4893">
        <v>2</v>
      </c>
      <c r="G4893">
        <v>2</v>
      </c>
      <c r="H4893" s="36">
        <v>2</v>
      </c>
    </row>
    <row r="4894" spans="1:8" x14ac:dyDescent="0.25">
      <c r="A4894" s="43">
        <v>2023</v>
      </c>
      <c r="B4894">
        <v>4</v>
      </c>
      <c r="C4894">
        <v>1</v>
      </c>
      <c r="D4894">
        <v>1</v>
      </c>
      <c r="E4894">
        <v>1</v>
      </c>
      <c r="F4894">
        <v>35</v>
      </c>
      <c r="G4894">
        <v>37</v>
      </c>
      <c r="H4894" s="36">
        <v>2</v>
      </c>
    </row>
    <row r="4895" spans="1:8" x14ac:dyDescent="0.25">
      <c r="A4895" s="43">
        <v>2023</v>
      </c>
      <c r="B4895">
        <v>4</v>
      </c>
      <c r="C4895">
        <v>1</v>
      </c>
      <c r="D4895">
        <v>0.99</v>
      </c>
      <c r="E4895">
        <v>1</v>
      </c>
      <c r="F4895">
        <v>4</v>
      </c>
      <c r="G4895">
        <v>4</v>
      </c>
      <c r="H4895" s="36">
        <v>2</v>
      </c>
    </row>
    <row r="4896" spans="1:8" x14ac:dyDescent="0.25">
      <c r="A4896" s="43">
        <v>2015</v>
      </c>
      <c r="B4896">
        <v>1</v>
      </c>
      <c r="C4896">
        <v>1</v>
      </c>
      <c r="D4896">
        <v>0.95</v>
      </c>
      <c r="E4896">
        <v>1</v>
      </c>
      <c r="F4896">
        <v>1</v>
      </c>
      <c r="G4896">
        <v>1</v>
      </c>
      <c r="H4896" s="36">
        <v>2</v>
      </c>
    </row>
    <row r="4897" spans="1:8" x14ac:dyDescent="0.25">
      <c r="A4897" s="43">
        <v>2023</v>
      </c>
      <c r="B4897">
        <v>4</v>
      </c>
      <c r="C4897">
        <v>0.8</v>
      </c>
      <c r="D4897">
        <v>0.98</v>
      </c>
      <c r="E4897">
        <v>1</v>
      </c>
      <c r="F4897">
        <v>3</v>
      </c>
      <c r="G4897">
        <v>3</v>
      </c>
      <c r="H4897" s="36">
        <v>2</v>
      </c>
    </row>
    <row r="4898" spans="1:8" x14ac:dyDescent="0.25">
      <c r="A4898" s="43">
        <v>2023</v>
      </c>
      <c r="B4898">
        <v>0</v>
      </c>
      <c r="D4898">
        <v>0.93</v>
      </c>
      <c r="E4898">
        <v>2</v>
      </c>
      <c r="F4898">
        <v>1</v>
      </c>
      <c r="G4898">
        <v>1</v>
      </c>
      <c r="H4898" s="36">
        <v>2</v>
      </c>
    </row>
    <row r="4899" spans="1:8" x14ac:dyDescent="0.25">
      <c r="A4899" s="43">
        <v>2018</v>
      </c>
      <c r="B4899">
        <v>4</v>
      </c>
      <c r="C4899">
        <v>1</v>
      </c>
      <c r="D4899">
        <v>1</v>
      </c>
      <c r="E4899">
        <v>2</v>
      </c>
      <c r="F4899">
        <v>1</v>
      </c>
      <c r="G4899">
        <v>1</v>
      </c>
      <c r="H4899" s="36">
        <v>2</v>
      </c>
    </row>
    <row r="4900" spans="1:8" x14ac:dyDescent="0.25">
      <c r="A4900" s="43">
        <v>2022</v>
      </c>
      <c r="B4900">
        <v>4</v>
      </c>
      <c r="C4900">
        <v>0.96</v>
      </c>
      <c r="D4900">
        <v>0.98</v>
      </c>
      <c r="E4900">
        <v>1</v>
      </c>
      <c r="F4900">
        <v>2</v>
      </c>
      <c r="G4900">
        <v>2</v>
      </c>
      <c r="H4900" s="36">
        <v>2</v>
      </c>
    </row>
    <row r="4901" spans="1:8" x14ac:dyDescent="0.25">
      <c r="A4901" s="43">
        <v>2023</v>
      </c>
      <c r="B4901">
        <v>4</v>
      </c>
      <c r="C4901">
        <v>0.86</v>
      </c>
      <c r="D4901">
        <v>0.71</v>
      </c>
      <c r="E4901">
        <v>1</v>
      </c>
      <c r="F4901">
        <v>1</v>
      </c>
      <c r="G4901">
        <v>1</v>
      </c>
      <c r="H4901" s="36">
        <v>2</v>
      </c>
    </row>
    <row r="4902" spans="1:8" x14ac:dyDescent="0.25">
      <c r="A4902" s="43">
        <v>2023</v>
      </c>
      <c r="B4902">
        <v>4</v>
      </c>
      <c r="C4902">
        <v>1</v>
      </c>
      <c r="D4902">
        <v>1</v>
      </c>
      <c r="E4902">
        <v>1</v>
      </c>
      <c r="F4902">
        <v>1</v>
      </c>
      <c r="G4902">
        <v>1</v>
      </c>
      <c r="H4902" s="36">
        <v>2</v>
      </c>
    </row>
    <row r="4903" spans="1:8" x14ac:dyDescent="0.25">
      <c r="A4903" s="43">
        <v>2023</v>
      </c>
      <c r="B4903">
        <v>4</v>
      </c>
      <c r="C4903">
        <v>1</v>
      </c>
      <c r="D4903">
        <v>1</v>
      </c>
      <c r="E4903">
        <v>1</v>
      </c>
      <c r="F4903">
        <v>1</v>
      </c>
      <c r="G4903">
        <v>1</v>
      </c>
      <c r="H4903" s="36">
        <v>2</v>
      </c>
    </row>
    <row r="4904" spans="1:8" x14ac:dyDescent="0.25">
      <c r="A4904" s="43">
        <v>2023</v>
      </c>
      <c r="B4904">
        <v>4</v>
      </c>
      <c r="C4904">
        <v>1</v>
      </c>
      <c r="D4904">
        <v>1</v>
      </c>
      <c r="E4904">
        <v>1</v>
      </c>
      <c r="F4904">
        <v>1</v>
      </c>
      <c r="G4904">
        <v>1</v>
      </c>
      <c r="H4904" s="36">
        <v>2</v>
      </c>
    </row>
    <row r="4905" spans="1:8" x14ac:dyDescent="0.25">
      <c r="A4905" s="43">
        <v>2015</v>
      </c>
      <c r="B4905">
        <v>1</v>
      </c>
      <c r="C4905">
        <v>1</v>
      </c>
      <c r="E4905">
        <v>1</v>
      </c>
      <c r="F4905">
        <v>1</v>
      </c>
      <c r="G4905">
        <v>1</v>
      </c>
      <c r="H4905" s="36">
        <v>2</v>
      </c>
    </row>
    <row r="4906" spans="1:8" x14ac:dyDescent="0.25">
      <c r="A4906" s="43">
        <v>2013</v>
      </c>
      <c r="B4906">
        <v>4</v>
      </c>
      <c r="C4906">
        <v>1</v>
      </c>
      <c r="D4906">
        <v>1</v>
      </c>
      <c r="E4906">
        <v>2</v>
      </c>
      <c r="F4906">
        <v>1</v>
      </c>
      <c r="G4906">
        <v>1</v>
      </c>
      <c r="H4906" s="36">
        <v>2</v>
      </c>
    </row>
    <row r="4907" spans="1:8" x14ac:dyDescent="0.25">
      <c r="A4907" s="43">
        <v>2023</v>
      </c>
      <c r="B4907">
        <v>4</v>
      </c>
      <c r="C4907">
        <v>1</v>
      </c>
      <c r="D4907">
        <v>1</v>
      </c>
      <c r="E4907">
        <v>2</v>
      </c>
      <c r="F4907">
        <v>1</v>
      </c>
      <c r="G4907">
        <v>1</v>
      </c>
      <c r="H4907" s="36">
        <v>2</v>
      </c>
    </row>
    <row r="4908" spans="1:8" x14ac:dyDescent="0.25">
      <c r="A4908" s="43">
        <v>2019</v>
      </c>
      <c r="B4908">
        <v>4</v>
      </c>
      <c r="C4908">
        <v>1</v>
      </c>
      <c r="D4908">
        <v>0.61</v>
      </c>
      <c r="E4908">
        <v>1</v>
      </c>
      <c r="F4908">
        <v>1</v>
      </c>
      <c r="G4908">
        <v>1</v>
      </c>
      <c r="H4908" s="36">
        <v>2</v>
      </c>
    </row>
    <row r="4909" spans="1:8" x14ac:dyDescent="0.25">
      <c r="A4909" s="43">
        <v>2018</v>
      </c>
      <c r="B4909">
        <v>4</v>
      </c>
      <c r="C4909">
        <v>1</v>
      </c>
      <c r="D4909">
        <v>1</v>
      </c>
      <c r="E4909">
        <v>1</v>
      </c>
      <c r="F4909">
        <v>3</v>
      </c>
      <c r="G4909">
        <v>3</v>
      </c>
      <c r="H4909" s="36">
        <v>2</v>
      </c>
    </row>
    <row r="4910" spans="1:8" x14ac:dyDescent="0.25">
      <c r="A4910" s="43">
        <v>2023</v>
      </c>
      <c r="B4910">
        <v>4</v>
      </c>
      <c r="C4910">
        <v>1</v>
      </c>
      <c r="D4910">
        <v>1</v>
      </c>
      <c r="E4910">
        <v>1</v>
      </c>
      <c r="F4910">
        <v>3</v>
      </c>
      <c r="G4910">
        <v>5</v>
      </c>
      <c r="H4910" s="36">
        <v>2</v>
      </c>
    </row>
    <row r="4911" spans="1:8" x14ac:dyDescent="0.25">
      <c r="A4911" s="43">
        <v>2023</v>
      </c>
      <c r="B4911">
        <v>4</v>
      </c>
      <c r="C4911">
        <v>1</v>
      </c>
      <c r="D4911">
        <v>1</v>
      </c>
      <c r="E4911">
        <v>2</v>
      </c>
      <c r="F4911">
        <v>1</v>
      </c>
      <c r="G4911">
        <v>1</v>
      </c>
      <c r="H4911" s="36">
        <v>2</v>
      </c>
    </row>
    <row r="4912" spans="1:8" x14ac:dyDescent="0.25">
      <c r="A4912" s="43">
        <v>2023</v>
      </c>
      <c r="B4912">
        <v>3</v>
      </c>
      <c r="C4912">
        <v>0.6</v>
      </c>
      <c r="D4912">
        <v>0</v>
      </c>
      <c r="E4912">
        <v>1</v>
      </c>
      <c r="F4912">
        <v>1</v>
      </c>
      <c r="G4912">
        <v>1</v>
      </c>
      <c r="H4912" s="36">
        <v>2</v>
      </c>
    </row>
    <row r="4913" spans="1:8" x14ac:dyDescent="0.25">
      <c r="A4913" s="43">
        <v>2021</v>
      </c>
      <c r="B4913">
        <v>4</v>
      </c>
      <c r="C4913">
        <v>1</v>
      </c>
      <c r="D4913">
        <v>1</v>
      </c>
      <c r="E4913">
        <v>0</v>
      </c>
      <c r="F4913">
        <v>8</v>
      </c>
      <c r="G4913">
        <v>12</v>
      </c>
      <c r="H4913" s="36">
        <v>2</v>
      </c>
    </row>
    <row r="4914" spans="1:8" x14ac:dyDescent="0.25">
      <c r="A4914" s="43">
        <v>2019</v>
      </c>
      <c r="B4914">
        <v>4</v>
      </c>
      <c r="C4914">
        <v>1</v>
      </c>
      <c r="D4914">
        <v>1</v>
      </c>
      <c r="E4914">
        <v>1</v>
      </c>
      <c r="F4914">
        <v>6</v>
      </c>
      <c r="G4914">
        <v>6</v>
      </c>
      <c r="H4914" s="36">
        <v>2</v>
      </c>
    </row>
    <row r="4915" spans="1:8" x14ac:dyDescent="0.25">
      <c r="A4915" s="43">
        <v>2018</v>
      </c>
      <c r="B4915">
        <v>4</v>
      </c>
      <c r="C4915">
        <v>1</v>
      </c>
      <c r="D4915">
        <v>1</v>
      </c>
      <c r="E4915">
        <v>1</v>
      </c>
      <c r="F4915">
        <v>94</v>
      </c>
      <c r="G4915">
        <v>96</v>
      </c>
      <c r="H4915" s="36">
        <v>2</v>
      </c>
    </row>
    <row r="4916" spans="1:8" x14ac:dyDescent="0.25">
      <c r="A4916" s="43">
        <v>2023</v>
      </c>
      <c r="B4916">
        <v>4</v>
      </c>
      <c r="C4916">
        <v>1</v>
      </c>
      <c r="D4916">
        <v>1</v>
      </c>
      <c r="E4916">
        <v>1</v>
      </c>
      <c r="F4916">
        <v>2</v>
      </c>
      <c r="G4916">
        <v>2</v>
      </c>
      <c r="H4916" s="36">
        <v>2</v>
      </c>
    </row>
    <row r="4917" spans="1:8" x14ac:dyDescent="0.25">
      <c r="A4917" s="43">
        <v>2023</v>
      </c>
      <c r="B4917">
        <v>4</v>
      </c>
      <c r="C4917">
        <v>1</v>
      </c>
      <c r="D4917">
        <v>1</v>
      </c>
      <c r="E4917">
        <v>1</v>
      </c>
      <c r="F4917">
        <v>8</v>
      </c>
      <c r="G4917">
        <v>8</v>
      </c>
      <c r="H4917" s="36">
        <v>2</v>
      </c>
    </row>
    <row r="4918" spans="1:8" x14ac:dyDescent="0.25">
      <c r="A4918" s="43">
        <v>2023</v>
      </c>
      <c r="B4918">
        <v>1</v>
      </c>
      <c r="C4918">
        <v>0.9</v>
      </c>
      <c r="D4918">
        <v>0.43</v>
      </c>
      <c r="E4918">
        <v>1</v>
      </c>
      <c r="F4918">
        <v>1</v>
      </c>
      <c r="G4918">
        <v>1</v>
      </c>
      <c r="H4918" s="36">
        <v>2</v>
      </c>
    </row>
    <row r="4919" spans="1:8" x14ac:dyDescent="0.25">
      <c r="A4919" s="43">
        <v>2016</v>
      </c>
      <c r="B4919">
        <v>4</v>
      </c>
      <c r="C4919">
        <v>1</v>
      </c>
      <c r="D4919">
        <v>0.97</v>
      </c>
      <c r="E4919">
        <v>1</v>
      </c>
      <c r="F4919">
        <v>2</v>
      </c>
      <c r="G4919">
        <v>2</v>
      </c>
      <c r="H4919" s="36">
        <v>2</v>
      </c>
    </row>
    <row r="4920" spans="1:8" x14ac:dyDescent="0.25">
      <c r="A4920" s="43">
        <v>2022</v>
      </c>
      <c r="B4920">
        <v>4</v>
      </c>
      <c r="C4920">
        <v>1</v>
      </c>
      <c r="D4920">
        <v>0.86</v>
      </c>
      <c r="E4920">
        <v>0</v>
      </c>
      <c r="F4920">
        <v>4</v>
      </c>
      <c r="G4920">
        <v>5</v>
      </c>
      <c r="H4920" s="36">
        <v>2</v>
      </c>
    </row>
    <row r="4921" spans="1:8" x14ac:dyDescent="0.25">
      <c r="A4921" s="43">
        <v>2023</v>
      </c>
      <c r="B4921">
        <v>2</v>
      </c>
      <c r="C4921">
        <v>0</v>
      </c>
      <c r="D4921">
        <v>0</v>
      </c>
      <c r="E4921">
        <v>1</v>
      </c>
      <c r="F4921">
        <v>1</v>
      </c>
      <c r="G4921">
        <v>3</v>
      </c>
      <c r="H4921" s="36">
        <v>2</v>
      </c>
    </row>
    <row r="4922" spans="1:8" x14ac:dyDescent="0.25">
      <c r="A4922" s="43">
        <v>2023</v>
      </c>
      <c r="B4922">
        <v>0</v>
      </c>
      <c r="E4922">
        <v>2</v>
      </c>
      <c r="F4922">
        <v>2</v>
      </c>
      <c r="G4922">
        <v>8</v>
      </c>
      <c r="H4922" s="36">
        <v>2</v>
      </c>
    </row>
    <row r="4923" spans="1:8" x14ac:dyDescent="0.25">
      <c r="A4923" s="43">
        <v>2015</v>
      </c>
      <c r="B4923">
        <v>1</v>
      </c>
      <c r="C4923">
        <v>0.66</v>
      </c>
      <c r="D4923">
        <v>0.66</v>
      </c>
      <c r="E4923">
        <v>1</v>
      </c>
      <c r="F4923">
        <v>32</v>
      </c>
      <c r="G4923">
        <v>100</v>
      </c>
      <c r="H4923" s="36">
        <v>2</v>
      </c>
    </row>
    <row r="4924" spans="1:8" x14ac:dyDescent="0.25">
      <c r="A4924" s="43">
        <v>2018</v>
      </c>
      <c r="B4924">
        <v>2</v>
      </c>
      <c r="C4924">
        <v>0</v>
      </c>
      <c r="D4924">
        <v>0.1</v>
      </c>
      <c r="E4924">
        <v>1</v>
      </c>
      <c r="F4924">
        <v>2</v>
      </c>
      <c r="G4924">
        <v>2</v>
      </c>
      <c r="H4924" s="36">
        <v>2</v>
      </c>
    </row>
    <row r="4925" spans="1:8" x14ac:dyDescent="0.25">
      <c r="A4925" s="43">
        <v>2023</v>
      </c>
      <c r="B4925">
        <v>4</v>
      </c>
      <c r="C4925">
        <v>1</v>
      </c>
      <c r="D4925">
        <v>0.99</v>
      </c>
      <c r="E4925">
        <v>1</v>
      </c>
      <c r="F4925">
        <v>2</v>
      </c>
      <c r="G4925">
        <v>3</v>
      </c>
      <c r="H4925" s="36">
        <v>2</v>
      </c>
    </row>
    <row r="4926" spans="1:8" x14ac:dyDescent="0.25">
      <c r="A4926" s="43">
        <v>2023</v>
      </c>
      <c r="B4926">
        <v>4</v>
      </c>
      <c r="C4926">
        <v>1</v>
      </c>
      <c r="D4926">
        <v>0.71</v>
      </c>
      <c r="E4926">
        <v>1</v>
      </c>
      <c r="F4926">
        <v>5</v>
      </c>
      <c r="G4926">
        <v>5</v>
      </c>
      <c r="H4926" s="36">
        <v>2</v>
      </c>
    </row>
    <row r="4927" spans="1:8" x14ac:dyDescent="0.25">
      <c r="A4927" s="43">
        <v>2023</v>
      </c>
      <c r="B4927">
        <v>4</v>
      </c>
      <c r="C4927">
        <v>1</v>
      </c>
      <c r="D4927">
        <v>0.96</v>
      </c>
      <c r="E4927">
        <v>2</v>
      </c>
      <c r="F4927">
        <v>2</v>
      </c>
      <c r="G4927">
        <v>2</v>
      </c>
      <c r="H4927" s="36">
        <v>2</v>
      </c>
    </row>
    <row r="4928" spans="1:8" x14ac:dyDescent="0.25">
      <c r="A4928" s="43">
        <v>2017</v>
      </c>
      <c r="B4928">
        <v>0</v>
      </c>
      <c r="E4928">
        <v>1</v>
      </c>
      <c r="F4928">
        <v>1</v>
      </c>
      <c r="G4928">
        <v>1</v>
      </c>
      <c r="H4928" s="36">
        <v>2</v>
      </c>
    </row>
    <row r="4929" spans="1:8" x14ac:dyDescent="0.25">
      <c r="A4929" s="43">
        <v>2017</v>
      </c>
      <c r="B4929">
        <v>4</v>
      </c>
      <c r="C4929">
        <v>1</v>
      </c>
      <c r="D4929">
        <v>0.88</v>
      </c>
      <c r="E4929">
        <v>2</v>
      </c>
      <c r="F4929">
        <v>1</v>
      </c>
      <c r="G4929">
        <v>1</v>
      </c>
      <c r="H4929" s="36">
        <v>2</v>
      </c>
    </row>
    <row r="4930" spans="1:8" x14ac:dyDescent="0.25">
      <c r="A4930" s="43">
        <v>2020</v>
      </c>
      <c r="B4930">
        <v>4</v>
      </c>
      <c r="C4930">
        <v>1</v>
      </c>
      <c r="D4930">
        <v>0.95</v>
      </c>
      <c r="E4930">
        <v>1</v>
      </c>
      <c r="F4930">
        <v>1</v>
      </c>
      <c r="G4930">
        <v>1</v>
      </c>
      <c r="H4930" s="36">
        <v>2</v>
      </c>
    </row>
    <row r="4931" spans="1:8" x14ac:dyDescent="0.25">
      <c r="A4931" s="43">
        <v>2023</v>
      </c>
      <c r="B4931">
        <v>4</v>
      </c>
      <c r="C4931">
        <v>0.99</v>
      </c>
      <c r="D4931">
        <v>1</v>
      </c>
      <c r="E4931">
        <v>1</v>
      </c>
      <c r="F4931">
        <v>48</v>
      </c>
      <c r="G4931">
        <v>48</v>
      </c>
      <c r="H4931" s="36">
        <v>2</v>
      </c>
    </row>
    <row r="4932" spans="1:8" x14ac:dyDescent="0.25">
      <c r="A4932" s="43">
        <v>2023</v>
      </c>
      <c r="B4932">
        <v>3</v>
      </c>
      <c r="C4932">
        <v>1</v>
      </c>
      <c r="D4932">
        <v>0.33</v>
      </c>
      <c r="E4932">
        <v>1</v>
      </c>
      <c r="F4932">
        <v>1</v>
      </c>
      <c r="G4932">
        <v>1</v>
      </c>
      <c r="H4932" s="36">
        <v>2</v>
      </c>
    </row>
    <row r="4933" spans="1:8" x14ac:dyDescent="0.25">
      <c r="A4933" s="43">
        <v>2022</v>
      </c>
      <c r="B4933">
        <v>4</v>
      </c>
      <c r="C4933">
        <v>1</v>
      </c>
      <c r="D4933">
        <v>1</v>
      </c>
      <c r="E4933">
        <v>2</v>
      </c>
      <c r="F4933">
        <v>2</v>
      </c>
      <c r="G4933">
        <v>2</v>
      </c>
      <c r="H4933" s="36">
        <v>2</v>
      </c>
    </row>
    <row r="4934" spans="1:8" x14ac:dyDescent="0.25">
      <c r="A4934" s="43">
        <v>2023</v>
      </c>
      <c r="B4934">
        <v>4</v>
      </c>
      <c r="C4934">
        <v>1</v>
      </c>
      <c r="D4934">
        <v>0.99</v>
      </c>
      <c r="E4934">
        <v>2</v>
      </c>
      <c r="F4934">
        <v>2</v>
      </c>
      <c r="G4934">
        <v>2</v>
      </c>
      <c r="H4934" s="36">
        <v>2</v>
      </c>
    </row>
    <row r="4935" spans="1:8" x14ac:dyDescent="0.25">
      <c r="A4935" s="43">
        <v>2019</v>
      </c>
      <c r="B4935">
        <v>0</v>
      </c>
      <c r="D4935">
        <v>0</v>
      </c>
      <c r="E4935">
        <v>1</v>
      </c>
      <c r="F4935">
        <v>1</v>
      </c>
      <c r="G4935">
        <v>1</v>
      </c>
      <c r="H4935" s="36">
        <v>2</v>
      </c>
    </row>
    <row r="4936" spans="1:8" x14ac:dyDescent="0.25">
      <c r="A4936" s="43">
        <v>2014</v>
      </c>
      <c r="B4936">
        <v>3</v>
      </c>
      <c r="C4936">
        <v>1</v>
      </c>
      <c r="D4936">
        <v>0.42</v>
      </c>
      <c r="E4936">
        <v>2</v>
      </c>
      <c r="F4936">
        <v>1</v>
      </c>
      <c r="G4936">
        <v>3</v>
      </c>
      <c r="H4936" s="36">
        <v>2</v>
      </c>
    </row>
    <row r="4937" spans="1:8" x14ac:dyDescent="0.25">
      <c r="A4937" s="43">
        <v>2021</v>
      </c>
      <c r="B4937">
        <v>4</v>
      </c>
      <c r="C4937">
        <v>1</v>
      </c>
      <c r="D4937">
        <v>0.97</v>
      </c>
      <c r="E4937">
        <v>2</v>
      </c>
      <c r="F4937">
        <v>1</v>
      </c>
      <c r="G4937">
        <v>1</v>
      </c>
      <c r="H4937" s="36">
        <v>2</v>
      </c>
    </row>
    <row r="4938" spans="1:8" x14ac:dyDescent="0.25">
      <c r="A4938" s="43">
        <v>2023</v>
      </c>
      <c r="B4938">
        <v>4</v>
      </c>
      <c r="C4938">
        <v>1</v>
      </c>
      <c r="D4938">
        <v>0.99</v>
      </c>
      <c r="E4938">
        <v>1</v>
      </c>
      <c r="F4938">
        <v>46</v>
      </c>
      <c r="G4938">
        <v>50</v>
      </c>
      <c r="H4938" s="36">
        <v>2</v>
      </c>
    </row>
    <row r="4939" spans="1:8" x14ac:dyDescent="0.25">
      <c r="A4939" s="43">
        <v>2023</v>
      </c>
      <c r="B4939">
        <v>4</v>
      </c>
      <c r="C4939">
        <v>0.97</v>
      </c>
      <c r="D4939">
        <v>0.99</v>
      </c>
      <c r="E4939">
        <v>1</v>
      </c>
      <c r="F4939">
        <v>2</v>
      </c>
      <c r="G4939">
        <v>2</v>
      </c>
      <c r="H4939" s="36">
        <v>2</v>
      </c>
    </row>
    <row r="4940" spans="1:8" x14ac:dyDescent="0.25">
      <c r="A4940" s="43">
        <v>2019</v>
      </c>
      <c r="B4940">
        <v>4</v>
      </c>
      <c r="C4940">
        <v>1</v>
      </c>
      <c r="D4940">
        <v>0.97</v>
      </c>
      <c r="E4940">
        <v>2</v>
      </c>
      <c r="F4940">
        <v>2</v>
      </c>
      <c r="G4940">
        <v>2</v>
      </c>
      <c r="H4940" s="36">
        <v>2</v>
      </c>
    </row>
    <row r="4941" spans="1:8" x14ac:dyDescent="0.25">
      <c r="A4941" s="43">
        <v>2023</v>
      </c>
      <c r="B4941">
        <v>4</v>
      </c>
      <c r="C4941">
        <v>1</v>
      </c>
      <c r="D4941">
        <v>1</v>
      </c>
      <c r="E4941">
        <v>1</v>
      </c>
      <c r="F4941">
        <v>1</v>
      </c>
      <c r="G4941">
        <v>1</v>
      </c>
      <c r="H4941" s="36">
        <v>2</v>
      </c>
    </row>
    <row r="4942" spans="1:8" x14ac:dyDescent="0.25">
      <c r="A4942" s="43">
        <v>2014</v>
      </c>
      <c r="B4942">
        <v>4</v>
      </c>
      <c r="C4942">
        <v>1</v>
      </c>
      <c r="D4942">
        <v>1</v>
      </c>
      <c r="E4942">
        <v>2</v>
      </c>
      <c r="F4942">
        <v>1</v>
      </c>
      <c r="G4942">
        <v>2</v>
      </c>
      <c r="H4942" s="36">
        <v>2</v>
      </c>
    </row>
    <row r="4943" spans="1:8" x14ac:dyDescent="0.25">
      <c r="A4943" s="43">
        <v>2015</v>
      </c>
      <c r="B4943">
        <v>1</v>
      </c>
      <c r="C4943">
        <v>0.5</v>
      </c>
      <c r="D4943">
        <v>0.89</v>
      </c>
      <c r="E4943">
        <v>1</v>
      </c>
      <c r="F4943">
        <v>4</v>
      </c>
      <c r="G4943">
        <v>5</v>
      </c>
      <c r="H4943" s="36">
        <v>2</v>
      </c>
    </row>
    <row r="4944" spans="1:8" x14ac:dyDescent="0.25">
      <c r="A4944" s="43">
        <v>2023</v>
      </c>
      <c r="B4944">
        <v>4</v>
      </c>
      <c r="C4944">
        <v>0.7</v>
      </c>
      <c r="D4944">
        <v>1</v>
      </c>
      <c r="E4944">
        <v>1</v>
      </c>
      <c r="F4944">
        <v>21</v>
      </c>
      <c r="G4944">
        <v>52</v>
      </c>
      <c r="H4944" s="36">
        <v>2</v>
      </c>
    </row>
    <row r="4945" spans="1:8" x14ac:dyDescent="0.25">
      <c r="A4945" s="43">
        <v>2016</v>
      </c>
      <c r="B4945">
        <v>0</v>
      </c>
      <c r="D4945">
        <v>0</v>
      </c>
      <c r="E4945">
        <v>1</v>
      </c>
      <c r="F4945">
        <v>1</v>
      </c>
      <c r="G4945">
        <v>2</v>
      </c>
      <c r="H4945" s="36">
        <v>2</v>
      </c>
    </row>
    <row r="4946" spans="1:8" x14ac:dyDescent="0.25">
      <c r="A4946" s="43">
        <v>2018</v>
      </c>
      <c r="B4946">
        <v>0</v>
      </c>
      <c r="D4946">
        <v>0.67</v>
      </c>
      <c r="E4946">
        <v>1</v>
      </c>
      <c r="F4946">
        <v>1</v>
      </c>
      <c r="G4946">
        <v>1</v>
      </c>
      <c r="H4946" s="36">
        <v>2</v>
      </c>
    </row>
    <row r="4947" spans="1:8" x14ac:dyDescent="0.25">
      <c r="A4947" s="43">
        <v>2016</v>
      </c>
      <c r="B4947">
        <v>1</v>
      </c>
      <c r="C4947">
        <v>0.75</v>
      </c>
      <c r="D4947">
        <v>0.81</v>
      </c>
      <c r="E4947">
        <v>2</v>
      </c>
      <c r="F4947">
        <v>1</v>
      </c>
      <c r="G4947">
        <v>1</v>
      </c>
      <c r="H4947" s="36">
        <v>2</v>
      </c>
    </row>
    <row r="4948" spans="1:8" x14ac:dyDescent="0.25">
      <c r="A4948" s="43">
        <v>2016</v>
      </c>
      <c r="B4948">
        <v>4</v>
      </c>
      <c r="C4948">
        <v>1</v>
      </c>
      <c r="D4948">
        <v>0.86</v>
      </c>
      <c r="E4948">
        <v>2</v>
      </c>
      <c r="F4948">
        <v>1</v>
      </c>
      <c r="G4948">
        <v>1</v>
      </c>
      <c r="H4948" s="36">
        <v>2</v>
      </c>
    </row>
    <row r="4949" spans="1:8" x14ac:dyDescent="0.25">
      <c r="A4949" s="43">
        <v>2016</v>
      </c>
      <c r="B4949">
        <v>1</v>
      </c>
      <c r="C4949">
        <v>1</v>
      </c>
      <c r="D4949">
        <v>0.94</v>
      </c>
      <c r="E4949">
        <v>2</v>
      </c>
      <c r="F4949">
        <v>1</v>
      </c>
      <c r="G4949">
        <v>1</v>
      </c>
      <c r="H4949" s="36">
        <v>2</v>
      </c>
    </row>
    <row r="4950" spans="1:8" x14ac:dyDescent="0.25">
      <c r="A4950" s="43">
        <v>2015</v>
      </c>
      <c r="B4950">
        <v>0</v>
      </c>
      <c r="D4950">
        <v>0.57999999999999996</v>
      </c>
      <c r="E4950">
        <v>1</v>
      </c>
      <c r="F4950">
        <v>1</v>
      </c>
      <c r="G4950">
        <v>4</v>
      </c>
      <c r="H4950" s="36">
        <v>2</v>
      </c>
    </row>
    <row r="4951" spans="1:8" x14ac:dyDescent="0.25">
      <c r="A4951" s="43">
        <v>2022</v>
      </c>
      <c r="B4951">
        <v>4</v>
      </c>
      <c r="C4951">
        <v>1</v>
      </c>
      <c r="D4951">
        <v>0.8</v>
      </c>
      <c r="E4951">
        <v>1</v>
      </c>
      <c r="F4951">
        <v>3</v>
      </c>
      <c r="G4951">
        <v>3</v>
      </c>
      <c r="H4951" s="36">
        <v>2</v>
      </c>
    </row>
    <row r="4952" spans="1:8" x14ac:dyDescent="0.25">
      <c r="A4952" s="43">
        <v>2022</v>
      </c>
      <c r="B4952">
        <v>0</v>
      </c>
      <c r="E4952">
        <v>1</v>
      </c>
      <c r="F4952">
        <v>1</v>
      </c>
      <c r="G4952">
        <v>1</v>
      </c>
      <c r="H4952" s="36">
        <v>2</v>
      </c>
    </row>
    <row r="4953" spans="1:8" x14ac:dyDescent="0.25">
      <c r="A4953" s="43">
        <v>2019</v>
      </c>
      <c r="B4953">
        <v>4</v>
      </c>
      <c r="C4953">
        <v>1</v>
      </c>
      <c r="D4953">
        <v>1</v>
      </c>
      <c r="E4953">
        <v>0</v>
      </c>
      <c r="F4953">
        <v>4</v>
      </c>
      <c r="G4953">
        <v>5</v>
      </c>
      <c r="H4953" s="36">
        <v>2</v>
      </c>
    </row>
    <row r="4954" spans="1:8" x14ac:dyDescent="0.25">
      <c r="A4954" s="43">
        <v>2023</v>
      </c>
      <c r="B4954">
        <v>2</v>
      </c>
      <c r="C4954">
        <v>0</v>
      </c>
      <c r="D4954">
        <v>0.14000000000000001</v>
      </c>
      <c r="E4954">
        <v>1</v>
      </c>
      <c r="F4954">
        <v>2</v>
      </c>
      <c r="G4954">
        <v>3</v>
      </c>
      <c r="H4954" s="36">
        <v>1</v>
      </c>
    </row>
    <row r="4955" spans="1:8" x14ac:dyDescent="0.25">
      <c r="A4955" s="43">
        <v>2017</v>
      </c>
      <c r="B4955">
        <v>4</v>
      </c>
      <c r="C4955">
        <v>1</v>
      </c>
      <c r="D4955">
        <v>0.94</v>
      </c>
      <c r="E4955">
        <v>1</v>
      </c>
      <c r="F4955">
        <v>1</v>
      </c>
      <c r="G4955">
        <v>6</v>
      </c>
      <c r="H4955" s="36">
        <v>2</v>
      </c>
    </row>
    <row r="4956" spans="1:8" x14ac:dyDescent="0.25">
      <c r="A4956" s="43">
        <v>2014</v>
      </c>
      <c r="B4956">
        <v>3</v>
      </c>
      <c r="C4956">
        <v>1</v>
      </c>
      <c r="D4956">
        <v>0.33</v>
      </c>
      <c r="E4956">
        <v>1</v>
      </c>
      <c r="F4956">
        <v>5</v>
      </c>
      <c r="G4956">
        <v>8</v>
      </c>
      <c r="H4956" s="36">
        <v>2</v>
      </c>
    </row>
    <row r="4957" spans="1:8" x14ac:dyDescent="0.25">
      <c r="A4957" s="43">
        <v>2023</v>
      </c>
      <c r="B4957">
        <v>4</v>
      </c>
      <c r="C4957">
        <v>1</v>
      </c>
      <c r="D4957">
        <v>0.45</v>
      </c>
      <c r="E4957">
        <v>1</v>
      </c>
      <c r="F4957">
        <v>4</v>
      </c>
      <c r="G4957">
        <v>4</v>
      </c>
      <c r="H4957" s="36">
        <v>2</v>
      </c>
    </row>
    <row r="4958" spans="1:8" x14ac:dyDescent="0.25">
      <c r="A4958" s="43">
        <v>2015</v>
      </c>
      <c r="B4958">
        <v>3</v>
      </c>
      <c r="C4958">
        <v>1</v>
      </c>
      <c r="D4958">
        <v>0.89</v>
      </c>
      <c r="E4958">
        <v>1</v>
      </c>
      <c r="F4958">
        <v>1</v>
      </c>
      <c r="G4958">
        <v>1</v>
      </c>
      <c r="H4958" s="36">
        <v>2</v>
      </c>
    </row>
    <row r="4959" spans="1:8" x14ac:dyDescent="0.25">
      <c r="A4959" s="43">
        <v>2023</v>
      </c>
      <c r="B4959">
        <v>4</v>
      </c>
      <c r="C4959">
        <v>1</v>
      </c>
      <c r="D4959">
        <v>1</v>
      </c>
      <c r="E4959">
        <v>1</v>
      </c>
      <c r="F4959">
        <v>1</v>
      </c>
      <c r="G4959">
        <v>1</v>
      </c>
      <c r="H4959" s="36">
        <v>2</v>
      </c>
    </row>
    <row r="4960" spans="1:8" x14ac:dyDescent="0.25">
      <c r="A4960" s="43">
        <v>2014</v>
      </c>
      <c r="B4960">
        <v>3</v>
      </c>
      <c r="C4960">
        <v>1</v>
      </c>
      <c r="D4960">
        <v>0.57999999999999996</v>
      </c>
      <c r="E4960">
        <v>2</v>
      </c>
      <c r="F4960">
        <v>1</v>
      </c>
      <c r="G4960">
        <v>5</v>
      </c>
      <c r="H4960" s="36">
        <v>2</v>
      </c>
    </row>
    <row r="4961" spans="1:8" x14ac:dyDescent="0.25">
      <c r="A4961" s="43">
        <v>2016</v>
      </c>
      <c r="B4961">
        <v>4</v>
      </c>
      <c r="C4961">
        <v>1</v>
      </c>
      <c r="D4961">
        <v>0.68</v>
      </c>
      <c r="E4961">
        <v>2</v>
      </c>
      <c r="F4961">
        <v>1</v>
      </c>
      <c r="G4961">
        <v>2</v>
      </c>
      <c r="H4961" s="36">
        <v>2</v>
      </c>
    </row>
    <row r="4962" spans="1:8" x14ac:dyDescent="0.25">
      <c r="A4962" s="43">
        <v>2023</v>
      </c>
      <c r="B4962">
        <v>4</v>
      </c>
      <c r="C4962">
        <v>1</v>
      </c>
      <c r="D4962">
        <v>1</v>
      </c>
      <c r="E4962">
        <v>1</v>
      </c>
      <c r="F4962">
        <v>1</v>
      </c>
      <c r="G4962">
        <v>1</v>
      </c>
      <c r="H4962" s="36">
        <v>2</v>
      </c>
    </row>
    <row r="4963" spans="1:8" x14ac:dyDescent="0.25">
      <c r="A4963" s="43">
        <v>2023</v>
      </c>
      <c r="B4963">
        <v>4</v>
      </c>
      <c r="C4963">
        <v>1</v>
      </c>
      <c r="D4963">
        <v>0.96</v>
      </c>
      <c r="E4963">
        <v>1</v>
      </c>
      <c r="F4963">
        <v>2</v>
      </c>
      <c r="G4963">
        <v>2</v>
      </c>
      <c r="H4963" s="36">
        <v>2</v>
      </c>
    </row>
    <row r="4964" spans="1:8" x14ac:dyDescent="0.25">
      <c r="A4964" s="43">
        <v>2023</v>
      </c>
      <c r="B4964">
        <v>4</v>
      </c>
      <c r="C4964">
        <v>1</v>
      </c>
      <c r="D4964">
        <v>1</v>
      </c>
      <c r="E4964">
        <v>1</v>
      </c>
      <c r="F4964">
        <v>1</v>
      </c>
      <c r="G4964">
        <v>1</v>
      </c>
      <c r="H4964" s="36">
        <v>2</v>
      </c>
    </row>
    <row r="4965" spans="1:8" x14ac:dyDescent="0.25">
      <c r="A4965" s="43">
        <v>2023</v>
      </c>
      <c r="B4965">
        <v>0</v>
      </c>
      <c r="D4965">
        <v>1</v>
      </c>
      <c r="E4965">
        <v>1</v>
      </c>
      <c r="F4965">
        <v>1</v>
      </c>
      <c r="G4965">
        <v>1</v>
      </c>
      <c r="H4965" s="36">
        <v>2</v>
      </c>
    </row>
    <row r="4966" spans="1:8" x14ac:dyDescent="0.25">
      <c r="A4966" s="43">
        <v>2011</v>
      </c>
      <c r="B4966">
        <v>4</v>
      </c>
      <c r="C4966">
        <v>1</v>
      </c>
      <c r="D4966">
        <v>1</v>
      </c>
      <c r="E4966">
        <v>1</v>
      </c>
      <c r="F4966">
        <v>1</v>
      </c>
      <c r="G4966">
        <v>1</v>
      </c>
      <c r="H4966" s="36">
        <v>2</v>
      </c>
    </row>
    <row r="4967" spans="1:8" x14ac:dyDescent="0.25">
      <c r="A4967" s="43">
        <v>2019</v>
      </c>
      <c r="B4967">
        <v>4</v>
      </c>
      <c r="C4967">
        <v>1</v>
      </c>
      <c r="D4967">
        <v>1</v>
      </c>
      <c r="E4967">
        <v>2</v>
      </c>
      <c r="F4967">
        <v>1</v>
      </c>
      <c r="G4967">
        <v>1</v>
      </c>
      <c r="H4967" s="36">
        <v>2</v>
      </c>
    </row>
    <row r="4968" spans="1:8" x14ac:dyDescent="0.25">
      <c r="A4968" s="43">
        <v>2023</v>
      </c>
      <c r="B4968">
        <v>4</v>
      </c>
      <c r="C4968">
        <v>0.9</v>
      </c>
      <c r="D4968">
        <v>0.93</v>
      </c>
      <c r="E4968">
        <v>2</v>
      </c>
      <c r="F4968">
        <v>1</v>
      </c>
      <c r="G4968">
        <v>1</v>
      </c>
      <c r="H4968" s="36">
        <v>2</v>
      </c>
    </row>
    <row r="4969" spans="1:8" x14ac:dyDescent="0.25">
      <c r="A4969" s="43">
        <v>2023</v>
      </c>
      <c r="B4969">
        <v>4</v>
      </c>
      <c r="C4969">
        <v>0.9</v>
      </c>
      <c r="D4969">
        <v>0.98</v>
      </c>
      <c r="E4969">
        <v>2</v>
      </c>
      <c r="F4969">
        <v>1</v>
      </c>
      <c r="G4969">
        <v>1</v>
      </c>
      <c r="H4969" s="36">
        <v>2</v>
      </c>
    </row>
    <row r="4970" spans="1:8" x14ac:dyDescent="0.25">
      <c r="A4970" s="43">
        <v>2015</v>
      </c>
      <c r="B4970">
        <v>4</v>
      </c>
      <c r="C4970">
        <v>1</v>
      </c>
      <c r="D4970">
        <v>0.86</v>
      </c>
      <c r="E4970">
        <v>1</v>
      </c>
      <c r="F4970">
        <v>2</v>
      </c>
      <c r="G4970">
        <v>2</v>
      </c>
      <c r="H4970" s="36">
        <v>2</v>
      </c>
    </row>
    <row r="4971" spans="1:8" x14ac:dyDescent="0.25">
      <c r="A4971" s="43">
        <v>2021</v>
      </c>
      <c r="B4971">
        <v>4</v>
      </c>
      <c r="C4971">
        <v>0.9</v>
      </c>
      <c r="D4971">
        <v>0.99</v>
      </c>
      <c r="E4971">
        <v>1</v>
      </c>
      <c r="F4971">
        <v>4</v>
      </c>
      <c r="G4971">
        <v>6</v>
      </c>
      <c r="H4971" s="36">
        <v>2</v>
      </c>
    </row>
    <row r="4972" spans="1:8" x14ac:dyDescent="0.25">
      <c r="A4972" s="43">
        <v>2013</v>
      </c>
      <c r="B4972">
        <v>0</v>
      </c>
      <c r="D4972">
        <v>0</v>
      </c>
      <c r="E4972">
        <v>1</v>
      </c>
      <c r="F4972">
        <v>1</v>
      </c>
      <c r="G4972">
        <v>2</v>
      </c>
      <c r="H4972" s="36">
        <v>2</v>
      </c>
    </row>
    <row r="4973" spans="1:8" x14ac:dyDescent="0.25">
      <c r="A4973" s="43">
        <v>2023</v>
      </c>
      <c r="B4973">
        <v>4</v>
      </c>
      <c r="C4973">
        <v>1</v>
      </c>
      <c r="D4973">
        <v>0.99</v>
      </c>
      <c r="E4973">
        <v>2</v>
      </c>
      <c r="F4973">
        <v>2</v>
      </c>
      <c r="G4973">
        <v>2</v>
      </c>
      <c r="H4973" s="36">
        <v>2</v>
      </c>
    </row>
    <row r="4974" spans="1:8" x14ac:dyDescent="0.25">
      <c r="A4974" s="43">
        <v>2021</v>
      </c>
      <c r="B4974">
        <v>4</v>
      </c>
      <c r="C4974">
        <v>1</v>
      </c>
      <c r="D4974">
        <v>1</v>
      </c>
      <c r="E4974">
        <v>2</v>
      </c>
      <c r="F4974">
        <v>2</v>
      </c>
      <c r="G4974">
        <v>3</v>
      </c>
      <c r="H4974" s="36">
        <v>2</v>
      </c>
    </row>
    <row r="4975" spans="1:8" x14ac:dyDescent="0.25">
      <c r="A4975" s="43">
        <v>2013</v>
      </c>
      <c r="B4975">
        <v>0</v>
      </c>
      <c r="E4975">
        <v>1</v>
      </c>
      <c r="F4975">
        <v>1</v>
      </c>
      <c r="G4975">
        <v>1</v>
      </c>
      <c r="H4975" s="36">
        <v>2</v>
      </c>
    </row>
    <row r="4976" spans="1:8" x14ac:dyDescent="0.25">
      <c r="A4976" s="43">
        <v>2023</v>
      </c>
      <c r="B4976">
        <v>4</v>
      </c>
      <c r="C4976">
        <v>1</v>
      </c>
      <c r="D4976">
        <v>0.81</v>
      </c>
      <c r="E4976">
        <v>2</v>
      </c>
      <c r="F4976">
        <v>1</v>
      </c>
      <c r="G4976">
        <v>1</v>
      </c>
      <c r="H4976" s="36">
        <v>2</v>
      </c>
    </row>
    <row r="4977" spans="1:8" x14ac:dyDescent="0.25">
      <c r="A4977" s="43">
        <v>2014</v>
      </c>
      <c r="B4977">
        <v>4</v>
      </c>
      <c r="C4977">
        <v>1</v>
      </c>
      <c r="D4977">
        <v>0.98</v>
      </c>
      <c r="E4977">
        <v>1</v>
      </c>
      <c r="F4977">
        <v>3</v>
      </c>
      <c r="G4977">
        <v>3</v>
      </c>
      <c r="H4977" s="36">
        <v>2</v>
      </c>
    </row>
    <row r="4978" spans="1:8" x14ac:dyDescent="0.25">
      <c r="A4978" s="43">
        <v>2023</v>
      </c>
      <c r="B4978">
        <v>1</v>
      </c>
      <c r="C4978">
        <v>0.6</v>
      </c>
      <c r="D4978">
        <v>0.83</v>
      </c>
      <c r="E4978">
        <v>1</v>
      </c>
      <c r="F4978">
        <v>1</v>
      </c>
      <c r="G4978">
        <v>1</v>
      </c>
      <c r="H4978" s="36">
        <v>2</v>
      </c>
    </row>
    <row r="4979" spans="1:8" x14ac:dyDescent="0.25">
      <c r="A4979" s="43">
        <v>2013</v>
      </c>
      <c r="B4979">
        <v>1</v>
      </c>
      <c r="C4979">
        <v>1</v>
      </c>
      <c r="D4979">
        <v>0.54</v>
      </c>
      <c r="E4979">
        <v>2</v>
      </c>
      <c r="F4979">
        <v>1</v>
      </c>
      <c r="G4979">
        <v>2</v>
      </c>
      <c r="H4979" s="36">
        <v>2</v>
      </c>
    </row>
    <row r="4980" spans="1:8" x14ac:dyDescent="0.25">
      <c r="A4980" s="43">
        <v>2019</v>
      </c>
      <c r="B4980">
        <v>4</v>
      </c>
      <c r="C4980">
        <v>1</v>
      </c>
      <c r="D4980">
        <v>1</v>
      </c>
      <c r="E4980">
        <v>1</v>
      </c>
      <c r="F4980">
        <v>2</v>
      </c>
      <c r="G4980">
        <v>7</v>
      </c>
      <c r="H4980" s="36">
        <v>2</v>
      </c>
    </row>
    <row r="4981" spans="1:8" x14ac:dyDescent="0.25">
      <c r="A4981" s="43">
        <v>2015</v>
      </c>
      <c r="B4981">
        <v>4</v>
      </c>
      <c r="C4981">
        <v>1</v>
      </c>
      <c r="D4981">
        <v>0.94</v>
      </c>
      <c r="E4981">
        <v>1</v>
      </c>
      <c r="F4981">
        <v>3</v>
      </c>
      <c r="G4981">
        <v>3</v>
      </c>
      <c r="H4981" s="36">
        <v>2</v>
      </c>
    </row>
    <row r="4982" spans="1:8" x14ac:dyDescent="0.25">
      <c r="A4982" s="43">
        <v>2023</v>
      </c>
      <c r="B4982">
        <v>2</v>
      </c>
      <c r="C4982">
        <v>0</v>
      </c>
      <c r="D4982">
        <v>0</v>
      </c>
      <c r="E4982">
        <v>1</v>
      </c>
      <c r="F4982">
        <v>1</v>
      </c>
      <c r="G4982">
        <v>1</v>
      </c>
      <c r="H4982" s="36">
        <v>2</v>
      </c>
    </row>
    <row r="4983" spans="1:8" x14ac:dyDescent="0.25">
      <c r="A4983" s="43">
        <v>2023</v>
      </c>
      <c r="B4983">
        <v>4</v>
      </c>
      <c r="C4983">
        <v>1</v>
      </c>
      <c r="D4983">
        <v>0.95</v>
      </c>
      <c r="E4983">
        <v>0</v>
      </c>
      <c r="F4983">
        <v>6</v>
      </c>
      <c r="G4983">
        <v>7</v>
      </c>
      <c r="H4983" s="36">
        <v>2</v>
      </c>
    </row>
    <row r="4984" spans="1:8" x14ac:dyDescent="0.25">
      <c r="A4984" s="43">
        <v>2023</v>
      </c>
      <c r="B4984">
        <v>4</v>
      </c>
      <c r="C4984">
        <v>1</v>
      </c>
      <c r="D4984">
        <v>0.96</v>
      </c>
      <c r="E4984">
        <v>2</v>
      </c>
      <c r="F4984">
        <v>4</v>
      </c>
      <c r="G4984">
        <v>4</v>
      </c>
      <c r="H4984" s="36">
        <v>2</v>
      </c>
    </row>
    <row r="4985" spans="1:8" x14ac:dyDescent="0.25">
      <c r="A4985" s="43">
        <v>2013</v>
      </c>
      <c r="B4985">
        <v>3</v>
      </c>
      <c r="C4985">
        <v>0.9</v>
      </c>
      <c r="D4985">
        <v>0.52</v>
      </c>
      <c r="E4985">
        <v>2</v>
      </c>
      <c r="F4985">
        <v>1</v>
      </c>
      <c r="G4985">
        <v>1</v>
      </c>
      <c r="H4985" s="36">
        <v>1</v>
      </c>
    </row>
    <row r="4986" spans="1:8" x14ac:dyDescent="0.25">
      <c r="A4986" s="43">
        <v>2014</v>
      </c>
      <c r="B4986">
        <v>4</v>
      </c>
      <c r="C4986">
        <v>1</v>
      </c>
      <c r="D4986">
        <v>0.99</v>
      </c>
      <c r="E4986">
        <v>1</v>
      </c>
      <c r="F4986">
        <v>2</v>
      </c>
      <c r="G4986">
        <v>3</v>
      </c>
      <c r="H4986" s="36">
        <v>2</v>
      </c>
    </row>
    <row r="4987" spans="1:8" x14ac:dyDescent="0.25">
      <c r="A4987" s="43">
        <v>2019</v>
      </c>
      <c r="B4987">
        <v>3</v>
      </c>
      <c r="C4987">
        <v>1</v>
      </c>
      <c r="D4987">
        <v>0.77</v>
      </c>
      <c r="E4987">
        <v>1</v>
      </c>
      <c r="F4987">
        <v>2</v>
      </c>
      <c r="G4987">
        <v>2</v>
      </c>
      <c r="H4987" s="36">
        <v>2</v>
      </c>
    </row>
    <row r="4988" spans="1:8" x14ac:dyDescent="0.25">
      <c r="A4988" s="43">
        <v>2017</v>
      </c>
      <c r="B4988">
        <v>0</v>
      </c>
      <c r="D4988">
        <v>0.08</v>
      </c>
      <c r="E4988">
        <v>1</v>
      </c>
      <c r="F4988">
        <v>1</v>
      </c>
      <c r="G4988">
        <v>1</v>
      </c>
      <c r="H4988" s="36">
        <v>2</v>
      </c>
    </row>
    <row r="4989" spans="1:8" x14ac:dyDescent="0.25">
      <c r="A4989" s="43">
        <v>2013</v>
      </c>
      <c r="B4989">
        <v>4</v>
      </c>
      <c r="C4989">
        <v>1</v>
      </c>
      <c r="D4989">
        <v>1</v>
      </c>
      <c r="E4989">
        <v>2</v>
      </c>
      <c r="F4989">
        <v>1</v>
      </c>
      <c r="G4989">
        <v>2</v>
      </c>
      <c r="H4989" s="36">
        <v>2</v>
      </c>
    </row>
    <row r="4990" spans="1:8" x14ac:dyDescent="0.25">
      <c r="A4990" s="43">
        <v>2023</v>
      </c>
      <c r="B4990">
        <v>4</v>
      </c>
      <c r="C4990">
        <v>1</v>
      </c>
      <c r="D4990">
        <v>1</v>
      </c>
      <c r="E4990">
        <v>1</v>
      </c>
      <c r="F4990">
        <v>1</v>
      </c>
      <c r="G4990">
        <v>2</v>
      </c>
      <c r="H4990" s="36">
        <v>2</v>
      </c>
    </row>
    <row r="4991" spans="1:8" x14ac:dyDescent="0.25">
      <c r="A4991" s="43">
        <v>2022</v>
      </c>
      <c r="B4991">
        <v>4</v>
      </c>
      <c r="C4991">
        <v>1</v>
      </c>
      <c r="D4991">
        <v>0.99</v>
      </c>
      <c r="E4991">
        <v>2</v>
      </c>
      <c r="F4991">
        <v>5</v>
      </c>
      <c r="G4991">
        <v>6</v>
      </c>
      <c r="H4991" s="36">
        <v>2</v>
      </c>
    </row>
    <row r="4992" spans="1:8" x14ac:dyDescent="0.25">
      <c r="A4992" s="43">
        <v>2016</v>
      </c>
      <c r="B4992">
        <v>4</v>
      </c>
      <c r="C4992">
        <v>0.9</v>
      </c>
      <c r="D4992">
        <v>0.72</v>
      </c>
      <c r="E4992">
        <v>1</v>
      </c>
      <c r="F4992">
        <v>2</v>
      </c>
      <c r="G4992">
        <v>4</v>
      </c>
      <c r="H4992" s="36">
        <v>2</v>
      </c>
    </row>
    <row r="4993" spans="1:8" x14ac:dyDescent="0.25">
      <c r="A4993" s="43">
        <v>2021</v>
      </c>
      <c r="B4993">
        <v>4</v>
      </c>
      <c r="C4993">
        <v>0.96</v>
      </c>
      <c r="D4993">
        <v>0</v>
      </c>
      <c r="E4993">
        <v>1</v>
      </c>
      <c r="F4993">
        <v>1</v>
      </c>
      <c r="G4993">
        <v>1</v>
      </c>
      <c r="H4993" s="36">
        <v>2</v>
      </c>
    </row>
    <row r="4994" spans="1:8" x14ac:dyDescent="0.25">
      <c r="A4994" s="43">
        <v>2023</v>
      </c>
      <c r="B4994">
        <v>4</v>
      </c>
      <c r="C4994">
        <v>1</v>
      </c>
      <c r="D4994">
        <v>0.98</v>
      </c>
      <c r="E4994">
        <v>1</v>
      </c>
      <c r="F4994">
        <v>1</v>
      </c>
      <c r="G4994">
        <v>1</v>
      </c>
      <c r="H4994" s="36">
        <v>2</v>
      </c>
    </row>
    <row r="4995" spans="1:8" x14ac:dyDescent="0.25">
      <c r="A4995" s="43">
        <v>2017</v>
      </c>
      <c r="B4995">
        <v>4</v>
      </c>
      <c r="C4995">
        <v>1</v>
      </c>
      <c r="D4995">
        <v>0.93</v>
      </c>
      <c r="E4995">
        <v>2</v>
      </c>
      <c r="F4995">
        <v>2</v>
      </c>
      <c r="G4995">
        <v>9</v>
      </c>
      <c r="H4995" s="36">
        <v>2</v>
      </c>
    </row>
    <row r="4996" spans="1:8" x14ac:dyDescent="0.25">
      <c r="A4996" s="43">
        <v>2022</v>
      </c>
      <c r="B4996">
        <v>4</v>
      </c>
      <c r="C4996">
        <v>1</v>
      </c>
      <c r="D4996">
        <v>1</v>
      </c>
      <c r="E4996">
        <v>1</v>
      </c>
      <c r="F4996">
        <v>2</v>
      </c>
      <c r="G4996">
        <v>2</v>
      </c>
      <c r="H4996" s="36">
        <v>2</v>
      </c>
    </row>
    <row r="4997" spans="1:8" x14ac:dyDescent="0.25">
      <c r="A4997" s="43">
        <v>2019</v>
      </c>
      <c r="B4997">
        <v>4</v>
      </c>
      <c r="C4997">
        <v>1</v>
      </c>
      <c r="D4997">
        <v>1</v>
      </c>
      <c r="E4997">
        <v>0</v>
      </c>
      <c r="F4997">
        <v>4</v>
      </c>
      <c r="G4997">
        <v>4</v>
      </c>
      <c r="H4997" s="36">
        <v>2</v>
      </c>
    </row>
    <row r="4998" spans="1:8" x14ac:dyDescent="0.25">
      <c r="A4998" s="43">
        <v>2016</v>
      </c>
      <c r="B4998">
        <v>2</v>
      </c>
      <c r="C4998">
        <v>0.1</v>
      </c>
      <c r="D4998">
        <v>0</v>
      </c>
      <c r="E4998">
        <v>1</v>
      </c>
      <c r="F4998">
        <v>1</v>
      </c>
      <c r="G4998">
        <v>3</v>
      </c>
      <c r="H4998" s="36">
        <v>1</v>
      </c>
    </row>
    <row r="4999" spans="1:8" x14ac:dyDescent="0.25">
      <c r="A4999" s="43">
        <v>2016</v>
      </c>
      <c r="B4999">
        <v>4</v>
      </c>
      <c r="C4999">
        <v>0.9</v>
      </c>
      <c r="D4999">
        <v>0.98</v>
      </c>
      <c r="E4999">
        <v>1</v>
      </c>
      <c r="F4999">
        <v>3</v>
      </c>
      <c r="G4999">
        <v>3</v>
      </c>
      <c r="H4999" s="36">
        <v>2</v>
      </c>
    </row>
    <row r="5000" spans="1:8" x14ac:dyDescent="0.25">
      <c r="A5000" s="43">
        <v>2019</v>
      </c>
      <c r="B5000">
        <v>0</v>
      </c>
      <c r="D5000">
        <v>0.13</v>
      </c>
      <c r="E5000">
        <v>1</v>
      </c>
      <c r="F5000">
        <v>1</v>
      </c>
      <c r="G5000">
        <v>2</v>
      </c>
      <c r="H5000" s="36">
        <v>2</v>
      </c>
    </row>
    <row r="5001" spans="1:8" x14ac:dyDescent="0.25">
      <c r="A5001" s="43">
        <v>2023</v>
      </c>
      <c r="B5001">
        <v>4</v>
      </c>
      <c r="C5001">
        <v>1</v>
      </c>
      <c r="D5001">
        <v>1</v>
      </c>
      <c r="E5001">
        <v>2</v>
      </c>
      <c r="F5001">
        <v>1</v>
      </c>
      <c r="G5001">
        <v>1</v>
      </c>
      <c r="H5001" s="36">
        <v>2</v>
      </c>
    </row>
    <row r="5002" spans="1:8" x14ac:dyDescent="0.25">
      <c r="A5002" s="43">
        <v>2023</v>
      </c>
      <c r="B5002">
        <v>0</v>
      </c>
      <c r="E5002">
        <v>1</v>
      </c>
      <c r="F5002">
        <v>1</v>
      </c>
      <c r="G5002">
        <v>1</v>
      </c>
      <c r="H5002" s="36">
        <v>2</v>
      </c>
    </row>
    <row r="5003" spans="1:8" x14ac:dyDescent="0.25">
      <c r="A5003" s="43">
        <v>2023</v>
      </c>
      <c r="B5003">
        <v>0</v>
      </c>
      <c r="E5003">
        <v>1</v>
      </c>
      <c r="F5003">
        <v>1</v>
      </c>
      <c r="G5003">
        <v>1</v>
      </c>
      <c r="H5003" s="36">
        <v>2</v>
      </c>
    </row>
    <row r="5004" spans="1:8" x14ac:dyDescent="0.25">
      <c r="A5004" s="43">
        <v>2023</v>
      </c>
      <c r="B5004">
        <v>2</v>
      </c>
      <c r="C5004">
        <v>0.1</v>
      </c>
      <c r="D5004">
        <v>0</v>
      </c>
      <c r="E5004">
        <v>1</v>
      </c>
      <c r="F5004">
        <v>5</v>
      </c>
      <c r="G5004">
        <v>7</v>
      </c>
      <c r="H5004" s="36">
        <v>2</v>
      </c>
    </row>
    <row r="5005" spans="1:8" x14ac:dyDescent="0.25">
      <c r="A5005" s="43">
        <v>2023</v>
      </c>
      <c r="B5005">
        <v>3</v>
      </c>
      <c r="C5005">
        <v>1</v>
      </c>
      <c r="D5005">
        <v>0.67</v>
      </c>
      <c r="E5005">
        <v>1</v>
      </c>
      <c r="F5005">
        <v>4</v>
      </c>
      <c r="G5005">
        <v>4</v>
      </c>
      <c r="H5005" s="36">
        <v>2</v>
      </c>
    </row>
    <row r="5006" spans="1:8" x14ac:dyDescent="0.25">
      <c r="A5006" s="43">
        <v>2016</v>
      </c>
      <c r="B5006">
        <v>4</v>
      </c>
      <c r="C5006">
        <v>1</v>
      </c>
      <c r="D5006">
        <v>0.97</v>
      </c>
      <c r="E5006">
        <v>1</v>
      </c>
      <c r="F5006">
        <v>7</v>
      </c>
      <c r="G5006">
        <v>7</v>
      </c>
      <c r="H5006" s="36">
        <v>2</v>
      </c>
    </row>
    <row r="5007" spans="1:8" x14ac:dyDescent="0.25">
      <c r="A5007" s="43">
        <v>2022</v>
      </c>
      <c r="B5007">
        <v>4</v>
      </c>
      <c r="C5007">
        <v>1</v>
      </c>
      <c r="D5007">
        <v>0.98</v>
      </c>
      <c r="E5007">
        <v>2</v>
      </c>
      <c r="F5007">
        <v>1</v>
      </c>
      <c r="G5007">
        <v>2</v>
      </c>
      <c r="H5007" s="36">
        <v>2</v>
      </c>
    </row>
    <row r="5008" spans="1:8" x14ac:dyDescent="0.25">
      <c r="A5008" s="43">
        <v>2017</v>
      </c>
      <c r="B5008">
        <v>1</v>
      </c>
      <c r="C5008">
        <v>0.7</v>
      </c>
      <c r="D5008">
        <v>0.33</v>
      </c>
      <c r="E5008">
        <v>1</v>
      </c>
      <c r="F5008">
        <v>7</v>
      </c>
      <c r="G5008">
        <v>12</v>
      </c>
      <c r="H5008" s="36">
        <v>2</v>
      </c>
    </row>
    <row r="5009" spans="1:8" x14ac:dyDescent="0.25">
      <c r="A5009" s="43">
        <v>2023</v>
      </c>
      <c r="B5009">
        <v>4</v>
      </c>
      <c r="C5009">
        <v>1</v>
      </c>
      <c r="D5009">
        <v>0.98</v>
      </c>
      <c r="E5009">
        <v>2</v>
      </c>
      <c r="F5009">
        <v>1</v>
      </c>
      <c r="G5009">
        <v>2</v>
      </c>
      <c r="H5009" s="36">
        <v>2</v>
      </c>
    </row>
    <row r="5010" spans="1:8" x14ac:dyDescent="0.25">
      <c r="A5010" s="43">
        <v>2014</v>
      </c>
      <c r="B5010">
        <v>4</v>
      </c>
      <c r="C5010">
        <v>1</v>
      </c>
      <c r="D5010">
        <v>1</v>
      </c>
      <c r="E5010">
        <v>1</v>
      </c>
      <c r="F5010">
        <v>1</v>
      </c>
      <c r="G5010">
        <v>5</v>
      </c>
      <c r="H5010" s="36">
        <v>2</v>
      </c>
    </row>
    <row r="5011" spans="1:8" x14ac:dyDescent="0.25">
      <c r="A5011" s="43">
        <v>2017</v>
      </c>
      <c r="B5011">
        <v>0</v>
      </c>
      <c r="E5011">
        <v>1</v>
      </c>
      <c r="F5011">
        <v>1</v>
      </c>
      <c r="G5011">
        <v>1</v>
      </c>
      <c r="H5011" s="36">
        <v>2</v>
      </c>
    </row>
    <row r="5012" spans="1:8" x14ac:dyDescent="0.25">
      <c r="A5012" s="43">
        <v>2023</v>
      </c>
      <c r="B5012">
        <v>2</v>
      </c>
      <c r="C5012">
        <v>0</v>
      </c>
      <c r="D5012">
        <v>0.62</v>
      </c>
      <c r="E5012">
        <v>1</v>
      </c>
      <c r="F5012">
        <v>1</v>
      </c>
      <c r="G5012">
        <v>1</v>
      </c>
      <c r="H5012" s="36">
        <v>2</v>
      </c>
    </row>
    <row r="5013" spans="1:8" x14ac:dyDescent="0.25">
      <c r="A5013" s="43">
        <v>2018</v>
      </c>
      <c r="B5013">
        <v>4</v>
      </c>
      <c r="C5013">
        <v>1</v>
      </c>
      <c r="D5013">
        <v>0.95</v>
      </c>
      <c r="E5013">
        <v>2</v>
      </c>
      <c r="F5013">
        <v>2</v>
      </c>
      <c r="G5013">
        <v>2</v>
      </c>
      <c r="H5013" s="36">
        <v>2</v>
      </c>
    </row>
    <row r="5014" spans="1:8" x14ac:dyDescent="0.25">
      <c r="A5014" s="43">
        <v>2023</v>
      </c>
      <c r="B5014">
        <v>3</v>
      </c>
      <c r="C5014">
        <v>1</v>
      </c>
      <c r="D5014">
        <v>0.97</v>
      </c>
      <c r="E5014">
        <v>2</v>
      </c>
      <c r="F5014">
        <v>1</v>
      </c>
      <c r="G5014">
        <v>1</v>
      </c>
      <c r="H5014" s="36">
        <v>2</v>
      </c>
    </row>
    <row r="5015" spans="1:8" x14ac:dyDescent="0.25">
      <c r="A5015" s="43">
        <v>2023</v>
      </c>
      <c r="B5015">
        <v>0</v>
      </c>
      <c r="E5015">
        <v>1</v>
      </c>
      <c r="F5015">
        <v>1</v>
      </c>
      <c r="G5015">
        <v>1</v>
      </c>
      <c r="H5015" s="36">
        <v>2</v>
      </c>
    </row>
    <row r="5016" spans="1:8" x14ac:dyDescent="0.25">
      <c r="A5016" s="43">
        <v>2018</v>
      </c>
      <c r="B5016">
        <v>3</v>
      </c>
      <c r="C5016">
        <v>1</v>
      </c>
      <c r="D5016">
        <v>0.86</v>
      </c>
      <c r="E5016">
        <v>2</v>
      </c>
      <c r="F5016">
        <v>1</v>
      </c>
      <c r="G5016">
        <v>1</v>
      </c>
      <c r="H5016" s="36">
        <v>2</v>
      </c>
    </row>
    <row r="5017" spans="1:8" x14ac:dyDescent="0.25">
      <c r="A5017" s="43">
        <v>2022</v>
      </c>
      <c r="B5017">
        <v>1</v>
      </c>
      <c r="C5017">
        <v>0.65</v>
      </c>
      <c r="D5017">
        <v>0.24</v>
      </c>
      <c r="E5017">
        <v>1</v>
      </c>
      <c r="F5017">
        <v>2</v>
      </c>
      <c r="G5017">
        <v>2</v>
      </c>
      <c r="H5017" s="36">
        <v>2</v>
      </c>
    </row>
    <row r="5018" spans="1:8" x14ac:dyDescent="0.25">
      <c r="A5018" s="43">
        <v>2023</v>
      </c>
      <c r="B5018">
        <v>4</v>
      </c>
      <c r="C5018">
        <v>1</v>
      </c>
      <c r="D5018">
        <v>0.83</v>
      </c>
      <c r="E5018">
        <v>2</v>
      </c>
      <c r="F5018">
        <v>1</v>
      </c>
      <c r="G5018">
        <v>1</v>
      </c>
      <c r="H5018" s="36">
        <v>2</v>
      </c>
    </row>
    <row r="5019" spans="1:8" x14ac:dyDescent="0.25">
      <c r="A5019" s="43">
        <v>2019</v>
      </c>
      <c r="B5019">
        <v>2</v>
      </c>
      <c r="C5019">
        <v>7.0000000000000007E-2</v>
      </c>
      <c r="D5019">
        <v>0</v>
      </c>
      <c r="E5019">
        <v>1</v>
      </c>
      <c r="F5019">
        <v>1</v>
      </c>
      <c r="G5019">
        <v>1</v>
      </c>
      <c r="H5019" s="36">
        <v>2</v>
      </c>
    </row>
    <row r="5020" spans="1:8" x14ac:dyDescent="0.25">
      <c r="A5020" s="43">
        <v>2013</v>
      </c>
      <c r="B5020">
        <v>4</v>
      </c>
      <c r="C5020">
        <v>1</v>
      </c>
      <c r="D5020">
        <v>0.98</v>
      </c>
      <c r="E5020">
        <v>1</v>
      </c>
      <c r="F5020">
        <v>1</v>
      </c>
      <c r="G5020">
        <v>1</v>
      </c>
      <c r="H5020" s="36">
        <v>2</v>
      </c>
    </row>
    <row r="5021" spans="1:8" x14ac:dyDescent="0.25">
      <c r="A5021" s="43">
        <v>2023</v>
      </c>
      <c r="B5021">
        <v>4</v>
      </c>
      <c r="C5021">
        <v>1</v>
      </c>
      <c r="D5021">
        <v>1</v>
      </c>
      <c r="E5021">
        <v>2</v>
      </c>
      <c r="F5021">
        <v>3</v>
      </c>
      <c r="G5021">
        <v>3</v>
      </c>
      <c r="H5021" s="36">
        <v>2</v>
      </c>
    </row>
    <row r="5022" spans="1:8" x14ac:dyDescent="0.25">
      <c r="A5022" s="43">
        <v>2021</v>
      </c>
      <c r="B5022">
        <v>4</v>
      </c>
      <c r="C5022">
        <v>1</v>
      </c>
      <c r="D5022">
        <v>0.88</v>
      </c>
      <c r="E5022">
        <v>1</v>
      </c>
      <c r="F5022">
        <v>1</v>
      </c>
      <c r="G5022">
        <v>2</v>
      </c>
      <c r="H5022" s="36">
        <v>2</v>
      </c>
    </row>
    <row r="5023" spans="1:8" x14ac:dyDescent="0.25">
      <c r="A5023" s="43">
        <v>2023</v>
      </c>
      <c r="B5023">
        <v>4</v>
      </c>
      <c r="C5023">
        <v>1</v>
      </c>
      <c r="D5023">
        <v>1</v>
      </c>
      <c r="E5023">
        <v>1</v>
      </c>
      <c r="F5023">
        <v>1</v>
      </c>
      <c r="G5023">
        <v>1</v>
      </c>
      <c r="H5023" s="36">
        <v>2</v>
      </c>
    </row>
    <row r="5024" spans="1:8" x14ac:dyDescent="0.25">
      <c r="A5024" s="43">
        <v>2023</v>
      </c>
      <c r="B5024">
        <v>4</v>
      </c>
      <c r="C5024">
        <v>1</v>
      </c>
      <c r="D5024">
        <v>1</v>
      </c>
      <c r="E5024">
        <v>2</v>
      </c>
      <c r="F5024">
        <v>6</v>
      </c>
      <c r="G5024">
        <v>6</v>
      </c>
      <c r="H5024" s="36">
        <v>2</v>
      </c>
    </row>
    <row r="5025" spans="1:8" x14ac:dyDescent="0.25">
      <c r="A5025" s="43">
        <v>2022</v>
      </c>
      <c r="B5025">
        <v>4</v>
      </c>
      <c r="C5025">
        <v>1</v>
      </c>
      <c r="D5025">
        <v>1</v>
      </c>
      <c r="E5025">
        <v>1</v>
      </c>
      <c r="F5025">
        <v>1</v>
      </c>
      <c r="G5025">
        <v>1</v>
      </c>
      <c r="H5025" s="36">
        <v>2</v>
      </c>
    </row>
    <row r="5026" spans="1:8" x14ac:dyDescent="0.25">
      <c r="A5026" s="43">
        <v>2012</v>
      </c>
      <c r="B5026">
        <v>3</v>
      </c>
      <c r="C5026">
        <v>1</v>
      </c>
      <c r="D5026">
        <v>0.86</v>
      </c>
      <c r="E5026">
        <v>2</v>
      </c>
      <c r="F5026">
        <v>3</v>
      </c>
      <c r="G5026">
        <v>3</v>
      </c>
      <c r="H5026" s="36">
        <v>2</v>
      </c>
    </row>
    <row r="5027" spans="1:8" x14ac:dyDescent="0.25">
      <c r="A5027" s="43">
        <v>2016</v>
      </c>
      <c r="B5027">
        <v>4</v>
      </c>
      <c r="C5027">
        <v>0.92</v>
      </c>
      <c r="D5027">
        <v>1</v>
      </c>
      <c r="E5027">
        <v>2</v>
      </c>
      <c r="F5027">
        <v>1</v>
      </c>
      <c r="G5027">
        <v>1</v>
      </c>
      <c r="H5027" s="36">
        <v>2</v>
      </c>
    </row>
    <row r="5028" spans="1:8" x14ac:dyDescent="0.25">
      <c r="A5028" s="43">
        <v>2021</v>
      </c>
      <c r="B5028">
        <v>3</v>
      </c>
      <c r="C5028">
        <v>1</v>
      </c>
      <c r="D5028">
        <v>0.81</v>
      </c>
      <c r="E5028">
        <v>1</v>
      </c>
      <c r="F5028">
        <v>1</v>
      </c>
      <c r="G5028">
        <v>1</v>
      </c>
      <c r="H5028" s="36">
        <v>2</v>
      </c>
    </row>
    <row r="5029" spans="1:8" x14ac:dyDescent="0.25">
      <c r="A5029" s="43">
        <v>2023</v>
      </c>
      <c r="B5029">
        <v>3</v>
      </c>
      <c r="C5029">
        <v>1</v>
      </c>
      <c r="D5029">
        <v>0.98</v>
      </c>
      <c r="E5029">
        <v>1</v>
      </c>
      <c r="F5029">
        <v>2</v>
      </c>
      <c r="G5029">
        <v>2</v>
      </c>
      <c r="H5029" s="36">
        <v>2</v>
      </c>
    </row>
    <row r="5030" spans="1:8" x14ac:dyDescent="0.25">
      <c r="A5030" s="43">
        <v>2017</v>
      </c>
      <c r="B5030">
        <v>1</v>
      </c>
      <c r="C5030">
        <v>1</v>
      </c>
      <c r="D5030">
        <v>0.68</v>
      </c>
      <c r="E5030">
        <v>1</v>
      </c>
      <c r="F5030">
        <v>1</v>
      </c>
      <c r="G5030">
        <v>3</v>
      </c>
      <c r="H5030" s="36">
        <v>2</v>
      </c>
    </row>
    <row r="5031" spans="1:8" x14ac:dyDescent="0.25">
      <c r="A5031" s="43">
        <v>2016</v>
      </c>
      <c r="B5031">
        <v>0</v>
      </c>
      <c r="D5031">
        <v>0.83</v>
      </c>
      <c r="E5031">
        <v>2</v>
      </c>
      <c r="F5031">
        <v>1</v>
      </c>
      <c r="G5031">
        <v>1</v>
      </c>
      <c r="H5031" s="36">
        <v>2</v>
      </c>
    </row>
    <row r="5032" spans="1:8" x14ac:dyDescent="0.25">
      <c r="A5032" s="43">
        <v>2017</v>
      </c>
      <c r="B5032">
        <v>1</v>
      </c>
      <c r="C5032">
        <v>1</v>
      </c>
      <c r="D5032">
        <v>0.7</v>
      </c>
      <c r="E5032">
        <v>1</v>
      </c>
      <c r="F5032">
        <v>1</v>
      </c>
      <c r="G5032">
        <v>1</v>
      </c>
      <c r="H5032" s="36">
        <v>2</v>
      </c>
    </row>
    <row r="5033" spans="1:8" x14ac:dyDescent="0.25">
      <c r="A5033" s="43">
        <v>2019</v>
      </c>
      <c r="B5033">
        <v>2</v>
      </c>
      <c r="C5033">
        <v>0</v>
      </c>
      <c r="D5033">
        <v>0</v>
      </c>
      <c r="E5033">
        <v>1</v>
      </c>
      <c r="F5033">
        <v>1</v>
      </c>
      <c r="G5033">
        <v>1</v>
      </c>
      <c r="H5033" s="36">
        <v>2</v>
      </c>
    </row>
    <row r="5034" spans="1:8" x14ac:dyDescent="0.25">
      <c r="A5034" s="43">
        <v>2023</v>
      </c>
      <c r="B5034">
        <v>4</v>
      </c>
      <c r="C5034">
        <v>1</v>
      </c>
      <c r="D5034">
        <v>0.75</v>
      </c>
      <c r="E5034">
        <v>1</v>
      </c>
      <c r="F5034">
        <v>2</v>
      </c>
      <c r="G5034">
        <v>3</v>
      </c>
      <c r="H5034" s="36">
        <v>2</v>
      </c>
    </row>
    <row r="5035" spans="1:8" x14ac:dyDescent="0.25">
      <c r="A5035" s="43">
        <v>2017</v>
      </c>
      <c r="B5035">
        <v>4</v>
      </c>
      <c r="C5035">
        <v>1</v>
      </c>
      <c r="D5035">
        <v>1</v>
      </c>
      <c r="E5035">
        <v>1</v>
      </c>
      <c r="F5035">
        <v>1</v>
      </c>
      <c r="G5035">
        <v>16</v>
      </c>
      <c r="H5035" s="36">
        <v>2</v>
      </c>
    </row>
    <row r="5036" spans="1:8" x14ac:dyDescent="0.25">
      <c r="A5036" s="43">
        <v>2023</v>
      </c>
      <c r="B5036">
        <v>4</v>
      </c>
      <c r="C5036">
        <v>1</v>
      </c>
      <c r="D5036">
        <v>1</v>
      </c>
      <c r="E5036">
        <v>1</v>
      </c>
      <c r="F5036">
        <v>1</v>
      </c>
      <c r="G5036">
        <v>1</v>
      </c>
      <c r="H5036" s="36">
        <v>2</v>
      </c>
    </row>
    <row r="5037" spans="1:8" x14ac:dyDescent="0.25">
      <c r="A5037" s="43">
        <v>2014</v>
      </c>
      <c r="B5037">
        <v>4</v>
      </c>
      <c r="C5037">
        <v>1</v>
      </c>
      <c r="D5037">
        <v>0.76</v>
      </c>
      <c r="E5037">
        <v>2</v>
      </c>
      <c r="F5037">
        <v>1</v>
      </c>
      <c r="G5037">
        <v>2</v>
      </c>
      <c r="H5037" s="36">
        <v>2</v>
      </c>
    </row>
    <row r="5038" spans="1:8" x14ac:dyDescent="0.25">
      <c r="A5038" s="43">
        <v>2023</v>
      </c>
      <c r="B5038">
        <v>4</v>
      </c>
      <c r="C5038">
        <v>1</v>
      </c>
      <c r="D5038">
        <v>0.99</v>
      </c>
      <c r="E5038">
        <v>2</v>
      </c>
      <c r="F5038">
        <v>4</v>
      </c>
      <c r="G5038">
        <v>5</v>
      </c>
      <c r="H5038" s="36">
        <v>1</v>
      </c>
    </row>
    <row r="5039" spans="1:8" x14ac:dyDescent="0.25">
      <c r="A5039" s="43">
        <v>2019</v>
      </c>
      <c r="B5039">
        <v>1</v>
      </c>
      <c r="C5039">
        <v>0.71</v>
      </c>
      <c r="D5039">
        <v>0.93</v>
      </c>
      <c r="E5039">
        <v>1</v>
      </c>
      <c r="F5039">
        <v>1</v>
      </c>
      <c r="G5039">
        <v>1</v>
      </c>
      <c r="H5039" s="36">
        <v>2</v>
      </c>
    </row>
    <row r="5040" spans="1:8" x14ac:dyDescent="0.25">
      <c r="A5040" s="43">
        <v>2013</v>
      </c>
      <c r="B5040">
        <v>0</v>
      </c>
      <c r="D5040">
        <v>0.9</v>
      </c>
      <c r="E5040">
        <v>2</v>
      </c>
      <c r="F5040">
        <v>1</v>
      </c>
      <c r="G5040">
        <v>4</v>
      </c>
      <c r="H5040" s="36">
        <v>2</v>
      </c>
    </row>
    <row r="5041" spans="1:8" x14ac:dyDescent="0.25">
      <c r="A5041" s="43">
        <v>2016</v>
      </c>
      <c r="B5041">
        <v>2</v>
      </c>
      <c r="C5041">
        <v>0</v>
      </c>
      <c r="D5041">
        <v>0</v>
      </c>
      <c r="E5041">
        <v>1</v>
      </c>
      <c r="F5041">
        <v>1</v>
      </c>
      <c r="G5041">
        <v>1</v>
      </c>
      <c r="H5041" s="36">
        <v>2</v>
      </c>
    </row>
    <row r="5042" spans="1:8" x14ac:dyDescent="0.25">
      <c r="A5042" s="43">
        <v>2017</v>
      </c>
      <c r="B5042">
        <v>4</v>
      </c>
      <c r="C5042">
        <v>1</v>
      </c>
      <c r="D5042">
        <v>0.88</v>
      </c>
      <c r="E5042">
        <v>1</v>
      </c>
      <c r="F5042">
        <v>1</v>
      </c>
      <c r="G5042">
        <v>1</v>
      </c>
      <c r="H5042" s="36">
        <v>2</v>
      </c>
    </row>
    <row r="5043" spans="1:8" x14ac:dyDescent="0.25">
      <c r="A5043" s="43">
        <v>2016</v>
      </c>
      <c r="B5043">
        <v>4</v>
      </c>
      <c r="C5043">
        <v>1</v>
      </c>
      <c r="D5043">
        <v>0.94</v>
      </c>
      <c r="E5043">
        <v>2</v>
      </c>
      <c r="F5043">
        <v>1</v>
      </c>
      <c r="G5043">
        <v>1</v>
      </c>
      <c r="H5043" s="36">
        <v>2</v>
      </c>
    </row>
    <row r="5044" spans="1:8" x14ac:dyDescent="0.25">
      <c r="A5044" s="43">
        <v>2023</v>
      </c>
      <c r="B5044">
        <v>2</v>
      </c>
      <c r="C5044">
        <v>0.04</v>
      </c>
      <c r="D5044">
        <v>0.89</v>
      </c>
      <c r="E5044">
        <v>1</v>
      </c>
      <c r="F5044">
        <v>1</v>
      </c>
      <c r="G5044">
        <v>2</v>
      </c>
      <c r="H5044" s="36">
        <v>1</v>
      </c>
    </row>
    <row r="5045" spans="1:8" x14ac:dyDescent="0.25">
      <c r="A5045" s="43">
        <v>2023</v>
      </c>
      <c r="B5045">
        <v>0</v>
      </c>
      <c r="D5045">
        <v>0</v>
      </c>
      <c r="E5045">
        <v>1</v>
      </c>
      <c r="F5045">
        <v>1</v>
      </c>
      <c r="G5045">
        <v>1</v>
      </c>
      <c r="H5045" s="36">
        <v>2</v>
      </c>
    </row>
    <row r="5046" spans="1:8" x14ac:dyDescent="0.25">
      <c r="A5046" s="43">
        <v>2016</v>
      </c>
      <c r="B5046">
        <v>3</v>
      </c>
      <c r="C5046">
        <v>1</v>
      </c>
      <c r="D5046">
        <v>0.3</v>
      </c>
      <c r="E5046">
        <v>2</v>
      </c>
      <c r="F5046">
        <v>1</v>
      </c>
      <c r="G5046">
        <v>1</v>
      </c>
      <c r="H5046" s="36">
        <v>2</v>
      </c>
    </row>
    <row r="5047" spans="1:8" x14ac:dyDescent="0.25">
      <c r="A5047" s="43">
        <v>2019</v>
      </c>
      <c r="B5047">
        <v>4</v>
      </c>
      <c r="C5047">
        <v>1</v>
      </c>
      <c r="D5047">
        <v>0.99</v>
      </c>
      <c r="E5047">
        <v>2</v>
      </c>
      <c r="F5047">
        <v>1</v>
      </c>
      <c r="G5047">
        <v>1</v>
      </c>
      <c r="H5047" s="36">
        <v>2</v>
      </c>
    </row>
    <row r="5048" spans="1:8" x14ac:dyDescent="0.25">
      <c r="A5048" s="43">
        <v>2014</v>
      </c>
      <c r="B5048">
        <v>3</v>
      </c>
      <c r="C5048">
        <v>1</v>
      </c>
      <c r="D5048">
        <v>0.92</v>
      </c>
      <c r="E5048">
        <v>1</v>
      </c>
      <c r="F5048">
        <v>1</v>
      </c>
      <c r="G5048">
        <v>1</v>
      </c>
      <c r="H5048" s="36">
        <v>2</v>
      </c>
    </row>
    <row r="5049" spans="1:8" x14ac:dyDescent="0.25">
      <c r="A5049" s="43">
        <v>2019</v>
      </c>
      <c r="B5049">
        <v>4</v>
      </c>
      <c r="C5049">
        <v>1</v>
      </c>
      <c r="D5049">
        <v>0.66</v>
      </c>
      <c r="E5049">
        <v>1</v>
      </c>
      <c r="F5049">
        <v>1</v>
      </c>
      <c r="G5049">
        <v>1</v>
      </c>
      <c r="H5049" s="36">
        <v>2</v>
      </c>
    </row>
    <row r="5050" spans="1:8" x14ac:dyDescent="0.25">
      <c r="A5050" s="43">
        <v>2023</v>
      </c>
      <c r="B5050">
        <v>4</v>
      </c>
      <c r="C5050">
        <v>0.94</v>
      </c>
      <c r="D5050">
        <v>0.96</v>
      </c>
      <c r="E5050">
        <v>2</v>
      </c>
      <c r="F5050">
        <v>2</v>
      </c>
      <c r="G5050">
        <v>2</v>
      </c>
      <c r="H5050" s="36">
        <v>2</v>
      </c>
    </row>
    <row r="5051" spans="1:8" x14ac:dyDescent="0.25">
      <c r="A5051" s="43">
        <v>2023</v>
      </c>
      <c r="B5051">
        <v>4</v>
      </c>
      <c r="C5051">
        <v>1</v>
      </c>
      <c r="D5051">
        <v>0.33</v>
      </c>
      <c r="E5051">
        <v>1</v>
      </c>
      <c r="F5051">
        <v>2</v>
      </c>
      <c r="G5051">
        <v>2</v>
      </c>
      <c r="H5051" s="36">
        <v>2</v>
      </c>
    </row>
    <row r="5052" spans="1:8" x14ac:dyDescent="0.25">
      <c r="A5052" s="43">
        <v>2022</v>
      </c>
      <c r="B5052">
        <v>2</v>
      </c>
      <c r="C5052">
        <v>0</v>
      </c>
      <c r="D5052">
        <v>0</v>
      </c>
      <c r="E5052">
        <v>1</v>
      </c>
      <c r="F5052">
        <v>1</v>
      </c>
      <c r="G5052">
        <v>1</v>
      </c>
      <c r="H5052" s="36">
        <v>2</v>
      </c>
    </row>
    <row r="5053" spans="1:8" x14ac:dyDescent="0.25">
      <c r="A5053" s="43">
        <v>2023</v>
      </c>
      <c r="B5053">
        <v>4</v>
      </c>
      <c r="C5053">
        <v>1</v>
      </c>
      <c r="D5053">
        <v>1</v>
      </c>
      <c r="E5053">
        <v>2</v>
      </c>
      <c r="F5053">
        <v>1</v>
      </c>
      <c r="G5053">
        <v>1</v>
      </c>
      <c r="H5053" s="36">
        <v>2</v>
      </c>
    </row>
    <row r="5054" spans="1:8" x14ac:dyDescent="0.25">
      <c r="A5054" s="43">
        <v>2018</v>
      </c>
      <c r="B5054">
        <v>1</v>
      </c>
      <c r="C5054">
        <v>0.86</v>
      </c>
      <c r="D5054">
        <v>0.86</v>
      </c>
      <c r="E5054">
        <v>1</v>
      </c>
      <c r="F5054">
        <v>11</v>
      </c>
      <c r="G5054">
        <v>12</v>
      </c>
      <c r="H5054" s="36">
        <v>2</v>
      </c>
    </row>
    <row r="5055" spans="1:8" x14ac:dyDescent="0.25">
      <c r="A5055" s="43">
        <v>2017</v>
      </c>
      <c r="B5055">
        <v>4</v>
      </c>
      <c r="C5055">
        <v>0.97</v>
      </c>
      <c r="D5055">
        <v>1</v>
      </c>
      <c r="E5055">
        <v>0</v>
      </c>
      <c r="F5055">
        <v>23</v>
      </c>
      <c r="G5055">
        <v>29</v>
      </c>
      <c r="H5055" s="36">
        <v>2</v>
      </c>
    </row>
    <row r="5056" spans="1:8" x14ac:dyDescent="0.25">
      <c r="A5056" s="43">
        <v>2020</v>
      </c>
      <c r="B5056">
        <v>1</v>
      </c>
      <c r="C5056">
        <v>0.7</v>
      </c>
      <c r="D5056">
        <v>0.6</v>
      </c>
      <c r="E5056">
        <v>1</v>
      </c>
      <c r="F5056">
        <v>2</v>
      </c>
      <c r="G5056">
        <v>3</v>
      </c>
      <c r="H5056" s="36">
        <v>2</v>
      </c>
    </row>
    <row r="5057" spans="1:8" x14ac:dyDescent="0.25">
      <c r="A5057" s="43">
        <v>2023</v>
      </c>
      <c r="B5057">
        <v>4</v>
      </c>
      <c r="C5057">
        <v>1</v>
      </c>
      <c r="D5057">
        <v>0.97</v>
      </c>
      <c r="E5057">
        <v>2</v>
      </c>
      <c r="F5057">
        <v>2</v>
      </c>
      <c r="G5057">
        <v>2</v>
      </c>
      <c r="H5057" s="36">
        <v>2</v>
      </c>
    </row>
    <row r="5058" spans="1:8" x14ac:dyDescent="0.25">
      <c r="A5058" s="43">
        <v>2023</v>
      </c>
      <c r="B5058">
        <v>4</v>
      </c>
      <c r="C5058">
        <v>1</v>
      </c>
      <c r="D5058">
        <v>1</v>
      </c>
      <c r="E5058">
        <v>1</v>
      </c>
      <c r="F5058">
        <v>1</v>
      </c>
      <c r="G5058">
        <v>2</v>
      </c>
      <c r="H5058" s="36">
        <v>2</v>
      </c>
    </row>
    <row r="5059" spans="1:8" x14ac:dyDescent="0.25">
      <c r="A5059" s="43">
        <v>2016</v>
      </c>
      <c r="B5059">
        <v>0</v>
      </c>
      <c r="E5059">
        <v>1</v>
      </c>
      <c r="F5059">
        <v>1</v>
      </c>
      <c r="G5059">
        <v>1</v>
      </c>
      <c r="H5059" s="36">
        <v>2</v>
      </c>
    </row>
    <row r="5060" spans="1:8" x14ac:dyDescent="0.25">
      <c r="A5060" s="43">
        <v>2014</v>
      </c>
      <c r="B5060">
        <v>4</v>
      </c>
      <c r="C5060">
        <v>1</v>
      </c>
      <c r="D5060">
        <v>0.97</v>
      </c>
      <c r="E5060">
        <v>1</v>
      </c>
      <c r="F5060">
        <v>6</v>
      </c>
      <c r="G5060">
        <v>6</v>
      </c>
      <c r="H5060" s="36">
        <v>2</v>
      </c>
    </row>
    <row r="5061" spans="1:8" x14ac:dyDescent="0.25">
      <c r="A5061" s="43">
        <v>2023</v>
      </c>
      <c r="B5061">
        <v>2</v>
      </c>
      <c r="C5061">
        <v>0</v>
      </c>
      <c r="D5061">
        <v>0</v>
      </c>
      <c r="E5061">
        <v>1</v>
      </c>
      <c r="F5061">
        <v>2</v>
      </c>
      <c r="G5061">
        <v>2</v>
      </c>
      <c r="H5061" s="36">
        <v>2</v>
      </c>
    </row>
    <row r="5062" spans="1:8" x14ac:dyDescent="0.25">
      <c r="A5062" s="43">
        <v>2023</v>
      </c>
      <c r="B5062">
        <v>3</v>
      </c>
      <c r="C5062">
        <v>1</v>
      </c>
      <c r="D5062">
        <v>0.88</v>
      </c>
      <c r="E5062">
        <v>2</v>
      </c>
      <c r="F5062">
        <v>1</v>
      </c>
      <c r="G5062">
        <v>1</v>
      </c>
      <c r="H5062" s="36">
        <v>2</v>
      </c>
    </row>
    <row r="5063" spans="1:8" x14ac:dyDescent="0.25">
      <c r="A5063" s="43">
        <v>2023</v>
      </c>
      <c r="B5063">
        <v>4</v>
      </c>
      <c r="C5063">
        <v>1</v>
      </c>
      <c r="D5063">
        <v>1</v>
      </c>
      <c r="E5063">
        <v>1</v>
      </c>
      <c r="F5063">
        <v>1</v>
      </c>
      <c r="G5063">
        <v>1</v>
      </c>
      <c r="H5063" s="36">
        <v>2</v>
      </c>
    </row>
    <row r="5064" spans="1:8" x14ac:dyDescent="0.25">
      <c r="A5064" s="43">
        <v>2023</v>
      </c>
      <c r="B5064">
        <v>4</v>
      </c>
      <c r="C5064">
        <v>1</v>
      </c>
      <c r="D5064">
        <v>1</v>
      </c>
      <c r="E5064">
        <v>1</v>
      </c>
      <c r="F5064">
        <v>4</v>
      </c>
      <c r="G5064">
        <v>4</v>
      </c>
      <c r="H5064" s="36">
        <v>2</v>
      </c>
    </row>
    <row r="5065" spans="1:8" x14ac:dyDescent="0.25">
      <c r="A5065" s="43">
        <v>2023</v>
      </c>
      <c r="B5065">
        <v>4</v>
      </c>
      <c r="C5065">
        <v>1</v>
      </c>
      <c r="D5065">
        <v>0.99</v>
      </c>
      <c r="E5065">
        <v>2</v>
      </c>
      <c r="F5065">
        <v>1</v>
      </c>
      <c r="G5065">
        <v>1</v>
      </c>
      <c r="H5065" s="36">
        <v>2</v>
      </c>
    </row>
    <row r="5066" spans="1:8" x14ac:dyDescent="0.25">
      <c r="A5066" s="43">
        <v>2018</v>
      </c>
      <c r="B5066">
        <v>4</v>
      </c>
      <c r="C5066">
        <v>0.9</v>
      </c>
      <c r="D5066">
        <v>1</v>
      </c>
      <c r="E5066">
        <v>2</v>
      </c>
      <c r="F5066">
        <v>2</v>
      </c>
      <c r="G5066">
        <v>2</v>
      </c>
      <c r="H5066" s="36">
        <v>2</v>
      </c>
    </row>
    <row r="5067" spans="1:8" x14ac:dyDescent="0.25">
      <c r="A5067" s="43">
        <v>2023</v>
      </c>
      <c r="B5067">
        <v>4</v>
      </c>
      <c r="C5067">
        <v>1</v>
      </c>
      <c r="D5067">
        <v>0.99</v>
      </c>
      <c r="E5067">
        <v>1</v>
      </c>
      <c r="F5067">
        <v>2</v>
      </c>
      <c r="G5067">
        <v>2</v>
      </c>
      <c r="H5067" s="36">
        <v>2</v>
      </c>
    </row>
    <row r="5068" spans="1:8" x14ac:dyDescent="0.25">
      <c r="A5068" s="43">
        <v>2023</v>
      </c>
      <c r="B5068">
        <v>4</v>
      </c>
      <c r="C5068">
        <v>1</v>
      </c>
      <c r="D5068">
        <v>1</v>
      </c>
      <c r="E5068">
        <v>2</v>
      </c>
      <c r="F5068">
        <v>1</v>
      </c>
      <c r="G5068">
        <v>1</v>
      </c>
      <c r="H5068" s="36">
        <v>2</v>
      </c>
    </row>
    <row r="5069" spans="1:8" x14ac:dyDescent="0.25">
      <c r="A5069" s="43">
        <v>2016</v>
      </c>
      <c r="B5069">
        <v>4</v>
      </c>
      <c r="C5069">
        <v>1</v>
      </c>
      <c r="D5069">
        <v>1</v>
      </c>
      <c r="E5069">
        <v>2</v>
      </c>
      <c r="F5069">
        <v>2</v>
      </c>
      <c r="G5069">
        <v>2</v>
      </c>
      <c r="H5069" s="36">
        <v>2</v>
      </c>
    </row>
    <row r="5070" spans="1:8" x14ac:dyDescent="0.25">
      <c r="A5070" s="43">
        <v>2023</v>
      </c>
      <c r="B5070">
        <v>4</v>
      </c>
      <c r="C5070">
        <v>1</v>
      </c>
      <c r="D5070">
        <v>1</v>
      </c>
      <c r="E5070">
        <v>2</v>
      </c>
      <c r="F5070">
        <v>3</v>
      </c>
      <c r="G5070">
        <v>3</v>
      </c>
      <c r="H5070" s="36">
        <v>2</v>
      </c>
    </row>
    <row r="5071" spans="1:8" x14ac:dyDescent="0.25">
      <c r="A5071" s="43">
        <v>2015</v>
      </c>
      <c r="B5071">
        <v>4</v>
      </c>
      <c r="C5071">
        <v>1</v>
      </c>
      <c r="D5071">
        <v>0.69</v>
      </c>
      <c r="E5071">
        <v>1</v>
      </c>
      <c r="F5071">
        <v>1</v>
      </c>
      <c r="G5071">
        <v>3</v>
      </c>
      <c r="H5071" s="36">
        <v>2</v>
      </c>
    </row>
    <row r="5072" spans="1:8" x14ac:dyDescent="0.25">
      <c r="A5072" s="43">
        <v>2023</v>
      </c>
      <c r="B5072">
        <v>0</v>
      </c>
      <c r="D5072">
        <v>1</v>
      </c>
      <c r="E5072">
        <v>1</v>
      </c>
      <c r="F5072">
        <v>1</v>
      </c>
      <c r="G5072">
        <v>1</v>
      </c>
      <c r="H5072" s="36">
        <v>2</v>
      </c>
    </row>
    <row r="5073" spans="1:8" x14ac:dyDescent="0.25">
      <c r="A5073" s="43">
        <v>2023</v>
      </c>
      <c r="B5073">
        <v>4</v>
      </c>
      <c r="C5073">
        <v>1</v>
      </c>
      <c r="D5073">
        <v>0.98</v>
      </c>
      <c r="E5073">
        <v>1</v>
      </c>
      <c r="F5073">
        <v>2</v>
      </c>
      <c r="G5073">
        <v>2</v>
      </c>
      <c r="H5073" s="36">
        <v>2</v>
      </c>
    </row>
    <row r="5074" spans="1:8" x14ac:dyDescent="0.25">
      <c r="A5074" s="43">
        <v>2014</v>
      </c>
      <c r="B5074">
        <v>3</v>
      </c>
      <c r="C5074">
        <v>1</v>
      </c>
      <c r="D5074">
        <v>7.0000000000000007E-2</v>
      </c>
      <c r="E5074">
        <v>1</v>
      </c>
      <c r="F5074">
        <v>1</v>
      </c>
      <c r="G5074">
        <v>2</v>
      </c>
      <c r="H5074" s="36">
        <v>2</v>
      </c>
    </row>
    <row r="5075" spans="1:8" x14ac:dyDescent="0.25">
      <c r="A5075" s="43">
        <v>2023</v>
      </c>
      <c r="B5075">
        <v>4</v>
      </c>
      <c r="C5075">
        <v>1</v>
      </c>
      <c r="D5075">
        <v>0.86</v>
      </c>
      <c r="E5075">
        <v>2</v>
      </c>
      <c r="F5075">
        <v>3</v>
      </c>
      <c r="G5075">
        <v>4</v>
      </c>
      <c r="H5075" s="36">
        <v>2</v>
      </c>
    </row>
    <row r="5076" spans="1:8" x14ac:dyDescent="0.25">
      <c r="A5076" s="43">
        <v>2016</v>
      </c>
      <c r="B5076">
        <v>4</v>
      </c>
      <c r="C5076">
        <v>1</v>
      </c>
      <c r="D5076">
        <v>0.99</v>
      </c>
      <c r="E5076">
        <v>2</v>
      </c>
      <c r="F5076">
        <v>2</v>
      </c>
      <c r="G5076">
        <v>2</v>
      </c>
      <c r="H5076" s="36">
        <v>2</v>
      </c>
    </row>
    <row r="5077" spans="1:8" x14ac:dyDescent="0.25">
      <c r="A5077" s="43">
        <v>2023</v>
      </c>
      <c r="B5077">
        <v>3</v>
      </c>
      <c r="C5077">
        <v>0.56999999999999995</v>
      </c>
      <c r="D5077">
        <v>0.94</v>
      </c>
      <c r="E5077">
        <v>1</v>
      </c>
      <c r="F5077">
        <v>2</v>
      </c>
      <c r="G5077">
        <v>2</v>
      </c>
      <c r="H5077" s="36">
        <v>2</v>
      </c>
    </row>
    <row r="5078" spans="1:8" x14ac:dyDescent="0.25">
      <c r="A5078" s="43">
        <v>2016</v>
      </c>
      <c r="B5078">
        <v>4</v>
      </c>
      <c r="C5078">
        <v>1</v>
      </c>
      <c r="D5078">
        <v>0.83</v>
      </c>
      <c r="E5078">
        <v>2</v>
      </c>
      <c r="F5078">
        <v>5</v>
      </c>
      <c r="G5078">
        <v>5</v>
      </c>
      <c r="H5078" s="36">
        <v>2</v>
      </c>
    </row>
    <row r="5079" spans="1:8" x14ac:dyDescent="0.25">
      <c r="A5079" s="43">
        <v>2015</v>
      </c>
      <c r="B5079">
        <v>4</v>
      </c>
      <c r="C5079">
        <v>1</v>
      </c>
      <c r="D5079">
        <v>0.95</v>
      </c>
      <c r="E5079">
        <v>1</v>
      </c>
      <c r="F5079">
        <v>1</v>
      </c>
      <c r="G5079">
        <v>1</v>
      </c>
      <c r="H5079" s="36">
        <v>2</v>
      </c>
    </row>
    <row r="5080" spans="1:8" x14ac:dyDescent="0.25">
      <c r="A5080" s="43">
        <v>2015</v>
      </c>
      <c r="B5080">
        <v>2</v>
      </c>
      <c r="C5080">
        <v>0</v>
      </c>
      <c r="D5080">
        <v>0</v>
      </c>
      <c r="E5080">
        <v>1</v>
      </c>
      <c r="F5080">
        <v>1</v>
      </c>
      <c r="G5080">
        <v>1</v>
      </c>
      <c r="H5080" s="36">
        <v>2</v>
      </c>
    </row>
    <row r="5081" spans="1:8" x14ac:dyDescent="0.25">
      <c r="A5081" s="43">
        <v>2018</v>
      </c>
      <c r="B5081">
        <v>0</v>
      </c>
      <c r="E5081">
        <v>1</v>
      </c>
      <c r="F5081">
        <v>1</v>
      </c>
      <c r="G5081">
        <v>3</v>
      </c>
      <c r="H5081" s="36">
        <v>2</v>
      </c>
    </row>
    <row r="5082" spans="1:8" x14ac:dyDescent="0.25">
      <c r="A5082" s="43">
        <v>2021</v>
      </c>
      <c r="B5082">
        <v>4</v>
      </c>
      <c r="C5082">
        <v>0.89</v>
      </c>
      <c r="D5082">
        <v>1</v>
      </c>
      <c r="E5082">
        <v>2</v>
      </c>
      <c r="F5082">
        <v>2</v>
      </c>
      <c r="G5082">
        <v>2</v>
      </c>
      <c r="H5082" s="36">
        <v>2</v>
      </c>
    </row>
    <row r="5083" spans="1:8" x14ac:dyDescent="0.25">
      <c r="A5083" s="43">
        <v>2019</v>
      </c>
      <c r="B5083">
        <v>1</v>
      </c>
      <c r="C5083">
        <v>1</v>
      </c>
      <c r="D5083">
        <v>0.6</v>
      </c>
      <c r="E5083">
        <v>1</v>
      </c>
      <c r="F5083">
        <v>1</v>
      </c>
      <c r="G5083">
        <v>1</v>
      </c>
      <c r="H5083" s="36">
        <v>2</v>
      </c>
    </row>
    <row r="5084" spans="1:8" x14ac:dyDescent="0.25">
      <c r="A5084" s="43">
        <v>2017</v>
      </c>
      <c r="B5084">
        <v>3</v>
      </c>
      <c r="C5084">
        <v>1</v>
      </c>
      <c r="D5084">
        <v>0.72</v>
      </c>
      <c r="E5084">
        <v>2</v>
      </c>
      <c r="F5084">
        <v>1</v>
      </c>
      <c r="G5084">
        <v>1</v>
      </c>
      <c r="H5084" s="36">
        <v>2</v>
      </c>
    </row>
    <row r="5085" spans="1:8" x14ac:dyDescent="0.25">
      <c r="A5085" s="43">
        <v>2014</v>
      </c>
      <c r="B5085">
        <v>0</v>
      </c>
      <c r="D5085">
        <v>1</v>
      </c>
      <c r="E5085">
        <v>1</v>
      </c>
      <c r="F5085">
        <v>1</v>
      </c>
      <c r="G5085">
        <v>1</v>
      </c>
      <c r="H5085" s="36">
        <v>2</v>
      </c>
    </row>
    <row r="5086" spans="1:8" x14ac:dyDescent="0.25">
      <c r="A5086" s="43">
        <v>2019</v>
      </c>
      <c r="B5086">
        <v>0</v>
      </c>
      <c r="D5086">
        <v>0</v>
      </c>
      <c r="E5086">
        <v>1</v>
      </c>
      <c r="F5086">
        <v>1</v>
      </c>
      <c r="G5086">
        <v>1</v>
      </c>
      <c r="H5086" s="36">
        <v>2</v>
      </c>
    </row>
    <row r="5087" spans="1:8" x14ac:dyDescent="0.25">
      <c r="A5087" s="43">
        <v>2023</v>
      </c>
      <c r="B5087">
        <v>4</v>
      </c>
      <c r="C5087">
        <v>1</v>
      </c>
      <c r="D5087">
        <v>0.98</v>
      </c>
      <c r="E5087">
        <v>1</v>
      </c>
      <c r="F5087">
        <v>1</v>
      </c>
      <c r="G5087">
        <v>1</v>
      </c>
      <c r="H5087" s="36">
        <v>2</v>
      </c>
    </row>
    <row r="5088" spans="1:8" x14ac:dyDescent="0.25">
      <c r="A5088" s="43">
        <v>2023</v>
      </c>
      <c r="B5088">
        <v>4</v>
      </c>
      <c r="C5088">
        <v>1</v>
      </c>
      <c r="D5088">
        <v>0.98</v>
      </c>
      <c r="E5088">
        <v>2</v>
      </c>
      <c r="F5088">
        <v>1</v>
      </c>
      <c r="G5088">
        <v>2</v>
      </c>
      <c r="H5088" s="36">
        <v>2</v>
      </c>
    </row>
    <row r="5089" spans="1:8" x14ac:dyDescent="0.25">
      <c r="A5089" s="43">
        <v>2023</v>
      </c>
      <c r="B5089">
        <v>3</v>
      </c>
      <c r="C5089">
        <v>0.67</v>
      </c>
      <c r="D5089">
        <v>0.86</v>
      </c>
      <c r="E5089">
        <v>1</v>
      </c>
      <c r="F5089">
        <v>1</v>
      </c>
      <c r="G5089">
        <v>1</v>
      </c>
      <c r="H5089" s="36">
        <v>2</v>
      </c>
    </row>
    <row r="5090" spans="1:8" x14ac:dyDescent="0.25">
      <c r="A5090" s="43">
        <v>2023</v>
      </c>
      <c r="B5090">
        <v>4</v>
      </c>
      <c r="C5090">
        <v>1</v>
      </c>
      <c r="D5090">
        <v>1</v>
      </c>
      <c r="E5090">
        <v>1</v>
      </c>
      <c r="F5090">
        <v>1</v>
      </c>
      <c r="G5090">
        <v>1</v>
      </c>
      <c r="H5090" s="36">
        <v>2</v>
      </c>
    </row>
    <row r="5091" spans="1:8" x14ac:dyDescent="0.25">
      <c r="A5091" s="43">
        <v>2023</v>
      </c>
      <c r="B5091">
        <v>0</v>
      </c>
      <c r="D5091">
        <v>0.33</v>
      </c>
      <c r="E5091">
        <v>1</v>
      </c>
      <c r="F5091">
        <v>1</v>
      </c>
      <c r="G5091">
        <v>1</v>
      </c>
      <c r="H5091" s="36">
        <v>2</v>
      </c>
    </row>
    <row r="5092" spans="1:8" x14ac:dyDescent="0.25">
      <c r="A5092" s="43">
        <v>2015</v>
      </c>
      <c r="B5092">
        <v>4</v>
      </c>
      <c r="C5092">
        <v>1</v>
      </c>
      <c r="D5092">
        <v>0.81</v>
      </c>
      <c r="E5092">
        <v>2</v>
      </c>
      <c r="F5092">
        <v>1</v>
      </c>
      <c r="G5092">
        <v>1</v>
      </c>
      <c r="H5092" s="36">
        <v>2</v>
      </c>
    </row>
    <row r="5093" spans="1:8" x14ac:dyDescent="0.25">
      <c r="A5093" s="43">
        <v>2016</v>
      </c>
      <c r="B5093">
        <v>4</v>
      </c>
      <c r="C5093">
        <v>1</v>
      </c>
      <c r="D5093">
        <v>1</v>
      </c>
      <c r="E5093">
        <v>0</v>
      </c>
      <c r="F5093">
        <v>2</v>
      </c>
      <c r="G5093">
        <v>2</v>
      </c>
      <c r="H5093" s="36">
        <v>2</v>
      </c>
    </row>
    <row r="5094" spans="1:8" x14ac:dyDescent="0.25">
      <c r="A5094" s="43">
        <v>2017</v>
      </c>
      <c r="B5094">
        <v>4</v>
      </c>
      <c r="C5094">
        <v>0.7</v>
      </c>
      <c r="D5094">
        <v>0.99</v>
      </c>
      <c r="E5094">
        <v>1</v>
      </c>
      <c r="F5094">
        <v>1</v>
      </c>
      <c r="G5094">
        <v>1</v>
      </c>
      <c r="H5094" s="36">
        <v>2</v>
      </c>
    </row>
    <row r="5095" spans="1:8" x14ac:dyDescent="0.25">
      <c r="A5095" s="43">
        <v>2023</v>
      </c>
      <c r="B5095">
        <v>4</v>
      </c>
      <c r="C5095">
        <v>0.98</v>
      </c>
      <c r="D5095">
        <v>0.93</v>
      </c>
      <c r="E5095">
        <v>1</v>
      </c>
      <c r="F5095">
        <v>2</v>
      </c>
      <c r="G5095">
        <v>3</v>
      </c>
      <c r="H5095" s="36">
        <v>2</v>
      </c>
    </row>
    <row r="5096" spans="1:8" x14ac:dyDescent="0.25">
      <c r="A5096" s="43">
        <v>2018</v>
      </c>
      <c r="B5096">
        <v>1</v>
      </c>
      <c r="C5096">
        <v>0.5</v>
      </c>
      <c r="D5096">
        <v>0.71</v>
      </c>
      <c r="E5096">
        <v>1</v>
      </c>
      <c r="F5096">
        <v>1</v>
      </c>
      <c r="G5096">
        <v>2</v>
      </c>
      <c r="H5096" s="36">
        <v>2</v>
      </c>
    </row>
    <row r="5097" spans="1:8" x14ac:dyDescent="0.25">
      <c r="A5097" s="43">
        <v>2018</v>
      </c>
      <c r="B5097">
        <v>4</v>
      </c>
      <c r="C5097">
        <v>1</v>
      </c>
      <c r="D5097">
        <v>1</v>
      </c>
      <c r="E5097">
        <v>2</v>
      </c>
      <c r="F5097">
        <v>1</v>
      </c>
      <c r="G5097">
        <v>1</v>
      </c>
      <c r="H5097" s="36">
        <v>2</v>
      </c>
    </row>
    <row r="5098" spans="1:8" x14ac:dyDescent="0.25">
      <c r="A5098" s="43">
        <v>2014</v>
      </c>
      <c r="B5098">
        <v>4</v>
      </c>
      <c r="C5098">
        <v>1</v>
      </c>
      <c r="D5098">
        <v>1</v>
      </c>
      <c r="E5098">
        <v>1</v>
      </c>
      <c r="F5098">
        <v>2</v>
      </c>
      <c r="G5098">
        <v>2</v>
      </c>
      <c r="H5098" s="36">
        <v>2</v>
      </c>
    </row>
    <row r="5099" spans="1:8" x14ac:dyDescent="0.25">
      <c r="A5099" s="43">
        <v>2021</v>
      </c>
      <c r="B5099">
        <v>1</v>
      </c>
      <c r="C5099">
        <v>0.93</v>
      </c>
      <c r="D5099">
        <v>0.54</v>
      </c>
      <c r="E5099">
        <v>1</v>
      </c>
      <c r="F5099">
        <v>2</v>
      </c>
      <c r="G5099">
        <v>2</v>
      </c>
      <c r="H5099" s="36">
        <v>2</v>
      </c>
    </row>
    <row r="5100" spans="1:8" x14ac:dyDescent="0.25">
      <c r="A5100" s="43">
        <v>2023</v>
      </c>
      <c r="B5100">
        <v>4</v>
      </c>
      <c r="C5100">
        <v>1</v>
      </c>
      <c r="D5100">
        <v>1</v>
      </c>
      <c r="E5100">
        <v>1</v>
      </c>
      <c r="F5100">
        <v>4</v>
      </c>
      <c r="G5100">
        <v>4</v>
      </c>
      <c r="H5100" s="36">
        <v>2</v>
      </c>
    </row>
    <row r="5101" spans="1:8" x14ac:dyDescent="0.25">
      <c r="A5101" s="43">
        <v>2013</v>
      </c>
      <c r="B5101">
        <v>4</v>
      </c>
      <c r="C5101">
        <v>1</v>
      </c>
      <c r="D5101">
        <v>1</v>
      </c>
      <c r="E5101">
        <v>1</v>
      </c>
      <c r="F5101">
        <v>1</v>
      </c>
      <c r="G5101">
        <v>1</v>
      </c>
      <c r="H5101" s="36">
        <v>2</v>
      </c>
    </row>
    <row r="5102" spans="1:8" x14ac:dyDescent="0.25">
      <c r="A5102" s="43">
        <v>2019</v>
      </c>
      <c r="B5102">
        <v>2</v>
      </c>
      <c r="C5102">
        <v>0.2</v>
      </c>
      <c r="D5102">
        <v>0.77</v>
      </c>
      <c r="E5102">
        <v>1</v>
      </c>
      <c r="F5102">
        <v>1</v>
      </c>
      <c r="G5102">
        <v>2</v>
      </c>
      <c r="H5102" s="36">
        <v>2</v>
      </c>
    </row>
    <row r="5103" spans="1:8" x14ac:dyDescent="0.25">
      <c r="A5103" s="43">
        <v>2023</v>
      </c>
      <c r="B5103">
        <v>4</v>
      </c>
      <c r="C5103">
        <v>1</v>
      </c>
      <c r="D5103">
        <v>0.97</v>
      </c>
      <c r="E5103">
        <v>1</v>
      </c>
      <c r="F5103">
        <v>33</v>
      </c>
      <c r="G5103">
        <v>50</v>
      </c>
      <c r="H5103" s="36">
        <v>2</v>
      </c>
    </row>
    <row r="5104" spans="1:8" x14ac:dyDescent="0.25">
      <c r="A5104" s="43">
        <v>2017</v>
      </c>
      <c r="B5104">
        <v>4</v>
      </c>
      <c r="C5104">
        <v>1</v>
      </c>
      <c r="D5104">
        <v>1</v>
      </c>
      <c r="E5104">
        <v>2</v>
      </c>
      <c r="F5104">
        <v>1</v>
      </c>
      <c r="G5104">
        <v>1</v>
      </c>
      <c r="H5104" s="36">
        <v>2</v>
      </c>
    </row>
    <row r="5105" spans="1:8" x14ac:dyDescent="0.25">
      <c r="A5105" s="43">
        <v>2021</v>
      </c>
      <c r="B5105">
        <v>4</v>
      </c>
      <c r="C5105">
        <v>1</v>
      </c>
      <c r="D5105">
        <v>0.94</v>
      </c>
      <c r="E5105">
        <v>2</v>
      </c>
      <c r="F5105">
        <v>3</v>
      </c>
      <c r="G5105">
        <v>3</v>
      </c>
      <c r="H5105" s="36">
        <v>2</v>
      </c>
    </row>
    <row r="5106" spans="1:8" x14ac:dyDescent="0.25">
      <c r="A5106" s="43">
        <v>2018</v>
      </c>
      <c r="B5106">
        <v>0</v>
      </c>
      <c r="E5106">
        <v>1</v>
      </c>
      <c r="F5106">
        <v>1</v>
      </c>
      <c r="G5106">
        <v>1</v>
      </c>
      <c r="H5106" s="36">
        <v>2</v>
      </c>
    </row>
    <row r="5107" spans="1:8" x14ac:dyDescent="0.25">
      <c r="A5107" s="43">
        <v>2023</v>
      </c>
      <c r="B5107">
        <v>4</v>
      </c>
      <c r="C5107">
        <v>1</v>
      </c>
      <c r="D5107">
        <v>1</v>
      </c>
      <c r="E5107">
        <v>1</v>
      </c>
      <c r="F5107">
        <v>1</v>
      </c>
      <c r="G5107">
        <v>1</v>
      </c>
      <c r="H5107" s="36">
        <v>2</v>
      </c>
    </row>
    <row r="5108" spans="1:8" x14ac:dyDescent="0.25">
      <c r="A5108" s="43">
        <v>2022</v>
      </c>
      <c r="B5108">
        <v>0</v>
      </c>
      <c r="D5108">
        <v>1</v>
      </c>
      <c r="E5108">
        <v>1</v>
      </c>
      <c r="F5108">
        <v>1</v>
      </c>
      <c r="G5108">
        <v>1</v>
      </c>
      <c r="H5108" s="36">
        <v>2</v>
      </c>
    </row>
    <row r="5109" spans="1:8" x14ac:dyDescent="0.25">
      <c r="A5109" s="43">
        <v>2023</v>
      </c>
      <c r="B5109">
        <v>4</v>
      </c>
      <c r="C5109">
        <v>1</v>
      </c>
      <c r="D5109">
        <v>1</v>
      </c>
      <c r="E5109">
        <v>2</v>
      </c>
      <c r="F5109">
        <v>1</v>
      </c>
      <c r="G5109">
        <v>1</v>
      </c>
      <c r="H5109" s="36">
        <v>2</v>
      </c>
    </row>
    <row r="5110" spans="1:8" x14ac:dyDescent="0.25">
      <c r="A5110" s="43">
        <v>2015</v>
      </c>
      <c r="B5110">
        <v>4</v>
      </c>
      <c r="C5110">
        <v>1</v>
      </c>
      <c r="D5110">
        <v>1</v>
      </c>
      <c r="E5110">
        <v>2</v>
      </c>
      <c r="F5110">
        <v>1</v>
      </c>
      <c r="G5110">
        <v>1</v>
      </c>
      <c r="H5110" s="36">
        <v>2</v>
      </c>
    </row>
    <row r="5111" spans="1:8" x14ac:dyDescent="0.25">
      <c r="A5111" s="43">
        <v>2018</v>
      </c>
      <c r="B5111">
        <v>4</v>
      </c>
      <c r="C5111">
        <v>1</v>
      </c>
      <c r="D5111">
        <v>1</v>
      </c>
      <c r="E5111">
        <v>1</v>
      </c>
      <c r="F5111">
        <v>2</v>
      </c>
      <c r="G5111">
        <v>2</v>
      </c>
      <c r="H5111" s="36">
        <v>2</v>
      </c>
    </row>
    <row r="5112" spans="1:8" x14ac:dyDescent="0.25">
      <c r="A5112" s="43">
        <v>2013</v>
      </c>
      <c r="B5112">
        <v>4</v>
      </c>
      <c r="C5112">
        <v>1</v>
      </c>
      <c r="D5112">
        <v>0.89</v>
      </c>
      <c r="E5112">
        <v>1</v>
      </c>
      <c r="F5112">
        <v>1</v>
      </c>
      <c r="G5112">
        <v>2</v>
      </c>
      <c r="H5112" s="36">
        <v>2</v>
      </c>
    </row>
    <row r="5113" spans="1:8" x14ac:dyDescent="0.25">
      <c r="A5113" s="43">
        <v>2014</v>
      </c>
      <c r="B5113">
        <v>4</v>
      </c>
      <c r="C5113">
        <v>0.98</v>
      </c>
      <c r="D5113">
        <v>0.96</v>
      </c>
      <c r="E5113">
        <v>1</v>
      </c>
      <c r="F5113">
        <v>7</v>
      </c>
      <c r="G5113">
        <v>11</v>
      </c>
      <c r="H5113" s="36">
        <v>2</v>
      </c>
    </row>
    <row r="5114" spans="1:8" x14ac:dyDescent="0.25">
      <c r="A5114" s="43">
        <v>2023</v>
      </c>
      <c r="B5114">
        <v>4</v>
      </c>
      <c r="C5114">
        <v>1</v>
      </c>
      <c r="D5114">
        <v>0.87</v>
      </c>
      <c r="E5114">
        <v>2</v>
      </c>
      <c r="F5114">
        <v>2</v>
      </c>
      <c r="G5114">
        <v>2</v>
      </c>
      <c r="H5114" s="36">
        <v>2</v>
      </c>
    </row>
    <row r="5115" spans="1:8" x14ac:dyDescent="0.25">
      <c r="A5115" s="43">
        <v>2023</v>
      </c>
      <c r="B5115">
        <v>0</v>
      </c>
      <c r="D5115">
        <v>0</v>
      </c>
      <c r="E5115">
        <v>1</v>
      </c>
      <c r="F5115">
        <v>1</v>
      </c>
      <c r="G5115">
        <v>1</v>
      </c>
      <c r="H5115" s="36">
        <v>2</v>
      </c>
    </row>
    <row r="5116" spans="1:8" x14ac:dyDescent="0.25">
      <c r="A5116" s="43">
        <v>2023</v>
      </c>
      <c r="B5116">
        <v>4</v>
      </c>
      <c r="C5116">
        <v>1</v>
      </c>
      <c r="D5116">
        <v>1</v>
      </c>
      <c r="E5116">
        <v>2</v>
      </c>
      <c r="F5116">
        <v>1</v>
      </c>
      <c r="G5116">
        <v>1</v>
      </c>
      <c r="H5116" s="36">
        <v>2</v>
      </c>
    </row>
    <row r="5117" spans="1:8" x14ac:dyDescent="0.25">
      <c r="A5117" s="43">
        <v>2023</v>
      </c>
      <c r="B5117">
        <v>4</v>
      </c>
      <c r="C5117">
        <v>1</v>
      </c>
      <c r="D5117">
        <v>0.96</v>
      </c>
      <c r="E5117">
        <v>2</v>
      </c>
      <c r="F5117">
        <v>2</v>
      </c>
      <c r="G5117">
        <v>4</v>
      </c>
      <c r="H5117" s="36">
        <v>2</v>
      </c>
    </row>
    <row r="5118" spans="1:8" x14ac:dyDescent="0.25">
      <c r="A5118" s="43">
        <v>2023</v>
      </c>
      <c r="B5118">
        <v>4</v>
      </c>
      <c r="C5118">
        <v>1</v>
      </c>
      <c r="D5118">
        <v>0.99</v>
      </c>
      <c r="E5118">
        <v>1</v>
      </c>
      <c r="F5118">
        <v>1</v>
      </c>
      <c r="G5118">
        <v>3</v>
      </c>
      <c r="H5118" s="36">
        <v>2</v>
      </c>
    </row>
    <row r="5119" spans="1:8" x14ac:dyDescent="0.25">
      <c r="A5119" s="43">
        <v>2016</v>
      </c>
      <c r="B5119">
        <v>2</v>
      </c>
      <c r="C5119">
        <v>0</v>
      </c>
      <c r="D5119">
        <v>0</v>
      </c>
      <c r="E5119">
        <v>1</v>
      </c>
      <c r="F5119">
        <v>1</v>
      </c>
      <c r="G5119">
        <v>2</v>
      </c>
      <c r="H5119" s="36">
        <v>2</v>
      </c>
    </row>
    <row r="5120" spans="1:8" x14ac:dyDescent="0.25">
      <c r="A5120" s="43">
        <v>2019</v>
      </c>
      <c r="B5120">
        <v>1</v>
      </c>
      <c r="C5120">
        <v>0.5</v>
      </c>
      <c r="D5120">
        <v>0</v>
      </c>
      <c r="E5120">
        <v>1</v>
      </c>
      <c r="F5120">
        <v>1</v>
      </c>
      <c r="G5120">
        <v>1</v>
      </c>
      <c r="H5120" s="36">
        <v>2</v>
      </c>
    </row>
    <row r="5121" spans="1:8" x14ac:dyDescent="0.25">
      <c r="A5121" s="43">
        <v>2017</v>
      </c>
      <c r="B5121">
        <v>4</v>
      </c>
      <c r="C5121">
        <v>1</v>
      </c>
      <c r="D5121">
        <v>1</v>
      </c>
      <c r="E5121">
        <v>1</v>
      </c>
      <c r="F5121">
        <v>2</v>
      </c>
      <c r="G5121">
        <v>2</v>
      </c>
      <c r="H5121" s="36">
        <v>2</v>
      </c>
    </row>
    <row r="5122" spans="1:8" x14ac:dyDescent="0.25">
      <c r="A5122" s="43">
        <v>2022</v>
      </c>
      <c r="B5122">
        <v>4</v>
      </c>
      <c r="C5122">
        <v>1</v>
      </c>
      <c r="D5122">
        <v>1</v>
      </c>
      <c r="E5122">
        <v>1</v>
      </c>
      <c r="F5122">
        <v>3</v>
      </c>
      <c r="G5122">
        <v>3</v>
      </c>
      <c r="H5122" s="36">
        <v>2</v>
      </c>
    </row>
    <row r="5123" spans="1:8" x14ac:dyDescent="0.25">
      <c r="A5123" s="43">
        <v>2022</v>
      </c>
      <c r="B5123">
        <v>1</v>
      </c>
      <c r="C5123">
        <v>1</v>
      </c>
      <c r="D5123">
        <v>0.78</v>
      </c>
      <c r="E5123">
        <v>2</v>
      </c>
      <c r="F5123">
        <v>1</v>
      </c>
      <c r="G5123">
        <v>1</v>
      </c>
      <c r="H5123" s="36">
        <v>2</v>
      </c>
    </row>
    <row r="5124" spans="1:8" x14ac:dyDescent="0.25">
      <c r="A5124" s="43">
        <v>2016</v>
      </c>
      <c r="B5124">
        <v>4</v>
      </c>
      <c r="C5124">
        <v>1</v>
      </c>
      <c r="D5124">
        <v>0.97</v>
      </c>
      <c r="E5124">
        <v>2</v>
      </c>
      <c r="F5124">
        <v>1</v>
      </c>
      <c r="G5124">
        <v>1</v>
      </c>
      <c r="H5124" s="36">
        <v>2</v>
      </c>
    </row>
    <row r="5125" spans="1:8" x14ac:dyDescent="0.25">
      <c r="A5125" s="43">
        <v>2023</v>
      </c>
      <c r="B5125">
        <v>4</v>
      </c>
      <c r="C5125">
        <v>1</v>
      </c>
      <c r="D5125">
        <v>1</v>
      </c>
      <c r="E5125">
        <v>1</v>
      </c>
      <c r="F5125">
        <v>1</v>
      </c>
      <c r="G5125">
        <v>1</v>
      </c>
      <c r="H5125" s="36">
        <v>2</v>
      </c>
    </row>
    <row r="5126" spans="1:8" x14ac:dyDescent="0.25">
      <c r="A5126" s="43">
        <v>2023</v>
      </c>
      <c r="B5126">
        <v>4</v>
      </c>
      <c r="C5126">
        <v>1</v>
      </c>
      <c r="D5126">
        <v>1</v>
      </c>
      <c r="E5126">
        <v>1</v>
      </c>
      <c r="F5126">
        <v>1</v>
      </c>
      <c r="G5126">
        <v>1</v>
      </c>
      <c r="H5126" s="36">
        <v>2</v>
      </c>
    </row>
    <row r="5127" spans="1:8" x14ac:dyDescent="0.25">
      <c r="A5127" s="43">
        <v>2015</v>
      </c>
      <c r="B5127">
        <v>3</v>
      </c>
      <c r="C5127">
        <v>1</v>
      </c>
      <c r="D5127">
        <v>0.25</v>
      </c>
      <c r="E5127">
        <v>1</v>
      </c>
      <c r="F5127">
        <v>2</v>
      </c>
      <c r="G5127">
        <v>5</v>
      </c>
      <c r="H5127" s="36">
        <v>2</v>
      </c>
    </row>
    <row r="5128" spans="1:8" x14ac:dyDescent="0.25">
      <c r="A5128" s="43">
        <v>2013</v>
      </c>
      <c r="B5128">
        <v>4</v>
      </c>
      <c r="C5128">
        <v>1</v>
      </c>
      <c r="D5128">
        <v>1</v>
      </c>
      <c r="E5128">
        <v>1</v>
      </c>
      <c r="F5128">
        <v>1</v>
      </c>
      <c r="G5128">
        <v>4</v>
      </c>
      <c r="H5128" s="36">
        <v>2</v>
      </c>
    </row>
    <row r="5129" spans="1:8" x14ac:dyDescent="0.25">
      <c r="A5129" s="43">
        <v>2023</v>
      </c>
      <c r="B5129">
        <v>1</v>
      </c>
      <c r="C5129">
        <v>1</v>
      </c>
      <c r="D5129">
        <v>0.21</v>
      </c>
      <c r="E5129">
        <v>1</v>
      </c>
      <c r="F5129">
        <v>1</v>
      </c>
      <c r="G5129">
        <v>1</v>
      </c>
      <c r="H5129" s="36">
        <v>2</v>
      </c>
    </row>
    <row r="5130" spans="1:8" x14ac:dyDescent="0.25">
      <c r="A5130" s="43">
        <v>2023</v>
      </c>
      <c r="B5130">
        <v>4</v>
      </c>
      <c r="C5130">
        <v>1</v>
      </c>
      <c r="D5130">
        <v>0.97</v>
      </c>
      <c r="E5130">
        <v>1</v>
      </c>
      <c r="F5130">
        <v>5</v>
      </c>
      <c r="G5130">
        <v>6</v>
      </c>
      <c r="H5130" s="36">
        <v>2</v>
      </c>
    </row>
    <row r="5131" spans="1:8" x14ac:dyDescent="0.25">
      <c r="A5131" s="43">
        <v>2016</v>
      </c>
      <c r="B5131">
        <v>1</v>
      </c>
      <c r="C5131">
        <v>0.75</v>
      </c>
      <c r="D5131">
        <v>0.47</v>
      </c>
      <c r="E5131">
        <v>1</v>
      </c>
      <c r="F5131">
        <v>3</v>
      </c>
      <c r="G5131">
        <v>3</v>
      </c>
      <c r="H5131" s="36">
        <v>2</v>
      </c>
    </row>
    <row r="5132" spans="1:8" x14ac:dyDescent="0.25">
      <c r="A5132" s="43">
        <v>2023</v>
      </c>
      <c r="B5132">
        <v>4</v>
      </c>
      <c r="C5132">
        <v>1</v>
      </c>
      <c r="D5132">
        <v>0.97</v>
      </c>
      <c r="E5132">
        <v>2</v>
      </c>
      <c r="F5132">
        <v>1</v>
      </c>
      <c r="G5132">
        <v>1</v>
      </c>
      <c r="H5132" s="36">
        <v>2</v>
      </c>
    </row>
    <row r="5133" spans="1:8" x14ac:dyDescent="0.25">
      <c r="A5133" s="43">
        <v>2012</v>
      </c>
      <c r="B5133">
        <v>3</v>
      </c>
      <c r="C5133">
        <v>0.9</v>
      </c>
      <c r="D5133">
        <v>0.09</v>
      </c>
      <c r="E5133">
        <v>1</v>
      </c>
      <c r="F5133">
        <v>2</v>
      </c>
      <c r="G5133">
        <v>2</v>
      </c>
      <c r="H5133" s="36">
        <v>2</v>
      </c>
    </row>
    <row r="5134" spans="1:8" x14ac:dyDescent="0.25">
      <c r="A5134" s="43">
        <v>2023</v>
      </c>
      <c r="B5134">
        <v>4</v>
      </c>
      <c r="C5134">
        <v>1</v>
      </c>
      <c r="D5134">
        <v>1</v>
      </c>
      <c r="E5134">
        <v>1</v>
      </c>
      <c r="F5134">
        <v>1</v>
      </c>
      <c r="G5134">
        <v>1</v>
      </c>
      <c r="H5134" s="36">
        <v>2</v>
      </c>
    </row>
    <row r="5135" spans="1:8" x14ac:dyDescent="0.25">
      <c r="A5135" s="43">
        <v>2018</v>
      </c>
      <c r="B5135">
        <v>4</v>
      </c>
      <c r="C5135">
        <v>1</v>
      </c>
      <c r="D5135">
        <v>0.88</v>
      </c>
      <c r="E5135">
        <v>2</v>
      </c>
      <c r="F5135">
        <v>1</v>
      </c>
      <c r="G5135">
        <v>1</v>
      </c>
      <c r="H5135" s="36">
        <v>2</v>
      </c>
    </row>
    <row r="5136" spans="1:8" x14ac:dyDescent="0.25">
      <c r="A5136" s="43">
        <v>2017</v>
      </c>
      <c r="B5136">
        <v>0</v>
      </c>
      <c r="D5136">
        <v>1</v>
      </c>
      <c r="E5136">
        <v>1</v>
      </c>
      <c r="F5136">
        <v>3</v>
      </c>
      <c r="G5136">
        <v>3</v>
      </c>
      <c r="H5136" s="36">
        <v>2</v>
      </c>
    </row>
    <row r="5137" spans="1:8" x14ac:dyDescent="0.25">
      <c r="A5137" s="43">
        <v>2023</v>
      </c>
      <c r="B5137">
        <v>0</v>
      </c>
      <c r="D5137">
        <v>1</v>
      </c>
      <c r="E5137">
        <v>1</v>
      </c>
      <c r="F5137">
        <v>4</v>
      </c>
      <c r="G5137">
        <v>6</v>
      </c>
      <c r="H5137" s="36">
        <v>2</v>
      </c>
    </row>
    <row r="5138" spans="1:8" x14ac:dyDescent="0.25">
      <c r="A5138" s="43">
        <v>2023</v>
      </c>
      <c r="B5138">
        <v>3</v>
      </c>
      <c r="C5138">
        <v>1</v>
      </c>
      <c r="E5138">
        <v>1</v>
      </c>
      <c r="F5138">
        <v>1</v>
      </c>
      <c r="G5138">
        <v>1</v>
      </c>
      <c r="H5138" s="36">
        <v>2</v>
      </c>
    </row>
    <row r="5139" spans="1:8" x14ac:dyDescent="0.25">
      <c r="A5139" s="43">
        <v>2023</v>
      </c>
      <c r="B5139">
        <v>4</v>
      </c>
      <c r="C5139">
        <v>1</v>
      </c>
      <c r="D5139">
        <v>1</v>
      </c>
      <c r="E5139">
        <v>2</v>
      </c>
      <c r="F5139">
        <v>1</v>
      </c>
      <c r="G5139">
        <v>1</v>
      </c>
      <c r="H5139" s="36">
        <v>2</v>
      </c>
    </row>
    <row r="5140" spans="1:8" x14ac:dyDescent="0.25">
      <c r="A5140" s="43">
        <v>2018</v>
      </c>
      <c r="B5140">
        <v>4</v>
      </c>
      <c r="C5140">
        <v>1</v>
      </c>
      <c r="D5140">
        <v>1</v>
      </c>
      <c r="E5140">
        <v>2</v>
      </c>
      <c r="F5140">
        <v>1</v>
      </c>
      <c r="G5140">
        <v>2</v>
      </c>
      <c r="H5140" s="36">
        <v>2</v>
      </c>
    </row>
    <row r="5141" spans="1:8" x14ac:dyDescent="0.25">
      <c r="A5141" s="43">
        <v>2023</v>
      </c>
      <c r="B5141">
        <v>0</v>
      </c>
      <c r="D5141">
        <v>0.5</v>
      </c>
      <c r="E5141">
        <v>1</v>
      </c>
      <c r="F5141">
        <v>1</v>
      </c>
      <c r="G5141">
        <v>1</v>
      </c>
      <c r="H5141" s="36">
        <v>2</v>
      </c>
    </row>
    <row r="5142" spans="1:8" x14ac:dyDescent="0.25">
      <c r="A5142" s="43">
        <v>2016</v>
      </c>
      <c r="B5142">
        <v>4</v>
      </c>
      <c r="C5142">
        <v>1</v>
      </c>
      <c r="D5142">
        <v>0.71</v>
      </c>
      <c r="E5142">
        <v>2</v>
      </c>
      <c r="F5142">
        <v>2</v>
      </c>
      <c r="G5142">
        <v>2</v>
      </c>
      <c r="H5142" s="36">
        <v>2</v>
      </c>
    </row>
    <row r="5143" spans="1:8" x14ac:dyDescent="0.25">
      <c r="A5143" s="43">
        <v>2017</v>
      </c>
      <c r="B5143">
        <v>4</v>
      </c>
      <c r="C5143">
        <v>0.98</v>
      </c>
      <c r="D5143">
        <v>0.85</v>
      </c>
      <c r="E5143">
        <v>1</v>
      </c>
      <c r="F5143">
        <v>15</v>
      </c>
      <c r="G5143">
        <v>15</v>
      </c>
      <c r="H5143" s="36">
        <v>2</v>
      </c>
    </row>
    <row r="5144" spans="1:8" x14ac:dyDescent="0.25">
      <c r="A5144" s="43">
        <v>2023</v>
      </c>
      <c r="B5144">
        <v>1</v>
      </c>
      <c r="C5144">
        <v>0.75</v>
      </c>
      <c r="D5144">
        <v>0.59</v>
      </c>
      <c r="E5144">
        <v>2</v>
      </c>
      <c r="F5144">
        <v>1</v>
      </c>
      <c r="G5144">
        <v>3</v>
      </c>
      <c r="H5144" s="36">
        <v>2</v>
      </c>
    </row>
    <row r="5145" spans="1:8" x14ac:dyDescent="0.25">
      <c r="A5145" s="43">
        <v>2022</v>
      </c>
      <c r="B5145">
        <v>4</v>
      </c>
      <c r="C5145">
        <v>1</v>
      </c>
      <c r="D5145">
        <v>0.91</v>
      </c>
      <c r="E5145">
        <v>0</v>
      </c>
      <c r="F5145">
        <v>13</v>
      </c>
      <c r="G5145">
        <v>16</v>
      </c>
      <c r="H5145" s="36">
        <v>2</v>
      </c>
    </row>
    <row r="5146" spans="1:8" x14ac:dyDescent="0.25">
      <c r="A5146" s="43">
        <v>2013</v>
      </c>
      <c r="B5146">
        <v>3</v>
      </c>
      <c r="C5146">
        <v>1</v>
      </c>
      <c r="D5146">
        <v>0.56000000000000005</v>
      </c>
      <c r="E5146">
        <v>1</v>
      </c>
      <c r="F5146">
        <v>1</v>
      </c>
      <c r="G5146">
        <v>1</v>
      </c>
      <c r="H5146" s="36">
        <v>2</v>
      </c>
    </row>
    <row r="5147" spans="1:8" x14ac:dyDescent="0.25">
      <c r="A5147" s="43">
        <v>2018</v>
      </c>
      <c r="B5147">
        <v>2</v>
      </c>
      <c r="C5147">
        <v>0</v>
      </c>
      <c r="D5147">
        <v>0</v>
      </c>
      <c r="E5147">
        <v>1</v>
      </c>
      <c r="F5147">
        <v>1</v>
      </c>
      <c r="G5147">
        <v>1</v>
      </c>
      <c r="H5147" s="36">
        <v>2</v>
      </c>
    </row>
    <row r="5148" spans="1:8" x14ac:dyDescent="0.25">
      <c r="A5148" s="43">
        <v>2022</v>
      </c>
      <c r="B5148">
        <v>3</v>
      </c>
      <c r="C5148">
        <v>1</v>
      </c>
      <c r="D5148">
        <v>0.7</v>
      </c>
      <c r="E5148">
        <v>1</v>
      </c>
      <c r="F5148">
        <v>1</v>
      </c>
      <c r="G5148">
        <v>1</v>
      </c>
      <c r="H5148" s="36">
        <v>2</v>
      </c>
    </row>
    <row r="5149" spans="1:8" x14ac:dyDescent="0.25">
      <c r="A5149" s="43">
        <v>2020</v>
      </c>
      <c r="B5149">
        <v>2</v>
      </c>
      <c r="C5149">
        <v>0</v>
      </c>
      <c r="D5149">
        <v>0</v>
      </c>
      <c r="E5149">
        <v>1</v>
      </c>
      <c r="F5149">
        <v>1</v>
      </c>
      <c r="G5149">
        <v>1</v>
      </c>
      <c r="H5149" s="36">
        <v>2</v>
      </c>
    </row>
    <row r="5150" spans="1:8" x14ac:dyDescent="0.25">
      <c r="A5150" s="43">
        <v>2018</v>
      </c>
      <c r="B5150">
        <v>4</v>
      </c>
      <c r="C5150">
        <v>1</v>
      </c>
      <c r="D5150">
        <v>1</v>
      </c>
      <c r="E5150">
        <v>2</v>
      </c>
      <c r="F5150">
        <v>1</v>
      </c>
      <c r="G5150">
        <v>2</v>
      </c>
      <c r="H5150" s="36">
        <v>2</v>
      </c>
    </row>
    <row r="5151" spans="1:8" x14ac:dyDescent="0.25">
      <c r="A5151" s="43">
        <v>2023</v>
      </c>
      <c r="B5151">
        <v>4</v>
      </c>
      <c r="C5151">
        <v>1</v>
      </c>
      <c r="D5151">
        <v>1</v>
      </c>
      <c r="E5151">
        <v>2</v>
      </c>
      <c r="F5151">
        <v>1</v>
      </c>
      <c r="G5151">
        <v>1</v>
      </c>
      <c r="H5151" s="36">
        <v>2</v>
      </c>
    </row>
    <row r="5152" spans="1:8" x14ac:dyDescent="0.25">
      <c r="A5152" s="43">
        <v>2021</v>
      </c>
      <c r="B5152">
        <v>3</v>
      </c>
      <c r="C5152">
        <v>0.78</v>
      </c>
      <c r="D5152">
        <v>0.8</v>
      </c>
      <c r="E5152">
        <v>1</v>
      </c>
      <c r="F5152">
        <v>1</v>
      </c>
      <c r="G5152">
        <v>1</v>
      </c>
      <c r="H5152" s="36">
        <v>2</v>
      </c>
    </row>
    <row r="5153" spans="1:8" x14ac:dyDescent="0.25">
      <c r="A5153" s="43">
        <v>2023</v>
      </c>
      <c r="B5153">
        <v>4</v>
      </c>
      <c r="C5153">
        <v>0.98</v>
      </c>
      <c r="D5153">
        <v>1</v>
      </c>
      <c r="E5153">
        <v>2</v>
      </c>
      <c r="F5153">
        <v>3</v>
      </c>
      <c r="G5153">
        <v>3</v>
      </c>
      <c r="H5153" s="36">
        <v>2</v>
      </c>
    </row>
    <row r="5154" spans="1:8" x14ac:dyDescent="0.25">
      <c r="A5154" s="43">
        <v>2023</v>
      </c>
      <c r="B5154">
        <v>4</v>
      </c>
      <c r="C5154">
        <v>0.92</v>
      </c>
      <c r="D5154">
        <v>1</v>
      </c>
      <c r="E5154">
        <v>2</v>
      </c>
      <c r="F5154">
        <v>2</v>
      </c>
      <c r="G5154">
        <v>2</v>
      </c>
      <c r="H5154" s="36">
        <v>2</v>
      </c>
    </row>
    <row r="5155" spans="1:8" x14ac:dyDescent="0.25">
      <c r="A5155" s="43">
        <v>2013</v>
      </c>
      <c r="B5155">
        <v>4</v>
      </c>
      <c r="C5155">
        <v>1</v>
      </c>
      <c r="D5155">
        <v>1</v>
      </c>
      <c r="E5155">
        <v>1</v>
      </c>
      <c r="F5155">
        <v>2</v>
      </c>
      <c r="G5155">
        <v>2</v>
      </c>
      <c r="H5155" s="36">
        <v>2</v>
      </c>
    </row>
    <row r="5156" spans="1:8" x14ac:dyDescent="0.25">
      <c r="A5156" s="43">
        <v>2021</v>
      </c>
      <c r="B5156">
        <v>1</v>
      </c>
      <c r="C5156">
        <v>0.5</v>
      </c>
      <c r="D5156">
        <v>0.67</v>
      </c>
      <c r="E5156">
        <v>1</v>
      </c>
      <c r="F5156">
        <v>1</v>
      </c>
      <c r="G5156">
        <v>1</v>
      </c>
      <c r="H5156" s="36">
        <v>2</v>
      </c>
    </row>
    <row r="5157" spans="1:8" x14ac:dyDescent="0.25">
      <c r="A5157" s="43">
        <v>2023</v>
      </c>
      <c r="B5157">
        <v>3</v>
      </c>
      <c r="C5157">
        <v>0.75</v>
      </c>
      <c r="D5157">
        <v>0.45</v>
      </c>
      <c r="E5157">
        <v>1</v>
      </c>
      <c r="F5157">
        <v>1</v>
      </c>
      <c r="G5157">
        <v>2</v>
      </c>
      <c r="H5157" s="36">
        <v>2</v>
      </c>
    </row>
    <row r="5158" spans="1:8" x14ac:dyDescent="0.25">
      <c r="A5158" s="43">
        <v>2023</v>
      </c>
      <c r="B5158">
        <v>4</v>
      </c>
      <c r="C5158">
        <v>1</v>
      </c>
      <c r="D5158">
        <v>1</v>
      </c>
      <c r="E5158">
        <v>1</v>
      </c>
      <c r="F5158">
        <v>1</v>
      </c>
      <c r="G5158">
        <v>1</v>
      </c>
      <c r="H5158" s="36">
        <v>2</v>
      </c>
    </row>
    <row r="5159" spans="1:8" x14ac:dyDescent="0.25">
      <c r="A5159" s="43">
        <v>2023</v>
      </c>
      <c r="B5159">
        <v>4</v>
      </c>
      <c r="C5159">
        <v>1</v>
      </c>
      <c r="D5159">
        <v>0.99</v>
      </c>
      <c r="E5159">
        <v>1</v>
      </c>
      <c r="F5159">
        <v>2</v>
      </c>
      <c r="G5159">
        <v>2</v>
      </c>
      <c r="H5159" s="36">
        <v>2</v>
      </c>
    </row>
    <row r="5160" spans="1:8" x14ac:dyDescent="0.25">
      <c r="A5160" s="43">
        <v>2023</v>
      </c>
      <c r="B5160">
        <v>4</v>
      </c>
      <c r="C5160">
        <v>1</v>
      </c>
      <c r="D5160">
        <v>1</v>
      </c>
      <c r="E5160">
        <v>1</v>
      </c>
      <c r="F5160">
        <v>1</v>
      </c>
      <c r="G5160">
        <v>1</v>
      </c>
      <c r="H5160" s="36">
        <v>2</v>
      </c>
    </row>
    <row r="5161" spans="1:8" x14ac:dyDescent="0.25">
      <c r="A5161" s="43">
        <v>2019</v>
      </c>
      <c r="B5161">
        <v>4</v>
      </c>
      <c r="C5161">
        <v>1</v>
      </c>
      <c r="D5161">
        <v>0.96</v>
      </c>
      <c r="E5161">
        <v>2</v>
      </c>
      <c r="F5161">
        <v>4</v>
      </c>
      <c r="G5161">
        <v>4</v>
      </c>
      <c r="H5161" s="36">
        <v>2</v>
      </c>
    </row>
    <row r="5162" spans="1:8" x14ac:dyDescent="0.25">
      <c r="A5162" s="43">
        <v>2022</v>
      </c>
      <c r="B5162">
        <v>3</v>
      </c>
      <c r="C5162">
        <v>1</v>
      </c>
      <c r="D5162">
        <v>0.5</v>
      </c>
      <c r="E5162">
        <v>1</v>
      </c>
      <c r="F5162">
        <v>1</v>
      </c>
      <c r="G5162">
        <v>1</v>
      </c>
      <c r="H5162" s="36">
        <v>2</v>
      </c>
    </row>
    <row r="5163" spans="1:8" x14ac:dyDescent="0.25">
      <c r="A5163" s="43">
        <v>2023</v>
      </c>
      <c r="B5163">
        <v>4</v>
      </c>
      <c r="C5163">
        <v>1</v>
      </c>
      <c r="D5163">
        <v>0.87</v>
      </c>
      <c r="E5163">
        <v>2</v>
      </c>
      <c r="F5163">
        <v>1</v>
      </c>
      <c r="G5163">
        <v>1</v>
      </c>
      <c r="H5163" s="36">
        <v>2</v>
      </c>
    </row>
    <row r="5164" spans="1:8" x14ac:dyDescent="0.25">
      <c r="A5164" s="43">
        <v>2023</v>
      </c>
      <c r="B5164">
        <v>4</v>
      </c>
      <c r="C5164">
        <v>1</v>
      </c>
      <c r="D5164">
        <v>1</v>
      </c>
      <c r="E5164">
        <v>2</v>
      </c>
      <c r="F5164">
        <v>1</v>
      </c>
      <c r="G5164">
        <v>1</v>
      </c>
      <c r="H5164" s="36">
        <v>2</v>
      </c>
    </row>
    <row r="5165" spans="1:8" x14ac:dyDescent="0.25">
      <c r="A5165" s="43">
        <v>2023</v>
      </c>
      <c r="B5165">
        <v>4</v>
      </c>
      <c r="C5165">
        <v>0.95</v>
      </c>
      <c r="D5165">
        <v>0.57999999999999996</v>
      </c>
      <c r="E5165">
        <v>1</v>
      </c>
      <c r="F5165">
        <v>1</v>
      </c>
      <c r="G5165">
        <v>1</v>
      </c>
      <c r="H5165" s="36">
        <v>2</v>
      </c>
    </row>
    <row r="5166" spans="1:8" x14ac:dyDescent="0.25">
      <c r="A5166" s="43">
        <v>2023</v>
      </c>
      <c r="B5166">
        <v>3</v>
      </c>
      <c r="C5166">
        <v>1</v>
      </c>
      <c r="D5166">
        <v>0.71</v>
      </c>
      <c r="E5166">
        <v>1</v>
      </c>
      <c r="F5166">
        <v>1</v>
      </c>
      <c r="G5166">
        <v>1</v>
      </c>
      <c r="H5166" s="36">
        <v>2</v>
      </c>
    </row>
    <row r="5167" spans="1:8" x14ac:dyDescent="0.25">
      <c r="A5167" s="43">
        <v>2021</v>
      </c>
      <c r="B5167">
        <v>4</v>
      </c>
      <c r="C5167">
        <v>1</v>
      </c>
      <c r="D5167">
        <v>1</v>
      </c>
      <c r="E5167">
        <v>1</v>
      </c>
      <c r="F5167">
        <v>1</v>
      </c>
      <c r="G5167">
        <v>2</v>
      </c>
      <c r="H5167" s="36">
        <v>2</v>
      </c>
    </row>
    <row r="5168" spans="1:8" x14ac:dyDescent="0.25">
      <c r="A5168" s="43">
        <v>2023</v>
      </c>
      <c r="B5168">
        <v>3</v>
      </c>
      <c r="C5168">
        <v>1</v>
      </c>
      <c r="D5168">
        <v>0.82</v>
      </c>
      <c r="E5168">
        <v>1</v>
      </c>
      <c r="F5168">
        <v>1</v>
      </c>
      <c r="G5168">
        <v>1</v>
      </c>
      <c r="H5168" s="36">
        <v>2</v>
      </c>
    </row>
    <row r="5169" spans="1:8" x14ac:dyDescent="0.25">
      <c r="A5169" s="43">
        <v>2023</v>
      </c>
      <c r="B5169">
        <v>4</v>
      </c>
      <c r="C5169">
        <v>0.97</v>
      </c>
      <c r="D5169">
        <v>1</v>
      </c>
      <c r="E5169">
        <v>1</v>
      </c>
      <c r="F5169">
        <v>4</v>
      </c>
      <c r="G5169">
        <v>4</v>
      </c>
      <c r="H5169" s="36">
        <v>2</v>
      </c>
    </row>
    <row r="5170" spans="1:8" x14ac:dyDescent="0.25">
      <c r="A5170" s="43">
        <v>2016</v>
      </c>
      <c r="B5170">
        <v>3</v>
      </c>
      <c r="C5170">
        <v>0.92</v>
      </c>
      <c r="D5170">
        <v>0.87</v>
      </c>
      <c r="E5170">
        <v>2</v>
      </c>
      <c r="F5170">
        <v>1</v>
      </c>
      <c r="G5170">
        <v>1</v>
      </c>
      <c r="H5170" s="36">
        <v>2</v>
      </c>
    </row>
    <row r="5171" spans="1:8" x14ac:dyDescent="0.25">
      <c r="A5171" s="43">
        <v>2022</v>
      </c>
      <c r="B5171">
        <v>4</v>
      </c>
      <c r="C5171">
        <v>1</v>
      </c>
      <c r="D5171">
        <v>0.99</v>
      </c>
      <c r="E5171">
        <v>2</v>
      </c>
      <c r="F5171">
        <v>1</v>
      </c>
      <c r="G5171">
        <v>1</v>
      </c>
      <c r="H5171" s="36">
        <v>2</v>
      </c>
    </row>
    <row r="5172" spans="1:8" x14ac:dyDescent="0.25">
      <c r="A5172" s="43">
        <v>2012</v>
      </c>
      <c r="B5172">
        <v>4</v>
      </c>
      <c r="C5172">
        <v>1</v>
      </c>
      <c r="D5172">
        <v>0.99</v>
      </c>
      <c r="E5172">
        <v>1</v>
      </c>
      <c r="F5172">
        <v>1</v>
      </c>
      <c r="G5172">
        <v>1</v>
      </c>
      <c r="H5172" s="36">
        <v>2</v>
      </c>
    </row>
    <row r="5173" spans="1:8" x14ac:dyDescent="0.25">
      <c r="A5173" s="43">
        <v>2016</v>
      </c>
      <c r="B5173">
        <v>4</v>
      </c>
      <c r="C5173">
        <v>1</v>
      </c>
      <c r="D5173">
        <v>1</v>
      </c>
      <c r="E5173">
        <v>1</v>
      </c>
      <c r="F5173">
        <v>1</v>
      </c>
      <c r="G5173">
        <v>4</v>
      </c>
      <c r="H5173" s="36">
        <v>2</v>
      </c>
    </row>
    <row r="5174" spans="1:8" x14ac:dyDescent="0.25">
      <c r="A5174" s="43">
        <v>2023</v>
      </c>
      <c r="B5174">
        <v>1</v>
      </c>
      <c r="C5174">
        <v>0.73</v>
      </c>
      <c r="D5174">
        <v>0.83</v>
      </c>
      <c r="E5174">
        <v>1</v>
      </c>
      <c r="F5174">
        <v>1</v>
      </c>
      <c r="G5174">
        <v>7</v>
      </c>
      <c r="H5174" s="36">
        <v>2</v>
      </c>
    </row>
    <row r="5175" spans="1:8" x14ac:dyDescent="0.25">
      <c r="A5175" s="43">
        <v>2020</v>
      </c>
      <c r="B5175">
        <v>4</v>
      </c>
      <c r="C5175">
        <v>1</v>
      </c>
      <c r="D5175">
        <v>1</v>
      </c>
      <c r="E5175">
        <v>0</v>
      </c>
      <c r="F5175">
        <v>5</v>
      </c>
      <c r="G5175">
        <v>5</v>
      </c>
      <c r="H5175" s="36">
        <v>2</v>
      </c>
    </row>
    <row r="5176" spans="1:8" x14ac:dyDescent="0.25">
      <c r="A5176" s="43">
        <v>2015</v>
      </c>
      <c r="B5176">
        <v>3</v>
      </c>
      <c r="C5176">
        <v>1</v>
      </c>
      <c r="D5176">
        <v>0.53</v>
      </c>
      <c r="E5176">
        <v>2</v>
      </c>
      <c r="F5176">
        <v>1</v>
      </c>
      <c r="G5176">
        <v>1</v>
      </c>
      <c r="H5176" s="36">
        <v>2</v>
      </c>
    </row>
    <row r="5177" spans="1:8" x14ac:dyDescent="0.25">
      <c r="A5177" s="43">
        <v>2022</v>
      </c>
      <c r="B5177">
        <v>1</v>
      </c>
      <c r="C5177">
        <v>1</v>
      </c>
      <c r="D5177">
        <v>0.81</v>
      </c>
      <c r="E5177">
        <v>2</v>
      </c>
      <c r="F5177">
        <v>1</v>
      </c>
      <c r="G5177">
        <v>1</v>
      </c>
      <c r="H5177" s="36">
        <v>2</v>
      </c>
    </row>
    <row r="5178" spans="1:8" x14ac:dyDescent="0.25">
      <c r="A5178" s="43">
        <v>2023</v>
      </c>
      <c r="B5178">
        <v>3</v>
      </c>
      <c r="C5178">
        <v>0.9</v>
      </c>
      <c r="D5178">
        <v>0.7</v>
      </c>
      <c r="E5178">
        <v>1</v>
      </c>
      <c r="F5178">
        <v>1</v>
      </c>
      <c r="G5178">
        <v>1</v>
      </c>
      <c r="H5178" s="36">
        <v>2</v>
      </c>
    </row>
    <row r="5179" spans="1:8" x14ac:dyDescent="0.25">
      <c r="A5179" s="43">
        <v>2012</v>
      </c>
      <c r="B5179">
        <v>4</v>
      </c>
      <c r="C5179">
        <v>1</v>
      </c>
      <c r="D5179">
        <v>1</v>
      </c>
      <c r="E5179">
        <v>0</v>
      </c>
      <c r="F5179">
        <v>11</v>
      </c>
      <c r="G5179">
        <v>11</v>
      </c>
      <c r="H5179" s="36">
        <v>2</v>
      </c>
    </row>
    <row r="5180" spans="1:8" x14ac:dyDescent="0.25">
      <c r="A5180" s="43">
        <v>2022</v>
      </c>
      <c r="B5180">
        <v>2</v>
      </c>
      <c r="C5180">
        <v>0.33</v>
      </c>
      <c r="D5180">
        <v>0</v>
      </c>
      <c r="E5180">
        <v>1</v>
      </c>
      <c r="F5180">
        <v>1</v>
      </c>
      <c r="G5180">
        <v>1</v>
      </c>
      <c r="H5180" s="36">
        <v>2</v>
      </c>
    </row>
    <row r="5181" spans="1:8" x14ac:dyDescent="0.25">
      <c r="A5181" s="43">
        <v>2022</v>
      </c>
      <c r="B5181">
        <v>4</v>
      </c>
      <c r="C5181">
        <v>1</v>
      </c>
      <c r="D5181">
        <v>0.85</v>
      </c>
      <c r="E5181">
        <v>1</v>
      </c>
      <c r="F5181">
        <v>1</v>
      </c>
      <c r="G5181">
        <v>2</v>
      </c>
      <c r="H5181" s="36">
        <v>2</v>
      </c>
    </row>
    <row r="5182" spans="1:8" x14ac:dyDescent="0.25">
      <c r="A5182" s="43">
        <v>2021</v>
      </c>
      <c r="B5182">
        <v>4</v>
      </c>
      <c r="C5182">
        <v>0.95</v>
      </c>
      <c r="D5182">
        <v>1</v>
      </c>
      <c r="E5182">
        <v>0</v>
      </c>
      <c r="F5182">
        <v>4</v>
      </c>
      <c r="G5182">
        <v>4</v>
      </c>
      <c r="H5182" s="36">
        <v>2</v>
      </c>
    </row>
    <row r="5183" spans="1:8" x14ac:dyDescent="0.25">
      <c r="A5183" s="43">
        <v>2022</v>
      </c>
      <c r="B5183">
        <v>4</v>
      </c>
      <c r="C5183">
        <v>1</v>
      </c>
      <c r="D5183">
        <v>1</v>
      </c>
      <c r="E5183">
        <v>2</v>
      </c>
      <c r="F5183">
        <v>2</v>
      </c>
      <c r="G5183">
        <v>2</v>
      </c>
      <c r="H5183" s="36">
        <v>2</v>
      </c>
    </row>
    <row r="5184" spans="1:8" x14ac:dyDescent="0.25">
      <c r="A5184" s="43">
        <v>2014</v>
      </c>
      <c r="B5184">
        <v>4</v>
      </c>
      <c r="C5184">
        <v>1</v>
      </c>
      <c r="D5184">
        <v>1</v>
      </c>
      <c r="E5184">
        <v>2</v>
      </c>
      <c r="F5184">
        <v>9</v>
      </c>
      <c r="G5184">
        <v>9</v>
      </c>
      <c r="H5184" s="36">
        <v>2</v>
      </c>
    </row>
    <row r="5185" spans="1:8" x14ac:dyDescent="0.25">
      <c r="A5185" s="43">
        <v>2014</v>
      </c>
      <c r="B5185">
        <v>1</v>
      </c>
      <c r="C5185">
        <v>1</v>
      </c>
      <c r="D5185">
        <v>1</v>
      </c>
      <c r="E5185">
        <v>2</v>
      </c>
      <c r="F5185">
        <v>5</v>
      </c>
      <c r="G5185">
        <v>6</v>
      </c>
      <c r="H5185" s="36">
        <v>2</v>
      </c>
    </row>
    <row r="5186" spans="1:8" x14ac:dyDescent="0.25">
      <c r="A5186" s="43">
        <v>2023</v>
      </c>
      <c r="B5186">
        <v>4</v>
      </c>
      <c r="C5186">
        <v>1</v>
      </c>
      <c r="D5186">
        <v>1</v>
      </c>
      <c r="E5186">
        <v>1</v>
      </c>
      <c r="F5186">
        <v>5</v>
      </c>
      <c r="G5186">
        <v>5</v>
      </c>
      <c r="H5186" s="36">
        <v>2</v>
      </c>
    </row>
    <row r="5187" spans="1:8" x14ac:dyDescent="0.25">
      <c r="A5187" s="43">
        <v>2022</v>
      </c>
      <c r="B5187">
        <v>4</v>
      </c>
      <c r="C5187">
        <v>1</v>
      </c>
      <c r="D5187">
        <v>0.42</v>
      </c>
      <c r="E5187">
        <v>1</v>
      </c>
      <c r="F5187">
        <v>1</v>
      </c>
      <c r="G5187">
        <v>2</v>
      </c>
      <c r="H5187" s="36">
        <v>2</v>
      </c>
    </row>
    <row r="5188" spans="1:8" x14ac:dyDescent="0.25">
      <c r="A5188" s="43">
        <v>2017</v>
      </c>
      <c r="B5188">
        <v>1</v>
      </c>
      <c r="C5188">
        <v>1</v>
      </c>
      <c r="D5188">
        <v>0.4</v>
      </c>
      <c r="E5188">
        <v>1</v>
      </c>
      <c r="F5188">
        <v>2</v>
      </c>
      <c r="G5188">
        <v>2</v>
      </c>
      <c r="H5188" s="36">
        <v>2</v>
      </c>
    </row>
    <row r="5189" spans="1:8" x14ac:dyDescent="0.25">
      <c r="A5189" s="43">
        <v>2023</v>
      </c>
      <c r="B5189">
        <v>4</v>
      </c>
      <c r="C5189">
        <v>1</v>
      </c>
      <c r="D5189">
        <v>1</v>
      </c>
      <c r="E5189">
        <v>2</v>
      </c>
      <c r="F5189">
        <v>1</v>
      </c>
      <c r="G5189">
        <v>1</v>
      </c>
      <c r="H5189" s="36">
        <v>2</v>
      </c>
    </row>
    <row r="5190" spans="1:8" x14ac:dyDescent="0.25">
      <c r="A5190" s="43">
        <v>2020</v>
      </c>
      <c r="B5190">
        <v>4</v>
      </c>
      <c r="C5190">
        <v>1</v>
      </c>
      <c r="D5190">
        <v>0.92</v>
      </c>
      <c r="E5190">
        <v>2</v>
      </c>
      <c r="F5190">
        <v>2</v>
      </c>
      <c r="G5190">
        <v>2</v>
      </c>
      <c r="H5190" s="36">
        <v>2</v>
      </c>
    </row>
    <row r="5191" spans="1:8" x14ac:dyDescent="0.25">
      <c r="A5191" s="43">
        <v>2023</v>
      </c>
      <c r="B5191">
        <v>4</v>
      </c>
      <c r="C5191">
        <v>1</v>
      </c>
      <c r="D5191">
        <v>0.93</v>
      </c>
      <c r="E5191">
        <v>2</v>
      </c>
      <c r="F5191">
        <v>1</v>
      </c>
      <c r="G5191">
        <v>1</v>
      </c>
      <c r="H5191" s="36">
        <v>1</v>
      </c>
    </row>
    <row r="5192" spans="1:8" x14ac:dyDescent="0.25">
      <c r="A5192" s="43">
        <v>2015</v>
      </c>
      <c r="B5192">
        <v>0</v>
      </c>
      <c r="E5192">
        <v>1</v>
      </c>
      <c r="F5192">
        <v>1</v>
      </c>
      <c r="G5192">
        <v>1</v>
      </c>
      <c r="H5192" s="36">
        <v>2</v>
      </c>
    </row>
    <row r="5193" spans="1:8" x14ac:dyDescent="0.25">
      <c r="A5193" s="43">
        <v>2016</v>
      </c>
      <c r="B5193">
        <v>3</v>
      </c>
      <c r="C5193">
        <v>1</v>
      </c>
      <c r="D5193">
        <v>0.65</v>
      </c>
      <c r="E5193">
        <v>1</v>
      </c>
      <c r="F5193">
        <v>2</v>
      </c>
      <c r="G5193">
        <v>2</v>
      </c>
      <c r="H5193" s="36">
        <v>2</v>
      </c>
    </row>
    <row r="5194" spans="1:8" x14ac:dyDescent="0.25">
      <c r="A5194" s="43">
        <v>2019</v>
      </c>
      <c r="B5194">
        <v>4</v>
      </c>
      <c r="C5194">
        <v>1</v>
      </c>
      <c r="D5194">
        <v>0.85</v>
      </c>
      <c r="E5194">
        <v>2</v>
      </c>
      <c r="F5194">
        <v>2</v>
      </c>
      <c r="G5194">
        <v>2</v>
      </c>
      <c r="H5194" s="36">
        <v>2</v>
      </c>
    </row>
    <row r="5195" spans="1:8" x14ac:dyDescent="0.25">
      <c r="A5195" s="43">
        <v>2017</v>
      </c>
      <c r="B5195">
        <v>1</v>
      </c>
      <c r="C5195">
        <v>0.5</v>
      </c>
      <c r="D5195">
        <v>0.85</v>
      </c>
      <c r="E5195">
        <v>2</v>
      </c>
      <c r="F5195">
        <v>1</v>
      </c>
      <c r="G5195">
        <v>1</v>
      </c>
      <c r="H5195" s="36">
        <v>2</v>
      </c>
    </row>
    <row r="5196" spans="1:8" x14ac:dyDescent="0.25">
      <c r="A5196" s="43">
        <v>2020</v>
      </c>
      <c r="B5196">
        <v>4</v>
      </c>
      <c r="C5196">
        <v>1</v>
      </c>
      <c r="D5196">
        <v>0.91</v>
      </c>
      <c r="E5196">
        <v>1</v>
      </c>
      <c r="F5196">
        <v>1</v>
      </c>
      <c r="G5196">
        <v>1</v>
      </c>
      <c r="H5196" s="36">
        <v>2</v>
      </c>
    </row>
    <row r="5197" spans="1:8" x14ac:dyDescent="0.25">
      <c r="A5197" s="43">
        <v>2012</v>
      </c>
      <c r="B5197">
        <v>4</v>
      </c>
      <c r="C5197">
        <v>1</v>
      </c>
      <c r="D5197">
        <v>1</v>
      </c>
      <c r="E5197">
        <v>1</v>
      </c>
      <c r="F5197">
        <v>2</v>
      </c>
      <c r="G5197">
        <v>10</v>
      </c>
      <c r="H5197" s="36">
        <v>2</v>
      </c>
    </row>
    <row r="5198" spans="1:8" x14ac:dyDescent="0.25">
      <c r="A5198" s="43">
        <v>2023</v>
      </c>
      <c r="B5198">
        <v>4</v>
      </c>
      <c r="C5198">
        <v>1</v>
      </c>
      <c r="D5198">
        <v>1</v>
      </c>
      <c r="E5198">
        <v>1</v>
      </c>
      <c r="F5198">
        <v>1</v>
      </c>
      <c r="G5198">
        <v>1</v>
      </c>
      <c r="H5198" s="36">
        <v>2</v>
      </c>
    </row>
    <row r="5199" spans="1:8" x14ac:dyDescent="0.25">
      <c r="A5199" s="43">
        <v>2015</v>
      </c>
      <c r="B5199">
        <v>4</v>
      </c>
      <c r="C5199">
        <v>1</v>
      </c>
      <c r="D5199">
        <v>0.6</v>
      </c>
      <c r="E5199">
        <v>1</v>
      </c>
      <c r="F5199">
        <v>1</v>
      </c>
      <c r="G5199">
        <v>1</v>
      </c>
      <c r="H5199" s="36">
        <v>2</v>
      </c>
    </row>
    <row r="5200" spans="1:8" x14ac:dyDescent="0.25">
      <c r="A5200" s="43">
        <v>2016</v>
      </c>
      <c r="B5200">
        <v>4</v>
      </c>
      <c r="C5200">
        <v>1</v>
      </c>
      <c r="D5200">
        <v>1</v>
      </c>
      <c r="E5200">
        <v>2</v>
      </c>
      <c r="F5200">
        <v>1</v>
      </c>
      <c r="G5200">
        <v>1</v>
      </c>
      <c r="H5200" s="36">
        <v>2</v>
      </c>
    </row>
    <row r="5201" spans="1:8" x14ac:dyDescent="0.25">
      <c r="A5201" s="43">
        <v>2022</v>
      </c>
      <c r="B5201">
        <v>4</v>
      </c>
      <c r="C5201">
        <v>1</v>
      </c>
      <c r="D5201">
        <v>1</v>
      </c>
      <c r="E5201">
        <v>1</v>
      </c>
      <c r="F5201">
        <v>1</v>
      </c>
      <c r="G5201">
        <v>1</v>
      </c>
      <c r="H5201" s="36">
        <v>2</v>
      </c>
    </row>
    <row r="5202" spans="1:8" x14ac:dyDescent="0.25">
      <c r="A5202" s="43">
        <v>2023</v>
      </c>
      <c r="B5202">
        <v>4</v>
      </c>
      <c r="C5202">
        <v>0.94</v>
      </c>
      <c r="D5202">
        <v>0.99</v>
      </c>
      <c r="E5202">
        <v>2</v>
      </c>
      <c r="F5202">
        <v>4</v>
      </c>
      <c r="G5202">
        <v>5</v>
      </c>
      <c r="H5202" s="36">
        <v>2</v>
      </c>
    </row>
    <row r="5203" spans="1:8" x14ac:dyDescent="0.25">
      <c r="A5203" s="43">
        <v>2023</v>
      </c>
      <c r="B5203">
        <v>4</v>
      </c>
      <c r="C5203">
        <v>1</v>
      </c>
      <c r="D5203">
        <v>1</v>
      </c>
      <c r="E5203">
        <v>1</v>
      </c>
      <c r="F5203">
        <v>17</v>
      </c>
      <c r="G5203">
        <v>18</v>
      </c>
      <c r="H5203" s="36">
        <v>2</v>
      </c>
    </row>
    <row r="5204" spans="1:8" x14ac:dyDescent="0.25">
      <c r="A5204" s="43">
        <v>2023</v>
      </c>
      <c r="B5204">
        <v>4</v>
      </c>
      <c r="C5204">
        <v>1</v>
      </c>
      <c r="D5204">
        <v>1</v>
      </c>
      <c r="E5204">
        <v>1</v>
      </c>
      <c r="F5204">
        <v>2</v>
      </c>
      <c r="G5204">
        <v>2</v>
      </c>
      <c r="H5204" s="36">
        <v>2</v>
      </c>
    </row>
    <row r="5205" spans="1:8" x14ac:dyDescent="0.25">
      <c r="A5205" s="43">
        <v>2023</v>
      </c>
      <c r="B5205">
        <v>0</v>
      </c>
      <c r="D5205">
        <v>0.49</v>
      </c>
      <c r="E5205">
        <v>2</v>
      </c>
      <c r="F5205">
        <v>1</v>
      </c>
      <c r="G5205">
        <v>2</v>
      </c>
      <c r="H5205" s="36">
        <v>2</v>
      </c>
    </row>
    <row r="5206" spans="1:8" x14ac:dyDescent="0.25">
      <c r="A5206" s="43">
        <v>2015</v>
      </c>
      <c r="B5206">
        <v>4</v>
      </c>
      <c r="C5206">
        <v>1</v>
      </c>
      <c r="D5206">
        <v>1</v>
      </c>
      <c r="E5206">
        <v>1</v>
      </c>
      <c r="F5206">
        <v>2</v>
      </c>
      <c r="G5206">
        <v>2</v>
      </c>
      <c r="H5206" s="36">
        <v>2</v>
      </c>
    </row>
    <row r="5207" spans="1:8" x14ac:dyDescent="0.25">
      <c r="A5207" s="43">
        <v>2023</v>
      </c>
      <c r="B5207">
        <v>2</v>
      </c>
      <c r="C5207">
        <v>0.1</v>
      </c>
      <c r="D5207">
        <v>0.17</v>
      </c>
      <c r="E5207">
        <v>1</v>
      </c>
      <c r="F5207">
        <v>4</v>
      </c>
      <c r="G5207">
        <v>4</v>
      </c>
      <c r="H5207" s="36">
        <v>2</v>
      </c>
    </row>
    <row r="5208" spans="1:8" x14ac:dyDescent="0.25">
      <c r="A5208" s="43">
        <v>2019</v>
      </c>
      <c r="B5208">
        <v>2</v>
      </c>
      <c r="C5208">
        <v>0.1</v>
      </c>
      <c r="D5208">
        <v>0</v>
      </c>
      <c r="E5208">
        <v>1</v>
      </c>
      <c r="F5208">
        <v>1</v>
      </c>
      <c r="G5208">
        <v>2</v>
      </c>
      <c r="H5208" s="36">
        <v>2</v>
      </c>
    </row>
    <row r="5209" spans="1:8" x14ac:dyDescent="0.25">
      <c r="A5209" s="43">
        <v>2023</v>
      </c>
      <c r="B5209">
        <v>1</v>
      </c>
      <c r="C5209">
        <v>0.7</v>
      </c>
      <c r="D5209">
        <v>0.69</v>
      </c>
      <c r="E5209">
        <v>1</v>
      </c>
      <c r="F5209">
        <v>1</v>
      </c>
      <c r="G5209">
        <v>4</v>
      </c>
      <c r="H5209" s="36">
        <v>2</v>
      </c>
    </row>
    <row r="5210" spans="1:8" x14ac:dyDescent="0.25">
      <c r="A5210" s="43">
        <v>2023</v>
      </c>
      <c r="B5210">
        <v>4</v>
      </c>
      <c r="C5210">
        <v>1</v>
      </c>
      <c r="D5210">
        <v>1</v>
      </c>
      <c r="E5210">
        <v>1</v>
      </c>
      <c r="F5210">
        <v>1</v>
      </c>
      <c r="G5210">
        <v>1</v>
      </c>
      <c r="H5210" s="36">
        <v>2</v>
      </c>
    </row>
    <row r="5211" spans="1:8" x14ac:dyDescent="0.25">
      <c r="A5211" s="43">
        <v>2015</v>
      </c>
      <c r="B5211">
        <v>0</v>
      </c>
      <c r="D5211">
        <v>0.22</v>
      </c>
      <c r="E5211">
        <v>1</v>
      </c>
      <c r="F5211">
        <v>1</v>
      </c>
      <c r="G5211">
        <v>3</v>
      </c>
      <c r="H5211" s="36">
        <v>2</v>
      </c>
    </row>
    <row r="5212" spans="1:8" x14ac:dyDescent="0.25">
      <c r="A5212" s="43">
        <v>2023</v>
      </c>
      <c r="B5212">
        <v>4</v>
      </c>
      <c r="C5212">
        <v>1</v>
      </c>
      <c r="D5212">
        <v>0.99</v>
      </c>
      <c r="E5212">
        <v>2</v>
      </c>
      <c r="F5212">
        <v>5</v>
      </c>
      <c r="G5212">
        <v>7</v>
      </c>
      <c r="H5212" s="36">
        <v>2</v>
      </c>
    </row>
    <row r="5213" spans="1:8" x14ac:dyDescent="0.25">
      <c r="A5213" s="43">
        <v>2015</v>
      </c>
      <c r="B5213">
        <v>4</v>
      </c>
      <c r="C5213">
        <v>1</v>
      </c>
      <c r="D5213">
        <v>1</v>
      </c>
      <c r="E5213">
        <v>2</v>
      </c>
      <c r="F5213">
        <v>2</v>
      </c>
      <c r="G5213">
        <v>2</v>
      </c>
      <c r="H5213" s="36">
        <v>2</v>
      </c>
    </row>
    <row r="5214" spans="1:8" x14ac:dyDescent="0.25">
      <c r="A5214" s="43">
        <v>2023</v>
      </c>
      <c r="B5214">
        <v>4</v>
      </c>
      <c r="C5214">
        <v>1</v>
      </c>
      <c r="D5214">
        <v>1</v>
      </c>
      <c r="E5214">
        <v>2</v>
      </c>
      <c r="F5214">
        <v>1</v>
      </c>
      <c r="G5214">
        <v>1</v>
      </c>
      <c r="H5214" s="36">
        <v>2</v>
      </c>
    </row>
    <row r="5215" spans="1:8" x14ac:dyDescent="0.25">
      <c r="A5215" s="43">
        <v>2014</v>
      </c>
      <c r="B5215">
        <v>4</v>
      </c>
      <c r="C5215">
        <v>1</v>
      </c>
      <c r="D5215">
        <v>0.97</v>
      </c>
      <c r="E5215">
        <v>1</v>
      </c>
      <c r="F5215">
        <v>5</v>
      </c>
      <c r="G5215">
        <v>6</v>
      </c>
      <c r="H5215" s="36">
        <v>2</v>
      </c>
    </row>
    <row r="5216" spans="1:8" x14ac:dyDescent="0.25">
      <c r="A5216" s="43">
        <v>2020</v>
      </c>
      <c r="B5216">
        <v>2</v>
      </c>
      <c r="C5216">
        <v>0.33</v>
      </c>
      <c r="D5216">
        <v>0</v>
      </c>
      <c r="E5216">
        <v>1</v>
      </c>
      <c r="F5216">
        <v>1</v>
      </c>
      <c r="G5216">
        <v>1</v>
      </c>
      <c r="H5216" s="36">
        <v>2</v>
      </c>
    </row>
    <row r="5217" spans="1:8" x14ac:dyDescent="0.25">
      <c r="A5217" s="43">
        <v>2020</v>
      </c>
      <c r="B5217">
        <v>4</v>
      </c>
      <c r="C5217">
        <v>1</v>
      </c>
      <c r="D5217">
        <v>0.66</v>
      </c>
      <c r="E5217">
        <v>2</v>
      </c>
      <c r="F5217">
        <v>1</v>
      </c>
      <c r="G5217">
        <v>1</v>
      </c>
      <c r="H5217" s="36">
        <v>2</v>
      </c>
    </row>
    <row r="5218" spans="1:8" x14ac:dyDescent="0.25">
      <c r="A5218" s="43">
        <v>2023</v>
      </c>
      <c r="B5218">
        <v>3</v>
      </c>
      <c r="C5218">
        <v>1</v>
      </c>
      <c r="D5218">
        <v>0.99</v>
      </c>
      <c r="E5218">
        <v>2</v>
      </c>
      <c r="F5218">
        <v>1</v>
      </c>
      <c r="G5218">
        <v>1</v>
      </c>
      <c r="H5218" s="36">
        <v>2</v>
      </c>
    </row>
    <row r="5219" spans="1:8" x14ac:dyDescent="0.25">
      <c r="A5219" s="43">
        <v>2023</v>
      </c>
      <c r="B5219">
        <v>4</v>
      </c>
      <c r="C5219">
        <v>1</v>
      </c>
      <c r="D5219">
        <v>1</v>
      </c>
      <c r="E5219">
        <v>2</v>
      </c>
      <c r="F5219">
        <v>1</v>
      </c>
      <c r="G5219">
        <v>2</v>
      </c>
      <c r="H5219" s="36">
        <v>1</v>
      </c>
    </row>
    <row r="5220" spans="1:8" x14ac:dyDescent="0.25">
      <c r="A5220" s="43">
        <v>2014</v>
      </c>
      <c r="B5220">
        <v>4</v>
      </c>
      <c r="C5220">
        <v>1</v>
      </c>
      <c r="D5220">
        <v>1</v>
      </c>
      <c r="E5220">
        <v>2</v>
      </c>
      <c r="F5220">
        <v>1</v>
      </c>
      <c r="G5220">
        <v>1</v>
      </c>
      <c r="H5220" s="36">
        <v>2</v>
      </c>
    </row>
    <row r="5221" spans="1:8" x14ac:dyDescent="0.25">
      <c r="A5221" s="43">
        <v>2023</v>
      </c>
      <c r="B5221">
        <v>2</v>
      </c>
      <c r="C5221">
        <v>0.17</v>
      </c>
      <c r="D5221">
        <v>0.76</v>
      </c>
      <c r="E5221">
        <v>1</v>
      </c>
      <c r="F5221">
        <v>4</v>
      </c>
      <c r="G5221">
        <v>6</v>
      </c>
      <c r="H5221" s="36">
        <v>2</v>
      </c>
    </row>
    <row r="5222" spans="1:8" x14ac:dyDescent="0.25">
      <c r="A5222" s="43">
        <v>2023</v>
      </c>
      <c r="B5222">
        <v>1</v>
      </c>
      <c r="C5222">
        <v>0.8</v>
      </c>
      <c r="D5222">
        <v>0.15</v>
      </c>
      <c r="E5222">
        <v>1</v>
      </c>
      <c r="F5222">
        <v>12</v>
      </c>
      <c r="G5222">
        <v>15</v>
      </c>
      <c r="H5222" s="36">
        <v>2</v>
      </c>
    </row>
    <row r="5223" spans="1:8" x14ac:dyDescent="0.25">
      <c r="A5223" s="43">
        <v>2014</v>
      </c>
      <c r="B5223">
        <v>4</v>
      </c>
      <c r="C5223">
        <v>1</v>
      </c>
      <c r="D5223">
        <v>1</v>
      </c>
      <c r="E5223">
        <v>2</v>
      </c>
      <c r="F5223">
        <v>1</v>
      </c>
      <c r="G5223">
        <v>2</v>
      </c>
      <c r="H5223" s="36">
        <v>2</v>
      </c>
    </row>
    <row r="5224" spans="1:8" x14ac:dyDescent="0.25">
      <c r="A5224" s="43">
        <v>2018</v>
      </c>
      <c r="B5224">
        <v>1</v>
      </c>
      <c r="C5224">
        <v>1</v>
      </c>
      <c r="D5224">
        <v>0.16</v>
      </c>
      <c r="E5224">
        <v>1</v>
      </c>
      <c r="F5224">
        <v>1</v>
      </c>
      <c r="G5224">
        <v>1</v>
      </c>
      <c r="H5224" s="36">
        <v>2</v>
      </c>
    </row>
    <row r="5225" spans="1:8" x14ac:dyDescent="0.25">
      <c r="A5225" s="43">
        <v>2023</v>
      </c>
      <c r="B5225">
        <v>4</v>
      </c>
      <c r="C5225">
        <v>1</v>
      </c>
      <c r="D5225">
        <v>1</v>
      </c>
      <c r="E5225">
        <v>1</v>
      </c>
      <c r="F5225">
        <v>1</v>
      </c>
      <c r="G5225">
        <v>1</v>
      </c>
      <c r="H5225" s="36">
        <v>2</v>
      </c>
    </row>
    <row r="5226" spans="1:8" x14ac:dyDescent="0.25">
      <c r="A5226" s="43">
        <v>2023</v>
      </c>
      <c r="B5226">
        <v>4</v>
      </c>
      <c r="C5226">
        <v>1</v>
      </c>
      <c r="D5226">
        <v>1</v>
      </c>
      <c r="E5226">
        <v>2</v>
      </c>
      <c r="F5226">
        <v>2</v>
      </c>
      <c r="G5226">
        <v>2</v>
      </c>
      <c r="H5226" s="36">
        <v>2</v>
      </c>
    </row>
    <row r="5227" spans="1:8" x14ac:dyDescent="0.25">
      <c r="A5227" s="43">
        <v>2022</v>
      </c>
      <c r="B5227">
        <v>3</v>
      </c>
      <c r="C5227">
        <v>0.96</v>
      </c>
      <c r="D5227">
        <v>0.19</v>
      </c>
      <c r="E5227">
        <v>2</v>
      </c>
      <c r="F5227">
        <v>2</v>
      </c>
      <c r="G5227">
        <v>2</v>
      </c>
      <c r="H5227" s="36">
        <v>2</v>
      </c>
    </row>
    <row r="5228" spans="1:8" x14ac:dyDescent="0.25">
      <c r="A5228" s="43">
        <v>2023</v>
      </c>
      <c r="B5228">
        <v>3</v>
      </c>
      <c r="C5228">
        <v>0.92</v>
      </c>
      <c r="D5228">
        <v>0.94</v>
      </c>
      <c r="E5228">
        <v>1</v>
      </c>
      <c r="F5228">
        <v>5</v>
      </c>
      <c r="G5228">
        <v>10</v>
      </c>
      <c r="H5228" s="36">
        <v>2</v>
      </c>
    </row>
    <row r="5229" spans="1:8" x14ac:dyDescent="0.25">
      <c r="A5229" s="43">
        <v>2013</v>
      </c>
      <c r="B5229">
        <v>4</v>
      </c>
      <c r="C5229">
        <v>1</v>
      </c>
      <c r="D5229">
        <v>1</v>
      </c>
      <c r="E5229">
        <v>1</v>
      </c>
      <c r="F5229">
        <v>1</v>
      </c>
      <c r="G5229">
        <v>3</v>
      </c>
      <c r="H5229" s="36">
        <v>2</v>
      </c>
    </row>
    <row r="5230" spans="1:8" x14ac:dyDescent="0.25">
      <c r="A5230" s="43">
        <v>2020</v>
      </c>
      <c r="B5230">
        <v>0</v>
      </c>
      <c r="E5230">
        <v>1</v>
      </c>
      <c r="F5230">
        <v>1</v>
      </c>
      <c r="G5230">
        <v>1</v>
      </c>
      <c r="H5230" s="36">
        <v>2</v>
      </c>
    </row>
    <row r="5231" spans="1:8" x14ac:dyDescent="0.25">
      <c r="A5231" s="43">
        <v>2023</v>
      </c>
      <c r="B5231">
        <v>4</v>
      </c>
      <c r="C5231">
        <v>1</v>
      </c>
      <c r="D5231">
        <v>1</v>
      </c>
      <c r="E5231">
        <v>2</v>
      </c>
      <c r="F5231">
        <v>1</v>
      </c>
      <c r="G5231">
        <v>2</v>
      </c>
      <c r="H5231" s="36">
        <v>2</v>
      </c>
    </row>
    <row r="5232" spans="1:8" x14ac:dyDescent="0.25">
      <c r="A5232" s="43">
        <v>2021</v>
      </c>
      <c r="B5232">
        <v>4</v>
      </c>
      <c r="C5232">
        <v>1</v>
      </c>
      <c r="D5232">
        <v>0.94</v>
      </c>
      <c r="E5232">
        <v>1</v>
      </c>
      <c r="F5232">
        <v>9</v>
      </c>
      <c r="G5232">
        <v>16</v>
      </c>
      <c r="H5232" s="36">
        <v>2</v>
      </c>
    </row>
    <row r="5233" spans="1:8" x14ac:dyDescent="0.25">
      <c r="A5233" s="43">
        <v>2021</v>
      </c>
      <c r="B5233">
        <v>3</v>
      </c>
      <c r="C5233">
        <v>1</v>
      </c>
      <c r="D5233">
        <v>0.78</v>
      </c>
      <c r="E5233">
        <v>1</v>
      </c>
      <c r="F5233">
        <v>1</v>
      </c>
      <c r="G5233">
        <v>1</v>
      </c>
      <c r="H5233" s="36">
        <v>2</v>
      </c>
    </row>
    <row r="5234" spans="1:8" x14ac:dyDescent="0.25">
      <c r="A5234" s="43">
        <v>2014</v>
      </c>
      <c r="B5234">
        <v>3</v>
      </c>
      <c r="C5234">
        <v>0.75</v>
      </c>
      <c r="D5234">
        <v>0.24</v>
      </c>
      <c r="E5234">
        <v>1</v>
      </c>
      <c r="F5234">
        <v>3</v>
      </c>
      <c r="G5234">
        <v>9</v>
      </c>
      <c r="H5234" s="36">
        <v>2</v>
      </c>
    </row>
    <row r="5235" spans="1:8" x14ac:dyDescent="0.25">
      <c r="A5235" s="43">
        <v>2023</v>
      </c>
      <c r="B5235">
        <v>4</v>
      </c>
      <c r="C5235">
        <v>1</v>
      </c>
      <c r="D5235">
        <v>1</v>
      </c>
      <c r="E5235">
        <v>2</v>
      </c>
      <c r="F5235">
        <v>1</v>
      </c>
      <c r="G5235">
        <v>1</v>
      </c>
      <c r="H5235" s="36">
        <v>2</v>
      </c>
    </row>
    <row r="5236" spans="1:8" x14ac:dyDescent="0.25">
      <c r="A5236" s="43">
        <v>2023</v>
      </c>
      <c r="B5236">
        <v>4</v>
      </c>
      <c r="C5236">
        <v>1</v>
      </c>
      <c r="D5236">
        <v>0.91</v>
      </c>
      <c r="E5236">
        <v>1</v>
      </c>
      <c r="F5236">
        <v>4</v>
      </c>
      <c r="G5236">
        <v>4</v>
      </c>
      <c r="H5236" s="36">
        <v>2</v>
      </c>
    </row>
    <row r="5237" spans="1:8" x14ac:dyDescent="0.25">
      <c r="A5237" s="43">
        <v>2014</v>
      </c>
      <c r="B5237">
        <v>4</v>
      </c>
      <c r="C5237">
        <v>1</v>
      </c>
      <c r="D5237">
        <v>0.86</v>
      </c>
      <c r="E5237">
        <v>1</v>
      </c>
      <c r="F5237">
        <v>1</v>
      </c>
      <c r="G5237">
        <v>2</v>
      </c>
      <c r="H5237" s="36">
        <v>2</v>
      </c>
    </row>
    <row r="5238" spans="1:8" x14ac:dyDescent="0.25">
      <c r="A5238" s="43">
        <v>2023</v>
      </c>
      <c r="B5238">
        <v>4</v>
      </c>
      <c r="C5238">
        <v>1</v>
      </c>
      <c r="D5238">
        <v>0.99</v>
      </c>
      <c r="E5238">
        <v>2</v>
      </c>
      <c r="F5238">
        <v>1</v>
      </c>
      <c r="G5238">
        <v>1</v>
      </c>
      <c r="H5238" s="36">
        <v>2</v>
      </c>
    </row>
    <row r="5239" spans="1:8" x14ac:dyDescent="0.25">
      <c r="A5239" s="43">
        <v>2023</v>
      </c>
      <c r="B5239">
        <v>3</v>
      </c>
      <c r="C5239">
        <v>1</v>
      </c>
      <c r="D5239">
        <v>0.9</v>
      </c>
      <c r="E5239">
        <v>2</v>
      </c>
      <c r="F5239">
        <v>1</v>
      </c>
      <c r="G5239">
        <v>1</v>
      </c>
      <c r="H5239" s="36">
        <v>2</v>
      </c>
    </row>
    <row r="5240" spans="1:8" x14ac:dyDescent="0.25">
      <c r="A5240" s="43">
        <v>2023</v>
      </c>
      <c r="B5240">
        <v>2</v>
      </c>
      <c r="C5240">
        <v>0</v>
      </c>
      <c r="D5240">
        <v>0</v>
      </c>
      <c r="E5240">
        <v>1</v>
      </c>
      <c r="F5240">
        <v>2</v>
      </c>
      <c r="G5240">
        <v>2</v>
      </c>
      <c r="H5240" s="36">
        <v>2</v>
      </c>
    </row>
    <row r="5241" spans="1:8" x14ac:dyDescent="0.25">
      <c r="A5241" s="43">
        <v>2023</v>
      </c>
      <c r="B5241">
        <v>4</v>
      </c>
      <c r="C5241">
        <v>0.8</v>
      </c>
      <c r="D5241">
        <v>0.99</v>
      </c>
      <c r="E5241">
        <v>2</v>
      </c>
      <c r="F5241">
        <v>1</v>
      </c>
      <c r="G5241">
        <v>1</v>
      </c>
      <c r="H5241" s="36">
        <v>2</v>
      </c>
    </row>
    <row r="5242" spans="1:8" x14ac:dyDescent="0.25">
      <c r="A5242" s="43">
        <v>2017</v>
      </c>
      <c r="B5242">
        <v>4</v>
      </c>
      <c r="C5242">
        <v>1</v>
      </c>
      <c r="D5242">
        <v>0.98</v>
      </c>
      <c r="E5242">
        <v>1</v>
      </c>
      <c r="F5242">
        <v>1</v>
      </c>
      <c r="G5242">
        <v>1</v>
      </c>
      <c r="H5242" s="36">
        <v>2</v>
      </c>
    </row>
    <row r="5243" spans="1:8" x14ac:dyDescent="0.25">
      <c r="A5243" s="43">
        <v>2018</v>
      </c>
      <c r="B5243">
        <v>4</v>
      </c>
      <c r="C5243">
        <v>1</v>
      </c>
      <c r="D5243">
        <v>0.97</v>
      </c>
      <c r="E5243">
        <v>1</v>
      </c>
      <c r="F5243">
        <v>2</v>
      </c>
      <c r="G5243">
        <v>2</v>
      </c>
      <c r="H5243" s="36">
        <v>2</v>
      </c>
    </row>
    <row r="5244" spans="1:8" x14ac:dyDescent="0.25">
      <c r="A5244" s="43">
        <v>2023</v>
      </c>
      <c r="B5244">
        <v>4</v>
      </c>
      <c r="C5244">
        <v>1</v>
      </c>
      <c r="D5244">
        <v>0.91</v>
      </c>
      <c r="E5244">
        <v>2</v>
      </c>
      <c r="F5244">
        <v>8</v>
      </c>
      <c r="G5244">
        <v>14</v>
      </c>
      <c r="H5244" s="36">
        <v>2</v>
      </c>
    </row>
    <row r="5245" spans="1:8" x14ac:dyDescent="0.25">
      <c r="A5245" s="43">
        <v>2023</v>
      </c>
      <c r="B5245">
        <v>4</v>
      </c>
      <c r="C5245">
        <v>1</v>
      </c>
      <c r="D5245">
        <v>0.98</v>
      </c>
      <c r="E5245">
        <v>2</v>
      </c>
      <c r="F5245">
        <v>2</v>
      </c>
      <c r="G5245">
        <v>2</v>
      </c>
      <c r="H5245" s="36">
        <v>2</v>
      </c>
    </row>
    <row r="5246" spans="1:8" x14ac:dyDescent="0.25">
      <c r="A5246" s="43">
        <v>2023</v>
      </c>
      <c r="B5246">
        <v>4</v>
      </c>
      <c r="C5246">
        <v>1</v>
      </c>
      <c r="D5246">
        <v>0.95</v>
      </c>
      <c r="E5246">
        <v>1</v>
      </c>
      <c r="F5246">
        <v>2</v>
      </c>
      <c r="G5246">
        <v>2</v>
      </c>
      <c r="H5246" s="36">
        <v>2</v>
      </c>
    </row>
    <row r="5247" spans="1:8" x14ac:dyDescent="0.25">
      <c r="A5247" s="43">
        <v>2023</v>
      </c>
      <c r="B5247">
        <v>4</v>
      </c>
      <c r="C5247">
        <v>1</v>
      </c>
      <c r="D5247">
        <v>0.97</v>
      </c>
      <c r="E5247">
        <v>2</v>
      </c>
      <c r="F5247">
        <v>1</v>
      </c>
      <c r="G5247">
        <v>1</v>
      </c>
      <c r="H5247" s="36">
        <v>2</v>
      </c>
    </row>
    <row r="5248" spans="1:8" x14ac:dyDescent="0.25">
      <c r="A5248" s="43">
        <v>2021</v>
      </c>
      <c r="B5248">
        <v>4</v>
      </c>
      <c r="C5248">
        <v>1</v>
      </c>
      <c r="D5248">
        <v>0.98</v>
      </c>
      <c r="E5248">
        <v>1</v>
      </c>
      <c r="F5248">
        <v>6</v>
      </c>
      <c r="G5248">
        <v>6</v>
      </c>
      <c r="H5248" s="36">
        <v>2</v>
      </c>
    </row>
    <row r="5249" spans="1:8" x14ac:dyDescent="0.25">
      <c r="A5249" s="43">
        <v>2023</v>
      </c>
      <c r="B5249">
        <v>0</v>
      </c>
      <c r="E5249">
        <v>1</v>
      </c>
      <c r="F5249">
        <v>1</v>
      </c>
      <c r="G5249">
        <v>3</v>
      </c>
      <c r="H5249" s="36">
        <v>2</v>
      </c>
    </row>
    <row r="5250" spans="1:8" x14ac:dyDescent="0.25">
      <c r="A5250" s="43">
        <v>2013</v>
      </c>
      <c r="B5250">
        <v>4</v>
      </c>
      <c r="C5250">
        <v>1</v>
      </c>
      <c r="D5250">
        <v>0.98</v>
      </c>
      <c r="E5250">
        <v>2</v>
      </c>
      <c r="F5250">
        <v>1</v>
      </c>
      <c r="G5250">
        <v>3</v>
      </c>
      <c r="H5250" s="36">
        <v>2</v>
      </c>
    </row>
    <row r="5251" spans="1:8" x14ac:dyDescent="0.25">
      <c r="A5251" s="43">
        <v>2023</v>
      </c>
      <c r="B5251">
        <v>4</v>
      </c>
      <c r="C5251">
        <v>1</v>
      </c>
      <c r="D5251">
        <v>1</v>
      </c>
      <c r="E5251">
        <v>2</v>
      </c>
      <c r="F5251">
        <v>2</v>
      </c>
      <c r="G5251">
        <v>2</v>
      </c>
      <c r="H5251" s="36">
        <v>2</v>
      </c>
    </row>
    <row r="5252" spans="1:8" x14ac:dyDescent="0.25">
      <c r="A5252" s="43">
        <v>2023</v>
      </c>
      <c r="B5252">
        <v>4</v>
      </c>
      <c r="C5252">
        <v>1</v>
      </c>
      <c r="D5252">
        <v>0.99</v>
      </c>
      <c r="E5252">
        <v>1</v>
      </c>
      <c r="F5252">
        <v>1</v>
      </c>
      <c r="G5252">
        <v>1</v>
      </c>
      <c r="H5252" s="36">
        <v>2</v>
      </c>
    </row>
    <row r="5253" spans="1:8" x14ac:dyDescent="0.25">
      <c r="A5253" s="43">
        <v>2023</v>
      </c>
      <c r="B5253">
        <v>4</v>
      </c>
      <c r="C5253">
        <v>1</v>
      </c>
      <c r="D5253">
        <v>0.92</v>
      </c>
      <c r="E5253">
        <v>1</v>
      </c>
      <c r="F5253">
        <v>2</v>
      </c>
      <c r="G5253">
        <v>2</v>
      </c>
      <c r="H5253" s="36">
        <v>2</v>
      </c>
    </row>
    <row r="5254" spans="1:8" x14ac:dyDescent="0.25">
      <c r="A5254" s="43">
        <v>2023</v>
      </c>
      <c r="B5254">
        <v>4</v>
      </c>
      <c r="C5254">
        <v>1</v>
      </c>
      <c r="D5254">
        <v>1</v>
      </c>
      <c r="E5254">
        <v>1</v>
      </c>
      <c r="F5254">
        <v>1</v>
      </c>
      <c r="G5254">
        <v>1</v>
      </c>
      <c r="H5254" s="36">
        <v>2</v>
      </c>
    </row>
    <row r="5255" spans="1:8" x14ac:dyDescent="0.25">
      <c r="A5255" s="43">
        <v>2021</v>
      </c>
      <c r="B5255">
        <v>4</v>
      </c>
      <c r="C5255">
        <v>1</v>
      </c>
      <c r="D5255">
        <v>1</v>
      </c>
      <c r="E5255">
        <v>2</v>
      </c>
      <c r="F5255">
        <v>4</v>
      </c>
      <c r="G5255">
        <v>4</v>
      </c>
      <c r="H5255" s="36">
        <v>2</v>
      </c>
    </row>
    <row r="5256" spans="1:8" x14ac:dyDescent="0.25">
      <c r="A5256" s="43">
        <v>2023</v>
      </c>
      <c r="B5256">
        <v>4</v>
      </c>
      <c r="C5256">
        <v>1</v>
      </c>
      <c r="D5256">
        <v>0.61</v>
      </c>
      <c r="E5256">
        <v>1</v>
      </c>
      <c r="F5256">
        <v>1</v>
      </c>
      <c r="G5256">
        <v>1</v>
      </c>
      <c r="H5256" s="36">
        <v>2</v>
      </c>
    </row>
    <row r="5257" spans="1:8" x14ac:dyDescent="0.25">
      <c r="A5257" s="43">
        <v>2023</v>
      </c>
      <c r="B5257">
        <v>2</v>
      </c>
      <c r="C5257">
        <v>0</v>
      </c>
      <c r="D5257">
        <v>0</v>
      </c>
      <c r="E5257">
        <v>1</v>
      </c>
      <c r="F5257">
        <v>1</v>
      </c>
      <c r="G5257">
        <v>1</v>
      </c>
      <c r="H5257" s="36">
        <v>2</v>
      </c>
    </row>
    <row r="5258" spans="1:8" x14ac:dyDescent="0.25">
      <c r="A5258" s="43">
        <v>2023</v>
      </c>
      <c r="B5258">
        <v>4</v>
      </c>
      <c r="C5258">
        <v>1</v>
      </c>
      <c r="D5258">
        <v>1</v>
      </c>
      <c r="E5258">
        <v>2</v>
      </c>
      <c r="F5258">
        <v>1</v>
      </c>
      <c r="G5258">
        <v>1</v>
      </c>
      <c r="H5258" s="36">
        <v>2</v>
      </c>
    </row>
    <row r="5259" spans="1:8" x14ac:dyDescent="0.25">
      <c r="A5259" s="43">
        <v>2018</v>
      </c>
      <c r="B5259">
        <v>4</v>
      </c>
      <c r="C5259">
        <v>1</v>
      </c>
      <c r="D5259">
        <v>0.56000000000000005</v>
      </c>
      <c r="E5259">
        <v>1</v>
      </c>
      <c r="F5259">
        <v>1</v>
      </c>
      <c r="G5259">
        <v>1</v>
      </c>
      <c r="H5259" s="36">
        <v>2</v>
      </c>
    </row>
    <row r="5260" spans="1:8" x14ac:dyDescent="0.25">
      <c r="A5260" s="43">
        <v>2023</v>
      </c>
      <c r="B5260">
        <v>2</v>
      </c>
      <c r="C5260">
        <v>0.1</v>
      </c>
      <c r="D5260">
        <v>0.13</v>
      </c>
      <c r="E5260">
        <v>1</v>
      </c>
      <c r="F5260">
        <v>1</v>
      </c>
      <c r="G5260">
        <v>2</v>
      </c>
      <c r="H5260" s="36">
        <v>2</v>
      </c>
    </row>
    <row r="5261" spans="1:8" x14ac:dyDescent="0.25">
      <c r="A5261" s="43">
        <v>2020</v>
      </c>
      <c r="B5261">
        <v>4</v>
      </c>
      <c r="C5261">
        <v>1</v>
      </c>
      <c r="D5261">
        <v>1</v>
      </c>
      <c r="E5261">
        <v>2</v>
      </c>
      <c r="F5261">
        <v>1</v>
      </c>
      <c r="G5261">
        <v>1</v>
      </c>
      <c r="H5261" s="36">
        <v>2</v>
      </c>
    </row>
    <row r="5262" spans="1:8" x14ac:dyDescent="0.25">
      <c r="A5262" s="43">
        <v>2022</v>
      </c>
      <c r="B5262">
        <v>0</v>
      </c>
      <c r="D5262">
        <v>0</v>
      </c>
      <c r="E5262">
        <v>1</v>
      </c>
      <c r="F5262">
        <v>1</v>
      </c>
      <c r="G5262">
        <v>1</v>
      </c>
      <c r="H5262" s="36">
        <v>2</v>
      </c>
    </row>
    <row r="5263" spans="1:8" x14ac:dyDescent="0.25">
      <c r="A5263" s="43">
        <v>2016</v>
      </c>
      <c r="B5263">
        <v>4</v>
      </c>
      <c r="C5263">
        <v>1</v>
      </c>
      <c r="D5263">
        <v>0.5</v>
      </c>
      <c r="E5263">
        <v>1</v>
      </c>
      <c r="F5263">
        <v>1</v>
      </c>
      <c r="G5263">
        <v>4</v>
      </c>
      <c r="H5263" s="36">
        <v>2</v>
      </c>
    </row>
    <row r="5264" spans="1:8" x14ac:dyDescent="0.25">
      <c r="A5264" s="43">
        <v>2023</v>
      </c>
      <c r="B5264">
        <v>4</v>
      </c>
      <c r="C5264">
        <v>1</v>
      </c>
      <c r="D5264">
        <v>1</v>
      </c>
      <c r="E5264">
        <v>1</v>
      </c>
      <c r="F5264">
        <v>1</v>
      </c>
      <c r="G5264">
        <v>1</v>
      </c>
      <c r="H5264" s="36">
        <v>2</v>
      </c>
    </row>
    <row r="5265" spans="1:8" x14ac:dyDescent="0.25">
      <c r="A5265" s="43">
        <v>2014</v>
      </c>
      <c r="B5265">
        <v>4</v>
      </c>
      <c r="C5265">
        <v>1</v>
      </c>
      <c r="D5265">
        <v>0.99</v>
      </c>
      <c r="E5265">
        <v>2</v>
      </c>
      <c r="F5265">
        <v>1</v>
      </c>
      <c r="G5265">
        <v>1</v>
      </c>
      <c r="H5265" s="36">
        <v>2</v>
      </c>
    </row>
    <row r="5266" spans="1:8" x14ac:dyDescent="0.25">
      <c r="A5266" s="43">
        <v>2021</v>
      </c>
      <c r="B5266">
        <v>2</v>
      </c>
      <c r="C5266">
        <v>0</v>
      </c>
      <c r="D5266">
        <v>0.67</v>
      </c>
      <c r="E5266">
        <v>1</v>
      </c>
      <c r="F5266">
        <v>1</v>
      </c>
      <c r="G5266">
        <v>2</v>
      </c>
      <c r="H5266" s="36">
        <v>2</v>
      </c>
    </row>
    <row r="5267" spans="1:8" x14ac:dyDescent="0.25">
      <c r="A5267" s="43">
        <v>2014</v>
      </c>
      <c r="B5267">
        <v>4</v>
      </c>
      <c r="C5267">
        <v>1</v>
      </c>
      <c r="D5267">
        <v>0.92</v>
      </c>
      <c r="E5267">
        <v>2</v>
      </c>
      <c r="F5267">
        <v>5</v>
      </c>
      <c r="G5267">
        <v>6</v>
      </c>
      <c r="H5267" s="36">
        <v>2</v>
      </c>
    </row>
    <row r="5268" spans="1:8" x14ac:dyDescent="0.25">
      <c r="A5268" s="43">
        <v>2018</v>
      </c>
      <c r="B5268">
        <v>4</v>
      </c>
      <c r="C5268">
        <v>1</v>
      </c>
      <c r="D5268">
        <v>1</v>
      </c>
      <c r="E5268">
        <v>2</v>
      </c>
      <c r="F5268">
        <v>3</v>
      </c>
      <c r="G5268">
        <v>3</v>
      </c>
      <c r="H5268" s="36">
        <v>2</v>
      </c>
    </row>
    <row r="5269" spans="1:8" x14ac:dyDescent="0.25">
      <c r="A5269" s="43">
        <v>2019</v>
      </c>
      <c r="B5269">
        <v>4</v>
      </c>
      <c r="C5269">
        <v>1</v>
      </c>
      <c r="D5269">
        <v>0.83</v>
      </c>
      <c r="E5269">
        <v>1</v>
      </c>
      <c r="F5269">
        <v>3</v>
      </c>
      <c r="G5269">
        <v>3</v>
      </c>
      <c r="H5269" s="36">
        <v>2</v>
      </c>
    </row>
    <row r="5270" spans="1:8" x14ac:dyDescent="0.25">
      <c r="A5270" s="43">
        <v>2023</v>
      </c>
      <c r="B5270">
        <v>4</v>
      </c>
      <c r="C5270">
        <v>1</v>
      </c>
      <c r="D5270">
        <v>0.99</v>
      </c>
      <c r="E5270">
        <v>1</v>
      </c>
      <c r="F5270">
        <v>2</v>
      </c>
      <c r="G5270">
        <v>2</v>
      </c>
      <c r="H5270" s="36">
        <v>2</v>
      </c>
    </row>
    <row r="5271" spans="1:8" x14ac:dyDescent="0.25">
      <c r="A5271" s="43">
        <v>2021</v>
      </c>
      <c r="B5271">
        <v>4</v>
      </c>
      <c r="C5271">
        <v>1</v>
      </c>
      <c r="D5271">
        <v>1</v>
      </c>
      <c r="E5271">
        <v>1</v>
      </c>
      <c r="F5271">
        <v>91</v>
      </c>
      <c r="G5271">
        <v>107</v>
      </c>
      <c r="H5271" s="36">
        <v>2</v>
      </c>
    </row>
    <row r="5272" spans="1:8" x14ac:dyDescent="0.25">
      <c r="A5272" s="43">
        <v>2023</v>
      </c>
      <c r="B5272">
        <v>4</v>
      </c>
      <c r="C5272">
        <v>1</v>
      </c>
      <c r="D5272">
        <v>1</v>
      </c>
      <c r="E5272">
        <v>2</v>
      </c>
      <c r="F5272">
        <v>2</v>
      </c>
      <c r="G5272">
        <v>2</v>
      </c>
      <c r="H5272" s="36">
        <v>2</v>
      </c>
    </row>
    <row r="5273" spans="1:8" x14ac:dyDescent="0.25">
      <c r="A5273" s="43">
        <v>2023</v>
      </c>
      <c r="B5273">
        <v>4</v>
      </c>
      <c r="C5273">
        <v>1</v>
      </c>
      <c r="D5273">
        <v>0.99</v>
      </c>
      <c r="E5273">
        <v>2</v>
      </c>
      <c r="F5273">
        <v>1</v>
      </c>
      <c r="G5273">
        <v>1</v>
      </c>
      <c r="H5273" s="36">
        <v>2</v>
      </c>
    </row>
    <row r="5274" spans="1:8" x14ac:dyDescent="0.25">
      <c r="A5274" s="43">
        <v>2017</v>
      </c>
      <c r="B5274">
        <v>4</v>
      </c>
      <c r="C5274">
        <v>1</v>
      </c>
      <c r="D5274">
        <v>0.97</v>
      </c>
      <c r="E5274">
        <v>1</v>
      </c>
      <c r="F5274">
        <v>3</v>
      </c>
      <c r="G5274">
        <v>3</v>
      </c>
      <c r="H5274" s="36">
        <v>2</v>
      </c>
    </row>
    <row r="5275" spans="1:8" x14ac:dyDescent="0.25">
      <c r="A5275" s="43">
        <v>2023</v>
      </c>
      <c r="B5275">
        <v>4</v>
      </c>
      <c r="C5275">
        <v>0.89</v>
      </c>
      <c r="D5275">
        <v>1</v>
      </c>
      <c r="E5275">
        <v>2</v>
      </c>
      <c r="F5275">
        <v>1</v>
      </c>
      <c r="G5275">
        <v>4</v>
      </c>
      <c r="H5275" s="36">
        <v>2</v>
      </c>
    </row>
    <row r="5276" spans="1:8" x14ac:dyDescent="0.25">
      <c r="A5276" s="43">
        <v>2023</v>
      </c>
      <c r="B5276">
        <v>4</v>
      </c>
      <c r="C5276">
        <v>1</v>
      </c>
      <c r="D5276">
        <v>0.99</v>
      </c>
      <c r="E5276">
        <v>2</v>
      </c>
      <c r="F5276">
        <v>1</v>
      </c>
      <c r="G5276">
        <v>1</v>
      </c>
      <c r="H5276" s="36">
        <v>2</v>
      </c>
    </row>
    <row r="5277" spans="1:8" x14ac:dyDescent="0.25">
      <c r="A5277" s="43">
        <v>2023</v>
      </c>
      <c r="B5277">
        <v>4</v>
      </c>
      <c r="C5277">
        <v>1</v>
      </c>
      <c r="D5277">
        <v>0.62</v>
      </c>
      <c r="E5277">
        <v>2</v>
      </c>
      <c r="F5277">
        <v>1</v>
      </c>
      <c r="G5277">
        <v>1</v>
      </c>
      <c r="H5277" s="36">
        <v>2</v>
      </c>
    </row>
    <row r="5278" spans="1:8" x14ac:dyDescent="0.25">
      <c r="A5278" s="43">
        <v>2017</v>
      </c>
      <c r="B5278">
        <v>2</v>
      </c>
      <c r="C5278">
        <v>0.33</v>
      </c>
      <c r="D5278">
        <v>0</v>
      </c>
      <c r="E5278">
        <v>1</v>
      </c>
      <c r="F5278">
        <v>1</v>
      </c>
      <c r="G5278">
        <v>1</v>
      </c>
      <c r="H5278" s="36">
        <v>2</v>
      </c>
    </row>
    <row r="5279" spans="1:8" x14ac:dyDescent="0.25">
      <c r="A5279" s="43">
        <v>2012</v>
      </c>
      <c r="B5279">
        <v>4</v>
      </c>
      <c r="C5279">
        <v>0.95</v>
      </c>
      <c r="D5279">
        <v>0.93</v>
      </c>
      <c r="E5279">
        <v>1</v>
      </c>
      <c r="F5279">
        <v>8</v>
      </c>
      <c r="G5279">
        <v>10</v>
      </c>
      <c r="H5279" s="36">
        <v>1</v>
      </c>
    </row>
    <row r="5280" spans="1:8" x14ac:dyDescent="0.25">
      <c r="A5280" s="43">
        <v>2023</v>
      </c>
      <c r="B5280">
        <v>0</v>
      </c>
      <c r="E5280">
        <v>1</v>
      </c>
      <c r="F5280">
        <v>1</v>
      </c>
      <c r="G5280">
        <v>1</v>
      </c>
      <c r="H5280" s="36">
        <v>2</v>
      </c>
    </row>
    <row r="5281" spans="1:8" x14ac:dyDescent="0.25">
      <c r="A5281" s="43">
        <v>2023</v>
      </c>
      <c r="B5281">
        <v>4</v>
      </c>
      <c r="C5281">
        <v>1</v>
      </c>
      <c r="D5281">
        <v>0.63</v>
      </c>
      <c r="E5281">
        <v>1</v>
      </c>
      <c r="F5281">
        <v>2</v>
      </c>
      <c r="G5281">
        <v>2</v>
      </c>
      <c r="H5281" s="36">
        <v>2</v>
      </c>
    </row>
    <row r="5282" spans="1:8" x14ac:dyDescent="0.25">
      <c r="A5282" s="43">
        <v>2016</v>
      </c>
      <c r="B5282">
        <v>0</v>
      </c>
      <c r="D5282">
        <v>0.94</v>
      </c>
      <c r="E5282">
        <v>1</v>
      </c>
      <c r="F5282">
        <v>1</v>
      </c>
      <c r="G5282">
        <v>3</v>
      </c>
      <c r="H5282" s="36">
        <v>2</v>
      </c>
    </row>
    <row r="5283" spans="1:8" x14ac:dyDescent="0.25">
      <c r="A5283" s="43">
        <v>2021</v>
      </c>
      <c r="B5283">
        <v>0</v>
      </c>
      <c r="E5283">
        <v>1</v>
      </c>
      <c r="F5283">
        <v>1</v>
      </c>
      <c r="G5283">
        <v>3</v>
      </c>
      <c r="H5283" s="36">
        <v>2</v>
      </c>
    </row>
    <row r="5284" spans="1:8" x14ac:dyDescent="0.25">
      <c r="A5284" s="43">
        <v>2023</v>
      </c>
      <c r="B5284">
        <v>0</v>
      </c>
      <c r="D5284">
        <v>1</v>
      </c>
      <c r="E5284">
        <v>1</v>
      </c>
      <c r="F5284">
        <v>1</v>
      </c>
      <c r="G5284">
        <v>2</v>
      </c>
      <c r="H5284" s="36">
        <v>2</v>
      </c>
    </row>
    <row r="5285" spans="1:8" x14ac:dyDescent="0.25">
      <c r="A5285" s="43">
        <v>2011</v>
      </c>
      <c r="B5285">
        <v>4</v>
      </c>
      <c r="C5285">
        <v>1</v>
      </c>
      <c r="D5285">
        <v>0.86</v>
      </c>
      <c r="E5285">
        <v>2</v>
      </c>
      <c r="F5285">
        <v>2</v>
      </c>
      <c r="G5285">
        <v>6</v>
      </c>
      <c r="H5285" s="36">
        <v>2</v>
      </c>
    </row>
    <row r="5286" spans="1:8" x14ac:dyDescent="0.25">
      <c r="A5286" s="43">
        <v>2023</v>
      </c>
      <c r="B5286">
        <v>4</v>
      </c>
      <c r="C5286">
        <v>1</v>
      </c>
      <c r="D5286">
        <v>1</v>
      </c>
      <c r="E5286">
        <v>1</v>
      </c>
      <c r="F5286">
        <v>6</v>
      </c>
      <c r="G5286">
        <v>11</v>
      </c>
      <c r="H5286" s="36">
        <v>2</v>
      </c>
    </row>
    <row r="5287" spans="1:8" x14ac:dyDescent="0.25">
      <c r="A5287" s="43">
        <v>2018</v>
      </c>
      <c r="B5287">
        <v>4</v>
      </c>
      <c r="C5287">
        <v>1</v>
      </c>
      <c r="D5287">
        <v>1</v>
      </c>
      <c r="E5287">
        <v>1</v>
      </c>
      <c r="F5287">
        <v>9</v>
      </c>
      <c r="G5287">
        <v>12</v>
      </c>
      <c r="H5287" s="36">
        <v>2</v>
      </c>
    </row>
    <row r="5288" spans="1:8" x14ac:dyDescent="0.25">
      <c r="A5288" s="43">
        <v>2019</v>
      </c>
      <c r="B5288">
        <v>4</v>
      </c>
      <c r="C5288">
        <v>1</v>
      </c>
      <c r="D5288">
        <v>0.78</v>
      </c>
      <c r="E5288">
        <v>1</v>
      </c>
      <c r="F5288">
        <v>9</v>
      </c>
      <c r="G5288">
        <v>10</v>
      </c>
      <c r="H5288" s="36">
        <v>2</v>
      </c>
    </row>
    <row r="5289" spans="1:8" x14ac:dyDescent="0.25">
      <c r="A5289" s="43">
        <v>2023</v>
      </c>
      <c r="B5289">
        <v>2</v>
      </c>
      <c r="C5289">
        <v>0.1</v>
      </c>
      <c r="D5289">
        <v>0</v>
      </c>
      <c r="E5289">
        <v>1</v>
      </c>
      <c r="F5289">
        <v>1</v>
      </c>
      <c r="G5289">
        <v>1</v>
      </c>
      <c r="H5289" s="36">
        <v>2</v>
      </c>
    </row>
    <row r="5290" spans="1:8" x14ac:dyDescent="0.25">
      <c r="A5290" s="43">
        <v>2018</v>
      </c>
      <c r="B5290">
        <v>1</v>
      </c>
      <c r="C5290">
        <v>1</v>
      </c>
      <c r="E5290">
        <v>1</v>
      </c>
      <c r="F5290">
        <v>3</v>
      </c>
      <c r="G5290">
        <v>3</v>
      </c>
      <c r="H5290" s="36">
        <v>2</v>
      </c>
    </row>
    <row r="5291" spans="1:8" x14ac:dyDescent="0.25">
      <c r="A5291" s="43">
        <v>2023</v>
      </c>
      <c r="B5291">
        <v>4</v>
      </c>
      <c r="C5291">
        <v>1</v>
      </c>
      <c r="D5291">
        <v>0.91</v>
      </c>
      <c r="E5291">
        <v>2</v>
      </c>
      <c r="F5291">
        <v>1</v>
      </c>
      <c r="G5291">
        <v>1</v>
      </c>
      <c r="H5291" s="36">
        <v>2</v>
      </c>
    </row>
    <row r="5292" spans="1:8" x14ac:dyDescent="0.25">
      <c r="A5292" s="43">
        <v>2023</v>
      </c>
      <c r="B5292">
        <v>4</v>
      </c>
      <c r="C5292">
        <v>1</v>
      </c>
      <c r="D5292">
        <v>1</v>
      </c>
      <c r="E5292">
        <v>2</v>
      </c>
      <c r="F5292">
        <v>1</v>
      </c>
      <c r="G5292">
        <v>3</v>
      </c>
      <c r="H5292" s="36">
        <v>2</v>
      </c>
    </row>
    <row r="5293" spans="1:8" x14ac:dyDescent="0.25">
      <c r="A5293" s="43">
        <v>2023</v>
      </c>
      <c r="B5293">
        <v>4</v>
      </c>
      <c r="C5293">
        <v>1</v>
      </c>
      <c r="D5293">
        <v>1</v>
      </c>
      <c r="E5293">
        <v>2</v>
      </c>
      <c r="F5293">
        <v>1</v>
      </c>
      <c r="G5293">
        <v>1</v>
      </c>
      <c r="H5293" s="36">
        <v>2</v>
      </c>
    </row>
    <row r="5294" spans="1:8" x14ac:dyDescent="0.25">
      <c r="A5294" s="43">
        <v>2016</v>
      </c>
      <c r="B5294">
        <v>4</v>
      </c>
      <c r="C5294">
        <v>1</v>
      </c>
      <c r="D5294">
        <v>0.84</v>
      </c>
      <c r="E5294">
        <v>2</v>
      </c>
      <c r="F5294">
        <v>1</v>
      </c>
      <c r="G5294">
        <v>1</v>
      </c>
      <c r="H5294" s="36">
        <v>2</v>
      </c>
    </row>
    <row r="5295" spans="1:8" x14ac:dyDescent="0.25">
      <c r="A5295" s="43">
        <v>2020</v>
      </c>
      <c r="B5295">
        <v>2</v>
      </c>
      <c r="C5295">
        <v>0.3</v>
      </c>
      <c r="D5295">
        <v>0.56999999999999995</v>
      </c>
      <c r="E5295">
        <v>1</v>
      </c>
      <c r="F5295">
        <v>2</v>
      </c>
      <c r="G5295">
        <v>2</v>
      </c>
      <c r="H5295" s="36">
        <v>2</v>
      </c>
    </row>
    <row r="5296" spans="1:8" x14ac:dyDescent="0.25">
      <c r="A5296" s="43">
        <v>2023</v>
      </c>
      <c r="B5296">
        <v>4</v>
      </c>
      <c r="C5296">
        <v>1</v>
      </c>
      <c r="D5296">
        <v>1</v>
      </c>
      <c r="E5296">
        <v>1</v>
      </c>
      <c r="F5296">
        <v>1</v>
      </c>
      <c r="G5296">
        <v>1</v>
      </c>
      <c r="H5296" s="36">
        <v>2</v>
      </c>
    </row>
    <row r="5297" spans="1:8" x14ac:dyDescent="0.25">
      <c r="A5297" s="43">
        <v>2016</v>
      </c>
      <c r="B5297">
        <v>4</v>
      </c>
      <c r="C5297">
        <v>1</v>
      </c>
      <c r="D5297">
        <v>1</v>
      </c>
      <c r="E5297">
        <v>2</v>
      </c>
      <c r="F5297">
        <v>1</v>
      </c>
      <c r="G5297">
        <v>1</v>
      </c>
      <c r="H5297" s="36">
        <v>2</v>
      </c>
    </row>
    <row r="5298" spans="1:8" x14ac:dyDescent="0.25">
      <c r="A5298" s="43">
        <v>2012</v>
      </c>
      <c r="B5298">
        <v>4</v>
      </c>
      <c r="C5298">
        <v>1</v>
      </c>
      <c r="D5298">
        <v>1</v>
      </c>
      <c r="E5298">
        <v>2</v>
      </c>
      <c r="F5298">
        <v>1</v>
      </c>
      <c r="G5298">
        <v>1</v>
      </c>
      <c r="H5298" s="36">
        <v>2</v>
      </c>
    </row>
    <row r="5299" spans="1:8" x14ac:dyDescent="0.25">
      <c r="A5299" s="43">
        <v>2016</v>
      </c>
      <c r="B5299">
        <v>1</v>
      </c>
      <c r="C5299">
        <v>1</v>
      </c>
      <c r="D5299">
        <v>0.61</v>
      </c>
      <c r="E5299">
        <v>1</v>
      </c>
      <c r="F5299">
        <v>1</v>
      </c>
      <c r="G5299">
        <v>3</v>
      </c>
      <c r="H5299" s="36">
        <v>2</v>
      </c>
    </row>
    <row r="5300" spans="1:8" x14ac:dyDescent="0.25">
      <c r="A5300" s="43">
        <v>2018</v>
      </c>
      <c r="B5300">
        <v>4</v>
      </c>
      <c r="C5300">
        <v>1</v>
      </c>
      <c r="D5300">
        <v>1</v>
      </c>
      <c r="E5300">
        <v>0</v>
      </c>
      <c r="F5300">
        <v>3</v>
      </c>
      <c r="G5300">
        <v>4</v>
      </c>
      <c r="H5300" s="36">
        <v>2</v>
      </c>
    </row>
    <row r="5301" spans="1:8" x14ac:dyDescent="0.25">
      <c r="A5301" s="43">
        <v>2017</v>
      </c>
      <c r="B5301">
        <v>0</v>
      </c>
      <c r="E5301">
        <v>1</v>
      </c>
      <c r="F5301">
        <v>1</v>
      </c>
      <c r="G5301">
        <v>2</v>
      </c>
      <c r="H5301" s="36">
        <v>2</v>
      </c>
    </row>
    <row r="5302" spans="1:8" x14ac:dyDescent="0.25">
      <c r="A5302" s="43">
        <v>2015</v>
      </c>
      <c r="B5302">
        <v>4</v>
      </c>
      <c r="C5302">
        <v>1</v>
      </c>
      <c r="D5302">
        <v>1</v>
      </c>
      <c r="E5302">
        <v>2</v>
      </c>
      <c r="F5302">
        <v>1</v>
      </c>
      <c r="G5302">
        <v>1</v>
      </c>
      <c r="H5302" s="36">
        <v>2</v>
      </c>
    </row>
    <row r="5303" spans="1:8" x14ac:dyDescent="0.25">
      <c r="A5303" s="43">
        <v>2013</v>
      </c>
      <c r="B5303">
        <v>3</v>
      </c>
      <c r="C5303">
        <v>1</v>
      </c>
      <c r="D5303">
        <v>0.84</v>
      </c>
      <c r="E5303">
        <v>2</v>
      </c>
      <c r="F5303">
        <v>2</v>
      </c>
      <c r="G5303">
        <v>2</v>
      </c>
      <c r="H5303" s="36">
        <v>2</v>
      </c>
    </row>
    <row r="5304" spans="1:8" x14ac:dyDescent="0.25">
      <c r="A5304" s="43">
        <v>2019</v>
      </c>
      <c r="B5304">
        <v>3</v>
      </c>
      <c r="C5304">
        <v>1</v>
      </c>
      <c r="D5304">
        <v>1</v>
      </c>
      <c r="E5304">
        <v>2</v>
      </c>
      <c r="F5304">
        <v>1</v>
      </c>
      <c r="G5304">
        <v>1</v>
      </c>
      <c r="H5304" s="36">
        <v>2</v>
      </c>
    </row>
    <row r="5305" spans="1:8" x14ac:dyDescent="0.25">
      <c r="A5305" s="43">
        <v>2023</v>
      </c>
      <c r="B5305">
        <v>2</v>
      </c>
      <c r="C5305">
        <v>0</v>
      </c>
      <c r="D5305">
        <v>0</v>
      </c>
      <c r="E5305">
        <v>1</v>
      </c>
      <c r="F5305">
        <v>1</v>
      </c>
      <c r="G5305">
        <v>1</v>
      </c>
      <c r="H5305" s="36">
        <v>2</v>
      </c>
    </row>
    <row r="5306" spans="1:8" x14ac:dyDescent="0.25">
      <c r="A5306" s="43">
        <v>2023</v>
      </c>
      <c r="B5306">
        <v>4</v>
      </c>
      <c r="C5306">
        <v>1</v>
      </c>
      <c r="D5306">
        <v>0.99</v>
      </c>
      <c r="E5306">
        <v>1</v>
      </c>
      <c r="F5306">
        <v>2</v>
      </c>
      <c r="G5306">
        <v>4</v>
      </c>
      <c r="H5306" s="36">
        <v>2</v>
      </c>
    </row>
    <row r="5307" spans="1:8" x14ac:dyDescent="0.25">
      <c r="A5307" s="43">
        <v>2023</v>
      </c>
      <c r="B5307">
        <v>0</v>
      </c>
      <c r="E5307">
        <v>1</v>
      </c>
      <c r="F5307">
        <v>1</v>
      </c>
      <c r="G5307">
        <v>1</v>
      </c>
      <c r="H5307" s="36">
        <v>2</v>
      </c>
    </row>
    <row r="5308" spans="1:8" x14ac:dyDescent="0.25">
      <c r="A5308" s="43">
        <v>2023</v>
      </c>
      <c r="B5308">
        <v>4</v>
      </c>
      <c r="C5308">
        <v>1</v>
      </c>
      <c r="D5308">
        <v>1</v>
      </c>
      <c r="E5308">
        <v>2</v>
      </c>
      <c r="F5308">
        <v>2</v>
      </c>
      <c r="G5308">
        <v>2</v>
      </c>
      <c r="H5308" s="36">
        <v>2</v>
      </c>
    </row>
    <row r="5309" spans="1:8" x14ac:dyDescent="0.25">
      <c r="A5309" s="43">
        <v>2023</v>
      </c>
      <c r="B5309">
        <v>4</v>
      </c>
      <c r="C5309">
        <v>1</v>
      </c>
      <c r="D5309">
        <v>0.99</v>
      </c>
      <c r="E5309">
        <v>1</v>
      </c>
      <c r="F5309">
        <v>1</v>
      </c>
      <c r="G5309">
        <v>1</v>
      </c>
      <c r="H5309" s="36">
        <v>2</v>
      </c>
    </row>
    <row r="5310" spans="1:8" x14ac:dyDescent="0.25">
      <c r="A5310" s="43">
        <v>2023</v>
      </c>
      <c r="B5310">
        <v>4</v>
      </c>
      <c r="C5310">
        <v>1</v>
      </c>
      <c r="D5310">
        <v>0.96</v>
      </c>
      <c r="E5310">
        <v>1</v>
      </c>
      <c r="F5310">
        <v>1</v>
      </c>
      <c r="G5310">
        <v>1</v>
      </c>
      <c r="H5310" s="36">
        <v>2</v>
      </c>
    </row>
    <row r="5311" spans="1:8" x14ac:dyDescent="0.25">
      <c r="A5311" s="43">
        <v>2023</v>
      </c>
      <c r="B5311">
        <v>4</v>
      </c>
      <c r="C5311">
        <v>1</v>
      </c>
      <c r="D5311">
        <v>1</v>
      </c>
      <c r="E5311">
        <v>2</v>
      </c>
      <c r="F5311">
        <v>2</v>
      </c>
      <c r="G5311">
        <v>3</v>
      </c>
      <c r="H5311" s="36">
        <v>2</v>
      </c>
    </row>
    <row r="5312" spans="1:8" x14ac:dyDescent="0.25">
      <c r="A5312" s="43">
        <v>2023</v>
      </c>
      <c r="B5312">
        <v>4</v>
      </c>
      <c r="C5312">
        <v>0.96</v>
      </c>
      <c r="D5312">
        <v>1</v>
      </c>
      <c r="E5312">
        <v>1</v>
      </c>
      <c r="F5312">
        <v>3</v>
      </c>
      <c r="G5312">
        <v>3</v>
      </c>
      <c r="H5312" s="36">
        <v>2</v>
      </c>
    </row>
    <row r="5313" spans="1:8" x14ac:dyDescent="0.25">
      <c r="A5313" s="43">
        <v>2020</v>
      </c>
      <c r="B5313">
        <v>4</v>
      </c>
      <c r="C5313">
        <v>1</v>
      </c>
      <c r="D5313">
        <v>1</v>
      </c>
      <c r="E5313">
        <v>1</v>
      </c>
      <c r="F5313">
        <v>1</v>
      </c>
      <c r="G5313">
        <v>1</v>
      </c>
      <c r="H5313" s="36">
        <v>2</v>
      </c>
    </row>
    <row r="5314" spans="1:8" x14ac:dyDescent="0.25">
      <c r="A5314" s="43">
        <v>2017</v>
      </c>
      <c r="B5314">
        <v>3</v>
      </c>
      <c r="C5314">
        <v>1</v>
      </c>
      <c r="D5314">
        <v>0.91</v>
      </c>
      <c r="E5314">
        <v>1</v>
      </c>
      <c r="F5314">
        <v>1</v>
      </c>
      <c r="G5314">
        <v>5</v>
      </c>
      <c r="H5314" s="36">
        <v>2</v>
      </c>
    </row>
    <row r="5315" spans="1:8" x14ac:dyDescent="0.25">
      <c r="A5315" s="43">
        <v>2023</v>
      </c>
      <c r="B5315">
        <v>4</v>
      </c>
      <c r="C5315">
        <v>1</v>
      </c>
      <c r="D5315">
        <v>1</v>
      </c>
      <c r="E5315">
        <v>1</v>
      </c>
      <c r="F5315">
        <v>10</v>
      </c>
      <c r="G5315">
        <v>10</v>
      </c>
      <c r="H5315" s="36">
        <v>2</v>
      </c>
    </row>
    <row r="5316" spans="1:8" x14ac:dyDescent="0.25">
      <c r="A5316" s="43">
        <v>2015</v>
      </c>
      <c r="B5316">
        <v>4</v>
      </c>
      <c r="C5316">
        <v>1</v>
      </c>
      <c r="D5316">
        <v>0.97</v>
      </c>
      <c r="E5316">
        <v>2</v>
      </c>
      <c r="F5316">
        <v>1</v>
      </c>
      <c r="G5316">
        <v>1</v>
      </c>
      <c r="H5316" s="36">
        <v>2</v>
      </c>
    </row>
    <row r="5317" spans="1:8" x14ac:dyDescent="0.25">
      <c r="A5317" s="43">
        <v>2023</v>
      </c>
      <c r="B5317">
        <v>4</v>
      </c>
      <c r="C5317">
        <v>1</v>
      </c>
      <c r="D5317">
        <v>1</v>
      </c>
      <c r="E5317">
        <v>2</v>
      </c>
      <c r="F5317">
        <v>4</v>
      </c>
      <c r="G5317">
        <v>4</v>
      </c>
      <c r="H5317" s="36">
        <v>1</v>
      </c>
    </row>
    <row r="5318" spans="1:8" x14ac:dyDescent="0.25">
      <c r="A5318" s="43">
        <v>2017</v>
      </c>
      <c r="B5318">
        <v>4</v>
      </c>
      <c r="C5318">
        <v>1</v>
      </c>
      <c r="D5318">
        <v>0.93</v>
      </c>
      <c r="E5318">
        <v>2</v>
      </c>
      <c r="F5318">
        <v>2</v>
      </c>
      <c r="G5318">
        <v>2</v>
      </c>
      <c r="H5318" s="36">
        <v>2</v>
      </c>
    </row>
    <row r="5319" spans="1:8" x14ac:dyDescent="0.25">
      <c r="A5319" s="43">
        <v>2022</v>
      </c>
      <c r="B5319">
        <v>4</v>
      </c>
      <c r="C5319">
        <v>1</v>
      </c>
      <c r="D5319">
        <v>0.97</v>
      </c>
      <c r="E5319">
        <v>0</v>
      </c>
      <c r="F5319">
        <v>18</v>
      </c>
      <c r="G5319">
        <v>46</v>
      </c>
      <c r="H5319" s="36">
        <v>2</v>
      </c>
    </row>
    <row r="5320" spans="1:8" x14ac:dyDescent="0.25">
      <c r="A5320" s="43">
        <v>2023</v>
      </c>
      <c r="B5320">
        <v>2</v>
      </c>
      <c r="C5320">
        <v>0.2</v>
      </c>
      <c r="D5320">
        <v>0.18</v>
      </c>
      <c r="E5320">
        <v>1</v>
      </c>
      <c r="F5320">
        <v>1</v>
      </c>
      <c r="G5320">
        <v>1</v>
      </c>
      <c r="H5320" s="36">
        <v>2</v>
      </c>
    </row>
    <row r="5321" spans="1:8" x14ac:dyDescent="0.25">
      <c r="A5321" s="43">
        <v>2023</v>
      </c>
      <c r="B5321">
        <v>4</v>
      </c>
      <c r="C5321">
        <v>0.94</v>
      </c>
      <c r="D5321">
        <v>0.98</v>
      </c>
      <c r="E5321">
        <v>2</v>
      </c>
      <c r="F5321">
        <v>1</v>
      </c>
      <c r="G5321">
        <v>1</v>
      </c>
      <c r="H5321" s="36">
        <v>2</v>
      </c>
    </row>
    <row r="5322" spans="1:8" x14ac:dyDescent="0.25">
      <c r="A5322" s="43">
        <v>2014</v>
      </c>
      <c r="B5322">
        <v>3</v>
      </c>
      <c r="C5322">
        <v>1</v>
      </c>
      <c r="D5322">
        <v>0.85</v>
      </c>
      <c r="E5322">
        <v>1</v>
      </c>
      <c r="F5322">
        <v>1</v>
      </c>
      <c r="G5322">
        <v>2</v>
      </c>
      <c r="H5322" s="36">
        <v>2</v>
      </c>
    </row>
    <row r="5323" spans="1:8" x14ac:dyDescent="0.25">
      <c r="A5323" s="43">
        <v>2023</v>
      </c>
      <c r="B5323">
        <v>1</v>
      </c>
      <c r="C5323">
        <v>0.9</v>
      </c>
      <c r="D5323">
        <v>0.86</v>
      </c>
      <c r="E5323">
        <v>1</v>
      </c>
      <c r="F5323">
        <v>1</v>
      </c>
      <c r="G5323">
        <v>1</v>
      </c>
      <c r="H5323" s="36">
        <v>2</v>
      </c>
    </row>
    <row r="5324" spans="1:8" x14ac:dyDescent="0.25">
      <c r="A5324" s="43">
        <v>2016</v>
      </c>
      <c r="B5324">
        <v>4</v>
      </c>
      <c r="C5324">
        <v>1</v>
      </c>
      <c r="D5324">
        <v>1</v>
      </c>
      <c r="E5324">
        <v>2</v>
      </c>
      <c r="F5324">
        <v>11</v>
      </c>
      <c r="G5324">
        <v>11</v>
      </c>
      <c r="H5324" s="36">
        <v>2</v>
      </c>
    </row>
    <row r="5325" spans="1:8" x14ac:dyDescent="0.25">
      <c r="A5325" s="43">
        <v>2023</v>
      </c>
      <c r="B5325">
        <v>2</v>
      </c>
      <c r="C5325">
        <v>0</v>
      </c>
      <c r="D5325">
        <v>0</v>
      </c>
      <c r="E5325">
        <v>1</v>
      </c>
      <c r="F5325">
        <v>1</v>
      </c>
      <c r="G5325">
        <v>1</v>
      </c>
      <c r="H5325" s="36">
        <v>2</v>
      </c>
    </row>
    <row r="5326" spans="1:8" x14ac:dyDescent="0.25">
      <c r="A5326" s="43">
        <v>2018</v>
      </c>
      <c r="B5326">
        <v>3</v>
      </c>
      <c r="C5326">
        <v>0.97</v>
      </c>
      <c r="D5326">
        <v>0.96</v>
      </c>
      <c r="E5326">
        <v>1</v>
      </c>
      <c r="F5326">
        <v>3</v>
      </c>
      <c r="G5326">
        <v>3</v>
      </c>
      <c r="H5326" s="36">
        <v>2</v>
      </c>
    </row>
    <row r="5327" spans="1:8" x14ac:dyDescent="0.25">
      <c r="A5327" s="43">
        <v>2016</v>
      </c>
      <c r="B5327">
        <v>0</v>
      </c>
      <c r="D5327">
        <v>0.77</v>
      </c>
      <c r="E5327">
        <v>1</v>
      </c>
      <c r="F5327">
        <v>1</v>
      </c>
      <c r="G5327">
        <v>1</v>
      </c>
      <c r="H5327" s="36">
        <v>2</v>
      </c>
    </row>
    <row r="5328" spans="1:8" x14ac:dyDescent="0.25">
      <c r="A5328" s="43">
        <v>2017</v>
      </c>
      <c r="B5328">
        <v>4</v>
      </c>
      <c r="C5328">
        <v>1</v>
      </c>
      <c r="D5328">
        <v>1</v>
      </c>
      <c r="E5328">
        <v>2</v>
      </c>
      <c r="F5328">
        <v>1</v>
      </c>
      <c r="G5328">
        <v>1</v>
      </c>
      <c r="H5328" s="36">
        <v>2</v>
      </c>
    </row>
    <row r="5329" spans="1:8" x14ac:dyDescent="0.25">
      <c r="A5329" s="43">
        <v>2023</v>
      </c>
      <c r="B5329">
        <v>4</v>
      </c>
      <c r="C5329">
        <v>1</v>
      </c>
      <c r="D5329">
        <v>0.89</v>
      </c>
      <c r="E5329">
        <v>2</v>
      </c>
      <c r="F5329">
        <v>1</v>
      </c>
      <c r="G5329">
        <v>2</v>
      </c>
      <c r="H5329" s="36">
        <v>2</v>
      </c>
    </row>
    <row r="5330" spans="1:8" x14ac:dyDescent="0.25">
      <c r="A5330" s="43">
        <v>2021</v>
      </c>
      <c r="B5330">
        <v>2</v>
      </c>
      <c r="C5330">
        <v>0</v>
      </c>
      <c r="D5330">
        <v>0</v>
      </c>
      <c r="E5330">
        <v>1</v>
      </c>
      <c r="F5330">
        <v>1</v>
      </c>
      <c r="G5330">
        <v>1</v>
      </c>
      <c r="H5330" s="36">
        <v>2</v>
      </c>
    </row>
    <row r="5331" spans="1:8" x14ac:dyDescent="0.25">
      <c r="A5331" s="43">
        <v>2023</v>
      </c>
      <c r="B5331">
        <v>0</v>
      </c>
      <c r="D5331">
        <v>0</v>
      </c>
      <c r="E5331">
        <v>1</v>
      </c>
      <c r="F5331">
        <v>1</v>
      </c>
      <c r="G5331">
        <v>1</v>
      </c>
      <c r="H5331" s="36">
        <v>2</v>
      </c>
    </row>
    <row r="5332" spans="1:8" x14ac:dyDescent="0.25">
      <c r="A5332" s="43">
        <v>2023</v>
      </c>
      <c r="B5332">
        <v>4</v>
      </c>
      <c r="C5332">
        <v>0.93</v>
      </c>
      <c r="D5332">
        <v>1</v>
      </c>
      <c r="E5332">
        <v>2</v>
      </c>
      <c r="F5332">
        <v>3</v>
      </c>
      <c r="G5332">
        <v>5</v>
      </c>
      <c r="H5332" s="36">
        <v>2</v>
      </c>
    </row>
    <row r="5333" spans="1:8" x14ac:dyDescent="0.25">
      <c r="A5333" s="43">
        <v>2023</v>
      </c>
      <c r="B5333">
        <v>1</v>
      </c>
      <c r="C5333">
        <v>0.67</v>
      </c>
      <c r="D5333">
        <v>0.79</v>
      </c>
      <c r="E5333">
        <v>1</v>
      </c>
      <c r="F5333">
        <v>10</v>
      </c>
      <c r="G5333">
        <v>34</v>
      </c>
      <c r="H5333" s="36">
        <v>1</v>
      </c>
    </row>
    <row r="5334" spans="1:8" x14ac:dyDescent="0.25">
      <c r="A5334" s="43">
        <v>2017</v>
      </c>
      <c r="B5334">
        <v>0</v>
      </c>
      <c r="D5334">
        <v>0.11</v>
      </c>
      <c r="E5334">
        <v>1</v>
      </c>
      <c r="F5334">
        <v>1</v>
      </c>
      <c r="G5334">
        <v>1</v>
      </c>
      <c r="H5334" s="36">
        <v>2</v>
      </c>
    </row>
    <row r="5335" spans="1:8" x14ac:dyDescent="0.25">
      <c r="A5335" s="43">
        <v>2023</v>
      </c>
      <c r="B5335">
        <v>4</v>
      </c>
      <c r="C5335">
        <v>1</v>
      </c>
      <c r="D5335">
        <v>0.99</v>
      </c>
      <c r="E5335">
        <v>1</v>
      </c>
      <c r="F5335">
        <v>1</v>
      </c>
      <c r="G5335">
        <v>1</v>
      </c>
      <c r="H5335" s="36">
        <v>2</v>
      </c>
    </row>
    <row r="5336" spans="1:8" x14ac:dyDescent="0.25">
      <c r="A5336" s="43">
        <v>2022</v>
      </c>
      <c r="B5336">
        <v>1</v>
      </c>
      <c r="C5336">
        <v>0.6</v>
      </c>
      <c r="D5336">
        <v>0.33</v>
      </c>
      <c r="E5336">
        <v>1</v>
      </c>
      <c r="F5336">
        <v>1</v>
      </c>
      <c r="G5336">
        <v>1</v>
      </c>
      <c r="H5336" s="36">
        <v>2</v>
      </c>
    </row>
    <row r="5337" spans="1:8" x14ac:dyDescent="0.25">
      <c r="A5337" s="43">
        <v>2023</v>
      </c>
      <c r="B5337">
        <v>0</v>
      </c>
      <c r="D5337">
        <v>0.61</v>
      </c>
      <c r="E5337">
        <v>1</v>
      </c>
      <c r="F5337">
        <v>2</v>
      </c>
      <c r="G5337">
        <v>3</v>
      </c>
      <c r="H5337" s="36">
        <v>2</v>
      </c>
    </row>
    <row r="5338" spans="1:8" x14ac:dyDescent="0.25">
      <c r="A5338" s="43">
        <v>2015</v>
      </c>
      <c r="B5338">
        <v>1</v>
      </c>
      <c r="C5338">
        <v>0.96</v>
      </c>
      <c r="D5338">
        <v>0.51</v>
      </c>
      <c r="E5338">
        <v>2</v>
      </c>
      <c r="F5338">
        <v>1</v>
      </c>
      <c r="G5338">
        <v>1</v>
      </c>
      <c r="H5338" s="36">
        <v>2</v>
      </c>
    </row>
    <row r="5339" spans="1:8" x14ac:dyDescent="0.25">
      <c r="A5339" s="43">
        <v>2020</v>
      </c>
      <c r="B5339">
        <v>4</v>
      </c>
      <c r="C5339">
        <v>1</v>
      </c>
      <c r="D5339">
        <v>0.89</v>
      </c>
      <c r="E5339">
        <v>2</v>
      </c>
      <c r="F5339">
        <v>1</v>
      </c>
      <c r="G5339">
        <v>1</v>
      </c>
      <c r="H5339" s="36">
        <v>2</v>
      </c>
    </row>
    <row r="5340" spans="1:8" x14ac:dyDescent="0.25">
      <c r="A5340" s="43">
        <v>2023</v>
      </c>
      <c r="B5340">
        <v>4</v>
      </c>
      <c r="C5340">
        <v>1</v>
      </c>
      <c r="D5340">
        <v>0.97</v>
      </c>
      <c r="E5340">
        <v>2</v>
      </c>
      <c r="F5340">
        <v>1</v>
      </c>
      <c r="G5340">
        <v>1</v>
      </c>
      <c r="H5340" s="36">
        <v>1</v>
      </c>
    </row>
    <row r="5341" spans="1:8" x14ac:dyDescent="0.25">
      <c r="A5341" s="43">
        <v>2022</v>
      </c>
      <c r="B5341">
        <v>4</v>
      </c>
      <c r="C5341">
        <v>1</v>
      </c>
      <c r="D5341">
        <v>1</v>
      </c>
      <c r="E5341">
        <v>1</v>
      </c>
      <c r="F5341">
        <v>11</v>
      </c>
      <c r="G5341">
        <v>13</v>
      </c>
      <c r="H5341" s="36">
        <v>2</v>
      </c>
    </row>
    <row r="5342" spans="1:8" x14ac:dyDescent="0.25">
      <c r="A5342" s="43">
        <v>2023</v>
      </c>
      <c r="B5342">
        <v>4</v>
      </c>
      <c r="C5342">
        <v>0.9</v>
      </c>
      <c r="D5342">
        <v>1</v>
      </c>
      <c r="E5342">
        <v>2</v>
      </c>
      <c r="F5342">
        <v>1</v>
      </c>
      <c r="G5342">
        <v>1</v>
      </c>
      <c r="H5342" s="36">
        <v>2</v>
      </c>
    </row>
    <row r="5343" spans="1:8" x14ac:dyDescent="0.25">
      <c r="A5343" s="43">
        <v>2023</v>
      </c>
      <c r="B5343">
        <v>4</v>
      </c>
      <c r="C5343">
        <v>1</v>
      </c>
      <c r="D5343">
        <v>1</v>
      </c>
      <c r="E5343">
        <v>2</v>
      </c>
      <c r="F5343">
        <v>1</v>
      </c>
      <c r="G5343">
        <v>1</v>
      </c>
      <c r="H5343" s="36">
        <v>2</v>
      </c>
    </row>
    <row r="5344" spans="1:8" x14ac:dyDescent="0.25">
      <c r="A5344" s="43">
        <v>2023</v>
      </c>
      <c r="B5344">
        <v>4</v>
      </c>
      <c r="C5344">
        <v>1</v>
      </c>
      <c r="D5344">
        <v>0.8</v>
      </c>
      <c r="E5344">
        <v>2</v>
      </c>
      <c r="F5344">
        <v>1</v>
      </c>
      <c r="G5344">
        <v>1</v>
      </c>
      <c r="H5344" s="36">
        <v>2</v>
      </c>
    </row>
    <row r="5345" spans="1:8" x14ac:dyDescent="0.25">
      <c r="A5345" s="43">
        <v>2023</v>
      </c>
      <c r="B5345">
        <v>4</v>
      </c>
      <c r="C5345">
        <v>0.97</v>
      </c>
      <c r="D5345">
        <v>0.97</v>
      </c>
      <c r="E5345">
        <v>1</v>
      </c>
      <c r="F5345">
        <v>7</v>
      </c>
      <c r="G5345">
        <v>8</v>
      </c>
      <c r="H5345" s="36">
        <v>2</v>
      </c>
    </row>
    <row r="5346" spans="1:8" x14ac:dyDescent="0.25">
      <c r="A5346" s="43">
        <v>2023</v>
      </c>
      <c r="B5346">
        <v>4</v>
      </c>
      <c r="C5346">
        <v>1</v>
      </c>
      <c r="D5346">
        <v>0.97</v>
      </c>
      <c r="E5346">
        <v>2</v>
      </c>
      <c r="F5346">
        <v>2</v>
      </c>
      <c r="G5346">
        <v>2</v>
      </c>
      <c r="H5346" s="36">
        <v>2</v>
      </c>
    </row>
    <row r="5347" spans="1:8" x14ac:dyDescent="0.25">
      <c r="A5347" s="43">
        <v>2023</v>
      </c>
      <c r="B5347">
        <v>4</v>
      </c>
      <c r="C5347">
        <v>1</v>
      </c>
      <c r="D5347">
        <v>1</v>
      </c>
      <c r="E5347">
        <v>2</v>
      </c>
      <c r="F5347">
        <v>3</v>
      </c>
      <c r="G5347">
        <v>3</v>
      </c>
      <c r="H5347" s="36">
        <v>2</v>
      </c>
    </row>
    <row r="5348" spans="1:8" x14ac:dyDescent="0.25">
      <c r="A5348" s="43">
        <v>2023</v>
      </c>
      <c r="B5348">
        <v>3</v>
      </c>
      <c r="C5348">
        <v>1</v>
      </c>
      <c r="D5348">
        <v>0.89</v>
      </c>
      <c r="E5348">
        <v>1</v>
      </c>
      <c r="F5348">
        <v>3</v>
      </c>
      <c r="G5348">
        <v>7</v>
      </c>
      <c r="H5348" s="36">
        <v>2</v>
      </c>
    </row>
    <row r="5349" spans="1:8" x14ac:dyDescent="0.25">
      <c r="A5349" s="43">
        <v>2023</v>
      </c>
      <c r="B5349">
        <v>4</v>
      </c>
      <c r="C5349">
        <v>0.92</v>
      </c>
      <c r="D5349">
        <v>0.96</v>
      </c>
      <c r="E5349">
        <v>1</v>
      </c>
      <c r="F5349">
        <v>1</v>
      </c>
      <c r="G5349">
        <v>1</v>
      </c>
      <c r="H5349" s="36">
        <v>2</v>
      </c>
    </row>
    <row r="5350" spans="1:8" x14ac:dyDescent="0.25">
      <c r="A5350" s="43">
        <v>2015</v>
      </c>
      <c r="B5350">
        <v>4</v>
      </c>
      <c r="C5350">
        <v>1</v>
      </c>
      <c r="D5350">
        <v>1</v>
      </c>
      <c r="E5350">
        <v>1</v>
      </c>
      <c r="F5350">
        <v>1</v>
      </c>
      <c r="G5350">
        <v>1</v>
      </c>
      <c r="H5350" s="36">
        <v>2</v>
      </c>
    </row>
    <row r="5351" spans="1:8" x14ac:dyDescent="0.25">
      <c r="A5351" s="43">
        <v>2023</v>
      </c>
      <c r="B5351">
        <v>4</v>
      </c>
      <c r="C5351">
        <v>1</v>
      </c>
      <c r="D5351">
        <v>1</v>
      </c>
      <c r="E5351">
        <v>2</v>
      </c>
      <c r="F5351">
        <v>1</v>
      </c>
      <c r="G5351">
        <v>1</v>
      </c>
      <c r="H5351" s="36">
        <v>2</v>
      </c>
    </row>
    <row r="5352" spans="1:8" x14ac:dyDescent="0.25">
      <c r="A5352" s="43">
        <v>2023</v>
      </c>
      <c r="B5352">
        <v>4</v>
      </c>
      <c r="C5352">
        <v>1</v>
      </c>
      <c r="D5352">
        <v>1</v>
      </c>
      <c r="E5352">
        <v>1</v>
      </c>
      <c r="F5352">
        <v>2</v>
      </c>
      <c r="G5352">
        <v>2</v>
      </c>
      <c r="H5352" s="36">
        <v>2</v>
      </c>
    </row>
    <row r="5353" spans="1:8" x14ac:dyDescent="0.25">
      <c r="A5353" s="43">
        <v>2023</v>
      </c>
      <c r="B5353">
        <v>1</v>
      </c>
      <c r="C5353">
        <v>0.75</v>
      </c>
      <c r="D5353">
        <v>1</v>
      </c>
      <c r="E5353">
        <v>1</v>
      </c>
      <c r="F5353">
        <v>12</v>
      </c>
      <c r="G5353">
        <v>12</v>
      </c>
      <c r="H5353" s="36">
        <v>2</v>
      </c>
    </row>
    <row r="5354" spans="1:8" x14ac:dyDescent="0.25">
      <c r="A5354" s="43">
        <v>2023</v>
      </c>
      <c r="B5354">
        <v>4</v>
      </c>
      <c r="C5354">
        <v>1</v>
      </c>
      <c r="D5354">
        <v>1</v>
      </c>
      <c r="E5354">
        <v>1</v>
      </c>
      <c r="F5354">
        <v>1</v>
      </c>
      <c r="G5354">
        <v>1</v>
      </c>
      <c r="H5354" s="36">
        <v>2</v>
      </c>
    </row>
    <row r="5355" spans="1:8" x14ac:dyDescent="0.25">
      <c r="A5355" s="43">
        <v>2015</v>
      </c>
      <c r="B5355">
        <v>1</v>
      </c>
      <c r="C5355">
        <v>1</v>
      </c>
      <c r="D5355">
        <v>0.75</v>
      </c>
      <c r="E5355">
        <v>1</v>
      </c>
      <c r="F5355">
        <v>1</v>
      </c>
      <c r="G5355">
        <v>2</v>
      </c>
      <c r="H5355" s="36">
        <v>2</v>
      </c>
    </row>
    <row r="5356" spans="1:8" x14ac:dyDescent="0.25">
      <c r="A5356" s="43">
        <v>2023</v>
      </c>
      <c r="B5356">
        <v>0</v>
      </c>
      <c r="D5356">
        <v>1</v>
      </c>
      <c r="E5356">
        <v>1</v>
      </c>
      <c r="F5356">
        <v>1</v>
      </c>
      <c r="G5356">
        <v>1</v>
      </c>
      <c r="H5356" s="36">
        <v>2</v>
      </c>
    </row>
    <row r="5357" spans="1:8" x14ac:dyDescent="0.25">
      <c r="A5357" s="43">
        <v>2023</v>
      </c>
      <c r="B5357">
        <v>4</v>
      </c>
      <c r="C5357">
        <v>1</v>
      </c>
      <c r="D5357">
        <v>0.99</v>
      </c>
      <c r="E5357">
        <v>1</v>
      </c>
      <c r="F5357">
        <v>1</v>
      </c>
      <c r="G5357">
        <v>1</v>
      </c>
      <c r="H5357" s="36">
        <v>2</v>
      </c>
    </row>
    <row r="5358" spans="1:8" x14ac:dyDescent="0.25">
      <c r="A5358" s="43">
        <v>2017</v>
      </c>
      <c r="B5358">
        <v>1</v>
      </c>
      <c r="C5358">
        <v>0.67</v>
      </c>
      <c r="D5358">
        <v>0.83</v>
      </c>
      <c r="E5358">
        <v>1</v>
      </c>
      <c r="F5358">
        <v>1</v>
      </c>
      <c r="G5358">
        <v>1</v>
      </c>
      <c r="H5358" s="36">
        <v>2</v>
      </c>
    </row>
    <row r="5359" spans="1:8" x14ac:dyDescent="0.25">
      <c r="A5359" s="43">
        <v>2015</v>
      </c>
      <c r="B5359">
        <v>2</v>
      </c>
      <c r="C5359">
        <v>0</v>
      </c>
      <c r="D5359">
        <v>0</v>
      </c>
      <c r="E5359">
        <v>1</v>
      </c>
      <c r="F5359">
        <v>1</v>
      </c>
      <c r="G5359">
        <v>1</v>
      </c>
      <c r="H5359" s="36">
        <v>2</v>
      </c>
    </row>
    <row r="5360" spans="1:8" x14ac:dyDescent="0.25">
      <c r="A5360" s="43">
        <v>2021</v>
      </c>
      <c r="B5360">
        <v>1</v>
      </c>
      <c r="C5360">
        <v>0.5</v>
      </c>
      <c r="D5360">
        <v>0.15</v>
      </c>
      <c r="E5360">
        <v>1</v>
      </c>
      <c r="F5360">
        <v>2</v>
      </c>
      <c r="G5360">
        <v>4</v>
      </c>
      <c r="H5360" s="36">
        <v>2</v>
      </c>
    </row>
    <row r="5361" spans="1:8" x14ac:dyDescent="0.25">
      <c r="A5361" s="43">
        <v>2023</v>
      </c>
      <c r="B5361">
        <v>4</v>
      </c>
      <c r="C5361">
        <v>1</v>
      </c>
      <c r="D5361">
        <v>0.99</v>
      </c>
      <c r="E5361">
        <v>1</v>
      </c>
      <c r="F5361">
        <v>4</v>
      </c>
      <c r="G5361">
        <v>6</v>
      </c>
      <c r="H5361" s="36">
        <v>2</v>
      </c>
    </row>
    <row r="5362" spans="1:8" x14ac:dyDescent="0.25">
      <c r="A5362" s="43">
        <v>2023</v>
      </c>
      <c r="B5362">
        <v>4</v>
      </c>
      <c r="C5362">
        <v>1</v>
      </c>
      <c r="D5362">
        <v>0.77</v>
      </c>
      <c r="E5362">
        <v>1</v>
      </c>
      <c r="F5362">
        <v>1</v>
      </c>
      <c r="G5362">
        <v>1</v>
      </c>
      <c r="H5362" s="36">
        <v>2</v>
      </c>
    </row>
    <row r="5363" spans="1:8" x14ac:dyDescent="0.25">
      <c r="A5363" s="43">
        <v>2023</v>
      </c>
      <c r="B5363">
        <v>4</v>
      </c>
      <c r="C5363">
        <v>1</v>
      </c>
      <c r="D5363">
        <v>1</v>
      </c>
      <c r="E5363">
        <v>1</v>
      </c>
      <c r="F5363">
        <v>1</v>
      </c>
      <c r="G5363">
        <v>1</v>
      </c>
      <c r="H5363" s="36">
        <v>2</v>
      </c>
    </row>
    <row r="5364" spans="1:8" x14ac:dyDescent="0.25">
      <c r="A5364" s="43">
        <v>2016</v>
      </c>
      <c r="B5364">
        <v>4</v>
      </c>
      <c r="C5364">
        <v>1</v>
      </c>
      <c r="D5364">
        <v>0.94</v>
      </c>
      <c r="E5364">
        <v>2</v>
      </c>
      <c r="F5364">
        <v>1</v>
      </c>
      <c r="G5364">
        <v>2</v>
      </c>
      <c r="H5364" s="36">
        <v>1</v>
      </c>
    </row>
    <row r="5365" spans="1:8" x14ac:dyDescent="0.25">
      <c r="A5365" s="43">
        <v>2019</v>
      </c>
      <c r="B5365">
        <v>4</v>
      </c>
      <c r="C5365">
        <v>1</v>
      </c>
      <c r="D5365">
        <v>1</v>
      </c>
      <c r="E5365">
        <v>2</v>
      </c>
      <c r="F5365">
        <v>1</v>
      </c>
      <c r="G5365">
        <v>3</v>
      </c>
      <c r="H5365" s="36">
        <v>2</v>
      </c>
    </row>
    <row r="5366" spans="1:8" x14ac:dyDescent="0.25">
      <c r="A5366" s="43">
        <v>2014</v>
      </c>
      <c r="B5366">
        <v>4</v>
      </c>
      <c r="C5366">
        <v>1</v>
      </c>
      <c r="D5366">
        <v>1</v>
      </c>
      <c r="E5366">
        <v>1</v>
      </c>
      <c r="F5366">
        <v>1</v>
      </c>
      <c r="G5366">
        <v>1</v>
      </c>
      <c r="H5366" s="36">
        <v>2</v>
      </c>
    </row>
    <row r="5367" spans="1:8" x14ac:dyDescent="0.25">
      <c r="A5367" s="43">
        <v>2023</v>
      </c>
      <c r="B5367">
        <v>0</v>
      </c>
      <c r="D5367">
        <v>0.08</v>
      </c>
      <c r="E5367">
        <v>1</v>
      </c>
      <c r="F5367">
        <v>1</v>
      </c>
      <c r="G5367">
        <v>1</v>
      </c>
      <c r="H5367" s="36">
        <v>2</v>
      </c>
    </row>
    <row r="5368" spans="1:8" x14ac:dyDescent="0.25">
      <c r="A5368" s="43">
        <v>2023</v>
      </c>
      <c r="B5368">
        <v>3</v>
      </c>
      <c r="C5368">
        <v>0.8</v>
      </c>
      <c r="D5368">
        <v>0.92</v>
      </c>
      <c r="E5368">
        <v>2</v>
      </c>
      <c r="F5368">
        <v>1</v>
      </c>
      <c r="G5368">
        <v>1</v>
      </c>
      <c r="H5368" s="36">
        <v>2</v>
      </c>
    </row>
    <row r="5369" spans="1:8" x14ac:dyDescent="0.25">
      <c r="A5369" s="43">
        <v>2015</v>
      </c>
      <c r="B5369">
        <v>4</v>
      </c>
      <c r="C5369">
        <v>1</v>
      </c>
      <c r="D5369">
        <v>0.81</v>
      </c>
      <c r="E5369">
        <v>2</v>
      </c>
      <c r="F5369">
        <v>1</v>
      </c>
      <c r="G5369">
        <v>1</v>
      </c>
      <c r="H5369" s="36">
        <v>2</v>
      </c>
    </row>
    <row r="5370" spans="1:8" x14ac:dyDescent="0.25">
      <c r="A5370" s="43">
        <v>2022</v>
      </c>
      <c r="B5370">
        <v>4</v>
      </c>
      <c r="C5370">
        <v>1</v>
      </c>
      <c r="D5370">
        <v>1</v>
      </c>
      <c r="E5370">
        <v>2</v>
      </c>
      <c r="F5370">
        <v>1</v>
      </c>
      <c r="G5370">
        <v>1</v>
      </c>
      <c r="H5370" s="36">
        <v>2</v>
      </c>
    </row>
    <row r="5371" spans="1:8" x14ac:dyDescent="0.25">
      <c r="A5371" s="43">
        <v>2023</v>
      </c>
      <c r="B5371">
        <v>4</v>
      </c>
      <c r="C5371">
        <v>1</v>
      </c>
      <c r="D5371">
        <v>0.97</v>
      </c>
      <c r="E5371">
        <v>2</v>
      </c>
      <c r="F5371">
        <v>2</v>
      </c>
      <c r="G5371">
        <v>2</v>
      </c>
      <c r="H5371" s="36">
        <v>2</v>
      </c>
    </row>
    <row r="5372" spans="1:8" x14ac:dyDescent="0.25">
      <c r="A5372" s="43">
        <v>2021</v>
      </c>
      <c r="B5372">
        <v>4</v>
      </c>
      <c r="C5372">
        <v>0.86</v>
      </c>
      <c r="D5372">
        <v>0.78</v>
      </c>
      <c r="E5372">
        <v>1</v>
      </c>
      <c r="F5372">
        <v>7</v>
      </c>
      <c r="G5372">
        <v>9</v>
      </c>
      <c r="H5372" s="36">
        <v>2</v>
      </c>
    </row>
    <row r="5373" spans="1:8" x14ac:dyDescent="0.25">
      <c r="A5373" s="43">
        <v>2023</v>
      </c>
      <c r="B5373">
        <v>4</v>
      </c>
      <c r="C5373">
        <v>1</v>
      </c>
      <c r="D5373">
        <v>1</v>
      </c>
      <c r="E5373">
        <v>2</v>
      </c>
      <c r="F5373">
        <v>1</v>
      </c>
      <c r="G5373">
        <v>1</v>
      </c>
      <c r="H5373" s="36">
        <v>2</v>
      </c>
    </row>
    <row r="5374" spans="1:8" x14ac:dyDescent="0.25">
      <c r="A5374" s="43">
        <v>2023</v>
      </c>
      <c r="B5374">
        <v>1</v>
      </c>
      <c r="C5374">
        <v>1</v>
      </c>
      <c r="D5374">
        <v>0.97</v>
      </c>
      <c r="E5374">
        <v>1</v>
      </c>
      <c r="F5374">
        <v>1</v>
      </c>
      <c r="G5374">
        <v>1</v>
      </c>
      <c r="H5374" s="36">
        <v>2</v>
      </c>
    </row>
    <row r="5375" spans="1:8" x14ac:dyDescent="0.25">
      <c r="A5375" s="43">
        <v>2017</v>
      </c>
      <c r="B5375">
        <v>2</v>
      </c>
      <c r="C5375">
        <v>0</v>
      </c>
      <c r="D5375">
        <v>0</v>
      </c>
      <c r="E5375">
        <v>1</v>
      </c>
      <c r="F5375">
        <v>1</v>
      </c>
      <c r="G5375">
        <v>1</v>
      </c>
      <c r="H5375" s="36">
        <v>2</v>
      </c>
    </row>
    <row r="5376" spans="1:8" x14ac:dyDescent="0.25">
      <c r="A5376" s="43">
        <v>2019</v>
      </c>
      <c r="B5376">
        <v>4</v>
      </c>
      <c r="C5376">
        <v>1</v>
      </c>
      <c r="D5376">
        <v>0.97</v>
      </c>
      <c r="E5376">
        <v>1</v>
      </c>
      <c r="F5376">
        <v>4</v>
      </c>
      <c r="G5376">
        <v>5</v>
      </c>
      <c r="H5376" s="36">
        <v>2</v>
      </c>
    </row>
    <row r="5377" spans="1:8" x14ac:dyDescent="0.25">
      <c r="A5377" s="43">
        <v>2020</v>
      </c>
      <c r="B5377">
        <v>3</v>
      </c>
      <c r="C5377">
        <v>1</v>
      </c>
      <c r="D5377">
        <v>0.59</v>
      </c>
      <c r="E5377">
        <v>1</v>
      </c>
      <c r="F5377">
        <v>1</v>
      </c>
      <c r="G5377">
        <v>1</v>
      </c>
      <c r="H5377" s="36">
        <v>2</v>
      </c>
    </row>
    <row r="5378" spans="1:8" x14ac:dyDescent="0.25">
      <c r="A5378" s="43">
        <v>2011</v>
      </c>
      <c r="B5378">
        <v>3</v>
      </c>
      <c r="C5378">
        <v>1</v>
      </c>
      <c r="D5378">
        <v>0.26</v>
      </c>
      <c r="E5378">
        <v>1</v>
      </c>
      <c r="F5378">
        <v>1</v>
      </c>
      <c r="G5378">
        <v>2</v>
      </c>
      <c r="H5378" s="36">
        <v>2</v>
      </c>
    </row>
    <row r="5379" spans="1:8" x14ac:dyDescent="0.25">
      <c r="A5379" s="43">
        <v>2013</v>
      </c>
      <c r="B5379">
        <v>1</v>
      </c>
      <c r="C5379">
        <v>0.5</v>
      </c>
      <c r="D5379">
        <v>0.46</v>
      </c>
      <c r="E5379">
        <v>1</v>
      </c>
      <c r="F5379">
        <v>1</v>
      </c>
      <c r="G5379">
        <v>1</v>
      </c>
      <c r="H5379" s="36">
        <v>2</v>
      </c>
    </row>
    <row r="5380" spans="1:8" x14ac:dyDescent="0.25">
      <c r="A5380" s="43">
        <v>2023</v>
      </c>
      <c r="B5380">
        <v>4</v>
      </c>
      <c r="C5380">
        <v>1</v>
      </c>
      <c r="D5380">
        <v>1</v>
      </c>
      <c r="E5380">
        <v>1</v>
      </c>
      <c r="F5380">
        <v>1</v>
      </c>
      <c r="G5380">
        <v>1</v>
      </c>
      <c r="H5380" s="36">
        <v>2</v>
      </c>
    </row>
    <row r="5381" spans="1:8" x14ac:dyDescent="0.25">
      <c r="A5381" s="43">
        <v>2023</v>
      </c>
      <c r="B5381">
        <v>4</v>
      </c>
      <c r="C5381">
        <v>1</v>
      </c>
      <c r="D5381">
        <v>1</v>
      </c>
      <c r="E5381">
        <v>1</v>
      </c>
      <c r="F5381">
        <v>2</v>
      </c>
      <c r="G5381">
        <v>2</v>
      </c>
      <c r="H5381" s="36">
        <v>2</v>
      </c>
    </row>
    <row r="5382" spans="1:8" x14ac:dyDescent="0.25">
      <c r="A5382" s="43">
        <v>2020</v>
      </c>
      <c r="B5382">
        <v>2</v>
      </c>
      <c r="C5382">
        <v>0</v>
      </c>
      <c r="D5382">
        <v>0</v>
      </c>
      <c r="E5382">
        <v>1</v>
      </c>
      <c r="F5382">
        <v>1</v>
      </c>
      <c r="G5382">
        <v>3</v>
      </c>
      <c r="H5382" s="36">
        <v>2</v>
      </c>
    </row>
    <row r="5383" spans="1:8" x14ac:dyDescent="0.25">
      <c r="A5383" s="43">
        <v>2023</v>
      </c>
      <c r="B5383">
        <v>4</v>
      </c>
      <c r="C5383">
        <v>1</v>
      </c>
      <c r="D5383">
        <v>1</v>
      </c>
      <c r="E5383">
        <v>1</v>
      </c>
      <c r="F5383">
        <v>1</v>
      </c>
      <c r="G5383">
        <v>1</v>
      </c>
      <c r="H5383" s="36">
        <v>2</v>
      </c>
    </row>
    <row r="5384" spans="1:8" x14ac:dyDescent="0.25">
      <c r="A5384" s="43">
        <v>2014</v>
      </c>
      <c r="B5384">
        <v>1</v>
      </c>
      <c r="C5384">
        <v>0.83</v>
      </c>
      <c r="D5384">
        <v>0.82</v>
      </c>
      <c r="E5384">
        <v>2</v>
      </c>
      <c r="F5384">
        <v>1</v>
      </c>
      <c r="G5384">
        <v>2</v>
      </c>
      <c r="H5384" s="36">
        <v>2</v>
      </c>
    </row>
    <row r="5385" spans="1:8" x14ac:dyDescent="0.25">
      <c r="A5385" s="43">
        <v>2023</v>
      </c>
      <c r="B5385">
        <v>2</v>
      </c>
      <c r="C5385">
        <v>0.25</v>
      </c>
      <c r="D5385">
        <v>0</v>
      </c>
      <c r="E5385">
        <v>1</v>
      </c>
      <c r="F5385">
        <v>1</v>
      </c>
      <c r="G5385">
        <v>3</v>
      </c>
      <c r="H5385" s="36">
        <v>2</v>
      </c>
    </row>
    <row r="5386" spans="1:8" x14ac:dyDescent="0.25">
      <c r="A5386" s="43">
        <v>2023</v>
      </c>
      <c r="B5386">
        <v>2</v>
      </c>
      <c r="C5386">
        <v>0</v>
      </c>
      <c r="E5386">
        <v>1</v>
      </c>
      <c r="F5386">
        <v>3</v>
      </c>
      <c r="G5386">
        <v>6</v>
      </c>
      <c r="H5386" s="36">
        <v>2</v>
      </c>
    </row>
    <row r="5387" spans="1:8" x14ac:dyDescent="0.25">
      <c r="A5387" s="43">
        <v>2023</v>
      </c>
      <c r="B5387">
        <v>4</v>
      </c>
      <c r="C5387">
        <v>1</v>
      </c>
      <c r="D5387">
        <v>1</v>
      </c>
      <c r="E5387">
        <v>2</v>
      </c>
      <c r="F5387">
        <v>8</v>
      </c>
      <c r="G5387">
        <v>14</v>
      </c>
      <c r="H5387" s="36">
        <v>2</v>
      </c>
    </row>
    <row r="5388" spans="1:8" x14ac:dyDescent="0.25">
      <c r="A5388" s="43">
        <v>2023</v>
      </c>
      <c r="B5388">
        <v>4</v>
      </c>
      <c r="C5388">
        <v>1</v>
      </c>
      <c r="D5388">
        <v>1</v>
      </c>
      <c r="E5388">
        <v>1</v>
      </c>
      <c r="F5388">
        <v>1</v>
      </c>
      <c r="G5388">
        <v>1</v>
      </c>
      <c r="H5388" s="36">
        <v>2</v>
      </c>
    </row>
    <row r="5389" spans="1:8" x14ac:dyDescent="0.25">
      <c r="A5389" s="43">
        <v>2023</v>
      </c>
      <c r="B5389">
        <v>4</v>
      </c>
      <c r="C5389">
        <v>1</v>
      </c>
      <c r="D5389">
        <v>1</v>
      </c>
      <c r="E5389">
        <v>2</v>
      </c>
      <c r="F5389">
        <v>1</v>
      </c>
      <c r="G5389">
        <v>1</v>
      </c>
      <c r="H5389" s="36">
        <v>2</v>
      </c>
    </row>
    <row r="5390" spans="1:8" x14ac:dyDescent="0.25">
      <c r="A5390" s="43">
        <v>2023</v>
      </c>
      <c r="B5390">
        <v>4</v>
      </c>
      <c r="C5390">
        <v>1</v>
      </c>
      <c r="D5390">
        <v>1</v>
      </c>
      <c r="E5390">
        <v>2</v>
      </c>
      <c r="F5390">
        <v>1</v>
      </c>
      <c r="G5390">
        <v>2</v>
      </c>
      <c r="H5390" s="36">
        <v>2</v>
      </c>
    </row>
    <row r="5391" spans="1:8" x14ac:dyDescent="0.25">
      <c r="A5391" s="43">
        <v>2013</v>
      </c>
      <c r="B5391">
        <v>4</v>
      </c>
      <c r="C5391">
        <v>1</v>
      </c>
      <c r="D5391">
        <v>0.98</v>
      </c>
      <c r="E5391">
        <v>2</v>
      </c>
      <c r="F5391">
        <v>3</v>
      </c>
      <c r="G5391">
        <v>3</v>
      </c>
      <c r="H5391" s="36">
        <v>2</v>
      </c>
    </row>
    <row r="5392" spans="1:8" x14ac:dyDescent="0.25">
      <c r="A5392" s="43">
        <v>2023</v>
      </c>
      <c r="B5392">
        <v>4</v>
      </c>
      <c r="C5392">
        <v>1</v>
      </c>
      <c r="D5392">
        <v>1</v>
      </c>
      <c r="E5392">
        <v>1</v>
      </c>
      <c r="F5392">
        <v>1</v>
      </c>
      <c r="G5392">
        <v>1</v>
      </c>
      <c r="H5392" s="36">
        <v>2</v>
      </c>
    </row>
    <row r="5393" spans="1:8" x14ac:dyDescent="0.25">
      <c r="A5393" s="43">
        <v>2011</v>
      </c>
      <c r="B5393">
        <v>3</v>
      </c>
      <c r="C5393">
        <v>1</v>
      </c>
      <c r="D5393">
        <v>0.92</v>
      </c>
      <c r="E5393">
        <v>2</v>
      </c>
      <c r="F5393">
        <v>2</v>
      </c>
      <c r="G5393">
        <v>2</v>
      </c>
      <c r="H5393" s="36">
        <v>2</v>
      </c>
    </row>
    <row r="5394" spans="1:8" x14ac:dyDescent="0.25">
      <c r="A5394" s="43">
        <v>2023</v>
      </c>
      <c r="B5394">
        <v>0</v>
      </c>
      <c r="D5394">
        <v>0</v>
      </c>
      <c r="E5394">
        <v>1</v>
      </c>
      <c r="F5394">
        <v>1</v>
      </c>
      <c r="G5394">
        <v>1</v>
      </c>
      <c r="H5394" s="36">
        <v>2</v>
      </c>
    </row>
    <row r="5395" spans="1:8" x14ac:dyDescent="0.25">
      <c r="A5395" s="43">
        <v>2023</v>
      </c>
      <c r="B5395">
        <v>0</v>
      </c>
      <c r="E5395">
        <v>1</v>
      </c>
      <c r="F5395">
        <v>3</v>
      </c>
      <c r="G5395">
        <v>3</v>
      </c>
      <c r="H5395" s="36">
        <v>2</v>
      </c>
    </row>
    <row r="5396" spans="1:8" x14ac:dyDescent="0.25">
      <c r="A5396" s="43">
        <v>2020</v>
      </c>
      <c r="B5396">
        <v>4</v>
      </c>
      <c r="C5396">
        <v>1</v>
      </c>
      <c r="D5396">
        <v>0.99</v>
      </c>
      <c r="E5396">
        <v>1</v>
      </c>
      <c r="F5396">
        <v>5</v>
      </c>
      <c r="G5396">
        <v>5</v>
      </c>
      <c r="H5396" s="36">
        <v>2</v>
      </c>
    </row>
    <row r="5397" spans="1:8" x14ac:dyDescent="0.25">
      <c r="A5397" s="43">
        <v>2023</v>
      </c>
      <c r="B5397">
        <v>4</v>
      </c>
      <c r="C5397">
        <v>1</v>
      </c>
      <c r="D5397">
        <v>0.98</v>
      </c>
      <c r="E5397">
        <v>2</v>
      </c>
      <c r="F5397">
        <v>1</v>
      </c>
      <c r="G5397">
        <v>1</v>
      </c>
      <c r="H5397" s="36">
        <v>2</v>
      </c>
    </row>
    <row r="5398" spans="1:8" x14ac:dyDescent="0.25">
      <c r="A5398" s="43">
        <v>2023</v>
      </c>
      <c r="B5398">
        <v>2</v>
      </c>
      <c r="C5398">
        <v>0</v>
      </c>
      <c r="D5398">
        <v>0.15</v>
      </c>
      <c r="E5398">
        <v>1</v>
      </c>
      <c r="F5398">
        <v>1</v>
      </c>
      <c r="G5398">
        <v>1</v>
      </c>
      <c r="H5398" s="36">
        <v>2</v>
      </c>
    </row>
    <row r="5399" spans="1:8" x14ac:dyDescent="0.25">
      <c r="A5399" s="43">
        <v>2023</v>
      </c>
      <c r="B5399">
        <v>4</v>
      </c>
      <c r="C5399">
        <v>1</v>
      </c>
      <c r="D5399">
        <v>0.95</v>
      </c>
      <c r="E5399">
        <v>2</v>
      </c>
      <c r="F5399">
        <v>4</v>
      </c>
      <c r="G5399">
        <v>5</v>
      </c>
      <c r="H5399" s="36">
        <v>2</v>
      </c>
    </row>
    <row r="5400" spans="1:8" x14ac:dyDescent="0.25">
      <c r="A5400" s="43">
        <v>2023</v>
      </c>
      <c r="B5400">
        <v>4</v>
      </c>
      <c r="C5400">
        <v>1</v>
      </c>
      <c r="D5400">
        <v>0.89</v>
      </c>
      <c r="E5400">
        <v>1</v>
      </c>
      <c r="F5400">
        <v>1</v>
      </c>
      <c r="G5400">
        <v>1</v>
      </c>
      <c r="H5400" s="36">
        <v>2</v>
      </c>
    </row>
    <row r="5401" spans="1:8" x14ac:dyDescent="0.25">
      <c r="A5401" s="43">
        <v>2015</v>
      </c>
      <c r="B5401">
        <v>4</v>
      </c>
      <c r="C5401">
        <v>1</v>
      </c>
      <c r="D5401">
        <v>0.99</v>
      </c>
      <c r="E5401">
        <v>1</v>
      </c>
      <c r="F5401">
        <v>20</v>
      </c>
      <c r="G5401">
        <v>20</v>
      </c>
      <c r="H5401" s="36">
        <v>2</v>
      </c>
    </row>
    <row r="5402" spans="1:8" x14ac:dyDescent="0.25">
      <c r="A5402" s="43">
        <v>2016</v>
      </c>
      <c r="B5402">
        <v>4</v>
      </c>
      <c r="C5402">
        <v>1</v>
      </c>
      <c r="D5402">
        <v>0.9</v>
      </c>
      <c r="E5402">
        <v>2</v>
      </c>
      <c r="F5402">
        <v>4</v>
      </c>
      <c r="G5402">
        <v>5</v>
      </c>
      <c r="H5402" s="36">
        <v>2</v>
      </c>
    </row>
    <row r="5403" spans="1:8" x14ac:dyDescent="0.25">
      <c r="A5403" s="43">
        <v>2020</v>
      </c>
      <c r="B5403">
        <v>4</v>
      </c>
      <c r="C5403">
        <v>1</v>
      </c>
      <c r="D5403">
        <v>0.83</v>
      </c>
      <c r="E5403">
        <v>0</v>
      </c>
      <c r="F5403">
        <v>7</v>
      </c>
      <c r="G5403">
        <v>8</v>
      </c>
      <c r="H5403" s="36">
        <v>2</v>
      </c>
    </row>
    <row r="5404" spans="1:8" x14ac:dyDescent="0.25">
      <c r="A5404" s="43">
        <v>2014</v>
      </c>
      <c r="B5404">
        <v>3</v>
      </c>
      <c r="C5404">
        <v>1</v>
      </c>
      <c r="D5404">
        <v>0.77</v>
      </c>
      <c r="E5404">
        <v>2</v>
      </c>
      <c r="F5404">
        <v>2</v>
      </c>
      <c r="G5404">
        <v>2</v>
      </c>
      <c r="H5404" s="36">
        <v>2</v>
      </c>
    </row>
    <row r="5405" spans="1:8" x14ac:dyDescent="0.25">
      <c r="A5405" s="43">
        <v>2011</v>
      </c>
      <c r="B5405">
        <v>4</v>
      </c>
      <c r="C5405">
        <v>1</v>
      </c>
      <c r="D5405">
        <v>1</v>
      </c>
      <c r="E5405">
        <v>1</v>
      </c>
      <c r="F5405">
        <v>1</v>
      </c>
      <c r="G5405">
        <v>4</v>
      </c>
      <c r="H5405" s="36">
        <v>2</v>
      </c>
    </row>
    <row r="5406" spans="1:8" x14ac:dyDescent="0.25">
      <c r="A5406" s="43">
        <v>2023</v>
      </c>
      <c r="B5406">
        <v>4</v>
      </c>
      <c r="C5406">
        <v>1</v>
      </c>
      <c r="D5406">
        <v>1</v>
      </c>
      <c r="E5406">
        <v>2</v>
      </c>
      <c r="F5406">
        <v>2</v>
      </c>
      <c r="G5406">
        <v>2</v>
      </c>
      <c r="H5406" s="36">
        <v>2</v>
      </c>
    </row>
    <row r="5407" spans="1:8" x14ac:dyDescent="0.25">
      <c r="A5407" s="43">
        <v>2023</v>
      </c>
      <c r="B5407">
        <v>4</v>
      </c>
      <c r="C5407">
        <v>0.92</v>
      </c>
      <c r="D5407">
        <v>1</v>
      </c>
      <c r="E5407">
        <v>1</v>
      </c>
      <c r="F5407">
        <v>3</v>
      </c>
      <c r="G5407">
        <v>11</v>
      </c>
      <c r="H5407" s="36">
        <v>2</v>
      </c>
    </row>
    <row r="5408" spans="1:8" x14ac:dyDescent="0.25">
      <c r="A5408" s="43">
        <v>2023</v>
      </c>
      <c r="B5408">
        <v>0</v>
      </c>
      <c r="E5408">
        <v>1</v>
      </c>
      <c r="F5408">
        <v>1</v>
      </c>
      <c r="G5408">
        <v>2</v>
      </c>
      <c r="H5408" s="36">
        <v>2</v>
      </c>
    </row>
    <row r="5409" spans="1:8" x14ac:dyDescent="0.25">
      <c r="A5409" s="43">
        <v>2019</v>
      </c>
      <c r="B5409">
        <v>3</v>
      </c>
      <c r="C5409">
        <v>1</v>
      </c>
      <c r="D5409">
        <v>1</v>
      </c>
      <c r="E5409">
        <v>2</v>
      </c>
      <c r="F5409">
        <v>3</v>
      </c>
      <c r="G5409">
        <v>5</v>
      </c>
      <c r="H5409" s="36">
        <v>2</v>
      </c>
    </row>
    <row r="5410" spans="1:8" x14ac:dyDescent="0.25">
      <c r="A5410" s="43">
        <v>2021</v>
      </c>
      <c r="B5410">
        <v>4</v>
      </c>
      <c r="C5410">
        <v>1</v>
      </c>
      <c r="D5410">
        <v>0.75</v>
      </c>
      <c r="E5410">
        <v>1</v>
      </c>
      <c r="F5410">
        <v>2</v>
      </c>
      <c r="G5410">
        <v>2</v>
      </c>
      <c r="H5410" s="36">
        <v>2</v>
      </c>
    </row>
    <row r="5411" spans="1:8" x14ac:dyDescent="0.25">
      <c r="A5411" s="43">
        <v>2023</v>
      </c>
      <c r="B5411">
        <v>4</v>
      </c>
      <c r="C5411">
        <v>1</v>
      </c>
      <c r="D5411">
        <v>1</v>
      </c>
      <c r="E5411">
        <v>2</v>
      </c>
      <c r="F5411">
        <v>1</v>
      </c>
      <c r="G5411">
        <v>1</v>
      </c>
      <c r="H5411" s="36">
        <v>2</v>
      </c>
    </row>
    <row r="5412" spans="1:8" x14ac:dyDescent="0.25">
      <c r="A5412" s="43">
        <v>2023</v>
      </c>
      <c r="B5412">
        <v>4</v>
      </c>
      <c r="C5412">
        <v>1</v>
      </c>
      <c r="D5412">
        <v>0.99</v>
      </c>
      <c r="E5412">
        <v>1</v>
      </c>
      <c r="F5412">
        <v>9</v>
      </c>
      <c r="G5412">
        <v>9</v>
      </c>
      <c r="H5412" s="36">
        <v>2</v>
      </c>
    </row>
    <row r="5413" spans="1:8" x14ac:dyDescent="0.25">
      <c r="A5413" s="43">
        <v>2015</v>
      </c>
      <c r="B5413">
        <v>1</v>
      </c>
      <c r="C5413">
        <v>1</v>
      </c>
      <c r="D5413">
        <v>0.7</v>
      </c>
      <c r="E5413">
        <v>1</v>
      </c>
      <c r="F5413">
        <v>2</v>
      </c>
      <c r="G5413">
        <v>2</v>
      </c>
      <c r="H5413" s="36">
        <v>2</v>
      </c>
    </row>
    <row r="5414" spans="1:8" x14ac:dyDescent="0.25">
      <c r="A5414" s="43">
        <v>2015</v>
      </c>
      <c r="B5414">
        <v>0</v>
      </c>
      <c r="D5414">
        <v>0</v>
      </c>
      <c r="E5414">
        <v>1</v>
      </c>
      <c r="F5414">
        <v>1</v>
      </c>
      <c r="G5414">
        <v>1</v>
      </c>
      <c r="H5414" s="36">
        <v>2</v>
      </c>
    </row>
    <row r="5415" spans="1:8" x14ac:dyDescent="0.25">
      <c r="A5415" s="43">
        <v>2023</v>
      </c>
      <c r="B5415">
        <v>4</v>
      </c>
      <c r="C5415">
        <v>1</v>
      </c>
      <c r="D5415">
        <v>1</v>
      </c>
      <c r="E5415">
        <v>2</v>
      </c>
      <c r="F5415">
        <v>1</v>
      </c>
      <c r="G5415">
        <v>3</v>
      </c>
      <c r="H5415" s="36">
        <v>2</v>
      </c>
    </row>
    <row r="5416" spans="1:8" x14ac:dyDescent="0.25">
      <c r="A5416" s="43">
        <v>2023</v>
      </c>
      <c r="B5416">
        <v>4</v>
      </c>
      <c r="C5416">
        <v>1</v>
      </c>
      <c r="D5416">
        <v>0.96</v>
      </c>
      <c r="E5416">
        <v>1</v>
      </c>
      <c r="F5416">
        <v>1</v>
      </c>
      <c r="G5416">
        <v>1</v>
      </c>
      <c r="H5416" s="36">
        <v>2</v>
      </c>
    </row>
    <row r="5417" spans="1:8" x14ac:dyDescent="0.25">
      <c r="A5417" s="43">
        <v>2016</v>
      </c>
      <c r="B5417">
        <v>1</v>
      </c>
      <c r="C5417">
        <v>0.89</v>
      </c>
      <c r="D5417">
        <v>0.57999999999999996</v>
      </c>
      <c r="E5417">
        <v>1</v>
      </c>
      <c r="F5417">
        <v>1</v>
      </c>
      <c r="G5417">
        <v>2</v>
      </c>
      <c r="H5417" s="36">
        <v>2</v>
      </c>
    </row>
    <row r="5418" spans="1:8" x14ac:dyDescent="0.25">
      <c r="A5418" s="43">
        <v>2023</v>
      </c>
      <c r="B5418">
        <v>4</v>
      </c>
      <c r="C5418">
        <v>1</v>
      </c>
      <c r="D5418">
        <v>0.83</v>
      </c>
      <c r="E5418">
        <v>0</v>
      </c>
      <c r="F5418">
        <v>16</v>
      </c>
      <c r="G5418">
        <v>29</v>
      </c>
      <c r="H5418" s="36">
        <v>2</v>
      </c>
    </row>
    <row r="5419" spans="1:8" x14ac:dyDescent="0.25">
      <c r="A5419" s="43">
        <v>2023</v>
      </c>
      <c r="B5419">
        <v>4</v>
      </c>
      <c r="C5419">
        <v>1</v>
      </c>
      <c r="D5419">
        <v>1</v>
      </c>
      <c r="E5419">
        <v>1</v>
      </c>
      <c r="F5419">
        <v>3</v>
      </c>
      <c r="G5419">
        <v>3</v>
      </c>
      <c r="H5419" s="36">
        <v>2</v>
      </c>
    </row>
    <row r="5420" spans="1:8" x14ac:dyDescent="0.25">
      <c r="A5420" s="43">
        <v>2015</v>
      </c>
      <c r="B5420">
        <v>1</v>
      </c>
      <c r="C5420">
        <v>1</v>
      </c>
      <c r="D5420">
        <v>0.93</v>
      </c>
      <c r="E5420">
        <v>1</v>
      </c>
      <c r="F5420">
        <v>2</v>
      </c>
      <c r="G5420">
        <v>3</v>
      </c>
      <c r="H5420" s="36">
        <v>2</v>
      </c>
    </row>
    <row r="5421" spans="1:8" x14ac:dyDescent="0.25">
      <c r="A5421" s="43">
        <v>2016</v>
      </c>
      <c r="B5421">
        <v>3</v>
      </c>
      <c r="C5421">
        <v>1</v>
      </c>
      <c r="D5421">
        <v>0.97</v>
      </c>
      <c r="E5421">
        <v>2</v>
      </c>
      <c r="F5421">
        <v>1</v>
      </c>
      <c r="G5421">
        <v>1</v>
      </c>
      <c r="H5421" s="36">
        <v>2</v>
      </c>
    </row>
    <row r="5422" spans="1:8" x14ac:dyDescent="0.25">
      <c r="A5422" s="43">
        <v>2023</v>
      </c>
      <c r="B5422">
        <v>0</v>
      </c>
      <c r="E5422">
        <v>1</v>
      </c>
      <c r="F5422">
        <v>1</v>
      </c>
      <c r="G5422">
        <v>1</v>
      </c>
      <c r="H5422" s="36">
        <v>2</v>
      </c>
    </row>
    <row r="5423" spans="1:8" x14ac:dyDescent="0.25">
      <c r="A5423" s="43">
        <v>2022</v>
      </c>
      <c r="B5423">
        <v>2</v>
      </c>
      <c r="C5423">
        <v>0.18</v>
      </c>
      <c r="D5423">
        <v>0.02</v>
      </c>
      <c r="E5423">
        <v>1</v>
      </c>
      <c r="F5423">
        <v>1</v>
      </c>
      <c r="G5423">
        <v>1</v>
      </c>
      <c r="H5423" s="36">
        <v>2</v>
      </c>
    </row>
    <row r="5424" spans="1:8" x14ac:dyDescent="0.25">
      <c r="A5424" s="43">
        <v>2019</v>
      </c>
      <c r="B5424">
        <v>1</v>
      </c>
      <c r="C5424">
        <v>0.9</v>
      </c>
      <c r="D5424">
        <v>0.91</v>
      </c>
      <c r="E5424">
        <v>2</v>
      </c>
      <c r="F5424">
        <v>1</v>
      </c>
      <c r="G5424">
        <v>2</v>
      </c>
      <c r="H5424" s="36">
        <v>2</v>
      </c>
    </row>
    <row r="5425" spans="1:8" x14ac:dyDescent="0.25">
      <c r="A5425" s="43">
        <v>2023</v>
      </c>
      <c r="B5425">
        <v>0</v>
      </c>
      <c r="D5425">
        <v>0</v>
      </c>
      <c r="E5425">
        <v>1</v>
      </c>
      <c r="F5425">
        <v>1</v>
      </c>
      <c r="G5425">
        <v>2</v>
      </c>
      <c r="H5425" s="36">
        <v>2</v>
      </c>
    </row>
    <row r="5426" spans="1:8" x14ac:dyDescent="0.25">
      <c r="A5426" s="43">
        <v>2012</v>
      </c>
      <c r="B5426">
        <v>4</v>
      </c>
      <c r="C5426">
        <v>1</v>
      </c>
      <c r="D5426">
        <v>0.91</v>
      </c>
      <c r="E5426">
        <v>2</v>
      </c>
      <c r="F5426">
        <v>3</v>
      </c>
      <c r="G5426">
        <v>3</v>
      </c>
      <c r="H5426" s="36">
        <v>2</v>
      </c>
    </row>
    <row r="5427" spans="1:8" x14ac:dyDescent="0.25">
      <c r="A5427" s="43">
        <v>2016</v>
      </c>
      <c r="B5427">
        <v>3</v>
      </c>
      <c r="C5427">
        <v>0.8</v>
      </c>
      <c r="D5427">
        <v>0.68</v>
      </c>
      <c r="E5427">
        <v>1</v>
      </c>
      <c r="F5427">
        <v>1</v>
      </c>
      <c r="G5427">
        <v>1</v>
      </c>
      <c r="H5427" s="36">
        <v>2</v>
      </c>
    </row>
    <row r="5428" spans="1:8" x14ac:dyDescent="0.25">
      <c r="A5428" s="43">
        <v>2016</v>
      </c>
      <c r="B5428">
        <v>4</v>
      </c>
      <c r="C5428">
        <v>1</v>
      </c>
      <c r="D5428">
        <v>0.99</v>
      </c>
      <c r="E5428">
        <v>1</v>
      </c>
      <c r="F5428">
        <v>1</v>
      </c>
      <c r="G5428">
        <v>3</v>
      </c>
      <c r="H5428" s="36">
        <v>2</v>
      </c>
    </row>
    <row r="5429" spans="1:8" x14ac:dyDescent="0.25">
      <c r="A5429" s="43">
        <v>2023</v>
      </c>
      <c r="B5429">
        <v>2</v>
      </c>
      <c r="C5429">
        <v>0.17</v>
      </c>
      <c r="D5429">
        <v>0</v>
      </c>
      <c r="E5429">
        <v>1</v>
      </c>
      <c r="F5429">
        <v>1</v>
      </c>
      <c r="G5429">
        <v>1</v>
      </c>
      <c r="H5429" s="36">
        <v>2</v>
      </c>
    </row>
    <row r="5430" spans="1:8" x14ac:dyDescent="0.25">
      <c r="A5430" s="43">
        <v>2022</v>
      </c>
      <c r="B5430">
        <v>2</v>
      </c>
      <c r="C5430">
        <v>0.2</v>
      </c>
      <c r="D5430">
        <v>0</v>
      </c>
      <c r="E5430">
        <v>1</v>
      </c>
      <c r="F5430">
        <v>2</v>
      </c>
      <c r="G5430">
        <v>2</v>
      </c>
      <c r="H5430" s="36">
        <v>2</v>
      </c>
    </row>
    <row r="5431" spans="1:8" x14ac:dyDescent="0.25">
      <c r="A5431" s="43">
        <v>2021</v>
      </c>
      <c r="B5431">
        <v>2</v>
      </c>
      <c r="C5431">
        <v>0</v>
      </c>
      <c r="D5431">
        <v>0.32</v>
      </c>
      <c r="E5431">
        <v>1</v>
      </c>
      <c r="F5431">
        <v>1</v>
      </c>
      <c r="G5431">
        <v>2</v>
      </c>
      <c r="H5431" s="36">
        <v>2</v>
      </c>
    </row>
    <row r="5432" spans="1:8" x14ac:dyDescent="0.25">
      <c r="A5432" s="43">
        <v>2023</v>
      </c>
      <c r="B5432">
        <v>4</v>
      </c>
      <c r="C5432">
        <v>1</v>
      </c>
      <c r="D5432">
        <v>0.36</v>
      </c>
      <c r="E5432">
        <v>1</v>
      </c>
      <c r="F5432">
        <v>2</v>
      </c>
      <c r="G5432">
        <v>4</v>
      </c>
      <c r="H5432" s="36">
        <v>2</v>
      </c>
    </row>
    <row r="5433" spans="1:8" x14ac:dyDescent="0.25">
      <c r="A5433" s="43">
        <v>2023</v>
      </c>
      <c r="B5433">
        <v>4</v>
      </c>
      <c r="C5433">
        <v>1</v>
      </c>
      <c r="D5433">
        <v>1</v>
      </c>
      <c r="E5433">
        <v>2</v>
      </c>
      <c r="F5433">
        <v>1</v>
      </c>
      <c r="G5433">
        <v>1</v>
      </c>
      <c r="H5433" s="36">
        <v>2</v>
      </c>
    </row>
    <row r="5434" spans="1:8" x14ac:dyDescent="0.25">
      <c r="A5434" s="43">
        <v>2015</v>
      </c>
      <c r="B5434">
        <v>4</v>
      </c>
      <c r="C5434">
        <v>1</v>
      </c>
      <c r="D5434">
        <v>0.92</v>
      </c>
      <c r="E5434">
        <v>2</v>
      </c>
      <c r="F5434">
        <v>1</v>
      </c>
      <c r="G5434">
        <v>1</v>
      </c>
      <c r="H5434" s="36">
        <v>2</v>
      </c>
    </row>
    <row r="5435" spans="1:8" x14ac:dyDescent="0.25">
      <c r="A5435" s="43">
        <v>2023</v>
      </c>
      <c r="B5435">
        <v>4</v>
      </c>
      <c r="C5435">
        <v>1</v>
      </c>
      <c r="D5435">
        <v>0.7</v>
      </c>
      <c r="E5435">
        <v>1</v>
      </c>
      <c r="F5435">
        <v>2</v>
      </c>
      <c r="G5435">
        <v>2</v>
      </c>
      <c r="H5435" s="36">
        <v>2</v>
      </c>
    </row>
    <row r="5436" spans="1:8" x14ac:dyDescent="0.25">
      <c r="A5436" s="43">
        <v>2019</v>
      </c>
      <c r="B5436">
        <v>1</v>
      </c>
      <c r="C5436">
        <v>0.5</v>
      </c>
      <c r="D5436">
        <v>0.89</v>
      </c>
      <c r="E5436">
        <v>1</v>
      </c>
      <c r="F5436">
        <v>1</v>
      </c>
      <c r="G5436">
        <v>1</v>
      </c>
      <c r="H5436" s="36">
        <v>2</v>
      </c>
    </row>
    <row r="5437" spans="1:8" x14ac:dyDescent="0.25">
      <c r="A5437" s="43">
        <v>2016</v>
      </c>
      <c r="B5437">
        <v>2</v>
      </c>
      <c r="C5437">
        <v>0.4</v>
      </c>
      <c r="D5437">
        <v>0.05</v>
      </c>
      <c r="E5437">
        <v>1</v>
      </c>
      <c r="F5437">
        <v>1</v>
      </c>
      <c r="G5437">
        <v>1</v>
      </c>
      <c r="H5437" s="36">
        <v>2</v>
      </c>
    </row>
    <row r="5438" spans="1:8" x14ac:dyDescent="0.25">
      <c r="A5438" s="43">
        <v>2015</v>
      </c>
      <c r="B5438">
        <v>4</v>
      </c>
      <c r="C5438">
        <v>1</v>
      </c>
      <c r="D5438">
        <v>0.99</v>
      </c>
      <c r="E5438">
        <v>2</v>
      </c>
      <c r="F5438">
        <v>1</v>
      </c>
      <c r="G5438">
        <v>1</v>
      </c>
      <c r="H5438" s="36">
        <v>2</v>
      </c>
    </row>
    <row r="5439" spans="1:8" x14ac:dyDescent="0.25">
      <c r="A5439" s="43">
        <v>2015</v>
      </c>
      <c r="B5439">
        <v>3</v>
      </c>
      <c r="C5439">
        <v>1</v>
      </c>
      <c r="D5439">
        <v>0.97</v>
      </c>
      <c r="E5439">
        <v>2</v>
      </c>
      <c r="F5439">
        <v>1</v>
      </c>
      <c r="G5439">
        <v>1</v>
      </c>
      <c r="H5439" s="36">
        <v>2</v>
      </c>
    </row>
    <row r="5440" spans="1:8" x14ac:dyDescent="0.25">
      <c r="A5440" s="43">
        <v>2023</v>
      </c>
      <c r="B5440">
        <v>2</v>
      </c>
      <c r="C5440">
        <v>0.09</v>
      </c>
      <c r="D5440">
        <v>0</v>
      </c>
      <c r="E5440">
        <v>1</v>
      </c>
      <c r="F5440">
        <v>1</v>
      </c>
      <c r="G5440">
        <v>4</v>
      </c>
      <c r="H5440" s="36">
        <v>2</v>
      </c>
    </row>
    <row r="5441" spans="1:8" x14ac:dyDescent="0.25">
      <c r="A5441" s="43">
        <v>2023</v>
      </c>
      <c r="B5441">
        <v>2</v>
      </c>
      <c r="C5441">
        <v>0</v>
      </c>
      <c r="D5441">
        <v>0</v>
      </c>
      <c r="E5441">
        <v>1</v>
      </c>
      <c r="F5441">
        <v>1</v>
      </c>
      <c r="G5441">
        <v>1</v>
      </c>
      <c r="H5441" s="36">
        <v>2</v>
      </c>
    </row>
    <row r="5442" spans="1:8" x14ac:dyDescent="0.25">
      <c r="A5442" s="43">
        <v>2014</v>
      </c>
      <c r="B5442">
        <v>4</v>
      </c>
      <c r="C5442">
        <v>1</v>
      </c>
      <c r="D5442">
        <v>0.98</v>
      </c>
      <c r="E5442">
        <v>2</v>
      </c>
      <c r="F5442">
        <v>1</v>
      </c>
      <c r="G5442">
        <v>1</v>
      </c>
      <c r="H5442" s="36">
        <v>2</v>
      </c>
    </row>
    <row r="5443" spans="1:8" x14ac:dyDescent="0.25">
      <c r="A5443" s="43">
        <v>2023</v>
      </c>
      <c r="B5443">
        <v>4</v>
      </c>
      <c r="C5443">
        <v>1</v>
      </c>
      <c r="D5443">
        <v>1</v>
      </c>
      <c r="E5443">
        <v>1</v>
      </c>
      <c r="F5443">
        <v>1</v>
      </c>
      <c r="G5443">
        <v>1</v>
      </c>
      <c r="H5443" s="36">
        <v>2</v>
      </c>
    </row>
    <row r="5444" spans="1:8" x14ac:dyDescent="0.25">
      <c r="A5444" s="43">
        <v>2021</v>
      </c>
      <c r="B5444">
        <v>4</v>
      </c>
      <c r="C5444">
        <v>1</v>
      </c>
      <c r="D5444">
        <v>0.81</v>
      </c>
      <c r="E5444">
        <v>2</v>
      </c>
      <c r="F5444">
        <v>2</v>
      </c>
      <c r="G5444">
        <v>2</v>
      </c>
      <c r="H5444" s="36">
        <v>2</v>
      </c>
    </row>
    <row r="5445" spans="1:8" x14ac:dyDescent="0.25">
      <c r="A5445" s="43">
        <v>2016</v>
      </c>
      <c r="B5445">
        <v>4</v>
      </c>
      <c r="C5445">
        <v>1</v>
      </c>
      <c r="D5445">
        <v>1</v>
      </c>
      <c r="E5445">
        <v>2</v>
      </c>
      <c r="F5445">
        <v>3</v>
      </c>
      <c r="G5445">
        <v>4</v>
      </c>
      <c r="H5445" s="36">
        <v>2</v>
      </c>
    </row>
    <row r="5446" spans="1:8" x14ac:dyDescent="0.25">
      <c r="A5446" s="43">
        <v>2016</v>
      </c>
      <c r="B5446">
        <v>4</v>
      </c>
      <c r="C5446">
        <v>1</v>
      </c>
      <c r="D5446">
        <v>1</v>
      </c>
      <c r="E5446">
        <v>1</v>
      </c>
      <c r="F5446">
        <v>5</v>
      </c>
      <c r="G5446">
        <v>5</v>
      </c>
      <c r="H5446" s="36">
        <v>2</v>
      </c>
    </row>
    <row r="5447" spans="1:8" x14ac:dyDescent="0.25">
      <c r="A5447" s="43">
        <v>2023</v>
      </c>
      <c r="B5447">
        <v>4</v>
      </c>
      <c r="C5447">
        <v>0.94</v>
      </c>
      <c r="D5447">
        <v>0.9</v>
      </c>
      <c r="E5447">
        <v>1</v>
      </c>
      <c r="F5447">
        <v>7</v>
      </c>
      <c r="G5447">
        <v>8</v>
      </c>
      <c r="H5447" s="36">
        <v>2</v>
      </c>
    </row>
    <row r="5448" spans="1:8" x14ac:dyDescent="0.25">
      <c r="A5448" s="43">
        <v>2023</v>
      </c>
      <c r="B5448">
        <v>4</v>
      </c>
      <c r="C5448">
        <v>1</v>
      </c>
      <c r="D5448">
        <v>1</v>
      </c>
      <c r="E5448">
        <v>1</v>
      </c>
      <c r="F5448">
        <v>2</v>
      </c>
      <c r="G5448">
        <v>2</v>
      </c>
      <c r="H5448" s="36">
        <v>2</v>
      </c>
    </row>
    <row r="5449" spans="1:8" x14ac:dyDescent="0.25">
      <c r="A5449" s="43">
        <v>2014</v>
      </c>
      <c r="B5449">
        <v>2</v>
      </c>
      <c r="C5449">
        <v>0</v>
      </c>
      <c r="D5449">
        <v>0</v>
      </c>
      <c r="E5449">
        <v>1</v>
      </c>
      <c r="F5449">
        <v>1</v>
      </c>
      <c r="G5449">
        <v>1</v>
      </c>
      <c r="H5449" s="36">
        <v>2</v>
      </c>
    </row>
    <row r="5450" spans="1:8" x14ac:dyDescent="0.25">
      <c r="A5450" s="43">
        <v>2021</v>
      </c>
      <c r="B5450">
        <v>4</v>
      </c>
      <c r="C5450">
        <v>1</v>
      </c>
      <c r="D5450">
        <v>0.77</v>
      </c>
      <c r="E5450">
        <v>1</v>
      </c>
      <c r="F5450">
        <v>1</v>
      </c>
      <c r="G5450">
        <v>2</v>
      </c>
      <c r="H5450" s="36">
        <v>2</v>
      </c>
    </row>
    <row r="5451" spans="1:8" x14ac:dyDescent="0.25">
      <c r="A5451" s="43">
        <v>2023</v>
      </c>
      <c r="B5451">
        <v>0</v>
      </c>
      <c r="E5451">
        <v>1</v>
      </c>
      <c r="F5451">
        <v>1</v>
      </c>
      <c r="G5451">
        <v>1</v>
      </c>
      <c r="H5451" s="36">
        <v>2</v>
      </c>
    </row>
    <row r="5452" spans="1:8" x14ac:dyDescent="0.25">
      <c r="A5452" s="43">
        <v>2023</v>
      </c>
      <c r="B5452">
        <v>2</v>
      </c>
      <c r="C5452">
        <v>0</v>
      </c>
      <c r="D5452">
        <v>0</v>
      </c>
      <c r="E5452">
        <v>1</v>
      </c>
      <c r="F5452">
        <v>1</v>
      </c>
      <c r="G5452">
        <v>1</v>
      </c>
      <c r="H5452" s="36">
        <v>2</v>
      </c>
    </row>
    <row r="5453" spans="1:8" x14ac:dyDescent="0.25">
      <c r="A5453" s="43">
        <v>2019</v>
      </c>
      <c r="B5453">
        <v>4</v>
      </c>
      <c r="C5453">
        <v>0.75</v>
      </c>
      <c r="D5453">
        <v>1</v>
      </c>
      <c r="E5453">
        <v>1</v>
      </c>
      <c r="F5453">
        <v>2</v>
      </c>
      <c r="G5453">
        <v>15</v>
      </c>
      <c r="H5453" s="36">
        <v>2</v>
      </c>
    </row>
    <row r="5454" spans="1:8" x14ac:dyDescent="0.25">
      <c r="A5454" s="43">
        <v>2017</v>
      </c>
      <c r="B5454">
        <v>4</v>
      </c>
      <c r="C5454">
        <v>1</v>
      </c>
      <c r="D5454">
        <v>1</v>
      </c>
      <c r="E5454">
        <v>2</v>
      </c>
      <c r="F5454">
        <v>2</v>
      </c>
      <c r="G5454">
        <v>3</v>
      </c>
      <c r="H5454" s="36">
        <v>2</v>
      </c>
    </row>
    <row r="5455" spans="1:8" x14ac:dyDescent="0.25">
      <c r="A5455" s="43">
        <v>2020</v>
      </c>
      <c r="B5455">
        <v>4</v>
      </c>
      <c r="C5455">
        <v>1</v>
      </c>
      <c r="D5455">
        <v>0.98</v>
      </c>
      <c r="E5455">
        <v>1</v>
      </c>
      <c r="F5455">
        <v>5</v>
      </c>
      <c r="G5455">
        <v>5</v>
      </c>
      <c r="H5455" s="36">
        <v>2</v>
      </c>
    </row>
    <row r="5456" spans="1:8" x14ac:dyDescent="0.25">
      <c r="A5456" s="43">
        <v>2014</v>
      </c>
      <c r="B5456">
        <v>3</v>
      </c>
      <c r="C5456">
        <v>1</v>
      </c>
      <c r="D5456">
        <v>0.31</v>
      </c>
      <c r="E5456">
        <v>1</v>
      </c>
      <c r="F5456">
        <v>1</v>
      </c>
      <c r="G5456">
        <v>1</v>
      </c>
      <c r="H5456" s="36">
        <v>2</v>
      </c>
    </row>
    <row r="5457" spans="1:8" x14ac:dyDescent="0.25">
      <c r="A5457" s="43">
        <v>2016</v>
      </c>
      <c r="B5457">
        <v>2</v>
      </c>
      <c r="C5457">
        <v>0</v>
      </c>
      <c r="D5457">
        <v>0</v>
      </c>
      <c r="E5457">
        <v>1</v>
      </c>
      <c r="F5457">
        <v>1</v>
      </c>
      <c r="G5457">
        <v>4</v>
      </c>
      <c r="H5457" s="36">
        <v>2</v>
      </c>
    </row>
    <row r="5458" spans="1:8" x14ac:dyDescent="0.25">
      <c r="A5458" s="43">
        <v>2023</v>
      </c>
      <c r="B5458">
        <v>4</v>
      </c>
      <c r="C5458">
        <v>1</v>
      </c>
      <c r="D5458">
        <v>1</v>
      </c>
      <c r="E5458">
        <v>2</v>
      </c>
      <c r="F5458">
        <v>2</v>
      </c>
      <c r="G5458">
        <v>2</v>
      </c>
      <c r="H5458" s="36">
        <v>2</v>
      </c>
    </row>
    <row r="5459" spans="1:8" x14ac:dyDescent="0.25">
      <c r="A5459" s="43">
        <v>2023</v>
      </c>
      <c r="B5459">
        <v>3</v>
      </c>
      <c r="C5459">
        <v>0.8</v>
      </c>
      <c r="D5459">
        <v>0.73</v>
      </c>
      <c r="E5459">
        <v>1</v>
      </c>
      <c r="F5459">
        <v>1</v>
      </c>
      <c r="G5459">
        <v>2</v>
      </c>
      <c r="H5459" s="36">
        <v>2</v>
      </c>
    </row>
    <row r="5460" spans="1:8" x14ac:dyDescent="0.25">
      <c r="A5460" s="43">
        <v>2022</v>
      </c>
      <c r="B5460">
        <v>4</v>
      </c>
      <c r="C5460">
        <v>1</v>
      </c>
      <c r="D5460">
        <v>1</v>
      </c>
      <c r="E5460">
        <v>1</v>
      </c>
      <c r="F5460">
        <v>1</v>
      </c>
      <c r="G5460">
        <v>1</v>
      </c>
      <c r="H5460" s="36">
        <v>2</v>
      </c>
    </row>
    <row r="5461" spans="1:8" x14ac:dyDescent="0.25">
      <c r="A5461" s="43">
        <v>2023</v>
      </c>
      <c r="B5461">
        <v>0</v>
      </c>
      <c r="D5461">
        <v>1</v>
      </c>
      <c r="E5461">
        <v>1</v>
      </c>
      <c r="F5461">
        <v>5</v>
      </c>
      <c r="G5461">
        <v>5</v>
      </c>
      <c r="H5461" s="36">
        <v>1</v>
      </c>
    </row>
    <row r="5462" spans="1:8" x14ac:dyDescent="0.25">
      <c r="A5462" s="43">
        <v>2023</v>
      </c>
      <c r="B5462">
        <v>4</v>
      </c>
      <c r="C5462">
        <v>1</v>
      </c>
      <c r="D5462">
        <v>0.97</v>
      </c>
      <c r="E5462">
        <v>1</v>
      </c>
      <c r="F5462">
        <v>1</v>
      </c>
      <c r="G5462">
        <v>1</v>
      </c>
      <c r="H5462" s="36">
        <v>2</v>
      </c>
    </row>
    <row r="5463" spans="1:8" x14ac:dyDescent="0.25">
      <c r="A5463" s="43">
        <v>2018</v>
      </c>
      <c r="B5463">
        <v>0</v>
      </c>
      <c r="E5463">
        <v>1</v>
      </c>
      <c r="F5463">
        <v>1</v>
      </c>
      <c r="G5463">
        <v>4</v>
      </c>
      <c r="H5463" s="36">
        <v>2</v>
      </c>
    </row>
    <row r="5464" spans="1:8" x14ac:dyDescent="0.25">
      <c r="A5464" s="43">
        <v>2023</v>
      </c>
      <c r="B5464">
        <v>4</v>
      </c>
      <c r="C5464">
        <v>1</v>
      </c>
      <c r="D5464">
        <v>0.99</v>
      </c>
      <c r="E5464">
        <v>1</v>
      </c>
      <c r="F5464">
        <v>10</v>
      </c>
      <c r="G5464">
        <v>13</v>
      </c>
      <c r="H5464" s="36">
        <v>2</v>
      </c>
    </row>
    <row r="5465" spans="1:8" x14ac:dyDescent="0.25">
      <c r="A5465" s="43">
        <v>2015</v>
      </c>
      <c r="B5465">
        <v>0</v>
      </c>
      <c r="D5465">
        <v>1</v>
      </c>
      <c r="E5465">
        <v>1</v>
      </c>
      <c r="F5465">
        <v>1</v>
      </c>
      <c r="G5465">
        <v>1</v>
      </c>
      <c r="H5465" s="36">
        <v>2</v>
      </c>
    </row>
    <row r="5466" spans="1:8" x14ac:dyDescent="0.25">
      <c r="A5466" s="43">
        <v>2015</v>
      </c>
      <c r="B5466">
        <v>4</v>
      </c>
      <c r="C5466">
        <v>1</v>
      </c>
      <c r="D5466">
        <v>0.92</v>
      </c>
      <c r="E5466">
        <v>2</v>
      </c>
      <c r="F5466">
        <v>1</v>
      </c>
      <c r="G5466">
        <v>1</v>
      </c>
      <c r="H5466" s="36">
        <v>2</v>
      </c>
    </row>
    <row r="5467" spans="1:8" x14ac:dyDescent="0.25">
      <c r="A5467" s="43">
        <v>2023</v>
      </c>
      <c r="B5467">
        <v>3</v>
      </c>
      <c r="C5467">
        <v>1</v>
      </c>
      <c r="D5467">
        <v>0.49</v>
      </c>
      <c r="E5467">
        <v>2</v>
      </c>
      <c r="F5467">
        <v>1</v>
      </c>
      <c r="G5467">
        <v>1</v>
      </c>
      <c r="H5467" s="36">
        <v>2</v>
      </c>
    </row>
    <row r="5468" spans="1:8" x14ac:dyDescent="0.25">
      <c r="A5468" s="43">
        <v>2016</v>
      </c>
      <c r="B5468">
        <v>3</v>
      </c>
      <c r="C5468">
        <v>1</v>
      </c>
      <c r="D5468">
        <v>0.84</v>
      </c>
      <c r="E5468">
        <v>1</v>
      </c>
      <c r="F5468">
        <v>1</v>
      </c>
      <c r="G5468">
        <v>1</v>
      </c>
      <c r="H5468" s="36">
        <v>2</v>
      </c>
    </row>
    <row r="5469" spans="1:8" x14ac:dyDescent="0.25">
      <c r="A5469" s="43">
        <v>2023</v>
      </c>
      <c r="B5469">
        <v>4</v>
      </c>
      <c r="C5469">
        <v>1</v>
      </c>
      <c r="D5469">
        <v>0.99</v>
      </c>
      <c r="E5469">
        <v>1</v>
      </c>
      <c r="F5469">
        <v>1</v>
      </c>
      <c r="G5469">
        <v>1</v>
      </c>
      <c r="H5469" s="36">
        <v>2</v>
      </c>
    </row>
    <row r="5470" spans="1:8" x14ac:dyDescent="0.25">
      <c r="A5470" s="43">
        <v>2016</v>
      </c>
      <c r="B5470">
        <v>4</v>
      </c>
      <c r="C5470">
        <v>1</v>
      </c>
      <c r="D5470">
        <v>0.96</v>
      </c>
      <c r="E5470">
        <v>1</v>
      </c>
      <c r="F5470">
        <v>1</v>
      </c>
      <c r="G5470">
        <v>1</v>
      </c>
      <c r="H5470" s="36">
        <v>2</v>
      </c>
    </row>
    <row r="5471" spans="1:8" x14ac:dyDescent="0.25">
      <c r="A5471" s="43">
        <v>2013</v>
      </c>
      <c r="B5471">
        <v>4</v>
      </c>
      <c r="C5471">
        <v>1</v>
      </c>
      <c r="D5471">
        <v>1</v>
      </c>
      <c r="E5471">
        <v>2</v>
      </c>
      <c r="F5471">
        <v>1</v>
      </c>
      <c r="G5471">
        <v>1</v>
      </c>
      <c r="H5471" s="36">
        <v>2</v>
      </c>
    </row>
    <row r="5472" spans="1:8" x14ac:dyDescent="0.25">
      <c r="A5472" s="43">
        <v>2015</v>
      </c>
      <c r="B5472">
        <v>3</v>
      </c>
      <c r="C5472">
        <v>1</v>
      </c>
      <c r="D5472">
        <v>0.89</v>
      </c>
      <c r="E5472">
        <v>1</v>
      </c>
      <c r="F5472">
        <v>2</v>
      </c>
      <c r="G5472">
        <v>3</v>
      </c>
      <c r="H5472" s="36">
        <v>2</v>
      </c>
    </row>
    <row r="5473" spans="1:8" x14ac:dyDescent="0.25">
      <c r="A5473" s="43">
        <v>2022</v>
      </c>
      <c r="B5473">
        <v>4</v>
      </c>
      <c r="C5473">
        <v>1</v>
      </c>
      <c r="D5473">
        <v>1</v>
      </c>
      <c r="E5473">
        <v>2</v>
      </c>
      <c r="F5473">
        <v>2</v>
      </c>
      <c r="G5473">
        <v>2</v>
      </c>
      <c r="H5473" s="36">
        <v>2</v>
      </c>
    </row>
    <row r="5474" spans="1:8" x14ac:dyDescent="0.25">
      <c r="A5474" s="43">
        <v>2019</v>
      </c>
      <c r="B5474">
        <v>4</v>
      </c>
      <c r="C5474">
        <v>1</v>
      </c>
      <c r="D5474">
        <v>0.94</v>
      </c>
      <c r="E5474">
        <v>1</v>
      </c>
      <c r="F5474">
        <v>1</v>
      </c>
      <c r="G5474">
        <v>1</v>
      </c>
      <c r="H5474" s="36">
        <v>1</v>
      </c>
    </row>
    <row r="5475" spans="1:8" x14ac:dyDescent="0.25">
      <c r="A5475" s="43">
        <v>2017</v>
      </c>
      <c r="B5475">
        <v>4</v>
      </c>
      <c r="C5475">
        <v>1</v>
      </c>
      <c r="D5475">
        <v>0.98</v>
      </c>
      <c r="E5475">
        <v>1</v>
      </c>
      <c r="F5475">
        <v>2</v>
      </c>
      <c r="G5475">
        <v>3</v>
      </c>
      <c r="H5475" s="36">
        <v>2</v>
      </c>
    </row>
    <row r="5476" spans="1:8" x14ac:dyDescent="0.25">
      <c r="A5476" s="43">
        <v>2023</v>
      </c>
      <c r="B5476">
        <v>4</v>
      </c>
      <c r="C5476">
        <v>1</v>
      </c>
      <c r="D5476">
        <v>0.86</v>
      </c>
      <c r="E5476">
        <v>1</v>
      </c>
      <c r="F5476">
        <v>1</v>
      </c>
      <c r="G5476">
        <v>1</v>
      </c>
      <c r="H5476" s="36">
        <v>2</v>
      </c>
    </row>
    <row r="5477" spans="1:8" x14ac:dyDescent="0.25">
      <c r="A5477" s="43">
        <v>2022</v>
      </c>
      <c r="B5477">
        <v>3</v>
      </c>
      <c r="C5477">
        <v>1</v>
      </c>
      <c r="D5477">
        <v>0.6</v>
      </c>
      <c r="E5477">
        <v>1</v>
      </c>
      <c r="F5477">
        <v>1</v>
      </c>
      <c r="G5477">
        <v>1</v>
      </c>
      <c r="H5477" s="36">
        <v>2</v>
      </c>
    </row>
    <row r="5478" spans="1:8" x14ac:dyDescent="0.25">
      <c r="A5478" s="43">
        <v>2014</v>
      </c>
      <c r="B5478">
        <v>4</v>
      </c>
      <c r="C5478">
        <v>1</v>
      </c>
      <c r="D5478">
        <v>0.94</v>
      </c>
      <c r="E5478">
        <v>2</v>
      </c>
      <c r="F5478">
        <v>5</v>
      </c>
      <c r="G5478">
        <v>8</v>
      </c>
      <c r="H5478" s="36">
        <v>2</v>
      </c>
    </row>
    <row r="5479" spans="1:8" x14ac:dyDescent="0.25">
      <c r="A5479" s="43">
        <v>2018</v>
      </c>
      <c r="B5479">
        <v>4</v>
      </c>
      <c r="C5479">
        <v>1</v>
      </c>
      <c r="D5479">
        <v>0.93</v>
      </c>
      <c r="E5479">
        <v>1</v>
      </c>
      <c r="F5479">
        <v>2</v>
      </c>
      <c r="G5479">
        <v>4</v>
      </c>
      <c r="H5479" s="36">
        <v>2</v>
      </c>
    </row>
    <row r="5480" spans="1:8" x14ac:dyDescent="0.25">
      <c r="A5480" s="43">
        <v>2023</v>
      </c>
      <c r="B5480">
        <v>4</v>
      </c>
      <c r="C5480">
        <v>0.75</v>
      </c>
      <c r="D5480">
        <v>1</v>
      </c>
      <c r="E5480">
        <v>1</v>
      </c>
      <c r="F5480">
        <v>2</v>
      </c>
      <c r="G5480">
        <v>2</v>
      </c>
      <c r="H5480" s="36">
        <v>2</v>
      </c>
    </row>
    <row r="5481" spans="1:8" x14ac:dyDescent="0.25">
      <c r="A5481" s="43">
        <v>2023</v>
      </c>
      <c r="B5481">
        <v>4</v>
      </c>
      <c r="C5481">
        <v>1</v>
      </c>
      <c r="D5481">
        <v>0.98</v>
      </c>
      <c r="E5481">
        <v>2</v>
      </c>
      <c r="F5481">
        <v>2</v>
      </c>
      <c r="G5481">
        <v>2</v>
      </c>
      <c r="H5481" s="36">
        <v>2</v>
      </c>
    </row>
    <row r="5482" spans="1:8" x14ac:dyDescent="0.25">
      <c r="A5482" s="43">
        <v>2023</v>
      </c>
      <c r="B5482">
        <v>4</v>
      </c>
      <c r="C5482">
        <v>0.87</v>
      </c>
      <c r="D5482">
        <v>0.99</v>
      </c>
      <c r="E5482">
        <v>1</v>
      </c>
      <c r="F5482">
        <v>4</v>
      </c>
      <c r="G5482">
        <v>4</v>
      </c>
      <c r="H5482" s="36">
        <v>2</v>
      </c>
    </row>
    <row r="5483" spans="1:8" x14ac:dyDescent="0.25">
      <c r="A5483" s="43">
        <v>2017</v>
      </c>
      <c r="B5483">
        <v>1</v>
      </c>
      <c r="C5483">
        <v>1</v>
      </c>
      <c r="D5483">
        <v>0.92</v>
      </c>
      <c r="E5483">
        <v>2</v>
      </c>
      <c r="F5483">
        <v>1</v>
      </c>
      <c r="G5483">
        <v>1</v>
      </c>
      <c r="H5483" s="36">
        <v>2</v>
      </c>
    </row>
    <row r="5484" spans="1:8" x14ac:dyDescent="0.25">
      <c r="A5484" s="43">
        <v>2023</v>
      </c>
      <c r="B5484">
        <v>4</v>
      </c>
      <c r="C5484">
        <v>1</v>
      </c>
      <c r="D5484">
        <v>0.75</v>
      </c>
      <c r="E5484">
        <v>2</v>
      </c>
      <c r="F5484">
        <v>1</v>
      </c>
      <c r="G5484">
        <v>1</v>
      </c>
      <c r="H5484" s="36">
        <v>2</v>
      </c>
    </row>
    <row r="5485" spans="1:8" x14ac:dyDescent="0.25">
      <c r="A5485" s="43">
        <v>2023</v>
      </c>
      <c r="B5485">
        <v>4</v>
      </c>
      <c r="C5485">
        <v>1</v>
      </c>
      <c r="D5485">
        <v>1</v>
      </c>
      <c r="E5485">
        <v>1</v>
      </c>
      <c r="F5485">
        <v>1</v>
      </c>
      <c r="G5485">
        <v>1</v>
      </c>
      <c r="H5485" s="36">
        <v>2</v>
      </c>
    </row>
    <row r="5486" spans="1:8" x14ac:dyDescent="0.25">
      <c r="A5486" s="43">
        <v>2015</v>
      </c>
      <c r="B5486">
        <v>0</v>
      </c>
      <c r="D5486">
        <v>0.6</v>
      </c>
      <c r="E5486">
        <v>1</v>
      </c>
      <c r="F5486">
        <v>1</v>
      </c>
      <c r="G5486">
        <v>2</v>
      </c>
      <c r="H5486" s="36">
        <v>2</v>
      </c>
    </row>
    <row r="5487" spans="1:8" x14ac:dyDescent="0.25">
      <c r="A5487" s="43">
        <v>2018</v>
      </c>
      <c r="B5487">
        <v>2</v>
      </c>
      <c r="C5487">
        <v>0</v>
      </c>
      <c r="D5487">
        <v>0</v>
      </c>
      <c r="E5487">
        <v>1</v>
      </c>
      <c r="F5487">
        <v>1</v>
      </c>
      <c r="G5487">
        <v>1</v>
      </c>
      <c r="H5487" s="36">
        <v>2</v>
      </c>
    </row>
    <row r="5488" spans="1:8" x14ac:dyDescent="0.25">
      <c r="A5488" s="43">
        <v>2018</v>
      </c>
      <c r="B5488">
        <v>4</v>
      </c>
      <c r="C5488">
        <v>1</v>
      </c>
      <c r="D5488">
        <v>1</v>
      </c>
      <c r="E5488">
        <v>1</v>
      </c>
      <c r="F5488">
        <v>3</v>
      </c>
      <c r="G5488">
        <v>3</v>
      </c>
      <c r="H5488" s="36">
        <v>2</v>
      </c>
    </row>
    <row r="5489" spans="1:8" x14ac:dyDescent="0.25">
      <c r="A5489" s="43">
        <v>2023</v>
      </c>
      <c r="B5489">
        <v>4</v>
      </c>
      <c r="C5489">
        <v>1</v>
      </c>
      <c r="D5489">
        <v>0.97</v>
      </c>
      <c r="E5489">
        <v>2</v>
      </c>
      <c r="F5489">
        <v>11</v>
      </c>
      <c r="G5489">
        <v>11</v>
      </c>
      <c r="H5489" s="36">
        <v>2</v>
      </c>
    </row>
    <row r="5490" spans="1:8" x14ac:dyDescent="0.25">
      <c r="A5490" s="43">
        <v>2022</v>
      </c>
      <c r="B5490">
        <v>2</v>
      </c>
      <c r="C5490">
        <v>0</v>
      </c>
      <c r="D5490">
        <v>0</v>
      </c>
      <c r="E5490">
        <v>1</v>
      </c>
      <c r="F5490">
        <v>1</v>
      </c>
      <c r="G5490">
        <v>1</v>
      </c>
      <c r="H5490" s="36">
        <v>2</v>
      </c>
    </row>
    <row r="5491" spans="1:8" x14ac:dyDescent="0.25">
      <c r="A5491" s="43">
        <v>2023</v>
      </c>
      <c r="B5491">
        <v>0</v>
      </c>
      <c r="D5491">
        <v>0</v>
      </c>
      <c r="E5491">
        <v>1</v>
      </c>
      <c r="F5491">
        <v>1</v>
      </c>
      <c r="G5491">
        <v>1</v>
      </c>
      <c r="H5491" s="36">
        <v>2</v>
      </c>
    </row>
    <row r="5492" spans="1:8" x14ac:dyDescent="0.25">
      <c r="A5492" s="43">
        <v>2023</v>
      </c>
      <c r="B5492">
        <v>2</v>
      </c>
      <c r="C5492">
        <v>0</v>
      </c>
      <c r="D5492">
        <v>0.28999999999999998</v>
      </c>
      <c r="E5492">
        <v>1</v>
      </c>
      <c r="F5492">
        <v>1</v>
      </c>
      <c r="G5492">
        <v>1</v>
      </c>
      <c r="H5492" s="36">
        <v>2</v>
      </c>
    </row>
    <row r="5493" spans="1:8" x14ac:dyDescent="0.25">
      <c r="A5493" s="43">
        <v>2023</v>
      </c>
      <c r="B5493">
        <v>4</v>
      </c>
      <c r="C5493">
        <v>1</v>
      </c>
      <c r="D5493">
        <v>1</v>
      </c>
      <c r="E5493">
        <v>1</v>
      </c>
      <c r="F5493">
        <v>1</v>
      </c>
      <c r="G5493">
        <v>1</v>
      </c>
      <c r="H5493" s="36">
        <v>2</v>
      </c>
    </row>
    <row r="5494" spans="1:8" x14ac:dyDescent="0.25">
      <c r="A5494" s="43">
        <v>2013</v>
      </c>
      <c r="B5494">
        <v>4</v>
      </c>
      <c r="C5494">
        <v>1</v>
      </c>
      <c r="D5494">
        <v>0.92</v>
      </c>
      <c r="E5494">
        <v>2</v>
      </c>
      <c r="F5494">
        <v>2</v>
      </c>
      <c r="G5494">
        <v>2</v>
      </c>
      <c r="H5494" s="36">
        <v>2</v>
      </c>
    </row>
    <row r="5495" spans="1:8" x14ac:dyDescent="0.25">
      <c r="A5495" s="43">
        <v>2023</v>
      </c>
      <c r="B5495">
        <v>4</v>
      </c>
      <c r="C5495">
        <v>1</v>
      </c>
      <c r="D5495">
        <v>1</v>
      </c>
      <c r="E5495">
        <v>1</v>
      </c>
      <c r="F5495">
        <v>1</v>
      </c>
      <c r="G5495">
        <v>1</v>
      </c>
      <c r="H5495" s="36">
        <v>2</v>
      </c>
    </row>
    <row r="5496" spans="1:8" x14ac:dyDescent="0.25">
      <c r="A5496" s="43">
        <v>2023</v>
      </c>
      <c r="B5496">
        <v>4</v>
      </c>
      <c r="C5496">
        <v>1</v>
      </c>
      <c r="D5496">
        <v>0.95</v>
      </c>
      <c r="E5496">
        <v>2</v>
      </c>
      <c r="F5496">
        <v>5</v>
      </c>
      <c r="G5496">
        <v>9</v>
      </c>
      <c r="H5496" s="36">
        <v>2</v>
      </c>
    </row>
    <row r="5497" spans="1:8" x14ac:dyDescent="0.25">
      <c r="A5497" s="43">
        <v>2023</v>
      </c>
      <c r="B5497">
        <v>4</v>
      </c>
      <c r="C5497">
        <v>1</v>
      </c>
      <c r="D5497">
        <v>1</v>
      </c>
      <c r="E5497">
        <v>1</v>
      </c>
      <c r="F5497">
        <v>1</v>
      </c>
      <c r="G5497">
        <v>1</v>
      </c>
      <c r="H5497" s="36">
        <v>2</v>
      </c>
    </row>
    <row r="5498" spans="1:8" x14ac:dyDescent="0.25">
      <c r="A5498" s="43">
        <v>2023</v>
      </c>
      <c r="B5498">
        <v>0</v>
      </c>
      <c r="E5498">
        <v>1</v>
      </c>
      <c r="F5498">
        <v>1</v>
      </c>
      <c r="G5498">
        <v>1</v>
      </c>
      <c r="H5498" s="36">
        <v>2</v>
      </c>
    </row>
    <row r="5499" spans="1:8" x14ac:dyDescent="0.25">
      <c r="A5499" s="43">
        <v>2023</v>
      </c>
      <c r="B5499">
        <v>4</v>
      </c>
      <c r="C5499">
        <v>1</v>
      </c>
      <c r="D5499">
        <v>0.99</v>
      </c>
      <c r="E5499">
        <v>2</v>
      </c>
      <c r="F5499">
        <v>1</v>
      </c>
      <c r="G5499">
        <v>1</v>
      </c>
      <c r="H5499" s="36">
        <v>2</v>
      </c>
    </row>
    <row r="5500" spans="1:8" x14ac:dyDescent="0.25">
      <c r="A5500" s="43">
        <v>2023</v>
      </c>
      <c r="B5500">
        <v>4</v>
      </c>
      <c r="C5500">
        <v>1</v>
      </c>
      <c r="D5500">
        <v>0.99</v>
      </c>
      <c r="E5500">
        <v>2</v>
      </c>
      <c r="F5500">
        <v>80</v>
      </c>
      <c r="G5500">
        <v>87</v>
      </c>
      <c r="H5500" s="36">
        <v>2</v>
      </c>
    </row>
    <row r="5501" spans="1:8" x14ac:dyDescent="0.25">
      <c r="A5501" s="43">
        <v>2023</v>
      </c>
      <c r="B5501">
        <v>3</v>
      </c>
      <c r="C5501">
        <v>1</v>
      </c>
      <c r="D5501">
        <v>0.3</v>
      </c>
      <c r="E5501">
        <v>1</v>
      </c>
      <c r="F5501">
        <v>2</v>
      </c>
      <c r="G5501">
        <v>2</v>
      </c>
      <c r="H5501" s="36">
        <v>2</v>
      </c>
    </row>
    <row r="5502" spans="1:8" x14ac:dyDescent="0.25">
      <c r="A5502" s="43">
        <v>2023</v>
      </c>
      <c r="B5502">
        <v>4</v>
      </c>
      <c r="C5502">
        <v>1</v>
      </c>
      <c r="D5502">
        <v>1</v>
      </c>
      <c r="E5502">
        <v>2</v>
      </c>
      <c r="F5502">
        <v>1</v>
      </c>
      <c r="G5502">
        <v>1</v>
      </c>
      <c r="H5502" s="36">
        <v>2</v>
      </c>
    </row>
    <row r="5503" spans="1:8" x14ac:dyDescent="0.25">
      <c r="A5503" s="43">
        <v>2018</v>
      </c>
      <c r="B5503">
        <v>1</v>
      </c>
      <c r="C5503">
        <v>1</v>
      </c>
      <c r="D5503">
        <v>0.82</v>
      </c>
      <c r="E5503">
        <v>2</v>
      </c>
      <c r="F5503">
        <v>1</v>
      </c>
      <c r="G5503">
        <v>1</v>
      </c>
      <c r="H5503" s="36">
        <v>2</v>
      </c>
    </row>
    <row r="5504" spans="1:8" x14ac:dyDescent="0.25">
      <c r="A5504" s="43">
        <v>2023</v>
      </c>
      <c r="B5504">
        <v>4</v>
      </c>
      <c r="C5504">
        <v>0.9</v>
      </c>
      <c r="D5504">
        <v>0.84</v>
      </c>
      <c r="E5504">
        <v>1</v>
      </c>
      <c r="F5504">
        <v>3</v>
      </c>
      <c r="G5504">
        <v>3</v>
      </c>
      <c r="H5504" s="36">
        <v>2</v>
      </c>
    </row>
    <row r="5505" spans="1:8" x14ac:dyDescent="0.25">
      <c r="A5505" s="43">
        <v>2014</v>
      </c>
      <c r="B5505">
        <v>4</v>
      </c>
      <c r="C5505">
        <v>1</v>
      </c>
      <c r="D5505">
        <v>0.99</v>
      </c>
      <c r="E5505">
        <v>1</v>
      </c>
      <c r="F5505">
        <v>2</v>
      </c>
      <c r="G5505">
        <v>3</v>
      </c>
      <c r="H5505" s="36">
        <v>2</v>
      </c>
    </row>
    <row r="5506" spans="1:8" x14ac:dyDescent="0.25">
      <c r="A5506" s="43">
        <v>2016</v>
      </c>
      <c r="B5506">
        <v>2</v>
      </c>
      <c r="C5506">
        <v>0.3</v>
      </c>
      <c r="D5506">
        <v>0</v>
      </c>
      <c r="E5506">
        <v>1</v>
      </c>
      <c r="F5506">
        <v>2</v>
      </c>
      <c r="G5506">
        <v>2</v>
      </c>
      <c r="H5506" s="36">
        <v>2</v>
      </c>
    </row>
    <row r="5507" spans="1:8" x14ac:dyDescent="0.25">
      <c r="A5507" s="43">
        <v>2015</v>
      </c>
      <c r="B5507">
        <v>0</v>
      </c>
      <c r="D5507">
        <v>0</v>
      </c>
      <c r="E5507">
        <v>1</v>
      </c>
      <c r="F5507">
        <v>1</v>
      </c>
      <c r="G5507">
        <v>2</v>
      </c>
      <c r="H5507" s="36">
        <v>2</v>
      </c>
    </row>
    <row r="5508" spans="1:8" x14ac:dyDescent="0.25">
      <c r="A5508" s="43">
        <v>2023</v>
      </c>
      <c r="B5508">
        <v>4</v>
      </c>
      <c r="C5508">
        <v>0.91</v>
      </c>
      <c r="D5508">
        <v>0.98</v>
      </c>
      <c r="E5508">
        <v>2</v>
      </c>
      <c r="F5508">
        <v>1</v>
      </c>
      <c r="G5508">
        <v>1</v>
      </c>
      <c r="H5508" s="36">
        <v>2</v>
      </c>
    </row>
    <row r="5509" spans="1:8" x14ac:dyDescent="0.25">
      <c r="A5509" s="43">
        <v>2023</v>
      </c>
      <c r="B5509">
        <v>2</v>
      </c>
      <c r="C5509">
        <v>0.2</v>
      </c>
      <c r="D5509">
        <v>0</v>
      </c>
      <c r="E5509">
        <v>1</v>
      </c>
      <c r="F5509">
        <v>1</v>
      </c>
      <c r="G5509">
        <v>1</v>
      </c>
      <c r="H5509" s="36">
        <v>2</v>
      </c>
    </row>
    <row r="5510" spans="1:8" x14ac:dyDescent="0.25">
      <c r="A5510" s="43">
        <v>2023</v>
      </c>
      <c r="B5510">
        <v>4</v>
      </c>
      <c r="C5510">
        <v>0.9</v>
      </c>
      <c r="D5510">
        <v>0.99</v>
      </c>
      <c r="E5510">
        <v>2</v>
      </c>
      <c r="F5510">
        <v>3</v>
      </c>
      <c r="G5510">
        <v>5</v>
      </c>
      <c r="H5510" s="36">
        <v>2</v>
      </c>
    </row>
    <row r="5511" spans="1:8" x14ac:dyDescent="0.25">
      <c r="A5511" s="43">
        <v>2019</v>
      </c>
      <c r="B5511">
        <v>2</v>
      </c>
      <c r="C5511">
        <v>0</v>
      </c>
      <c r="D5511">
        <v>7.0000000000000007E-2</v>
      </c>
      <c r="E5511">
        <v>1</v>
      </c>
      <c r="F5511">
        <v>1</v>
      </c>
      <c r="G5511">
        <v>1</v>
      </c>
      <c r="H5511" s="36">
        <v>2</v>
      </c>
    </row>
    <row r="5512" spans="1:8" x14ac:dyDescent="0.25">
      <c r="A5512" s="43">
        <v>2023</v>
      </c>
      <c r="B5512">
        <v>3</v>
      </c>
      <c r="C5512">
        <v>1</v>
      </c>
      <c r="D5512">
        <v>0.97</v>
      </c>
      <c r="E5512">
        <v>1</v>
      </c>
      <c r="F5512">
        <v>1</v>
      </c>
      <c r="G5512">
        <v>1</v>
      </c>
      <c r="H5512" s="36">
        <v>2</v>
      </c>
    </row>
    <row r="5513" spans="1:8" x14ac:dyDescent="0.25">
      <c r="A5513" s="43">
        <v>2023</v>
      </c>
      <c r="B5513">
        <v>1</v>
      </c>
      <c r="C5513">
        <v>1</v>
      </c>
      <c r="D5513">
        <v>1</v>
      </c>
      <c r="E5513">
        <v>1</v>
      </c>
      <c r="F5513">
        <v>1</v>
      </c>
      <c r="G5513">
        <v>1</v>
      </c>
      <c r="H5513" s="36">
        <v>2</v>
      </c>
    </row>
    <row r="5514" spans="1:8" x14ac:dyDescent="0.25">
      <c r="A5514" s="43">
        <v>2023</v>
      </c>
      <c r="B5514">
        <v>4</v>
      </c>
      <c r="C5514">
        <v>1</v>
      </c>
      <c r="D5514">
        <v>1</v>
      </c>
      <c r="E5514">
        <v>1</v>
      </c>
      <c r="F5514">
        <v>2</v>
      </c>
      <c r="G5514">
        <v>2</v>
      </c>
      <c r="H5514" s="36">
        <v>2</v>
      </c>
    </row>
    <row r="5515" spans="1:8" x14ac:dyDescent="0.25">
      <c r="A5515" s="43">
        <v>2023</v>
      </c>
      <c r="B5515">
        <v>4</v>
      </c>
      <c r="C5515">
        <v>1</v>
      </c>
      <c r="D5515">
        <v>1</v>
      </c>
      <c r="E5515">
        <v>1</v>
      </c>
      <c r="F5515">
        <v>1</v>
      </c>
      <c r="G5515">
        <v>1</v>
      </c>
      <c r="H5515" s="36">
        <v>2</v>
      </c>
    </row>
    <row r="5516" spans="1:8" x14ac:dyDescent="0.25">
      <c r="A5516" s="43">
        <v>2023</v>
      </c>
      <c r="B5516">
        <v>0</v>
      </c>
      <c r="E5516">
        <v>1</v>
      </c>
      <c r="F5516">
        <v>1</v>
      </c>
      <c r="G5516">
        <v>2</v>
      </c>
      <c r="H5516" s="36">
        <v>2</v>
      </c>
    </row>
    <row r="5517" spans="1:8" x14ac:dyDescent="0.25">
      <c r="A5517" s="43">
        <v>2023</v>
      </c>
      <c r="B5517">
        <v>3</v>
      </c>
      <c r="C5517">
        <v>0.92</v>
      </c>
      <c r="D5517">
        <v>0.88</v>
      </c>
      <c r="E5517">
        <v>1</v>
      </c>
      <c r="F5517">
        <v>1</v>
      </c>
      <c r="G5517">
        <v>1</v>
      </c>
      <c r="H5517" s="36">
        <v>2</v>
      </c>
    </row>
    <row r="5518" spans="1:8" x14ac:dyDescent="0.25">
      <c r="A5518" s="43">
        <v>2023</v>
      </c>
      <c r="B5518">
        <v>2</v>
      </c>
      <c r="C5518">
        <v>0.42</v>
      </c>
      <c r="D5518">
        <v>0.44</v>
      </c>
      <c r="E5518">
        <v>1</v>
      </c>
      <c r="F5518">
        <v>8</v>
      </c>
      <c r="G5518">
        <v>8</v>
      </c>
      <c r="H5518" s="36">
        <v>2</v>
      </c>
    </row>
    <row r="5519" spans="1:8" x14ac:dyDescent="0.25">
      <c r="A5519" s="43">
        <v>2023</v>
      </c>
      <c r="B5519">
        <v>4</v>
      </c>
      <c r="C5519">
        <v>1</v>
      </c>
      <c r="D5519">
        <v>0.93</v>
      </c>
      <c r="E5519">
        <v>2</v>
      </c>
      <c r="F5519">
        <v>10</v>
      </c>
      <c r="G5519">
        <v>10</v>
      </c>
      <c r="H5519" s="36">
        <v>2</v>
      </c>
    </row>
    <row r="5520" spans="1:8" x14ac:dyDescent="0.25">
      <c r="A5520" s="43">
        <v>2023</v>
      </c>
      <c r="B5520">
        <v>4</v>
      </c>
      <c r="C5520">
        <v>1</v>
      </c>
      <c r="D5520">
        <v>0.9</v>
      </c>
      <c r="E5520">
        <v>1</v>
      </c>
      <c r="F5520">
        <v>1</v>
      </c>
      <c r="G5520">
        <v>1</v>
      </c>
      <c r="H5520" s="36">
        <v>2</v>
      </c>
    </row>
    <row r="5521" spans="1:8" x14ac:dyDescent="0.25">
      <c r="A5521" s="43">
        <v>2017</v>
      </c>
      <c r="B5521">
        <v>4</v>
      </c>
      <c r="C5521">
        <v>1</v>
      </c>
      <c r="D5521">
        <v>1</v>
      </c>
      <c r="E5521">
        <v>2</v>
      </c>
      <c r="F5521">
        <v>2</v>
      </c>
      <c r="G5521">
        <v>2</v>
      </c>
      <c r="H5521" s="36">
        <v>2</v>
      </c>
    </row>
    <row r="5522" spans="1:8" x14ac:dyDescent="0.25">
      <c r="A5522" s="43">
        <v>2015</v>
      </c>
      <c r="B5522">
        <v>4</v>
      </c>
      <c r="C5522">
        <v>1</v>
      </c>
      <c r="D5522">
        <v>1</v>
      </c>
      <c r="E5522">
        <v>2</v>
      </c>
      <c r="F5522">
        <v>5</v>
      </c>
      <c r="G5522">
        <v>21</v>
      </c>
      <c r="H5522" s="36">
        <v>2</v>
      </c>
    </row>
    <row r="5523" spans="1:8" x14ac:dyDescent="0.25">
      <c r="A5523" s="43">
        <v>2023</v>
      </c>
      <c r="B5523">
        <v>4</v>
      </c>
      <c r="C5523">
        <v>1</v>
      </c>
      <c r="D5523">
        <v>1</v>
      </c>
      <c r="E5523">
        <v>2</v>
      </c>
      <c r="F5523">
        <v>1</v>
      </c>
      <c r="G5523">
        <v>1</v>
      </c>
      <c r="H5523" s="36">
        <v>2</v>
      </c>
    </row>
    <row r="5524" spans="1:8" x14ac:dyDescent="0.25">
      <c r="A5524" s="43">
        <v>2017</v>
      </c>
      <c r="B5524">
        <v>4</v>
      </c>
      <c r="C5524">
        <v>1</v>
      </c>
      <c r="D5524">
        <v>0.96</v>
      </c>
      <c r="E5524">
        <v>2</v>
      </c>
      <c r="F5524">
        <v>3</v>
      </c>
      <c r="G5524">
        <v>3</v>
      </c>
      <c r="H5524" s="36">
        <v>2</v>
      </c>
    </row>
    <row r="5525" spans="1:8" x14ac:dyDescent="0.25">
      <c r="A5525" s="43">
        <v>2023</v>
      </c>
      <c r="B5525">
        <v>0</v>
      </c>
      <c r="D5525">
        <v>0</v>
      </c>
      <c r="E5525">
        <v>1</v>
      </c>
      <c r="F5525">
        <v>1</v>
      </c>
      <c r="G5525">
        <v>1</v>
      </c>
      <c r="H5525" s="36">
        <v>2</v>
      </c>
    </row>
    <row r="5526" spans="1:8" x14ac:dyDescent="0.25">
      <c r="A5526" s="43">
        <v>2021</v>
      </c>
      <c r="B5526">
        <v>3</v>
      </c>
      <c r="C5526">
        <v>0.94</v>
      </c>
      <c r="D5526">
        <v>0.97</v>
      </c>
      <c r="E5526">
        <v>1</v>
      </c>
      <c r="F5526">
        <v>1</v>
      </c>
      <c r="G5526">
        <v>1</v>
      </c>
      <c r="H5526" s="36">
        <v>2</v>
      </c>
    </row>
    <row r="5527" spans="1:8" x14ac:dyDescent="0.25">
      <c r="A5527" s="43">
        <v>2023</v>
      </c>
      <c r="B5527">
        <v>4</v>
      </c>
      <c r="C5527">
        <v>1</v>
      </c>
      <c r="D5527">
        <v>1</v>
      </c>
      <c r="E5527">
        <v>2</v>
      </c>
      <c r="F5527">
        <v>1</v>
      </c>
      <c r="G5527">
        <v>2</v>
      </c>
      <c r="H5527" s="36">
        <v>2</v>
      </c>
    </row>
    <row r="5528" spans="1:8" x14ac:dyDescent="0.25">
      <c r="A5528" s="43">
        <v>2023</v>
      </c>
      <c r="B5528">
        <v>4</v>
      </c>
      <c r="C5528">
        <v>1</v>
      </c>
      <c r="D5528">
        <v>1</v>
      </c>
      <c r="E5528">
        <v>1</v>
      </c>
      <c r="F5528">
        <v>3</v>
      </c>
      <c r="G5528">
        <v>4</v>
      </c>
      <c r="H5528" s="36">
        <v>2</v>
      </c>
    </row>
    <row r="5529" spans="1:8" x14ac:dyDescent="0.25">
      <c r="A5529" s="43">
        <v>2019</v>
      </c>
      <c r="B5529">
        <v>4</v>
      </c>
      <c r="C5529">
        <v>1</v>
      </c>
      <c r="D5529">
        <v>1</v>
      </c>
      <c r="E5529">
        <v>0</v>
      </c>
      <c r="F5529">
        <v>4</v>
      </c>
      <c r="G5529">
        <v>5</v>
      </c>
      <c r="H5529" s="36">
        <v>2</v>
      </c>
    </row>
    <row r="5530" spans="1:8" x14ac:dyDescent="0.25">
      <c r="A5530" s="43">
        <v>2021</v>
      </c>
      <c r="B5530">
        <v>2</v>
      </c>
      <c r="C5530">
        <v>0</v>
      </c>
      <c r="D5530">
        <v>0</v>
      </c>
      <c r="E5530">
        <v>1</v>
      </c>
      <c r="F5530">
        <v>1</v>
      </c>
      <c r="G5530">
        <v>2</v>
      </c>
      <c r="H5530" s="36">
        <v>2</v>
      </c>
    </row>
    <row r="5531" spans="1:8" x14ac:dyDescent="0.25">
      <c r="A5531" s="43">
        <v>2024</v>
      </c>
      <c r="B5531">
        <v>4</v>
      </c>
      <c r="C5531">
        <v>1</v>
      </c>
      <c r="D5531">
        <v>0.99</v>
      </c>
      <c r="E5531">
        <v>1</v>
      </c>
      <c r="F5531">
        <v>13</v>
      </c>
      <c r="G5531">
        <v>13</v>
      </c>
      <c r="H5531" s="36">
        <v>2</v>
      </c>
    </row>
    <row r="5532" spans="1:8" x14ac:dyDescent="0.25">
      <c r="A5532" s="43">
        <v>2015</v>
      </c>
      <c r="B5532">
        <v>4</v>
      </c>
      <c r="C5532">
        <v>1</v>
      </c>
      <c r="D5532">
        <v>0.94</v>
      </c>
      <c r="E5532">
        <v>2</v>
      </c>
      <c r="F5532">
        <v>1</v>
      </c>
      <c r="G5532">
        <v>1</v>
      </c>
      <c r="H5532" s="36">
        <v>2</v>
      </c>
    </row>
    <row r="5533" spans="1:8" x14ac:dyDescent="0.25">
      <c r="A5533" s="43">
        <v>2023</v>
      </c>
      <c r="B5533">
        <v>4</v>
      </c>
      <c r="C5533">
        <v>1</v>
      </c>
      <c r="D5533">
        <v>0.98</v>
      </c>
      <c r="E5533">
        <v>1</v>
      </c>
      <c r="F5533">
        <v>1</v>
      </c>
      <c r="G5533">
        <v>1</v>
      </c>
      <c r="H5533" s="36">
        <v>2</v>
      </c>
    </row>
    <row r="5534" spans="1:8" x14ac:dyDescent="0.25">
      <c r="A5534" s="43">
        <v>2024</v>
      </c>
      <c r="B5534">
        <v>4</v>
      </c>
      <c r="C5534">
        <v>1</v>
      </c>
      <c r="D5534">
        <v>0.99</v>
      </c>
      <c r="E5534">
        <v>2</v>
      </c>
      <c r="F5534">
        <v>1</v>
      </c>
      <c r="G5534">
        <v>1</v>
      </c>
      <c r="H5534" s="36">
        <v>2</v>
      </c>
    </row>
    <row r="5535" spans="1:8" x14ac:dyDescent="0.25">
      <c r="A5535" s="43">
        <v>2023</v>
      </c>
      <c r="B5535">
        <v>4</v>
      </c>
      <c r="C5535">
        <v>0.81</v>
      </c>
      <c r="D5535">
        <v>0.99</v>
      </c>
      <c r="E5535">
        <v>1</v>
      </c>
      <c r="F5535">
        <v>882</v>
      </c>
      <c r="G5535">
        <v>894</v>
      </c>
      <c r="H5535" s="36">
        <v>2</v>
      </c>
    </row>
    <row r="5536" spans="1:8" x14ac:dyDescent="0.25">
      <c r="A5536" s="43">
        <v>2018</v>
      </c>
      <c r="B5536">
        <v>4</v>
      </c>
      <c r="C5536">
        <v>1</v>
      </c>
      <c r="D5536">
        <v>1</v>
      </c>
      <c r="E5536">
        <v>1</v>
      </c>
      <c r="F5536">
        <v>5</v>
      </c>
      <c r="G5536">
        <v>5</v>
      </c>
      <c r="H5536" s="36">
        <v>2</v>
      </c>
    </row>
    <row r="5537" spans="1:8" x14ac:dyDescent="0.25">
      <c r="A5537" s="43">
        <v>2024</v>
      </c>
      <c r="B5537">
        <v>4</v>
      </c>
      <c r="C5537">
        <v>0.95</v>
      </c>
      <c r="D5537">
        <v>0.93</v>
      </c>
      <c r="E5537">
        <v>1</v>
      </c>
      <c r="F5537">
        <v>3</v>
      </c>
      <c r="G5537">
        <v>3</v>
      </c>
      <c r="H5537" s="36">
        <v>2</v>
      </c>
    </row>
    <row r="5538" spans="1:8" x14ac:dyDescent="0.25">
      <c r="A5538" s="43">
        <v>2018</v>
      </c>
      <c r="B5538">
        <v>4</v>
      </c>
      <c r="C5538">
        <v>1</v>
      </c>
      <c r="D5538">
        <v>1</v>
      </c>
      <c r="E5538">
        <v>2</v>
      </c>
      <c r="F5538">
        <v>1</v>
      </c>
      <c r="G5538">
        <v>1</v>
      </c>
      <c r="H5538" s="36">
        <v>2</v>
      </c>
    </row>
    <row r="5539" spans="1:8" x14ac:dyDescent="0.25">
      <c r="A5539" s="43">
        <v>2023</v>
      </c>
      <c r="B5539">
        <v>0</v>
      </c>
      <c r="D5539">
        <v>1</v>
      </c>
      <c r="E5539">
        <v>1</v>
      </c>
      <c r="F5539">
        <v>1</v>
      </c>
      <c r="G5539">
        <v>1</v>
      </c>
      <c r="H5539" s="36">
        <v>2</v>
      </c>
    </row>
    <row r="5540" spans="1:8" x14ac:dyDescent="0.25">
      <c r="A5540" s="43">
        <v>2024</v>
      </c>
      <c r="B5540">
        <v>4</v>
      </c>
      <c r="C5540">
        <v>1</v>
      </c>
      <c r="D5540">
        <v>0.77</v>
      </c>
      <c r="E5540">
        <v>0</v>
      </c>
      <c r="F5540">
        <v>3</v>
      </c>
      <c r="G5540">
        <v>3</v>
      </c>
      <c r="H5540" s="36">
        <v>2</v>
      </c>
    </row>
    <row r="5541" spans="1:8" x14ac:dyDescent="0.25">
      <c r="A5541" s="43">
        <v>2024</v>
      </c>
      <c r="B5541">
        <v>4</v>
      </c>
      <c r="C5541">
        <v>1</v>
      </c>
      <c r="D5541">
        <v>0.98</v>
      </c>
      <c r="E5541">
        <v>1</v>
      </c>
      <c r="F5541">
        <v>1</v>
      </c>
      <c r="G5541">
        <v>1</v>
      </c>
      <c r="H5541" s="36">
        <v>1</v>
      </c>
    </row>
    <row r="5542" spans="1:8" x14ac:dyDescent="0.25">
      <c r="A5542" s="43">
        <v>2020</v>
      </c>
      <c r="B5542">
        <v>4</v>
      </c>
      <c r="C5542">
        <v>1</v>
      </c>
      <c r="D5542">
        <v>0</v>
      </c>
      <c r="E5542">
        <v>1</v>
      </c>
      <c r="F5542">
        <v>1</v>
      </c>
      <c r="G5542">
        <v>44</v>
      </c>
      <c r="H5542" s="36">
        <v>2</v>
      </c>
    </row>
    <row r="5543" spans="1:8" x14ac:dyDescent="0.25">
      <c r="A5543" s="43">
        <v>2023</v>
      </c>
      <c r="B5543">
        <v>3</v>
      </c>
      <c r="C5543">
        <v>1</v>
      </c>
      <c r="D5543">
        <v>0.3</v>
      </c>
      <c r="E5543">
        <v>1</v>
      </c>
      <c r="F5543">
        <v>5</v>
      </c>
      <c r="G5543">
        <v>5</v>
      </c>
      <c r="H5543" s="36">
        <v>2</v>
      </c>
    </row>
    <row r="5544" spans="1:8" x14ac:dyDescent="0.25">
      <c r="A5544" s="43">
        <v>2024</v>
      </c>
      <c r="B5544">
        <v>4</v>
      </c>
      <c r="C5544">
        <v>1</v>
      </c>
      <c r="D5544">
        <v>1</v>
      </c>
      <c r="E5544">
        <v>2</v>
      </c>
      <c r="F5544">
        <v>1</v>
      </c>
      <c r="G5544">
        <v>1</v>
      </c>
      <c r="H5544" s="36">
        <v>2</v>
      </c>
    </row>
    <row r="5545" spans="1:8" x14ac:dyDescent="0.25">
      <c r="A5545" s="43">
        <v>2024</v>
      </c>
      <c r="B5545">
        <v>4</v>
      </c>
      <c r="C5545">
        <v>1</v>
      </c>
      <c r="D5545">
        <v>0.95</v>
      </c>
      <c r="E5545">
        <v>2</v>
      </c>
      <c r="F5545">
        <v>2</v>
      </c>
      <c r="G5545">
        <v>2</v>
      </c>
      <c r="H5545" s="36">
        <v>2</v>
      </c>
    </row>
    <row r="5546" spans="1:8" x14ac:dyDescent="0.25">
      <c r="A5546" s="43">
        <v>2021</v>
      </c>
      <c r="B5546">
        <v>4</v>
      </c>
      <c r="C5546">
        <v>1</v>
      </c>
      <c r="D5546">
        <v>1</v>
      </c>
      <c r="E5546">
        <v>2</v>
      </c>
      <c r="F5546">
        <v>3</v>
      </c>
      <c r="G5546">
        <v>3</v>
      </c>
      <c r="H5546" s="36">
        <v>2</v>
      </c>
    </row>
    <row r="5547" spans="1:8" x14ac:dyDescent="0.25">
      <c r="A5547" s="43">
        <v>2024</v>
      </c>
      <c r="B5547">
        <v>4</v>
      </c>
      <c r="C5547">
        <v>0.83</v>
      </c>
      <c r="D5547">
        <v>1</v>
      </c>
      <c r="E5547">
        <v>1</v>
      </c>
      <c r="F5547">
        <v>1</v>
      </c>
      <c r="G5547">
        <v>1</v>
      </c>
      <c r="H5547" s="36">
        <v>2</v>
      </c>
    </row>
    <row r="5548" spans="1:8" x14ac:dyDescent="0.25">
      <c r="A5548" s="43">
        <v>2024</v>
      </c>
      <c r="B5548">
        <v>2</v>
      </c>
      <c r="C5548">
        <v>0</v>
      </c>
      <c r="D5548">
        <v>0.6</v>
      </c>
      <c r="E5548">
        <v>2</v>
      </c>
      <c r="F5548">
        <v>3</v>
      </c>
      <c r="G5548">
        <v>3</v>
      </c>
      <c r="H5548" s="36">
        <v>2</v>
      </c>
    </row>
    <row r="5549" spans="1:8" x14ac:dyDescent="0.25">
      <c r="A5549" s="43">
        <v>2013</v>
      </c>
      <c r="B5549">
        <v>4</v>
      </c>
      <c r="C5549">
        <v>1</v>
      </c>
      <c r="D5549">
        <v>1</v>
      </c>
      <c r="E5549">
        <v>1</v>
      </c>
      <c r="F5549">
        <v>1</v>
      </c>
      <c r="G5549">
        <v>1</v>
      </c>
      <c r="H5549" s="36">
        <v>2</v>
      </c>
    </row>
    <row r="5550" spans="1:8" x14ac:dyDescent="0.25">
      <c r="A5550" s="43">
        <v>2022</v>
      </c>
      <c r="B5550">
        <v>4</v>
      </c>
      <c r="C5550">
        <v>1</v>
      </c>
      <c r="D5550">
        <v>1</v>
      </c>
      <c r="E5550">
        <v>2</v>
      </c>
      <c r="F5550">
        <v>2</v>
      </c>
      <c r="G5550">
        <v>2</v>
      </c>
      <c r="H5550" s="36">
        <v>2</v>
      </c>
    </row>
    <row r="5551" spans="1:8" x14ac:dyDescent="0.25">
      <c r="A5551" s="43">
        <v>2024</v>
      </c>
      <c r="B5551">
        <v>0</v>
      </c>
      <c r="D5551">
        <v>0</v>
      </c>
      <c r="E5551">
        <v>1</v>
      </c>
      <c r="F5551">
        <v>1</v>
      </c>
      <c r="G5551">
        <v>1</v>
      </c>
      <c r="H5551" s="36">
        <v>2</v>
      </c>
    </row>
    <row r="5552" spans="1:8" x14ac:dyDescent="0.25">
      <c r="A5552" s="43">
        <v>2022</v>
      </c>
      <c r="B5552">
        <v>4</v>
      </c>
      <c r="C5552">
        <v>1</v>
      </c>
      <c r="D5552">
        <v>1</v>
      </c>
      <c r="E5552">
        <v>1</v>
      </c>
      <c r="F5552">
        <v>81</v>
      </c>
      <c r="G5552">
        <v>190</v>
      </c>
      <c r="H5552" s="36">
        <v>2</v>
      </c>
    </row>
    <row r="5553" spans="1:8" x14ac:dyDescent="0.25">
      <c r="A5553" s="43">
        <v>2024</v>
      </c>
      <c r="B5553">
        <v>4</v>
      </c>
      <c r="C5553">
        <v>1</v>
      </c>
      <c r="D5553">
        <v>1</v>
      </c>
      <c r="E5553">
        <v>1</v>
      </c>
      <c r="F5553">
        <v>4</v>
      </c>
      <c r="G5553">
        <v>16</v>
      </c>
      <c r="H5553" s="36">
        <v>2</v>
      </c>
    </row>
    <row r="5554" spans="1:8" x14ac:dyDescent="0.25">
      <c r="A5554" s="43">
        <v>2023</v>
      </c>
      <c r="B5554">
        <v>4</v>
      </c>
      <c r="C5554">
        <v>1</v>
      </c>
      <c r="D5554">
        <v>0.99</v>
      </c>
      <c r="E5554">
        <v>1</v>
      </c>
      <c r="F5554">
        <v>1</v>
      </c>
      <c r="G5554">
        <v>1</v>
      </c>
      <c r="H5554" s="36">
        <v>2</v>
      </c>
    </row>
    <row r="5555" spans="1:8" x14ac:dyDescent="0.25">
      <c r="A5555" s="43">
        <v>2023</v>
      </c>
      <c r="B5555">
        <v>3</v>
      </c>
      <c r="C5555">
        <v>0.7</v>
      </c>
      <c r="D5555">
        <v>0.77</v>
      </c>
      <c r="E5555">
        <v>1</v>
      </c>
      <c r="F5555">
        <v>1</v>
      </c>
      <c r="G5555">
        <v>4</v>
      </c>
      <c r="H5555" s="36">
        <v>2</v>
      </c>
    </row>
    <row r="5556" spans="1:8" x14ac:dyDescent="0.25">
      <c r="A5556" s="43">
        <v>2021</v>
      </c>
      <c r="B5556">
        <v>4</v>
      </c>
      <c r="C5556">
        <v>1</v>
      </c>
      <c r="D5556">
        <v>0.17</v>
      </c>
      <c r="E5556">
        <v>1</v>
      </c>
      <c r="F5556">
        <v>2</v>
      </c>
      <c r="G5556">
        <v>2</v>
      </c>
      <c r="H5556" s="36">
        <v>2</v>
      </c>
    </row>
    <row r="5557" spans="1:8" x14ac:dyDescent="0.25">
      <c r="A5557" s="43">
        <v>2022</v>
      </c>
      <c r="B5557">
        <v>3</v>
      </c>
      <c r="C5557">
        <v>1</v>
      </c>
      <c r="D5557">
        <v>1</v>
      </c>
      <c r="E5557">
        <v>2</v>
      </c>
      <c r="F5557">
        <v>1</v>
      </c>
      <c r="G5557">
        <v>2</v>
      </c>
      <c r="H5557" s="36">
        <v>2</v>
      </c>
    </row>
    <row r="5558" spans="1:8" x14ac:dyDescent="0.25">
      <c r="A5558" s="43">
        <v>2024</v>
      </c>
      <c r="B5558">
        <v>4</v>
      </c>
      <c r="C5558">
        <v>1</v>
      </c>
      <c r="D5558">
        <v>0.97</v>
      </c>
      <c r="E5558">
        <v>2</v>
      </c>
      <c r="F5558">
        <v>1</v>
      </c>
      <c r="G5558">
        <v>1</v>
      </c>
      <c r="H5558" s="36">
        <v>2</v>
      </c>
    </row>
    <row r="5559" spans="1:8" x14ac:dyDescent="0.25">
      <c r="A5559" s="43">
        <v>2024</v>
      </c>
      <c r="B5559">
        <v>0</v>
      </c>
      <c r="D5559">
        <v>0</v>
      </c>
      <c r="E5559">
        <v>1</v>
      </c>
      <c r="F5559">
        <v>1</v>
      </c>
      <c r="G5559">
        <v>1</v>
      </c>
      <c r="H5559" s="36">
        <v>2</v>
      </c>
    </row>
    <row r="5560" spans="1:8" x14ac:dyDescent="0.25">
      <c r="A5560" s="43">
        <v>2018</v>
      </c>
      <c r="B5560">
        <v>4</v>
      </c>
      <c r="C5560">
        <v>1</v>
      </c>
      <c r="D5560">
        <v>0.33</v>
      </c>
      <c r="E5560">
        <v>1</v>
      </c>
      <c r="F5560">
        <v>1</v>
      </c>
      <c r="G5560">
        <v>1</v>
      </c>
      <c r="H5560" s="36">
        <v>2</v>
      </c>
    </row>
    <row r="5561" spans="1:8" x14ac:dyDescent="0.25">
      <c r="A5561" s="43">
        <v>2020</v>
      </c>
      <c r="B5561">
        <v>4</v>
      </c>
      <c r="C5561">
        <v>1</v>
      </c>
      <c r="D5561">
        <v>0.93</v>
      </c>
      <c r="E5561">
        <v>2</v>
      </c>
      <c r="F5561">
        <v>1</v>
      </c>
      <c r="G5561">
        <v>1</v>
      </c>
      <c r="H5561" s="36">
        <v>2</v>
      </c>
    </row>
    <row r="5562" spans="1:8" x14ac:dyDescent="0.25">
      <c r="A5562" s="43">
        <v>2024</v>
      </c>
      <c r="B5562">
        <v>0</v>
      </c>
      <c r="D5562">
        <v>0</v>
      </c>
      <c r="E5562">
        <v>1</v>
      </c>
      <c r="F5562">
        <v>1</v>
      </c>
      <c r="G5562">
        <v>1</v>
      </c>
      <c r="H5562" s="36">
        <v>2</v>
      </c>
    </row>
    <row r="5563" spans="1:8" x14ac:dyDescent="0.25">
      <c r="A5563" s="43">
        <v>2018</v>
      </c>
      <c r="B5563">
        <v>3</v>
      </c>
      <c r="C5563">
        <v>0.67</v>
      </c>
      <c r="D5563">
        <v>0.82</v>
      </c>
      <c r="E5563">
        <v>1</v>
      </c>
      <c r="F5563">
        <v>1</v>
      </c>
      <c r="G5563">
        <v>1</v>
      </c>
      <c r="H5563" s="36">
        <v>2</v>
      </c>
    </row>
    <row r="5564" spans="1:8" x14ac:dyDescent="0.25">
      <c r="A5564" s="43">
        <v>2024</v>
      </c>
      <c r="B5564">
        <v>0</v>
      </c>
      <c r="D5564">
        <v>0</v>
      </c>
      <c r="E5564">
        <v>1</v>
      </c>
      <c r="F5564">
        <v>1</v>
      </c>
      <c r="G5564">
        <v>1</v>
      </c>
      <c r="H5564" s="36">
        <v>2</v>
      </c>
    </row>
    <row r="5565" spans="1:8" x14ac:dyDescent="0.25">
      <c r="A5565" s="43">
        <v>2024</v>
      </c>
      <c r="B5565">
        <v>4</v>
      </c>
      <c r="C5565">
        <v>1</v>
      </c>
      <c r="D5565">
        <v>1</v>
      </c>
      <c r="E5565">
        <v>1</v>
      </c>
      <c r="F5565">
        <v>1</v>
      </c>
      <c r="G5565">
        <v>1</v>
      </c>
      <c r="H5565" s="36">
        <v>2</v>
      </c>
    </row>
    <row r="5566" spans="1:8" x14ac:dyDescent="0.25">
      <c r="A5566" s="43">
        <v>2024</v>
      </c>
      <c r="B5566">
        <v>2</v>
      </c>
      <c r="C5566">
        <v>0.08</v>
      </c>
      <c r="D5566">
        <v>0</v>
      </c>
      <c r="E5566">
        <v>1</v>
      </c>
      <c r="F5566">
        <v>1</v>
      </c>
      <c r="G5566">
        <v>1</v>
      </c>
      <c r="H5566" s="36">
        <v>2</v>
      </c>
    </row>
    <row r="5567" spans="1:8" x14ac:dyDescent="0.25">
      <c r="A5567" s="43">
        <v>2018</v>
      </c>
      <c r="B5567">
        <v>3</v>
      </c>
      <c r="C5567">
        <v>1</v>
      </c>
      <c r="D5567">
        <v>0.94</v>
      </c>
      <c r="E5567">
        <v>2</v>
      </c>
      <c r="F5567">
        <v>3</v>
      </c>
      <c r="G5567">
        <v>3</v>
      </c>
      <c r="H5567" s="36">
        <v>2</v>
      </c>
    </row>
    <row r="5568" spans="1:8" x14ac:dyDescent="0.25">
      <c r="A5568" s="43">
        <v>2021</v>
      </c>
      <c r="B5568">
        <v>2</v>
      </c>
      <c r="C5568">
        <v>0.1</v>
      </c>
      <c r="D5568">
        <v>0</v>
      </c>
      <c r="E5568">
        <v>1</v>
      </c>
      <c r="F5568">
        <v>1</v>
      </c>
      <c r="G5568">
        <v>1</v>
      </c>
      <c r="H5568" s="36">
        <v>2</v>
      </c>
    </row>
    <row r="5569" spans="1:8" x14ac:dyDescent="0.25">
      <c r="A5569" s="43">
        <v>2016</v>
      </c>
      <c r="B5569">
        <v>4</v>
      </c>
      <c r="C5569">
        <v>1</v>
      </c>
      <c r="D5569">
        <v>0.89</v>
      </c>
      <c r="E5569">
        <v>1</v>
      </c>
      <c r="F5569">
        <v>2</v>
      </c>
      <c r="G5569">
        <v>2</v>
      </c>
      <c r="H5569" s="36">
        <v>2</v>
      </c>
    </row>
    <row r="5570" spans="1:8" x14ac:dyDescent="0.25">
      <c r="A5570" s="43">
        <v>2024</v>
      </c>
      <c r="B5570">
        <v>4</v>
      </c>
      <c r="C5570">
        <v>1</v>
      </c>
      <c r="D5570">
        <v>1</v>
      </c>
      <c r="E5570">
        <v>1</v>
      </c>
      <c r="F5570">
        <v>16</v>
      </c>
      <c r="G5570">
        <v>16</v>
      </c>
      <c r="H5570" s="36">
        <v>2</v>
      </c>
    </row>
    <row r="5571" spans="1:8" x14ac:dyDescent="0.25">
      <c r="A5571" s="43">
        <v>2018</v>
      </c>
      <c r="B5571">
        <v>2</v>
      </c>
      <c r="C5571">
        <v>0.05</v>
      </c>
      <c r="D5571">
        <v>0</v>
      </c>
      <c r="E5571">
        <v>1</v>
      </c>
      <c r="F5571">
        <v>1</v>
      </c>
      <c r="G5571">
        <v>2</v>
      </c>
      <c r="H5571" s="36">
        <v>2</v>
      </c>
    </row>
    <row r="5572" spans="1:8" x14ac:dyDescent="0.25">
      <c r="A5572" s="43">
        <v>2024</v>
      </c>
      <c r="B5572">
        <v>4</v>
      </c>
      <c r="C5572">
        <v>1</v>
      </c>
      <c r="D5572">
        <v>1</v>
      </c>
      <c r="E5572">
        <v>1</v>
      </c>
      <c r="F5572">
        <v>9</v>
      </c>
      <c r="G5572">
        <v>10</v>
      </c>
      <c r="H5572" s="36">
        <v>2</v>
      </c>
    </row>
    <row r="5573" spans="1:8" x14ac:dyDescent="0.25">
      <c r="A5573" s="43">
        <v>2024</v>
      </c>
      <c r="B5573">
        <v>4</v>
      </c>
      <c r="C5573">
        <v>1</v>
      </c>
      <c r="D5573">
        <v>0.96</v>
      </c>
      <c r="E5573">
        <v>1</v>
      </c>
      <c r="F5573">
        <v>4</v>
      </c>
      <c r="G5573">
        <v>4</v>
      </c>
      <c r="H5573" s="36">
        <v>2</v>
      </c>
    </row>
    <row r="5574" spans="1:8" x14ac:dyDescent="0.25">
      <c r="A5574" s="43">
        <v>2024</v>
      </c>
      <c r="B5574">
        <v>0</v>
      </c>
      <c r="D5574">
        <v>1</v>
      </c>
      <c r="E5574">
        <v>1</v>
      </c>
      <c r="F5574">
        <v>1</v>
      </c>
      <c r="G5574">
        <v>1</v>
      </c>
      <c r="H5574" s="36">
        <v>2</v>
      </c>
    </row>
    <row r="5575" spans="1:8" x14ac:dyDescent="0.25">
      <c r="A5575" s="43">
        <v>2024</v>
      </c>
      <c r="B5575">
        <v>4</v>
      </c>
      <c r="C5575">
        <v>0.89</v>
      </c>
      <c r="D5575">
        <v>1</v>
      </c>
      <c r="E5575">
        <v>1</v>
      </c>
      <c r="F5575">
        <v>5</v>
      </c>
      <c r="G5575">
        <v>5</v>
      </c>
      <c r="H5575" s="36">
        <v>2</v>
      </c>
    </row>
    <row r="5576" spans="1:8" x14ac:dyDescent="0.25">
      <c r="A5576" s="43">
        <v>2024</v>
      </c>
      <c r="B5576">
        <v>0</v>
      </c>
      <c r="D5576">
        <v>0.6</v>
      </c>
      <c r="E5576">
        <v>2</v>
      </c>
      <c r="F5576">
        <v>1</v>
      </c>
      <c r="G5576">
        <v>1</v>
      </c>
      <c r="H5576" s="36">
        <v>1</v>
      </c>
    </row>
    <row r="5577" spans="1:8" x14ac:dyDescent="0.25">
      <c r="A5577" s="43">
        <v>2024</v>
      </c>
      <c r="B5577">
        <v>4</v>
      </c>
      <c r="C5577">
        <v>1</v>
      </c>
      <c r="D5577">
        <v>0.88</v>
      </c>
      <c r="E5577">
        <v>2</v>
      </c>
      <c r="F5577">
        <v>1</v>
      </c>
      <c r="G5577">
        <v>1</v>
      </c>
      <c r="H5577" s="36">
        <v>2</v>
      </c>
    </row>
    <row r="5578" spans="1:8" x14ac:dyDescent="0.25">
      <c r="A5578" s="43">
        <v>2024</v>
      </c>
      <c r="B5578">
        <v>4</v>
      </c>
      <c r="C5578">
        <v>1</v>
      </c>
      <c r="D5578">
        <v>0.99</v>
      </c>
      <c r="E5578">
        <v>0</v>
      </c>
      <c r="F5578">
        <v>14</v>
      </c>
      <c r="G5578">
        <v>17</v>
      </c>
      <c r="H5578" s="36">
        <v>2</v>
      </c>
    </row>
    <row r="5579" spans="1:8" x14ac:dyDescent="0.25">
      <c r="A5579" s="43">
        <v>2024</v>
      </c>
      <c r="B5579">
        <v>4</v>
      </c>
      <c r="C5579">
        <v>0.95</v>
      </c>
      <c r="D5579">
        <v>1</v>
      </c>
      <c r="E5579">
        <v>1</v>
      </c>
      <c r="F5579">
        <v>2</v>
      </c>
      <c r="G5579">
        <v>3</v>
      </c>
      <c r="H5579" s="36">
        <v>2</v>
      </c>
    </row>
    <row r="5580" spans="1:8" x14ac:dyDescent="0.25">
      <c r="A5580" s="43">
        <v>2024</v>
      </c>
      <c r="B5580">
        <v>4</v>
      </c>
      <c r="C5580">
        <v>1</v>
      </c>
      <c r="D5580">
        <v>0.99</v>
      </c>
      <c r="E5580">
        <v>1</v>
      </c>
      <c r="F5580">
        <v>1</v>
      </c>
      <c r="G5580">
        <v>1</v>
      </c>
      <c r="H5580" s="36">
        <v>2</v>
      </c>
    </row>
    <row r="5581" spans="1:8" x14ac:dyDescent="0.25">
      <c r="A5581" s="43">
        <v>2021</v>
      </c>
      <c r="B5581">
        <v>2</v>
      </c>
      <c r="C5581">
        <v>0</v>
      </c>
      <c r="D5581">
        <v>0.89</v>
      </c>
      <c r="E5581">
        <v>1</v>
      </c>
      <c r="F5581">
        <v>1</v>
      </c>
      <c r="G5581">
        <v>2</v>
      </c>
      <c r="H5581" s="36">
        <v>2</v>
      </c>
    </row>
    <row r="5582" spans="1:8" x14ac:dyDescent="0.25">
      <c r="A5582" s="43">
        <v>2014</v>
      </c>
      <c r="B5582">
        <v>1</v>
      </c>
      <c r="C5582">
        <v>1</v>
      </c>
      <c r="D5582">
        <v>0.89</v>
      </c>
      <c r="E5582">
        <v>1</v>
      </c>
      <c r="F5582">
        <v>1</v>
      </c>
      <c r="G5582">
        <v>2</v>
      </c>
      <c r="H5582" s="36">
        <v>2</v>
      </c>
    </row>
    <row r="5583" spans="1:8" x14ac:dyDescent="0.25">
      <c r="A5583" s="43">
        <v>2024</v>
      </c>
      <c r="B5583">
        <v>4</v>
      </c>
      <c r="C5583">
        <v>1</v>
      </c>
      <c r="D5583">
        <v>0.96</v>
      </c>
      <c r="E5583">
        <v>1</v>
      </c>
      <c r="F5583">
        <v>1</v>
      </c>
      <c r="G5583">
        <v>1</v>
      </c>
      <c r="H5583" s="36">
        <v>2</v>
      </c>
    </row>
    <row r="5584" spans="1:8" x14ac:dyDescent="0.25">
      <c r="A5584" s="43">
        <v>2021</v>
      </c>
      <c r="B5584">
        <v>4</v>
      </c>
      <c r="C5584">
        <v>1</v>
      </c>
      <c r="D5584">
        <v>1</v>
      </c>
      <c r="E5584">
        <v>2</v>
      </c>
      <c r="F5584">
        <v>1</v>
      </c>
      <c r="G5584">
        <v>1</v>
      </c>
      <c r="H5584" s="36">
        <v>2</v>
      </c>
    </row>
    <row r="5585" spans="1:8" x14ac:dyDescent="0.25">
      <c r="A5585" s="43">
        <v>2024</v>
      </c>
      <c r="B5585">
        <v>4</v>
      </c>
      <c r="C5585">
        <v>1</v>
      </c>
      <c r="D5585">
        <v>0.78</v>
      </c>
      <c r="E5585">
        <v>2</v>
      </c>
      <c r="F5585">
        <v>1</v>
      </c>
      <c r="G5585">
        <v>2</v>
      </c>
      <c r="H5585" s="36">
        <v>2</v>
      </c>
    </row>
    <row r="5586" spans="1:8" x14ac:dyDescent="0.25">
      <c r="A5586" s="43">
        <v>2024</v>
      </c>
      <c r="B5586">
        <v>2</v>
      </c>
      <c r="C5586">
        <v>0</v>
      </c>
      <c r="D5586">
        <v>0.06</v>
      </c>
      <c r="E5586">
        <v>1</v>
      </c>
      <c r="F5586">
        <v>1</v>
      </c>
      <c r="G5586">
        <v>2</v>
      </c>
      <c r="H5586" s="36">
        <v>2</v>
      </c>
    </row>
    <row r="5587" spans="1:8" x14ac:dyDescent="0.25">
      <c r="A5587" s="43">
        <v>2015</v>
      </c>
      <c r="B5587">
        <v>4</v>
      </c>
      <c r="C5587">
        <v>1</v>
      </c>
      <c r="D5587">
        <v>1</v>
      </c>
      <c r="E5587">
        <v>1</v>
      </c>
      <c r="F5587">
        <v>1</v>
      </c>
      <c r="G5587">
        <v>1</v>
      </c>
      <c r="H5587" s="36">
        <v>2</v>
      </c>
    </row>
    <row r="5588" spans="1:8" x14ac:dyDescent="0.25">
      <c r="A5588" s="43">
        <v>2019</v>
      </c>
      <c r="B5588">
        <v>4</v>
      </c>
      <c r="C5588">
        <v>1</v>
      </c>
      <c r="D5588">
        <v>1</v>
      </c>
      <c r="E5588">
        <v>0</v>
      </c>
      <c r="F5588">
        <v>3</v>
      </c>
      <c r="G5588">
        <v>4</v>
      </c>
      <c r="H5588" s="36">
        <v>2</v>
      </c>
    </row>
    <row r="5589" spans="1:8" x14ac:dyDescent="0.25">
      <c r="A5589" s="43">
        <v>2024</v>
      </c>
      <c r="B5589">
        <v>4</v>
      </c>
      <c r="C5589">
        <v>0.89</v>
      </c>
      <c r="D5589">
        <v>0.87</v>
      </c>
      <c r="E5589">
        <v>1</v>
      </c>
      <c r="F5589">
        <v>1</v>
      </c>
      <c r="G5589">
        <v>1</v>
      </c>
      <c r="H5589" s="36">
        <v>2</v>
      </c>
    </row>
    <row r="5590" spans="1:8" x14ac:dyDescent="0.25">
      <c r="A5590" s="43">
        <v>2018</v>
      </c>
      <c r="B5590">
        <v>4</v>
      </c>
      <c r="C5590">
        <v>1</v>
      </c>
      <c r="D5590">
        <v>0.99</v>
      </c>
      <c r="E5590">
        <v>1</v>
      </c>
      <c r="F5590">
        <v>3</v>
      </c>
      <c r="G5590">
        <v>3</v>
      </c>
      <c r="H5590" s="36">
        <v>2</v>
      </c>
    </row>
    <row r="5591" spans="1:8" x14ac:dyDescent="0.25">
      <c r="A5591" s="43">
        <v>2023</v>
      </c>
      <c r="B5591">
        <v>3</v>
      </c>
      <c r="C5591">
        <v>1</v>
      </c>
      <c r="D5591">
        <v>0.33</v>
      </c>
      <c r="E5591">
        <v>1</v>
      </c>
      <c r="F5591">
        <v>1</v>
      </c>
      <c r="G5591">
        <v>1</v>
      </c>
      <c r="H5591" s="36">
        <v>2</v>
      </c>
    </row>
    <row r="5592" spans="1:8" x14ac:dyDescent="0.25">
      <c r="A5592" s="43">
        <v>2013</v>
      </c>
      <c r="B5592">
        <v>4</v>
      </c>
      <c r="C5592">
        <v>1</v>
      </c>
      <c r="D5592">
        <v>1</v>
      </c>
      <c r="E5592">
        <v>2</v>
      </c>
      <c r="F5592">
        <v>1</v>
      </c>
      <c r="G5592">
        <v>3</v>
      </c>
      <c r="H5592" s="36">
        <v>2</v>
      </c>
    </row>
    <row r="5593" spans="1:8" x14ac:dyDescent="0.25">
      <c r="A5593" s="43">
        <v>2024</v>
      </c>
      <c r="B5593">
        <v>4</v>
      </c>
      <c r="C5593">
        <v>1</v>
      </c>
      <c r="D5593">
        <v>1</v>
      </c>
      <c r="E5593">
        <v>1</v>
      </c>
      <c r="F5593">
        <v>1</v>
      </c>
      <c r="G5593">
        <v>1</v>
      </c>
      <c r="H5593" s="36">
        <v>2</v>
      </c>
    </row>
    <row r="5594" spans="1:8" x14ac:dyDescent="0.25">
      <c r="A5594" s="43">
        <v>2024</v>
      </c>
      <c r="B5594">
        <v>0</v>
      </c>
      <c r="E5594">
        <v>1</v>
      </c>
      <c r="F5594">
        <v>1</v>
      </c>
      <c r="G5594">
        <v>1</v>
      </c>
      <c r="H5594" s="36">
        <v>2</v>
      </c>
    </row>
    <row r="5595" spans="1:8" x14ac:dyDescent="0.25">
      <c r="A5595" s="43">
        <v>2019</v>
      </c>
      <c r="B5595">
        <v>4</v>
      </c>
      <c r="C5595">
        <v>1</v>
      </c>
      <c r="D5595">
        <v>1</v>
      </c>
      <c r="E5595">
        <v>2</v>
      </c>
      <c r="F5595">
        <v>4</v>
      </c>
      <c r="G5595">
        <v>4</v>
      </c>
      <c r="H5595" s="36">
        <v>2</v>
      </c>
    </row>
    <row r="5596" spans="1:8" x14ac:dyDescent="0.25">
      <c r="A5596" s="43">
        <v>2024</v>
      </c>
      <c r="B5596">
        <v>4</v>
      </c>
      <c r="C5596">
        <v>1</v>
      </c>
      <c r="D5596">
        <v>1</v>
      </c>
      <c r="E5596">
        <v>2</v>
      </c>
      <c r="F5596">
        <v>1</v>
      </c>
      <c r="G5596">
        <v>1</v>
      </c>
      <c r="H5596" s="36">
        <v>2</v>
      </c>
    </row>
    <row r="5597" spans="1:8" x14ac:dyDescent="0.25">
      <c r="A5597" s="43">
        <v>2016</v>
      </c>
      <c r="B5597">
        <v>4</v>
      </c>
      <c r="C5597">
        <v>1</v>
      </c>
      <c r="D5597">
        <v>1</v>
      </c>
      <c r="E5597">
        <v>2</v>
      </c>
      <c r="F5597">
        <v>2</v>
      </c>
      <c r="G5597">
        <v>4</v>
      </c>
      <c r="H5597" s="36">
        <v>2</v>
      </c>
    </row>
    <row r="5598" spans="1:8" x14ac:dyDescent="0.25">
      <c r="A5598" s="43">
        <v>2024</v>
      </c>
      <c r="B5598">
        <v>0</v>
      </c>
      <c r="E5598">
        <v>1</v>
      </c>
      <c r="F5598">
        <v>1</v>
      </c>
      <c r="G5598">
        <v>1</v>
      </c>
      <c r="H5598" s="36">
        <v>2</v>
      </c>
    </row>
    <row r="5599" spans="1:8" x14ac:dyDescent="0.25">
      <c r="A5599" s="43">
        <v>2024</v>
      </c>
      <c r="B5599">
        <v>0</v>
      </c>
      <c r="D5599">
        <v>1</v>
      </c>
      <c r="E5599">
        <v>1</v>
      </c>
      <c r="F5599">
        <v>1</v>
      </c>
      <c r="G5599">
        <v>1</v>
      </c>
      <c r="H5599" s="36">
        <v>2</v>
      </c>
    </row>
    <row r="5600" spans="1:8" x14ac:dyDescent="0.25">
      <c r="A5600" s="43">
        <v>2021</v>
      </c>
      <c r="B5600">
        <v>4</v>
      </c>
      <c r="C5600">
        <v>1</v>
      </c>
      <c r="D5600">
        <v>1</v>
      </c>
      <c r="E5600">
        <v>2</v>
      </c>
      <c r="F5600">
        <v>2</v>
      </c>
      <c r="G5600">
        <v>3</v>
      </c>
      <c r="H5600" s="36">
        <v>2</v>
      </c>
    </row>
    <row r="5601" spans="1:8" x14ac:dyDescent="0.25">
      <c r="A5601" s="43">
        <v>2024</v>
      </c>
      <c r="B5601">
        <v>4</v>
      </c>
      <c r="C5601">
        <v>1</v>
      </c>
      <c r="D5601">
        <v>1</v>
      </c>
      <c r="E5601">
        <v>1</v>
      </c>
      <c r="F5601">
        <v>1</v>
      </c>
      <c r="G5601">
        <v>1</v>
      </c>
      <c r="H5601" s="36">
        <v>2</v>
      </c>
    </row>
    <row r="5602" spans="1:8" x14ac:dyDescent="0.25">
      <c r="A5602" s="43">
        <v>2024</v>
      </c>
      <c r="B5602">
        <v>1</v>
      </c>
      <c r="C5602">
        <v>1</v>
      </c>
      <c r="E5602">
        <v>1</v>
      </c>
      <c r="F5602">
        <v>1</v>
      </c>
      <c r="G5602">
        <v>1</v>
      </c>
      <c r="H5602" s="36">
        <v>2</v>
      </c>
    </row>
    <row r="5603" spans="1:8" x14ac:dyDescent="0.25">
      <c r="A5603" s="43">
        <v>2022</v>
      </c>
      <c r="B5603">
        <v>4</v>
      </c>
      <c r="C5603">
        <v>0.9</v>
      </c>
      <c r="D5603">
        <v>0.49</v>
      </c>
      <c r="E5603">
        <v>1</v>
      </c>
      <c r="F5603">
        <v>1</v>
      </c>
      <c r="G5603">
        <v>2</v>
      </c>
      <c r="H5603" s="36">
        <v>1</v>
      </c>
    </row>
    <row r="5604" spans="1:8" x14ac:dyDescent="0.25">
      <c r="A5604" s="43">
        <v>2024</v>
      </c>
      <c r="B5604">
        <v>4</v>
      </c>
      <c r="C5604">
        <v>1</v>
      </c>
      <c r="D5604">
        <v>1</v>
      </c>
      <c r="E5604">
        <v>2</v>
      </c>
      <c r="F5604">
        <v>1</v>
      </c>
      <c r="G5604">
        <v>1</v>
      </c>
      <c r="H5604" s="36">
        <v>2</v>
      </c>
    </row>
    <row r="5605" spans="1:8" x14ac:dyDescent="0.25">
      <c r="A5605" s="43">
        <v>2024</v>
      </c>
      <c r="B5605">
        <v>0</v>
      </c>
      <c r="D5605">
        <v>1</v>
      </c>
      <c r="E5605">
        <v>1</v>
      </c>
      <c r="F5605">
        <v>1</v>
      </c>
      <c r="G5605">
        <v>1</v>
      </c>
      <c r="H5605" s="36">
        <v>2</v>
      </c>
    </row>
    <row r="5606" spans="1:8" x14ac:dyDescent="0.25">
      <c r="A5606" s="43">
        <v>2024</v>
      </c>
      <c r="B5606">
        <v>4</v>
      </c>
      <c r="C5606">
        <v>1</v>
      </c>
      <c r="D5606">
        <v>0.99</v>
      </c>
      <c r="E5606">
        <v>2</v>
      </c>
      <c r="F5606">
        <v>1</v>
      </c>
      <c r="G5606">
        <v>1</v>
      </c>
      <c r="H5606" s="36">
        <v>2</v>
      </c>
    </row>
    <row r="5607" spans="1:8" x14ac:dyDescent="0.25">
      <c r="A5607" s="43">
        <v>2019</v>
      </c>
      <c r="B5607">
        <v>1</v>
      </c>
      <c r="C5607">
        <v>0.5</v>
      </c>
      <c r="D5607">
        <v>0.06</v>
      </c>
      <c r="E5607">
        <v>1</v>
      </c>
      <c r="F5607">
        <v>1</v>
      </c>
      <c r="G5607">
        <v>1</v>
      </c>
      <c r="H5607" s="36">
        <v>2</v>
      </c>
    </row>
    <row r="5608" spans="1:8" x14ac:dyDescent="0.25">
      <c r="A5608" s="43">
        <v>2021</v>
      </c>
      <c r="B5608">
        <v>4</v>
      </c>
      <c r="C5608">
        <v>1</v>
      </c>
      <c r="D5608">
        <v>0.79</v>
      </c>
      <c r="E5608">
        <v>1</v>
      </c>
      <c r="F5608">
        <v>9</v>
      </c>
      <c r="G5608">
        <v>10</v>
      </c>
      <c r="H5608" s="36">
        <v>2</v>
      </c>
    </row>
    <row r="5609" spans="1:8" x14ac:dyDescent="0.25">
      <c r="A5609" s="43">
        <v>2014</v>
      </c>
      <c r="B5609">
        <v>2</v>
      </c>
      <c r="C5609">
        <v>0</v>
      </c>
      <c r="D5609">
        <v>0.25</v>
      </c>
      <c r="E5609">
        <v>1</v>
      </c>
      <c r="F5609">
        <v>2</v>
      </c>
      <c r="G5609">
        <v>3</v>
      </c>
      <c r="H5609" s="36">
        <v>2</v>
      </c>
    </row>
    <row r="5610" spans="1:8" x14ac:dyDescent="0.25">
      <c r="A5610" s="43">
        <v>2013</v>
      </c>
      <c r="B5610">
        <v>1</v>
      </c>
      <c r="C5610">
        <v>1</v>
      </c>
      <c r="D5610">
        <v>0.63</v>
      </c>
      <c r="E5610">
        <v>1</v>
      </c>
      <c r="F5610">
        <v>1</v>
      </c>
      <c r="G5610">
        <v>1</v>
      </c>
      <c r="H5610" s="36">
        <v>2</v>
      </c>
    </row>
    <row r="5611" spans="1:8" x14ac:dyDescent="0.25">
      <c r="A5611" s="43">
        <v>2021</v>
      </c>
      <c r="B5611">
        <v>4</v>
      </c>
      <c r="C5611">
        <v>0.98</v>
      </c>
      <c r="D5611">
        <v>0.95</v>
      </c>
      <c r="E5611">
        <v>1</v>
      </c>
      <c r="F5611">
        <v>136</v>
      </c>
      <c r="G5611">
        <v>140</v>
      </c>
      <c r="H5611" s="36">
        <v>2</v>
      </c>
    </row>
    <row r="5612" spans="1:8" x14ac:dyDescent="0.25">
      <c r="A5612" s="43">
        <v>2016</v>
      </c>
      <c r="B5612">
        <v>1</v>
      </c>
      <c r="C5612">
        <v>1</v>
      </c>
      <c r="D5612">
        <v>0</v>
      </c>
      <c r="E5612">
        <v>1</v>
      </c>
      <c r="F5612">
        <v>4</v>
      </c>
      <c r="G5612">
        <v>4</v>
      </c>
      <c r="H5612" s="36">
        <v>2</v>
      </c>
    </row>
    <row r="5613" spans="1:8" x14ac:dyDescent="0.25">
      <c r="A5613" s="43">
        <v>2024</v>
      </c>
      <c r="B5613">
        <v>4</v>
      </c>
      <c r="C5613">
        <v>1</v>
      </c>
      <c r="D5613">
        <v>1</v>
      </c>
      <c r="E5613">
        <v>1</v>
      </c>
      <c r="F5613">
        <v>9</v>
      </c>
      <c r="G5613">
        <v>10</v>
      </c>
      <c r="H5613" s="36">
        <v>2</v>
      </c>
    </row>
    <row r="5614" spans="1:8" x14ac:dyDescent="0.25">
      <c r="A5614" s="43">
        <v>2024</v>
      </c>
      <c r="B5614">
        <v>4</v>
      </c>
      <c r="C5614">
        <v>1</v>
      </c>
      <c r="D5614">
        <v>1</v>
      </c>
      <c r="E5614">
        <v>2</v>
      </c>
      <c r="F5614">
        <v>1</v>
      </c>
      <c r="G5614">
        <v>1</v>
      </c>
      <c r="H5614" s="36">
        <v>2</v>
      </c>
    </row>
    <row r="5615" spans="1:8" x14ac:dyDescent="0.25">
      <c r="A5615" s="43">
        <v>2024</v>
      </c>
      <c r="B5615">
        <v>4</v>
      </c>
      <c r="C5615">
        <v>1</v>
      </c>
      <c r="D5615">
        <v>0.98</v>
      </c>
      <c r="E5615">
        <v>2</v>
      </c>
      <c r="F5615">
        <v>1</v>
      </c>
      <c r="G5615">
        <v>1</v>
      </c>
      <c r="H5615" s="36">
        <v>2</v>
      </c>
    </row>
    <row r="5616" spans="1:8" x14ac:dyDescent="0.25">
      <c r="A5616" s="43">
        <v>2024</v>
      </c>
      <c r="B5616">
        <v>4</v>
      </c>
      <c r="C5616">
        <v>1</v>
      </c>
      <c r="D5616">
        <v>0.77</v>
      </c>
      <c r="E5616">
        <v>1</v>
      </c>
      <c r="F5616">
        <v>1</v>
      </c>
      <c r="G5616">
        <v>1</v>
      </c>
      <c r="H5616" s="36">
        <v>2</v>
      </c>
    </row>
    <row r="5617" spans="1:8" x14ac:dyDescent="0.25">
      <c r="A5617" s="43">
        <v>2015</v>
      </c>
      <c r="B5617">
        <v>3</v>
      </c>
      <c r="C5617">
        <v>1</v>
      </c>
      <c r="D5617">
        <v>0.83</v>
      </c>
      <c r="E5617">
        <v>2</v>
      </c>
      <c r="F5617">
        <v>1</v>
      </c>
      <c r="G5617">
        <v>1</v>
      </c>
      <c r="H5617" s="36">
        <v>2</v>
      </c>
    </row>
    <row r="5618" spans="1:8" x14ac:dyDescent="0.25">
      <c r="A5618" s="43">
        <v>2014</v>
      </c>
      <c r="B5618">
        <v>4</v>
      </c>
      <c r="C5618">
        <v>1</v>
      </c>
      <c r="D5618">
        <v>0.98</v>
      </c>
      <c r="E5618">
        <v>2</v>
      </c>
      <c r="F5618">
        <v>1</v>
      </c>
      <c r="G5618">
        <v>1</v>
      </c>
      <c r="H5618" s="36">
        <v>2</v>
      </c>
    </row>
    <row r="5619" spans="1:8" x14ac:dyDescent="0.25">
      <c r="A5619" s="43">
        <v>2014</v>
      </c>
      <c r="B5619">
        <v>3</v>
      </c>
      <c r="C5619">
        <v>1</v>
      </c>
      <c r="D5619">
        <v>0.94</v>
      </c>
      <c r="E5619">
        <v>1</v>
      </c>
      <c r="F5619">
        <v>1</v>
      </c>
      <c r="G5619">
        <v>1</v>
      </c>
      <c r="H5619" s="36">
        <v>2</v>
      </c>
    </row>
    <row r="5620" spans="1:8" x14ac:dyDescent="0.25">
      <c r="A5620" s="43">
        <v>2024</v>
      </c>
      <c r="B5620">
        <v>0</v>
      </c>
      <c r="D5620">
        <v>0.25</v>
      </c>
      <c r="E5620">
        <v>1</v>
      </c>
      <c r="F5620">
        <v>1</v>
      </c>
      <c r="G5620">
        <v>1</v>
      </c>
      <c r="H5620" s="36">
        <v>2</v>
      </c>
    </row>
    <row r="5621" spans="1:8" x14ac:dyDescent="0.25">
      <c r="A5621" s="43">
        <v>2014</v>
      </c>
      <c r="B5621">
        <v>3</v>
      </c>
      <c r="C5621">
        <v>1</v>
      </c>
      <c r="D5621">
        <v>0.86</v>
      </c>
      <c r="E5621">
        <v>2</v>
      </c>
      <c r="F5621">
        <v>2</v>
      </c>
      <c r="G5621">
        <v>4</v>
      </c>
      <c r="H5621" s="36">
        <v>2</v>
      </c>
    </row>
    <row r="5622" spans="1:8" x14ac:dyDescent="0.25">
      <c r="A5622" s="43">
        <v>2023</v>
      </c>
      <c r="B5622">
        <v>4</v>
      </c>
      <c r="C5622">
        <v>0.9</v>
      </c>
      <c r="D5622">
        <v>0.94</v>
      </c>
      <c r="E5622">
        <v>1</v>
      </c>
      <c r="F5622">
        <v>1</v>
      </c>
      <c r="G5622">
        <v>1</v>
      </c>
      <c r="H5622" s="36">
        <v>2</v>
      </c>
    </row>
    <row r="5623" spans="1:8" x14ac:dyDescent="0.25">
      <c r="A5623" s="43">
        <v>2023</v>
      </c>
      <c r="B5623">
        <v>4</v>
      </c>
      <c r="C5623">
        <v>1</v>
      </c>
      <c r="D5623">
        <v>1</v>
      </c>
      <c r="E5623">
        <v>2</v>
      </c>
      <c r="F5623">
        <v>1</v>
      </c>
      <c r="G5623">
        <v>1</v>
      </c>
      <c r="H5623" s="36">
        <v>2</v>
      </c>
    </row>
    <row r="5624" spans="1:8" x14ac:dyDescent="0.25">
      <c r="A5624" s="43">
        <v>2024</v>
      </c>
      <c r="B5624">
        <v>0</v>
      </c>
      <c r="D5624">
        <v>1</v>
      </c>
      <c r="E5624">
        <v>1</v>
      </c>
      <c r="F5624">
        <v>1</v>
      </c>
      <c r="G5624">
        <v>1</v>
      </c>
      <c r="H5624" s="36">
        <v>2</v>
      </c>
    </row>
    <row r="5625" spans="1:8" x14ac:dyDescent="0.25">
      <c r="A5625" s="43">
        <v>2023</v>
      </c>
      <c r="B5625">
        <v>2</v>
      </c>
      <c r="C5625">
        <v>0</v>
      </c>
      <c r="D5625">
        <v>0</v>
      </c>
      <c r="E5625">
        <v>1</v>
      </c>
      <c r="F5625">
        <v>1</v>
      </c>
      <c r="G5625">
        <v>1</v>
      </c>
      <c r="H5625" s="36">
        <v>2</v>
      </c>
    </row>
    <row r="5626" spans="1:8" x14ac:dyDescent="0.25">
      <c r="A5626" s="43">
        <v>2018</v>
      </c>
      <c r="B5626">
        <v>0</v>
      </c>
      <c r="D5626">
        <v>0.89</v>
      </c>
      <c r="E5626">
        <v>1</v>
      </c>
      <c r="F5626">
        <v>1</v>
      </c>
      <c r="G5626">
        <v>2</v>
      </c>
      <c r="H5626" s="36">
        <v>2</v>
      </c>
    </row>
    <row r="5627" spans="1:8" x14ac:dyDescent="0.25">
      <c r="A5627" s="43">
        <v>2024</v>
      </c>
      <c r="B5627">
        <v>1</v>
      </c>
      <c r="C5627">
        <v>0.5</v>
      </c>
      <c r="D5627">
        <v>0</v>
      </c>
      <c r="E5627">
        <v>1</v>
      </c>
      <c r="F5627">
        <v>1</v>
      </c>
      <c r="G5627">
        <v>1</v>
      </c>
      <c r="H5627" s="36">
        <v>2</v>
      </c>
    </row>
    <row r="5628" spans="1:8" x14ac:dyDescent="0.25">
      <c r="A5628" s="43">
        <v>2022</v>
      </c>
      <c r="B5628">
        <v>4</v>
      </c>
      <c r="C5628">
        <v>0.94</v>
      </c>
      <c r="D5628">
        <v>1</v>
      </c>
      <c r="E5628">
        <v>2</v>
      </c>
      <c r="F5628">
        <v>1</v>
      </c>
      <c r="G5628">
        <v>3</v>
      </c>
      <c r="H5628" s="36">
        <v>2</v>
      </c>
    </row>
    <row r="5629" spans="1:8" x14ac:dyDescent="0.25">
      <c r="A5629" s="43">
        <v>2022</v>
      </c>
      <c r="B5629">
        <v>1</v>
      </c>
      <c r="C5629">
        <v>0.5</v>
      </c>
      <c r="D5629">
        <v>0.27</v>
      </c>
      <c r="E5629">
        <v>1</v>
      </c>
      <c r="F5629">
        <v>3</v>
      </c>
      <c r="G5629">
        <v>3</v>
      </c>
      <c r="H5629" s="36">
        <v>2</v>
      </c>
    </row>
    <row r="5630" spans="1:8" x14ac:dyDescent="0.25">
      <c r="A5630" s="43">
        <v>2011</v>
      </c>
      <c r="B5630">
        <v>3</v>
      </c>
      <c r="C5630">
        <v>1</v>
      </c>
      <c r="D5630">
        <v>0.98</v>
      </c>
      <c r="E5630">
        <v>1</v>
      </c>
      <c r="F5630">
        <v>4</v>
      </c>
      <c r="G5630">
        <v>4</v>
      </c>
      <c r="H5630" s="36">
        <v>2</v>
      </c>
    </row>
    <row r="5631" spans="1:8" x14ac:dyDescent="0.25">
      <c r="A5631" s="43">
        <v>2018</v>
      </c>
      <c r="B5631">
        <v>0</v>
      </c>
      <c r="D5631">
        <v>0</v>
      </c>
      <c r="E5631">
        <v>1</v>
      </c>
      <c r="F5631">
        <v>1</v>
      </c>
      <c r="G5631">
        <v>1</v>
      </c>
      <c r="H5631" s="36">
        <v>2</v>
      </c>
    </row>
    <row r="5632" spans="1:8" x14ac:dyDescent="0.25">
      <c r="A5632" s="43">
        <v>2023</v>
      </c>
      <c r="B5632">
        <v>4</v>
      </c>
      <c r="C5632">
        <v>1</v>
      </c>
      <c r="D5632">
        <v>0.86</v>
      </c>
      <c r="E5632">
        <v>1</v>
      </c>
      <c r="F5632">
        <v>1</v>
      </c>
      <c r="G5632">
        <v>2</v>
      </c>
      <c r="H5632" s="36">
        <v>2</v>
      </c>
    </row>
    <row r="5633" spans="1:8" x14ac:dyDescent="0.25">
      <c r="A5633" s="43">
        <v>2012</v>
      </c>
      <c r="B5633">
        <v>4</v>
      </c>
      <c r="C5633">
        <v>1</v>
      </c>
      <c r="D5633">
        <v>0.93</v>
      </c>
      <c r="E5633">
        <v>1</v>
      </c>
      <c r="F5633">
        <v>3</v>
      </c>
      <c r="G5633">
        <v>9</v>
      </c>
      <c r="H5633" s="36">
        <v>2</v>
      </c>
    </row>
    <row r="5634" spans="1:8" x14ac:dyDescent="0.25">
      <c r="A5634" s="43">
        <v>2022</v>
      </c>
      <c r="B5634">
        <v>4</v>
      </c>
      <c r="C5634">
        <v>1</v>
      </c>
      <c r="D5634">
        <v>0.88</v>
      </c>
      <c r="E5634">
        <v>1</v>
      </c>
      <c r="F5634">
        <v>1</v>
      </c>
      <c r="G5634">
        <v>1</v>
      </c>
      <c r="H5634" s="36">
        <v>2</v>
      </c>
    </row>
    <row r="5635" spans="1:8" x14ac:dyDescent="0.25">
      <c r="A5635" s="43">
        <v>2024</v>
      </c>
      <c r="B5635">
        <v>3</v>
      </c>
      <c r="C5635">
        <v>1</v>
      </c>
      <c r="D5635">
        <v>0.94</v>
      </c>
      <c r="E5635">
        <v>1</v>
      </c>
      <c r="F5635">
        <v>1</v>
      </c>
      <c r="G5635">
        <v>1</v>
      </c>
      <c r="H5635" s="36">
        <v>2</v>
      </c>
    </row>
    <row r="5636" spans="1:8" x14ac:dyDescent="0.25">
      <c r="A5636" s="43">
        <v>2014</v>
      </c>
      <c r="B5636">
        <v>4</v>
      </c>
      <c r="C5636">
        <v>1</v>
      </c>
      <c r="D5636">
        <v>1</v>
      </c>
      <c r="E5636">
        <v>1</v>
      </c>
      <c r="F5636">
        <v>1</v>
      </c>
      <c r="G5636">
        <v>2</v>
      </c>
      <c r="H5636" s="36">
        <v>2</v>
      </c>
    </row>
    <row r="5637" spans="1:8" x14ac:dyDescent="0.25">
      <c r="A5637" s="43">
        <v>2024</v>
      </c>
      <c r="B5637">
        <v>4</v>
      </c>
      <c r="C5637">
        <v>1</v>
      </c>
      <c r="D5637">
        <v>0.83</v>
      </c>
      <c r="E5637">
        <v>1</v>
      </c>
      <c r="F5637">
        <v>1</v>
      </c>
      <c r="G5637">
        <v>1</v>
      </c>
      <c r="H5637" s="36">
        <v>2</v>
      </c>
    </row>
    <row r="5638" spans="1:8" x14ac:dyDescent="0.25">
      <c r="A5638" s="43">
        <v>2024</v>
      </c>
      <c r="B5638">
        <v>2</v>
      </c>
      <c r="C5638">
        <v>0</v>
      </c>
      <c r="D5638">
        <v>0</v>
      </c>
      <c r="E5638">
        <v>1</v>
      </c>
      <c r="F5638">
        <v>1</v>
      </c>
      <c r="G5638">
        <v>1</v>
      </c>
      <c r="H5638" s="36">
        <v>1</v>
      </c>
    </row>
    <row r="5639" spans="1:8" x14ac:dyDescent="0.25">
      <c r="A5639" s="43">
        <v>2024</v>
      </c>
      <c r="B5639">
        <v>4</v>
      </c>
      <c r="C5639">
        <v>1</v>
      </c>
      <c r="D5639">
        <v>1</v>
      </c>
      <c r="E5639">
        <v>1</v>
      </c>
      <c r="F5639">
        <v>1</v>
      </c>
      <c r="G5639">
        <v>1</v>
      </c>
      <c r="H5639" s="36">
        <v>2</v>
      </c>
    </row>
    <row r="5640" spans="1:8" x14ac:dyDescent="0.25">
      <c r="A5640" s="43">
        <v>2015</v>
      </c>
      <c r="B5640">
        <v>1</v>
      </c>
      <c r="C5640">
        <v>1</v>
      </c>
      <c r="D5640">
        <v>0.72</v>
      </c>
      <c r="E5640">
        <v>2</v>
      </c>
      <c r="F5640">
        <v>1</v>
      </c>
      <c r="G5640">
        <v>1</v>
      </c>
      <c r="H5640" s="36">
        <v>2</v>
      </c>
    </row>
    <row r="5641" spans="1:8" x14ac:dyDescent="0.25">
      <c r="A5641" s="43">
        <v>2024</v>
      </c>
      <c r="B5641">
        <v>2</v>
      </c>
      <c r="C5641">
        <v>0</v>
      </c>
      <c r="D5641">
        <v>0.04</v>
      </c>
      <c r="E5641">
        <v>1</v>
      </c>
      <c r="F5641">
        <v>1</v>
      </c>
      <c r="G5641">
        <v>2</v>
      </c>
      <c r="H5641" s="36">
        <v>2</v>
      </c>
    </row>
    <row r="5642" spans="1:8" x14ac:dyDescent="0.25">
      <c r="A5642" s="43">
        <v>2024</v>
      </c>
      <c r="B5642">
        <v>4</v>
      </c>
      <c r="C5642">
        <v>1</v>
      </c>
      <c r="D5642">
        <v>1</v>
      </c>
      <c r="E5642">
        <v>1</v>
      </c>
      <c r="F5642">
        <v>7</v>
      </c>
      <c r="G5642">
        <v>7</v>
      </c>
      <c r="H5642" s="36">
        <v>2</v>
      </c>
    </row>
    <row r="5643" spans="1:8" x14ac:dyDescent="0.25">
      <c r="A5643" s="43">
        <v>2024</v>
      </c>
      <c r="B5643">
        <v>4</v>
      </c>
      <c r="C5643">
        <v>1</v>
      </c>
      <c r="D5643">
        <v>0.99</v>
      </c>
      <c r="E5643">
        <v>2</v>
      </c>
      <c r="F5643">
        <v>2</v>
      </c>
      <c r="G5643">
        <v>2</v>
      </c>
      <c r="H5643" s="36">
        <v>2</v>
      </c>
    </row>
    <row r="5644" spans="1:8" x14ac:dyDescent="0.25">
      <c r="A5644" s="43">
        <v>2024</v>
      </c>
      <c r="B5644">
        <v>1</v>
      </c>
      <c r="C5644">
        <v>0.9</v>
      </c>
      <c r="D5644">
        <v>0.94</v>
      </c>
      <c r="E5644">
        <v>1</v>
      </c>
      <c r="F5644">
        <v>1</v>
      </c>
      <c r="G5644">
        <v>1</v>
      </c>
      <c r="H5644" s="36">
        <v>2</v>
      </c>
    </row>
    <row r="5645" spans="1:8" x14ac:dyDescent="0.25">
      <c r="A5645" s="43">
        <v>2024</v>
      </c>
      <c r="B5645">
        <v>3</v>
      </c>
      <c r="C5645">
        <v>0.83</v>
      </c>
      <c r="D5645">
        <v>0.43</v>
      </c>
      <c r="E5645">
        <v>1</v>
      </c>
      <c r="F5645">
        <v>10</v>
      </c>
      <c r="G5645">
        <v>10</v>
      </c>
      <c r="H5645" s="36">
        <v>2</v>
      </c>
    </row>
    <row r="5646" spans="1:8" x14ac:dyDescent="0.25">
      <c r="A5646" s="43">
        <v>2024</v>
      </c>
      <c r="B5646">
        <v>4</v>
      </c>
      <c r="C5646">
        <v>1</v>
      </c>
      <c r="D5646">
        <v>1</v>
      </c>
      <c r="E5646">
        <v>2</v>
      </c>
      <c r="F5646">
        <v>1</v>
      </c>
      <c r="G5646">
        <v>1</v>
      </c>
      <c r="H5646" s="36">
        <v>1</v>
      </c>
    </row>
    <row r="5647" spans="1:8" x14ac:dyDescent="0.25">
      <c r="A5647" s="43">
        <v>2024</v>
      </c>
      <c r="B5647">
        <v>2</v>
      </c>
      <c r="C5647">
        <v>0.1</v>
      </c>
      <c r="D5647">
        <v>0.04</v>
      </c>
      <c r="E5647">
        <v>1</v>
      </c>
      <c r="F5647">
        <v>1</v>
      </c>
      <c r="G5647">
        <v>1</v>
      </c>
      <c r="H5647" s="36">
        <v>2</v>
      </c>
    </row>
    <row r="5648" spans="1:8" x14ac:dyDescent="0.25">
      <c r="A5648" s="43">
        <v>2013</v>
      </c>
      <c r="B5648">
        <v>0</v>
      </c>
      <c r="D5648">
        <v>1</v>
      </c>
      <c r="E5648">
        <v>2</v>
      </c>
      <c r="F5648">
        <v>7</v>
      </c>
      <c r="G5648">
        <v>7</v>
      </c>
      <c r="H5648" s="36">
        <v>2</v>
      </c>
    </row>
    <row r="5649" spans="1:8" x14ac:dyDescent="0.25">
      <c r="A5649" s="43">
        <v>2014</v>
      </c>
      <c r="B5649">
        <v>3</v>
      </c>
      <c r="C5649">
        <v>1</v>
      </c>
      <c r="D5649">
        <v>0.95</v>
      </c>
      <c r="E5649">
        <v>2</v>
      </c>
      <c r="F5649">
        <v>1</v>
      </c>
      <c r="G5649">
        <v>1</v>
      </c>
      <c r="H5649" s="36">
        <v>2</v>
      </c>
    </row>
    <row r="5650" spans="1:8" x14ac:dyDescent="0.25">
      <c r="A5650" s="43">
        <v>2017</v>
      </c>
      <c r="B5650">
        <v>1</v>
      </c>
      <c r="C5650">
        <v>0.7</v>
      </c>
      <c r="D5650">
        <v>0.41</v>
      </c>
      <c r="E5650">
        <v>2</v>
      </c>
      <c r="F5650">
        <v>1</v>
      </c>
      <c r="G5650">
        <v>1</v>
      </c>
      <c r="H5650" s="36">
        <v>2</v>
      </c>
    </row>
    <row r="5651" spans="1:8" x14ac:dyDescent="0.25">
      <c r="A5651" s="43">
        <v>2017</v>
      </c>
      <c r="B5651">
        <v>4</v>
      </c>
      <c r="C5651">
        <v>1</v>
      </c>
      <c r="D5651">
        <v>1</v>
      </c>
      <c r="E5651">
        <v>1</v>
      </c>
      <c r="F5651">
        <v>3</v>
      </c>
      <c r="G5651">
        <v>6</v>
      </c>
      <c r="H5651" s="36">
        <v>2</v>
      </c>
    </row>
    <row r="5652" spans="1:8" x14ac:dyDescent="0.25">
      <c r="A5652" s="43">
        <v>2013</v>
      </c>
      <c r="B5652">
        <v>2</v>
      </c>
      <c r="C5652">
        <v>0.42</v>
      </c>
      <c r="D5652">
        <v>0.1</v>
      </c>
      <c r="E5652">
        <v>1</v>
      </c>
      <c r="F5652">
        <v>1</v>
      </c>
      <c r="G5652">
        <v>2</v>
      </c>
      <c r="H5652" s="36">
        <v>2</v>
      </c>
    </row>
    <row r="5653" spans="1:8" x14ac:dyDescent="0.25">
      <c r="A5653" s="43">
        <v>2024</v>
      </c>
      <c r="B5653">
        <v>4</v>
      </c>
      <c r="C5653">
        <v>0.67</v>
      </c>
      <c r="D5653">
        <v>0.48</v>
      </c>
      <c r="E5653">
        <v>1</v>
      </c>
      <c r="F5653">
        <v>1</v>
      </c>
      <c r="G5653">
        <v>1</v>
      </c>
      <c r="H5653" s="36">
        <v>2</v>
      </c>
    </row>
    <row r="5654" spans="1:8" x14ac:dyDescent="0.25">
      <c r="A5654" s="43">
        <v>2017</v>
      </c>
      <c r="B5654">
        <v>3</v>
      </c>
      <c r="C5654">
        <v>1</v>
      </c>
      <c r="D5654">
        <v>0.62</v>
      </c>
      <c r="E5654">
        <v>2</v>
      </c>
      <c r="F5654">
        <v>1</v>
      </c>
      <c r="G5654">
        <v>1</v>
      </c>
      <c r="H5654" s="36">
        <v>2</v>
      </c>
    </row>
    <row r="5655" spans="1:8" x14ac:dyDescent="0.25">
      <c r="A5655" s="43">
        <v>2017</v>
      </c>
      <c r="B5655">
        <v>4</v>
      </c>
      <c r="C5655">
        <v>1</v>
      </c>
      <c r="D5655">
        <v>1</v>
      </c>
      <c r="E5655">
        <v>2</v>
      </c>
      <c r="F5655">
        <v>19</v>
      </c>
      <c r="G5655">
        <v>23</v>
      </c>
      <c r="H5655" s="36">
        <v>2</v>
      </c>
    </row>
    <row r="5656" spans="1:8" x14ac:dyDescent="0.25">
      <c r="A5656" s="43">
        <v>2016</v>
      </c>
      <c r="B5656">
        <v>4</v>
      </c>
      <c r="C5656">
        <v>1</v>
      </c>
      <c r="D5656">
        <v>0.92</v>
      </c>
      <c r="E5656">
        <v>2</v>
      </c>
      <c r="F5656">
        <v>1</v>
      </c>
      <c r="G5656">
        <v>2</v>
      </c>
      <c r="H5656" s="36">
        <v>2</v>
      </c>
    </row>
    <row r="5657" spans="1:8" x14ac:dyDescent="0.25">
      <c r="A5657" s="43">
        <v>2020</v>
      </c>
      <c r="B5657">
        <v>4</v>
      </c>
      <c r="C5657">
        <v>1</v>
      </c>
      <c r="D5657">
        <v>0.8</v>
      </c>
      <c r="E5657">
        <v>2</v>
      </c>
      <c r="F5657">
        <v>2</v>
      </c>
      <c r="G5657">
        <v>2</v>
      </c>
      <c r="H5657" s="36">
        <v>2</v>
      </c>
    </row>
    <row r="5658" spans="1:8" x14ac:dyDescent="0.25">
      <c r="A5658" s="43">
        <v>2014</v>
      </c>
      <c r="B5658">
        <v>4</v>
      </c>
      <c r="C5658">
        <v>1</v>
      </c>
      <c r="D5658">
        <v>0.82</v>
      </c>
      <c r="E5658">
        <v>2</v>
      </c>
      <c r="F5658">
        <v>1</v>
      </c>
      <c r="G5658">
        <v>1</v>
      </c>
      <c r="H5658" s="36">
        <v>2</v>
      </c>
    </row>
    <row r="5659" spans="1:8" x14ac:dyDescent="0.25">
      <c r="A5659" s="43">
        <v>2023</v>
      </c>
      <c r="B5659">
        <v>4</v>
      </c>
      <c r="C5659">
        <v>1</v>
      </c>
      <c r="D5659">
        <v>1</v>
      </c>
      <c r="E5659">
        <v>2</v>
      </c>
      <c r="F5659">
        <v>4</v>
      </c>
      <c r="G5659">
        <v>4</v>
      </c>
      <c r="H5659" s="36">
        <v>2</v>
      </c>
    </row>
    <row r="5660" spans="1:8" x14ac:dyDescent="0.25">
      <c r="A5660" s="43">
        <v>2023</v>
      </c>
      <c r="B5660">
        <v>3</v>
      </c>
      <c r="C5660">
        <v>1</v>
      </c>
      <c r="D5660">
        <v>0.95</v>
      </c>
      <c r="E5660">
        <v>1</v>
      </c>
      <c r="F5660">
        <v>1</v>
      </c>
      <c r="G5660">
        <v>1</v>
      </c>
      <c r="H5660" s="36">
        <v>2</v>
      </c>
    </row>
    <row r="5661" spans="1:8" x14ac:dyDescent="0.25">
      <c r="A5661" s="43">
        <v>2015</v>
      </c>
      <c r="B5661">
        <v>4</v>
      </c>
      <c r="C5661">
        <v>1</v>
      </c>
      <c r="D5661">
        <v>1</v>
      </c>
      <c r="E5661">
        <v>2</v>
      </c>
      <c r="F5661">
        <v>1</v>
      </c>
      <c r="G5661">
        <v>2</v>
      </c>
      <c r="H5661" s="36">
        <v>2</v>
      </c>
    </row>
    <row r="5662" spans="1:8" x14ac:dyDescent="0.25">
      <c r="A5662" s="43">
        <v>2017</v>
      </c>
      <c r="B5662">
        <v>4</v>
      </c>
      <c r="C5662">
        <v>0.9</v>
      </c>
      <c r="D5662">
        <v>0.95</v>
      </c>
      <c r="E5662">
        <v>1</v>
      </c>
      <c r="F5662">
        <v>12</v>
      </c>
      <c r="G5662">
        <v>16</v>
      </c>
      <c r="H5662" s="36">
        <v>2</v>
      </c>
    </row>
    <row r="5663" spans="1:8" x14ac:dyDescent="0.25">
      <c r="A5663" s="43">
        <v>2024</v>
      </c>
      <c r="B5663">
        <v>2</v>
      </c>
      <c r="C5663">
        <v>0</v>
      </c>
      <c r="D5663">
        <v>0</v>
      </c>
      <c r="E5663">
        <v>1</v>
      </c>
      <c r="F5663">
        <v>1</v>
      </c>
      <c r="G5663">
        <v>1</v>
      </c>
      <c r="H5663" s="36">
        <v>2</v>
      </c>
    </row>
    <row r="5664" spans="1:8" x14ac:dyDescent="0.25">
      <c r="A5664" s="43">
        <v>2019</v>
      </c>
      <c r="B5664">
        <v>4</v>
      </c>
      <c r="C5664">
        <v>1</v>
      </c>
      <c r="D5664">
        <v>0.83</v>
      </c>
      <c r="E5664">
        <v>2</v>
      </c>
      <c r="F5664">
        <v>2</v>
      </c>
      <c r="G5664">
        <v>4</v>
      </c>
      <c r="H5664" s="36">
        <v>2</v>
      </c>
    </row>
    <row r="5665" spans="1:8" x14ac:dyDescent="0.25">
      <c r="A5665" s="43">
        <v>2020</v>
      </c>
      <c r="B5665">
        <v>2</v>
      </c>
      <c r="C5665">
        <v>0</v>
      </c>
      <c r="D5665">
        <v>0</v>
      </c>
      <c r="E5665">
        <v>1</v>
      </c>
      <c r="F5665">
        <v>3</v>
      </c>
      <c r="G5665">
        <v>4</v>
      </c>
      <c r="H5665" s="36">
        <v>2</v>
      </c>
    </row>
    <row r="5666" spans="1:8" x14ac:dyDescent="0.25">
      <c r="A5666" s="43">
        <v>2024</v>
      </c>
      <c r="B5666">
        <v>0</v>
      </c>
      <c r="D5666">
        <v>0</v>
      </c>
      <c r="E5666">
        <v>1</v>
      </c>
      <c r="F5666">
        <v>1</v>
      </c>
      <c r="G5666">
        <v>1</v>
      </c>
      <c r="H5666" s="36">
        <v>2</v>
      </c>
    </row>
    <row r="5667" spans="1:8" x14ac:dyDescent="0.25">
      <c r="A5667" s="43">
        <v>2012</v>
      </c>
      <c r="B5667">
        <v>4</v>
      </c>
      <c r="C5667">
        <v>1</v>
      </c>
      <c r="D5667">
        <v>0.87</v>
      </c>
      <c r="E5667">
        <v>1</v>
      </c>
      <c r="F5667">
        <v>2</v>
      </c>
      <c r="G5667">
        <v>7</v>
      </c>
      <c r="H5667" s="36">
        <v>2</v>
      </c>
    </row>
    <row r="5668" spans="1:8" x14ac:dyDescent="0.25">
      <c r="A5668" s="43">
        <v>2012</v>
      </c>
      <c r="B5668">
        <v>4</v>
      </c>
      <c r="C5668">
        <v>1</v>
      </c>
      <c r="D5668">
        <v>0.93</v>
      </c>
      <c r="E5668">
        <v>1</v>
      </c>
      <c r="F5668">
        <v>1</v>
      </c>
      <c r="G5668">
        <v>1</v>
      </c>
      <c r="H5668" s="36">
        <v>2</v>
      </c>
    </row>
    <row r="5669" spans="1:8" x14ac:dyDescent="0.25">
      <c r="A5669" s="43">
        <v>2022</v>
      </c>
      <c r="B5669">
        <v>4</v>
      </c>
      <c r="C5669">
        <v>1</v>
      </c>
      <c r="D5669">
        <v>1</v>
      </c>
      <c r="E5669">
        <v>1</v>
      </c>
      <c r="F5669">
        <v>2</v>
      </c>
      <c r="G5669">
        <v>2</v>
      </c>
      <c r="H5669" s="36">
        <v>2</v>
      </c>
    </row>
    <row r="5670" spans="1:8" x14ac:dyDescent="0.25">
      <c r="A5670" s="43">
        <v>2024</v>
      </c>
      <c r="B5670">
        <v>4</v>
      </c>
      <c r="C5670">
        <v>1</v>
      </c>
      <c r="D5670">
        <v>1</v>
      </c>
      <c r="E5670">
        <v>1</v>
      </c>
      <c r="F5670">
        <v>1</v>
      </c>
      <c r="G5670">
        <v>1</v>
      </c>
      <c r="H5670" s="36">
        <v>2</v>
      </c>
    </row>
    <row r="5671" spans="1:8" x14ac:dyDescent="0.25">
      <c r="A5671" s="43">
        <v>2022</v>
      </c>
      <c r="B5671">
        <v>4</v>
      </c>
      <c r="C5671">
        <v>1</v>
      </c>
      <c r="D5671">
        <v>0.84</v>
      </c>
      <c r="E5671">
        <v>2</v>
      </c>
      <c r="F5671">
        <v>1</v>
      </c>
      <c r="G5671">
        <v>1</v>
      </c>
      <c r="H5671" s="36">
        <v>2</v>
      </c>
    </row>
    <row r="5672" spans="1:8" x14ac:dyDescent="0.25">
      <c r="A5672" s="43">
        <v>2023</v>
      </c>
      <c r="B5672">
        <v>1</v>
      </c>
      <c r="C5672">
        <v>1</v>
      </c>
      <c r="D5672">
        <v>1</v>
      </c>
      <c r="E5672">
        <v>1</v>
      </c>
      <c r="F5672">
        <v>1</v>
      </c>
      <c r="G5672">
        <v>1</v>
      </c>
      <c r="H5672" s="36">
        <v>1</v>
      </c>
    </row>
    <row r="5673" spans="1:8" x14ac:dyDescent="0.25">
      <c r="A5673" s="43">
        <v>2024</v>
      </c>
      <c r="B5673">
        <v>4</v>
      </c>
      <c r="C5673">
        <v>0.8</v>
      </c>
      <c r="D5673">
        <v>1</v>
      </c>
      <c r="E5673">
        <v>1</v>
      </c>
      <c r="F5673">
        <v>5</v>
      </c>
      <c r="G5673">
        <v>5</v>
      </c>
      <c r="H5673" s="36">
        <v>2</v>
      </c>
    </row>
    <row r="5674" spans="1:8" x14ac:dyDescent="0.25">
      <c r="A5674" s="43">
        <v>2024</v>
      </c>
      <c r="B5674">
        <v>4</v>
      </c>
      <c r="C5674">
        <v>1</v>
      </c>
      <c r="D5674">
        <v>0.99</v>
      </c>
      <c r="E5674">
        <v>1</v>
      </c>
      <c r="F5674">
        <v>1</v>
      </c>
      <c r="G5674">
        <v>1</v>
      </c>
      <c r="H5674" s="36">
        <v>2</v>
      </c>
    </row>
    <row r="5675" spans="1:8" x14ac:dyDescent="0.25">
      <c r="A5675" s="43">
        <v>2015</v>
      </c>
      <c r="B5675">
        <v>4</v>
      </c>
      <c r="C5675">
        <v>0.9</v>
      </c>
      <c r="D5675">
        <v>0.88</v>
      </c>
      <c r="E5675">
        <v>1</v>
      </c>
      <c r="F5675">
        <v>1</v>
      </c>
      <c r="G5675">
        <v>3</v>
      </c>
      <c r="H5675" s="36">
        <v>2</v>
      </c>
    </row>
    <row r="5676" spans="1:8" x14ac:dyDescent="0.25">
      <c r="A5676" s="43">
        <v>2019</v>
      </c>
      <c r="B5676">
        <v>4</v>
      </c>
      <c r="C5676">
        <v>1</v>
      </c>
      <c r="D5676">
        <v>1</v>
      </c>
      <c r="E5676">
        <v>2</v>
      </c>
      <c r="F5676">
        <v>1</v>
      </c>
      <c r="G5676">
        <v>2</v>
      </c>
      <c r="H5676" s="36">
        <v>2</v>
      </c>
    </row>
    <row r="5677" spans="1:8" x14ac:dyDescent="0.25">
      <c r="A5677" s="43">
        <v>2017</v>
      </c>
      <c r="B5677">
        <v>4</v>
      </c>
      <c r="C5677">
        <v>1</v>
      </c>
      <c r="D5677">
        <v>0.99</v>
      </c>
      <c r="E5677">
        <v>1</v>
      </c>
      <c r="F5677">
        <v>17</v>
      </c>
      <c r="G5677">
        <v>17</v>
      </c>
      <c r="H5677" s="36">
        <v>2</v>
      </c>
    </row>
    <row r="5678" spans="1:8" x14ac:dyDescent="0.25">
      <c r="A5678" s="43">
        <v>2024</v>
      </c>
      <c r="B5678">
        <v>4</v>
      </c>
      <c r="C5678">
        <v>1</v>
      </c>
      <c r="D5678">
        <v>0.99</v>
      </c>
      <c r="E5678">
        <v>2</v>
      </c>
      <c r="F5678">
        <v>9</v>
      </c>
      <c r="G5678">
        <v>9</v>
      </c>
      <c r="H5678" s="36">
        <v>2</v>
      </c>
    </row>
    <row r="5679" spans="1:8" x14ac:dyDescent="0.25">
      <c r="A5679" s="43">
        <v>2024</v>
      </c>
      <c r="B5679">
        <v>4</v>
      </c>
      <c r="C5679">
        <v>1</v>
      </c>
      <c r="D5679">
        <v>0.99</v>
      </c>
      <c r="E5679">
        <v>1</v>
      </c>
      <c r="F5679">
        <v>1</v>
      </c>
      <c r="G5679">
        <v>2</v>
      </c>
      <c r="H5679" s="36">
        <v>2</v>
      </c>
    </row>
    <row r="5680" spans="1:8" x14ac:dyDescent="0.25">
      <c r="A5680" s="43">
        <v>2024</v>
      </c>
      <c r="B5680">
        <v>4</v>
      </c>
      <c r="C5680">
        <v>1</v>
      </c>
      <c r="D5680">
        <v>1</v>
      </c>
      <c r="E5680">
        <v>1</v>
      </c>
      <c r="F5680">
        <v>5</v>
      </c>
      <c r="G5680">
        <v>5</v>
      </c>
      <c r="H5680" s="36">
        <v>2</v>
      </c>
    </row>
    <row r="5681" spans="1:8" x14ac:dyDescent="0.25">
      <c r="A5681" s="43">
        <v>2024</v>
      </c>
      <c r="B5681">
        <v>3</v>
      </c>
      <c r="C5681">
        <v>1</v>
      </c>
      <c r="D5681">
        <v>1</v>
      </c>
      <c r="E5681">
        <v>2</v>
      </c>
      <c r="F5681">
        <v>1</v>
      </c>
      <c r="G5681">
        <v>1</v>
      </c>
      <c r="H5681" s="36">
        <v>2</v>
      </c>
    </row>
    <row r="5682" spans="1:8" x14ac:dyDescent="0.25">
      <c r="A5682" s="43">
        <v>2022</v>
      </c>
      <c r="B5682">
        <v>4</v>
      </c>
      <c r="C5682">
        <v>0.87</v>
      </c>
      <c r="D5682">
        <v>0.94</v>
      </c>
      <c r="E5682">
        <v>1</v>
      </c>
      <c r="F5682">
        <v>6</v>
      </c>
      <c r="G5682">
        <v>8</v>
      </c>
      <c r="H5682" s="36">
        <v>2</v>
      </c>
    </row>
    <row r="5683" spans="1:8" x14ac:dyDescent="0.25">
      <c r="A5683" s="43">
        <v>2024</v>
      </c>
      <c r="B5683">
        <v>4</v>
      </c>
      <c r="C5683">
        <v>1</v>
      </c>
      <c r="D5683">
        <v>0.97</v>
      </c>
      <c r="E5683">
        <v>2</v>
      </c>
      <c r="F5683">
        <v>2</v>
      </c>
      <c r="G5683">
        <v>2</v>
      </c>
      <c r="H5683" s="36">
        <v>2</v>
      </c>
    </row>
    <row r="5684" spans="1:8" x14ac:dyDescent="0.25">
      <c r="A5684" s="43">
        <v>2023</v>
      </c>
      <c r="B5684">
        <v>0</v>
      </c>
      <c r="E5684">
        <v>1</v>
      </c>
      <c r="F5684">
        <v>1</v>
      </c>
      <c r="G5684">
        <v>2</v>
      </c>
      <c r="H5684" s="36">
        <v>2</v>
      </c>
    </row>
    <row r="5685" spans="1:8" x14ac:dyDescent="0.25">
      <c r="A5685" s="43">
        <v>2024</v>
      </c>
      <c r="B5685">
        <v>4</v>
      </c>
      <c r="C5685">
        <v>0.92</v>
      </c>
      <c r="D5685">
        <v>0.98</v>
      </c>
      <c r="E5685">
        <v>2</v>
      </c>
      <c r="F5685">
        <v>1</v>
      </c>
      <c r="G5685">
        <v>1</v>
      </c>
      <c r="H5685" s="36">
        <v>2</v>
      </c>
    </row>
    <row r="5686" spans="1:8" x14ac:dyDescent="0.25">
      <c r="A5686" s="43">
        <v>2024</v>
      </c>
      <c r="B5686">
        <v>4</v>
      </c>
      <c r="C5686">
        <v>1</v>
      </c>
      <c r="D5686">
        <v>1</v>
      </c>
      <c r="E5686">
        <v>1</v>
      </c>
      <c r="F5686">
        <v>1</v>
      </c>
      <c r="G5686">
        <v>1</v>
      </c>
      <c r="H5686" s="36">
        <v>2</v>
      </c>
    </row>
    <row r="5687" spans="1:8" x14ac:dyDescent="0.25">
      <c r="A5687" s="43">
        <v>2024</v>
      </c>
      <c r="B5687">
        <v>4</v>
      </c>
      <c r="C5687">
        <v>1</v>
      </c>
      <c r="D5687">
        <v>0.83</v>
      </c>
      <c r="E5687">
        <v>2</v>
      </c>
      <c r="F5687">
        <v>1</v>
      </c>
      <c r="G5687">
        <v>1</v>
      </c>
      <c r="H5687" s="36">
        <v>2</v>
      </c>
    </row>
    <row r="5688" spans="1:8" x14ac:dyDescent="0.25">
      <c r="A5688" s="43">
        <v>2015</v>
      </c>
      <c r="B5688">
        <v>4</v>
      </c>
      <c r="C5688">
        <v>1</v>
      </c>
      <c r="D5688">
        <v>0.68</v>
      </c>
      <c r="E5688">
        <v>2</v>
      </c>
      <c r="F5688">
        <v>1</v>
      </c>
      <c r="G5688">
        <v>1</v>
      </c>
      <c r="H5688" s="36">
        <v>2</v>
      </c>
    </row>
    <row r="5689" spans="1:8" x14ac:dyDescent="0.25">
      <c r="A5689" s="43">
        <v>2020</v>
      </c>
      <c r="B5689">
        <v>1</v>
      </c>
      <c r="C5689">
        <v>1</v>
      </c>
      <c r="D5689">
        <v>1</v>
      </c>
      <c r="E5689">
        <v>1</v>
      </c>
      <c r="F5689">
        <v>1</v>
      </c>
      <c r="G5689">
        <v>3</v>
      </c>
      <c r="H5689" s="36">
        <v>2</v>
      </c>
    </row>
    <row r="5690" spans="1:8" x14ac:dyDescent="0.25">
      <c r="A5690" s="43">
        <v>2023</v>
      </c>
      <c r="B5690">
        <v>4</v>
      </c>
      <c r="C5690">
        <v>1</v>
      </c>
      <c r="D5690">
        <v>1</v>
      </c>
      <c r="E5690">
        <v>1</v>
      </c>
      <c r="F5690">
        <v>7</v>
      </c>
      <c r="G5690">
        <v>7</v>
      </c>
      <c r="H5690" s="36">
        <v>2</v>
      </c>
    </row>
    <row r="5691" spans="1:8" x14ac:dyDescent="0.25">
      <c r="A5691" s="43">
        <v>2015</v>
      </c>
      <c r="B5691">
        <v>0</v>
      </c>
      <c r="D5691">
        <v>0.53</v>
      </c>
      <c r="E5691">
        <v>1</v>
      </c>
      <c r="F5691">
        <v>1</v>
      </c>
      <c r="G5691">
        <v>2</v>
      </c>
      <c r="H5691" s="36">
        <v>2</v>
      </c>
    </row>
    <row r="5692" spans="1:8" x14ac:dyDescent="0.25">
      <c r="A5692" s="43">
        <v>2023</v>
      </c>
      <c r="B5692">
        <v>0</v>
      </c>
      <c r="D5692">
        <v>1</v>
      </c>
      <c r="E5692">
        <v>2</v>
      </c>
      <c r="F5692">
        <v>1</v>
      </c>
      <c r="G5692">
        <v>2</v>
      </c>
      <c r="H5692" s="36">
        <v>2</v>
      </c>
    </row>
    <row r="5693" spans="1:8" x14ac:dyDescent="0.25">
      <c r="A5693" s="43">
        <v>2019</v>
      </c>
      <c r="B5693">
        <v>4</v>
      </c>
      <c r="C5693">
        <v>1</v>
      </c>
      <c r="D5693">
        <v>0.85</v>
      </c>
      <c r="E5693">
        <v>1</v>
      </c>
      <c r="F5693">
        <v>3</v>
      </c>
      <c r="G5693">
        <v>3</v>
      </c>
      <c r="H5693" s="36">
        <v>2</v>
      </c>
    </row>
    <row r="5694" spans="1:8" x14ac:dyDescent="0.25">
      <c r="A5694" s="43">
        <v>2024</v>
      </c>
      <c r="B5694">
        <v>0</v>
      </c>
      <c r="D5694">
        <v>0</v>
      </c>
      <c r="E5694">
        <v>1</v>
      </c>
      <c r="F5694">
        <v>1</v>
      </c>
      <c r="G5694">
        <v>1</v>
      </c>
      <c r="H5694" s="36">
        <v>2</v>
      </c>
    </row>
    <row r="5695" spans="1:8" x14ac:dyDescent="0.25">
      <c r="A5695" s="43">
        <v>2021</v>
      </c>
      <c r="B5695">
        <v>4</v>
      </c>
      <c r="C5695">
        <v>1</v>
      </c>
      <c r="D5695">
        <v>1</v>
      </c>
      <c r="E5695">
        <v>0</v>
      </c>
      <c r="F5695">
        <v>7</v>
      </c>
      <c r="G5695">
        <v>8</v>
      </c>
      <c r="H5695" s="36">
        <v>2</v>
      </c>
    </row>
    <row r="5696" spans="1:8" x14ac:dyDescent="0.25">
      <c r="A5696" s="43">
        <v>2024</v>
      </c>
      <c r="B5696">
        <v>3</v>
      </c>
      <c r="C5696">
        <v>1</v>
      </c>
      <c r="D5696">
        <v>0.9</v>
      </c>
      <c r="E5696">
        <v>2</v>
      </c>
      <c r="F5696">
        <v>1</v>
      </c>
      <c r="G5696">
        <v>1</v>
      </c>
      <c r="H5696" s="36">
        <v>2</v>
      </c>
    </row>
    <row r="5697" spans="1:8" x14ac:dyDescent="0.25">
      <c r="A5697" s="43">
        <v>2024</v>
      </c>
      <c r="B5697">
        <v>4</v>
      </c>
      <c r="C5697">
        <v>1</v>
      </c>
      <c r="D5697">
        <v>1</v>
      </c>
      <c r="E5697">
        <v>1</v>
      </c>
      <c r="F5697">
        <v>1</v>
      </c>
      <c r="G5697">
        <v>1</v>
      </c>
      <c r="H5697" s="36">
        <v>2</v>
      </c>
    </row>
    <row r="5698" spans="1:8" x14ac:dyDescent="0.25">
      <c r="A5698" s="43">
        <v>2024</v>
      </c>
      <c r="B5698">
        <v>0</v>
      </c>
      <c r="D5698">
        <v>0</v>
      </c>
      <c r="E5698">
        <v>1</v>
      </c>
      <c r="F5698">
        <v>1</v>
      </c>
      <c r="G5698">
        <v>1</v>
      </c>
      <c r="H5698" s="36">
        <v>2</v>
      </c>
    </row>
    <row r="5699" spans="1:8" x14ac:dyDescent="0.25">
      <c r="A5699" s="43">
        <v>2024</v>
      </c>
      <c r="B5699">
        <v>4</v>
      </c>
      <c r="C5699">
        <v>1</v>
      </c>
      <c r="D5699">
        <v>1</v>
      </c>
      <c r="E5699">
        <v>1</v>
      </c>
      <c r="F5699">
        <v>1</v>
      </c>
      <c r="G5699">
        <v>1</v>
      </c>
      <c r="H5699" s="36">
        <v>2</v>
      </c>
    </row>
    <row r="5700" spans="1:8" x14ac:dyDescent="0.25">
      <c r="A5700" s="43">
        <v>2019</v>
      </c>
      <c r="B5700">
        <v>4</v>
      </c>
      <c r="C5700">
        <v>1</v>
      </c>
      <c r="D5700">
        <v>1</v>
      </c>
      <c r="E5700">
        <v>2</v>
      </c>
      <c r="F5700">
        <v>2</v>
      </c>
      <c r="G5700">
        <v>3</v>
      </c>
      <c r="H5700" s="36">
        <v>2</v>
      </c>
    </row>
    <row r="5701" spans="1:8" x14ac:dyDescent="0.25">
      <c r="A5701" s="43">
        <v>2024</v>
      </c>
      <c r="B5701">
        <v>1</v>
      </c>
      <c r="C5701">
        <v>0.69</v>
      </c>
      <c r="D5701">
        <v>0.45</v>
      </c>
      <c r="E5701">
        <v>1</v>
      </c>
      <c r="F5701">
        <v>1</v>
      </c>
      <c r="G5701">
        <v>2</v>
      </c>
      <c r="H5701" s="36">
        <v>2</v>
      </c>
    </row>
    <row r="5702" spans="1:8" x14ac:dyDescent="0.25">
      <c r="A5702" s="43">
        <v>2015</v>
      </c>
      <c r="B5702">
        <v>4</v>
      </c>
      <c r="C5702">
        <v>1</v>
      </c>
      <c r="D5702">
        <v>0.79</v>
      </c>
      <c r="E5702">
        <v>1</v>
      </c>
      <c r="F5702">
        <v>1</v>
      </c>
      <c r="G5702">
        <v>5</v>
      </c>
      <c r="H5702" s="36">
        <v>2</v>
      </c>
    </row>
    <row r="5703" spans="1:8" x14ac:dyDescent="0.25">
      <c r="A5703" s="43">
        <v>2016</v>
      </c>
      <c r="B5703">
        <v>4</v>
      </c>
      <c r="C5703">
        <v>1</v>
      </c>
      <c r="D5703">
        <v>1</v>
      </c>
      <c r="E5703">
        <v>1</v>
      </c>
      <c r="F5703">
        <v>1</v>
      </c>
      <c r="G5703">
        <v>1</v>
      </c>
      <c r="H5703" s="36">
        <v>2</v>
      </c>
    </row>
    <row r="5704" spans="1:8" x14ac:dyDescent="0.25">
      <c r="A5704" s="43">
        <v>2017</v>
      </c>
      <c r="B5704">
        <v>4</v>
      </c>
      <c r="C5704">
        <v>1</v>
      </c>
      <c r="D5704">
        <v>0.99</v>
      </c>
      <c r="E5704">
        <v>2</v>
      </c>
      <c r="F5704">
        <v>1</v>
      </c>
      <c r="G5704">
        <v>1</v>
      </c>
      <c r="H5704" s="36">
        <v>2</v>
      </c>
    </row>
    <row r="5705" spans="1:8" x14ac:dyDescent="0.25">
      <c r="A5705" s="43">
        <v>2020</v>
      </c>
      <c r="B5705">
        <v>2</v>
      </c>
      <c r="C5705">
        <v>0</v>
      </c>
      <c r="D5705">
        <v>0</v>
      </c>
      <c r="E5705">
        <v>1</v>
      </c>
      <c r="F5705">
        <v>2</v>
      </c>
      <c r="G5705">
        <v>3</v>
      </c>
      <c r="H5705" s="36">
        <v>2</v>
      </c>
    </row>
    <row r="5706" spans="1:8" x14ac:dyDescent="0.25">
      <c r="A5706" s="43">
        <v>2024</v>
      </c>
      <c r="B5706">
        <v>4</v>
      </c>
      <c r="C5706">
        <v>1</v>
      </c>
      <c r="D5706">
        <v>0.99</v>
      </c>
      <c r="E5706">
        <v>1</v>
      </c>
      <c r="F5706">
        <v>5</v>
      </c>
      <c r="G5706">
        <v>5</v>
      </c>
      <c r="H5706" s="36">
        <v>2</v>
      </c>
    </row>
    <row r="5707" spans="1:8" x14ac:dyDescent="0.25">
      <c r="A5707" s="43">
        <v>2024</v>
      </c>
      <c r="B5707">
        <v>2</v>
      </c>
      <c r="C5707">
        <v>0</v>
      </c>
      <c r="D5707">
        <v>0.44</v>
      </c>
      <c r="E5707">
        <v>1</v>
      </c>
      <c r="F5707">
        <v>2</v>
      </c>
      <c r="G5707">
        <v>3</v>
      </c>
      <c r="H5707" s="36">
        <v>2</v>
      </c>
    </row>
    <row r="5708" spans="1:8" x14ac:dyDescent="0.25">
      <c r="A5708" s="43">
        <v>2024</v>
      </c>
      <c r="B5708">
        <v>3</v>
      </c>
      <c r="C5708">
        <v>1</v>
      </c>
      <c r="D5708">
        <v>0.84</v>
      </c>
      <c r="E5708">
        <v>1</v>
      </c>
      <c r="F5708">
        <v>2</v>
      </c>
      <c r="G5708">
        <v>2</v>
      </c>
      <c r="H5708" s="36">
        <v>2</v>
      </c>
    </row>
    <row r="5709" spans="1:8" x14ac:dyDescent="0.25">
      <c r="A5709" s="43">
        <v>2022</v>
      </c>
      <c r="B5709">
        <v>0</v>
      </c>
      <c r="D5709">
        <v>1</v>
      </c>
      <c r="E5709">
        <v>1</v>
      </c>
      <c r="F5709">
        <v>1</v>
      </c>
      <c r="G5709">
        <v>1</v>
      </c>
      <c r="H5709" s="36">
        <v>2</v>
      </c>
    </row>
    <row r="5710" spans="1:8" x14ac:dyDescent="0.25">
      <c r="A5710" s="43">
        <v>2021</v>
      </c>
      <c r="B5710">
        <v>4</v>
      </c>
      <c r="C5710">
        <v>0.9</v>
      </c>
      <c r="D5710">
        <v>1</v>
      </c>
      <c r="E5710">
        <v>1</v>
      </c>
      <c r="F5710">
        <v>1</v>
      </c>
      <c r="G5710">
        <v>3</v>
      </c>
      <c r="H5710" s="36">
        <v>2</v>
      </c>
    </row>
    <row r="5711" spans="1:8" x14ac:dyDescent="0.25">
      <c r="A5711" s="43">
        <v>2024</v>
      </c>
      <c r="B5711">
        <v>4</v>
      </c>
      <c r="C5711">
        <v>1</v>
      </c>
      <c r="D5711">
        <v>1</v>
      </c>
      <c r="E5711">
        <v>1</v>
      </c>
      <c r="F5711">
        <v>1</v>
      </c>
      <c r="G5711">
        <v>1</v>
      </c>
      <c r="H5711" s="36">
        <v>2</v>
      </c>
    </row>
    <row r="5712" spans="1:8" x14ac:dyDescent="0.25">
      <c r="A5712" s="43">
        <v>2023</v>
      </c>
      <c r="B5712">
        <v>0</v>
      </c>
      <c r="D5712">
        <v>0.96</v>
      </c>
      <c r="E5712">
        <v>2</v>
      </c>
      <c r="F5712">
        <v>3</v>
      </c>
      <c r="G5712">
        <v>9</v>
      </c>
      <c r="H5712" s="36">
        <v>2</v>
      </c>
    </row>
    <row r="5713" spans="1:8" x14ac:dyDescent="0.25">
      <c r="A5713" s="43">
        <v>2017</v>
      </c>
      <c r="B5713">
        <v>4</v>
      </c>
      <c r="C5713">
        <v>1</v>
      </c>
      <c r="D5713">
        <v>1</v>
      </c>
      <c r="E5713">
        <v>0</v>
      </c>
      <c r="F5713">
        <v>13</v>
      </c>
      <c r="G5713">
        <v>21</v>
      </c>
      <c r="H5713" s="36">
        <v>2</v>
      </c>
    </row>
    <row r="5714" spans="1:8" x14ac:dyDescent="0.25">
      <c r="A5714" s="43">
        <v>2021</v>
      </c>
      <c r="B5714">
        <v>4</v>
      </c>
      <c r="C5714">
        <v>1</v>
      </c>
      <c r="D5714">
        <v>0.99</v>
      </c>
      <c r="E5714">
        <v>1</v>
      </c>
      <c r="F5714">
        <v>1</v>
      </c>
      <c r="G5714">
        <v>11</v>
      </c>
      <c r="H5714" s="36">
        <v>2</v>
      </c>
    </row>
    <row r="5715" spans="1:8" x14ac:dyDescent="0.25">
      <c r="A5715" s="43">
        <v>2018</v>
      </c>
      <c r="B5715">
        <v>4</v>
      </c>
      <c r="C5715">
        <v>1</v>
      </c>
      <c r="D5715">
        <v>0.99</v>
      </c>
      <c r="E5715">
        <v>2</v>
      </c>
      <c r="F5715">
        <v>1</v>
      </c>
      <c r="G5715">
        <v>1</v>
      </c>
      <c r="H5715" s="36">
        <v>2</v>
      </c>
    </row>
    <row r="5716" spans="1:8" x14ac:dyDescent="0.25">
      <c r="A5716" s="43">
        <v>2020</v>
      </c>
      <c r="B5716">
        <v>4</v>
      </c>
      <c r="C5716">
        <v>1</v>
      </c>
      <c r="D5716">
        <v>0.99</v>
      </c>
      <c r="E5716">
        <v>2</v>
      </c>
      <c r="F5716">
        <v>3</v>
      </c>
      <c r="G5716">
        <v>3</v>
      </c>
      <c r="H5716" s="36">
        <v>2</v>
      </c>
    </row>
    <row r="5717" spans="1:8" x14ac:dyDescent="0.25">
      <c r="A5717" s="43">
        <v>2021</v>
      </c>
      <c r="B5717">
        <v>0</v>
      </c>
      <c r="D5717">
        <v>0.57999999999999996</v>
      </c>
      <c r="E5717">
        <v>1</v>
      </c>
      <c r="F5717">
        <v>3</v>
      </c>
      <c r="G5717">
        <v>3</v>
      </c>
      <c r="H5717" s="36">
        <v>2</v>
      </c>
    </row>
    <row r="5718" spans="1:8" x14ac:dyDescent="0.25">
      <c r="A5718" s="43">
        <v>2024</v>
      </c>
      <c r="B5718">
        <v>2</v>
      </c>
      <c r="C5718">
        <v>0</v>
      </c>
      <c r="D5718">
        <v>0</v>
      </c>
      <c r="E5718">
        <v>1</v>
      </c>
      <c r="F5718">
        <v>1</v>
      </c>
      <c r="G5718">
        <v>1</v>
      </c>
      <c r="H5718" s="36">
        <v>2</v>
      </c>
    </row>
    <row r="5719" spans="1:8" x14ac:dyDescent="0.25">
      <c r="A5719" s="43">
        <v>2015</v>
      </c>
      <c r="B5719">
        <v>1</v>
      </c>
      <c r="C5719">
        <v>1</v>
      </c>
      <c r="D5719">
        <v>0.61</v>
      </c>
      <c r="E5719">
        <v>2</v>
      </c>
      <c r="F5719">
        <v>1</v>
      </c>
      <c r="G5719">
        <v>2</v>
      </c>
      <c r="H5719" s="36">
        <v>2</v>
      </c>
    </row>
    <row r="5720" spans="1:8" x14ac:dyDescent="0.25">
      <c r="A5720" s="43">
        <v>2024</v>
      </c>
      <c r="B5720">
        <v>0</v>
      </c>
      <c r="D5720">
        <v>1</v>
      </c>
      <c r="E5720">
        <v>1</v>
      </c>
      <c r="F5720">
        <v>1</v>
      </c>
      <c r="G5720">
        <v>2</v>
      </c>
      <c r="H5720" s="36">
        <v>2</v>
      </c>
    </row>
    <row r="5721" spans="1:8" x14ac:dyDescent="0.25">
      <c r="A5721" s="43">
        <v>2019</v>
      </c>
      <c r="B5721">
        <v>4</v>
      </c>
      <c r="C5721">
        <v>1</v>
      </c>
      <c r="D5721">
        <v>0.95</v>
      </c>
      <c r="E5721">
        <v>1</v>
      </c>
      <c r="F5721">
        <v>2</v>
      </c>
      <c r="G5721">
        <v>2</v>
      </c>
      <c r="H5721" s="36">
        <v>2</v>
      </c>
    </row>
    <row r="5722" spans="1:8" x14ac:dyDescent="0.25">
      <c r="A5722" s="43">
        <v>2022</v>
      </c>
      <c r="B5722">
        <v>4</v>
      </c>
      <c r="C5722">
        <v>1</v>
      </c>
      <c r="D5722">
        <v>0.94</v>
      </c>
      <c r="E5722">
        <v>1</v>
      </c>
      <c r="F5722">
        <v>1</v>
      </c>
      <c r="G5722">
        <v>1</v>
      </c>
      <c r="H5722" s="36">
        <v>2</v>
      </c>
    </row>
    <row r="5723" spans="1:8" x14ac:dyDescent="0.25">
      <c r="A5723" s="43">
        <v>2024</v>
      </c>
      <c r="B5723">
        <v>1</v>
      </c>
      <c r="C5723">
        <v>0.86</v>
      </c>
      <c r="D5723">
        <v>0.95</v>
      </c>
      <c r="E5723">
        <v>2</v>
      </c>
      <c r="F5723">
        <v>1</v>
      </c>
      <c r="G5723">
        <v>1</v>
      </c>
      <c r="H5723" s="36">
        <v>2</v>
      </c>
    </row>
    <row r="5724" spans="1:8" x14ac:dyDescent="0.25">
      <c r="A5724" s="43">
        <v>2024</v>
      </c>
      <c r="B5724">
        <v>4</v>
      </c>
      <c r="C5724">
        <v>1</v>
      </c>
      <c r="D5724">
        <v>1</v>
      </c>
      <c r="E5724">
        <v>1</v>
      </c>
      <c r="F5724">
        <v>1</v>
      </c>
      <c r="G5724">
        <v>1</v>
      </c>
      <c r="H5724" s="36">
        <v>2</v>
      </c>
    </row>
    <row r="5725" spans="1:8" x14ac:dyDescent="0.25">
      <c r="A5725" s="43">
        <v>2024</v>
      </c>
      <c r="B5725">
        <v>4</v>
      </c>
      <c r="C5725">
        <v>1</v>
      </c>
      <c r="D5725">
        <v>0.99</v>
      </c>
      <c r="E5725">
        <v>1</v>
      </c>
      <c r="F5725">
        <v>1</v>
      </c>
      <c r="G5725">
        <v>1</v>
      </c>
      <c r="H5725" s="36">
        <v>2</v>
      </c>
    </row>
    <row r="5726" spans="1:8" x14ac:dyDescent="0.25">
      <c r="A5726" s="43">
        <v>2019</v>
      </c>
      <c r="B5726">
        <v>4</v>
      </c>
      <c r="C5726">
        <v>1</v>
      </c>
      <c r="D5726">
        <v>0.9</v>
      </c>
      <c r="E5726">
        <v>2</v>
      </c>
      <c r="F5726">
        <v>1</v>
      </c>
      <c r="G5726">
        <v>1</v>
      </c>
      <c r="H5726" s="36">
        <v>2</v>
      </c>
    </row>
    <row r="5727" spans="1:8" x14ac:dyDescent="0.25">
      <c r="A5727" s="43">
        <v>2016</v>
      </c>
      <c r="B5727">
        <v>4</v>
      </c>
      <c r="C5727">
        <v>1</v>
      </c>
      <c r="D5727">
        <v>1</v>
      </c>
      <c r="E5727">
        <v>2</v>
      </c>
      <c r="F5727">
        <v>11</v>
      </c>
      <c r="G5727">
        <v>13</v>
      </c>
      <c r="H5727" s="36">
        <v>2</v>
      </c>
    </row>
    <row r="5728" spans="1:8" x14ac:dyDescent="0.25">
      <c r="A5728" s="43">
        <v>2020</v>
      </c>
      <c r="B5728">
        <v>4</v>
      </c>
      <c r="C5728">
        <v>1</v>
      </c>
      <c r="D5728">
        <v>1</v>
      </c>
      <c r="E5728">
        <v>1</v>
      </c>
      <c r="F5728">
        <v>27</v>
      </c>
      <c r="G5728">
        <v>29</v>
      </c>
      <c r="H5728" s="36">
        <v>2</v>
      </c>
    </row>
    <row r="5729" spans="1:8" x14ac:dyDescent="0.25">
      <c r="A5729" s="43">
        <v>2012</v>
      </c>
      <c r="B5729">
        <v>4</v>
      </c>
      <c r="C5729">
        <v>1</v>
      </c>
      <c r="D5729">
        <v>1</v>
      </c>
      <c r="E5729">
        <v>2</v>
      </c>
      <c r="F5729">
        <v>1</v>
      </c>
      <c r="G5729">
        <v>5</v>
      </c>
      <c r="H5729" s="36">
        <v>2</v>
      </c>
    </row>
    <row r="5730" spans="1:8" x14ac:dyDescent="0.25">
      <c r="A5730" s="43">
        <v>2024</v>
      </c>
      <c r="B5730">
        <v>4</v>
      </c>
      <c r="C5730">
        <v>1</v>
      </c>
      <c r="D5730">
        <v>1</v>
      </c>
      <c r="E5730">
        <v>1</v>
      </c>
      <c r="F5730">
        <v>1</v>
      </c>
      <c r="G5730">
        <v>1</v>
      </c>
      <c r="H5730" s="36">
        <v>2</v>
      </c>
    </row>
    <row r="5731" spans="1:8" x14ac:dyDescent="0.25">
      <c r="A5731" s="43">
        <v>2017</v>
      </c>
      <c r="B5731">
        <v>0</v>
      </c>
      <c r="D5731">
        <v>0.81</v>
      </c>
      <c r="E5731">
        <v>1</v>
      </c>
      <c r="F5731">
        <v>1</v>
      </c>
      <c r="G5731">
        <v>1</v>
      </c>
      <c r="H5731" s="36">
        <v>2</v>
      </c>
    </row>
    <row r="5732" spans="1:8" x14ac:dyDescent="0.25">
      <c r="A5732" s="43">
        <v>2024</v>
      </c>
      <c r="B5732">
        <v>1</v>
      </c>
      <c r="C5732">
        <v>1</v>
      </c>
      <c r="D5732">
        <v>0.06</v>
      </c>
      <c r="E5732">
        <v>1</v>
      </c>
      <c r="F5732">
        <v>3</v>
      </c>
      <c r="G5732">
        <v>3</v>
      </c>
      <c r="H5732" s="36">
        <v>2</v>
      </c>
    </row>
    <row r="5733" spans="1:8" x14ac:dyDescent="0.25">
      <c r="A5733" s="43">
        <v>2024</v>
      </c>
      <c r="B5733">
        <v>4</v>
      </c>
      <c r="C5733">
        <v>1</v>
      </c>
      <c r="D5733">
        <v>0.95</v>
      </c>
      <c r="E5733">
        <v>2</v>
      </c>
      <c r="F5733">
        <v>3</v>
      </c>
      <c r="G5733">
        <v>4</v>
      </c>
      <c r="H5733" s="36">
        <v>2</v>
      </c>
    </row>
    <row r="5734" spans="1:8" x14ac:dyDescent="0.25">
      <c r="A5734" s="43">
        <v>2016</v>
      </c>
      <c r="B5734">
        <v>0</v>
      </c>
      <c r="E5734">
        <v>1</v>
      </c>
      <c r="F5734">
        <v>1</v>
      </c>
      <c r="G5734">
        <v>1</v>
      </c>
      <c r="H5734" s="36">
        <v>2</v>
      </c>
    </row>
    <row r="5735" spans="1:8" x14ac:dyDescent="0.25">
      <c r="A5735" s="43">
        <v>2013</v>
      </c>
      <c r="B5735">
        <v>4</v>
      </c>
      <c r="C5735">
        <v>1</v>
      </c>
      <c r="D5735">
        <v>1</v>
      </c>
      <c r="E5735">
        <v>2</v>
      </c>
      <c r="F5735">
        <v>3</v>
      </c>
      <c r="G5735">
        <v>3</v>
      </c>
      <c r="H5735" s="36">
        <v>2</v>
      </c>
    </row>
    <row r="5736" spans="1:8" x14ac:dyDescent="0.25">
      <c r="A5736" s="43">
        <v>2024</v>
      </c>
      <c r="B5736">
        <v>4</v>
      </c>
      <c r="C5736">
        <v>1</v>
      </c>
      <c r="D5736">
        <v>1</v>
      </c>
      <c r="E5736">
        <v>1</v>
      </c>
      <c r="F5736">
        <v>1</v>
      </c>
      <c r="G5736">
        <v>1</v>
      </c>
      <c r="H5736" s="36">
        <v>2</v>
      </c>
    </row>
    <row r="5737" spans="1:8" x14ac:dyDescent="0.25">
      <c r="A5737" s="43">
        <v>2010</v>
      </c>
      <c r="B5737">
        <v>3</v>
      </c>
      <c r="C5737">
        <v>1</v>
      </c>
      <c r="D5737">
        <v>0.63</v>
      </c>
      <c r="E5737">
        <v>2</v>
      </c>
      <c r="F5737">
        <v>1</v>
      </c>
      <c r="G5737">
        <v>3</v>
      </c>
      <c r="H5737" s="36">
        <v>2</v>
      </c>
    </row>
    <row r="5738" spans="1:8" x14ac:dyDescent="0.25">
      <c r="A5738" s="43">
        <v>2024</v>
      </c>
      <c r="B5738">
        <v>4</v>
      </c>
      <c r="C5738">
        <v>1</v>
      </c>
      <c r="D5738">
        <v>1</v>
      </c>
      <c r="E5738">
        <v>1</v>
      </c>
      <c r="F5738">
        <v>1</v>
      </c>
      <c r="G5738">
        <v>1</v>
      </c>
      <c r="H5738" s="36">
        <v>1</v>
      </c>
    </row>
    <row r="5739" spans="1:8" x14ac:dyDescent="0.25">
      <c r="A5739" s="43">
        <v>2023</v>
      </c>
      <c r="B5739">
        <v>0</v>
      </c>
      <c r="D5739">
        <v>0.25</v>
      </c>
      <c r="E5739">
        <v>1</v>
      </c>
      <c r="F5739">
        <v>2</v>
      </c>
      <c r="G5739">
        <v>3</v>
      </c>
      <c r="H5739" s="36">
        <v>2</v>
      </c>
    </row>
    <row r="5740" spans="1:8" x14ac:dyDescent="0.25">
      <c r="A5740" s="43">
        <v>2023</v>
      </c>
      <c r="B5740">
        <v>0</v>
      </c>
      <c r="D5740">
        <v>0.98</v>
      </c>
      <c r="E5740">
        <v>1</v>
      </c>
      <c r="F5740">
        <v>1</v>
      </c>
      <c r="G5740">
        <v>2</v>
      </c>
      <c r="H5740" s="36">
        <v>2</v>
      </c>
    </row>
    <row r="5741" spans="1:8" x14ac:dyDescent="0.25">
      <c r="A5741" s="43">
        <v>2023</v>
      </c>
      <c r="B5741">
        <v>4</v>
      </c>
      <c r="C5741">
        <v>1</v>
      </c>
      <c r="D5741">
        <v>0.98</v>
      </c>
      <c r="E5741">
        <v>1</v>
      </c>
      <c r="F5741">
        <v>1</v>
      </c>
      <c r="G5741">
        <v>1</v>
      </c>
      <c r="H5741" s="36">
        <v>2</v>
      </c>
    </row>
    <row r="5742" spans="1:8" x14ac:dyDescent="0.25">
      <c r="A5742" s="43">
        <v>2015</v>
      </c>
      <c r="B5742">
        <v>4</v>
      </c>
      <c r="C5742">
        <v>1</v>
      </c>
      <c r="D5742">
        <v>0.99</v>
      </c>
      <c r="E5742">
        <v>1</v>
      </c>
      <c r="F5742">
        <v>2</v>
      </c>
      <c r="G5742">
        <v>2</v>
      </c>
      <c r="H5742" s="36">
        <v>2</v>
      </c>
    </row>
    <row r="5743" spans="1:8" x14ac:dyDescent="0.25">
      <c r="A5743" s="43">
        <v>2021</v>
      </c>
      <c r="B5743">
        <v>4</v>
      </c>
      <c r="C5743">
        <v>1</v>
      </c>
      <c r="D5743">
        <v>1</v>
      </c>
      <c r="E5743">
        <v>1</v>
      </c>
      <c r="F5743">
        <v>1</v>
      </c>
      <c r="G5743">
        <v>1</v>
      </c>
      <c r="H5743" s="36">
        <v>2</v>
      </c>
    </row>
    <row r="5744" spans="1:8" x14ac:dyDescent="0.25">
      <c r="A5744" s="43">
        <v>2017</v>
      </c>
      <c r="B5744">
        <v>2</v>
      </c>
      <c r="C5744">
        <v>0.3</v>
      </c>
      <c r="D5744">
        <v>0</v>
      </c>
      <c r="E5744">
        <v>1</v>
      </c>
      <c r="F5744">
        <v>1</v>
      </c>
      <c r="G5744">
        <v>1</v>
      </c>
      <c r="H5744" s="36">
        <v>1</v>
      </c>
    </row>
    <row r="5745" spans="1:8" x14ac:dyDescent="0.25">
      <c r="A5745" s="43">
        <v>2018</v>
      </c>
      <c r="B5745">
        <v>0</v>
      </c>
      <c r="E5745">
        <v>1</v>
      </c>
      <c r="F5745">
        <v>1</v>
      </c>
      <c r="G5745">
        <v>1</v>
      </c>
      <c r="H5745" s="36">
        <v>2</v>
      </c>
    </row>
    <row r="5746" spans="1:8" x14ac:dyDescent="0.25">
      <c r="A5746" s="43">
        <v>2015</v>
      </c>
      <c r="B5746">
        <v>4</v>
      </c>
      <c r="C5746">
        <v>1</v>
      </c>
      <c r="D5746">
        <v>1</v>
      </c>
      <c r="E5746">
        <v>0</v>
      </c>
      <c r="F5746">
        <v>5</v>
      </c>
      <c r="G5746">
        <v>9</v>
      </c>
      <c r="H5746" s="36">
        <v>2</v>
      </c>
    </row>
    <row r="5747" spans="1:8" x14ac:dyDescent="0.25">
      <c r="A5747" s="43">
        <v>2023</v>
      </c>
      <c r="B5747">
        <v>4</v>
      </c>
      <c r="C5747">
        <v>0.8</v>
      </c>
      <c r="D5747">
        <v>0.76</v>
      </c>
      <c r="E5747">
        <v>1</v>
      </c>
      <c r="F5747">
        <v>2</v>
      </c>
      <c r="G5747">
        <v>4</v>
      </c>
      <c r="H5747" s="36">
        <v>2</v>
      </c>
    </row>
    <row r="5748" spans="1:8" x14ac:dyDescent="0.25">
      <c r="A5748" s="43">
        <v>2024</v>
      </c>
      <c r="B5748">
        <v>2</v>
      </c>
      <c r="C5748">
        <v>0</v>
      </c>
      <c r="D5748">
        <v>0.08</v>
      </c>
      <c r="E5748">
        <v>1</v>
      </c>
      <c r="F5748">
        <v>1</v>
      </c>
      <c r="G5748">
        <v>2</v>
      </c>
      <c r="H5748" s="36">
        <v>2</v>
      </c>
    </row>
    <row r="5749" spans="1:8" x14ac:dyDescent="0.25">
      <c r="A5749" s="43">
        <v>2016</v>
      </c>
      <c r="B5749">
        <v>3</v>
      </c>
      <c r="C5749">
        <v>1</v>
      </c>
      <c r="D5749">
        <v>0.52</v>
      </c>
      <c r="E5749">
        <v>2</v>
      </c>
      <c r="F5749">
        <v>1</v>
      </c>
      <c r="G5749">
        <v>1</v>
      </c>
      <c r="H5749" s="36">
        <v>2</v>
      </c>
    </row>
    <row r="5750" spans="1:8" x14ac:dyDescent="0.25">
      <c r="A5750" s="43">
        <v>2018</v>
      </c>
      <c r="B5750">
        <v>3</v>
      </c>
      <c r="C5750">
        <v>1</v>
      </c>
      <c r="D5750">
        <v>0.77</v>
      </c>
      <c r="E5750">
        <v>1</v>
      </c>
      <c r="F5750">
        <v>2</v>
      </c>
      <c r="G5750">
        <v>4</v>
      </c>
      <c r="H5750" s="36">
        <v>2</v>
      </c>
    </row>
    <row r="5751" spans="1:8" x14ac:dyDescent="0.25">
      <c r="A5751" s="43">
        <v>2017</v>
      </c>
      <c r="B5751">
        <v>0</v>
      </c>
      <c r="D5751">
        <v>1</v>
      </c>
      <c r="E5751">
        <v>1</v>
      </c>
      <c r="F5751">
        <v>1</v>
      </c>
      <c r="G5751">
        <v>2</v>
      </c>
      <c r="H5751" s="36">
        <v>2</v>
      </c>
    </row>
    <row r="5752" spans="1:8" x14ac:dyDescent="0.25">
      <c r="A5752" s="43">
        <v>2023</v>
      </c>
      <c r="B5752">
        <v>4</v>
      </c>
      <c r="C5752">
        <v>1</v>
      </c>
      <c r="D5752">
        <v>0.99</v>
      </c>
      <c r="E5752">
        <v>2</v>
      </c>
      <c r="F5752">
        <v>2</v>
      </c>
      <c r="G5752">
        <v>2</v>
      </c>
      <c r="H5752" s="36">
        <v>2</v>
      </c>
    </row>
    <row r="5753" spans="1:8" x14ac:dyDescent="0.25">
      <c r="A5753" s="43">
        <v>2017</v>
      </c>
      <c r="B5753">
        <v>4</v>
      </c>
      <c r="C5753">
        <v>0.95</v>
      </c>
      <c r="D5753">
        <v>0.53</v>
      </c>
      <c r="E5753">
        <v>1</v>
      </c>
      <c r="F5753">
        <v>8</v>
      </c>
      <c r="G5753">
        <v>11</v>
      </c>
      <c r="H5753" s="36">
        <v>2</v>
      </c>
    </row>
    <row r="5754" spans="1:8" x14ac:dyDescent="0.25">
      <c r="A5754" s="43">
        <v>2017</v>
      </c>
      <c r="B5754">
        <v>0</v>
      </c>
      <c r="D5754">
        <v>1</v>
      </c>
      <c r="E5754">
        <v>1</v>
      </c>
      <c r="F5754">
        <v>1</v>
      </c>
      <c r="G5754">
        <v>1</v>
      </c>
      <c r="H5754" s="36">
        <v>2</v>
      </c>
    </row>
    <row r="5755" spans="1:8" x14ac:dyDescent="0.25">
      <c r="A5755" s="43">
        <v>2018</v>
      </c>
      <c r="B5755">
        <v>4</v>
      </c>
      <c r="C5755">
        <v>1</v>
      </c>
      <c r="D5755">
        <v>0.91</v>
      </c>
      <c r="E5755">
        <v>1</v>
      </c>
      <c r="F5755">
        <v>1</v>
      </c>
      <c r="G5755">
        <v>2</v>
      </c>
      <c r="H5755" s="36">
        <v>1</v>
      </c>
    </row>
    <row r="5756" spans="1:8" x14ac:dyDescent="0.25">
      <c r="A5756" s="43">
        <v>2015</v>
      </c>
      <c r="B5756">
        <v>4</v>
      </c>
      <c r="C5756">
        <v>1</v>
      </c>
      <c r="D5756">
        <v>1</v>
      </c>
      <c r="E5756">
        <v>1</v>
      </c>
      <c r="F5756">
        <v>5</v>
      </c>
      <c r="G5756">
        <v>6</v>
      </c>
      <c r="H5756" s="36">
        <v>2</v>
      </c>
    </row>
    <row r="5757" spans="1:8" x14ac:dyDescent="0.25">
      <c r="A5757" s="43">
        <v>2024</v>
      </c>
      <c r="B5757">
        <v>4</v>
      </c>
      <c r="C5757">
        <v>1</v>
      </c>
      <c r="D5757">
        <v>1</v>
      </c>
      <c r="E5757">
        <v>1</v>
      </c>
      <c r="F5757">
        <v>1</v>
      </c>
      <c r="G5757">
        <v>1</v>
      </c>
      <c r="H5757" s="36">
        <v>2</v>
      </c>
    </row>
    <row r="5758" spans="1:8" x14ac:dyDescent="0.25">
      <c r="A5758" s="43">
        <v>2015</v>
      </c>
      <c r="B5758">
        <v>3</v>
      </c>
      <c r="C5758">
        <v>1</v>
      </c>
      <c r="D5758">
        <v>1</v>
      </c>
      <c r="E5758">
        <v>1</v>
      </c>
      <c r="F5758">
        <v>2</v>
      </c>
      <c r="G5758">
        <v>2</v>
      </c>
      <c r="H5758" s="36">
        <v>2</v>
      </c>
    </row>
    <row r="5759" spans="1:8" x14ac:dyDescent="0.25">
      <c r="A5759" s="43">
        <v>2024</v>
      </c>
      <c r="B5759">
        <v>2</v>
      </c>
      <c r="C5759">
        <v>0</v>
      </c>
      <c r="D5759">
        <v>0</v>
      </c>
      <c r="E5759">
        <v>1</v>
      </c>
      <c r="F5759">
        <v>1</v>
      </c>
      <c r="G5759">
        <v>1</v>
      </c>
      <c r="H5759" s="36">
        <v>2</v>
      </c>
    </row>
    <row r="5760" spans="1:8" x14ac:dyDescent="0.25">
      <c r="A5760" s="43">
        <v>2018</v>
      </c>
      <c r="B5760">
        <v>3</v>
      </c>
      <c r="C5760">
        <v>1</v>
      </c>
      <c r="D5760">
        <v>0.92</v>
      </c>
      <c r="E5760">
        <v>2</v>
      </c>
      <c r="F5760">
        <v>5</v>
      </c>
      <c r="G5760">
        <v>6</v>
      </c>
      <c r="H5760" s="36">
        <v>2</v>
      </c>
    </row>
    <row r="5761" spans="1:8" x14ac:dyDescent="0.25">
      <c r="A5761" s="43">
        <v>2017</v>
      </c>
      <c r="B5761">
        <v>4</v>
      </c>
      <c r="C5761">
        <v>1</v>
      </c>
      <c r="D5761">
        <v>1</v>
      </c>
      <c r="E5761">
        <v>1</v>
      </c>
      <c r="F5761">
        <v>2</v>
      </c>
      <c r="G5761">
        <v>2</v>
      </c>
      <c r="H5761" s="36">
        <v>2</v>
      </c>
    </row>
    <row r="5762" spans="1:8" x14ac:dyDescent="0.25">
      <c r="A5762" s="43">
        <v>2024</v>
      </c>
      <c r="B5762">
        <v>2</v>
      </c>
      <c r="C5762">
        <v>0</v>
      </c>
      <c r="D5762">
        <v>0.5</v>
      </c>
      <c r="E5762">
        <v>1</v>
      </c>
      <c r="F5762">
        <v>1</v>
      </c>
      <c r="G5762">
        <v>2</v>
      </c>
      <c r="H5762" s="36">
        <v>1</v>
      </c>
    </row>
    <row r="5763" spans="1:8" x14ac:dyDescent="0.25">
      <c r="A5763" s="43">
        <v>2023</v>
      </c>
      <c r="B5763">
        <v>4</v>
      </c>
      <c r="C5763">
        <v>1</v>
      </c>
      <c r="D5763">
        <v>0.99</v>
      </c>
      <c r="E5763">
        <v>1</v>
      </c>
      <c r="F5763">
        <v>1</v>
      </c>
      <c r="G5763">
        <v>3</v>
      </c>
      <c r="H5763" s="36">
        <v>2</v>
      </c>
    </row>
    <row r="5764" spans="1:8" x14ac:dyDescent="0.25">
      <c r="A5764" s="43">
        <v>2024</v>
      </c>
      <c r="B5764">
        <v>4</v>
      </c>
      <c r="C5764">
        <v>0.93</v>
      </c>
      <c r="D5764">
        <v>0.99</v>
      </c>
      <c r="E5764">
        <v>2</v>
      </c>
      <c r="F5764">
        <v>5</v>
      </c>
      <c r="G5764">
        <v>5</v>
      </c>
      <c r="H5764" s="36">
        <v>2</v>
      </c>
    </row>
    <row r="5765" spans="1:8" x14ac:dyDescent="0.25">
      <c r="A5765" s="43">
        <v>2023</v>
      </c>
      <c r="B5765">
        <v>4</v>
      </c>
      <c r="C5765">
        <v>1</v>
      </c>
      <c r="D5765">
        <v>0.97</v>
      </c>
      <c r="E5765">
        <v>1</v>
      </c>
      <c r="F5765">
        <v>4</v>
      </c>
      <c r="G5765">
        <v>6</v>
      </c>
      <c r="H5765" s="36">
        <v>2</v>
      </c>
    </row>
    <row r="5766" spans="1:8" x14ac:dyDescent="0.25">
      <c r="A5766" s="43">
        <v>2015</v>
      </c>
      <c r="B5766">
        <v>0</v>
      </c>
      <c r="D5766">
        <v>0.63</v>
      </c>
      <c r="E5766">
        <v>1</v>
      </c>
      <c r="F5766">
        <v>1</v>
      </c>
      <c r="G5766">
        <v>3</v>
      </c>
      <c r="H5766" s="36">
        <v>2</v>
      </c>
    </row>
    <row r="5767" spans="1:8" x14ac:dyDescent="0.25">
      <c r="A5767" s="43">
        <v>2023</v>
      </c>
      <c r="B5767">
        <v>4</v>
      </c>
      <c r="C5767">
        <v>1</v>
      </c>
      <c r="D5767">
        <v>0.67</v>
      </c>
      <c r="E5767">
        <v>2</v>
      </c>
      <c r="F5767">
        <v>1</v>
      </c>
      <c r="G5767">
        <v>1</v>
      </c>
      <c r="H5767" s="36">
        <v>2</v>
      </c>
    </row>
    <row r="5768" spans="1:8" x14ac:dyDescent="0.25">
      <c r="A5768" s="43">
        <v>2021</v>
      </c>
      <c r="B5768">
        <v>2</v>
      </c>
      <c r="C5768">
        <v>0</v>
      </c>
      <c r="E5768">
        <v>1</v>
      </c>
      <c r="F5768">
        <v>2</v>
      </c>
      <c r="G5768">
        <v>2</v>
      </c>
      <c r="H5768" s="36">
        <v>2</v>
      </c>
    </row>
    <row r="5769" spans="1:8" x14ac:dyDescent="0.25">
      <c r="A5769" s="43">
        <v>2023</v>
      </c>
      <c r="B5769">
        <v>0</v>
      </c>
      <c r="D5769">
        <v>1</v>
      </c>
      <c r="E5769">
        <v>1</v>
      </c>
      <c r="F5769">
        <v>1</v>
      </c>
      <c r="G5769">
        <v>1</v>
      </c>
      <c r="H5769" s="36">
        <v>2</v>
      </c>
    </row>
    <row r="5770" spans="1:8" x14ac:dyDescent="0.25">
      <c r="A5770" s="43">
        <v>2024</v>
      </c>
      <c r="B5770">
        <v>1</v>
      </c>
      <c r="C5770">
        <v>0.79</v>
      </c>
      <c r="D5770">
        <v>0.64</v>
      </c>
      <c r="E5770">
        <v>1</v>
      </c>
      <c r="F5770">
        <v>1</v>
      </c>
      <c r="G5770">
        <v>1</v>
      </c>
      <c r="H5770" s="36">
        <v>1</v>
      </c>
    </row>
    <row r="5771" spans="1:8" x14ac:dyDescent="0.25">
      <c r="A5771" s="43">
        <v>2015</v>
      </c>
      <c r="B5771">
        <v>0</v>
      </c>
      <c r="D5771">
        <v>0.67</v>
      </c>
      <c r="E5771">
        <v>1</v>
      </c>
      <c r="F5771">
        <v>2</v>
      </c>
      <c r="G5771">
        <v>5</v>
      </c>
      <c r="H5771" s="36">
        <v>2</v>
      </c>
    </row>
    <row r="5772" spans="1:8" x14ac:dyDescent="0.25">
      <c r="A5772" s="43">
        <v>2024</v>
      </c>
      <c r="B5772">
        <v>3</v>
      </c>
      <c r="C5772">
        <v>1</v>
      </c>
      <c r="D5772">
        <v>0.5</v>
      </c>
      <c r="E5772">
        <v>2</v>
      </c>
      <c r="F5772">
        <v>2</v>
      </c>
      <c r="G5772">
        <v>3</v>
      </c>
      <c r="H5772" s="36">
        <v>2</v>
      </c>
    </row>
    <row r="5773" spans="1:8" x14ac:dyDescent="0.25">
      <c r="A5773" s="43">
        <v>2024</v>
      </c>
      <c r="B5773">
        <v>4</v>
      </c>
      <c r="C5773">
        <v>1</v>
      </c>
      <c r="D5773">
        <v>0.99</v>
      </c>
      <c r="E5773">
        <v>2</v>
      </c>
      <c r="F5773">
        <v>2</v>
      </c>
      <c r="G5773">
        <v>2</v>
      </c>
      <c r="H5773" s="36">
        <v>2</v>
      </c>
    </row>
    <row r="5774" spans="1:8" x14ac:dyDescent="0.25">
      <c r="A5774" s="43">
        <v>2024</v>
      </c>
      <c r="B5774">
        <v>4</v>
      </c>
      <c r="C5774">
        <v>1</v>
      </c>
      <c r="D5774">
        <v>1</v>
      </c>
      <c r="E5774">
        <v>1</v>
      </c>
      <c r="F5774">
        <v>1</v>
      </c>
      <c r="G5774">
        <v>1</v>
      </c>
      <c r="H5774" s="36">
        <v>2</v>
      </c>
    </row>
    <row r="5775" spans="1:8" x14ac:dyDescent="0.25">
      <c r="A5775" s="43">
        <v>2024</v>
      </c>
      <c r="B5775">
        <v>3</v>
      </c>
      <c r="C5775">
        <v>1</v>
      </c>
      <c r="D5775">
        <v>0.98</v>
      </c>
      <c r="E5775">
        <v>1</v>
      </c>
      <c r="F5775">
        <v>3</v>
      </c>
      <c r="G5775">
        <v>3</v>
      </c>
      <c r="H5775" s="36">
        <v>2</v>
      </c>
    </row>
    <row r="5776" spans="1:8" x14ac:dyDescent="0.25">
      <c r="A5776" s="43">
        <v>2014</v>
      </c>
      <c r="B5776">
        <v>4</v>
      </c>
      <c r="C5776">
        <v>1</v>
      </c>
      <c r="D5776">
        <v>0.81</v>
      </c>
      <c r="E5776">
        <v>2</v>
      </c>
      <c r="F5776">
        <v>1</v>
      </c>
      <c r="G5776">
        <v>1</v>
      </c>
      <c r="H5776" s="36">
        <v>2</v>
      </c>
    </row>
    <row r="5777" spans="1:8" x14ac:dyDescent="0.25">
      <c r="A5777" s="43">
        <v>2024</v>
      </c>
      <c r="B5777">
        <v>0</v>
      </c>
      <c r="E5777">
        <v>1</v>
      </c>
      <c r="F5777">
        <v>7</v>
      </c>
      <c r="G5777">
        <v>7</v>
      </c>
      <c r="H5777" s="36">
        <v>2</v>
      </c>
    </row>
    <row r="5778" spans="1:8" x14ac:dyDescent="0.25">
      <c r="A5778" s="43">
        <v>2024</v>
      </c>
      <c r="B5778">
        <v>4</v>
      </c>
      <c r="C5778">
        <v>1</v>
      </c>
      <c r="D5778">
        <v>0.99</v>
      </c>
      <c r="E5778">
        <v>2</v>
      </c>
      <c r="F5778">
        <v>1</v>
      </c>
      <c r="G5778">
        <v>1</v>
      </c>
      <c r="H5778" s="36">
        <v>2</v>
      </c>
    </row>
    <row r="5779" spans="1:8" x14ac:dyDescent="0.25">
      <c r="A5779" s="43">
        <v>2015</v>
      </c>
      <c r="B5779">
        <v>4</v>
      </c>
      <c r="C5779">
        <v>1</v>
      </c>
      <c r="D5779">
        <v>0.95</v>
      </c>
      <c r="E5779">
        <v>0</v>
      </c>
      <c r="F5779">
        <v>4</v>
      </c>
      <c r="G5779">
        <v>4</v>
      </c>
      <c r="H5779" s="36">
        <v>2</v>
      </c>
    </row>
    <row r="5780" spans="1:8" x14ac:dyDescent="0.25">
      <c r="A5780" s="43">
        <v>2017</v>
      </c>
      <c r="B5780">
        <v>3</v>
      </c>
      <c r="C5780">
        <v>1</v>
      </c>
      <c r="D5780">
        <v>0.8</v>
      </c>
      <c r="E5780">
        <v>2</v>
      </c>
      <c r="F5780">
        <v>1</v>
      </c>
      <c r="G5780">
        <v>1</v>
      </c>
      <c r="H5780" s="36">
        <v>2</v>
      </c>
    </row>
    <row r="5781" spans="1:8" x14ac:dyDescent="0.25">
      <c r="A5781" s="43">
        <v>2015</v>
      </c>
      <c r="B5781">
        <v>4</v>
      </c>
      <c r="C5781">
        <v>0.99</v>
      </c>
      <c r="D5781">
        <v>1</v>
      </c>
      <c r="E5781">
        <v>2</v>
      </c>
      <c r="F5781">
        <v>10</v>
      </c>
      <c r="G5781">
        <v>11</v>
      </c>
      <c r="H5781" s="36">
        <v>2</v>
      </c>
    </row>
    <row r="5782" spans="1:8" x14ac:dyDescent="0.25">
      <c r="A5782" s="43">
        <v>2024</v>
      </c>
      <c r="B5782">
        <v>1</v>
      </c>
      <c r="C5782">
        <v>0.67</v>
      </c>
      <c r="D5782">
        <v>0.39</v>
      </c>
      <c r="E5782">
        <v>1</v>
      </c>
      <c r="F5782">
        <v>1</v>
      </c>
      <c r="G5782">
        <v>2</v>
      </c>
      <c r="H5782" s="36">
        <v>2</v>
      </c>
    </row>
    <row r="5783" spans="1:8" x14ac:dyDescent="0.25">
      <c r="A5783" s="43">
        <v>2023</v>
      </c>
      <c r="B5783">
        <v>2</v>
      </c>
      <c r="C5783">
        <v>0.2</v>
      </c>
      <c r="D5783">
        <v>0.06</v>
      </c>
      <c r="E5783">
        <v>1</v>
      </c>
      <c r="F5783">
        <v>2</v>
      </c>
      <c r="G5783">
        <v>2</v>
      </c>
      <c r="H5783" s="36">
        <v>2</v>
      </c>
    </row>
    <row r="5784" spans="1:8" x14ac:dyDescent="0.25">
      <c r="A5784" s="43">
        <v>2021</v>
      </c>
      <c r="B5784">
        <v>4</v>
      </c>
      <c r="C5784">
        <v>0.97</v>
      </c>
      <c r="D5784">
        <v>1</v>
      </c>
      <c r="E5784">
        <v>1</v>
      </c>
      <c r="F5784">
        <v>1</v>
      </c>
      <c r="G5784">
        <v>1</v>
      </c>
      <c r="H5784" s="36">
        <v>2</v>
      </c>
    </row>
    <row r="5785" spans="1:8" x14ac:dyDescent="0.25">
      <c r="A5785" s="43">
        <v>2024</v>
      </c>
      <c r="B5785">
        <v>4</v>
      </c>
      <c r="C5785">
        <v>1</v>
      </c>
      <c r="D5785">
        <v>1</v>
      </c>
      <c r="E5785">
        <v>1</v>
      </c>
      <c r="F5785">
        <v>2</v>
      </c>
      <c r="G5785">
        <v>2</v>
      </c>
      <c r="H5785" s="36">
        <v>2</v>
      </c>
    </row>
    <row r="5786" spans="1:8" x14ac:dyDescent="0.25">
      <c r="A5786" s="43">
        <v>2024</v>
      </c>
      <c r="B5786">
        <v>1</v>
      </c>
      <c r="C5786">
        <v>0.7</v>
      </c>
      <c r="D5786">
        <v>0.77</v>
      </c>
      <c r="E5786">
        <v>1</v>
      </c>
      <c r="F5786">
        <v>2</v>
      </c>
      <c r="G5786">
        <v>2</v>
      </c>
      <c r="H5786" s="36">
        <v>2</v>
      </c>
    </row>
    <row r="5787" spans="1:8" x14ac:dyDescent="0.25">
      <c r="A5787" s="43">
        <v>2018</v>
      </c>
      <c r="B5787">
        <v>4</v>
      </c>
      <c r="C5787">
        <v>1</v>
      </c>
      <c r="D5787">
        <v>0.85</v>
      </c>
      <c r="E5787">
        <v>1</v>
      </c>
      <c r="F5787">
        <v>1</v>
      </c>
      <c r="G5787">
        <v>1</v>
      </c>
      <c r="H5787" s="36">
        <v>2</v>
      </c>
    </row>
    <row r="5788" spans="1:8" x14ac:dyDescent="0.25">
      <c r="A5788" s="43">
        <v>2013</v>
      </c>
      <c r="B5788">
        <v>0</v>
      </c>
      <c r="D5788">
        <v>1</v>
      </c>
      <c r="E5788">
        <v>1</v>
      </c>
      <c r="F5788">
        <v>1</v>
      </c>
      <c r="G5788">
        <v>5</v>
      </c>
      <c r="H5788" s="36">
        <v>2</v>
      </c>
    </row>
    <row r="5789" spans="1:8" x14ac:dyDescent="0.25">
      <c r="A5789" s="43">
        <v>2017</v>
      </c>
      <c r="B5789">
        <v>4</v>
      </c>
      <c r="C5789">
        <v>1</v>
      </c>
      <c r="D5789">
        <v>0.94</v>
      </c>
      <c r="E5789">
        <v>2</v>
      </c>
      <c r="F5789">
        <v>2</v>
      </c>
      <c r="G5789">
        <v>2</v>
      </c>
      <c r="H5789" s="36">
        <v>2</v>
      </c>
    </row>
    <row r="5790" spans="1:8" x14ac:dyDescent="0.25">
      <c r="A5790" s="43">
        <v>2017</v>
      </c>
      <c r="B5790">
        <v>4</v>
      </c>
      <c r="C5790">
        <v>1</v>
      </c>
      <c r="D5790">
        <v>0.95</v>
      </c>
      <c r="E5790">
        <v>2</v>
      </c>
      <c r="F5790">
        <v>2</v>
      </c>
      <c r="G5790">
        <v>5</v>
      </c>
      <c r="H5790" s="36">
        <v>2</v>
      </c>
    </row>
    <row r="5791" spans="1:8" x14ac:dyDescent="0.25">
      <c r="A5791" s="43">
        <v>2023</v>
      </c>
      <c r="B5791">
        <v>3</v>
      </c>
      <c r="C5791">
        <v>1</v>
      </c>
      <c r="D5791">
        <v>0.93</v>
      </c>
      <c r="E5791">
        <v>2</v>
      </c>
      <c r="F5791">
        <v>1</v>
      </c>
      <c r="G5791">
        <v>2</v>
      </c>
      <c r="H5791" s="36">
        <v>2</v>
      </c>
    </row>
    <row r="5792" spans="1:8" x14ac:dyDescent="0.25">
      <c r="A5792" s="43">
        <v>2017</v>
      </c>
      <c r="B5792">
        <v>3</v>
      </c>
      <c r="C5792">
        <v>0.94</v>
      </c>
      <c r="D5792">
        <v>0.99</v>
      </c>
      <c r="E5792">
        <v>1</v>
      </c>
      <c r="F5792">
        <v>2</v>
      </c>
      <c r="G5792">
        <v>2</v>
      </c>
      <c r="H5792" s="36">
        <v>2</v>
      </c>
    </row>
    <row r="5793" spans="1:8" x14ac:dyDescent="0.25">
      <c r="A5793" s="43">
        <v>2014</v>
      </c>
      <c r="B5793">
        <v>3</v>
      </c>
      <c r="C5793">
        <v>1</v>
      </c>
      <c r="D5793">
        <v>0.82</v>
      </c>
      <c r="E5793">
        <v>1</v>
      </c>
      <c r="F5793">
        <v>3</v>
      </c>
      <c r="G5793">
        <v>3</v>
      </c>
      <c r="H5793" s="36">
        <v>2</v>
      </c>
    </row>
    <row r="5794" spans="1:8" x14ac:dyDescent="0.25">
      <c r="A5794" s="43">
        <v>2024</v>
      </c>
      <c r="B5794">
        <v>4</v>
      </c>
      <c r="C5794">
        <v>1</v>
      </c>
      <c r="D5794">
        <v>0.98</v>
      </c>
      <c r="E5794">
        <v>2</v>
      </c>
      <c r="F5794">
        <v>2</v>
      </c>
      <c r="G5794">
        <v>2</v>
      </c>
      <c r="H5794" s="36">
        <v>2</v>
      </c>
    </row>
    <row r="5795" spans="1:8" x14ac:dyDescent="0.25">
      <c r="A5795" s="43">
        <v>2024</v>
      </c>
      <c r="B5795">
        <v>4</v>
      </c>
      <c r="C5795">
        <v>1</v>
      </c>
      <c r="D5795">
        <v>0.96</v>
      </c>
      <c r="E5795">
        <v>2</v>
      </c>
      <c r="F5795">
        <v>1</v>
      </c>
      <c r="G5795">
        <v>1</v>
      </c>
      <c r="H5795" s="36">
        <v>2</v>
      </c>
    </row>
    <row r="5796" spans="1:8" x14ac:dyDescent="0.25">
      <c r="A5796" s="43">
        <v>2016</v>
      </c>
      <c r="B5796">
        <v>4</v>
      </c>
      <c r="C5796">
        <v>0.95</v>
      </c>
      <c r="D5796">
        <v>0.97</v>
      </c>
      <c r="E5796">
        <v>1</v>
      </c>
      <c r="F5796">
        <v>3</v>
      </c>
      <c r="G5796">
        <v>4</v>
      </c>
      <c r="H5796" s="36">
        <v>2</v>
      </c>
    </row>
    <row r="5797" spans="1:8" x14ac:dyDescent="0.25">
      <c r="A5797" s="43">
        <v>2017</v>
      </c>
      <c r="B5797">
        <v>0</v>
      </c>
      <c r="E5797">
        <v>1</v>
      </c>
      <c r="F5797">
        <v>1</v>
      </c>
      <c r="G5797">
        <v>1</v>
      </c>
      <c r="H5797" s="36">
        <v>2</v>
      </c>
    </row>
    <row r="5798" spans="1:8" x14ac:dyDescent="0.25">
      <c r="A5798" s="43">
        <v>2023</v>
      </c>
      <c r="B5798">
        <v>3</v>
      </c>
      <c r="C5798">
        <v>0.83</v>
      </c>
      <c r="D5798">
        <v>0.25</v>
      </c>
      <c r="E5798">
        <v>1</v>
      </c>
      <c r="F5798">
        <v>1</v>
      </c>
      <c r="G5798">
        <v>1</v>
      </c>
      <c r="H5798" s="36">
        <v>2</v>
      </c>
    </row>
    <row r="5799" spans="1:8" x14ac:dyDescent="0.25">
      <c r="A5799" s="43">
        <v>2016</v>
      </c>
      <c r="B5799">
        <v>4</v>
      </c>
      <c r="C5799">
        <v>1</v>
      </c>
      <c r="D5799">
        <v>0.99</v>
      </c>
      <c r="E5799">
        <v>2</v>
      </c>
      <c r="F5799">
        <v>2</v>
      </c>
      <c r="G5799">
        <v>2</v>
      </c>
      <c r="H5799" s="36">
        <v>1</v>
      </c>
    </row>
    <row r="5800" spans="1:8" x14ac:dyDescent="0.25">
      <c r="A5800" s="43">
        <v>2024</v>
      </c>
      <c r="B5800">
        <v>2</v>
      </c>
      <c r="C5800">
        <v>0.2</v>
      </c>
      <c r="D5800">
        <v>0.02</v>
      </c>
      <c r="E5800">
        <v>1</v>
      </c>
      <c r="F5800">
        <v>1</v>
      </c>
      <c r="G5800">
        <v>12</v>
      </c>
      <c r="H5800" s="36">
        <v>2</v>
      </c>
    </row>
    <row r="5801" spans="1:8" x14ac:dyDescent="0.25">
      <c r="A5801" s="43">
        <v>2024</v>
      </c>
      <c r="B5801">
        <v>4</v>
      </c>
      <c r="C5801">
        <v>1</v>
      </c>
      <c r="D5801">
        <v>1</v>
      </c>
      <c r="E5801">
        <v>2</v>
      </c>
      <c r="F5801">
        <v>1</v>
      </c>
      <c r="G5801">
        <v>1</v>
      </c>
      <c r="H5801" s="36">
        <v>2</v>
      </c>
    </row>
    <row r="5802" spans="1:8" x14ac:dyDescent="0.25">
      <c r="A5802" s="43">
        <v>2017</v>
      </c>
      <c r="B5802">
        <v>0</v>
      </c>
      <c r="D5802">
        <v>0</v>
      </c>
      <c r="E5802">
        <v>1</v>
      </c>
      <c r="F5802">
        <v>1</v>
      </c>
      <c r="G5802">
        <v>2</v>
      </c>
      <c r="H5802" s="36">
        <v>2</v>
      </c>
    </row>
    <row r="5803" spans="1:8" x14ac:dyDescent="0.25">
      <c r="A5803" s="43">
        <v>2013</v>
      </c>
      <c r="B5803">
        <v>4</v>
      </c>
      <c r="C5803">
        <v>1</v>
      </c>
      <c r="D5803">
        <v>1</v>
      </c>
      <c r="E5803">
        <v>2</v>
      </c>
      <c r="F5803">
        <v>2</v>
      </c>
      <c r="G5803">
        <v>2</v>
      </c>
      <c r="H5803" s="36">
        <v>2</v>
      </c>
    </row>
    <row r="5804" spans="1:8" x14ac:dyDescent="0.25">
      <c r="A5804" s="43">
        <v>2023</v>
      </c>
      <c r="B5804">
        <v>4</v>
      </c>
      <c r="C5804">
        <v>1</v>
      </c>
      <c r="D5804">
        <v>0.97</v>
      </c>
      <c r="E5804">
        <v>2</v>
      </c>
      <c r="F5804">
        <v>1</v>
      </c>
      <c r="G5804">
        <v>1</v>
      </c>
      <c r="H5804" s="36">
        <v>2</v>
      </c>
    </row>
    <row r="5805" spans="1:8" x14ac:dyDescent="0.25">
      <c r="A5805" s="43">
        <v>2023</v>
      </c>
      <c r="B5805">
        <v>4</v>
      </c>
      <c r="C5805">
        <v>1</v>
      </c>
      <c r="D5805">
        <v>1</v>
      </c>
      <c r="E5805">
        <v>1</v>
      </c>
      <c r="F5805">
        <v>1</v>
      </c>
      <c r="G5805">
        <v>1</v>
      </c>
      <c r="H5805" s="36">
        <v>2</v>
      </c>
    </row>
    <row r="5806" spans="1:8" x14ac:dyDescent="0.25">
      <c r="A5806" s="43">
        <v>2024</v>
      </c>
      <c r="B5806">
        <v>3</v>
      </c>
      <c r="C5806">
        <v>0.9</v>
      </c>
      <c r="D5806">
        <v>0.97</v>
      </c>
      <c r="E5806">
        <v>2</v>
      </c>
      <c r="F5806">
        <v>1</v>
      </c>
      <c r="G5806">
        <v>1</v>
      </c>
      <c r="H5806" s="36">
        <v>2</v>
      </c>
    </row>
    <row r="5807" spans="1:8" x14ac:dyDescent="0.25">
      <c r="A5807" s="43">
        <v>2013</v>
      </c>
      <c r="B5807">
        <v>4</v>
      </c>
      <c r="C5807">
        <v>1</v>
      </c>
      <c r="D5807">
        <v>0.88</v>
      </c>
      <c r="E5807">
        <v>2</v>
      </c>
      <c r="F5807">
        <v>1</v>
      </c>
      <c r="G5807">
        <v>1</v>
      </c>
      <c r="H5807" s="36">
        <v>2</v>
      </c>
    </row>
    <row r="5808" spans="1:8" x14ac:dyDescent="0.25">
      <c r="A5808" s="43">
        <v>2021</v>
      </c>
      <c r="B5808">
        <v>4</v>
      </c>
      <c r="C5808">
        <v>1</v>
      </c>
      <c r="D5808">
        <v>0.36</v>
      </c>
      <c r="E5808">
        <v>1</v>
      </c>
      <c r="F5808">
        <v>1</v>
      </c>
      <c r="G5808">
        <v>1</v>
      </c>
      <c r="H5808" s="36">
        <v>2</v>
      </c>
    </row>
    <row r="5809" spans="1:8" x14ac:dyDescent="0.25">
      <c r="A5809" s="43">
        <v>2013</v>
      </c>
      <c r="B5809">
        <v>4</v>
      </c>
      <c r="C5809">
        <v>0.73</v>
      </c>
      <c r="D5809">
        <v>1</v>
      </c>
      <c r="E5809">
        <v>1</v>
      </c>
      <c r="F5809">
        <v>4</v>
      </c>
      <c r="G5809">
        <v>6</v>
      </c>
      <c r="H5809" s="36">
        <v>2</v>
      </c>
    </row>
    <row r="5810" spans="1:8" x14ac:dyDescent="0.25">
      <c r="A5810" s="43">
        <v>2024</v>
      </c>
      <c r="B5810">
        <v>4</v>
      </c>
      <c r="C5810">
        <v>1</v>
      </c>
      <c r="D5810">
        <v>1</v>
      </c>
      <c r="E5810">
        <v>1</v>
      </c>
      <c r="F5810">
        <v>4</v>
      </c>
      <c r="G5810">
        <v>4</v>
      </c>
      <c r="H5810" s="36">
        <v>2</v>
      </c>
    </row>
    <row r="5811" spans="1:8" x14ac:dyDescent="0.25">
      <c r="A5811" s="43">
        <v>2017</v>
      </c>
      <c r="B5811">
        <v>2</v>
      </c>
      <c r="C5811">
        <v>0</v>
      </c>
      <c r="D5811">
        <v>0</v>
      </c>
      <c r="E5811">
        <v>1</v>
      </c>
      <c r="F5811">
        <v>1</v>
      </c>
      <c r="G5811">
        <v>2</v>
      </c>
      <c r="H5811" s="36">
        <v>2</v>
      </c>
    </row>
    <row r="5812" spans="1:8" x14ac:dyDescent="0.25">
      <c r="A5812" s="43">
        <v>2014</v>
      </c>
      <c r="B5812">
        <v>4</v>
      </c>
      <c r="C5812">
        <v>1</v>
      </c>
      <c r="D5812">
        <v>0.81</v>
      </c>
      <c r="E5812">
        <v>1</v>
      </c>
      <c r="F5812">
        <v>1</v>
      </c>
      <c r="G5812">
        <v>1</v>
      </c>
      <c r="H5812" s="36">
        <v>2</v>
      </c>
    </row>
    <row r="5813" spans="1:8" x14ac:dyDescent="0.25">
      <c r="A5813" s="43">
        <v>2014</v>
      </c>
      <c r="B5813">
        <v>4</v>
      </c>
      <c r="C5813">
        <v>1</v>
      </c>
      <c r="D5813">
        <v>0.95</v>
      </c>
      <c r="E5813">
        <v>2</v>
      </c>
      <c r="F5813">
        <v>1</v>
      </c>
      <c r="G5813">
        <v>1</v>
      </c>
      <c r="H5813" s="36">
        <v>2</v>
      </c>
    </row>
    <row r="5814" spans="1:8" x14ac:dyDescent="0.25">
      <c r="A5814" s="43">
        <v>2023</v>
      </c>
      <c r="B5814">
        <v>4</v>
      </c>
      <c r="C5814">
        <v>0.89</v>
      </c>
      <c r="D5814">
        <v>0.89</v>
      </c>
      <c r="E5814">
        <v>2</v>
      </c>
      <c r="F5814">
        <v>1</v>
      </c>
      <c r="G5814">
        <v>1</v>
      </c>
      <c r="H5814" s="36">
        <v>2</v>
      </c>
    </row>
    <row r="5815" spans="1:8" x14ac:dyDescent="0.25">
      <c r="A5815" s="43">
        <v>2023</v>
      </c>
      <c r="B5815">
        <v>4</v>
      </c>
      <c r="C5815">
        <v>1</v>
      </c>
      <c r="D5815">
        <v>1</v>
      </c>
      <c r="E5815">
        <v>2</v>
      </c>
      <c r="F5815">
        <v>1</v>
      </c>
      <c r="G5815">
        <v>1</v>
      </c>
      <c r="H5815" s="36">
        <v>2</v>
      </c>
    </row>
    <row r="5816" spans="1:8" x14ac:dyDescent="0.25">
      <c r="A5816" s="43">
        <v>2016</v>
      </c>
      <c r="B5816">
        <v>4</v>
      </c>
      <c r="C5816">
        <v>1</v>
      </c>
      <c r="D5816">
        <v>1</v>
      </c>
      <c r="E5816">
        <v>2</v>
      </c>
      <c r="F5816">
        <v>1</v>
      </c>
      <c r="G5816">
        <v>1</v>
      </c>
      <c r="H5816" s="36">
        <v>2</v>
      </c>
    </row>
    <row r="5817" spans="1:8" x14ac:dyDescent="0.25">
      <c r="A5817" s="43">
        <v>2024</v>
      </c>
      <c r="B5817">
        <v>2</v>
      </c>
      <c r="C5817">
        <v>0.19</v>
      </c>
      <c r="D5817">
        <v>0.19</v>
      </c>
      <c r="E5817">
        <v>1</v>
      </c>
      <c r="F5817">
        <v>2</v>
      </c>
      <c r="G5817">
        <v>4</v>
      </c>
      <c r="H5817" s="36">
        <v>2</v>
      </c>
    </row>
    <row r="5818" spans="1:8" x14ac:dyDescent="0.25">
      <c r="A5818" s="43">
        <v>2024</v>
      </c>
      <c r="B5818">
        <v>3</v>
      </c>
      <c r="C5818">
        <v>0.8</v>
      </c>
      <c r="D5818">
        <v>0.59</v>
      </c>
      <c r="E5818">
        <v>1</v>
      </c>
      <c r="F5818">
        <v>1</v>
      </c>
      <c r="G5818">
        <v>1</v>
      </c>
      <c r="H5818" s="36">
        <v>2</v>
      </c>
    </row>
    <row r="5819" spans="1:8" x14ac:dyDescent="0.25">
      <c r="A5819" s="43">
        <v>2016</v>
      </c>
      <c r="B5819">
        <v>4</v>
      </c>
      <c r="C5819">
        <v>1</v>
      </c>
      <c r="D5819">
        <v>1</v>
      </c>
      <c r="E5819">
        <v>2</v>
      </c>
      <c r="F5819">
        <v>10</v>
      </c>
      <c r="G5819">
        <v>10</v>
      </c>
      <c r="H5819" s="36">
        <v>1</v>
      </c>
    </row>
    <row r="5820" spans="1:8" x14ac:dyDescent="0.25">
      <c r="A5820" s="43">
        <v>2018</v>
      </c>
      <c r="B5820">
        <v>4</v>
      </c>
      <c r="C5820">
        <v>1</v>
      </c>
      <c r="D5820">
        <v>0.99</v>
      </c>
      <c r="E5820">
        <v>1</v>
      </c>
      <c r="F5820">
        <v>1</v>
      </c>
      <c r="G5820">
        <v>1</v>
      </c>
      <c r="H5820" s="36">
        <v>2</v>
      </c>
    </row>
    <row r="5821" spans="1:8" x14ac:dyDescent="0.25">
      <c r="A5821" s="43">
        <v>2023</v>
      </c>
      <c r="B5821">
        <v>4</v>
      </c>
      <c r="C5821">
        <v>1</v>
      </c>
      <c r="D5821">
        <v>0.95</v>
      </c>
      <c r="E5821">
        <v>1</v>
      </c>
      <c r="F5821">
        <v>7</v>
      </c>
      <c r="G5821">
        <v>7</v>
      </c>
      <c r="H5821" s="36">
        <v>2</v>
      </c>
    </row>
    <row r="5822" spans="1:8" x14ac:dyDescent="0.25">
      <c r="A5822" s="43">
        <v>2017</v>
      </c>
      <c r="B5822">
        <v>4</v>
      </c>
      <c r="C5822">
        <v>1</v>
      </c>
      <c r="D5822">
        <v>0.99</v>
      </c>
      <c r="E5822">
        <v>0</v>
      </c>
      <c r="F5822">
        <v>8</v>
      </c>
      <c r="G5822">
        <v>8</v>
      </c>
      <c r="H5822" s="36">
        <v>2</v>
      </c>
    </row>
    <row r="5823" spans="1:8" x14ac:dyDescent="0.25">
      <c r="A5823" s="43">
        <v>2024</v>
      </c>
      <c r="B5823">
        <v>4</v>
      </c>
      <c r="C5823">
        <v>1</v>
      </c>
      <c r="D5823">
        <v>1</v>
      </c>
      <c r="E5823">
        <v>1</v>
      </c>
      <c r="F5823">
        <v>1</v>
      </c>
      <c r="G5823">
        <v>1</v>
      </c>
      <c r="H5823" s="36">
        <v>2</v>
      </c>
    </row>
    <row r="5824" spans="1:8" x14ac:dyDescent="0.25">
      <c r="A5824" s="43">
        <v>2024</v>
      </c>
      <c r="B5824">
        <v>0</v>
      </c>
      <c r="E5824">
        <v>1</v>
      </c>
      <c r="F5824">
        <v>9</v>
      </c>
      <c r="G5824">
        <v>9</v>
      </c>
      <c r="H5824" s="36">
        <v>1</v>
      </c>
    </row>
    <row r="5825" spans="1:8" x14ac:dyDescent="0.25">
      <c r="A5825" s="43">
        <v>2023</v>
      </c>
      <c r="B5825">
        <v>3</v>
      </c>
      <c r="C5825">
        <v>0.9</v>
      </c>
      <c r="D5825">
        <v>0.86</v>
      </c>
      <c r="E5825">
        <v>1</v>
      </c>
      <c r="F5825">
        <v>5</v>
      </c>
      <c r="G5825">
        <v>5</v>
      </c>
      <c r="H5825" s="36">
        <v>2</v>
      </c>
    </row>
    <row r="5826" spans="1:8" x14ac:dyDescent="0.25">
      <c r="A5826" s="43">
        <v>2021</v>
      </c>
      <c r="B5826">
        <v>4</v>
      </c>
      <c r="C5826">
        <v>1</v>
      </c>
      <c r="D5826">
        <v>1</v>
      </c>
      <c r="E5826">
        <v>1</v>
      </c>
      <c r="F5826">
        <v>6</v>
      </c>
      <c r="G5826">
        <v>6</v>
      </c>
      <c r="H5826" s="36">
        <v>2</v>
      </c>
    </row>
    <row r="5827" spans="1:8" x14ac:dyDescent="0.25">
      <c r="A5827" s="43">
        <v>2014</v>
      </c>
      <c r="B5827">
        <v>0</v>
      </c>
      <c r="D5827">
        <v>0</v>
      </c>
      <c r="E5827">
        <v>1</v>
      </c>
      <c r="F5827">
        <v>1</v>
      </c>
      <c r="G5827">
        <v>2</v>
      </c>
      <c r="H5827" s="36">
        <v>2</v>
      </c>
    </row>
    <row r="5828" spans="1:8" x14ac:dyDescent="0.25">
      <c r="A5828" s="43">
        <v>2023</v>
      </c>
      <c r="B5828">
        <v>3</v>
      </c>
      <c r="C5828">
        <v>1</v>
      </c>
      <c r="D5828">
        <v>0.91</v>
      </c>
      <c r="E5828">
        <v>1</v>
      </c>
      <c r="F5828">
        <v>1</v>
      </c>
      <c r="G5828">
        <v>1</v>
      </c>
      <c r="H5828" s="36">
        <v>2</v>
      </c>
    </row>
    <row r="5829" spans="1:8" x14ac:dyDescent="0.25">
      <c r="A5829" s="43">
        <v>2014</v>
      </c>
      <c r="B5829">
        <v>4</v>
      </c>
      <c r="C5829">
        <v>1</v>
      </c>
      <c r="D5829">
        <v>0.99</v>
      </c>
      <c r="E5829">
        <v>2</v>
      </c>
      <c r="F5829">
        <v>5</v>
      </c>
      <c r="G5829">
        <v>7</v>
      </c>
      <c r="H5829" s="36">
        <v>2</v>
      </c>
    </row>
    <row r="5830" spans="1:8" x14ac:dyDescent="0.25">
      <c r="A5830" s="43">
        <v>2024</v>
      </c>
      <c r="B5830">
        <v>4</v>
      </c>
      <c r="C5830">
        <v>1</v>
      </c>
      <c r="D5830">
        <v>1</v>
      </c>
      <c r="E5830">
        <v>1</v>
      </c>
      <c r="F5830">
        <v>1</v>
      </c>
      <c r="G5830">
        <v>1</v>
      </c>
      <c r="H5830" s="36">
        <v>2</v>
      </c>
    </row>
    <row r="5831" spans="1:8" x14ac:dyDescent="0.25">
      <c r="A5831" s="43">
        <v>2017</v>
      </c>
      <c r="B5831">
        <v>1</v>
      </c>
      <c r="C5831">
        <v>0.9</v>
      </c>
      <c r="D5831">
        <v>0.87</v>
      </c>
      <c r="E5831">
        <v>2</v>
      </c>
      <c r="F5831">
        <v>1</v>
      </c>
      <c r="G5831">
        <v>1</v>
      </c>
      <c r="H5831" s="36">
        <v>2</v>
      </c>
    </row>
    <row r="5832" spans="1:8" x14ac:dyDescent="0.25">
      <c r="A5832" s="43">
        <v>2024</v>
      </c>
      <c r="B5832">
        <v>2</v>
      </c>
      <c r="C5832">
        <v>0</v>
      </c>
      <c r="D5832">
        <v>0</v>
      </c>
      <c r="E5832">
        <v>1</v>
      </c>
      <c r="F5832">
        <v>1</v>
      </c>
      <c r="G5832">
        <v>1</v>
      </c>
      <c r="H5832" s="36">
        <v>1</v>
      </c>
    </row>
    <row r="5833" spans="1:8" x14ac:dyDescent="0.25">
      <c r="A5833" s="43">
        <v>2013</v>
      </c>
      <c r="B5833">
        <v>4</v>
      </c>
      <c r="C5833">
        <v>1</v>
      </c>
      <c r="D5833">
        <v>1</v>
      </c>
      <c r="E5833">
        <v>2</v>
      </c>
      <c r="F5833">
        <v>1</v>
      </c>
      <c r="G5833">
        <v>1</v>
      </c>
      <c r="H5833" s="36">
        <v>2</v>
      </c>
    </row>
    <row r="5834" spans="1:8" x14ac:dyDescent="0.25">
      <c r="A5834" s="43">
        <v>2016</v>
      </c>
      <c r="B5834">
        <v>4</v>
      </c>
      <c r="C5834">
        <v>1</v>
      </c>
      <c r="D5834">
        <v>0.83</v>
      </c>
      <c r="E5834">
        <v>2</v>
      </c>
      <c r="F5834">
        <v>1</v>
      </c>
      <c r="G5834">
        <v>1</v>
      </c>
      <c r="H5834" s="36">
        <v>1</v>
      </c>
    </row>
    <row r="5835" spans="1:8" x14ac:dyDescent="0.25">
      <c r="A5835" s="43">
        <v>2015</v>
      </c>
      <c r="B5835">
        <v>4</v>
      </c>
      <c r="C5835">
        <v>1</v>
      </c>
      <c r="D5835">
        <v>0.95</v>
      </c>
      <c r="E5835">
        <v>1</v>
      </c>
      <c r="F5835">
        <v>1</v>
      </c>
      <c r="G5835">
        <v>1</v>
      </c>
      <c r="H5835" s="36">
        <v>2</v>
      </c>
    </row>
    <row r="5836" spans="1:8" x14ac:dyDescent="0.25">
      <c r="A5836" s="43">
        <v>2024</v>
      </c>
      <c r="B5836">
        <v>0</v>
      </c>
      <c r="D5836">
        <v>0.87</v>
      </c>
      <c r="E5836">
        <v>2</v>
      </c>
      <c r="F5836">
        <v>1</v>
      </c>
      <c r="G5836">
        <v>1</v>
      </c>
      <c r="H5836" s="36">
        <v>2</v>
      </c>
    </row>
    <row r="5837" spans="1:8" x14ac:dyDescent="0.25">
      <c r="A5837" s="43">
        <v>2023</v>
      </c>
      <c r="B5837">
        <v>4</v>
      </c>
      <c r="C5837">
        <v>0.7</v>
      </c>
      <c r="D5837">
        <v>0.93</v>
      </c>
      <c r="E5837">
        <v>2</v>
      </c>
      <c r="F5837">
        <v>1</v>
      </c>
      <c r="G5837">
        <v>2</v>
      </c>
      <c r="H5837" s="36">
        <v>2</v>
      </c>
    </row>
    <row r="5838" spans="1:8" x14ac:dyDescent="0.25">
      <c r="A5838" s="43">
        <v>2011</v>
      </c>
      <c r="B5838">
        <v>4</v>
      </c>
      <c r="C5838">
        <v>1</v>
      </c>
      <c r="D5838">
        <v>0.99</v>
      </c>
      <c r="E5838">
        <v>1</v>
      </c>
      <c r="F5838">
        <v>6</v>
      </c>
      <c r="G5838">
        <v>7</v>
      </c>
      <c r="H5838" s="36">
        <v>2</v>
      </c>
    </row>
    <row r="5839" spans="1:8" x14ac:dyDescent="0.25">
      <c r="A5839" s="43">
        <v>2024</v>
      </c>
      <c r="B5839">
        <v>2</v>
      </c>
      <c r="C5839">
        <v>0.11</v>
      </c>
      <c r="D5839">
        <v>0.19</v>
      </c>
      <c r="E5839">
        <v>1</v>
      </c>
      <c r="F5839">
        <v>1</v>
      </c>
      <c r="G5839">
        <v>1</v>
      </c>
      <c r="H5839" s="36">
        <v>2</v>
      </c>
    </row>
    <row r="5840" spans="1:8" x14ac:dyDescent="0.25">
      <c r="A5840" s="43">
        <v>2016</v>
      </c>
      <c r="B5840">
        <v>1</v>
      </c>
      <c r="C5840">
        <v>1</v>
      </c>
      <c r="D5840">
        <v>0.79</v>
      </c>
      <c r="E5840">
        <v>1</v>
      </c>
      <c r="F5840">
        <v>1</v>
      </c>
      <c r="G5840">
        <v>2</v>
      </c>
      <c r="H5840" s="36">
        <v>2</v>
      </c>
    </row>
    <row r="5841" spans="1:8" x14ac:dyDescent="0.25">
      <c r="A5841" s="43">
        <v>2024</v>
      </c>
      <c r="B5841">
        <v>4</v>
      </c>
      <c r="C5841">
        <v>1</v>
      </c>
      <c r="D5841">
        <v>1</v>
      </c>
      <c r="E5841">
        <v>1</v>
      </c>
      <c r="F5841">
        <v>1</v>
      </c>
      <c r="G5841">
        <v>1</v>
      </c>
      <c r="H5841" s="36">
        <v>2</v>
      </c>
    </row>
    <row r="5842" spans="1:8" x14ac:dyDescent="0.25">
      <c r="A5842" s="43">
        <v>2022</v>
      </c>
      <c r="B5842">
        <v>4</v>
      </c>
      <c r="C5842">
        <v>1</v>
      </c>
      <c r="D5842">
        <v>1</v>
      </c>
      <c r="E5842">
        <v>0</v>
      </c>
      <c r="F5842">
        <v>2</v>
      </c>
      <c r="G5842">
        <v>2</v>
      </c>
      <c r="H5842" s="36">
        <v>2</v>
      </c>
    </row>
    <row r="5843" spans="1:8" x14ac:dyDescent="0.25">
      <c r="A5843" s="43">
        <v>2020</v>
      </c>
      <c r="B5843">
        <v>4</v>
      </c>
      <c r="C5843">
        <v>1</v>
      </c>
      <c r="D5843">
        <v>1</v>
      </c>
      <c r="E5843">
        <v>2</v>
      </c>
      <c r="F5843">
        <v>3</v>
      </c>
      <c r="G5843">
        <v>3</v>
      </c>
      <c r="H5843" s="36">
        <v>2</v>
      </c>
    </row>
    <row r="5844" spans="1:8" x14ac:dyDescent="0.25">
      <c r="A5844" s="43">
        <v>2019</v>
      </c>
      <c r="B5844">
        <v>4</v>
      </c>
      <c r="C5844">
        <v>1</v>
      </c>
      <c r="D5844">
        <v>0.89</v>
      </c>
      <c r="E5844">
        <v>1</v>
      </c>
      <c r="F5844">
        <v>4</v>
      </c>
      <c r="G5844">
        <v>10</v>
      </c>
      <c r="H5844" s="36">
        <v>2</v>
      </c>
    </row>
    <row r="5845" spans="1:8" x14ac:dyDescent="0.25">
      <c r="A5845" s="43">
        <v>2024</v>
      </c>
      <c r="B5845">
        <v>4</v>
      </c>
      <c r="C5845">
        <v>1</v>
      </c>
      <c r="D5845">
        <v>1</v>
      </c>
      <c r="E5845">
        <v>2</v>
      </c>
      <c r="F5845">
        <v>1</v>
      </c>
      <c r="G5845">
        <v>1</v>
      </c>
      <c r="H5845" s="36">
        <v>2</v>
      </c>
    </row>
    <row r="5846" spans="1:8" x14ac:dyDescent="0.25">
      <c r="A5846" s="43">
        <v>2014</v>
      </c>
      <c r="B5846">
        <v>3</v>
      </c>
      <c r="C5846">
        <v>0.8</v>
      </c>
      <c r="D5846">
        <v>0.68</v>
      </c>
      <c r="E5846">
        <v>1</v>
      </c>
      <c r="F5846">
        <v>2</v>
      </c>
      <c r="G5846">
        <v>3</v>
      </c>
      <c r="H5846" s="36">
        <v>2</v>
      </c>
    </row>
    <row r="5847" spans="1:8" x14ac:dyDescent="0.25">
      <c r="A5847" s="43">
        <v>2024</v>
      </c>
      <c r="B5847">
        <v>4</v>
      </c>
      <c r="C5847">
        <v>1</v>
      </c>
      <c r="D5847">
        <v>0.35</v>
      </c>
      <c r="E5847">
        <v>1</v>
      </c>
      <c r="F5847">
        <v>1</v>
      </c>
      <c r="G5847">
        <v>1</v>
      </c>
      <c r="H5847" s="36">
        <v>2</v>
      </c>
    </row>
    <row r="5848" spans="1:8" x14ac:dyDescent="0.25">
      <c r="A5848" s="43">
        <v>2018</v>
      </c>
      <c r="B5848">
        <v>2</v>
      </c>
      <c r="C5848">
        <v>0.4</v>
      </c>
      <c r="D5848">
        <v>0.06</v>
      </c>
      <c r="E5848">
        <v>1</v>
      </c>
      <c r="F5848">
        <v>1</v>
      </c>
      <c r="G5848">
        <v>1</v>
      </c>
      <c r="H5848" s="36">
        <v>2</v>
      </c>
    </row>
    <row r="5849" spans="1:8" x14ac:dyDescent="0.25">
      <c r="A5849" s="43">
        <v>2015</v>
      </c>
      <c r="B5849">
        <v>3</v>
      </c>
      <c r="C5849">
        <v>1</v>
      </c>
      <c r="D5849">
        <v>0.47</v>
      </c>
      <c r="E5849">
        <v>1</v>
      </c>
      <c r="F5849">
        <v>1</v>
      </c>
      <c r="G5849">
        <v>1</v>
      </c>
      <c r="H5849" s="36">
        <v>2</v>
      </c>
    </row>
    <row r="5850" spans="1:8" x14ac:dyDescent="0.25">
      <c r="A5850" s="43">
        <v>2016</v>
      </c>
      <c r="B5850">
        <v>2</v>
      </c>
      <c r="C5850">
        <v>0</v>
      </c>
      <c r="D5850">
        <v>0.06</v>
      </c>
      <c r="E5850">
        <v>1</v>
      </c>
      <c r="F5850">
        <v>1</v>
      </c>
      <c r="G5850">
        <v>1</v>
      </c>
      <c r="H5850" s="36">
        <v>2</v>
      </c>
    </row>
    <row r="5851" spans="1:8" x14ac:dyDescent="0.25">
      <c r="A5851" s="43">
        <v>2022</v>
      </c>
      <c r="B5851">
        <v>4</v>
      </c>
      <c r="C5851">
        <v>1</v>
      </c>
      <c r="D5851">
        <v>0.86</v>
      </c>
      <c r="E5851">
        <v>1</v>
      </c>
      <c r="F5851">
        <v>1</v>
      </c>
      <c r="G5851">
        <v>1</v>
      </c>
      <c r="H5851" s="36">
        <v>2</v>
      </c>
    </row>
    <row r="5852" spans="1:8" x14ac:dyDescent="0.25">
      <c r="A5852" s="43">
        <v>2024</v>
      </c>
      <c r="B5852">
        <v>4</v>
      </c>
      <c r="C5852">
        <v>1</v>
      </c>
      <c r="D5852">
        <v>0.89</v>
      </c>
      <c r="E5852">
        <v>1</v>
      </c>
      <c r="F5852">
        <v>1</v>
      </c>
      <c r="G5852">
        <v>1</v>
      </c>
      <c r="H5852" s="36">
        <v>2</v>
      </c>
    </row>
    <row r="5853" spans="1:8" x14ac:dyDescent="0.25">
      <c r="A5853" s="43">
        <v>2019</v>
      </c>
      <c r="B5853">
        <v>4</v>
      </c>
      <c r="C5853">
        <v>1</v>
      </c>
      <c r="D5853">
        <v>0.92</v>
      </c>
      <c r="E5853">
        <v>1</v>
      </c>
      <c r="F5853">
        <v>1</v>
      </c>
      <c r="G5853">
        <v>1</v>
      </c>
      <c r="H5853" s="36">
        <v>2</v>
      </c>
    </row>
    <row r="5854" spans="1:8" x14ac:dyDescent="0.25">
      <c r="A5854" s="43">
        <v>2018</v>
      </c>
      <c r="B5854">
        <v>4</v>
      </c>
      <c r="C5854">
        <v>1</v>
      </c>
      <c r="D5854">
        <v>1</v>
      </c>
      <c r="E5854">
        <v>1</v>
      </c>
      <c r="F5854">
        <v>2</v>
      </c>
      <c r="G5854">
        <v>3</v>
      </c>
      <c r="H5854" s="36">
        <v>2</v>
      </c>
    </row>
    <row r="5855" spans="1:8" x14ac:dyDescent="0.25">
      <c r="A5855" s="43">
        <v>2024</v>
      </c>
      <c r="B5855">
        <v>4</v>
      </c>
      <c r="C5855">
        <v>1</v>
      </c>
      <c r="D5855">
        <v>0.81</v>
      </c>
      <c r="E5855">
        <v>2</v>
      </c>
      <c r="F5855">
        <v>1</v>
      </c>
      <c r="G5855">
        <v>1</v>
      </c>
      <c r="H5855" s="36">
        <v>2</v>
      </c>
    </row>
    <row r="5856" spans="1:8" x14ac:dyDescent="0.25">
      <c r="A5856" s="43">
        <v>2015</v>
      </c>
      <c r="B5856">
        <v>4</v>
      </c>
      <c r="C5856">
        <v>1</v>
      </c>
      <c r="D5856">
        <v>0.8</v>
      </c>
      <c r="E5856">
        <v>1</v>
      </c>
      <c r="F5856">
        <v>3</v>
      </c>
      <c r="G5856">
        <v>3</v>
      </c>
      <c r="H5856" s="36">
        <v>2</v>
      </c>
    </row>
    <row r="5857" spans="1:8" x14ac:dyDescent="0.25">
      <c r="A5857" s="43">
        <v>2024</v>
      </c>
      <c r="B5857">
        <v>4</v>
      </c>
      <c r="C5857">
        <v>1</v>
      </c>
      <c r="D5857">
        <v>1</v>
      </c>
      <c r="E5857">
        <v>1</v>
      </c>
      <c r="F5857">
        <v>6</v>
      </c>
      <c r="G5857">
        <v>6</v>
      </c>
      <c r="H5857" s="36">
        <v>1</v>
      </c>
    </row>
    <row r="5858" spans="1:8" x14ac:dyDescent="0.25">
      <c r="A5858" s="43">
        <v>2024</v>
      </c>
      <c r="B5858">
        <v>3</v>
      </c>
      <c r="C5858">
        <v>0.8</v>
      </c>
      <c r="D5858">
        <v>0.92</v>
      </c>
      <c r="E5858">
        <v>1</v>
      </c>
      <c r="F5858">
        <v>4</v>
      </c>
      <c r="G5858">
        <v>5</v>
      </c>
      <c r="H5858" s="36">
        <v>2</v>
      </c>
    </row>
    <row r="5859" spans="1:8" x14ac:dyDescent="0.25">
      <c r="A5859" s="43">
        <v>2016</v>
      </c>
      <c r="B5859">
        <v>4</v>
      </c>
      <c r="C5859">
        <v>1</v>
      </c>
      <c r="D5859">
        <v>1</v>
      </c>
      <c r="E5859">
        <v>2</v>
      </c>
      <c r="F5859">
        <v>1</v>
      </c>
      <c r="G5859">
        <v>2</v>
      </c>
      <c r="H5859" s="36">
        <v>2</v>
      </c>
    </row>
    <row r="5860" spans="1:8" x14ac:dyDescent="0.25">
      <c r="A5860" s="43">
        <v>2018</v>
      </c>
      <c r="B5860">
        <v>4</v>
      </c>
      <c r="C5860">
        <v>1</v>
      </c>
      <c r="D5860">
        <v>0.98</v>
      </c>
      <c r="E5860">
        <v>1</v>
      </c>
      <c r="F5860">
        <v>1</v>
      </c>
      <c r="G5860">
        <v>1</v>
      </c>
      <c r="H5860" s="36">
        <v>2</v>
      </c>
    </row>
    <row r="5861" spans="1:8" x14ac:dyDescent="0.25">
      <c r="A5861" s="43">
        <v>2020</v>
      </c>
      <c r="B5861">
        <v>3</v>
      </c>
      <c r="C5861">
        <v>1</v>
      </c>
      <c r="D5861">
        <v>0.24</v>
      </c>
      <c r="E5861">
        <v>1</v>
      </c>
      <c r="F5861">
        <v>2</v>
      </c>
      <c r="G5861">
        <v>2</v>
      </c>
      <c r="H5861" s="36">
        <v>2</v>
      </c>
    </row>
    <row r="5862" spans="1:8" x14ac:dyDescent="0.25">
      <c r="A5862" s="43">
        <v>2024</v>
      </c>
      <c r="B5862">
        <v>1</v>
      </c>
      <c r="C5862">
        <v>1</v>
      </c>
      <c r="D5862">
        <v>0.37</v>
      </c>
      <c r="E5862">
        <v>1</v>
      </c>
      <c r="F5862">
        <v>25</v>
      </c>
      <c r="G5862">
        <v>25</v>
      </c>
      <c r="H5862" s="36">
        <v>2</v>
      </c>
    </row>
    <row r="5863" spans="1:8" x14ac:dyDescent="0.25">
      <c r="A5863" s="43">
        <v>2024</v>
      </c>
      <c r="B5863">
        <v>4</v>
      </c>
      <c r="C5863">
        <v>1</v>
      </c>
      <c r="D5863">
        <v>0.96</v>
      </c>
      <c r="E5863">
        <v>2</v>
      </c>
      <c r="F5863">
        <v>1</v>
      </c>
      <c r="G5863">
        <v>2</v>
      </c>
      <c r="H5863" s="36">
        <v>2</v>
      </c>
    </row>
    <row r="5864" spans="1:8" x14ac:dyDescent="0.25">
      <c r="A5864" s="43">
        <v>2023</v>
      </c>
      <c r="B5864">
        <v>4</v>
      </c>
      <c r="C5864">
        <v>1</v>
      </c>
      <c r="D5864">
        <v>1</v>
      </c>
      <c r="E5864">
        <v>2</v>
      </c>
      <c r="F5864">
        <v>1</v>
      </c>
      <c r="G5864">
        <v>1</v>
      </c>
      <c r="H5864" s="36">
        <v>2</v>
      </c>
    </row>
    <row r="5865" spans="1:8" x14ac:dyDescent="0.25">
      <c r="A5865" s="43">
        <v>2024</v>
      </c>
      <c r="B5865">
        <v>4</v>
      </c>
      <c r="C5865">
        <v>1</v>
      </c>
      <c r="D5865">
        <v>1</v>
      </c>
      <c r="E5865">
        <v>1</v>
      </c>
      <c r="F5865">
        <v>1</v>
      </c>
      <c r="G5865">
        <v>1</v>
      </c>
      <c r="H5865" s="36">
        <v>2</v>
      </c>
    </row>
    <row r="5866" spans="1:8" x14ac:dyDescent="0.25">
      <c r="A5866" s="43">
        <v>2024</v>
      </c>
      <c r="B5866">
        <v>4</v>
      </c>
      <c r="C5866">
        <v>1</v>
      </c>
      <c r="D5866">
        <v>1</v>
      </c>
      <c r="E5866">
        <v>1</v>
      </c>
      <c r="F5866">
        <v>1</v>
      </c>
      <c r="G5866">
        <v>1</v>
      </c>
      <c r="H5866" s="36">
        <v>2</v>
      </c>
    </row>
    <row r="5867" spans="1:8" x14ac:dyDescent="0.25">
      <c r="A5867" s="43">
        <v>2024</v>
      </c>
      <c r="B5867">
        <v>4</v>
      </c>
      <c r="C5867">
        <v>1</v>
      </c>
      <c r="D5867">
        <v>0.95</v>
      </c>
      <c r="E5867">
        <v>1</v>
      </c>
      <c r="F5867">
        <v>1</v>
      </c>
      <c r="G5867">
        <v>1</v>
      </c>
      <c r="H5867" s="36">
        <v>2</v>
      </c>
    </row>
    <row r="5868" spans="1:8" x14ac:dyDescent="0.25">
      <c r="A5868" s="43">
        <v>2022</v>
      </c>
      <c r="B5868">
        <v>4</v>
      </c>
      <c r="C5868">
        <v>1</v>
      </c>
      <c r="D5868">
        <v>1</v>
      </c>
      <c r="E5868">
        <v>1</v>
      </c>
      <c r="F5868">
        <v>2</v>
      </c>
      <c r="G5868">
        <v>2</v>
      </c>
      <c r="H5868" s="36">
        <v>2</v>
      </c>
    </row>
    <row r="5869" spans="1:8" x14ac:dyDescent="0.25">
      <c r="A5869" s="43">
        <v>2024</v>
      </c>
      <c r="B5869">
        <v>4</v>
      </c>
      <c r="C5869">
        <v>1</v>
      </c>
      <c r="D5869">
        <v>0.92</v>
      </c>
      <c r="E5869">
        <v>1</v>
      </c>
      <c r="F5869">
        <v>1</v>
      </c>
      <c r="G5869">
        <v>1</v>
      </c>
      <c r="H5869" s="36">
        <v>2</v>
      </c>
    </row>
    <row r="5870" spans="1:8" x14ac:dyDescent="0.25">
      <c r="A5870" s="43">
        <v>2020</v>
      </c>
      <c r="B5870">
        <v>3</v>
      </c>
      <c r="C5870">
        <v>0.88</v>
      </c>
      <c r="D5870">
        <v>1</v>
      </c>
      <c r="E5870">
        <v>1</v>
      </c>
      <c r="F5870">
        <v>12</v>
      </c>
      <c r="G5870">
        <v>12</v>
      </c>
      <c r="H5870" s="36">
        <v>2</v>
      </c>
    </row>
    <row r="5871" spans="1:8" x14ac:dyDescent="0.25">
      <c r="A5871" s="43">
        <v>2016</v>
      </c>
      <c r="B5871">
        <v>1</v>
      </c>
      <c r="C5871">
        <v>1</v>
      </c>
      <c r="E5871">
        <v>1</v>
      </c>
      <c r="F5871">
        <v>2</v>
      </c>
      <c r="G5871">
        <v>4</v>
      </c>
      <c r="H5871" s="36">
        <v>2</v>
      </c>
    </row>
    <row r="5872" spans="1:8" x14ac:dyDescent="0.25">
      <c r="A5872" s="43">
        <v>2018</v>
      </c>
      <c r="B5872">
        <v>4</v>
      </c>
      <c r="C5872">
        <v>1</v>
      </c>
      <c r="D5872">
        <v>0.69</v>
      </c>
      <c r="E5872">
        <v>1</v>
      </c>
      <c r="F5872">
        <v>2</v>
      </c>
      <c r="G5872">
        <v>2</v>
      </c>
      <c r="H5872" s="36">
        <v>2</v>
      </c>
    </row>
    <row r="5873" spans="1:8" x14ac:dyDescent="0.25">
      <c r="A5873" s="43">
        <v>2024</v>
      </c>
      <c r="B5873">
        <v>0</v>
      </c>
      <c r="D5873">
        <v>0.97</v>
      </c>
      <c r="E5873">
        <v>1</v>
      </c>
      <c r="F5873">
        <v>1</v>
      </c>
      <c r="G5873">
        <v>1</v>
      </c>
      <c r="H5873" s="36">
        <v>2</v>
      </c>
    </row>
    <row r="5874" spans="1:8" x14ac:dyDescent="0.25">
      <c r="A5874" s="43">
        <v>2016</v>
      </c>
      <c r="B5874">
        <v>0</v>
      </c>
      <c r="D5874">
        <v>0</v>
      </c>
      <c r="E5874">
        <v>1</v>
      </c>
      <c r="F5874">
        <v>1</v>
      </c>
      <c r="G5874">
        <v>1</v>
      </c>
      <c r="H5874" s="36">
        <v>1</v>
      </c>
    </row>
    <row r="5875" spans="1:8" x14ac:dyDescent="0.25">
      <c r="A5875" s="43">
        <v>2013</v>
      </c>
      <c r="B5875">
        <v>4</v>
      </c>
      <c r="C5875">
        <v>1</v>
      </c>
      <c r="D5875">
        <v>0.99</v>
      </c>
      <c r="E5875">
        <v>2</v>
      </c>
      <c r="F5875">
        <v>1</v>
      </c>
      <c r="G5875">
        <v>1</v>
      </c>
      <c r="H5875" s="36">
        <v>2</v>
      </c>
    </row>
    <row r="5876" spans="1:8" x14ac:dyDescent="0.25">
      <c r="A5876" s="43">
        <v>2021</v>
      </c>
      <c r="B5876">
        <v>3</v>
      </c>
      <c r="C5876">
        <v>1</v>
      </c>
      <c r="D5876">
        <v>0.95</v>
      </c>
      <c r="E5876">
        <v>1</v>
      </c>
      <c r="F5876">
        <v>2</v>
      </c>
      <c r="G5876">
        <v>2</v>
      </c>
      <c r="H5876" s="36">
        <v>2</v>
      </c>
    </row>
    <row r="5877" spans="1:8" x14ac:dyDescent="0.25">
      <c r="A5877" s="43">
        <v>2019</v>
      </c>
      <c r="B5877">
        <v>4</v>
      </c>
      <c r="C5877">
        <v>0.94</v>
      </c>
      <c r="D5877">
        <v>0.93</v>
      </c>
      <c r="E5877">
        <v>2</v>
      </c>
      <c r="F5877">
        <v>3</v>
      </c>
      <c r="G5877">
        <v>3</v>
      </c>
      <c r="H5877" s="36">
        <v>2</v>
      </c>
    </row>
    <row r="5878" spans="1:8" x14ac:dyDescent="0.25">
      <c r="A5878" s="43">
        <v>2019</v>
      </c>
      <c r="B5878">
        <v>2</v>
      </c>
      <c r="C5878">
        <v>0</v>
      </c>
      <c r="D5878">
        <v>0.4</v>
      </c>
      <c r="E5878">
        <v>1</v>
      </c>
      <c r="F5878">
        <v>1</v>
      </c>
      <c r="G5878">
        <v>1</v>
      </c>
      <c r="H5878" s="36">
        <v>2</v>
      </c>
    </row>
    <row r="5879" spans="1:8" x14ac:dyDescent="0.25">
      <c r="A5879" s="43">
        <v>2017</v>
      </c>
      <c r="B5879">
        <v>3</v>
      </c>
      <c r="C5879">
        <v>1</v>
      </c>
      <c r="D5879">
        <v>0.93</v>
      </c>
      <c r="E5879">
        <v>1</v>
      </c>
      <c r="F5879">
        <v>1</v>
      </c>
      <c r="G5879">
        <v>1</v>
      </c>
      <c r="H5879" s="36">
        <v>2</v>
      </c>
    </row>
    <row r="5880" spans="1:8" x14ac:dyDescent="0.25">
      <c r="A5880" s="43">
        <v>2019</v>
      </c>
      <c r="B5880">
        <v>2</v>
      </c>
      <c r="C5880">
        <v>0</v>
      </c>
      <c r="D5880">
        <v>0.39</v>
      </c>
      <c r="E5880">
        <v>1</v>
      </c>
      <c r="F5880">
        <v>1</v>
      </c>
      <c r="G5880">
        <v>1</v>
      </c>
      <c r="H5880" s="36">
        <v>2</v>
      </c>
    </row>
    <row r="5881" spans="1:8" x14ac:dyDescent="0.25">
      <c r="A5881" s="43">
        <v>2024</v>
      </c>
      <c r="B5881">
        <v>4</v>
      </c>
      <c r="C5881">
        <v>1</v>
      </c>
      <c r="D5881">
        <v>1</v>
      </c>
      <c r="E5881">
        <v>2</v>
      </c>
      <c r="F5881">
        <v>1</v>
      </c>
      <c r="G5881">
        <v>1</v>
      </c>
      <c r="H5881" s="36">
        <v>2</v>
      </c>
    </row>
    <row r="5882" spans="1:8" x14ac:dyDescent="0.25">
      <c r="A5882" s="43">
        <v>2015</v>
      </c>
      <c r="B5882">
        <v>4</v>
      </c>
      <c r="C5882">
        <v>1</v>
      </c>
      <c r="D5882">
        <v>0.93</v>
      </c>
      <c r="E5882">
        <v>1</v>
      </c>
      <c r="F5882">
        <v>1</v>
      </c>
      <c r="G5882">
        <v>2</v>
      </c>
      <c r="H5882" s="36">
        <v>2</v>
      </c>
    </row>
    <row r="5883" spans="1:8" x14ac:dyDescent="0.25">
      <c r="A5883" s="43">
        <v>2015</v>
      </c>
      <c r="B5883">
        <v>4</v>
      </c>
      <c r="C5883">
        <v>1</v>
      </c>
      <c r="D5883">
        <v>0.86</v>
      </c>
      <c r="E5883">
        <v>2</v>
      </c>
      <c r="F5883">
        <v>2</v>
      </c>
      <c r="G5883">
        <v>3</v>
      </c>
      <c r="H5883" s="36">
        <v>2</v>
      </c>
    </row>
    <row r="5884" spans="1:8" x14ac:dyDescent="0.25">
      <c r="A5884" s="43">
        <v>2024</v>
      </c>
      <c r="B5884">
        <v>4</v>
      </c>
      <c r="C5884">
        <v>1</v>
      </c>
      <c r="D5884">
        <v>0.71</v>
      </c>
      <c r="E5884">
        <v>1</v>
      </c>
      <c r="F5884">
        <v>116</v>
      </c>
      <c r="G5884">
        <v>120</v>
      </c>
      <c r="H5884" s="36">
        <v>2</v>
      </c>
    </row>
    <row r="5885" spans="1:8" x14ac:dyDescent="0.25">
      <c r="A5885" s="43">
        <v>2024</v>
      </c>
      <c r="B5885">
        <v>4</v>
      </c>
      <c r="C5885">
        <v>1</v>
      </c>
      <c r="D5885">
        <v>0.91</v>
      </c>
      <c r="E5885">
        <v>0</v>
      </c>
      <c r="F5885">
        <v>2</v>
      </c>
      <c r="G5885">
        <v>2</v>
      </c>
      <c r="H5885" s="36">
        <v>2</v>
      </c>
    </row>
    <row r="5886" spans="1:8" x14ac:dyDescent="0.25">
      <c r="A5886" s="43">
        <v>2024</v>
      </c>
      <c r="B5886">
        <v>0</v>
      </c>
      <c r="D5886">
        <v>0</v>
      </c>
      <c r="E5886">
        <v>1</v>
      </c>
      <c r="F5886">
        <v>1</v>
      </c>
      <c r="G5886">
        <v>1</v>
      </c>
      <c r="H5886" s="36">
        <v>1</v>
      </c>
    </row>
    <row r="5887" spans="1:8" x14ac:dyDescent="0.25">
      <c r="A5887" s="43">
        <v>2024</v>
      </c>
      <c r="B5887">
        <v>4</v>
      </c>
      <c r="C5887">
        <v>0.94</v>
      </c>
      <c r="D5887">
        <v>0.98</v>
      </c>
      <c r="E5887">
        <v>2</v>
      </c>
      <c r="F5887">
        <v>2</v>
      </c>
      <c r="G5887">
        <v>2</v>
      </c>
      <c r="H5887" s="36">
        <v>2</v>
      </c>
    </row>
    <row r="5888" spans="1:8" x14ac:dyDescent="0.25">
      <c r="A5888" s="43">
        <v>2017</v>
      </c>
      <c r="B5888">
        <v>4</v>
      </c>
      <c r="C5888">
        <v>1</v>
      </c>
      <c r="D5888">
        <v>1</v>
      </c>
      <c r="E5888">
        <v>0</v>
      </c>
      <c r="F5888">
        <v>8</v>
      </c>
      <c r="G5888">
        <v>8</v>
      </c>
      <c r="H5888" s="36">
        <v>2</v>
      </c>
    </row>
    <row r="5889" spans="1:8" x14ac:dyDescent="0.25">
      <c r="A5889" s="43">
        <v>2024</v>
      </c>
      <c r="B5889">
        <v>4</v>
      </c>
      <c r="C5889">
        <v>0.95</v>
      </c>
      <c r="D5889">
        <v>0.98</v>
      </c>
      <c r="E5889">
        <v>1</v>
      </c>
      <c r="F5889">
        <v>17</v>
      </c>
      <c r="G5889">
        <v>25</v>
      </c>
      <c r="H5889" s="36">
        <v>2</v>
      </c>
    </row>
    <row r="5890" spans="1:8" x14ac:dyDescent="0.25">
      <c r="A5890" s="43">
        <v>2024</v>
      </c>
      <c r="B5890">
        <v>4</v>
      </c>
      <c r="C5890">
        <v>1</v>
      </c>
      <c r="D5890">
        <v>1</v>
      </c>
      <c r="E5890">
        <v>2</v>
      </c>
      <c r="F5890">
        <v>1</v>
      </c>
      <c r="G5890">
        <v>1</v>
      </c>
      <c r="H5890" s="36">
        <v>2</v>
      </c>
    </row>
    <row r="5891" spans="1:8" x14ac:dyDescent="0.25">
      <c r="A5891" s="43">
        <v>2014</v>
      </c>
      <c r="B5891">
        <v>4</v>
      </c>
      <c r="C5891">
        <v>1</v>
      </c>
      <c r="D5891">
        <v>0.92</v>
      </c>
      <c r="E5891">
        <v>2</v>
      </c>
      <c r="F5891">
        <v>1</v>
      </c>
      <c r="G5891">
        <v>1</v>
      </c>
      <c r="H5891" s="36">
        <v>2</v>
      </c>
    </row>
    <row r="5892" spans="1:8" x14ac:dyDescent="0.25">
      <c r="A5892" s="43">
        <v>2020</v>
      </c>
      <c r="B5892">
        <v>0</v>
      </c>
      <c r="D5892">
        <v>1</v>
      </c>
      <c r="E5892">
        <v>1</v>
      </c>
      <c r="F5892">
        <v>1</v>
      </c>
      <c r="G5892">
        <v>1</v>
      </c>
      <c r="H5892" s="36">
        <v>2</v>
      </c>
    </row>
    <row r="5893" spans="1:8" x14ac:dyDescent="0.25">
      <c r="A5893" s="43">
        <v>2013</v>
      </c>
      <c r="B5893">
        <v>3</v>
      </c>
      <c r="C5893">
        <v>1</v>
      </c>
      <c r="D5893">
        <v>0.54</v>
      </c>
      <c r="E5893">
        <v>2</v>
      </c>
      <c r="F5893">
        <v>2</v>
      </c>
      <c r="G5893">
        <v>2</v>
      </c>
      <c r="H5893" s="36">
        <v>2</v>
      </c>
    </row>
    <row r="5894" spans="1:8" x14ac:dyDescent="0.25">
      <c r="A5894" s="43">
        <v>2024</v>
      </c>
      <c r="B5894">
        <v>4</v>
      </c>
      <c r="C5894">
        <v>1</v>
      </c>
      <c r="D5894">
        <v>0.93</v>
      </c>
      <c r="E5894">
        <v>1</v>
      </c>
      <c r="F5894">
        <v>3</v>
      </c>
      <c r="G5894">
        <v>4</v>
      </c>
      <c r="H5894" s="36">
        <v>2</v>
      </c>
    </row>
    <row r="5895" spans="1:8" x14ac:dyDescent="0.25">
      <c r="A5895" s="43">
        <v>2024</v>
      </c>
      <c r="B5895">
        <v>0</v>
      </c>
      <c r="D5895">
        <v>0.33</v>
      </c>
      <c r="E5895">
        <v>1</v>
      </c>
      <c r="F5895">
        <v>1</v>
      </c>
      <c r="G5895">
        <v>1</v>
      </c>
      <c r="H5895" s="36">
        <v>2</v>
      </c>
    </row>
    <row r="5896" spans="1:8" x14ac:dyDescent="0.25">
      <c r="A5896" s="43">
        <v>2023</v>
      </c>
      <c r="B5896">
        <v>4</v>
      </c>
      <c r="C5896">
        <v>0.97</v>
      </c>
      <c r="D5896">
        <v>1</v>
      </c>
      <c r="E5896">
        <v>2</v>
      </c>
      <c r="F5896">
        <v>2</v>
      </c>
      <c r="G5896">
        <v>4</v>
      </c>
      <c r="H5896" s="36">
        <v>2</v>
      </c>
    </row>
    <row r="5897" spans="1:8" x14ac:dyDescent="0.25">
      <c r="A5897" s="43">
        <v>2014</v>
      </c>
      <c r="B5897">
        <v>4</v>
      </c>
      <c r="C5897">
        <v>1</v>
      </c>
      <c r="D5897">
        <v>0.82</v>
      </c>
      <c r="E5897">
        <v>1</v>
      </c>
      <c r="F5897">
        <v>1</v>
      </c>
      <c r="G5897">
        <v>1</v>
      </c>
      <c r="H5897" s="36">
        <v>2</v>
      </c>
    </row>
    <row r="5898" spans="1:8" x14ac:dyDescent="0.25">
      <c r="A5898" s="43">
        <v>2024</v>
      </c>
      <c r="B5898">
        <v>3</v>
      </c>
      <c r="C5898">
        <v>1</v>
      </c>
      <c r="D5898">
        <v>0.67</v>
      </c>
      <c r="E5898">
        <v>2</v>
      </c>
      <c r="F5898">
        <v>1</v>
      </c>
      <c r="G5898">
        <v>1</v>
      </c>
      <c r="H5898" s="36">
        <v>2</v>
      </c>
    </row>
    <row r="5899" spans="1:8" x14ac:dyDescent="0.25">
      <c r="A5899" s="43">
        <v>2015</v>
      </c>
      <c r="B5899">
        <v>4</v>
      </c>
      <c r="C5899">
        <v>1</v>
      </c>
      <c r="D5899">
        <v>0.73</v>
      </c>
      <c r="E5899">
        <v>2</v>
      </c>
      <c r="F5899">
        <v>7</v>
      </c>
      <c r="G5899">
        <v>7</v>
      </c>
      <c r="H5899" s="36">
        <v>2</v>
      </c>
    </row>
    <row r="5900" spans="1:8" x14ac:dyDescent="0.25">
      <c r="A5900" s="43">
        <v>2021</v>
      </c>
      <c r="B5900">
        <v>3</v>
      </c>
      <c r="C5900">
        <v>1</v>
      </c>
      <c r="D5900">
        <v>0.94</v>
      </c>
      <c r="E5900">
        <v>2</v>
      </c>
      <c r="F5900">
        <v>1</v>
      </c>
      <c r="G5900">
        <v>1</v>
      </c>
      <c r="H5900" s="36">
        <v>2</v>
      </c>
    </row>
    <row r="5901" spans="1:8" x14ac:dyDescent="0.25">
      <c r="A5901" s="43">
        <v>2019</v>
      </c>
      <c r="B5901">
        <v>4</v>
      </c>
      <c r="C5901">
        <v>1</v>
      </c>
      <c r="D5901">
        <v>0.97</v>
      </c>
      <c r="E5901">
        <v>2</v>
      </c>
      <c r="F5901">
        <v>1</v>
      </c>
      <c r="G5901">
        <v>1</v>
      </c>
      <c r="H5901" s="36">
        <v>2</v>
      </c>
    </row>
    <row r="5902" spans="1:8" x14ac:dyDescent="0.25">
      <c r="A5902" s="43">
        <v>2015</v>
      </c>
      <c r="B5902">
        <v>3</v>
      </c>
      <c r="C5902">
        <v>1</v>
      </c>
      <c r="D5902">
        <v>0.84</v>
      </c>
      <c r="E5902">
        <v>1</v>
      </c>
      <c r="F5902">
        <v>2</v>
      </c>
      <c r="G5902">
        <v>2</v>
      </c>
      <c r="H5902" s="36">
        <v>1</v>
      </c>
    </row>
    <row r="5903" spans="1:8" x14ac:dyDescent="0.25">
      <c r="A5903" s="43">
        <v>2019</v>
      </c>
      <c r="B5903">
        <v>1</v>
      </c>
      <c r="C5903">
        <v>0.67</v>
      </c>
      <c r="D5903">
        <v>0.1</v>
      </c>
      <c r="E5903">
        <v>1</v>
      </c>
      <c r="F5903">
        <v>1</v>
      </c>
      <c r="G5903">
        <v>3</v>
      </c>
      <c r="H5903" s="36">
        <v>2</v>
      </c>
    </row>
    <row r="5904" spans="1:8" x14ac:dyDescent="0.25">
      <c r="A5904" s="43">
        <v>2024</v>
      </c>
      <c r="B5904">
        <v>4</v>
      </c>
      <c r="C5904">
        <v>1</v>
      </c>
      <c r="D5904">
        <v>0.98</v>
      </c>
      <c r="E5904">
        <v>1</v>
      </c>
      <c r="F5904">
        <v>4</v>
      </c>
      <c r="G5904">
        <v>4</v>
      </c>
      <c r="H5904" s="36">
        <v>2</v>
      </c>
    </row>
    <row r="5905" spans="1:8" x14ac:dyDescent="0.25">
      <c r="A5905" s="43">
        <v>2022</v>
      </c>
      <c r="B5905">
        <v>4</v>
      </c>
      <c r="C5905">
        <v>1</v>
      </c>
      <c r="D5905">
        <v>0.99</v>
      </c>
      <c r="E5905">
        <v>1</v>
      </c>
      <c r="F5905">
        <v>1</v>
      </c>
      <c r="G5905">
        <v>2</v>
      </c>
      <c r="H5905" s="36">
        <v>2</v>
      </c>
    </row>
    <row r="5906" spans="1:8" x14ac:dyDescent="0.25">
      <c r="A5906" s="43">
        <v>2019</v>
      </c>
      <c r="B5906">
        <v>0</v>
      </c>
      <c r="D5906">
        <v>0.28999999999999998</v>
      </c>
      <c r="E5906">
        <v>1</v>
      </c>
      <c r="F5906">
        <v>1</v>
      </c>
      <c r="G5906">
        <v>2</v>
      </c>
      <c r="H5906" s="36">
        <v>2</v>
      </c>
    </row>
    <row r="5907" spans="1:8" x14ac:dyDescent="0.25">
      <c r="A5907" s="43">
        <v>2015</v>
      </c>
      <c r="B5907">
        <v>1</v>
      </c>
      <c r="C5907">
        <v>1</v>
      </c>
      <c r="D5907">
        <v>0.64</v>
      </c>
      <c r="E5907">
        <v>2</v>
      </c>
      <c r="F5907">
        <v>2</v>
      </c>
      <c r="G5907">
        <v>2</v>
      </c>
      <c r="H5907" s="36">
        <v>2</v>
      </c>
    </row>
    <row r="5908" spans="1:8" x14ac:dyDescent="0.25">
      <c r="A5908" s="43">
        <v>2019</v>
      </c>
      <c r="B5908">
        <v>0</v>
      </c>
      <c r="D5908">
        <v>0</v>
      </c>
      <c r="E5908">
        <v>1</v>
      </c>
      <c r="F5908">
        <v>1</v>
      </c>
      <c r="G5908">
        <v>2</v>
      </c>
      <c r="H5908" s="36">
        <v>2</v>
      </c>
    </row>
    <row r="5909" spans="1:8" x14ac:dyDescent="0.25">
      <c r="A5909" s="43">
        <v>2015</v>
      </c>
      <c r="B5909">
        <v>3</v>
      </c>
      <c r="C5909">
        <v>1</v>
      </c>
      <c r="D5909">
        <v>0.89</v>
      </c>
      <c r="E5909">
        <v>2</v>
      </c>
      <c r="F5909">
        <v>1</v>
      </c>
      <c r="G5909">
        <v>2</v>
      </c>
      <c r="H5909" s="36">
        <v>2</v>
      </c>
    </row>
    <row r="5910" spans="1:8" x14ac:dyDescent="0.25">
      <c r="A5910" s="43">
        <v>2015</v>
      </c>
      <c r="B5910">
        <v>4</v>
      </c>
      <c r="C5910">
        <v>1</v>
      </c>
      <c r="D5910">
        <v>0.68</v>
      </c>
      <c r="E5910">
        <v>1</v>
      </c>
      <c r="F5910">
        <v>2</v>
      </c>
      <c r="G5910">
        <v>3</v>
      </c>
      <c r="H5910" s="36">
        <v>2</v>
      </c>
    </row>
    <row r="5911" spans="1:8" x14ac:dyDescent="0.25">
      <c r="A5911" s="43">
        <v>2024</v>
      </c>
      <c r="B5911">
        <v>4</v>
      </c>
      <c r="C5911">
        <v>1</v>
      </c>
      <c r="D5911">
        <v>0.76</v>
      </c>
      <c r="E5911">
        <v>2</v>
      </c>
      <c r="F5911">
        <v>3</v>
      </c>
      <c r="G5911">
        <v>3</v>
      </c>
      <c r="H5911" s="36">
        <v>2</v>
      </c>
    </row>
    <row r="5912" spans="1:8" x14ac:dyDescent="0.25">
      <c r="A5912" s="43">
        <v>2024</v>
      </c>
      <c r="B5912">
        <v>4</v>
      </c>
      <c r="C5912">
        <v>1</v>
      </c>
      <c r="D5912">
        <v>1</v>
      </c>
      <c r="E5912">
        <v>1</v>
      </c>
      <c r="F5912">
        <v>1</v>
      </c>
      <c r="G5912">
        <v>1</v>
      </c>
      <c r="H5912" s="36">
        <v>2</v>
      </c>
    </row>
    <row r="5913" spans="1:8" x14ac:dyDescent="0.25">
      <c r="A5913" s="43">
        <v>2017</v>
      </c>
      <c r="B5913">
        <v>3</v>
      </c>
      <c r="C5913">
        <v>0.9</v>
      </c>
      <c r="D5913">
        <v>0.82</v>
      </c>
      <c r="E5913">
        <v>1</v>
      </c>
      <c r="F5913">
        <v>2</v>
      </c>
      <c r="G5913">
        <v>3</v>
      </c>
      <c r="H5913" s="36">
        <v>2</v>
      </c>
    </row>
    <row r="5914" spans="1:8" x14ac:dyDescent="0.25">
      <c r="A5914" s="43">
        <v>2023</v>
      </c>
      <c r="B5914">
        <v>0</v>
      </c>
      <c r="D5914">
        <v>0.9</v>
      </c>
      <c r="E5914">
        <v>1</v>
      </c>
      <c r="F5914">
        <v>1</v>
      </c>
      <c r="G5914">
        <v>3</v>
      </c>
      <c r="H5914" s="36">
        <v>2</v>
      </c>
    </row>
    <row r="5915" spans="1:8" x14ac:dyDescent="0.25">
      <c r="A5915" s="43">
        <v>2020</v>
      </c>
      <c r="B5915">
        <v>2</v>
      </c>
      <c r="C5915">
        <v>0</v>
      </c>
      <c r="D5915">
        <v>0</v>
      </c>
      <c r="E5915">
        <v>1</v>
      </c>
      <c r="F5915">
        <v>2</v>
      </c>
      <c r="G5915">
        <v>3</v>
      </c>
      <c r="H5915" s="36">
        <v>2</v>
      </c>
    </row>
    <row r="5916" spans="1:8" x14ac:dyDescent="0.25">
      <c r="A5916" s="43">
        <v>2015</v>
      </c>
      <c r="B5916">
        <v>3</v>
      </c>
      <c r="C5916">
        <v>1</v>
      </c>
      <c r="D5916">
        <v>0.92</v>
      </c>
      <c r="E5916">
        <v>2</v>
      </c>
      <c r="F5916">
        <v>2</v>
      </c>
      <c r="G5916">
        <v>2</v>
      </c>
      <c r="H5916" s="36">
        <v>2</v>
      </c>
    </row>
    <row r="5917" spans="1:8" x14ac:dyDescent="0.25">
      <c r="A5917" s="43">
        <v>2024</v>
      </c>
      <c r="B5917">
        <v>4</v>
      </c>
      <c r="C5917">
        <v>1</v>
      </c>
      <c r="D5917">
        <v>1</v>
      </c>
      <c r="E5917">
        <v>2</v>
      </c>
      <c r="F5917">
        <v>1</v>
      </c>
      <c r="G5917">
        <v>1</v>
      </c>
      <c r="H5917" s="36">
        <v>2</v>
      </c>
    </row>
    <row r="5918" spans="1:8" x14ac:dyDescent="0.25">
      <c r="A5918" s="43">
        <v>2024</v>
      </c>
      <c r="B5918">
        <v>4</v>
      </c>
      <c r="C5918">
        <v>1</v>
      </c>
      <c r="D5918">
        <v>0.8</v>
      </c>
      <c r="E5918">
        <v>1</v>
      </c>
      <c r="F5918">
        <v>1</v>
      </c>
      <c r="G5918">
        <v>2</v>
      </c>
      <c r="H5918" s="36">
        <v>2</v>
      </c>
    </row>
    <row r="5919" spans="1:8" x14ac:dyDescent="0.25">
      <c r="A5919" s="43">
        <v>2022</v>
      </c>
      <c r="B5919">
        <v>4</v>
      </c>
      <c r="C5919">
        <v>1</v>
      </c>
      <c r="D5919">
        <v>0.98</v>
      </c>
      <c r="E5919">
        <v>1</v>
      </c>
      <c r="F5919">
        <v>2</v>
      </c>
      <c r="G5919">
        <v>2</v>
      </c>
      <c r="H5919" s="36">
        <v>2</v>
      </c>
    </row>
    <row r="5920" spans="1:8" x14ac:dyDescent="0.25">
      <c r="A5920" s="43">
        <v>2024</v>
      </c>
      <c r="B5920">
        <v>4</v>
      </c>
      <c r="C5920">
        <v>1</v>
      </c>
      <c r="D5920">
        <v>0.98</v>
      </c>
      <c r="E5920">
        <v>2</v>
      </c>
      <c r="F5920">
        <v>1</v>
      </c>
      <c r="G5920">
        <v>1</v>
      </c>
      <c r="H5920" s="36">
        <v>2</v>
      </c>
    </row>
    <row r="5921" spans="1:8" x14ac:dyDescent="0.25">
      <c r="A5921" s="43">
        <v>2016</v>
      </c>
      <c r="B5921">
        <v>2</v>
      </c>
      <c r="C5921">
        <v>0</v>
      </c>
      <c r="D5921">
        <v>0.5</v>
      </c>
      <c r="E5921">
        <v>1</v>
      </c>
      <c r="F5921">
        <v>1</v>
      </c>
      <c r="G5921">
        <v>1</v>
      </c>
      <c r="H5921" s="36">
        <v>2</v>
      </c>
    </row>
    <row r="5922" spans="1:8" x14ac:dyDescent="0.25">
      <c r="A5922" s="43">
        <v>2016</v>
      </c>
      <c r="B5922">
        <v>3</v>
      </c>
      <c r="C5922">
        <v>1</v>
      </c>
      <c r="D5922">
        <v>0.95</v>
      </c>
      <c r="E5922">
        <v>1</v>
      </c>
      <c r="F5922">
        <v>1</v>
      </c>
      <c r="G5922">
        <v>1</v>
      </c>
      <c r="H5922" s="36">
        <v>2</v>
      </c>
    </row>
    <row r="5923" spans="1:8" x14ac:dyDescent="0.25">
      <c r="A5923" s="43">
        <v>2024</v>
      </c>
      <c r="B5923">
        <v>4</v>
      </c>
      <c r="C5923">
        <v>0.99</v>
      </c>
      <c r="D5923">
        <v>0.98</v>
      </c>
      <c r="E5923">
        <v>1</v>
      </c>
      <c r="F5923">
        <v>2</v>
      </c>
      <c r="G5923">
        <v>2</v>
      </c>
      <c r="H5923" s="36">
        <v>2</v>
      </c>
    </row>
    <row r="5924" spans="1:8" x14ac:dyDescent="0.25">
      <c r="A5924" s="43">
        <v>2022</v>
      </c>
      <c r="B5924">
        <v>0</v>
      </c>
      <c r="D5924">
        <v>0.25</v>
      </c>
      <c r="E5924">
        <v>1</v>
      </c>
      <c r="F5924">
        <v>1</v>
      </c>
      <c r="G5924">
        <v>1</v>
      </c>
      <c r="H5924" s="36">
        <v>2</v>
      </c>
    </row>
    <row r="5925" spans="1:8" x14ac:dyDescent="0.25">
      <c r="A5925" s="43">
        <v>2014</v>
      </c>
      <c r="B5925">
        <v>4</v>
      </c>
      <c r="C5925">
        <v>1</v>
      </c>
      <c r="D5925">
        <v>1</v>
      </c>
      <c r="E5925">
        <v>1</v>
      </c>
      <c r="F5925">
        <v>1</v>
      </c>
      <c r="G5925">
        <v>3</v>
      </c>
      <c r="H5925" s="36">
        <v>2</v>
      </c>
    </row>
    <row r="5926" spans="1:8" x14ac:dyDescent="0.25">
      <c r="A5926" s="43">
        <v>2022</v>
      </c>
      <c r="B5926">
        <v>3</v>
      </c>
      <c r="C5926">
        <v>1</v>
      </c>
      <c r="D5926">
        <v>0.98</v>
      </c>
      <c r="E5926">
        <v>1</v>
      </c>
      <c r="F5926">
        <v>2</v>
      </c>
      <c r="G5926">
        <v>2</v>
      </c>
      <c r="H5926" s="36">
        <v>2</v>
      </c>
    </row>
    <row r="5927" spans="1:8" x14ac:dyDescent="0.25">
      <c r="A5927" s="43">
        <v>2022</v>
      </c>
      <c r="B5927">
        <v>2</v>
      </c>
      <c r="C5927">
        <v>0</v>
      </c>
      <c r="D5927">
        <v>0.03</v>
      </c>
      <c r="E5927">
        <v>1</v>
      </c>
      <c r="F5927">
        <v>1</v>
      </c>
      <c r="G5927">
        <v>2</v>
      </c>
      <c r="H5927" s="36">
        <v>2</v>
      </c>
    </row>
    <row r="5928" spans="1:8" x14ac:dyDescent="0.25">
      <c r="A5928" s="43">
        <v>2016</v>
      </c>
      <c r="B5928">
        <v>4</v>
      </c>
      <c r="C5928">
        <v>1</v>
      </c>
      <c r="D5928">
        <v>0.28000000000000003</v>
      </c>
      <c r="E5928">
        <v>0</v>
      </c>
      <c r="F5928">
        <v>7</v>
      </c>
      <c r="G5928">
        <v>7</v>
      </c>
      <c r="H5928" s="36">
        <v>2</v>
      </c>
    </row>
    <row r="5929" spans="1:8" x14ac:dyDescent="0.25">
      <c r="A5929" s="43">
        <v>2024</v>
      </c>
      <c r="B5929">
        <v>4</v>
      </c>
      <c r="C5929">
        <v>1</v>
      </c>
      <c r="D5929">
        <v>0.99</v>
      </c>
      <c r="E5929">
        <v>1</v>
      </c>
      <c r="F5929">
        <v>1</v>
      </c>
      <c r="G5929">
        <v>1</v>
      </c>
      <c r="H5929" s="36">
        <v>2</v>
      </c>
    </row>
    <row r="5930" spans="1:8" x14ac:dyDescent="0.25">
      <c r="A5930" s="43">
        <v>2024</v>
      </c>
      <c r="B5930">
        <v>4</v>
      </c>
      <c r="C5930">
        <v>0.95</v>
      </c>
      <c r="D5930">
        <v>1</v>
      </c>
      <c r="E5930">
        <v>1</v>
      </c>
      <c r="F5930">
        <v>1</v>
      </c>
      <c r="G5930">
        <v>1</v>
      </c>
      <c r="H5930" s="36">
        <v>2</v>
      </c>
    </row>
    <row r="5931" spans="1:8" x14ac:dyDescent="0.25">
      <c r="A5931" s="43">
        <v>2018</v>
      </c>
      <c r="B5931">
        <v>4</v>
      </c>
      <c r="C5931">
        <v>1</v>
      </c>
      <c r="D5931">
        <v>1</v>
      </c>
      <c r="E5931">
        <v>1</v>
      </c>
      <c r="F5931">
        <v>1</v>
      </c>
      <c r="G5931">
        <v>4</v>
      </c>
      <c r="H5931" s="36">
        <v>2</v>
      </c>
    </row>
    <row r="5932" spans="1:8" x14ac:dyDescent="0.25">
      <c r="A5932" s="43">
        <v>2019</v>
      </c>
      <c r="B5932">
        <v>3</v>
      </c>
      <c r="C5932">
        <v>0.9</v>
      </c>
      <c r="D5932">
        <v>0.91</v>
      </c>
      <c r="E5932">
        <v>2</v>
      </c>
      <c r="F5932">
        <v>3</v>
      </c>
      <c r="G5932">
        <v>3</v>
      </c>
      <c r="H5932" s="36">
        <v>2</v>
      </c>
    </row>
    <row r="5933" spans="1:8" x14ac:dyDescent="0.25">
      <c r="A5933" s="43">
        <v>2024</v>
      </c>
      <c r="B5933">
        <v>2</v>
      </c>
      <c r="C5933">
        <v>0</v>
      </c>
      <c r="D5933">
        <v>0.53</v>
      </c>
      <c r="E5933">
        <v>1</v>
      </c>
      <c r="F5933">
        <v>4</v>
      </c>
      <c r="G5933">
        <v>4</v>
      </c>
      <c r="H5933" s="36">
        <v>2</v>
      </c>
    </row>
    <row r="5934" spans="1:8" x14ac:dyDescent="0.25">
      <c r="A5934" s="43">
        <v>2017</v>
      </c>
      <c r="B5934">
        <v>4</v>
      </c>
      <c r="C5934">
        <v>1</v>
      </c>
      <c r="D5934">
        <v>0.97</v>
      </c>
      <c r="E5934">
        <v>1</v>
      </c>
      <c r="F5934">
        <v>1</v>
      </c>
      <c r="G5934">
        <v>1</v>
      </c>
      <c r="H5934" s="36">
        <v>2</v>
      </c>
    </row>
    <row r="5935" spans="1:8" x14ac:dyDescent="0.25">
      <c r="A5935" s="43">
        <v>2017</v>
      </c>
      <c r="B5935">
        <v>3</v>
      </c>
      <c r="C5935">
        <v>1</v>
      </c>
      <c r="D5935">
        <v>0.84</v>
      </c>
      <c r="E5935">
        <v>2</v>
      </c>
      <c r="F5935">
        <v>1</v>
      </c>
      <c r="G5935">
        <v>1</v>
      </c>
      <c r="H5935" s="36">
        <v>2</v>
      </c>
    </row>
    <row r="5936" spans="1:8" x14ac:dyDescent="0.25">
      <c r="A5936" s="43">
        <v>2022</v>
      </c>
      <c r="B5936">
        <v>1</v>
      </c>
      <c r="C5936">
        <v>1</v>
      </c>
      <c r="D5936">
        <v>1</v>
      </c>
      <c r="E5936">
        <v>1</v>
      </c>
      <c r="F5936">
        <v>1</v>
      </c>
      <c r="G5936">
        <v>1</v>
      </c>
      <c r="H5936" s="36">
        <v>2</v>
      </c>
    </row>
    <row r="5937" spans="1:8" x14ac:dyDescent="0.25">
      <c r="A5937" s="43">
        <v>2024</v>
      </c>
      <c r="B5937">
        <v>4</v>
      </c>
      <c r="C5937">
        <v>1</v>
      </c>
      <c r="D5937">
        <v>0.91</v>
      </c>
      <c r="E5937">
        <v>1</v>
      </c>
      <c r="F5937">
        <v>8</v>
      </c>
      <c r="G5937">
        <v>11</v>
      </c>
      <c r="H5937" s="36">
        <v>2</v>
      </c>
    </row>
    <row r="5938" spans="1:8" x14ac:dyDescent="0.25">
      <c r="A5938" s="43">
        <v>2023</v>
      </c>
      <c r="B5938">
        <v>4</v>
      </c>
      <c r="C5938">
        <v>1</v>
      </c>
      <c r="D5938">
        <v>0.75</v>
      </c>
      <c r="E5938">
        <v>1</v>
      </c>
      <c r="F5938">
        <v>1</v>
      </c>
      <c r="G5938">
        <v>1</v>
      </c>
      <c r="H5938" s="36">
        <v>2</v>
      </c>
    </row>
    <row r="5939" spans="1:8" x14ac:dyDescent="0.25">
      <c r="A5939" s="43">
        <v>2024</v>
      </c>
      <c r="B5939">
        <v>2</v>
      </c>
      <c r="C5939">
        <v>0.4</v>
      </c>
      <c r="D5939">
        <v>0.5</v>
      </c>
      <c r="E5939">
        <v>1</v>
      </c>
      <c r="F5939">
        <v>3</v>
      </c>
      <c r="G5939">
        <v>3</v>
      </c>
      <c r="H5939" s="36">
        <v>2</v>
      </c>
    </row>
    <row r="5940" spans="1:8" x14ac:dyDescent="0.25">
      <c r="A5940" s="43">
        <v>2024</v>
      </c>
      <c r="B5940">
        <v>4</v>
      </c>
      <c r="C5940">
        <v>0.93</v>
      </c>
      <c r="D5940">
        <v>1</v>
      </c>
      <c r="E5940">
        <v>1</v>
      </c>
      <c r="F5940">
        <v>1</v>
      </c>
      <c r="G5940">
        <v>1</v>
      </c>
      <c r="H5940" s="36">
        <v>2</v>
      </c>
    </row>
    <row r="5941" spans="1:8" x14ac:dyDescent="0.25">
      <c r="A5941" s="43">
        <v>2013</v>
      </c>
      <c r="B5941">
        <v>4</v>
      </c>
      <c r="C5941">
        <v>1</v>
      </c>
      <c r="D5941">
        <v>0.86</v>
      </c>
      <c r="E5941">
        <v>1</v>
      </c>
      <c r="F5941">
        <v>7</v>
      </c>
      <c r="G5941">
        <v>7</v>
      </c>
      <c r="H5941" s="36">
        <v>2</v>
      </c>
    </row>
    <row r="5942" spans="1:8" x14ac:dyDescent="0.25">
      <c r="A5942" s="43">
        <v>2024</v>
      </c>
      <c r="B5942">
        <v>4</v>
      </c>
      <c r="C5942">
        <v>1</v>
      </c>
      <c r="D5942">
        <v>0.98</v>
      </c>
      <c r="E5942">
        <v>1</v>
      </c>
      <c r="F5942">
        <v>17</v>
      </c>
      <c r="G5942">
        <v>18</v>
      </c>
      <c r="H5942" s="36">
        <v>2</v>
      </c>
    </row>
    <row r="5943" spans="1:8" x14ac:dyDescent="0.25">
      <c r="A5943" s="43">
        <v>2024</v>
      </c>
      <c r="B5943">
        <v>1</v>
      </c>
      <c r="C5943">
        <v>0.9</v>
      </c>
      <c r="D5943">
        <v>0.91</v>
      </c>
      <c r="E5943">
        <v>2</v>
      </c>
      <c r="F5943">
        <v>1</v>
      </c>
      <c r="G5943">
        <v>1</v>
      </c>
      <c r="H5943" s="36">
        <v>2</v>
      </c>
    </row>
    <row r="5944" spans="1:8" x14ac:dyDescent="0.25">
      <c r="A5944" s="43">
        <v>2021</v>
      </c>
      <c r="B5944">
        <v>4</v>
      </c>
      <c r="C5944">
        <v>1</v>
      </c>
      <c r="D5944">
        <v>0.9</v>
      </c>
      <c r="E5944">
        <v>2</v>
      </c>
      <c r="F5944">
        <v>1</v>
      </c>
      <c r="G5944">
        <v>3</v>
      </c>
      <c r="H5944" s="36">
        <v>2</v>
      </c>
    </row>
    <row r="5945" spans="1:8" x14ac:dyDescent="0.25">
      <c r="A5945" s="43">
        <v>2024</v>
      </c>
      <c r="B5945">
        <v>3</v>
      </c>
      <c r="C5945">
        <v>1</v>
      </c>
      <c r="D5945">
        <v>1</v>
      </c>
      <c r="E5945">
        <v>2</v>
      </c>
      <c r="F5945">
        <v>1</v>
      </c>
      <c r="G5945">
        <v>1</v>
      </c>
      <c r="H5945" s="36">
        <v>2</v>
      </c>
    </row>
    <row r="5946" spans="1:8" x14ac:dyDescent="0.25">
      <c r="A5946" s="43">
        <v>2024</v>
      </c>
      <c r="B5946">
        <v>3</v>
      </c>
      <c r="C5946">
        <v>1</v>
      </c>
      <c r="D5946">
        <v>0.33</v>
      </c>
      <c r="E5946">
        <v>1</v>
      </c>
      <c r="F5946">
        <v>6</v>
      </c>
      <c r="G5946">
        <v>6</v>
      </c>
      <c r="H5946" s="36">
        <v>2</v>
      </c>
    </row>
    <row r="5947" spans="1:8" x14ac:dyDescent="0.25">
      <c r="A5947" s="43">
        <v>2023</v>
      </c>
      <c r="B5947">
        <v>1</v>
      </c>
      <c r="C5947">
        <v>1</v>
      </c>
      <c r="D5947">
        <v>0.38</v>
      </c>
      <c r="E5947">
        <v>1</v>
      </c>
      <c r="F5947">
        <v>1</v>
      </c>
      <c r="G5947">
        <v>1</v>
      </c>
      <c r="H5947" s="36">
        <v>2</v>
      </c>
    </row>
    <row r="5948" spans="1:8" x14ac:dyDescent="0.25">
      <c r="A5948" s="43">
        <v>2023</v>
      </c>
      <c r="B5948">
        <v>4</v>
      </c>
      <c r="C5948">
        <v>1</v>
      </c>
      <c r="D5948">
        <v>0.54</v>
      </c>
      <c r="E5948">
        <v>2</v>
      </c>
      <c r="F5948">
        <v>2</v>
      </c>
      <c r="G5948">
        <v>5</v>
      </c>
      <c r="H5948" s="36">
        <v>2</v>
      </c>
    </row>
    <row r="5949" spans="1:8" x14ac:dyDescent="0.25">
      <c r="A5949" s="43">
        <v>2024</v>
      </c>
      <c r="B5949">
        <v>4</v>
      </c>
      <c r="C5949">
        <v>1</v>
      </c>
      <c r="D5949">
        <v>0.99</v>
      </c>
      <c r="E5949">
        <v>2</v>
      </c>
      <c r="F5949">
        <v>1</v>
      </c>
      <c r="G5949">
        <v>1</v>
      </c>
      <c r="H5949" s="36">
        <v>2</v>
      </c>
    </row>
    <row r="5950" spans="1:8" x14ac:dyDescent="0.25">
      <c r="A5950" s="43">
        <v>2017</v>
      </c>
      <c r="B5950">
        <v>4</v>
      </c>
      <c r="C5950">
        <v>1</v>
      </c>
      <c r="D5950">
        <v>0.77</v>
      </c>
      <c r="E5950">
        <v>2</v>
      </c>
      <c r="F5950">
        <v>1</v>
      </c>
      <c r="G5950">
        <v>1</v>
      </c>
      <c r="H5950" s="36">
        <v>2</v>
      </c>
    </row>
    <row r="5951" spans="1:8" x14ac:dyDescent="0.25">
      <c r="A5951" s="43">
        <v>2014</v>
      </c>
      <c r="B5951">
        <v>3</v>
      </c>
      <c r="C5951">
        <v>1</v>
      </c>
      <c r="D5951">
        <v>0.6</v>
      </c>
      <c r="E5951">
        <v>1</v>
      </c>
      <c r="F5951">
        <v>1</v>
      </c>
      <c r="G5951">
        <v>1</v>
      </c>
      <c r="H5951" s="36">
        <v>2</v>
      </c>
    </row>
    <row r="5952" spans="1:8" x14ac:dyDescent="0.25">
      <c r="A5952" s="43">
        <v>2014</v>
      </c>
      <c r="B5952">
        <v>4</v>
      </c>
      <c r="C5952">
        <v>1</v>
      </c>
      <c r="D5952">
        <v>0.89</v>
      </c>
      <c r="E5952">
        <v>2</v>
      </c>
      <c r="F5952">
        <v>2</v>
      </c>
      <c r="G5952">
        <v>2</v>
      </c>
      <c r="H5952" s="36">
        <v>2</v>
      </c>
    </row>
    <row r="5953" spans="1:8" x14ac:dyDescent="0.25">
      <c r="A5953" s="43">
        <v>2020</v>
      </c>
      <c r="B5953">
        <v>0</v>
      </c>
      <c r="D5953">
        <v>0.38</v>
      </c>
      <c r="E5953">
        <v>1</v>
      </c>
      <c r="F5953">
        <v>1</v>
      </c>
      <c r="G5953">
        <v>1</v>
      </c>
      <c r="H5953" s="36">
        <v>2</v>
      </c>
    </row>
    <row r="5954" spans="1:8" x14ac:dyDescent="0.25">
      <c r="A5954" s="43">
        <v>2023</v>
      </c>
      <c r="B5954">
        <v>2</v>
      </c>
      <c r="C5954">
        <v>0.24</v>
      </c>
      <c r="D5954">
        <v>0.22</v>
      </c>
      <c r="E5954">
        <v>1</v>
      </c>
      <c r="F5954">
        <v>175</v>
      </c>
      <c r="G5954">
        <v>199</v>
      </c>
      <c r="H5954" s="36">
        <v>2</v>
      </c>
    </row>
    <row r="5955" spans="1:8" x14ac:dyDescent="0.25">
      <c r="A5955" s="43">
        <v>2019</v>
      </c>
      <c r="B5955">
        <v>4</v>
      </c>
      <c r="C5955">
        <v>1</v>
      </c>
      <c r="D5955">
        <v>0.95</v>
      </c>
      <c r="E5955">
        <v>1</v>
      </c>
      <c r="F5955">
        <v>1</v>
      </c>
      <c r="G5955">
        <v>1</v>
      </c>
      <c r="H5955" s="36">
        <v>2</v>
      </c>
    </row>
    <row r="5956" spans="1:8" x14ac:dyDescent="0.25">
      <c r="A5956" s="43">
        <v>2021</v>
      </c>
      <c r="B5956">
        <v>4</v>
      </c>
      <c r="C5956">
        <v>1</v>
      </c>
      <c r="D5956">
        <v>0.99</v>
      </c>
      <c r="E5956">
        <v>2</v>
      </c>
      <c r="F5956">
        <v>3</v>
      </c>
      <c r="G5956">
        <v>4</v>
      </c>
      <c r="H5956" s="36">
        <v>2</v>
      </c>
    </row>
    <row r="5957" spans="1:8" x14ac:dyDescent="0.25">
      <c r="A5957" s="43">
        <v>2016</v>
      </c>
      <c r="B5957">
        <v>4</v>
      </c>
      <c r="C5957">
        <v>1</v>
      </c>
      <c r="D5957">
        <v>0.95</v>
      </c>
      <c r="E5957">
        <v>1</v>
      </c>
      <c r="F5957">
        <v>2</v>
      </c>
      <c r="G5957">
        <v>2</v>
      </c>
      <c r="H5957" s="36">
        <v>2</v>
      </c>
    </row>
    <row r="5958" spans="1:8" x14ac:dyDescent="0.25">
      <c r="A5958" s="43">
        <v>2016</v>
      </c>
      <c r="B5958">
        <v>0</v>
      </c>
      <c r="D5958">
        <v>0.67</v>
      </c>
      <c r="E5958">
        <v>1</v>
      </c>
      <c r="F5958">
        <v>1</v>
      </c>
      <c r="G5958">
        <v>2</v>
      </c>
      <c r="H5958" s="36">
        <v>2</v>
      </c>
    </row>
    <row r="5959" spans="1:8" x14ac:dyDescent="0.25">
      <c r="A5959" s="43">
        <v>2020</v>
      </c>
      <c r="B5959">
        <v>2</v>
      </c>
      <c r="C5959">
        <v>0</v>
      </c>
      <c r="D5959">
        <v>0.22</v>
      </c>
      <c r="E5959">
        <v>1</v>
      </c>
      <c r="F5959">
        <v>1</v>
      </c>
      <c r="G5959">
        <v>2</v>
      </c>
      <c r="H5959" s="36">
        <v>2</v>
      </c>
    </row>
    <row r="5960" spans="1:8" x14ac:dyDescent="0.25">
      <c r="A5960" s="43">
        <v>2024</v>
      </c>
      <c r="B5960">
        <v>1</v>
      </c>
      <c r="C5960">
        <v>1</v>
      </c>
      <c r="D5960">
        <v>0.97</v>
      </c>
      <c r="E5960">
        <v>2</v>
      </c>
      <c r="F5960">
        <v>1</v>
      </c>
      <c r="G5960">
        <v>1</v>
      </c>
      <c r="H5960" s="36">
        <v>2</v>
      </c>
    </row>
    <row r="5961" spans="1:8" x14ac:dyDescent="0.25">
      <c r="A5961" s="43">
        <v>2012</v>
      </c>
      <c r="B5961">
        <v>4</v>
      </c>
      <c r="C5961">
        <v>1</v>
      </c>
      <c r="D5961">
        <v>0.3</v>
      </c>
      <c r="E5961">
        <v>1</v>
      </c>
      <c r="F5961">
        <v>1</v>
      </c>
      <c r="G5961">
        <v>2</v>
      </c>
      <c r="H5961" s="36">
        <v>2</v>
      </c>
    </row>
    <row r="5962" spans="1:8" x14ac:dyDescent="0.25">
      <c r="A5962" s="43">
        <v>2024</v>
      </c>
      <c r="B5962">
        <v>4</v>
      </c>
      <c r="C5962">
        <v>1</v>
      </c>
      <c r="D5962">
        <v>0.82</v>
      </c>
      <c r="E5962">
        <v>1</v>
      </c>
      <c r="F5962">
        <v>1</v>
      </c>
      <c r="G5962">
        <v>1</v>
      </c>
      <c r="H5962" s="36">
        <v>2</v>
      </c>
    </row>
    <row r="5963" spans="1:8" x14ac:dyDescent="0.25">
      <c r="A5963" s="43">
        <v>2023</v>
      </c>
      <c r="B5963">
        <v>0</v>
      </c>
      <c r="D5963">
        <v>0</v>
      </c>
      <c r="E5963">
        <v>1</v>
      </c>
      <c r="F5963">
        <v>1</v>
      </c>
      <c r="G5963">
        <v>1</v>
      </c>
      <c r="H5963" s="36">
        <v>2</v>
      </c>
    </row>
    <row r="5964" spans="1:8" x14ac:dyDescent="0.25">
      <c r="A5964" s="43">
        <v>2023</v>
      </c>
      <c r="B5964">
        <v>2</v>
      </c>
      <c r="C5964">
        <v>0</v>
      </c>
      <c r="D5964">
        <v>1</v>
      </c>
      <c r="E5964">
        <v>1</v>
      </c>
      <c r="F5964">
        <v>5</v>
      </c>
      <c r="G5964">
        <v>6</v>
      </c>
      <c r="H5964" s="36">
        <v>2</v>
      </c>
    </row>
    <row r="5965" spans="1:8" x14ac:dyDescent="0.25">
      <c r="A5965" s="43">
        <v>2015</v>
      </c>
      <c r="B5965">
        <v>4</v>
      </c>
      <c r="C5965">
        <v>1</v>
      </c>
      <c r="D5965">
        <v>0.96</v>
      </c>
      <c r="E5965">
        <v>1</v>
      </c>
      <c r="F5965">
        <v>1</v>
      </c>
      <c r="G5965">
        <v>1</v>
      </c>
      <c r="H5965" s="36">
        <v>2</v>
      </c>
    </row>
    <row r="5966" spans="1:8" x14ac:dyDescent="0.25">
      <c r="A5966" s="43">
        <v>2024</v>
      </c>
      <c r="B5966">
        <v>4</v>
      </c>
      <c r="C5966">
        <v>0.93</v>
      </c>
      <c r="D5966">
        <v>0.95</v>
      </c>
      <c r="E5966">
        <v>1</v>
      </c>
      <c r="F5966">
        <v>3</v>
      </c>
      <c r="G5966">
        <v>5</v>
      </c>
      <c r="H5966" s="36">
        <v>2</v>
      </c>
    </row>
    <row r="5967" spans="1:8" x14ac:dyDescent="0.25">
      <c r="A5967" s="43">
        <v>2024</v>
      </c>
      <c r="B5967">
        <v>4</v>
      </c>
      <c r="C5967">
        <v>0.75</v>
      </c>
      <c r="D5967">
        <v>0.89</v>
      </c>
      <c r="E5967">
        <v>1</v>
      </c>
      <c r="F5967">
        <v>1</v>
      </c>
      <c r="G5967">
        <v>2</v>
      </c>
      <c r="H5967" s="36">
        <v>2</v>
      </c>
    </row>
    <row r="5968" spans="1:8" x14ac:dyDescent="0.25">
      <c r="A5968" s="43">
        <v>2015</v>
      </c>
      <c r="B5968">
        <v>3</v>
      </c>
      <c r="C5968">
        <v>0.91</v>
      </c>
      <c r="D5968">
        <v>0.69</v>
      </c>
      <c r="E5968">
        <v>1</v>
      </c>
      <c r="F5968">
        <v>2</v>
      </c>
      <c r="G5968">
        <v>4</v>
      </c>
      <c r="H5968" s="36">
        <v>2</v>
      </c>
    </row>
    <row r="5969" spans="1:8" x14ac:dyDescent="0.25">
      <c r="A5969" s="43">
        <v>2021</v>
      </c>
      <c r="B5969">
        <v>0</v>
      </c>
      <c r="D5969">
        <v>0</v>
      </c>
      <c r="E5969">
        <v>1</v>
      </c>
      <c r="F5969">
        <v>1</v>
      </c>
      <c r="G5969">
        <v>2</v>
      </c>
      <c r="H5969" s="36">
        <v>2</v>
      </c>
    </row>
    <row r="5970" spans="1:8" x14ac:dyDescent="0.25">
      <c r="A5970" s="43">
        <v>2024</v>
      </c>
      <c r="B5970">
        <v>4</v>
      </c>
      <c r="C5970">
        <v>1</v>
      </c>
      <c r="D5970">
        <v>0.86</v>
      </c>
      <c r="E5970">
        <v>2</v>
      </c>
      <c r="F5970">
        <v>1</v>
      </c>
      <c r="G5970">
        <v>1</v>
      </c>
      <c r="H5970" s="36">
        <v>2</v>
      </c>
    </row>
    <row r="5971" spans="1:8" x14ac:dyDescent="0.25">
      <c r="A5971" s="43">
        <v>2018</v>
      </c>
      <c r="B5971">
        <v>4</v>
      </c>
      <c r="C5971">
        <v>1</v>
      </c>
      <c r="D5971">
        <v>0.99</v>
      </c>
      <c r="E5971">
        <v>2</v>
      </c>
      <c r="F5971">
        <v>1</v>
      </c>
      <c r="G5971">
        <v>1</v>
      </c>
      <c r="H5971" s="36">
        <v>2</v>
      </c>
    </row>
    <row r="5972" spans="1:8" x14ac:dyDescent="0.25">
      <c r="A5972" s="43">
        <v>2018</v>
      </c>
      <c r="B5972">
        <v>4</v>
      </c>
      <c r="C5972">
        <v>1</v>
      </c>
      <c r="D5972">
        <v>1</v>
      </c>
      <c r="E5972">
        <v>1</v>
      </c>
      <c r="F5972">
        <v>1</v>
      </c>
      <c r="G5972">
        <v>1</v>
      </c>
      <c r="H5972" s="36">
        <v>2</v>
      </c>
    </row>
    <row r="5973" spans="1:8" x14ac:dyDescent="0.25">
      <c r="A5973" s="43">
        <v>2020</v>
      </c>
      <c r="B5973">
        <v>2</v>
      </c>
      <c r="C5973">
        <v>0.28999999999999998</v>
      </c>
      <c r="D5973">
        <v>0.84</v>
      </c>
      <c r="E5973">
        <v>1</v>
      </c>
      <c r="F5973">
        <v>1</v>
      </c>
      <c r="G5973">
        <v>1</v>
      </c>
      <c r="H5973" s="36">
        <v>2</v>
      </c>
    </row>
    <row r="5974" spans="1:8" x14ac:dyDescent="0.25">
      <c r="A5974" s="43">
        <v>2021</v>
      </c>
      <c r="B5974">
        <v>3</v>
      </c>
      <c r="C5974">
        <v>1</v>
      </c>
      <c r="D5974">
        <v>0.6</v>
      </c>
      <c r="E5974">
        <v>1</v>
      </c>
      <c r="F5974">
        <v>1</v>
      </c>
      <c r="G5974">
        <v>1</v>
      </c>
      <c r="H5974" s="36">
        <v>2</v>
      </c>
    </row>
    <row r="5975" spans="1:8" x14ac:dyDescent="0.25">
      <c r="A5975" s="43">
        <v>2016</v>
      </c>
      <c r="B5975">
        <v>3</v>
      </c>
      <c r="C5975">
        <v>0.83</v>
      </c>
      <c r="D5975">
        <v>0.36</v>
      </c>
      <c r="E5975">
        <v>1</v>
      </c>
      <c r="F5975">
        <v>3</v>
      </c>
      <c r="G5975">
        <v>3</v>
      </c>
      <c r="H5975" s="36">
        <v>2</v>
      </c>
    </row>
    <row r="5976" spans="1:8" x14ac:dyDescent="0.25">
      <c r="A5976" s="43">
        <v>2024</v>
      </c>
      <c r="B5976">
        <v>4</v>
      </c>
      <c r="C5976">
        <v>1</v>
      </c>
      <c r="D5976">
        <v>1</v>
      </c>
      <c r="E5976">
        <v>2</v>
      </c>
      <c r="F5976">
        <v>1</v>
      </c>
      <c r="G5976">
        <v>1</v>
      </c>
      <c r="H5976" s="36">
        <v>2</v>
      </c>
    </row>
    <row r="5977" spans="1:8" x14ac:dyDescent="0.25">
      <c r="A5977" s="43">
        <v>2024</v>
      </c>
      <c r="B5977">
        <v>0</v>
      </c>
      <c r="D5977">
        <v>1</v>
      </c>
      <c r="E5977">
        <v>1</v>
      </c>
      <c r="F5977">
        <v>1</v>
      </c>
      <c r="G5977">
        <v>1</v>
      </c>
      <c r="H5977" s="36">
        <v>2</v>
      </c>
    </row>
    <row r="5978" spans="1:8" x14ac:dyDescent="0.25">
      <c r="A5978" s="43">
        <v>2024</v>
      </c>
      <c r="B5978">
        <v>4</v>
      </c>
      <c r="C5978">
        <v>1</v>
      </c>
      <c r="D5978">
        <v>1</v>
      </c>
      <c r="E5978">
        <v>2</v>
      </c>
      <c r="F5978">
        <v>1</v>
      </c>
      <c r="G5978">
        <v>1</v>
      </c>
      <c r="H5978" s="36">
        <v>2</v>
      </c>
    </row>
    <row r="5979" spans="1:8" x14ac:dyDescent="0.25">
      <c r="A5979" s="43">
        <v>2022</v>
      </c>
      <c r="B5979">
        <v>4</v>
      </c>
      <c r="C5979">
        <v>1</v>
      </c>
      <c r="D5979">
        <v>0.8</v>
      </c>
      <c r="E5979">
        <v>1</v>
      </c>
      <c r="F5979">
        <v>1</v>
      </c>
      <c r="G5979">
        <v>3</v>
      </c>
      <c r="H5979" s="36">
        <v>2</v>
      </c>
    </row>
    <row r="5980" spans="1:8" x14ac:dyDescent="0.25">
      <c r="A5980" s="43">
        <v>2024</v>
      </c>
      <c r="B5980">
        <v>4</v>
      </c>
      <c r="C5980">
        <v>1</v>
      </c>
      <c r="D5980">
        <v>1</v>
      </c>
      <c r="E5980">
        <v>1</v>
      </c>
      <c r="F5980">
        <v>33</v>
      </c>
      <c r="G5980">
        <v>33</v>
      </c>
      <c r="H5980" s="36">
        <v>2</v>
      </c>
    </row>
    <row r="5981" spans="1:8" x14ac:dyDescent="0.25">
      <c r="A5981" s="43">
        <v>2019</v>
      </c>
      <c r="B5981">
        <v>0</v>
      </c>
      <c r="D5981">
        <v>0.84</v>
      </c>
      <c r="E5981">
        <v>2</v>
      </c>
      <c r="F5981">
        <v>2</v>
      </c>
      <c r="G5981">
        <v>2</v>
      </c>
      <c r="H5981" s="36">
        <v>2</v>
      </c>
    </row>
    <row r="5982" spans="1:8" x14ac:dyDescent="0.25">
      <c r="A5982" s="43">
        <v>2020</v>
      </c>
      <c r="B5982">
        <v>4</v>
      </c>
      <c r="C5982">
        <v>1</v>
      </c>
      <c r="D5982">
        <v>1</v>
      </c>
      <c r="E5982">
        <v>1</v>
      </c>
      <c r="F5982">
        <v>14</v>
      </c>
      <c r="G5982">
        <v>14</v>
      </c>
      <c r="H5982" s="36">
        <v>2</v>
      </c>
    </row>
    <row r="5983" spans="1:8" x14ac:dyDescent="0.25">
      <c r="A5983" s="43">
        <v>2017</v>
      </c>
      <c r="B5983">
        <v>4</v>
      </c>
      <c r="C5983">
        <v>1</v>
      </c>
      <c r="D5983">
        <v>0.25</v>
      </c>
      <c r="E5983">
        <v>1</v>
      </c>
      <c r="F5983">
        <v>1</v>
      </c>
      <c r="G5983">
        <v>1</v>
      </c>
      <c r="H5983" s="36">
        <v>2</v>
      </c>
    </row>
    <row r="5984" spans="1:8" x14ac:dyDescent="0.25">
      <c r="A5984" s="43">
        <v>2013</v>
      </c>
      <c r="B5984">
        <v>3</v>
      </c>
      <c r="C5984">
        <v>1</v>
      </c>
      <c r="D5984">
        <v>0.59</v>
      </c>
      <c r="E5984">
        <v>2</v>
      </c>
      <c r="F5984">
        <v>1</v>
      </c>
      <c r="G5984">
        <v>1</v>
      </c>
      <c r="H5984" s="36">
        <v>2</v>
      </c>
    </row>
    <row r="5985" spans="1:8" x14ac:dyDescent="0.25">
      <c r="A5985" s="43">
        <v>2018</v>
      </c>
      <c r="B5985">
        <v>4</v>
      </c>
      <c r="C5985">
        <v>1</v>
      </c>
      <c r="D5985">
        <v>0.93</v>
      </c>
      <c r="E5985">
        <v>1</v>
      </c>
      <c r="F5985">
        <v>8</v>
      </c>
      <c r="G5985">
        <v>17</v>
      </c>
      <c r="H5985" s="36">
        <v>2</v>
      </c>
    </row>
    <row r="5986" spans="1:8" x14ac:dyDescent="0.25">
      <c r="A5986" s="43">
        <v>2017</v>
      </c>
      <c r="B5986">
        <v>3</v>
      </c>
      <c r="C5986">
        <v>1</v>
      </c>
      <c r="D5986">
        <v>0.44</v>
      </c>
      <c r="E5986">
        <v>2</v>
      </c>
      <c r="F5986">
        <v>2</v>
      </c>
      <c r="G5986">
        <v>3</v>
      </c>
      <c r="H5986" s="36">
        <v>1</v>
      </c>
    </row>
    <row r="5987" spans="1:8" x14ac:dyDescent="0.25">
      <c r="A5987" s="43">
        <v>2017</v>
      </c>
      <c r="B5987">
        <v>4</v>
      </c>
      <c r="C5987">
        <v>0.99</v>
      </c>
      <c r="D5987">
        <v>0.99</v>
      </c>
      <c r="E5987">
        <v>1</v>
      </c>
      <c r="F5987">
        <v>6</v>
      </c>
      <c r="G5987">
        <v>12</v>
      </c>
      <c r="H5987" s="36">
        <v>2</v>
      </c>
    </row>
    <row r="5988" spans="1:8" x14ac:dyDescent="0.25">
      <c r="A5988" s="43">
        <v>2017</v>
      </c>
      <c r="B5988">
        <v>4</v>
      </c>
      <c r="C5988">
        <v>1</v>
      </c>
      <c r="D5988">
        <v>0.97</v>
      </c>
      <c r="E5988">
        <v>2</v>
      </c>
      <c r="F5988">
        <v>3</v>
      </c>
      <c r="G5988">
        <v>4</v>
      </c>
      <c r="H5988" s="36">
        <v>2</v>
      </c>
    </row>
    <row r="5989" spans="1:8" x14ac:dyDescent="0.25">
      <c r="A5989" s="43">
        <v>2023</v>
      </c>
      <c r="B5989">
        <v>3</v>
      </c>
      <c r="C5989">
        <v>1</v>
      </c>
      <c r="D5989">
        <v>0.83</v>
      </c>
      <c r="E5989">
        <v>2</v>
      </c>
      <c r="F5989">
        <v>1</v>
      </c>
      <c r="G5989">
        <v>1</v>
      </c>
      <c r="H5989" s="36">
        <v>2</v>
      </c>
    </row>
    <row r="5990" spans="1:8" x14ac:dyDescent="0.25">
      <c r="A5990" s="43">
        <v>2024</v>
      </c>
      <c r="B5990">
        <v>0</v>
      </c>
      <c r="D5990">
        <v>0.95</v>
      </c>
      <c r="E5990">
        <v>1</v>
      </c>
      <c r="F5990">
        <v>1</v>
      </c>
      <c r="G5990">
        <v>1</v>
      </c>
      <c r="H5990" s="36">
        <v>2</v>
      </c>
    </row>
    <row r="5991" spans="1:8" x14ac:dyDescent="0.25">
      <c r="A5991" s="43">
        <v>2022</v>
      </c>
      <c r="B5991">
        <v>3</v>
      </c>
      <c r="C5991">
        <v>1</v>
      </c>
      <c r="D5991">
        <v>0.56000000000000005</v>
      </c>
      <c r="E5991">
        <v>1</v>
      </c>
      <c r="F5991">
        <v>1</v>
      </c>
      <c r="G5991">
        <v>1</v>
      </c>
      <c r="H5991" s="36">
        <v>2</v>
      </c>
    </row>
    <row r="5992" spans="1:8" x14ac:dyDescent="0.25">
      <c r="A5992" s="43">
        <v>2013</v>
      </c>
      <c r="B5992">
        <v>0</v>
      </c>
      <c r="D5992">
        <v>0</v>
      </c>
      <c r="E5992">
        <v>1</v>
      </c>
      <c r="F5992">
        <v>1</v>
      </c>
      <c r="G5992">
        <v>1</v>
      </c>
      <c r="H5992" s="36">
        <v>1</v>
      </c>
    </row>
    <row r="5993" spans="1:8" x14ac:dyDescent="0.25">
      <c r="A5993" s="43">
        <v>2015</v>
      </c>
      <c r="B5993">
        <v>4</v>
      </c>
      <c r="C5993">
        <v>0.9</v>
      </c>
      <c r="D5993">
        <v>1</v>
      </c>
      <c r="E5993">
        <v>1</v>
      </c>
      <c r="F5993">
        <v>1</v>
      </c>
      <c r="G5993">
        <v>5</v>
      </c>
      <c r="H5993" s="36">
        <v>2</v>
      </c>
    </row>
    <row r="5994" spans="1:8" x14ac:dyDescent="0.25">
      <c r="A5994" s="43">
        <v>2024</v>
      </c>
      <c r="B5994">
        <v>4</v>
      </c>
      <c r="C5994">
        <v>0.99</v>
      </c>
      <c r="D5994">
        <v>0.99</v>
      </c>
      <c r="E5994">
        <v>1</v>
      </c>
      <c r="F5994">
        <v>10</v>
      </c>
      <c r="G5994">
        <v>10</v>
      </c>
      <c r="H5994" s="36">
        <v>2</v>
      </c>
    </row>
    <row r="5995" spans="1:8" x14ac:dyDescent="0.25">
      <c r="A5995" s="43">
        <v>2024</v>
      </c>
      <c r="B5995">
        <v>4</v>
      </c>
      <c r="C5995">
        <v>1</v>
      </c>
      <c r="D5995">
        <v>1</v>
      </c>
      <c r="E5995">
        <v>1</v>
      </c>
      <c r="F5995">
        <v>1</v>
      </c>
      <c r="G5995">
        <v>1</v>
      </c>
      <c r="H5995" s="36">
        <v>2</v>
      </c>
    </row>
    <row r="5996" spans="1:8" x14ac:dyDescent="0.25">
      <c r="A5996" s="43">
        <v>2012</v>
      </c>
      <c r="B5996">
        <v>3</v>
      </c>
      <c r="C5996">
        <v>1</v>
      </c>
      <c r="D5996">
        <v>0.79</v>
      </c>
      <c r="E5996">
        <v>2</v>
      </c>
      <c r="F5996">
        <v>1</v>
      </c>
      <c r="G5996">
        <v>1</v>
      </c>
      <c r="H5996" s="36">
        <v>2</v>
      </c>
    </row>
    <row r="5997" spans="1:8" x14ac:dyDescent="0.25">
      <c r="A5997" s="43">
        <v>2024</v>
      </c>
      <c r="B5997">
        <v>4</v>
      </c>
      <c r="C5997">
        <v>1</v>
      </c>
      <c r="D5997">
        <v>1</v>
      </c>
      <c r="E5997">
        <v>1</v>
      </c>
      <c r="F5997">
        <v>1</v>
      </c>
      <c r="G5997">
        <v>1</v>
      </c>
      <c r="H5997" s="36">
        <v>2</v>
      </c>
    </row>
    <row r="5998" spans="1:8" x14ac:dyDescent="0.25">
      <c r="A5998" s="43">
        <v>2017</v>
      </c>
      <c r="B5998">
        <v>4</v>
      </c>
      <c r="C5998">
        <v>1</v>
      </c>
      <c r="D5998">
        <v>0.92</v>
      </c>
      <c r="E5998">
        <v>2</v>
      </c>
      <c r="F5998">
        <v>2</v>
      </c>
      <c r="G5998">
        <v>2</v>
      </c>
      <c r="H5998" s="36">
        <v>2</v>
      </c>
    </row>
    <row r="5999" spans="1:8" x14ac:dyDescent="0.25">
      <c r="A5999" s="43">
        <v>2024</v>
      </c>
      <c r="B5999">
        <v>1</v>
      </c>
      <c r="C5999">
        <v>0.85</v>
      </c>
      <c r="D5999">
        <v>0.52</v>
      </c>
      <c r="E5999">
        <v>2</v>
      </c>
      <c r="F5999">
        <v>2</v>
      </c>
      <c r="G5999">
        <v>2</v>
      </c>
      <c r="H5999" s="36">
        <v>2</v>
      </c>
    </row>
    <row r="6000" spans="1:8" x14ac:dyDescent="0.25">
      <c r="A6000" s="43">
        <v>2024</v>
      </c>
      <c r="B6000">
        <v>2</v>
      </c>
      <c r="C6000">
        <v>0.3</v>
      </c>
      <c r="D6000">
        <v>0.48</v>
      </c>
      <c r="E6000">
        <v>1</v>
      </c>
      <c r="F6000">
        <v>1</v>
      </c>
      <c r="G6000">
        <v>1</v>
      </c>
      <c r="H6000" s="36">
        <v>2</v>
      </c>
    </row>
    <row r="6001" spans="1:8" x14ac:dyDescent="0.25">
      <c r="A6001" s="43">
        <v>2024</v>
      </c>
      <c r="B6001">
        <v>4</v>
      </c>
      <c r="C6001">
        <v>1</v>
      </c>
      <c r="D6001">
        <v>0.95</v>
      </c>
      <c r="E6001">
        <v>1</v>
      </c>
      <c r="F6001">
        <v>1</v>
      </c>
      <c r="G6001">
        <v>2</v>
      </c>
      <c r="H6001" s="36">
        <v>2</v>
      </c>
    </row>
    <row r="6002" spans="1:8" x14ac:dyDescent="0.25">
      <c r="A6002" s="43">
        <v>2017</v>
      </c>
      <c r="B6002">
        <v>1</v>
      </c>
      <c r="C6002">
        <v>1</v>
      </c>
      <c r="D6002">
        <v>0.76</v>
      </c>
      <c r="E6002">
        <v>1</v>
      </c>
      <c r="F6002">
        <v>1</v>
      </c>
      <c r="G6002">
        <v>1</v>
      </c>
      <c r="H6002" s="36">
        <v>2</v>
      </c>
    </row>
    <row r="6003" spans="1:8" x14ac:dyDescent="0.25">
      <c r="A6003" s="43">
        <v>2020</v>
      </c>
      <c r="B6003">
        <v>0</v>
      </c>
      <c r="D6003">
        <v>1</v>
      </c>
      <c r="E6003">
        <v>0</v>
      </c>
      <c r="F6003">
        <v>5</v>
      </c>
      <c r="G6003">
        <v>5</v>
      </c>
      <c r="H6003" s="36">
        <v>2</v>
      </c>
    </row>
    <row r="6004" spans="1:8" x14ac:dyDescent="0.25">
      <c r="A6004" s="43">
        <v>2024</v>
      </c>
      <c r="B6004">
        <v>4</v>
      </c>
      <c r="C6004">
        <v>0.9</v>
      </c>
      <c r="D6004">
        <v>1</v>
      </c>
      <c r="E6004">
        <v>2</v>
      </c>
      <c r="F6004">
        <v>1</v>
      </c>
      <c r="G6004">
        <v>1</v>
      </c>
      <c r="H6004" s="36">
        <v>2</v>
      </c>
    </row>
    <row r="6005" spans="1:8" x14ac:dyDescent="0.25">
      <c r="A6005" s="43">
        <v>2015</v>
      </c>
      <c r="B6005">
        <v>2</v>
      </c>
      <c r="C6005">
        <v>0</v>
      </c>
      <c r="D6005">
        <v>0</v>
      </c>
      <c r="E6005">
        <v>1</v>
      </c>
      <c r="F6005">
        <v>1</v>
      </c>
      <c r="G6005">
        <v>2</v>
      </c>
      <c r="H6005" s="36">
        <v>2</v>
      </c>
    </row>
    <row r="6006" spans="1:8" x14ac:dyDescent="0.25">
      <c r="A6006" s="43">
        <v>2013</v>
      </c>
      <c r="B6006">
        <v>4</v>
      </c>
      <c r="C6006">
        <v>1</v>
      </c>
      <c r="D6006">
        <v>0</v>
      </c>
      <c r="E6006">
        <v>1</v>
      </c>
      <c r="F6006">
        <v>1</v>
      </c>
      <c r="G6006">
        <v>2</v>
      </c>
      <c r="H6006" s="36">
        <v>2</v>
      </c>
    </row>
    <row r="6007" spans="1:8" x14ac:dyDescent="0.25">
      <c r="A6007" s="43">
        <v>2012</v>
      </c>
      <c r="B6007">
        <v>1</v>
      </c>
      <c r="C6007">
        <v>0.9</v>
      </c>
      <c r="D6007">
        <v>0.52</v>
      </c>
      <c r="E6007">
        <v>1</v>
      </c>
      <c r="F6007">
        <v>1</v>
      </c>
      <c r="G6007">
        <v>2</v>
      </c>
      <c r="H6007" s="36">
        <v>2</v>
      </c>
    </row>
    <row r="6008" spans="1:8" x14ac:dyDescent="0.25">
      <c r="A6008" s="43">
        <v>2024</v>
      </c>
      <c r="B6008">
        <v>4</v>
      </c>
      <c r="C6008">
        <v>1</v>
      </c>
      <c r="D6008">
        <v>0.88</v>
      </c>
      <c r="E6008">
        <v>1</v>
      </c>
      <c r="F6008">
        <v>1</v>
      </c>
      <c r="G6008">
        <v>1</v>
      </c>
      <c r="H6008" s="36">
        <v>2</v>
      </c>
    </row>
    <row r="6009" spans="1:8" x14ac:dyDescent="0.25">
      <c r="A6009" s="43">
        <v>2023</v>
      </c>
      <c r="B6009">
        <v>4</v>
      </c>
      <c r="C6009">
        <v>1</v>
      </c>
      <c r="D6009">
        <v>0.98</v>
      </c>
      <c r="E6009">
        <v>1</v>
      </c>
      <c r="F6009">
        <v>1</v>
      </c>
      <c r="G6009">
        <v>2</v>
      </c>
      <c r="H6009" s="36">
        <v>2</v>
      </c>
    </row>
    <row r="6010" spans="1:8" x14ac:dyDescent="0.25">
      <c r="A6010" s="43">
        <v>2023</v>
      </c>
      <c r="B6010">
        <v>3</v>
      </c>
      <c r="C6010">
        <v>1</v>
      </c>
      <c r="D6010">
        <v>0.92</v>
      </c>
      <c r="E6010">
        <v>1</v>
      </c>
      <c r="F6010">
        <v>1</v>
      </c>
      <c r="G6010">
        <v>2</v>
      </c>
      <c r="H6010" s="36">
        <v>2</v>
      </c>
    </row>
    <row r="6011" spans="1:8" x14ac:dyDescent="0.25">
      <c r="A6011" s="43">
        <v>2024</v>
      </c>
      <c r="B6011">
        <v>0</v>
      </c>
      <c r="D6011">
        <v>0.25</v>
      </c>
      <c r="E6011">
        <v>1</v>
      </c>
      <c r="F6011">
        <v>1</v>
      </c>
      <c r="G6011">
        <v>1</v>
      </c>
      <c r="H6011" s="36">
        <v>2</v>
      </c>
    </row>
    <row r="6012" spans="1:8" x14ac:dyDescent="0.25">
      <c r="A6012" s="43">
        <v>2016</v>
      </c>
      <c r="B6012">
        <v>4</v>
      </c>
      <c r="C6012">
        <v>0.93</v>
      </c>
      <c r="D6012">
        <v>1</v>
      </c>
      <c r="E6012">
        <v>1</v>
      </c>
      <c r="F6012">
        <v>1</v>
      </c>
      <c r="G6012">
        <v>3</v>
      </c>
      <c r="H6012" s="36">
        <v>2</v>
      </c>
    </row>
    <row r="6013" spans="1:8" x14ac:dyDescent="0.25">
      <c r="A6013" s="43">
        <v>2023</v>
      </c>
      <c r="B6013">
        <v>4</v>
      </c>
      <c r="C6013">
        <v>1</v>
      </c>
      <c r="D6013">
        <v>0.97</v>
      </c>
      <c r="E6013">
        <v>1</v>
      </c>
      <c r="F6013">
        <v>5</v>
      </c>
      <c r="G6013">
        <v>7</v>
      </c>
      <c r="H6013" s="36">
        <v>2</v>
      </c>
    </row>
    <row r="6014" spans="1:8" x14ac:dyDescent="0.25">
      <c r="A6014" s="43">
        <v>2023</v>
      </c>
      <c r="B6014">
        <v>4</v>
      </c>
      <c r="C6014">
        <v>1</v>
      </c>
      <c r="D6014">
        <v>0.99</v>
      </c>
      <c r="E6014">
        <v>1</v>
      </c>
      <c r="F6014">
        <v>3</v>
      </c>
      <c r="G6014">
        <v>3</v>
      </c>
      <c r="H6014" s="36">
        <v>2</v>
      </c>
    </row>
    <row r="6015" spans="1:8" x14ac:dyDescent="0.25">
      <c r="A6015" s="43">
        <v>2019</v>
      </c>
      <c r="B6015">
        <v>2</v>
      </c>
      <c r="C6015">
        <v>0.2</v>
      </c>
      <c r="D6015">
        <v>0.86</v>
      </c>
      <c r="E6015">
        <v>1</v>
      </c>
      <c r="F6015">
        <v>7</v>
      </c>
      <c r="G6015">
        <v>10</v>
      </c>
      <c r="H6015" s="36">
        <v>2</v>
      </c>
    </row>
    <row r="6016" spans="1:8" x14ac:dyDescent="0.25">
      <c r="A6016" s="43">
        <v>2024</v>
      </c>
      <c r="B6016">
        <v>4</v>
      </c>
      <c r="C6016">
        <v>1</v>
      </c>
      <c r="D6016">
        <v>0.99</v>
      </c>
      <c r="E6016">
        <v>2</v>
      </c>
      <c r="F6016">
        <v>1</v>
      </c>
      <c r="G6016">
        <v>1</v>
      </c>
      <c r="H6016" s="36">
        <v>2</v>
      </c>
    </row>
    <row r="6017" spans="1:8" x14ac:dyDescent="0.25">
      <c r="A6017" s="43">
        <v>2017</v>
      </c>
      <c r="B6017">
        <v>4</v>
      </c>
      <c r="C6017">
        <v>1</v>
      </c>
      <c r="D6017">
        <v>0.97</v>
      </c>
      <c r="E6017">
        <v>2</v>
      </c>
      <c r="F6017">
        <v>2</v>
      </c>
      <c r="G6017">
        <v>5</v>
      </c>
      <c r="H6017" s="36">
        <v>2</v>
      </c>
    </row>
    <row r="6018" spans="1:8" x14ac:dyDescent="0.25">
      <c r="A6018" s="43">
        <v>2023</v>
      </c>
      <c r="B6018">
        <v>3</v>
      </c>
      <c r="C6018">
        <v>0.64</v>
      </c>
      <c r="D6018">
        <v>0.68</v>
      </c>
      <c r="E6018">
        <v>1</v>
      </c>
      <c r="F6018">
        <v>2</v>
      </c>
      <c r="G6018">
        <v>3</v>
      </c>
      <c r="H6018" s="36">
        <v>2</v>
      </c>
    </row>
    <row r="6019" spans="1:8" x14ac:dyDescent="0.25">
      <c r="A6019" s="43">
        <v>2022</v>
      </c>
      <c r="B6019">
        <v>4</v>
      </c>
      <c r="C6019">
        <v>1</v>
      </c>
      <c r="D6019">
        <v>0.94</v>
      </c>
      <c r="E6019">
        <v>2</v>
      </c>
      <c r="F6019">
        <v>1</v>
      </c>
      <c r="G6019">
        <v>1</v>
      </c>
      <c r="H6019" s="36">
        <v>2</v>
      </c>
    </row>
    <row r="6020" spans="1:8" x14ac:dyDescent="0.25">
      <c r="A6020" s="43">
        <v>2015</v>
      </c>
      <c r="B6020">
        <v>0</v>
      </c>
      <c r="D6020">
        <v>0.98</v>
      </c>
      <c r="E6020">
        <v>1</v>
      </c>
      <c r="F6020">
        <v>1</v>
      </c>
      <c r="G6020">
        <v>1</v>
      </c>
      <c r="H6020" s="36">
        <v>2</v>
      </c>
    </row>
    <row r="6021" spans="1:8" x14ac:dyDescent="0.25">
      <c r="A6021" s="43">
        <v>2017</v>
      </c>
      <c r="B6021">
        <v>3</v>
      </c>
      <c r="C6021">
        <v>1</v>
      </c>
      <c r="D6021">
        <v>0.93</v>
      </c>
      <c r="E6021">
        <v>2</v>
      </c>
      <c r="F6021">
        <v>1</v>
      </c>
      <c r="G6021">
        <v>3</v>
      </c>
      <c r="H6021" s="36">
        <v>2</v>
      </c>
    </row>
    <row r="6022" spans="1:8" x14ac:dyDescent="0.25">
      <c r="A6022" s="43">
        <v>2023</v>
      </c>
      <c r="B6022">
        <v>2</v>
      </c>
      <c r="C6022">
        <v>0</v>
      </c>
      <c r="D6022">
        <v>0</v>
      </c>
      <c r="E6022">
        <v>1</v>
      </c>
      <c r="F6022">
        <v>1</v>
      </c>
      <c r="G6022">
        <v>2</v>
      </c>
      <c r="H6022" s="36">
        <v>2</v>
      </c>
    </row>
    <row r="6023" spans="1:8" x14ac:dyDescent="0.25">
      <c r="A6023" s="43">
        <v>2016</v>
      </c>
      <c r="B6023">
        <v>4</v>
      </c>
      <c r="C6023">
        <v>1</v>
      </c>
      <c r="D6023">
        <v>0.9</v>
      </c>
      <c r="E6023">
        <v>0</v>
      </c>
      <c r="F6023">
        <v>2</v>
      </c>
      <c r="G6023">
        <v>2</v>
      </c>
      <c r="H6023" s="36">
        <v>2</v>
      </c>
    </row>
    <row r="6024" spans="1:8" x14ac:dyDescent="0.25">
      <c r="A6024" s="43">
        <v>2024</v>
      </c>
      <c r="B6024">
        <v>4</v>
      </c>
      <c r="C6024">
        <v>1</v>
      </c>
      <c r="D6024">
        <v>0.98</v>
      </c>
      <c r="E6024">
        <v>2</v>
      </c>
      <c r="F6024">
        <v>1</v>
      </c>
      <c r="G6024">
        <v>1</v>
      </c>
      <c r="H6024" s="36">
        <v>2</v>
      </c>
    </row>
    <row r="6025" spans="1:8" x14ac:dyDescent="0.25">
      <c r="A6025" s="43">
        <v>2024</v>
      </c>
      <c r="B6025">
        <v>4</v>
      </c>
      <c r="C6025">
        <v>1</v>
      </c>
      <c r="D6025">
        <v>0.89</v>
      </c>
      <c r="E6025">
        <v>2</v>
      </c>
      <c r="F6025">
        <v>1</v>
      </c>
      <c r="G6025">
        <v>1</v>
      </c>
      <c r="H6025" s="36">
        <v>2</v>
      </c>
    </row>
    <row r="6026" spans="1:8" x14ac:dyDescent="0.25">
      <c r="A6026" s="43">
        <v>2024</v>
      </c>
      <c r="B6026">
        <v>2</v>
      </c>
      <c r="C6026">
        <v>0.08</v>
      </c>
      <c r="D6026">
        <v>0.32</v>
      </c>
      <c r="E6026">
        <v>1</v>
      </c>
      <c r="F6026">
        <v>1</v>
      </c>
      <c r="G6026">
        <v>1</v>
      </c>
      <c r="H6026" s="36">
        <v>2</v>
      </c>
    </row>
    <row r="6027" spans="1:8" x14ac:dyDescent="0.25">
      <c r="A6027" s="43">
        <v>2024</v>
      </c>
      <c r="B6027">
        <v>4</v>
      </c>
      <c r="C6027">
        <v>1</v>
      </c>
      <c r="D6027">
        <v>1</v>
      </c>
      <c r="E6027">
        <v>0</v>
      </c>
      <c r="F6027">
        <v>32</v>
      </c>
      <c r="G6027">
        <v>35</v>
      </c>
      <c r="H6027" s="36">
        <v>2</v>
      </c>
    </row>
    <row r="6028" spans="1:8" x14ac:dyDescent="0.25">
      <c r="A6028" s="43">
        <v>2014</v>
      </c>
      <c r="B6028">
        <v>4</v>
      </c>
      <c r="C6028">
        <v>1</v>
      </c>
      <c r="D6028">
        <v>1</v>
      </c>
      <c r="E6028">
        <v>2</v>
      </c>
      <c r="F6028">
        <v>1</v>
      </c>
      <c r="G6028">
        <v>1</v>
      </c>
      <c r="H6028" s="36">
        <v>2</v>
      </c>
    </row>
    <row r="6029" spans="1:8" x14ac:dyDescent="0.25">
      <c r="A6029" s="43">
        <v>2024</v>
      </c>
      <c r="B6029">
        <v>4</v>
      </c>
      <c r="C6029">
        <v>1</v>
      </c>
      <c r="D6029">
        <v>1</v>
      </c>
      <c r="E6029">
        <v>2</v>
      </c>
      <c r="F6029">
        <v>1</v>
      </c>
      <c r="G6029">
        <v>1</v>
      </c>
      <c r="H6029" s="36">
        <v>2</v>
      </c>
    </row>
    <row r="6030" spans="1:8" x14ac:dyDescent="0.25">
      <c r="A6030" s="43">
        <v>2019</v>
      </c>
      <c r="B6030">
        <v>1</v>
      </c>
      <c r="C6030">
        <v>0.7</v>
      </c>
      <c r="D6030">
        <v>0.79</v>
      </c>
      <c r="E6030">
        <v>1</v>
      </c>
      <c r="F6030">
        <v>1</v>
      </c>
      <c r="G6030">
        <v>2</v>
      </c>
      <c r="H6030" s="36">
        <v>2</v>
      </c>
    </row>
    <row r="6031" spans="1:8" x14ac:dyDescent="0.25">
      <c r="A6031" s="43">
        <v>2013</v>
      </c>
      <c r="B6031">
        <v>4</v>
      </c>
      <c r="C6031">
        <v>0.88</v>
      </c>
      <c r="D6031">
        <v>0.94</v>
      </c>
      <c r="E6031">
        <v>1</v>
      </c>
      <c r="F6031">
        <v>1</v>
      </c>
      <c r="G6031">
        <v>1</v>
      </c>
      <c r="H6031" s="36">
        <v>2</v>
      </c>
    </row>
    <row r="6032" spans="1:8" x14ac:dyDescent="0.25">
      <c r="A6032" s="43">
        <v>2018</v>
      </c>
      <c r="B6032">
        <v>4</v>
      </c>
      <c r="C6032">
        <v>1</v>
      </c>
      <c r="D6032">
        <v>0.33</v>
      </c>
      <c r="E6032">
        <v>1</v>
      </c>
      <c r="F6032">
        <v>2</v>
      </c>
      <c r="G6032">
        <v>2</v>
      </c>
      <c r="H6032" s="36">
        <v>2</v>
      </c>
    </row>
    <row r="6033" spans="1:8" x14ac:dyDescent="0.25">
      <c r="A6033" s="43">
        <v>2023</v>
      </c>
      <c r="B6033">
        <v>4</v>
      </c>
      <c r="C6033">
        <v>1</v>
      </c>
      <c r="D6033">
        <v>0.99</v>
      </c>
      <c r="E6033">
        <v>1</v>
      </c>
      <c r="F6033">
        <v>2</v>
      </c>
      <c r="G6033">
        <v>22</v>
      </c>
      <c r="H6033" s="36">
        <v>2</v>
      </c>
    </row>
    <row r="6034" spans="1:8" x14ac:dyDescent="0.25">
      <c r="A6034" s="43">
        <v>2014</v>
      </c>
      <c r="B6034">
        <v>3</v>
      </c>
      <c r="C6034">
        <v>1</v>
      </c>
      <c r="D6034">
        <v>1</v>
      </c>
      <c r="E6034">
        <v>1</v>
      </c>
      <c r="F6034">
        <v>1</v>
      </c>
      <c r="G6034">
        <v>2</v>
      </c>
      <c r="H6034" s="36">
        <v>2</v>
      </c>
    </row>
    <row r="6035" spans="1:8" x14ac:dyDescent="0.25">
      <c r="A6035" s="43">
        <v>2024</v>
      </c>
      <c r="B6035">
        <v>3</v>
      </c>
      <c r="C6035">
        <v>0.83</v>
      </c>
      <c r="D6035">
        <v>0.69</v>
      </c>
      <c r="E6035">
        <v>1</v>
      </c>
      <c r="F6035">
        <v>1</v>
      </c>
      <c r="G6035">
        <v>1</v>
      </c>
      <c r="H6035" s="36">
        <v>2</v>
      </c>
    </row>
    <row r="6036" spans="1:8" x14ac:dyDescent="0.25">
      <c r="A6036" s="43">
        <v>2024</v>
      </c>
      <c r="B6036">
        <v>4</v>
      </c>
      <c r="C6036">
        <v>1</v>
      </c>
      <c r="D6036">
        <v>1</v>
      </c>
      <c r="E6036">
        <v>1</v>
      </c>
      <c r="F6036">
        <v>17</v>
      </c>
      <c r="G6036">
        <v>20</v>
      </c>
      <c r="H6036" s="36">
        <v>2</v>
      </c>
    </row>
    <row r="6037" spans="1:8" x14ac:dyDescent="0.25">
      <c r="A6037" s="43">
        <v>2020</v>
      </c>
      <c r="B6037">
        <v>4</v>
      </c>
      <c r="C6037">
        <v>1</v>
      </c>
      <c r="D6037">
        <v>0.92</v>
      </c>
      <c r="E6037">
        <v>2</v>
      </c>
      <c r="F6037">
        <v>2</v>
      </c>
      <c r="G6037">
        <v>2</v>
      </c>
      <c r="H6037" s="36">
        <v>2</v>
      </c>
    </row>
    <row r="6038" spans="1:8" x14ac:dyDescent="0.25">
      <c r="A6038" s="43">
        <v>2016</v>
      </c>
      <c r="B6038">
        <v>4</v>
      </c>
      <c r="C6038">
        <v>1</v>
      </c>
      <c r="D6038">
        <v>1</v>
      </c>
      <c r="E6038">
        <v>2</v>
      </c>
      <c r="F6038">
        <v>1</v>
      </c>
      <c r="G6038">
        <v>1</v>
      </c>
      <c r="H6038" s="36">
        <v>2</v>
      </c>
    </row>
    <row r="6039" spans="1:8" x14ac:dyDescent="0.25">
      <c r="A6039" s="43">
        <v>2022</v>
      </c>
      <c r="B6039">
        <v>4</v>
      </c>
      <c r="C6039">
        <v>1</v>
      </c>
      <c r="D6039">
        <v>1</v>
      </c>
      <c r="E6039">
        <v>0</v>
      </c>
      <c r="F6039">
        <v>15</v>
      </c>
      <c r="G6039">
        <v>16</v>
      </c>
      <c r="H6039" s="36">
        <v>2</v>
      </c>
    </row>
    <row r="6040" spans="1:8" x14ac:dyDescent="0.25">
      <c r="A6040" s="43">
        <v>2019</v>
      </c>
      <c r="B6040">
        <v>4</v>
      </c>
      <c r="C6040">
        <v>1</v>
      </c>
      <c r="D6040">
        <v>1</v>
      </c>
      <c r="E6040">
        <v>0</v>
      </c>
      <c r="F6040">
        <v>2</v>
      </c>
      <c r="G6040">
        <v>2</v>
      </c>
      <c r="H6040" s="36">
        <v>2</v>
      </c>
    </row>
    <row r="6041" spans="1:8" x14ac:dyDescent="0.25">
      <c r="A6041" s="43">
        <v>2017</v>
      </c>
      <c r="B6041">
        <v>0</v>
      </c>
      <c r="D6041">
        <v>1</v>
      </c>
      <c r="E6041">
        <v>2</v>
      </c>
      <c r="F6041">
        <v>1</v>
      </c>
      <c r="G6041">
        <v>8</v>
      </c>
      <c r="H6041" s="36">
        <v>2</v>
      </c>
    </row>
    <row r="6042" spans="1:8" x14ac:dyDescent="0.25">
      <c r="A6042" s="43">
        <v>2024</v>
      </c>
      <c r="B6042">
        <v>4</v>
      </c>
      <c r="C6042">
        <v>1</v>
      </c>
      <c r="D6042">
        <v>1</v>
      </c>
      <c r="E6042">
        <v>1</v>
      </c>
      <c r="F6042">
        <v>2</v>
      </c>
      <c r="G6042">
        <v>2</v>
      </c>
      <c r="H6042" s="36">
        <v>2</v>
      </c>
    </row>
    <row r="6043" spans="1:8" x14ac:dyDescent="0.25">
      <c r="A6043" s="43">
        <v>2024</v>
      </c>
      <c r="B6043">
        <v>4</v>
      </c>
      <c r="C6043">
        <v>1</v>
      </c>
      <c r="D6043">
        <v>1</v>
      </c>
      <c r="E6043">
        <v>1</v>
      </c>
      <c r="F6043">
        <v>1</v>
      </c>
      <c r="G6043">
        <v>1</v>
      </c>
      <c r="H6043" s="36">
        <v>2</v>
      </c>
    </row>
    <row r="6044" spans="1:8" x14ac:dyDescent="0.25">
      <c r="A6044" s="43">
        <v>2021</v>
      </c>
      <c r="B6044">
        <v>2</v>
      </c>
      <c r="C6044">
        <v>0.25</v>
      </c>
      <c r="D6044">
        <v>0.84</v>
      </c>
      <c r="E6044">
        <v>1</v>
      </c>
      <c r="F6044">
        <v>1</v>
      </c>
      <c r="G6044">
        <v>1</v>
      </c>
      <c r="H6044" s="36">
        <v>2</v>
      </c>
    </row>
    <row r="6045" spans="1:8" x14ac:dyDescent="0.25">
      <c r="A6045" s="43">
        <v>2017</v>
      </c>
      <c r="B6045">
        <v>0</v>
      </c>
      <c r="D6045">
        <v>0.89</v>
      </c>
      <c r="E6045">
        <v>1</v>
      </c>
      <c r="F6045">
        <v>1</v>
      </c>
      <c r="G6045">
        <v>1</v>
      </c>
      <c r="H6045" s="36">
        <v>2</v>
      </c>
    </row>
    <row r="6046" spans="1:8" x14ac:dyDescent="0.25">
      <c r="A6046" s="43">
        <v>2024</v>
      </c>
      <c r="B6046">
        <v>3</v>
      </c>
      <c r="C6046">
        <v>1</v>
      </c>
      <c r="D6046">
        <v>1</v>
      </c>
      <c r="E6046">
        <v>1</v>
      </c>
      <c r="F6046">
        <v>1</v>
      </c>
      <c r="G6046">
        <v>2</v>
      </c>
      <c r="H6046" s="36">
        <v>2</v>
      </c>
    </row>
    <row r="6047" spans="1:8" x14ac:dyDescent="0.25">
      <c r="A6047" s="43">
        <v>2022</v>
      </c>
      <c r="B6047">
        <v>4</v>
      </c>
      <c r="C6047">
        <v>1</v>
      </c>
      <c r="D6047">
        <v>0.88</v>
      </c>
      <c r="E6047">
        <v>1</v>
      </c>
      <c r="F6047">
        <v>1</v>
      </c>
      <c r="G6047">
        <v>1</v>
      </c>
      <c r="H6047" s="36">
        <v>2</v>
      </c>
    </row>
    <row r="6048" spans="1:8" x14ac:dyDescent="0.25">
      <c r="A6048" s="43">
        <v>2022</v>
      </c>
      <c r="B6048">
        <v>0</v>
      </c>
      <c r="D6048">
        <v>0.69</v>
      </c>
      <c r="E6048">
        <v>1</v>
      </c>
      <c r="F6048">
        <v>1</v>
      </c>
      <c r="G6048">
        <v>30</v>
      </c>
      <c r="H6048" s="36">
        <v>2</v>
      </c>
    </row>
    <row r="6049" spans="1:8" x14ac:dyDescent="0.25">
      <c r="A6049" s="43">
        <v>2024</v>
      </c>
      <c r="B6049">
        <v>4</v>
      </c>
      <c r="C6049">
        <v>0.94</v>
      </c>
      <c r="D6049">
        <v>1</v>
      </c>
      <c r="E6049">
        <v>1</v>
      </c>
      <c r="F6049">
        <v>4</v>
      </c>
      <c r="G6049">
        <v>10</v>
      </c>
      <c r="H6049" s="36">
        <v>2</v>
      </c>
    </row>
    <row r="6050" spans="1:8" x14ac:dyDescent="0.25">
      <c r="A6050" s="43">
        <v>2024</v>
      </c>
      <c r="B6050">
        <v>4</v>
      </c>
      <c r="C6050">
        <v>0.71</v>
      </c>
      <c r="D6050">
        <v>1</v>
      </c>
      <c r="E6050">
        <v>1</v>
      </c>
      <c r="F6050">
        <v>3</v>
      </c>
      <c r="G6050">
        <v>4</v>
      </c>
      <c r="H6050" s="36">
        <v>1</v>
      </c>
    </row>
    <row r="6051" spans="1:8" x14ac:dyDescent="0.25">
      <c r="A6051" s="43">
        <v>2015</v>
      </c>
      <c r="B6051">
        <v>3</v>
      </c>
      <c r="C6051">
        <v>1</v>
      </c>
      <c r="D6051">
        <v>1</v>
      </c>
      <c r="E6051">
        <v>1</v>
      </c>
      <c r="F6051">
        <v>1</v>
      </c>
      <c r="G6051">
        <v>1</v>
      </c>
      <c r="H6051" s="36">
        <v>2</v>
      </c>
    </row>
    <row r="6052" spans="1:8" x14ac:dyDescent="0.25">
      <c r="A6052" s="43">
        <v>2024</v>
      </c>
      <c r="B6052">
        <v>4</v>
      </c>
      <c r="C6052">
        <v>1</v>
      </c>
      <c r="D6052">
        <v>0.88</v>
      </c>
      <c r="E6052">
        <v>2</v>
      </c>
      <c r="F6052">
        <v>1</v>
      </c>
      <c r="G6052">
        <v>1</v>
      </c>
      <c r="H6052" s="36">
        <v>2</v>
      </c>
    </row>
    <row r="6053" spans="1:8" x14ac:dyDescent="0.25">
      <c r="A6053" s="43">
        <v>2022</v>
      </c>
      <c r="B6053">
        <v>4</v>
      </c>
      <c r="C6053">
        <v>1</v>
      </c>
      <c r="D6053">
        <v>0.56999999999999995</v>
      </c>
      <c r="E6053">
        <v>2</v>
      </c>
      <c r="F6053">
        <v>1</v>
      </c>
      <c r="G6053">
        <v>1</v>
      </c>
      <c r="H6053" s="36">
        <v>2</v>
      </c>
    </row>
    <row r="6054" spans="1:8" x14ac:dyDescent="0.25">
      <c r="A6054" s="43">
        <v>2024</v>
      </c>
      <c r="B6054">
        <v>4</v>
      </c>
      <c r="C6054">
        <v>1</v>
      </c>
      <c r="D6054">
        <v>0.95</v>
      </c>
      <c r="E6054">
        <v>1</v>
      </c>
      <c r="F6054">
        <v>1</v>
      </c>
      <c r="G6054">
        <v>1</v>
      </c>
      <c r="H6054" s="36">
        <v>2</v>
      </c>
    </row>
    <row r="6055" spans="1:8" x14ac:dyDescent="0.25">
      <c r="A6055" s="43">
        <v>2023</v>
      </c>
      <c r="B6055">
        <v>1</v>
      </c>
      <c r="C6055">
        <v>0.8</v>
      </c>
      <c r="D6055">
        <v>0.85</v>
      </c>
      <c r="E6055">
        <v>2</v>
      </c>
      <c r="F6055">
        <v>2</v>
      </c>
      <c r="G6055">
        <v>2</v>
      </c>
      <c r="H6055" s="36">
        <v>2</v>
      </c>
    </row>
    <row r="6056" spans="1:8" x14ac:dyDescent="0.25">
      <c r="A6056" s="43">
        <v>2015</v>
      </c>
      <c r="B6056">
        <v>3</v>
      </c>
      <c r="C6056">
        <v>1</v>
      </c>
      <c r="D6056">
        <v>0.81</v>
      </c>
      <c r="E6056">
        <v>1</v>
      </c>
      <c r="F6056">
        <v>4</v>
      </c>
      <c r="G6056">
        <v>6</v>
      </c>
      <c r="H6056" s="36">
        <v>2</v>
      </c>
    </row>
    <row r="6057" spans="1:8" x14ac:dyDescent="0.25">
      <c r="A6057" s="43">
        <v>2019</v>
      </c>
      <c r="B6057">
        <v>2</v>
      </c>
      <c r="C6057">
        <v>0.28999999999999998</v>
      </c>
      <c r="D6057">
        <v>7.0000000000000007E-2</v>
      </c>
      <c r="E6057">
        <v>1</v>
      </c>
      <c r="F6057">
        <v>1</v>
      </c>
      <c r="G6057">
        <v>2</v>
      </c>
      <c r="H6057" s="36">
        <v>2</v>
      </c>
    </row>
    <row r="6058" spans="1:8" x14ac:dyDescent="0.25">
      <c r="A6058" s="43">
        <v>2024</v>
      </c>
      <c r="B6058">
        <v>4</v>
      </c>
      <c r="C6058">
        <v>1</v>
      </c>
      <c r="D6058">
        <v>1</v>
      </c>
      <c r="E6058">
        <v>1</v>
      </c>
      <c r="F6058">
        <v>1</v>
      </c>
      <c r="G6058">
        <v>1</v>
      </c>
      <c r="H6058" s="36">
        <v>2</v>
      </c>
    </row>
    <row r="6059" spans="1:8" x14ac:dyDescent="0.25">
      <c r="A6059" s="43">
        <v>2013</v>
      </c>
      <c r="B6059">
        <v>1</v>
      </c>
      <c r="C6059">
        <v>1</v>
      </c>
      <c r="D6059">
        <v>0.3</v>
      </c>
      <c r="E6059">
        <v>1</v>
      </c>
      <c r="F6059">
        <v>1</v>
      </c>
      <c r="G6059">
        <v>4</v>
      </c>
      <c r="H6059" s="36">
        <v>2</v>
      </c>
    </row>
    <row r="6060" spans="1:8" x14ac:dyDescent="0.25">
      <c r="A6060" s="43">
        <v>2024</v>
      </c>
      <c r="B6060">
        <v>4</v>
      </c>
      <c r="C6060">
        <v>1</v>
      </c>
      <c r="D6060">
        <v>0</v>
      </c>
      <c r="E6060">
        <v>1</v>
      </c>
      <c r="F6060">
        <v>6</v>
      </c>
      <c r="G6060">
        <v>8</v>
      </c>
      <c r="H6060" s="36">
        <v>2</v>
      </c>
    </row>
    <row r="6061" spans="1:8" x14ac:dyDescent="0.25">
      <c r="A6061" s="43">
        <v>2016</v>
      </c>
      <c r="B6061">
        <v>3</v>
      </c>
      <c r="C6061">
        <v>0.93</v>
      </c>
      <c r="D6061">
        <v>0.76</v>
      </c>
      <c r="E6061">
        <v>1</v>
      </c>
      <c r="F6061">
        <v>1</v>
      </c>
      <c r="G6061">
        <v>2</v>
      </c>
      <c r="H6061" s="36">
        <v>2</v>
      </c>
    </row>
    <row r="6062" spans="1:8" x14ac:dyDescent="0.25">
      <c r="A6062" s="43">
        <v>2024</v>
      </c>
      <c r="B6062">
        <v>1</v>
      </c>
      <c r="C6062">
        <v>0.6</v>
      </c>
      <c r="D6062">
        <v>0.88</v>
      </c>
      <c r="E6062">
        <v>1</v>
      </c>
      <c r="F6062">
        <v>1</v>
      </c>
      <c r="G6062">
        <v>1</v>
      </c>
      <c r="H6062" s="36">
        <v>2</v>
      </c>
    </row>
    <row r="6063" spans="1:8" x14ac:dyDescent="0.25">
      <c r="A6063" s="43">
        <v>2019</v>
      </c>
      <c r="B6063">
        <v>0</v>
      </c>
      <c r="D6063">
        <v>1</v>
      </c>
      <c r="E6063">
        <v>1</v>
      </c>
      <c r="F6063">
        <v>1</v>
      </c>
      <c r="G6063">
        <v>1</v>
      </c>
      <c r="H6063" s="36">
        <v>2</v>
      </c>
    </row>
    <row r="6064" spans="1:8" x14ac:dyDescent="0.25">
      <c r="A6064" s="43">
        <v>2024</v>
      </c>
      <c r="B6064">
        <v>4</v>
      </c>
      <c r="C6064">
        <v>1</v>
      </c>
      <c r="D6064">
        <v>0.98</v>
      </c>
      <c r="E6064">
        <v>2</v>
      </c>
      <c r="F6064">
        <v>1</v>
      </c>
      <c r="G6064">
        <v>2</v>
      </c>
      <c r="H6064" s="36">
        <v>2</v>
      </c>
    </row>
    <row r="6065" spans="1:8" x14ac:dyDescent="0.25">
      <c r="A6065" s="43">
        <v>2024</v>
      </c>
      <c r="B6065">
        <v>4</v>
      </c>
      <c r="C6065">
        <v>1</v>
      </c>
      <c r="D6065">
        <v>0.43</v>
      </c>
      <c r="E6065">
        <v>2</v>
      </c>
      <c r="F6065">
        <v>38</v>
      </c>
      <c r="G6065">
        <v>38</v>
      </c>
      <c r="H6065" s="36">
        <v>2</v>
      </c>
    </row>
    <row r="6066" spans="1:8" x14ac:dyDescent="0.25">
      <c r="A6066" s="43">
        <v>2024</v>
      </c>
      <c r="B6066">
        <v>4</v>
      </c>
      <c r="C6066">
        <v>1</v>
      </c>
      <c r="D6066">
        <v>0.92</v>
      </c>
      <c r="E6066">
        <v>2</v>
      </c>
      <c r="F6066">
        <v>1</v>
      </c>
      <c r="G6066">
        <v>1</v>
      </c>
      <c r="H6066" s="36">
        <v>2</v>
      </c>
    </row>
    <row r="6067" spans="1:8" x14ac:dyDescent="0.25">
      <c r="A6067" s="43">
        <v>2017</v>
      </c>
      <c r="B6067">
        <v>0</v>
      </c>
      <c r="D6067">
        <v>1</v>
      </c>
      <c r="E6067">
        <v>1</v>
      </c>
      <c r="F6067">
        <v>1</v>
      </c>
      <c r="G6067">
        <v>1</v>
      </c>
      <c r="H6067" s="36">
        <v>1</v>
      </c>
    </row>
    <row r="6068" spans="1:8" x14ac:dyDescent="0.25">
      <c r="A6068" s="43">
        <v>2024</v>
      </c>
      <c r="B6068">
        <v>4</v>
      </c>
      <c r="C6068">
        <v>0.99</v>
      </c>
      <c r="D6068">
        <v>1</v>
      </c>
      <c r="E6068">
        <v>2</v>
      </c>
      <c r="F6068">
        <v>21</v>
      </c>
      <c r="G6068">
        <v>21</v>
      </c>
      <c r="H6068" s="36">
        <v>2</v>
      </c>
    </row>
    <row r="6069" spans="1:8" x14ac:dyDescent="0.25">
      <c r="A6069" s="43">
        <v>2023</v>
      </c>
      <c r="B6069">
        <v>4</v>
      </c>
      <c r="C6069">
        <v>1</v>
      </c>
      <c r="D6069">
        <v>1</v>
      </c>
      <c r="E6069">
        <v>2</v>
      </c>
      <c r="F6069">
        <v>3</v>
      </c>
      <c r="G6069">
        <v>3</v>
      </c>
      <c r="H6069" s="36">
        <v>2</v>
      </c>
    </row>
    <row r="6070" spans="1:8" x14ac:dyDescent="0.25">
      <c r="A6070" s="43">
        <v>2019</v>
      </c>
      <c r="B6070">
        <v>4</v>
      </c>
      <c r="C6070">
        <v>1</v>
      </c>
      <c r="D6070">
        <v>1</v>
      </c>
      <c r="E6070">
        <v>1</v>
      </c>
      <c r="F6070">
        <v>1</v>
      </c>
      <c r="G6070">
        <v>1</v>
      </c>
      <c r="H6070" s="36">
        <v>2</v>
      </c>
    </row>
    <row r="6071" spans="1:8" x14ac:dyDescent="0.25">
      <c r="A6071" s="43">
        <v>2024</v>
      </c>
      <c r="B6071">
        <v>3</v>
      </c>
      <c r="C6071">
        <v>0.97</v>
      </c>
      <c r="D6071">
        <v>0.82</v>
      </c>
      <c r="E6071">
        <v>2</v>
      </c>
      <c r="F6071">
        <v>7</v>
      </c>
      <c r="G6071">
        <v>7</v>
      </c>
      <c r="H6071" s="36">
        <v>2</v>
      </c>
    </row>
    <row r="6072" spans="1:8" x14ac:dyDescent="0.25">
      <c r="A6072" s="43">
        <v>2015</v>
      </c>
      <c r="B6072">
        <v>3</v>
      </c>
      <c r="C6072">
        <v>1</v>
      </c>
      <c r="D6072">
        <v>0.99</v>
      </c>
      <c r="E6072">
        <v>2</v>
      </c>
      <c r="F6072">
        <v>1</v>
      </c>
      <c r="G6072">
        <v>1</v>
      </c>
      <c r="H6072" s="36">
        <v>2</v>
      </c>
    </row>
    <row r="6073" spans="1:8" x14ac:dyDescent="0.25">
      <c r="A6073" s="43">
        <v>2021</v>
      </c>
      <c r="B6073">
        <v>1</v>
      </c>
      <c r="C6073">
        <v>1</v>
      </c>
      <c r="D6073">
        <v>0.9</v>
      </c>
      <c r="E6073">
        <v>2</v>
      </c>
      <c r="F6073">
        <v>1</v>
      </c>
      <c r="G6073">
        <v>2</v>
      </c>
      <c r="H6073" s="36">
        <v>2</v>
      </c>
    </row>
    <row r="6074" spans="1:8" x14ac:dyDescent="0.25">
      <c r="A6074" s="43">
        <v>2024</v>
      </c>
      <c r="B6074">
        <v>4</v>
      </c>
      <c r="C6074">
        <v>1</v>
      </c>
      <c r="D6074">
        <v>0.97</v>
      </c>
      <c r="E6074">
        <v>1</v>
      </c>
      <c r="F6074">
        <v>2</v>
      </c>
      <c r="G6074">
        <v>3</v>
      </c>
      <c r="H6074" s="36">
        <v>2</v>
      </c>
    </row>
    <row r="6075" spans="1:8" x14ac:dyDescent="0.25">
      <c r="A6075" s="43">
        <v>2024</v>
      </c>
      <c r="B6075">
        <v>4</v>
      </c>
      <c r="C6075">
        <v>1</v>
      </c>
      <c r="D6075">
        <v>0.98</v>
      </c>
      <c r="E6075">
        <v>2</v>
      </c>
      <c r="F6075">
        <v>1</v>
      </c>
      <c r="G6075">
        <v>1</v>
      </c>
      <c r="H6075" s="36">
        <v>2</v>
      </c>
    </row>
    <row r="6076" spans="1:8" x14ac:dyDescent="0.25">
      <c r="A6076" s="43">
        <v>2020</v>
      </c>
      <c r="B6076">
        <v>4</v>
      </c>
      <c r="C6076">
        <v>1</v>
      </c>
      <c r="D6076">
        <v>0.94</v>
      </c>
      <c r="E6076">
        <v>1</v>
      </c>
      <c r="F6076">
        <v>2</v>
      </c>
      <c r="G6076">
        <v>5</v>
      </c>
      <c r="H6076" s="36">
        <v>2</v>
      </c>
    </row>
    <row r="6077" spans="1:8" x14ac:dyDescent="0.25">
      <c r="A6077" s="43">
        <v>2023</v>
      </c>
      <c r="B6077">
        <v>4</v>
      </c>
      <c r="C6077">
        <v>1</v>
      </c>
      <c r="D6077">
        <v>1</v>
      </c>
      <c r="E6077">
        <v>1</v>
      </c>
      <c r="F6077">
        <v>2</v>
      </c>
      <c r="G6077">
        <v>2</v>
      </c>
      <c r="H6077" s="36">
        <v>2</v>
      </c>
    </row>
    <row r="6078" spans="1:8" x14ac:dyDescent="0.25">
      <c r="A6078" s="43">
        <v>2024</v>
      </c>
      <c r="B6078">
        <v>0</v>
      </c>
      <c r="D6078">
        <v>0</v>
      </c>
      <c r="E6078">
        <v>1</v>
      </c>
      <c r="F6078">
        <v>1</v>
      </c>
      <c r="G6078">
        <v>2</v>
      </c>
      <c r="H6078" s="36">
        <v>2</v>
      </c>
    </row>
    <row r="6079" spans="1:8" x14ac:dyDescent="0.25">
      <c r="A6079" s="43">
        <v>2018</v>
      </c>
      <c r="B6079">
        <v>3</v>
      </c>
      <c r="C6079">
        <v>1</v>
      </c>
      <c r="D6079">
        <v>0.97</v>
      </c>
      <c r="E6079">
        <v>1</v>
      </c>
      <c r="F6079">
        <v>1</v>
      </c>
      <c r="G6079">
        <v>1</v>
      </c>
      <c r="H6079" s="36">
        <v>2</v>
      </c>
    </row>
    <row r="6080" spans="1:8" x14ac:dyDescent="0.25">
      <c r="A6080" s="43">
        <v>2019</v>
      </c>
      <c r="B6080">
        <v>4</v>
      </c>
      <c r="C6080">
        <v>1</v>
      </c>
      <c r="D6080">
        <v>0.98</v>
      </c>
      <c r="E6080">
        <v>1</v>
      </c>
      <c r="F6080">
        <v>2</v>
      </c>
      <c r="G6080">
        <v>2</v>
      </c>
      <c r="H6080" s="36">
        <v>2</v>
      </c>
    </row>
    <row r="6081" spans="1:8" x14ac:dyDescent="0.25">
      <c r="A6081" s="43">
        <v>2021</v>
      </c>
      <c r="B6081">
        <v>4</v>
      </c>
      <c r="C6081">
        <v>1</v>
      </c>
      <c r="D6081">
        <v>1</v>
      </c>
      <c r="E6081">
        <v>2</v>
      </c>
      <c r="F6081">
        <v>1</v>
      </c>
      <c r="G6081">
        <v>1</v>
      </c>
      <c r="H6081" s="36">
        <v>2</v>
      </c>
    </row>
    <row r="6082" spans="1:8" x14ac:dyDescent="0.25">
      <c r="A6082" s="43">
        <v>2024</v>
      </c>
      <c r="B6082">
        <v>1</v>
      </c>
      <c r="C6082">
        <v>0.9</v>
      </c>
      <c r="D6082">
        <v>1</v>
      </c>
      <c r="E6082">
        <v>1</v>
      </c>
      <c r="F6082">
        <v>1</v>
      </c>
      <c r="G6082">
        <v>1</v>
      </c>
      <c r="H6082" s="36">
        <v>2</v>
      </c>
    </row>
    <row r="6083" spans="1:8" x14ac:dyDescent="0.25">
      <c r="A6083" s="43">
        <v>2024</v>
      </c>
      <c r="B6083">
        <v>3</v>
      </c>
      <c r="C6083">
        <v>1</v>
      </c>
      <c r="D6083">
        <v>0.98</v>
      </c>
      <c r="E6083">
        <v>2</v>
      </c>
      <c r="F6083">
        <v>1</v>
      </c>
      <c r="G6083">
        <v>1</v>
      </c>
      <c r="H6083" s="36">
        <v>2</v>
      </c>
    </row>
    <row r="6084" spans="1:8" x14ac:dyDescent="0.25">
      <c r="A6084" s="43">
        <v>2024</v>
      </c>
      <c r="B6084">
        <v>4</v>
      </c>
      <c r="C6084">
        <v>1</v>
      </c>
      <c r="D6084">
        <v>0.82</v>
      </c>
      <c r="E6084">
        <v>1</v>
      </c>
      <c r="F6084">
        <v>2</v>
      </c>
      <c r="G6084">
        <v>2</v>
      </c>
      <c r="H6084" s="36">
        <v>2</v>
      </c>
    </row>
    <row r="6085" spans="1:8" x14ac:dyDescent="0.25">
      <c r="A6085" s="43">
        <v>2016</v>
      </c>
      <c r="B6085">
        <v>4</v>
      </c>
      <c r="C6085">
        <v>1</v>
      </c>
      <c r="D6085">
        <v>0.78</v>
      </c>
      <c r="E6085">
        <v>1</v>
      </c>
      <c r="F6085">
        <v>5</v>
      </c>
      <c r="G6085">
        <v>10</v>
      </c>
      <c r="H6085" s="36">
        <v>2</v>
      </c>
    </row>
    <row r="6086" spans="1:8" x14ac:dyDescent="0.25">
      <c r="A6086" s="43">
        <v>2021</v>
      </c>
      <c r="B6086">
        <v>2</v>
      </c>
      <c r="C6086">
        <v>0</v>
      </c>
      <c r="D6086">
        <v>0.35</v>
      </c>
      <c r="E6086">
        <v>1</v>
      </c>
      <c r="F6086">
        <v>1</v>
      </c>
      <c r="G6086">
        <v>2</v>
      </c>
      <c r="H6086" s="36">
        <v>2</v>
      </c>
    </row>
    <row r="6087" spans="1:8" x14ac:dyDescent="0.25">
      <c r="A6087" s="43">
        <v>2020</v>
      </c>
      <c r="B6087">
        <v>4</v>
      </c>
      <c r="C6087">
        <v>1</v>
      </c>
      <c r="D6087">
        <v>1</v>
      </c>
      <c r="E6087">
        <v>0</v>
      </c>
      <c r="F6087">
        <v>8</v>
      </c>
      <c r="G6087">
        <v>11</v>
      </c>
      <c r="H6087" s="36">
        <v>2</v>
      </c>
    </row>
    <row r="6088" spans="1:8" x14ac:dyDescent="0.25">
      <c r="A6088" s="43">
        <v>2016</v>
      </c>
      <c r="B6088">
        <v>1</v>
      </c>
      <c r="C6088">
        <v>0.67</v>
      </c>
      <c r="D6088">
        <v>0.24</v>
      </c>
      <c r="E6088">
        <v>1</v>
      </c>
      <c r="F6088">
        <v>1</v>
      </c>
      <c r="G6088">
        <v>2</v>
      </c>
      <c r="H6088" s="36">
        <v>2</v>
      </c>
    </row>
    <row r="6089" spans="1:8" x14ac:dyDescent="0.25">
      <c r="A6089" s="43">
        <v>2022</v>
      </c>
      <c r="B6089">
        <v>4</v>
      </c>
      <c r="C6089">
        <v>1</v>
      </c>
      <c r="D6089">
        <v>0.92</v>
      </c>
      <c r="E6089">
        <v>2</v>
      </c>
      <c r="F6089">
        <v>1</v>
      </c>
      <c r="G6089">
        <v>1</v>
      </c>
      <c r="H6089" s="36">
        <v>2</v>
      </c>
    </row>
    <row r="6090" spans="1:8" x14ac:dyDescent="0.25">
      <c r="A6090" s="43">
        <v>2017</v>
      </c>
      <c r="B6090">
        <v>4</v>
      </c>
      <c r="C6090">
        <v>1</v>
      </c>
      <c r="D6090">
        <v>1</v>
      </c>
      <c r="E6090">
        <v>1</v>
      </c>
      <c r="F6090">
        <v>14</v>
      </c>
      <c r="G6090">
        <v>15</v>
      </c>
      <c r="H6090" s="36">
        <v>2</v>
      </c>
    </row>
    <row r="6091" spans="1:8" x14ac:dyDescent="0.25">
      <c r="A6091" s="43">
        <v>2023</v>
      </c>
      <c r="B6091">
        <v>0</v>
      </c>
      <c r="D6091">
        <v>1</v>
      </c>
      <c r="E6091">
        <v>1</v>
      </c>
      <c r="F6091">
        <v>1</v>
      </c>
      <c r="G6091">
        <v>1</v>
      </c>
      <c r="H6091" s="36">
        <v>2</v>
      </c>
    </row>
    <row r="6092" spans="1:8" x14ac:dyDescent="0.25">
      <c r="A6092" s="43">
        <v>2024</v>
      </c>
      <c r="B6092">
        <v>2</v>
      </c>
      <c r="C6092">
        <v>0.25</v>
      </c>
      <c r="D6092">
        <v>0</v>
      </c>
      <c r="E6092">
        <v>1</v>
      </c>
      <c r="F6092">
        <v>1</v>
      </c>
      <c r="G6092">
        <v>1</v>
      </c>
      <c r="H6092" s="36">
        <v>2</v>
      </c>
    </row>
    <row r="6093" spans="1:8" x14ac:dyDescent="0.25">
      <c r="A6093" s="43">
        <v>2024</v>
      </c>
      <c r="B6093">
        <v>2</v>
      </c>
      <c r="C6093">
        <v>0</v>
      </c>
      <c r="D6093">
        <v>1</v>
      </c>
      <c r="E6093">
        <v>1</v>
      </c>
      <c r="F6093">
        <v>1</v>
      </c>
      <c r="G6093">
        <v>1</v>
      </c>
      <c r="H6093" s="36">
        <v>2</v>
      </c>
    </row>
    <row r="6094" spans="1:8" x14ac:dyDescent="0.25">
      <c r="A6094" s="43">
        <v>2014</v>
      </c>
      <c r="B6094">
        <v>4</v>
      </c>
      <c r="C6094">
        <v>1</v>
      </c>
      <c r="D6094">
        <v>0.97</v>
      </c>
      <c r="E6094">
        <v>1</v>
      </c>
      <c r="F6094">
        <v>2</v>
      </c>
      <c r="G6094">
        <v>2</v>
      </c>
      <c r="H6094" s="36">
        <v>2</v>
      </c>
    </row>
    <row r="6095" spans="1:8" x14ac:dyDescent="0.25">
      <c r="A6095" s="43">
        <v>2016</v>
      </c>
      <c r="B6095">
        <v>3</v>
      </c>
      <c r="C6095">
        <v>1</v>
      </c>
      <c r="D6095">
        <v>0.93</v>
      </c>
      <c r="E6095">
        <v>1</v>
      </c>
      <c r="F6095">
        <v>1</v>
      </c>
      <c r="G6095">
        <v>1</v>
      </c>
      <c r="H6095" s="36">
        <v>2</v>
      </c>
    </row>
    <row r="6096" spans="1:8" x14ac:dyDescent="0.25">
      <c r="A6096" s="43">
        <v>2021</v>
      </c>
      <c r="B6096">
        <v>0</v>
      </c>
      <c r="D6096">
        <v>0</v>
      </c>
      <c r="E6096">
        <v>1</v>
      </c>
      <c r="F6096">
        <v>1</v>
      </c>
      <c r="G6096">
        <v>1</v>
      </c>
      <c r="H6096" s="36">
        <v>2</v>
      </c>
    </row>
    <row r="6097" spans="1:8" x14ac:dyDescent="0.25">
      <c r="A6097" s="43">
        <v>2024</v>
      </c>
      <c r="B6097">
        <v>0</v>
      </c>
      <c r="D6097">
        <v>0.14000000000000001</v>
      </c>
      <c r="E6097">
        <v>1</v>
      </c>
      <c r="F6097">
        <v>1</v>
      </c>
      <c r="G6097">
        <v>1</v>
      </c>
      <c r="H6097" s="36">
        <v>2</v>
      </c>
    </row>
    <row r="6098" spans="1:8" x14ac:dyDescent="0.25">
      <c r="A6098" s="43">
        <v>2021</v>
      </c>
      <c r="B6098">
        <v>4</v>
      </c>
      <c r="C6098">
        <v>1</v>
      </c>
      <c r="D6098">
        <v>1</v>
      </c>
      <c r="E6098">
        <v>2</v>
      </c>
      <c r="F6098">
        <v>2</v>
      </c>
      <c r="G6098">
        <v>2</v>
      </c>
      <c r="H6098" s="36">
        <v>2</v>
      </c>
    </row>
    <row r="6099" spans="1:8" x14ac:dyDescent="0.25">
      <c r="A6099" s="43">
        <v>2024</v>
      </c>
      <c r="B6099">
        <v>4</v>
      </c>
      <c r="C6099">
        <v>1</v>
      </c>
      <c r="D6099">
        <v>0.84</v>
      </c>
      <c r="E6099">
        <v>1</v>
      </c>
      <c r="F6099">
        <v>1</v>
      </c>
      <c r="G6099">
        <v>1</v>
      </c>
      <c r="H6099" s="36">
        <v>2</v>
      </c>
    </row>
    <row r="6100" spans="1:8" x14ac:dyDescent="0.25">
      <c r="A6100" s="43">
        <v>2020</v>
      </c>
      <c r="B6100">
        <v>4</v>
      </c>
      <c r="C6100">
        <v>0.94</v>
      </c>
      <c r="D6100">
        <v>0.46</v>
      </c>
      <c r="E6100">
        <v>1</v>
      </c>
      <c r="F6100">
        <v>2</v>
      </c>
      <c r="G6100">
        <v>2</v>
      </c>
      <c r="H6100" s="36">
        <v>2</v>
      </c>
    </row>
    <row r="6101" spans="1:8" x14ac:dyDescent="0.25">
      <c r="A6101" s="43">
        <v>2022</v>
      </c>
      <c r="B6101">
        <v>4</v>
      </c>
      <c r="C6101">
        <v>1</v>
      </c>
      <c r="D6101">
        <v>0.99</v>
      </c>
      <c r="E6101">
        <v>1</v>
      </c>
      <c r="F6101">
        <v>2</v>
      </c>
      <c r="G6101">
        <v>2</v>
      </c>
      <c r="H6101" s="36">
        <v>2</v>
      </c>
    </row>
    <row r="6102" spans="1:8" x14ac:dyDescent="0.25">
      <c r="A6102" s="43">
        <v>2019</v>
      </c>
      <c r="B6102">
        <v>4</v>
      </c>
      <c r="C6102">
        <v>1</v>
      </c>
      <c r="D6102">
        <v>0.68</v>
      </c>
      <c r="E6102">
        <v>1</v>
      </c>
      <c r="F6102">
        <v>1</v>
      </c>
      <c r="G6102">
        <v>2</v>
      </c>
      <c r="H6102" s="36">
        <v>2</v>
      </c>
    </row>
    <row r="6103" spans="1:8" x14ac:dyDescent="0.25">
      <c r="A6103" s="43">
        <v>2016</v>
      </c>
      <c r="B6103">
        <v>4</v>
      </c>
      <c r="C6103">
        <v>1</v>
      </c>
      <c r="D6103">
        <v>0.93</v>
      </c>
      <c r="E6103">
        <v>2</v>
      </c>
      <c r="F6103">
        <v>2</v>
      </c>
      <c r="G6103">
        <v>3</v>
      </c>
      <c r="H6103" s="36">
        <v>2</v>
      </c>
    </row>
    <row r="6104" spans="1:8" x14ac:dyDescent="0.25">
      <c r="A6104" s="43">
        <v>2024</v>
      </c>
      <c r="B6104">
        <v>4</v>
      </c>
      <c r="C6104">
        <v>0.8</v>
      </c>
      <c r="D6104">
        <v>0.99</v>
      </c>
      <c r="E6104">
        <v>1</v>
      </c>
      <c r="F6104">
        <v>2</v>
      </c>
      <c r="G6104">
        <v>3</v>
      </c>
      <c r="H6104" s="36">
        <v>2</v>
      </c>
    </row>
    <row r="6105" spans="1:8" x14ac:dyDescent="0.25">
      <c r="A6105" s="43">
        <v>2015</v>
      </c>
      <c r="B6105">
        <v>1</v>
      </c>
      <c r="C6105">
        <v>0.67</v>
      </c>
      <c r="D6105">
        <v>0</v>
      </c>
      <c r="E6105">
        <v>1</v>
      </c>
      <c r="F6105">
        <v>1</v>
      </c>
      <c r="G6105">
        <v>3</v>
      </c>
      <c r="H6105" s="36">
        <v>2</v>
      </c>
    </row>
    <row r="6106" spans="1:8" x14ac:dyDescent="0.25">
      <c r="A6106" s="43">
        <v>2023</v>
      </c>
      <c r="B6106">
        <v>4</v>
      </c>
      <c r="C6106">
        <v>1</v>
      </c>
      <c r="D6106">
        <v>0.99</v>
      </c>
      <c r="E6106">
        <v>1</v>
      </c>
      <c r="F6106">
        <v>5</v>
      </c>
      <c r="G6106">
        <v>5</v>
      </c>
      <c r="H6106" s="36">
        <v>2</v>
      </c>
    </row>
    <row r="6107" spans="1:8" x14ac:dyDescent="0.25">
      <c r="A6107" s="43">
        <v>2020</v>
      </c>
      <c r="B6107">
        <v>3</v>
      </c>
      <c r="C6107">
        <v>1</v>
      </c>
      <c r="D6107">
        <v>0.99</v>
      </c>
      <c r="E6107">
        <v>1</v>
      </c>
      <c r="F6107">
        <v>1</v>
      </c>
      <c r="G6107">
        <v>2</v>
      </c>
      <c r="H6107" s="36">
        <v>2</v>
      </c>
    </row>
    <row r="6108" spans="1:8" x14ac:dyDescent="0.25">
      <c r="A6108" s="43">
        <v>2014</v>
      </c>
      <c r="B6108">
        <v>3</v>
      </c>
      <c r="C6108">
        <v>1</v>
      </c>
      <c r="D6108">
        <v>0.97</v>
      </c>
      <c r="E6108">
        <v>2</v>
      </c>
      <c r="F6108">
        <v>1</v>
      </c>
      <c r="G6108">
        <v>1</v>
      </c>
      <c r="H6108" s="36">
        <v>1</v>
      </c>
    </row>
    <row r="6109" spans="1:8" x14ac:dyDescent="0.25">
      <c r="A6109" s="43">
        <v>2024</v>
      </c>
      <c r="B6109">
        <v>4</v>
      </c>
      <c r="C6109">
        <v>1</v>
      </c>
      <c r="D6109">
        <v>0.88</v>
      </c>
      <c r="E6109">
        <v>2</v>
      </c>
      <c r="F6109">
        <v>1</v>
      </c>
      <c r="G6109">
        <v>1</v>
      </c>
      <c r="H6109" s="36">
        <v>2</v>
      </c>
    </row>
    <row r="6110" spans="1:8" x14ac:dyDescent="0.25">
      <c r="A6110" s="43">
        <v>2024</v>
      </c>
      <c r="B6110">
        <v>4</v>
      </c>
      <c r="C6110">
        <v>0.79</v>
      </c>
      <c r="D6110">
        <v>0.67</v>
      </c>
      <c r="E6110">
        <v>1</v>
      </c>
      <c r="F6110">
        <v>1</v>
      </c>
      <c r="G6110">
        <v>2</v>
      </c>
      <c r="H6110" s="36">
        <v>2</v>
      </c>
    </row>
    <row r="6111" spans="1:8" x14ac:dyDescent="0.25">
      <c r="A6111" s="43">
        <v>2024</v>
      </c>
      <c r="B6111">
        <v>3</v>
      </c>
      <c r="C6111">
        <v>0.89</v>
      </c>
      <c r="D6111">
        <v>0.83</v>
      </c>
      <c r="E6111">
        <v>1</v>
      </c>
      <c r="F6111">
        <v>1</v>
      </c>
      <c r="G6111">
        <v>1</v>
      </c>
      <c r="H6111" s="36">
        <v>2</v>
      </c>
    </row>
    <row r="6112" spans="1:8" x14ac:dyDescent="0.25">
      <c r="A6112" s="43">
        <v>2017</v>
      </c>
      <c r="B6112">
        <v>3</v>
      </c>
      <c r="C6112">
        <v>0.92</v>
      </c>
      <c r="D6112">
        <v>0.81</v>
      </c>
      <c r="E6112">
        <v>1</v>
      </c>
      <c r="F6112">
        <v>1</v>
      </c>
      <c r="G6112">
        <v>3</v>
      </c>
      <c r="H6112" s="36">
        <v>2</v>
      </c>
    </row>
    <row r="6113" spans="1:8" x14ac:dyDescent="0.25">
      <c r="A6113" s="43">
        <v>2021</v>
      </c>
      <c r="B6113">
        <v>4</v>
      </c>
      <c r="C6113">
        <v>1</v>
      </c>
      <c r="D6113">
        <v>0.98</v>
      </c>
      <c r="E6113">
        <v>2</v>
      </c>
      <c r="F6113">
        <v>1</v>
      </c>
      <c r="G6113">
        <v>1</v>
      </c>
      <c r="H6113" s="36">
        <v>2</v>
      </c>
    </row>
    <row r="6114" spans="1:8" x14ac:dyDescent="0.25">
      <c r="A6114" s="43">
        <v>2024</v>
      </c>
      <c r="B6114">
        <v>4</v>
      </c>
      <c r="C6114">
        <v>1</v>
      </c>
      <c r="D6114">
        <v>0.98</v>
      </c>
      <c r="E6114">
        <v>2</v>
      </c>
      <c r="F6114">
        <v>1</v>
      </c>
      <c r="G6114">
        <v>1</v>
      </c>
      <c r="H6114" s="36">
        <v>2</v>
      </c>
    </row>
    <row r="6115" spans="1:8" x14ac:dyDescent="0.25">
      <c r="A6115" s="43">
        <v>2013</v>
      </c>
      <c r="B6115">
        <v>3</v>
      </c>
      <c r="C6115">
        <v>1</v>
      </c>
      <c r="D6115">
        <v>0.94</v>
      </c>
      <c r="E6115">
        <v>2</v>
      </c>
      <c r="F6115">
        <v>1</v>
      </c>
      <c r="G6115">
        <v>1</v>
      </c>
      <c r="H6115" s="36">
        <v>2</v>
      </c>
    </row>
    <row r="6116" spans="1:8" x14ac:dyDescent="0.25">
      <c r="A6116" s="43">
        <v>2024</v>
      </c>
      <c r="B6116">
        <v>0</v>
      </c>
      <c r="D6116">
        <v>0.72</v>
      </c>
      <c r="E6116">
        <v>1</v>
      </c>
      <c r="F6116">
        <v>185</v>
      </c>
      <c r="G6116">
        <v>191</v>
      </c>
      <c r="H6116" s="36">
        <v>1</v>
      </c>
    </row>
    <row r="6117" spans="1:8" x14ac:dyDescent="0.25">
      <c r="A6117" s="43">
        <v>2014</v>
      </c>
      <c r="B6117">
        <v>4</v>
      </c>
      <c r="C6117">
        <v>1</v>
      </c>
      <c r="D6117">
        <v>1</v>
      </c>
      <c r="E6117">
        <v>0</v>
      </c>
      <c r="F6117">
        <v>4</v>
      </c>
      <c r="G6117">
        <v>5</v>
      </c>
      <c r="H6117" s="36">
        <v>2</v>
      </c>
    </row>
    <row r="6118" spans="1:8" x14ac:dyDescent="0.25">
      <c r="A6118" s="43">
        <v>2015</v>
      </c>
      <c r="B6118">
        <v>4</v>
      </c>
      <c r="C6118">
        <v>1</v>
      </c>
      <c r="D6118">
        <v>0.99</v>
      </c>
      <c r="E6118">
        <v>1</v>
      </c>
      <c r="F6118">
        <v>1</v>
      </c>
      <c r="G6118">
        <v>1</v>
      </c>
      <c r="H6118" s="36">
        <v>2</v>
      </c>
    </row>
    <row r="6119" spans="1:8" x14ac:dyDescent="0.25">
      <c r="A6119" s="43">
        <v>2022</v>
      </c>
      <c r="B6119">
        <v>1</v>
      </c>
      <c r="C6119">
        <v>0.86</v>
      </c>
      <c r="D6119">
        <v>0.56000000000000005</v>
      </c>
      <c r="E6119">
        <v>1</v>
      </c>
      <c r="F6119">
        <v>1</v>
      </c>
      <c r="G6119">
        <v>1</v>
      </c>
      <c r="H6119" s="36">
        <v>2</v>
      </c>
    </row>
    <row r="6120" spans="1:8" x14ac:dyDescent="0.25">
      <c r="A6120" s="43">
        <v>2016</v>
      </c>
      <c r="B6120">
        <v>4</v>
      </c>
      <c r="C6120">
        <v>1</v>
      </c>
      <c r="D6120">
        <v>0.96</v>
      </c>
      <c r="E6120">
        <v>2</v>
      </c>
      <c r="F6120">
        <v>1</v>
      </c>
      <c r="G6120">
        <v>3</v>
      </c>
      <c r="H6120" s="36">
        <v>2</v>
      </c>
    </row>
    <row r="6121" spans="1:8" x14ac:dyDescent="0.25">
      <c r="A6121" s="43">
        <v>2024</v>
      </c>
      <c r="B6121">
        <v>4</v>
      </c>
      <c r="C6121">
        <v>0.93</v>
      </c>
      <c r="D6121">
        <v>0.98</v>
      </c>
      <c r="E6121">
        <v>2</v>
      </c>
      <c r="F6121">
        <v>2</v>
      </c>
      <c r="G6121">
        <v>6</v>
      </c>
      <c r="H6121" s="36">
        <v>2</v>
      </c>
    </row>
    <row r="6122" spans="1:8" x14ac:dyDescent="0.25">
      <c r="A6122" s="43">
        <v>2019</v>
      </c>
      <c r="B6122">
        <v>0</v>
      </c>
      <c r="D6122">
        <v>0.9</v>
      </c>
      <c r="E6122">
        <v>1</v>
      </c>
      <c r="F6122">
        <v>1</v>
      </c>
      <c r="G6122">
        <v>1</v>
      </c>
      <c r="H6122" s="36">
        <v>2</v>
      </c>
    </row>
    <row r="6123" spans="1:8" x14ac:dyDescent="0.25">
      <c r="A6123" s="43">
        <v>2014</v>
      </c>
      <c r="B6123">
        <v>3</v>
      </c>
      <c r="C6123">
        <v>0.9</v>
      </c>
      <c r="D6123">
        <v>0.93</v>
      </c>
      <c r="E6123">
        <v>2</v>
      </c>
      <c r="F6123">
        <v>1</v>
      </c>
      <c r="G6123">
        <v>1</v>
      </c>
      <c r="H6123" s="36">
        <v>2</v>
      </c>
    </row>
    <row r="6124" spans="1:8" x14ac:dyDescent="0.25">
      <c r="A6124" s="43">
        <v>2011</v>
      </c>
      <c r="B6124">
        <v>1</v>
      </c>
      <c r="C6124">
        <v>0.86</v>
      </c>
      <c r="D6124">
        <v>0.22</v>
      </c>
      <c r="E6124">
        <v>1</v>
      </c>
      <c r="F6124">
        <v>1</v>
      </c>
      <c r="G6124">
        <v>1</v>
      </c>
      <c r="H6124" s="36">
        <v>2</v>
      </c>
    </row>
    <row r="6125" spans="1:8" x14ac:dyDescent="0.25">
      <c r="A6125" s="43">
        <v>2019</v>
      </c>
      <c r="B6125">
        <v>4</v>
      </c>
      <c r="C6125">
        <v>1</v>
      </c>
      <c r="D6125">
        <v>1</v>
      </c>
      <c r="E6125">
        <v>1</v>
      </c>
      <c r="F6125">
        <v>1</v>
      </c>
      <c r="G6125">
        <v>1</v>
      </c>
      <c r="H6125" s="36">
        <v>2</v>
      </c>
    </row>
    <row r="6126" spans="1:8" x14ac:dyDescent="0.25">
      <c r="A6126" s="43">
        <v>2017</v>
      </c>
      <c r="B6126">
        <v>0</v>
      </c>
      <c r="D6126">
        <v>0.15</v>
      </c>
      <c r="E6126">
        <v>1</v>
      </c>
      <c r="F6126">
        <v>1</v>
      </c>
      <c r="G6126">
        <v>3</v>
      </c>
      <c r="H6126" s="36">
        <v>2</v>
      </c>
    </row>
    <row r="6127" spans="1:8" x14ac:dyDescent="0.25">
      <c r="A6127" s="43">
        <v>2015</v>
      </c>
      <c r="B6127">
        <v>1</v>
      </c>
      <c r="C6127">
        <v>0.73</v>
      </c>
      <c r="D6127">
        <v>0.62</v>
      </c>
      <c r="E6127">
        <v>1</v>
      </c>
      <c r="F6127">
        <v>1</v>
      </c>
      <c r="G6127">
        <v>1</v>
      </c>
      <c r="H6127" s="36">
        <v>1</v>
      </c>
    </row>
    <row r="6128" spans="1:8" x14ac:dyDescent="0.25">
      <c r="A6128" s="43">
        <v>2022</v>
      </c>
      <c r="B6128">
        <v>4</v>
      </c>
      <c r="C6128">
        <v>0.98</v>
      </c>
      <c r="D6128">
        <v>0.93</v>
      </c>
      <c r="E6128">
        <v>1</v>
      </c>
      <c r="F6128">
        <v>4</v>
      </c>
      <c r="G6128">
        <v>6</v>
      </c>
      <c r="H6128" s="36">
        <v>2</v>
      </c>
    </row>
    <row r="6129" spans="1:8" x14ac:dyDescent="0.25">
      <c r="A6129" s="43">
        <v>2016</v>
      </c>
      <c r="B6129">
        <v>4</v>
      </c>
      <c r="C6129">
        <v>1</v>
      </c>
      <c r="D6129">
        <v>0.98</v>
      </c>
      <c r="E6129">
        <v>2</v>
      </c>
      <c r="F6129">
        <v>1</v>
      </c>
      <c r="G6129">
        <v>1</v>
      </c>
      <c r="H6129" s="36">
        <v>2</v>
      </c>
    </row>
    <row r="6130" spans="1:8" x14ac:dyDescent="0.25">
      <c r="A6130" s="43">
        <v>2018</v>
      </c>
      <c r="B6130">
        <v>2</v>
      </c>
      <c r="C6130">
        <v>0</v>
      </c>
      <c r="D6130">
        <v>0.18</v>
      </c>
      <c r="E6130">
        <v>1</v>
      </c>
      <c r="F6130">
        <v>1</v>
      </c>
      <c r="G6130">
        <v>1</v>
      </c>
      <c r="H6130" s="36">
        <v>2</v>
      </c>
    </row>
    <row r="6131" spans="1:8" x14ac:dyDescent="0.25">
      <c r="A6131" s="43">
        <v>2019</v>
      </c>
      <c r="B6131">
        <v>4</v>
      </c>
      <c r="C6131">
        <v>1</v>
      </c>
      <c r="D6131">
        <v>1</v>
      </c>
      <c r="E6131">
        <v>1</v>
      </c>
      <c r="F6131">
        <v>1</v>
      </c>
      <c r="G6131">
        <v>2</v>
      </c>
      <c r="H6131" s="36">
        <v>2</v>
      </c>
    </row>
    <row r="6132" spans="1:8" x14ac:dyDescent="0.25">
      <c r="A6132" s="43">
        <v>2022</v>
      </c>
      <c r="B6132">
        <v>0</v>
      </c>
      <c r="E6132">
        <v>1</v>
      </c>
      <c r="F6132">
        <v>8</v>
      </c>
      <c r="G6132">
        <v>8</v>
      </c>
      <c r="H6132" s="36">
        <v>2</v>
      </c>
    </row>
    <row r="6133" spans="1:8" x14ac:dyDescent="0.25">
      <c r="A6133" s="43">
        <v>2024</v>
      </c>
      <c r="B6133">
        <v>3</v>
      </c>
      <c r="C6133">
        <v>0.8</v>
      </c>
      <c r="D6133">
        <v>0.44</v>
      </c>
      <c r="E6133">
        <v>1</v>
      </c>
      <c r="F6133">
        <v>1</v>
      </c>
      <c r="G6133">
        <v>2</v>
      </c>
      <c r="H6133" s="36">
        <v>2</v>
      </c>
    </row>
    <row r="6134" spans="1:8" x14ac:dyDescent="0.25">
      <c r="A6134" s="43">
        <v>2016</v>
      </c>
      <c r="B6134">
        <v>4</v>
      </c>
      <c r="C6134">
        <v>1</v>
      </c>
      <c r="D6134">
        <v>0.99</v>
      </c>
      <c r="E6134">
        <v>2</v>
      </c>
      <c r="F6134">
        <v>1</v>
      </c>
      <c r="G6134">
        <v>2</v>
      </c>
      <c r="H6134" s="36">
        <v>2</v>
      </c>
    </row>
    <row r="6135" spans="1:8" x14ac:dyDescent="0.25">
      <c r="A6135" s="43">
        <v>2024</v>
      </c>
      <c r="B6135">
        <v>4</v>
      </c>
      <c r="C6135">
        <v>1</v>
      </c>
      <c r="D6135">
        <v>0.98</v>
      </c>
      <c r="E6135">
        <v>1</v>
      </c>
      <c r="F6135">
        <v>1</v>
      </c>
      <c r="G6135">
        <v>1</v>
      </c>
      <c r="H6135" s="36">
        <v>2</v>
      </c>
    </row>
    <row r="6136" spans="1:8" x14ac:dyDescent="0.25">
      <c r="A6136" s="43">
        <v>2022</v>
      </c>
      <c r="B6136">
        <v>4</v>
      </c>
      <c r="C6136">
        <v>1</v>
      </c>
      <c r="D6136">
        <v>0.98</v>
      </c>
      <c r="E6136">
        <v>1</v>
      </c>
      <c r="F6136">
        <v>20</v>
      </c>
      <c r="G6136">
        <v>25</v>
      </c>
      <c r="H6136" s="36">
        <v>2</v>
      </c>
    </row>
    <row r="6137" spans="1:8" x14ac:dyDescent="0.25">
      <c r="A6137" s="43">
        <v>2019</v>
      </c>
      <c r="B6137">
        <v>4</v>
      </c>
      <c r="C6137">
        <v>1</v>
      </c>
      <c r="D6137">
        <v>0.93</v>
      </c>
      <c r="E6137">
        <v>1</v>
      </c>
      <c r="F6137">
        <v>2</v>
      </c>
      <c r="G6137">
        <v>2</v>
      </c>
      <c r="H6137" s="36">
        <v>2</v>
      </c>
    </row>
    <row r="6138" spans="1:8" x14ac:dyDescent="0.25">
      <c r="A6138" s="43">
        <v>2023</v>
      </c>
      <c r="B6138">
        <v>4</v>
      </c>
      <c r="C6138">
        <v>1</v>
      </c>
      <c r="D6138">
        <v>1</v>
      </c>
      <c r="E6138">
        <v>1</v>
      </c>
      <c r="F6138">
        <v>1</v>
      </c>
      <c r="G6138">
        <v>1</v>
      </c>
      <c r="H6138" s="36">
        <v>2</v>
      </c>
    </row>
    <row r="6139" spans="1:8" x14ac:dyDescent="0.25">
      <c r="A6139" s="43">
        <v>2024</v>
      </c>
      <c r="B6139">
        <v>4</v>
      </c>
      <c r="C6139">
        <v>1</v>
      </c>
      <c r="D6139">
        <v>0.91</v>
      </c>
      <c r="E6139">
        <v>1</v>
      </c>
      <c r="F6139">
        <v>1</v>
      </c>
      <c r="G6139">
        <v>1</v>
      </c>
      <c r="H6139" s="36">
        <v>2</v>
      </c>
    </row>
    <row r="6140" spans="1:8" x14ac:dyDescent="0.25">
      <c r="A6140" s="43">
        <v>2023</v>
      </c>
      <c r="B6140">
        <v>0</v>
      </c>
      <c r="D6140">
        <v>0</v>
      </c>
      <c r="E6140">
        <v>1</v>
      </c>
      <c r="F6140">
        <v>2</v>
      </c>
      <c r="G6140">
        <v>2</v>
      </c>
      <c r="H6140" s="36">
        <v>2</v>
      </c>
    </row>
    <row r="6141" spans="1:8" x14ac:dyDescent="0.25">
      <c r="A6141" s="43">
        <v>2014</v>
      </c>
      <c r="B6141">
        <v>0</v>
      </c>
      <c r="D6141">
        <v>0</v>
      </c>
      <c r="E6141">
        <v>1</v>
      </c>
      <c r="F6141">
        <v>1</v>
      </c>
      <c r="G6141">
        <v>1</v>
      </c>
      <c r="H6141" s="36">
        <v>2</v>
      </c>
    </row>
    <row r="6142" spans="1:8" x14ac:dyDescent="0.25">
      <c r="A6142" s="43">
        <v>2024</v>
      </c>
      <c r="B6142">
        <v>4</v>
      </c>
      <c r="C6142">
        <v>1</v>
      </c>
      <c r="D6142">
        <v>1</v>
      </c>
      <c r="E6142">
        <v>1</v>
      </c>
      <c r="F6142">
        <v>1</v>
      </c>
      <c r="G6142">
        <v>1</v>
      </c>
      <c r="H6142" s="36">
        <v>2</v>
      </c>
    </row>
    <row r="6143" spans="1:8" x14ac:dyDescent="0.25">
      <c r="A6143" s="43">
        <v>2019</v>
      </c>
      <c r="B6143">
        <v>0</v>
      </c>
      <c r="D6143">
        <v>0.5</v>
      </c>
      <c r="E6143">
        <v>1</v>
      </c>
      <c r="F6143">
        <v>1</v>
      </c>
      <c r="G6143">
        <v>1</v>
      </c>
      <c r="H6143" s="36">
        <v>2</v>
      </c>
    </row>
    <row r="6144" spans="1:8" x14ac:dyDescent="0.25">
      <c r="A6144" s="43">
        <v>2024</v>
      </c>
      <c r="B6144">
        <v>4</v>
      </c>
      <c r="C6144">
        <v>1</v>
      </c>
      <c r="D6144">
        <v>1</v>
      </c>
      <c r="E6144">
        <v>1</v>
      </c>
      <c r="F6144">
        <v>1</v>
      </c>
      <c r="G6144">
        <v>1</v>
      </c>
      <c r="H6144" s="36">
        <v>2</v>
      </c>
    </row>
    <row r="6145" spans="1:8" x14ac:dyDescent="0.25">
      <c r="A6145" s="43">
        <v>2024</v>
      </c>
      <c r="B6145">
        <v>3</v>
      </c>
      <c r="C6145">
        <v>1</v>
      </c>
      <c r="D6145">
        <v>1</v>
      </c>
      <c r="E6145">
        <v>1</v>
      </c>
      <c r="F6145">
        <v>1</v>
      </c>
      <c r="G6145">
        <v>2</v>
      </c>
      <c r="H6145" s="36">
        <v>2</v>
      </c>
    </row>
    <row r="6146" spans="1:8" x14ac:dyDescent="0.25">
      <c r="A6146" s="43">
        <v>2015</v>
      </c>
      <c r="B6146">
        <v>0</v>
      </c>
      <c r="D6146">
        <v>1</v>
      </c>
      <c r="E6146">
        <v>1</v>
      </c>
      <c r="F6146">
        <v>1</v>
      </c>
      <c r="G6146">
        <v>3</v>
      </c>
      <c r="H6146" s="36">
        <v>2</v>
      </c>
    </row>
    <row r="6147" spans="1:8" x14ac:dyDescent="0.25">
      <c r="A6147" s="43">
        <v>2016</v>
      </c>
      <c r="B6147">
        <v>3</v>
      </c>
      <c r="C6147">
        <v>1</v>
      </c>
      <c r="D6147">
        <v>0.89</v>
      </c>
      <c r="E6147">
        <v>1</v>
      </c>
      <c r="F6147">
        <v>2</v>
      </c>
      <c r="G6147">
        <v>2</v>
      </c>
      <c r="H6147" s="36">
        <v>2</v>
      </c>
    </row>
    <row r="6148" spans="1:8" x14ac:dyDescent="0.25">
      <c r="A6148" s="43">
        <v>2024</v>
      </c>
      <c r="B6148">
        <v>0</v>
      </c>
      <c r="D6148">
        <v>1</v>
      </c>
      <c r="E6148">
        <v>1</v>
      </c>
      <c r="F6148">
        <v>8</v>
      </c>
      <c r="G6148">
        <v>8</v>
      </c>
      <c r="H6148" s="36">
        <v>2</v>
      </c>
    </row>
    <row r="6149" spans="1:8" x14ac:dyDescent="0.25">
      <c r="A6149" s="43">
        <v>2024</v>
      </c>
      <c r="B6149">
        <v>0</v>
      </c>
      <c r="E6149">
        <v>1</v>
      </c>
      <c r="F6149">
        <v>6</v>
      </c>
      <c r="G6149">
        <v>6</v>
      </c>
      <c r="H6149" s="36">
        <v>2</v>
      </c>
    </row>
    <row r="6150" spans="1:8" x14ac:dyDescent="0.25">
      <c r="A6150" s="43">
        <v>2024</v>
      </c>
      <c r="B6150">
        <v>0</v>
      </c>
      <c r="D6150">
        <v>1</v>
      </c>
      <c r="E6150">
        <v>1</v>
      </c>
      <c r="F6150">
        <v>3</v>
      </c>
      <c r="G6150">
        <v>3</v>
      </c>
      <c r="H6150" s="36">
        <v>2</v>
      </c>
    </row>
    <row r="6151" spans="1:8" x14ac:dyDescent="0.25">
      <c r="A6151" s="43">
        <v>2024</v>
      </c>
      <c r="B6151">
        <v>0</v>
      </c>
      <c r="D6151">
        <v>1</v>
      </c>
      <c r="E6151">
        <v>1</v>
      </c>
      <c r="F6151">
        <v>4</v>
      </c>
      <c r="G6151">
        <v>4</v>
      </c>
      <c r="H6151" s="36">
        <v>2</v>
      </c>
    </row>
    <row r="6152" spans="1:8" x14ac:dyDescent="0.25">
      <c r="A6152" s="43">
        <v>2024</v>
      </c>
      <c r="B6152">
        <v>4</v>
      </c>
      <c r="C6152">
        <v>1</v>
      </c>
      <c r="D6152">
        <v>1</v>
      </c>
      <c r="E6152">
        <v>1</v>
      </c>
      <c r="F6152">
        <v>5</v>
      </c>
      <c r="G6152">
        <v>5</v>
      </c>
      <c r="H6152" s="36">
        <v>2</v>
      </c>
    </row>
    <row r="6153" spans="1:8" x14ac:dyDescent="0.25">
      <c r="A6153" s="43">
        <v>2015</v>
      </c>
      <c r="B6153">
        <v>4</v>
      </c>
      <c r="C6153">
        <v>0.9</v>
      </c>
      <c r="D6153">
        <v>0.87</v>
      </c>
      <c r="E6153">
        <v>1</v>
      </c>
      <c r="F6153">
        <v>2</v>
      </c>
      <c r="G6153">
        <v>2</v>
      </c>
      <c r="H6153" s="36">
        <v>2</v>
      </c>
    </row>
    <row r="6154" spans="1:8" x14ac:dyDescent="0.25">
      <c r="A6154" s="43">
        <v>2018</v>
      </c>
      <c r="B6154">
        <v>0</v>
      </c>
      <c r="D6154">
        <v>0.87</v>
      </c>
      <c r="E6154">
        <v>2</v>
      </c>
      <c r="F6154">
        <v>1</v>
      </c>
      <c r="G6154">
        <v>2</v>
      </c>
      <c r="H6154" s="36">
        <v>2</v>
      </c>
    </row>
    <row r="6155" spans="1:8" x14ac:dyDescent="0.25">
      <c r="A6155" s="43">
        <v>2024</v>
      </c>
      <c r="B6155">
        <v>4</v>
      </c>
      <c r="C6155">
        <v>1</v>
      </c>
      <c r="D6155">
        <v>0.96</v>
      </c>
      <c r="E6155">
        <v>1</v>
      </c>
      <c r="F6155">
        <v>3</v>
      </c>
      <c r="G6155">
        <v>3</v>
      </c>
      <c r="H6155" s="36">
        <v>1</v>
      </c>
    </row>
    <row r="6156" spans="1:8" x14ac:dyDescent="0.25">
      <c r="A6156" s="43">
        <v>2024</v>
      </c>
      <c r="B6156">
        <v>4</v>
      </c>
      <c r="C6156">
        <v>1</v>
      </c>
      <c r="D6156">
        <v>0.95</v>
      </c>
      <c r="E6156">
        <v>1</v>
      </c>
      <c r="F6156">
        <v>3</v>
      </c>
      <c r="G6156">
        <v>3</v>
      </c>
      <c r="H6156" s="36">
        <v>2</v>
      </c>
    </row>
    <row r="6157" spans="1:8" x14ac:dyDescent="0.25">
      <c r="A6157" s="43">
        <v>2024</v>
      </c>
      <c r="B6157">
        <v>4</v>
      </c>
      <c r="C6157">
        <v>1</v>
      </c>
      <c r="D6157">
        <v>1</v>
      </c>
      <c r="E6157">
        <v>1</v>
      </c>
      <c r="F6157">
        <v>1</v>
      </c>
      <c r="G6157">
        <v>1</v>
      </c>
      <c r="H6157" s="36">
        <v>2</v>
      </c>
    </row>
    <row r="6158" spans="1:8" x14ac:dyDescent="0.25">
      <c r="A6158" s="43">
        <v>2024</v>
      </c>
      <c r="B6158">
        <v>4</v>
      </c>
      <c r="C6158">
        <v>0.9</v>
      </c>
      <c r="D6158">
        <v>0.77</v>
      </c>
      <c r="E6158">
        <v>2</v>
      </c>
      <c r="F6158">
        <v>1</v>
      </c>
      <c r="G6158">
        <v>1</v>
      </c>
      <c r="H6158" s="36">
        <v>2</v>
      </c>
    </row>
    <row r="6159" spans="1:8" x14ac:dyDescent="0.25">
      <c r="A6159" s="43">
        <v>2024</v>
      </c>
      <c r="B6159">
        <v>4</v>
      </c>
      <c r="C6159">
        <v>1</v>
      </c>
      <c r="D6159">
        <v>0.82</v>
      </c>
      <c r="E6159">
        <v>2</v>
      </c>
      <c r="F6159">
        <v>2</v>
      </c>
      <c r="G6159">
        <v>2</v>
      </c>
      <c r="H6159" s="36">
        <v>2</v>
      </c>
    </row>
    <row r="6160" spans="1:8" x14ac:dyDescent="0.25">
      <c r="A6160" s="43">
        <v>2023</v>
      </c>
      <c r="B6160">
        <v>4</v>
      </c>
      <c r="C6160">
        <v>1</v>
      </c>
      <c r="D6160">
        <v>0.92</v>
      </c>
      <c r="E6160">
        <v>2</v>
      </c>
      <c r="F6160">
        <v>2</v>
      </c>
      <c r="G6160">
        <v>2</v>
      </c>
      <c r="H6160" s="36">
        <v>2</v>
      </c>
    </row>
    <row r="6161" spans="1:8" x14ac:dyDescent="0.25">
      <c r="A6161" s="43">
        <v>2020</v>
      </c>
      <c r="B6161">
        <v>4</v>
      </c>
      <c r="C6161">
        <v>1</v>
      </c>
      <c r="D6161">
        <v>1</v>
      </c>
      <c r="E6161">
        <v>2</v>
      </c>
      <c r="F6161">
        <v>3</v>
      </c>
      <c r="G6161">
        <v>3</v>
      </c>
      <c r="H6161" s="36">
        <v>2</v>
      </c>
    </row>
    <row r="6162" spans="1:8" x14ac:dyDescent="0.25">
      <c r="A6162" s="43">
        <v>2024</v>
      </c>
      <c r="B6162">
        <v>0</v>
      </c>
      <c r="D6162">
        <v>0.68</v>
      </c>
      <c r="E6162">
        <v>2</v>
      </c>
      <c r="F6162">
        <v>1</v>
      </c>
      <c r="G6162">
        <v>1</v>
      </c>
      <c r="H6162" s="36">
        <v>2</v>
      </c>
    </row>
    <row r="6163" spans="1:8" x14ac:dyDescent="0.25">
      <c r="A6163" s="43">
        <v>2024</v>
      </c>
      <c r="B6163">
        <v>0</v>
      </c>
      <c r="D6163">
        <v>1</v>
      </c>
      <c r="E6163">
        <v>1</v>
      </c>
      <c r="F6163">
        <v>1</v>
      </c>
      <c r="G6163">
        <v>1</v>
      </c>
      <c r="H6163" s="36">
        <v>2</v>
      </c>
    </row>
    <row r="6164" spans="1:8" x14ac:dyDescent="0.25">
      <c r="A6164" s="43">
        <v>2017</v>
      </c>
      <c r="B6164">
        <v>4</v>
      </c>
      <c r="C6164">
        <v>1</v>
      </c>
      <c r="D6164">
        <v>0.97</v>
      </c>
      <c r="E6164">
        <v>2</v>
      </c>
      <c r="F6164">
        <v>1</v>
      </c>
      <c r="G6164">
        <v>1</v>
      </c>
      <c r="H6164" s="36">
        <v>2</v>
      </c>
    </row>
    <row r="6165" spans="1:8" x14ac:dyDescent="0.25">
      <c r="A6165" s="43">
        <v>2024</v>
      </c>
      <c r="B6165">
        <v>2</v>
      </c>
      <c r="C6165">
        <v>0.13</v>
      </c>
      <c r="D6165">
        <v>0.12</v>
      </c>
      <c r="E6165">
        <v>1</v>
      </c>
      <c r="F6165">
        <v>2</v>
      </c>
      <c r="G6165">
        <v>3</v>
      </c>
      <c r="H6165" s="36">
        <v>2</v>
      </c>
    </row>
    <row r="6166" spans="1:8" x14ac:dyDescent="0.25">
      <c r="A6166" s="43">
        <v>2023</v>
      </c>
      <c r="B6166">
        <v>4</v>
      </c>
      <c r="C6166">
        <v>1</v>
      </c>
      <c r="D6166">
        <v>1</v>
      </c>
      <c r="E6166">
        <v>2</v>
      </c>
      <c r="F6166">
        <v>7</v>
      </c>
      <c r="G6166">
        <v>12</v>
      </c>
      <c r="H6166" s="36">
        <v>2</v>
      </c>
    </row>
    <row r="6167" spans="1:8" x14ac:dyDescent="0.25">
      <c r="A6167" s="43">
        <v>2019</v>
      </c>
      <c r="B6167">
        <v>4</v>
      </c>
      <c r="C6167">
        <v>1</v>
      </c>
      <c r="D6167">
        <v>0.86</v>
      </c>
      <c r="E6167">
        <v>1</v>
      </c>
      <c r="F6167">
        <v>3</v>
      </c>
      <c r="G6167">
        <v>3</v>
      </c>
      <c r="H6167" s="36">
        <v>2</v>
      </c>
    </row>
    <row r="6168" spans="1:8" x14ac:dyDescent="0.25">
      <c r="A6168" s="43">
        <v>2022</v>
      </c>
      <c r="B6168">
        <v>0</v>
      </c>
      <c r="D6168">
        <v>0</v>
      </c>
      <c r="E6168">
        <v>1</v>
      </c>
      <c r="F6168">
        <v>1</v>
      </c>
      <c r="G6168">
        <v>1</v>
      </c>
      <c r="H6168" s="36">
        <v>2</v>
      </c>
    </row>
    <row r="6169" spans="1:8" x14ac:dyDescent="0.25">
      <c r="A6169" s="43">
        <v>2023</v>
      </c>
      <c r="B6169">
        <v>2</v>
      </c>
      <c r="C6169">
        <v>0.1</v>
      </c>
      <c r="D6169">
        <v>0</v>
      </c>
      <c r="E6169">
        <v>1</v>
      </c>
      <c r="F6169">
        <v>2</v>
      </c>
      <c r="G6169">
        <v>2</v>
      </c>
      <c r="H6169" s="36">
        <v>2</v>
      </c>
    </row>
    <row r="6170" spans="1:8" x14ac:dyDescent="0.25">
      <c r="A6170" s="43">
        <v>2016</v>
      </c>
      <c r="B6170">
        <v>4</v>
      </c>
      <c r="C6170">
        <v>1</v>
      </c>
      <c r="D6170">
        <v>1</v>
      </c>
      <c r="E6170">
        <v>2</v>
      </c>
      <c r="F6170">
        <v>23</v>
      </c>
      <c r="G6170">
        <v>28</v>
      </c>
      <c r="H6170" s="36">
        <v>2</v>
      </c>
    </row>
    <row r="6171" spans="1:8" x14ac:dyDescent="0.25">
      <c r="A6171" s="43">
        <v>2024</v>
      </c>
      <c r="B6171">
        <v>2</v>
      </c>
      <c r="C6171">
        <v>0</v>
      </c>
      <c r="D6171">
        <v>0</v>
      </c>
      <c r="E6171">
        <v>1</v>
      </c>
      <c r="F6171">
        <v>1</v>
      </c>
      <c r="G6171">
        <v>1</v>
      </c>
      <c r="H6171" s="36">
        <v>2</v>
      </c>
    </row>
    <row r="6172" spans="1:8" x14ac:dyDescent="0.25">
      <c r="A6172" s="43">
        <v>2018</v>
      </c>
      <c r="B6172">
        <v>4</v>
      </c>
      <c r="C6172">
        <v>1</v>
      </c>
      <c r="D6172">
        <v>1</v>
      </c>
      <c r="E6172">
        <v>2</v>
      </c>
      <c r="F6172">
        <v>1</v>
      </c>
      <c r="G6172">
        <v>1</v>
      </c>
      <c r="H6172" s="36">
        <v>2</v>
      </c>
    </row>
    <row r="6173" spans="1:8" x14ac:dyDescent="0.25">
      <c r="A6173" s="43">
        <v>2018</v>
      </c>
      <c r="B6173">
        <v>4</v>
      </c>
      <c r="C6173">
        <v>1</v>
      </c>
      <c r="D6173">
        <v>1</v>
      </c>
      <c r="E6173">
        <v>2</v>
      </c>
      <c r="F6173">
        <v>1</v>
      </c>
      <c r="G6173">
        <v>2</v>
      </c>
      <c r="H6173" s="36">
        <v>2</v>
      </c>
    </row>
    <row r="6174" spans="1:8" x14ac:dyDescent="0.25">
      <c r="A6174" s="43">
        <v>2024</v>
      </c>
      <c r="B6174">
        <v>4</v>
      </c>
      <c r="C6174">
        <v>0.98</v>
      </c>
      <c r="D6174">
        <v>0.94</v>
      </c>
      <c r="E6174">
        <v>1</v>
      </c>
      <c r="F6174">
        <v>4</v>
      </c>
      <c r="G6174">
        <v>4</v>
      </c>
      <c r="H6174" s="36">
        <v>2</v>
      </c>
    </row>
    <row r="6175" spans="1:8" x14ac:dyDescent="0.25">
      <c r="A6175" s="43">
        <v>2024</v>
      </c>
      <c r="B6175">
        <v>4</v>
      </c>
      <c r="C6175">
        <v>1</v>
      </c>
      <c r="D6175">
        <v>0.92</v>
      </c>
      <c r="E6175">
        <v>1</v>
      </c>
      <c r="F6175">
        <v>3</v>
      </c>
      <c r="G6175">
        <v>3</v>
      </c>
      <c r="H6175" s="36">
        <v>2</v>
      </c>
    </row>
    <row r="6176" spans="1:8" x14ac:dyDescent="0.25">
      <c r="A6176" s="43">
        <v>2014</v>
      </c>
      <c r="B6176">
        <v>0</v>
      </c>
      <c r="D6176">
        <v>0</v>
      </c>
      <c r="E6176">
        <v>1</v>
      </c>
      <c r="F6176">
        <v>3</v>
      </c>
      <c r="G6176">
        <v>3</v>
      </c>
      <c r="H6176" s="36">
        <v>2</v>
      </c>
    </row>
    <row r="6177" spans="1:8" x14ac:dyDescent="0.25">
      <c r="A6177" s="43">
        <v>2013</v>
      </c>
      <c r="B6177">
        <v>0</v>
      </c>
      <c r="D6177">
        <v>0.82</v>
      </c>
      <c r="E6177">
        <v>1</v>
      </c>
      <c r="F6177">
        <v>1</v>
      </c>
      <c r="G6177">
        <v>3</v>
      </c>
      <c r="H6177" s="36">
        <v>2</v>
      </c>
    </row>
    <row r="6178" spans="1:8" x14ac:dyDescent="0.25">
      <c r="A6178" s="43">
        <v>2022</v>
      </c>
      <c r="B6178">
        <v>3</v>
      </c>
      <c r="C6178">
        <v>0.67</v>
      </c>
      <c r="D6178">
        <v>0.13</v>
      </c>
      <c r="E6178">
        <v>1</v>
      </c>
      <c r="F6178">
        <v>56</v>
      </c>
      <c r="G6178">
        <v>58</v>
      </c>
      <c r="H6178" s="36">
        <v>2</v>
      </c>
    </row>
    <row r="6179" spans="1:8" x14ac:dyDescent="0.25">
      <c r="A6179" s="43">
        <v>2024</v>
      </c>
      <c r="B6179">
        <v>3</v>
      </c>
      <c r="C6179">
        <v>1</v>
      </c>
      <c r="D6179">
        <v>0.5</v>
      </c>
      <c r="E6179">
        <v>1</v>
      </c>
      <c r="F6179">
        <v>1</v>
      </c>
      <c r="G6179">
        <v>1</v>
      </c>
      <c r="H6179" s="36">
        <v>1</v>
      </c>
    </row>
    <row r="6180" spans="1:8" x14ac:dyDescent="0.25">
      <c r="A6180" s="43">
        <v>2019</v>
      </c>
      <c r="B6180">
        <v>4</v>
      </c>
      <c r="C6180">
        <v>1</v>
      </c>
      <c r="D6180">
        <v>0.99</v>
      </c>
      <c r="E6180">
        <v>1</v>
      </c>
      <c r="F6180">
        <v>1</v>
      </c>
      <c r="G6180">
        <v>1</v>
      </c>
      <c r="H6180" s="36">
        <v>2</v>
      </c>
    </row>
    <row r="6181" spans="1:8" x14ac:dyDescent="0.25">
      <c r="A6181" s="43">
        <v>2023</v>
      </c>
      <c r="B6181">
        <v>4</v>
      </c>
      <c r="C6181">
        <v>1</v>
      </c>
      <c r="D6181">
        <v>0.96</v>
      </c>
      <c r="E6181">
        <v>2</v>
      </c>
      <c r="F6181">
        <v>3</v>
      </c>
      <c r="G6181">
        <v>3</v>
      </c>
      <c r="H6181" s="36">
        <v>2</v>
      </c>
    </row>
    <row r="6182" spans="1:8" x14ac:dyDescent="0.25">
      <c r="A6182" s="43">
        <v>2024</v>
      </c>
      <c r="B6182">
        <v>4</v>
      </c>
      <c r="C6182">
        <v>1</v>
      </c>
      <c r="D6182">
        <v>1</v>
      </c>
      <c r="E6182">
        <v>2</v>
      </c>
      <c r="F6182">
        <v>1</v>
      </c>
      <c r="G6182">
        <v>1</v>
      </c>
      <c r="H6182" s="36">
        <v>2</v>
      </c>
    </row>
    <row r="6183" spans="1:8" x14ac:dyDescent="0.25">
      <c r="A6183" s="43">
        <v>2014</v>
      </c>
      <c r="B6183">
        <v>0</v>
      </c>
      <c r="E6183">
        <v>1</v>
      </c>
      <c r="F6183">
        <v>1</v>
      </c>
      <c r="G6183">
        <v>2</v>
      </c>
      <c r="H6183" s="36">
        <v>2</v>
      </c>
    </row>
    <row r="6184" spans="1:8" x14ac:dyDescent="0.25">
      <c r="A6184" s="43">
        <v>2017</v>
      </c>
      <c r="B6184">
        <v>1</v>
      </c>
      <c r="C6184">
        <v>0.7</v>
      </c>
      <c r="D6184">
        <v>0.33</v>
      </c>
      <c r="E6184">
        <v>1</v>
      </c>
      <c r="F6184">
        <v>1</v>
      </c>
      <c r="G6184">
        <v>1</v>
      </c>
      <c r="H6184" s="36">
        <v>2</v>
      </c>
    </row>
    <row r="6185" spans="1:8" x14ac:dyDescent="0.25">
      <c r="A6185" s="43">
        <v>2021</v>
      </c>
      <c r="B6185">
        <v>4</v>
      </c>
      <c r="C6185">
        <v>1</v>
      </c>
      <c r="D6185">
        <v>0.89</v>
      </c>
      <c r="E6185">
        <v>2</v>
      </c>
      <c r="F6185">
        <v>2</v>
      </c>
      <c r="G6185">
        <v>3</v>
      </c>
      <c r="H6185" s="36">
        <v>2</v>
      </c>
    </row>
    <row r="6186" spans="1:8" x14ac:dyDescent="0.25">
      <c r="A6186" s="43">
        <v>2024</v>
      </c>
      <c r="B6186">
        <v>4</v>
      </c>
      <c r="C6186">
        <v>1</v>
      </c>
      <c r="D6186">
        <v>1</v>
      </c>
      <c r="E6186">
        <v>1</v>
      </c>
      <c r="F6186">
        <v>2</v>
      </c>
      <c r="G6186">
        <v>2</v>
      </c>
      <c r="H6186" s="36">
        <v>2</v>
      </c>
    </row>
    <row r="6187" spans="1:8" x14ac:dyDescent="0.25">
      <c r="A6187" s="43">
        <v>2017</v>
      </c>
      <c r="B6187">
        <v>4</v>
      </c>
      <c r="C6187">
        <v>1</v>
      </c>
      <c r="D6187">
        <v>0.9</v>
      </c>
      <c r="E6187">
        <v>2</v>
      </c>
      <c r="F6187">
        <v>2</v>
      </c>
      <c r="G6187">
        <v>2</v>
      </c>
      <c r="H6187" s="36">
        <v>2</v>
      </c>
    </row>
    <row r="6188" spans="1:8" x14ac:dyDescent="0.25">
      <c r="A6188" s="43">
        <v>2024</v>
      </c>
      <c r="B6188">
        <v>4</v>
      </c>
      <c r="C6188">
        <v>1</v>
      </c>
      <c r="D6188">
        <v>1</v>
      </c>
      <c r="E6188">
        <v>1</v>
      </c>
      <c r="F6188">
        <v>2</v>
      </c>
      <c r="G6188">
        <v>2</v>
      </c>
      <c r="H6188" s="36">
        <v>2</v>
      </c>
    </row>
    <row r="6189" spans="1:8" x14ac:dyDescent="0.25">
      <c r="A6189" s="43">
        <v>2014</v>
      </c>
      <c r="B6189">
        <v>4</v>
      </c>
      <c r="C6189">
        <v>1</v>
      </c>
      <c r="D6189">
        <v>0.89</v>
      </c>
      <c r="E6189">
        <v>2</v>
      </c>
      <c r="F6189">
        <v>2</v>
      </c>
      <c r="G6189">
        <v>2</v>
      </c>
      <c r="H6189" s="36">
        <v>2</v>
      </c>
    </row>
    <row r="6190" spans="1:8" x14ac:dyDescent="0.25">
      <c r="A6190" s="43">
        <v>2020</v>
      </c>
      <c r="B6190">
        <v>4</v>
      </c>
      <c r="C6190">
        <v>1</v>
      </c>
      <c r="D6190">
        <v>1</v>
      </c>
      <c r="E6190">
        <v>1</v>
      </c>
      <c r="F6190">
        <v>2</v>
      </c>
      <c r="G6190">
        <v>2</v>
      </c>
      <c r="H6190" s="36">
        <v>2</v>
      </c>
    </row>
    <row r="6191" spans="1:8" x14ac:dyDescent="0.25">
      <c r="A6191" s="43">
        <v>2024</v>
      </c>
      <c r="B6191">
        <v>3</v>
      </c>
      <c r="C6191">
        <v>0.87</v>
      </c>
      <c r="D6191">
        <v>1</v>
      </c>
      <c r="E6191">
        <v>1</v>
      </c>
      <c r="F6191">
        <v>4</v>
      </c>
      <c r="G6191">
        <v>9</v>
      </c>
      <c r="H6191" s="36">
        <v>2</v>
      </c>
    </row>
    <row r="6192" spans="1:8" x14ac:dyDescent="0.25">
      <c r="A6192" s="43">
        <v>2017</v>
      </c>
      <c r="B6192">
        <v>4</v>
      </c>
      <c r="C6192">
        <v>0.99</v>
      </c>
      <c r="D6192">
        <v>1</v>
      </c>
      <c r="E6192">
        <v>1</v>
      </c>
      <c r="F6192">
        <v>10</v>
      </c>
      <c r="G6192">
        <v>77</v>
      </c>
      <c r="H6192" s="36">
        <v>1</v>
      </c>
    </row>
    <row r="6193" spans="1:8" x14ac:dyDescent="0.25">
      <c r="A6193" s="43">
        <v>2024</v>
      </c>
      <c r="B6193">
        <v>4</v>
      </c>
      <c r="C6193">
        <v>0.8</v>
      </c>
      <c r="D6193">
        <v>0.81</v>
      </c>
      <c r="E6193">
        <v>1</v>
      </c>
      <c r="F6193">
        <v>4</v>
      </c>
      <c r="G6193">
        <v>7</v>
      </c>
      <c r="H6193" s="36">
        <v>2</v>
      </c>
    </row>
    <row r="6194" spans="1:8" x14ac:dyDescent="0.25">
      <c r="A6194" s="43">
        <v>2022</v>
      </c>
      <c r="B6194">
        <v>4</v>
      </c>
      <c r="C6194">
        <v>0.9</v>
      </c>
      <c r="D6194">
        <v>1</v>
      </c>
      <c r="E6194">
        <v>1</v>
      </c>
      <c r="F6194">
        <v>7</v>
      </c>
      <c r="G6194">
        <v>7</v>
      </c>
      <c r="H6194" s="36">
        <v>1</v>
      </c>
    </row>
    <row r="6195" spans="1:8" x14ac:dyDescent="0.25">
      <c r="A6195" s="43">
        <v>2018</v>
      </c>
      <c r="B6195">
        <v>4</v>
      </c>
      <c r="C6195">
        <v>1</v>
      </c>
      <c r="D6195">
        <v>1</v>
      </c>
      <c r="E6195">
        <v>2</v>
      </c>
      <c r="F6195">
        <v>2</v>
      </c>
      <c r="G6195">
        <v>2</v>
      </c>
      <c r="H6195" s="36">
        <v>2</v>
      </c>
    </row>
    <row r="6196" spans="1:8" x14ac:dyDescent="0.25">
      <c r="A6196" s="43">
        <v>2015</v>
      </c>
      <c r="B6196">
        <v>1</v>
      </c>
      <c r="C6196">
        <v>0.89</v>
      </c>
      <c r="D6196">
        <v>0.38</v>
      </c>
      <c r="E6196">
        <v>1</v>
      </c>
      <c r="F6196">
        <v>2</v>
      </c>
      <c r="G6196">
        <v>5</v>
      </c>
      <c r="H6196" s="36">
        <v>2</v>
      </c>
    </row>
    <row r="6197" spans="1:8" x14ac:dyDescent="0.25">
      <c r="A6197" s="43">
        <v>2019</v>
      </c>
      <c r="B6197">
        <v>4</v>
      </c>
      <c r="C6197">
        <v>1</v>
      </c>
      <c r="D6197">
        <v>0.78</v>
      </c>
      <c r="E6197">
        <v>1</v>
      </c>
      <c r="F6197">
        <v>1</v>
      </c>
      <c r="G6197">
        <v>1</v>
      </c>
      <c r="H6197" s="36">
        <v>2</v>
      </c>
    </row>
    <row r="6198" spans="1:8" x14ac:dyDescent="0.25">
      <c r="A6198" s="43">
        <v>2024</v>
      </c>
      <c r="B6198">
        <v>4</v>
      </c>
      <c r="C6198">
        <v>1</v>
      </c>
      <c r="D6198">
        <v>0.99</v>
      </c>
      <c r="E6198">
        <v>1</v>
      </c>
      <c r="F6198">
        <v>1</v>
      </c>
      <c r="G6198">
        <v>1</v>
      </c>
      <c r="H6198" s="36">
        <v>2</v>
      </c>
    </row>
    <row r="6199" spans="1:8" x14ac:dyDescent="0.25">
      <c r="A6199" s="43">
        <v>2023</v>
      </c>
      <c r="B6199">
        <v>4</v>
      </c>
      <c r="C6199">
        <v>1</v>
      </c>
      <c r="D6199">
        <v>1</v>
      </c>
      <c r="E6199">
        <v>0</v>
      </c>
      <c r="F6199">
        <v>4</v>
      </c>
      <c r="G6199">
        <v>4</v>
      </c>
      <c r="H6199" s="36">
        <v>2</v>
      </c>
    </row>
    <row r="6200" spans="1:8" x14ac:dyDescent="0.25">
      <c r="A6200" s="43">
        <v>2024</v>
      </c>
      <c r="B6200">
        <v>4</v>
      </c>
      <c r="C6200">
        <v>1</v>
      </c>
      <c r="D6200">
        <v>1</v>
      </c>
      <c r="E6200">
        <v>1</v>
      </c>
      <c r="F6200">
        <v>1</v>
      </c>
      <c r="G6200">
        <v>2</v>
      </c>
      <c r="H6200" s="36">
        <v>2</v>
      </c>
    </row>
    <row r="6201" spans="1:8" x14ac:dyDescent="0.25">
      <c r="A6201" s="43">
        <v>2012</v>
      </c>
      <c r="B6201">
        <v>4</v>
      </c>
      <c r="C6201">
        <v>1</v>
      </c>
      <c r="D6201">
        <v>0.66</v>
      </c>
      <c r="E6201">
        <v>2</v>
      </c>
      <c r="F6201">
        <v>14</v>
      </c>
      <c r="G6201">
        <v>16</v>
      </c>
      <c r="H6201" s="36">
        <v>2</v>
      </c>
    </row>
    <row r="6202" spans="1:8" x14ac:dyDescent="0.25">
      <c r="A6202" s="43">
        <v>2024</v>
      </c>
      <c r="B6202">
        <v>1</v>
      </c>
      <c r="C6202">
        <v>0.7</v>
      </c>
      <c r="D6202">
        <v>0.76</v>
      </c>
      <c r="E6202">
        <v>1</v>
      </c>
      <c r="F6202">
        <v>1</v>
      </c>
      <c r="G6202">
        <v>1</v>
      </c>
      <c r="H6202" s="36">
        <v>2</v>
      </c>
    </row>
    <row r="6203" spans="1:8" x14ac:dyDescent="0.25">
      <c r="A6203" s="43">
        <v>2024</v>
      </c>
      <c r="B6203">
        <v>3</v>
      </c>
      <c r="C6203">
        <v>0.93</v>
      </c>
      <c r="D6203">
        <v>0.18</v>
      </c>
      <c r="E6203">
        <v>2</v>
      </c>
      <c r="F6203">
        <v>17</v>
      </c>
      <c r="G6203">
        <v>19</v>
      </c>
      <c r="H6203" s="36">
        <v>2</v>
      </c>
    </row>
    <row r="6204" spans="1:8" x14ac:dyDescent="0.25">
      <c r="A6204" s="43">
        <v>2024</v>
      </c>
      <c r="B6204">
        <v>0</v>
      </c>
      <c r="D6204">
        <v>1</v>
      </c>
      <c r="E6204">
        <v>1</v>
      </c>
      <c r="F6204">
        <v>1</v>
      </c>
      <c r="G6204">
        <v>1</v>
      </c>
      <c r="H6204" s="36">
        <v>2</v>
      </c>
    </row>
    <row r="6205" spans="1:8" x14ac:dyDescent="0.25">
      <c r="A6205" s="43">
        <v>2024</v>
      </c>
      <c r="B6205">
        <v>4</v>
      </c>
      <c r="C6205">
        <v>1</v>
      </c>
      <c r="D6205">
        <v>1</v>
      </c>
      <c r="E6205">
        <v>1</v>
      </c>
      <c r="F6205">
        <v>1</v>
      </c>
      <c r="G6205">
        <v>1</v>
      </c>
      <c r="H6205" s="36">
        <v>2</v>
      </c>
    </row>
    <row r="6206" spans="1:8" x14ac:dyDescent="0.25">
      <c r="A6206" s="43">
        <v>2021</v>
      </c>
      <c r="B6206">
        <v>1</v>
      </c>
      <c r="C6206">
        <v>1</v>
      </c>
      <c r="D6206">
        <v>0.44</v>
      </c>
      <c r="E6206">
        <v>1</v>
      </c>
      <c r="F6206">
        <v>1</v>
      </c>
      <c r="G6206">
        <v>1</v>
      </c>
      <c r="H6206" s="36">
        <v>2</v>
      </c>
    </row>
    <row r="6207" spans="1:8" x14ac:dyDescent="0.25">
      <c r="A6207" s="43">
        <v>2017</v>
      </c>
      <c r="B6207">
        <v>4</v>
      </c>
      <c r="C6207">
        <v>1</v>
      </c>
      <c r="D6207">
        <v>0.99</v>
      </c>
      <c r="E6207">
        <v>2</v>
      </c>
      <c r="F6207">
        <v>1</v>
      </c>
      <c r="G6207">
        <v>1</v>
      </c>
      <c r="H6207" s="36">
        <v>2</v>
      </c>
    </row>
    <row r="6208" spans="1:8" x14ac:dyDescent="0.25">
      <c r="A6208" s="43">
        <v>2021</v>
      </c>
      <c r="B6208">
        <v>4</v>
      </c>
      <c r="C6208">
        <v>1</v>
      </c>
      <c r="D6208">
        <v>0.85</v>
      </c>
      <c r="E6208">
        <v>1</v>
      </c>
      <c r="F6208">
        <v>5</v>
      </c>
      <c r="G6208">
        <v>6</v>
      </c>
      <c r="H6208" s="36">
        <v>2</v>
      </c>
    </row>
    <row r="6209" spans="1:8" x14ac:dyDescent="0.25">
      <c r="A6209" s="43">
        <v>2018</v>
      </c>
      <c r="B6209">
        <v>4</v>
      </c>
      <c r="C6209">
        <v>0.99</v>
      </c>
      <c r="D6209">
        <v>0.36</v>
      </c>
      <c r="E6209">
        <v>2</v>
      </c>
      <c r="F6209">
        <v>14</v>
      </c>
      <c r="G6209">
        <v>39</v>
      </c>
      <c r="H6209" s="36">
        <v>2</v>
      </c>
    </row>
    <row r="6210" spans="1:8" x14ac:dyDescent="0.25">
      <c r="A6210" s="43">
        <v>2024</v>
      </c>
      <c r="B6210">
        <v>4</v>
      </c>
      <c r="C6210">
        <v>1</v>
      </c>
      <c r="D6210">
        <v>0.98</v>
      </c>
      <c r="E6210">
        <v>2</v>
      </c>
      <c r="F6210">
        <v>1</v>
      </c>
      <c r="G6210">
        <v>1</v>
      </c>
      <c r="H6210" s="36">
        <v>2</v>
      </c>
    </row>
    <row r="6211" spans="1:8" x14ac:dyDescent="0.25">
      <c r="A6211" s="43">
        <v>2024</v>
      </c>
      <c r="B6211">
        <v>0</v>
      </c>
      <c r="E6211">
        <v>1</v>
      </c>
      <c r="F6211">
        <v>2</v>
      </c>
      <c r="G6211">
        <v>2</v>
      </c>
      <c r="H6211" s="36">
        <v>2</v>
      </c>
    </row>
    <row r="6212" spans="1:8" x14ac:dyDescent="0.25">
      <c r="A6212" s="43">
        <v>2023</v>
      </c>
      <c r="B6212">
        <v>4</v>
      </c>
      <c r="C6212">
        <v>1</v>
      </c>
      <c r="D6212">
        <v>0.51</v>
      </c>
      <c r="E6212">
        <v>1</v>
      </c>
      <c r="F6212">
        <v>1</v>
      </c>
      <c r="G6212">
        <v>2</v>
      </c>
      <c r="H6212" s="36">
        <v>2</v>
      </c>
    </row>
    <row r="6213" spans="1:8" x14ac:dyDescent="0.25">
      <c r="A6213" s="43">
        <v>2024</v>
      </c>
      <c r="B6213">
        <v>4</v>
      </c>
      <c r="C6213">
        <v>1</v>
      </c>
      <c r="D6213">
        <v>0.63</v>
      </c>
      <c r="E6213">
        <v>1</v>
      </c>
      <c r="F6213">
        <v>2</v>
      </c>
      <c r="G6213">
        <v>3</v>
      </c>
      <c r="H6213" s="36">
        <v>2</v>
      </c>
    </row>
    <row r="6214" spans="1:8" x14ac:dyDescent="0.25">
      <c r="A6214" s="43">
        <v>2016</v>
      </c>
      <c r="B6214">
        <v>4</v>
      </c>
      <c r="C6214">
        <v>1</v>
      </c>
      <c r="D6214">
        <v>0.75</v>
      </c>
      <c r="E6214">
        <v>1</v>
      </c>
      <c r="F6214">
        <v>1</v>
      </c>
      <c r="G6214">
        <v>1</v>
      </c>
      <c r="H6214" s="36">
        <v>2</v>
      </c>
    </row>
    <row r="6215" spans="1:8" x14ac:dyDescent="0.25">
      <c r="A6215" s="43">
        <v>2024</v>
      </c>
      <c r="B6215">
        <v>3</v>
      </c>
      <c r="C6215">
        <v>1</v>
      </c>
      <c r="D6215">
        <v>1</v>
      </c>
      <c r="E6215">
        <v>1</v>
      </c>
      <c r="F6215">
        <v>1</v>
      </c>
      <c r="G6215">
        <v>1</v>
      </c>
      <c r="H6215" s="36">
        <v>2</v>
      </c>
    </row>
    <row r="6216" spans="1:8" x14ac:dyDescent="0.25">
      <c r="A6216" s="43">
        <v>2024</v>
      </c>
      <c r="B6216">
        <v>4</v>
      </c>
      <c r="C6216">
        <v>1</v>
      </c>
      <c r="D6216">
        <v>1</v>
      </c>
      <c r="E6216">
        <v>1</v>
      </c>
      <c r="F6216">
        <v>1</v>
      </c>
      <c r="G6216">
        <v>1</v>
      </c>
      <c r="H6216" s="36">
        <v>2</v>
      </c>
    </row>
    <row r="6217" spans="1:8" x14ac:dyDescent="0.25">
      <c r="A6217" s="43">
        <v>2024</v>
      </c>
      <c r="B6217">
        <v>4</v>
      </c>
      <c r="C6217">
        <v>1</v>
      </c>
      <c r="D6217">
        <v>0.99</v>
      </c>
      <c r="E6217">
        <v>2</v>
      </c>
      <c r="F6217">
        <v>6</v>
      </c>
      <c r="G6217">
        <v>6</v>
      </c>
      <c r="H6217" s="36">
        <v>2</v>
      </c>
    </row>
    <row r="6218" spans="1:8" x14ac:dyDescent="0.25">
      <c r="A6218" s="43">
        <v>2017</v>
      </c>
      <c r="B6218">
        <v>4</v>
      </c>
      <c r="C6218">
        <v>1</v>
      </c>
      <c r="D6218">
        <v>0.94</v>
      </c>
      <c r="E6218">
        <v>1</v>
      </c>
      <c r="F6218">
        <v>1</v>
      </c>
      <c r="G6218">
        <v>1</v>
      </c>
      <c r="H6218" s="36">
        <v>2</v>
      </c>
    </row>
    <row r="6219" spans="1:8" x14ac:dyDescent="0.25">
      <c r="A6219" s="43">
        <v>2017</v>
      </c>
      <c r="B6219">
        <v>0</v>
      </c>
      <c r="D6219">
        <v>1</v>
      </c>
      <c r="E6219">
        <v>1</v>
      </c>
      <c r="F6219">
        <v>1</v>
      </c>
      <c r="G6219">
        <v>1</v>
      </c>
      <c r="H6219" s="36">
        <v>2</v>
      </c>
    </row>
    <row r="6220" spans="1:8" x14ac:dyDescent="0.25">
      <c r="A6220" s="43">
        <v>2024</v>
      </c>
      <c r="B6220">
        <v>4</v>
      </c>
      <c r="C6220">
        <v>0.9</v>
      </c>
      <c r="D6220">
        <v>0.95</v>
      </c>
      <c r="E6220">
        <v>2</v>
      </c>
      <c r="F6220">
        <v>1</v>
      </c>
      <c r="G6220">
        <v>2</v>
      </c>
      <c r="H6220" s="36">
        <v>2</v>
      </c>
    </row>
    <row r="6221" spans="1:8" x14ac:dyDescent="0.25">
      <c r="A6221" s="43">
        <v>2012</v>
      </c>
      <c r="B6221">
        <v>4</v>
      </c>
      <c r="C6221">
        <v>1</v>
      </c>
      <c r="D6221">
        <v>1</v>
      </c>
      <c r="E6221">
        <v>2</v>
      </c>
      <c r="F6221">
        <v>13</v>
      </c>
      <c r="G6221">
        <v>16</v>
      </c>
      <c r="H6221" s="36">
        <v>2</v>
      </c>
    </row>
    <row r="6222" spans="1:8" x14ac:dyDescent="0.25">
      <c r="A6222" s="43">
        <v>2022</v>
      </c>
      <c r="B6222">
        <v>4</v>
      </c>
      <c r="C6222">
        <v>1</v>
      </c>
      <c r="D6222">
        <v>1</v>
      </c>
      <c r="E6222">
        <v>1</v>
      </c>
      <c r="F6222">
        <v>5</v>
      </c>
      <c r="G6222">
        <v>6</v>
      </c>
      <c r="H6222" s="36">
        <v>2</v>
      </c>
    </row>
    <row r="6223" spans="1:8" x14ac:dyDescent="0.25">
      <c r="A6223" s="43">
        <v>2020</v>
      </c>
      <c r="B6223">
        <v>4</v>
      </c>
      <c r="C6223">
        <v>1</v>
      </c>
      <c r="D6223">
        <v>0.84</v>
      </c>
      <c r="E6223">
        <v>1</v>
      </c>
      <c r="F6223">
        <v>2</v>
      </c>
      <c r="G6223">
        <v>2</v>
      </c>
      <c r="H6223" s="36">
        <v>2</v>
      </c>
    </row>
    <row r="6224" spans="1:8" x14ac:dyDescent="0.25">
      <c r="A6224" s="43">
        <v>2019</v>
      </c>
      <c r="B6224">
        <v>4</v>
      </c>
      <c r="C6224">
        <v>1</v>
      </c>
      <c r="D6224">
        <v>0.93</v>
      </c>
      <c r="E6224">
        <v>1</v>
      </c>
      <c r="F6224">
        <v>2</v>
      </c>
      <c r="G6224">
        <v>3</v>
      </c>
      <c r="H6224" s="36">
        <v>2</v>
      </c>
    </row>
    <row r="6225" spans="1:8" x14ac:dyDescent="0.25">
      <c r="A6225" s="43">
        <v>2024</v>
      </c>
      <c r="B6225">
        <v>4</v>
      </c>
      <c r="C6225">
        <v>1</v>
      </c>
      <c r="D6225">
        <v>0.98</v>
      </c>
      <c r="E6225">
        <v>1</v>
      </c>
      <c r="F6225">
        <v>1</v>
      </c>
      <c r="G6225">
        <v>1</v>
      </c>
      <c r="H6225" s="36">
        <v>2</v>
      </c>
    </row>
    <row r="6226" spans="1:8" x14ac:dyDescent="0.25">
      <c r="A6226" s="43">
        <v>2019</v>
      </c>
      <c r="B6226">
        <v>0</v>
      </c>
      <c r="D6226">
        <v>0</v>
      </c>
      <c r="E6226">
        <v>1</v>
      </c>
      <c r="F6226">
        <v>1</v>
      </c>
      <c r="G6226">
        <v>1</v>
      </c>
      <c r="H6226" s="36">
        <v>2</v>
      </c>
    </row>
    <row r="6227" spans="1:8" x14ac:dyDescent="0.25">
      <c r="A6227" s="43">
        <v>2024</v>
      </c>
      <c r="B6227">
        <v>3</v>
      </c>
      <c r="C6227">
        <v>1</v>
      </c>
      <c r="D6227">
        <v>0.86</v>
      </c>
      <c r="E6227">
        <v>1</v>
      </c>
      <c r="F6227">
        <v>2</v>
      </c>
      <c r="G6227">
        <v>2</v>
      </c>
      <c r="H6227" s="36">
        <v>2</v>
      </c>
    </row>
    <row r="6228" spans="1:8" x14ac:dyDescent="0.25">
      <c r="A6228" s="43">
        <v>2015</v>
      </c>
      <c r="B6228">
        <v>3</v>
      </c>
      <c r="C6228">
        <v>0.8</v>
      </c>
      <c r="D6228">
        <v>0.88</v>
      </c>
      <c r="E6228">
        <v>2</v>
      </c>
      <c r="F6228">
        <v>1</v>
      </c>
      <c r="G6228">
        <v>1</v>
      </c>
      <c r="H6228" s="36">
        <v>2</v>
      </c>
    </row>
    <row r="6229" spans="1:8" x14ac:dyDescent="0.25">
      <c r="A6229" s="43">
        <v>2023</v>
      </c>
      <c r="B6229">
        <v>4</v>
      </c>
      <c r="C6229">
        <v>1</v>
      </c>
      <c r="D6229">
        <v>0.93</v>
      </c>
      <c r="E6229">
        <v>2</v>
      </c>
      <c r="F6229">
        <v>1</v>
      </c>
      <c r="G6229">
        <v>1</v>
      </c>
      <c r="H6229" s="36">
        <v>2</v>
      </c>
    </row>
    <row r="6230" spans="1:8" x14ac:dyDescent="0.25">
      <c r="A6230" s="43">
        <v>2024</v>
      </c>
      <c r="B6230">
        <v>1</v>
      </c>
      <c r="C6230">
        <v>1</v>
      </c>
      <c r="D6230">
        <v>0.5</v>
      </c>
      <c r="E6230">
        <v>1</v>
      </c>
      <c r="F6230">
        <v>1</v>
      </c>
      <c r="G6230">
        <v>1</v>
      </c>
      <c r="H6230" s="36">
        <v>2</v>
      </c>
    </row>
    <row r="6231" spans="1:8" x14ac:dyDescent="0.25">
      <c r="A6231" s="43">
        <v>2023</v>
      </c>
      <c r="B6231">
        <v>2</v>
      </c>
      <c r="C6231">
        <v>0</v>
      </c>
      <c r="D6231">
        <v>1</v>
      </c>
      <c r="E6231">
        <v>1</v>
      </c>
      <c r="F6231">
        <v>8</v>
      </c>
      <c r="G6231">
        <v>8</v>
      </c>
      <c r="H6231" s="36">
        <v>2</v>
      </c>
    </row>
    <row r="6232" spans="1:8" x14ac:dyDescent="0.25">
      <c r="A6232" s="43">
        <v>2024</v>
      </c>
      <c r="B6232">
        <v>1</v>
      </c>
      <c r="C6232">
        <v>1</v>
      </c>
      <c r="D6232">
        <v>0.98</v>
      </c>
      <c r="E6232">
        <v>1</v>
      </c>
      <c r="F6232">
        <v>1</v>
      </c>
      <c r="G6232">
        <v>1</v>
      </c>
      <c r="H6232" s="36">
        <v>2</v>
      </c>
    </row>
    <row r="6233" spans="1:8" x14ac:dyDescent="0.25">
      <c r="A6233" s="43">
        <v>2022</v>
      </c>
      <c r="B6233">
        <v>2</v>
      </c>
      <c r="C6233">
        <v>0</v>
      </c>
      <c r="D6233">
        <v>7.0000000000000007E-2</v>
      </c>
      <c r="E6233">
        <v>1</v>
      </c>
      <c r="F6233">
        <v>3</v>
      </c>
      <c r="G6233">
        <v>3</v>
      </c>
      <c r="H6233" s="36">
        <v>2</v>
      </c>
    </row>
    <row r="6234" spans="1:8" x14ac:dyDescent="0.25">
      <c r="A6234" s="43">
        <v>2024</v>
      </c>
      <c r="B6234">
        <v>4</v>
      </c>
      <c r="C6234">
        <v>1</v>
      </c>
      <c r="D6234">
        <v>0.91</v>
      </c>
      <c r="E6234">
        <v>1</v>
      </c>
      <c r="F6234">
        <v>1</v>
      </c>
      <c r="G6234">
        <v>1</v>
      </c>
      <c r="H6234" s="36">
        <v>2</v>
      </c>
    </row>
    <row r="6235" spans="1:8" x14ac:dyDescent="0.25">
      <c r="A6235" s="43">
        <v>2024</v>
      </c>
      <c r="B6235">
        <v>4</v>
      </c>
      <c r="C6235">
        <v>1</v>
      </c>
      <c r="D6235">
        <v>1</v>
      </c>
      <c r="E6235">
        <v>1</v>
      </c>
      <c r="F6235">
        <v>1</v>
      </c>
      <c r="G6235">
        <v>1</v>
      </c>
      <c r="H6235" s="36">
        <v>2</v>
      </c>
    </row>
    <row r="6236" spans="1:8" x14ac:dyDescent="0.25">
      <c r="A6236" s="43">
        <v>2018</v>
      </c>
      <c r="B6236">
        <v>4</v>
      </c>
      <c r="C6236">
        <v>1</v>
      </c>
      <c r="D6236">
        <v>0.87</v>
      </c>
      <c r="E6236">
        <v>1</v>
      </c>
      <c r="F6236">
        <v>1</v>
      </c>
      <c r="G6236">
        <v>4</v>
      </c>
      <c r="H6236" s="36">
        <v>2</v>
      </c>
    </row>
    <row r="6237" spans="1:8" x14ac:dyDescent="0.25">
      <c r="A6237" s="43">
        <v>2024</v>
      </c>
      <c r="B6237">
        <v>4</v>
      </c>
      <c r="C6237">
        <v>1</v>
      </c>
      <c r="D6237">
        <v>1</v>
      </c>
      <c r="E6237">
        <v>2</v>
      </c>
      <c r="F6237">
        <v>1</v>
      </c>
      <c r="G6237">
        <v>1</v>
      </c>
      <c r="H6237" s="36">
        <v>2</v>
      </c>
    </row>
    <row r="6238" spans="1:8" x14ac:dyDescent="0.25">
      <c r="A6238" s="43">
        <v>2014</v>
      </c>
      <c r="B6238">
        <v>4</v>
      </c>
      <c r="C6238">
        <v>1</v>
      </c>
      <c r="D6238">
        <v>0.98</v>
      </c>
      <c r="E6238">
        <v>2</v>
      </c>
      <c r="F6238">
        <v>1</v>
      </c>
      <c r="G6238">
        <v>1</v>
      </c>
      <c r="H6238" s="36">
        <v>2</v>
      </c>
    </row>
    <row r="6239" spans="1:8" x14ac:dyDescent="0.25">
      <c r="A6239" s="43">
        <v>2024</v>
      </c>
      <c r="B6239">
        <v>4</v>
      </c>
      <c r="C6239">
        <v>0.68</v>
      </c>
      <c r="D6239">
        <v>0.85</v>
      </c>
      <c r="E6239">
        <v>1</v>
      </c>
      <c r="F6239">
        <v>12</v>
      </c>
      <c r="G6239">
        <v>13</v>
      </c>
      <c r="H6239" s="36">
        <v>2</v>
      </c>
    </row>
    <row r="6240" spans="1:8" x14ac:dyDescent="0.25">
      <c r="A6240" s="43">
        <v>2024</v>
      </c>
      <c r="B6240">
        <v>4</v>
      </c>
      <c r="C6240">
        <v>1</v>
      </c>
      <c r="D6240">
        <v>1</v>
      </c>
      <c r="E6240">
        <v>1</v>
      </c>
      <c r="F6240">
        <v>2</v>
      </c>
      <c r="G6240">
        <v>2</v>
      </c>
      <c r="H6240" s="36">
        <v>2</v>
      </c>
    </row>
    <row r="6241" spans="1:8" x14ac:dyDescent="0.25">
      <c r="A6241" s="43">
        <v>2024</v>
      </c>
      <c r="B6241">
        <v>4</v>
      </c>
      <c r="C6241">
        <v>1</v>
      </c>
      <c r="D6241">
        <v>1</v>
      </c>
      <c r="E6241">
        <v>1</v>
      </c>
      <c r="F6241">
        <v>1</v>
      </c>
      <c r="G6241">
        <v>1</v>
      </c>
      <c r="H6241" s="36">
        <v>2</v>
      </c>
    </row>
    <row r="6242" spans="1:8" x14ac:dyDescent="0.25">
      <c r="A6242" s="43">
        <v>2024</v>
      </c>
      <c r="B6242">
        <v>3</v>
      </c>
      <c r="C6242">
        <v>1</v>
      </c>
      <c r="D6242">
        <v>0.73</v>
      </c>
      <c r="E6242">
        <v>1</v>
      </c>
      <c r="F6242">
        <v>1</v>
      </c>
      <c r="G6242">
        <v>1</v>
      </c>
      <c r="H6242" s="36">
        <v>2</v>
      </c>
    </row>
    <row r="6243" spans="1:8" x14ac:dyDescent="0.25">
      <c r="A6243" s="43">
        <v>2024</v>
      </c>
      <c r="B6243">
        <v>4</v>
      </c>
      <c r="C6243">
        <v>1</v>
      </c>
      <c r="D6243">
        <v>0.88</v>
      </c>
      <c r="E6243">
        <v>1</v>
      </c>
      <c r="F6243">
        <v>1</v>
      </c>
      <c r="G6243">
        <v>1</v>
      </c>
      <c r="H6243" s="36">
        <v>2</v>
      </c>
    </row>
    <row r="6244" spans="1:8" x14ac:dyDescent="0.25">
      <c r="A6244" s="43">
        <v>2024</v>
      </c>
      <c r="B6244">
        <v>4</v>
      </c>
      <c r="C6244">
        <v>0.98</v>
      </c>
      <c r="D6244">
        <v>0.95</v>
      </c>
      <c r="E6244">
        <v>1</v>
      </c>
      <c r="F6244">
        <v>2</v>
      </c>
      <c r="G6244">
        <v>2</v>
      </c>
      <c r="H6244" s="36">
        <v>2</v>
      </c>
    </row>
    <row r="6245" spans="1:8" x14ac:dyDescent="0.25">
      <c r="A6245" s="43">
        <v>2023</v>
      </c>
      <c r="B6245">
        <v>4</v>
      </c>
      <c r="C6245">
        <v>1</v>
      </c>
      <c r="D6245">
        <v>0.98</v>
      </c>
      <c r="E6245">
        <v>2</v>
      </c>
      <c r="F6245">
        <v>1</v>
      </c>
      <c r="G6245">
        <v>2</v>
      </c>
      <c r="H6245" s="36">
        <v>2</v>
      </c>
    </row>
    <row r="6246" spans="1:8" x14ac:dyDescent="0.25">
      <c r="A6246" s="43">
        <v>2015</v>
      </c>
      <c r="B6246">
        <v>4</v>
      </c>
      <c r="C6246">
        <v>1</v>
      </c>
      <c r="D6246">
        <v>1</v>
      </c>
      <c r="E6246">
        <v>2</v>
      </c>
      <c r="F6246">
        <v>2</v>
      </c>
      <c r="G6246">
        <v>2</v>
      </c>
      <c r="H6246" s="36">
        <v>2</v>
      </c>
    </row>
    <row r="6247" spans="1:8" x14ac:dyDescent="0.25">
      <c r="A6247" s="43">
        <v>2021</v>
      </c>
      <c r="B6247">
        <v>4</v>
      </c>
      <c r="C6247">
        <v>1</v>
      </c>
      <c r="D6247">
        <v>0.98</v>
      </c>
      <c r="E6247">
        <v>1</v>
      </c>
      <c r="F6247">
        <v>2</v>
      </c>
      <c r="G6247">
        <v>3</v>
      </c>
      <c r="H6247" s="36">
        <v>2</v>
      </c>
    </row>
    <row r="6248" spans="1:8" x14ac:dyDescent="0.25">
      <c r="A6248" s="43">
        <v>2019</v>
      </c>
      <c r="B6248">
        <v>3</v>
      </c>
      <c r="C6248">
        <v>1</v>
      </c>
      <c r="D6248">
        <v>0.6</v>
      </c>
      <c r="E6248">
        <v>1</v>
      </c>
      <c r="F6248">
        <v>1</v>
      </c>
      <c r="G6248">
        <v>1</v>
      </c>
      <c r="H6248" s="36">
        <v>2</v>
      </c>
    </row>
    <row r="6249" spans="1:8" x14ac:dyDescent="0.25">
      <c r="A6249" s="43">
        <v>2024</v>
      </c>
      <c r="B6249">
        <v>4</v>
      </c>
      <c r="C6249">
        <v>1</v>
      </c>
      <c r="D6249">
        <v>0.99</v>
      </c>
      <c r="E6249">
        <v>2</v>
      </c>
      <c r="F6249">
        <v>1</v>
      </c>
      <c r="G6249">
        <v>1</v>
      </c>
      <c r="H6249" s="36">
        <v>2</v>
      </c>
    </row>
    <row r="6250" spans="1:8" x14ac:dyDescent="0.25">
      <c r="A6250" s="43">
        <v>2023</v>
      </c>
      <c r="B6250">
        <v>4</v>
      </c>
      <c r="C6250">
        <v>1</v>
      </c>
      <c r="D6250">
        <v>1</v>
      </c>
      <c r="E6250">
        <v>1</v>
      </c>
      <c r="F6250">
        <v>6</v>
      </c>
      <c r="G6250">
        <v>7</v>
      </c>
      <c r="H6250" s="36">
        <v>2</v>
      </c>
    </row>
    <row r="6251" spans="1:8" x14ac:dyDescent="0.25">
      <c r="A6251" s="43">
        <v>2024</v>
      </c>
      <c r="B6251">
        <v>4</v>
      </c>
      <c r="C6251">
        <v>1</v>
      </c>
      <c r="D6251">
        <v>1</v>
      </c>
      <c r="E6251">
        <v>1</v>
      </c>
      <c r="F6251">
        <v>1</v>
      </c>
      <c r="G6251">
        <v>1</v>
      </c>
      <c r="H6251" s="36">
        <v>2</v>
      </c>
    </row>
    <row r="6252" spans="1:8" x14ac:dyDescent="0.25">
      <c r="A6252" s="43">
        <v>2019</v>
      </c>
      <c r="B6252">
        <v>4</v>
      </c>
      <c r="C6252">
        <v>1</v>
      </c>
      <c r="D6252">
        <v>0.87</v>
      </c>
      <c r="E6252">
        <v>1</v>
      </c>
      <c r="F6252">
        <v>3</v>
      </c>
      <c r="G6252">
        <v>8</v>
      </c>
      <c r="H6252" s="36">
        <v>2</v>
      </c>
    </row>
    <row r="6253" spans="1:8" x14ac:dyDescent="0.25">
      <c r="A6253" s="43">
        <v>2024</v>
      </c>
      <c r="B6253">
        <v>4</v>
      </c>
      <c r="C6253">
        <v>1</v>
      </c>
      <c r="D6253">
        <v>0.93</v>
      </c>
      <c r="E6253">
        <v>1</v>
      </c>
      <c r="F6253">
        <v>1</v>
      </c>
      <c r="G6253">
        <v>2</v>
      </c>
      <c r="H6253" s="36">
        <v>2</v>
      </c>
    </row>
    <row r="6254" spans="1:8" x14ac:dyDescent="0.25">
      <c r="A6254" s="43">
        <v>2024</v>
      </c>
      <c r="B6254">
        <v>2</v>
      </c>
      <c r="C6254">
        <v>0.3</v>
      </c>
      <c r="D6254">
        <v>0.61</v>
      </c>
      <c r="E6254">
        <v>1</v>
      </c>
      <c r="F6254">
        <v>1</v>
      </c>
      <c r="G6254">
        <v>1</v>
      </c>
      <c r="H6254" s="36">
        <v>2</v>
      </c>
    </row>
    <row r="6255" spans="1:8" x14ac:dyDescent="0.25">
      <c r="A6255" s="43">
        <v>2024</v>
      </c>
      <c r="B6255">
        <v>0</v>
      </c>
      <c r="D6255">
        <v>1</v>
      </c>
      <c r="E6255">
        <v>1</v>
      </c>
      <c r="F6255">
        <v>1</v>
      </c>
      <c r="G6255">
        <v>2</v>
      </c>
      <c r="H6255" s="36">
        <v>2</v>
      </c>
    </row>
    <row r="6256" spans="1:8" x14ac:dyDescent="0.25">
      <c r="A6256" s="43">
        <v>2017</v>
      </c>
      <c r="B6256">
        <v>3</v>
      </c>
      <c r="C6256">
        <v>1</v>
      </c>
      <c r="D6256">
        <v>0.79</v>
      </c>
      <c r="E6256">
        <v>1</v>
      </c>
      <c r="F6256">
        <v>1</v>
      </c>
      <c r="G6256">
        <v>2</v>
      </c>
      <c r="H6256" s="36">
        <v>2</v>
      </c>
    </row>
    <row r="6257" spans="1:8" x14ac:dyDescent="0.25">
      <c r="A6257" s="43">
        <v>2023</v>
      </c>
      <c r="B6257">
        <v>4</v>
      </c>
      <c r="C6257">
        <v>1</v>
      </c>
      <c r="D6257">
        <v>0.92</v>
      </c>
      <c r="E6257">
        <v>2</v>
      </c>
      <c r="F6257">
        <v>4</v>
      </c>
      <c r="G6257">
        <v>4</v>
      </c>
      <c r="H6257" s="36">
        <v>2</v>
      </c>
    </row>
    <row r="6258" spans="1:8" x14ac:dyDescent="0.25">
      <c r="A6258" s="43">
        <v>2024</v>
      </c>
      <c r="B6258">
        <v>4</v>
      </c>
      <c r="C6258">
        <v>1</v>
      </c>
      <c r="D6258">
        <v>1</v>
      </c>
      <c r="E6258">
        <v>2</v>
      </c>
      <c r="F6258">
        <v>1</v>
      </c>
      <c r="G6258">
        <v>1</v>
      </c>
      <c r="H6258" s="36">
        <v>2</v>
      </c>
    </row>
    <row r="6259" spans="1:8" x14ac:dyDescent="0.25">
      <c r="A6259" s="43">
        <v>2016</v>
      </c>
      <c r="B6259">
        <v>4</v>
      </c>
      <c r="C6259">
        <v>1</v>
      </c>
      <c r="D6259">
        <v>0.99</v>
      </c>
      <c r="E6259">
        <v>2</v>
      </c>
      <c r="F6259">
        <v>1</v>
      </c>
      <c r="G6259">
        <v>1</v>
      </c>
      <c r="H6259" s="36">
        <v>2</v>
      </c>
    </row>
    <row r="6260" spans="1:8" x14ac:dyDescent="0.25">
      <c r="A6260" s="43">
        <v>2024</v>
      </c>
      <c r="B6260">
        <v>4</v>
      </c>
      <c r="C6260">
        <v>1</v>
      </c>
      <c r="D6260">
        <v>0.99</v>
      </c>
      <c r="E6260">
        <v>2</v>
      </c>
      <c r="F6260">
        <v>2</v>
      </c>
      <c r="G6260">
        <v>4</v>
      </c>
      <c r="H6260" s="36">
        <v>2</v>
      </c>
    </row>
    <row r="6261" spans="1:8" x14ac:dyDescent="0.25">
      <c r="A6261" s="43">
        <v>2019</v>
      </c>
      <c r="B6261">
        <v>4</v>
      </c>
      <c r="C6261">
        <v>0.79</v>
      </c>
      <c r="D6261">
        <v>1</v>
      </c>
      <c r="E6261">
        <v>1</v>
      </c>
      <c r="F6261">
        <v>118</v>
      </c>
      <c r="G6261">
        <v>144</v>
      </c>
      <c r="H6261" s="36">
        <v>2</v>
      </c>
    </row>
    <row r="6262" spans="1:8" x14ac:dyDescent="0.25">
      <c r="A6262" s="43">
        <v>2011</v>
      </c>
      <c r="B6262">
        <v>4</v>
      </c>
      <c r="C6262">
        <v>1</v>
      </c>
      <c r="D6262">
        <v>0.92</v>
      </c>
      <c r="E6262">
        <v>1</v>
      </c>
      <c r="F6262">
        <v>1</v>
      </c>
      <c r="G6262">
        <v>1</v>
      </c>
      <c r="H6262" s="36">
        <v>2</v>
      </c>
    </row>
    <row r="6263" spans="1:8" x14ac:dyDescent="0.25">
      <c r="A6263" s="43">
        <v>2024</v>
      </c>
      <c r="B6263">
        <v>3</v>
      </c>
      <c r="C6263">
        <v>0.86</v>
      </c>
      <c r="D6263">
        <v>0.8</v>
      </c>
      <c r="E6263">
        <v>1</v>
      </c>
      <c r="F6263">
        <v>1</v>
      </c>
      <c r="G6263">
        <v>1</v>
      </c>
      <c r="H6263" s="36">
        <v>2</v>
      </c>
    </row>
    <row r="6264" spans="1:8" x14ac:dyDescent="0.25">
      <c r="A6264" s="43">
        <v>2015</v>
      </c>
      <c r="B6264">
        <v>4</v>
      </c>
      <c r="C6264">
        <v>1</v>
      </c>
      <c r="D6264">
        <v>0.94</v>
      </c>
      <c r="E6264">
        <v>2</v>
      </c>
      <c r="F6264">
        <v>1</v>
      </c>
      <c r="G6264">
        <v>1</v>
      </c>
      <c r="H6264" s="36">
        <v>2</v>
      </c>
    </row>
    <row r="6265" spans="1:8" x14ac:dyDescent="0.25">
      <c r="A6265" s="43">
        <v>2024</v>
      </c>
      <c r="B6265">
        <v>4</v>
      </c>
      <c r="C6265">
        <v>1</v>
      </c>
      <c r="D6265">
        <v>0.95</v>
      </c>
      <c r="E6265">
        <v>2</v>
      </c>
      <c r="F6265">
        <v>6</v>
      </c>
      <c r="G6265">
        <v>6</v>
      </c>
      <c r="H6265" s="36">
        <v>2</v>
      </c>
    </row>
    <row r="6266" spans="1:8" x14ac:dyDescent="0.25">
      <c r="A6266" s="43">
        <v>2017</v>
      </c>
      <c r="B6266">
        <v>3</v>
      </c>
      <c r="C6266">
        <v>1</v>
      </c>
      <c r="D6266">
        <v>0.81</v>
      </c>
      <c r="E6266">
        <v>1</v>
      </c>
      <c r="F6266">
        <v>2</v>
      </c>
      <c r="G6266">
        <v>3</v>
      </c>
      <c r="H6266" s="36">
        <v>2</v>
      </c>
    </row>
    <row r="6267" spans="1:8" x14ac:dyDescent="0.25">
      <c r="A6267" s="43">
        <v>2023</v>
      </c>
      <c r="B6267">
        <v>3</v>
      </c>
      <c r="C6267">
        <v>1</v>
      </c>
      <c r="D6267">
        <v>0.85</v>
      </c>
      <c r="E6267">
        <v>1</v>
      </c>
      <c r="F6267">
        <v>2</v>
      </c>
      <c r="G6267">
        <v>2</v>
      </c>
      <c r="H6267" s="36">
        <v>2</v>
      </c>
    </row>
    <row r="6268" spans="1:8" x14ac:dyDescent="0.25">
      <c r="A6268" s="43">
        <v>2023</v>
      </c>
      <c r="B6268">
        <v>4</v>
      </c>
      <c r="C6268">
        <v>1</v>
      </c>
      <c r="D6268">
        <v>1</v>
      </c>
      <c r="E6268">
        <v>2</v>
      </c>
      <c r="F6268">
        <v>1</v>
      </c>
      <c r="G6268">
        <v>2</v>
      </c>
      <c r="H6268" s="36">
        <v>2</v>
      </c>
    </row>
    <row r="6269" spans="1:8" x14ac:dyDescent="0.25">
      <c r="A6269" s="43">
        <v>2016</v>
      </c>
      <c r="B6269">
        <v>4</v>
      </c>
      <c r="C6269">
        <v>1</v>
      </c>
      <c r="D6269">
        <v>1</v>
      </c>
      <c r="E6269">
        <v>1</v>
      </c>
      <c r="F6269">
        <v>2</v>
      </c>
      <c r="G6269">
        <v>2</v>
      </c>
      <c r="H6269" s="36">
        <v>2</v>
      </c>
    </row>
    <row r="6270" spans="1:8" x14ac:dyDescent="0.25">
      <c r="A6270" s="43">
        <v>2016</v>
      </c>
      <c r="B6270">
        <v>0</v>
      </c>
      <c r="E6270">
        <v>1</v>
      </c>
      <c r="F6270">
        <v>1</v>
      </c>
      <c r="G6270">
        <v>1</v>
      </c>
      <c r="H6270" s="36">
        <v>2</v>
      </c>
    </row>
    <row r="6271" spans="1:8" x14ac:dyDescent="0.25">
      <c r="A6271" s="43">
        <v>2015</v>
      </c>
      <c r="B6271">
        <v>1</v>
      </c>
      <c r="C6271">
        <v>0.8</v>
      </c>
      <c r="D6271">
        <v>1</v>
      </c>
      <c r="E6271">
        <v>2</v>
      </c>
      <c r="F6271">
        <v>1</v>
      </c>
      <c r="G6271">
        <v>1</v>
      </c>
      <c r="H6271" s="36">
        <v>2</v>
      </c>
    </row>
    <row r="6272" spans="1:8" x14ac:dyDescent="0.25">
      <c r="A6272" s="43">
        <v>2013</v>
      </c>
      <c r="B6272">
        <v>4</v>
      </c>
      <c r="C6272">
        <v>1</v>
      </c>
      <c r="D6272">
        <v>1</v>
      </c>
      <c r="E6272">
        <v>2</v>
      </c>
      <c r="F6272">
        <v>2</v>
      </c>
      <c r="G6272">
        <v>2</v>
      </c>
      <c r="H6272" s="36">
        <v>2</v>
      </c>
    </row>
    <row r="6273" spans="1:8" x14ac:dyDescent="0.25">
      <c r="A6273" s="43">
        <v>2024</v>
      </c>
      <c r="B6273">
        <v>4</v>
      </c>
      <c r="C6273">
        <v>1</v>
      </c>
      <c r="D6273">
        <v>0.48</v>
      </c>
      <c r="E6273">
        <v>1</v>
      </c>
      <c r="F6273">
        <v>1</v>
      </c>
      <c r="G6273">
        <v>1</v>
      </c>
      <c r="H6273" s="36">
        <v>2</v>
      </c>
    </row>
    <row r="6274" spans="1:8" x14ac:dyDescent="0.25">
      <c r="A6274" s="43">
        <v>2023</v>
      </c>
      <c r="B6274">
        <v>1</v>
      </c>
      <c r="C6274">
        <v>0.5</v>
      </c>
      <c r="D6274">
        <v>0</v>
      </c>
      <c r="E6274">
        <v>1</v>
      </c>
      <c r="F6274">
        <v>5</v>
      </c>
      <c r="G6274">
        <v>7</v>
      </c>
      <c r="H6274" s="36">
        <v>2</v>
      </c>
    </row>
    <row r="6275" spans="1:8" x14ac:dyDescent="0.25">
      <c r="A6275" s="43">
        <v>2019</v>
      </c>
      <c r="B6275">
        <v>4</v>
      </c>
      <c r="C6275">
        <v>1</v>
      </c>
      <c r="D6275">
        <v>0.92</v>
      </c>
      <c r="E6275">
        <v>1</v>
      </c>
      <c r="F6275">
        <v>1</v>
      </c>
      <c r="G6275">
        <v>1</v>
      </c>
      <c r="H6275" s="36">
        <v>2</v>
      </c>
    </row>
    <row r="6276" spans="1:8" x14ac:dyDescent="0.25">
      <c r="A6276" s="43">
        <v>2020</v>
      </c>
      <c r="B6276">
        <v>4</v>
      </c>
      <c r="C6276">
        <v>1</v>
      </c>
      <c r="D6276">
        <v>1</v>
      </c>
      <c r="E6276">
        <v>1</v>
      </c>
      <c r="F6276">
        <v>1</v>
      </c>
      <c r="G6276">
        <v>1</v>
      </c>
      <c r="H6276" s="36">
        <v>2</v>
      </c>
    </row>
    <row r="6277" spans="1:8" x14ac:dyDescent="0.25">
      <c r="A6277" s="43">
        <v>2024</v>
      </c>
      <c r="B6277">
        <v>4</v>
      </c>
      <c r="C6277">
        <v>1</v>
      </c>
      <c r="D6277">
        <v>1</v>
      </c>
      <c r="E6277">
        <v>2</v>
      </c>
      <c r="F6277">
        <v>1</v>
      </c>
      <c r="G6277">
        <v>1</v>
      </c>
      <c r="H6277" s="36">
        <v>2</v>
      </c>
    </row>
    <row r="6278" spans="1:8" x14ac:dyDescent="0.25">
      <c r="A6278" s="43">
        <v>2021</v>
      </c>
      <c r="B6278">
        <v>0</v>
      </c>
      <c r="D6278">
        <v>0.3</v>
      </c>
      <c r="E6278">
        <v>1</v>
      </c>
      <c r="F6278">
        <v>2</v>
      </c>
      <c r="G6278">
        <v>4</v>
      </c>
      <c r="H6278" s="36">
        <v>2</v>
      </c>
    </row>
    <row r="6279" spans="1:8" x14ac:dyDescent="0.25">
      <c r="A6279" s="43">
        <v>2017</v>
      </c>
      <c r="B6279">
        <v>4</v>
      </c>
      <c r="C6279">
        <v>1</v>
      </c>
      <c r="D6279">
        <v>0.45</v>
      </c>
      <c r="E6279">
        <v>1</v>
      </c>
      <c r="F6279">
        <v>2</v>
      </c>
      <c r="G6279">
        <v>2</v>
      </c>
      <c r="H6279" s="36">
        <v>2</v>
      </c>
    </row>
    <row r="6280" spans="1:8" x14ac:dyDescent="0.25">
      <c r="A6280" s="43">
        <v>2015</v>
      </c>
      <c r="B6280">
        <v>4</v>
      </c>
      <c r="C6280">
        <v>1</v>
      </c>
      <c r="D6280">
        <v>0.95</v>
      </c>
      <c r="E6280">
        <v>2</v>
      </c>
      <c r="F6280">
        <v>6</v>
      </c>
      <c r="G6280">
        <v>7</v>
      </c>
      <c r="H6280" s="36">
        <v>2</v>
      </c>
    </row>
    <row r="6281" spans="1:8" x14ac:dyDescent="0.25">
      <c r="A6281" s="43">
        <v>2024</v>
      </c>
      <c r="B6281">
        <v>3</v>
      </c>
      <c r="C6281">
        <v>1</v>
      </c>
      <c r="D6281">
        <v>0.94</v>
      </c>
      <c r="E6281">
        <v>1</v>
      </c>
      <c r="F6281">
        <v>1</v>
      </c>
      <c r="G6281">
        <v>2</v>
      </c>
      <c r="H6281" s="36">
        <v>2</v>
      </c>
    </row>
    <row r="6282" spans="1:8" x14ac:dyDescent="0.25">
      <c r="A6282" s="43">
        <v>2023</v>
      </c>
      <c r="B6282">
        <v>4</v>
      </c>
      <c r="C6282">
        <v>1</v>
      </c>
      <c r="D6282">
        <v>0.97</v>
      </c>
      <c r="E6282">
        <v>2</v>
      </c>
      <c r="F6282">
        <v>1</v>
      </c>
      <c r="G6282">
        <v>4</v>
      </c>
      <c r="H6282" s="36">
        <v>2</v>
      </c>
    </row>
    <row r="6283" spans="1:8" x14ac:dyDescent="0.25">
      <c r="A6283" s="43">
        <v>2013</v>
      </c>
      <c r="B6283">
        <v>4</v>
      </c>
      <c r="C6283">
        <v>1</v>
      </c>
      <c r="D6283">
        <v>0.97</v>
      </c>
      <c r="E6283">
        <v>2</v>
      </c>
      <c r="F6283">
        <v>1</v>
      </c>
      <c r="G6283">
        <v>1</v>
      </c>
      <c r="H6283" s="36">
        <v>2</v>
      </c>
    </row>
    <row r="6284" spans="1:8" x14ac:dyDescent="0.25">
      <c r="A6284" s="43">
        <v>2023</v>
      </c>
      <c r="B6284">
        <v>4</v>
      </c>
      <c r="C6284">
        <v>1</v>
      </c>
      <c r="D6284">
        <v>0.98</v>
      </c>
      <c r="E6284">
        <v>1</v>
      </c>
      <c r="F6284">
        <v>4</v>
      </c>
      <c r="G6284">
        <v>4</v>
      </c>
      <c r="H6284" s="36">
        <v>2</v>
      </c>
    </row>
    <row r="6285" spans="1:8" x14ac:dyDescent="0.25">
      <c r="A6285" s="43">
        <v>2024</v>
      </c>
      <c r="B6285">
        <v>3</v>
      </c>
      <c r="C6285">
        <v>1</v>
      </c>
      <c r="D6285">
        <v>0.67</v>
      </c>
      <c r="E6285">
        <v>1</v>
      </c>
      <c r="F6285">
        <v>1</v>
      </c>
      <c r="G6285">
        <v>1</v>
      </c>
      <c r="H6285" s="36">
        <v>2</v>
      </c>
    </row>
    <row r="6286" spans="1:8" x14ac:dyDescent="0.25">
      <c r="A6286" s="43">
        <v>2015</v>
      </c>
      <c r="B6286">
        <v>4</v>
      </c>
      <c r="C6286">
        <v>1</v>
      </c>
      <c r="D6286">
        <v>1</v>
      </c>
      <c r="E6286">
        <v>1</v>
      </c>
      <c r="F6286">
        <v>2</v>
      </c>
      <c r="G6286">
        <v>3</v>
      </c>
      <c r="H6286" s="36">
        <v>2</v>
      </c>
    </row>
    <row r="6287" spans="1:8" x14ac:dyDescent="0.25">
      <c r="A6287" s="43">
        <v>2024</v>
      </c>
      <c r="B6287">
        <v>4</v>
      </c>
      <c r="C6287">
        <v>1</v>
      </c>
      <c r="D6287">
        <v>1</v>
      </c>
      <c r="E6287">
        <v>1</v>
      </c>
      <c r="F6287">
        <v>1</v>
      </c>
      <c r="G6287">
        <v>1</v>
      </c>
      <c r="H6287" s="36">
        <v>2</v>
      </c>
    </row>
    <row r="6288" spans="1:8" x14ac:dyDescent="0.25">
      <c r="A6288" s="43">
        <v>2023</v>
      </c>
      <c r="B6288">
        <v>2</v>
      </c>
      <c r="C6288">
        <v>0.1</v>
      </c>
      <c r="D6288">
        <v>0.64</v>
      </c>
      <c r="E6288">
        <v>1</v>
      </c>
      <c r="F6288">
        <v>1</v>
      </c>
      <c r="G6288">
        <v>2</v>
      </c>
      <c r="H6288" s="36">
        <v>2</v>
      </c>
    </row>
    <row r="6289" spans="1:8" x14ac:dyDescent="0.25">
      <c r="A6289" s="43">
        <v>2015</v>
      </c>
      <c r="B6289">
        <v>1</v>
      </c>
      <c r="C6289">
        <v>1</v>
      </c>
      <c r="D6289">
        <v>0.7</v>
      </c>
      <c r="E6289">
        <v>2</v>
      </c>
      <c r="F6289">
        <v>1</v>
      </c>
      <c r="G6289">
        <v>2</v>
      </c>
      <c r="H6289" s="36">
        <v>2</v>
      </c>
    </row>
    <row r="6290" spans="1:8" x14ac:dyDescent="0.25">
      <c r="A6290" s="43">
        <v>2015</v>
      </c>
      <c r="B6290">
        <v>1</v>
      </c>
      <c r="C6290">
        <v>0.7</v>
      </c>
      <c r="D6290">
        <v>0.61</v>
      </c>
      <c r="E6290">
        <v>1</v>
      </c>
      <c r="F6290">
        <v>2</v>
      </c>
      <c r="G6290">
        <v>2</v>
      </c>
      <c r="H6290" s="36">
        <v>2</v>
      </c>
    </row>
    <row r="6291" spans="1:8" x14ac:dyDescent="0.25">
      <c r="A6291" s="43">
        <v>2019</v>
      </c>
      <c r="B6291">
        <v>0</v>
      </c>
      <c r="D6291">
        <v>0.09</v>
      </c>
      <c r="E6291">
        <v>1</v>
      </c>
      <c r="F6291">
        <v>1</v>
      </c>
      <c r="G6291">
        <v>1</v>
      </c>
      <c r="H6291" s="36">
        <v>2</v>
      </c>
    </row>
    <row r="6292" spans="1:8" x14ac:dyDescent="0.25">
      <c r="A6292" s="43">
        <v>2022</v>
      </c>
      <c r="B6292">
        <v>4</v>
      </c>
      <c r="C6292">
        <v>1</v>
      </c>
      <c r="D6292">
        <v>0.99</v>
      </c>
      <c r="E6292">
        <v>2</v>
      </c>
      <c r="F6292">
        <v>8</v>
      </c>
      <c r="G6292">
        <v>8</v>
      </c>
      <c r="H6292" s="36">
        <v>1</v>
      </c>
    </row>
    <row r="6293" spans="1:8" x14ac:dyDescent="0.25">
      <c r="A6293" s="43">
        <v>2017</v>
      </c>
      <c r="B6293">
        <v>4</v>
      </c>
      <c r="C6293">
        <v>1</v>
      </c>
      <c r="D6293">
        <v>1</v>
      </c>
      <c r="E6293">
        <v>2</v>
      </c>
      <c r="F6293">
        <v>1</v>
      </c>
      <c r="G6293">
        <v>1</v>
      </c>
      <c r="H6293" s="36">
        <v>2</v>
      </c>
    </row>
    <row r="6294" spans="1:8" x14ac:dyDescent="0.25">
      <c r="A6294" s="43">
        <v>2019</v>
      </c>
      <c r="B6294">
        <v>1</v>
      </c>
      <c r="C6294">
        <v>1</v>
      </c>
      <c r="D6294">
        <v>0.44</v>
      </c>
      <c r="E6294">
        <v>1</v>
      </c>
      <c r="F6294">
        <v>1</v>
      </c>
      <c r="G6294">
        <v>1</v>
      </c>
      <c r="H6294" s="36">
        <v>2</v>
      </c>
    </row>
    <row r="6295" spans="1:8" x14ac:dyDescent="0.25">
      <c r="A6295" s="43">
        <v>2016</v>
      </c>
      <c r="B6295">
        <v>4</v>
      </c>
      <c r="C6295">
        <v>1</v>
      </c>
      <c r="D6295">
        <v>1</v>
      </c>
      <c r="E6295">
        <v>1</v>
      </c>
      <c r="F6295">
        <v>3</v>
      </c>
      <c r="G6295">
        <v>3</v>
      </c>
      <c r="H6295" s="36">
        <v>2</v>
      </c>
    </row>
    <row r="6296" spans="1:8" x14ac:dyDescent="0.25">
      <c r="A6296" s="43">
        <v>2018</v>
      </c>
      <c r="B6296">
        <v>4</v>
      </c>
      <c r="C6296">
        <v>1</v>
      </c>
      <c r="D6296">
        <v>0.87</v>
      </c>
      <c r="E6296">
        <v>1</v>
      </c>
      <c r="F6296">
        <v>1</v>
      </c>
      <c r="G6296">
        <v>1</v>
      </c>
      <c r="H6296" s="36">
        <v>2</v>
      </c>
    </row>
    <row r="6297" spans="1:8" x14ac:dyDescent="0.25">
      <c r="A6297" s="43">
        <v>2020</v>
      </c>
      <c r="B6297">
        <v>4</v>
      </c>
      <c r="C6297">
        <v>1</v>
      </c>
      <c r="D6297">
        <v>0.33</v>
      </c>
      <c r="E6297">
        <v>1</v>
      </c>
      <c r="F6297">
        <v>1</v>
      </c>
      <c r="G6297">
        <v>1</v>
      </c>
      <c r="H6297" s="36">
        <v>1</v>
      </c>
    </row>
    <row r="6298" spans="1:8" x14ac:dyDescent="0.25">
      <c r="A6298" s="43">
        <v>2022</v>
      </c>
      <c r="B6298">
        <v>4</v>
      </c>
      <c r="C6298">
        <v>1</v>
      </c>
      <c r="D6298">
        <v>0.99</v>
      </c>
      <c r="E6298">
        <v>2</v>
      </c>
      <c r="F6298">
        <v>2</v>
      </c>
      <c r="G6298">
        <v>2</v>
      </c>
      <c r="H6298" s="36">
        <v>2</v>
      </c>
    </row>
    <row r="6299" spans="1:8" x14ac:dyDescent="0.25">
      <c r="A6299" s="43">
        <v>2019</v>
      </c>
      <c r="B6299">
        <v>4</v>
      </c>
      <c r="C6299">
        <v>1</v>
      </c>
      <c r="D6299">
        <v>0.97</v>
      </c>
      <c r="E6299">
        <v>2</v>
      </c>
      <c r="F6299">
        <v>1</v>
      </c>
      <c r="G6299">
        <v>1</v>
      </c>
      <c r="H6299" s="36">
        <v>2</v>
      </c>
    </row>
    <row r="6300" spans="1:8" x14ac:dyDescent="0.25">
      <c r="A6300" s="43">
        <v>2018</v>
      </c>
      <c r="B6300">
        <v>0</v>
      </c>
      <c r="D6300">
        <v>0</v>
      </c>
      <c r="E6300">
        <v>1</v>
      </c>
      <c r="F6300">
        <v>1</v>
      </c>
      <c r="G6300">
        <v>1</v>
      </c>
      <c r="H6300" s="36">
        <v>2</v>
      </c>
    </row>
    <row r="6301" spans="1:8" x14ac:dyDescent="0.25">
      <c r="A6301" s="43">
        <v>2023</v>
      </c>
      <c r="B6301">
        <v>4</v>
      </c>
      <c r="C6301">
        <v>1</v>
      </c>
      <c r="D6301">
        <v>0.9</v>
      </c>
      <c r="E6301">
        <v>2</v>
      </c>
      <c r="F6301">
        <v>2</v>
      </c>
      <c r="G6301">
        <v>2</v>
      </c>
      <c r="H6301" s="36">
        <v>2</v>
      </c>
    </row>
    <row r="6302" spans="1:8" x14ac:dyDescent="0.25">
      <c r="A6302" s="43">
        <v>2011</v>
      </c>
      <c r="B6302">
        <v>4</v>
      </c>
      <c r="C6302">
        <v>1</v>
      </c>
      <c r="D6302">
        <v>0.5</v>
      </c>
      <c r="E6302">
        <v>1</v>
      </c>
      <c r="F6302">
        <v>1</v>
      </c>
      <c r="G6302">
        <v>7</v>
      </c>
      <c r="H6302" s="36">
        <v>2</v>
      </c>
    </row>
    <row r="6303" spans="1:8" x14ac:dyDescent="0.25">
      <c r="A6303" s="43">
        <v>2016</v>
      </c>
      <c r="B6303">
        <v>1</v>
      </c>
      <c r="C6303">
        <v>0.86</v>
      </c>
      <c r="D6303">
        <v>0.77</v>
      </c>
      <c r="E6303">
        <v>1</v>
      </c>
      <c r="F6303">
        <v>2</v>
      </c>
      <c r="G6303">
        <v>5</v>
      </c>
      <c r="H6303" s="36">
        <v>2</v>
      </c>
    </row>
    <row r="6304" spans="1:8" x14ac:dyDescent="0.25">
      <c r="A6304" s="43">
        <v>2024</v>
      </c>
      <c r="B6304">
        <v>1</v>
      </c>
      <c r="C6304">
        <v>1</v>
      </c>
      <c r="D6304">
        <v>0.1</v>
      </c>
      <c r="E6304">
        <v>1</v>
      </c>
      <c r="F6304">
        <v>1</v>
      </c>
      <c r="G6304">
        <v>1</v>
      </c>
      <c r="H6304" s="36">
        <v>2</v>
      </c>
    </row>
    <row r="6305" spans="1:8" x14ac:dyDescent="0.25">
      <c r="A6305" s="43">
        <v>2023</v>
      </c>
      <c r="B6305">
        <v>3</v>
      </c>
      <c r="C6305">
        <v>0.92</v>
      </c>
      <c r="D6305">
        <v>0.88</v>
      </c>
      <c r="E6305">
        <v>2</v>
      </c>
      <c r="F6305">
        <v>2</v>
      </c>
      <c r="G6305">
        <v>3</v>
      </c>
      <c r="H6305" s="36">
        <v>2</v>
      </c>
    </row>
    <row r="6306" spans="1:8" x14ac:dyDescent="0.25">
      <c r="A6306" s="43">
        <v>2024</v>
      </c>
      <c r="B6306">
        <v>4</v>
      </c>
      <c r="C6306">
        <v>1</v>
      </c>
      <c r="D6306">
        <v>1</v>
      </c>
      <c r="E6306">
        <v>2</v>
      </c>
      <c r="F6306">
        <v>4</v>
      </c>
      <c r="G6306">
        <v>4</v>
      </c>
      <c r="H6306" s="36">
        <v>2</v>
      </c>
    </row>
    <row r="6307" spans="1:8" x14ac:dyDescent="0.25">
      <c r="A6307" s="43">
        <v>2018</v>
      </c>
      <c r="B6307">
        <v>4</v>
      </c>
      <c r="C6307">
        <v>1</v>
      </c>
      <c r="D6307">
        <v>1</v>
      </c>
      <c r="E6307">
        <v>2</v>
      </c>
      <c r="F6307">
        <v>1</v>
      </c>
      <c r="G6307">
        <v>2</v>
      </c>
      <c r="H6307" s="36">
        <v>2</v>
      </c>
    </row>
    <row r="6308" spans="1:8" x14ac:dyDescent="0.25">
      <c r="A6308" s="43">
        <v>2024</v>
      </c>
      <c r="B6308">
        <v>4</v>
      </c>
      <c r="C6308">
        <v>1</v>
      </c>
      <c r="D6308">
        <v>0.88</v>
      </c>
      <c r="E6308">
        <v>1</v>
      </c>
      <c r="F6308">
        <v>1</v>
      </c>
      <c r="G6308">
        <v>1</v>
      </c>
      <c r="H6308" s="36">
        <v>2</v>
      </c>
    </row>
    <row r="6309" spans="1:8" x14ac:dyDescent="0.25">
      <c r="A6309" s="43">
        <v>2015</v>
      </c>
      <c r="B6309">
        <v>4</v>
      </c>
      <c r="C6309">
        <v>1</v>
      </c>
      <c r="D6309">
        <v>1</v>
      </c>
      <c r="E6309">
        <v>2</v>
      </c>
      <c r="F6309">
        <v>1</v>
      </c>
      <c r="G6309">
        <v>1</v>
      </c>
      <c r="H6309" s="36">
        <v>2</v>
      </c>
    </row>
    <row r="6310" spans="1:8" x14ac:dyDescent="0.25">
      <c r="A6310" s="43">
        <v>2024</v>
      </c>
      <c r="B6310">
        <v>4</v>
      </c>
      <c r="C6310">
        <v>1</v>
      </c>
      <c r="D6310">
        <v>1</v>
      </c>
      <c r="E6310">
        <v>1</v>
      </c>
      <c r="F6310">
        <v>2</v>
      </c>
      <c r="G6310">
        <v>2</v>
      </c>
      <c r="H6310" s="36">
        <v>2</v>
      </c>
    </row>
    <row r="6311" spans="1:8" x14ac:dyDescent="0.25">
      <c r="A6311" s="43">
        <v>2023</v>
      </c>
      <c r="B6311">
        <v>4</v>
      </c>
      <c r="C6311">
        <v>0.86</v>
      </c>
      <c r="D6311">
        <v>0.95</v>
      </c>
      <c r="E6311">
        <v>1</v>
      </c>
      <c r="F6311">
        <v>2</v>
      </c>
      <c r="G6311">
        <v>2</v>
      </c>
      <c r="H6311" s="36">
        <v>2</v>
      </c>
    </row>
    <row r="6312" spans="1:8" x14ac:dyDescent="0.25">
      <c r="A6312" s="43">
        <v>2015</v>
      </c>
      <c r="B6312">
        <v>4</v>
      </c>
      <c r="C6312">
        <v>1</v>
      </c>
      <c r="D6312">
        <v>1</v>
      </c>
      <c r="E6312">
        <v>1</v>
      </c>
      <c r="F6312">
        <v>1</v>
      </c>
      <c r="G6312">
        <v>1</v>
      </c>
      <c r="H6312" s="36">
        <v>2</v>
      </c>
    </row>
    <row r="6313" spans="1:8" x14ac:dyDescent="0.25">
      <c r="A6313" s="43">
        <v>2019</v>
      </c>
      <c r="B6313">
        <v>4</v>
      </c>
      <c r="C6313">
        <v>1</v>
      </c>
      <c r="D6313">
        <v>0.84</v>
      </c>
      <c r="E6313">
        <v>1</v>
      </c>
      <c r="F6313">
        <v>1</v>
      </c>
      <c r="G6313">
        <v>1</v>
      </c>
      <c r="H6313" s="36">
        <v>1</v>
      </c>
    </row>
    <row r="6314" spans="1:8" x14ac:dyDescent="0.25">
      <c r="A6314" s="43">
        <v>2016</v>
      </c>
      <c r="B6314">
        <v>4</v>
      </c>
      <c r="C6314">
        <v>1</v>
      </c>
      <c r="D6314">
        <v>0.97</v>
      </c>
      <c r="E6314">
        <v>2</v>
      </c>
      <c r="F6314">
        <v>1</v>
      </c>
      <c r="G6314">
        <v>1</v>
      </c>
      <c r="H6314" s="36">
        <v>2</v>
      </c>
    </row>
    <row r="6315" spans="1:8" x14ac:dyDescent="0.25">
      <c r="A6315" s="43">
        <v>2024</v>
      </c>
      <c r="B6315">
        <v>4</v>
      </c>
      <c r="C6315">
        <v>1</v>
      </c>
      <c r="D6315">
        <v>0.7</v>
      </c>
      <c r="E6315">
        <v>1</v>
      </c>
      <c r="F6315">
        <v>1</v>
      </c>
      <c r="G6315">
        <v>1</v>
      </c>
      <c r="H6315" s="36">
        <v>2</v>
      </c>
    </row>
    <row r="6316" spans="1:8" x14ac:dyDescent="0.25">
      <c r="A6316" s="43">
        <v>2022</v>
      </c>
      <c r="B6316">
        <v>4</v>
      </c>
      <c r="C6316">
        <v>1</v>
      </c>
      <c r="D6316">
        <v>1</v>
      </c>
      <c r="E6316">
        <v>1</v>
      </c>
      <c r="F6316">
        <v>2</v>
      </c>
      <c r="G6316">
        <v>2</v>
      </c>
      <c r="H6316" s="36">
        <v>2</v>
      </c>
    </row>
    <row r="6317" spans="1:8" x14ac:dyDescent="0.25">
      <c r="A6317" s="43">
        <v>2023</v>
      </c>
      <c r="B6317">
        <v>3</v>
      </c>
      <c r="C6317">
        <v>1</v>
      </c>
      <c r="D6317">
        <v>0.75</v>
      </c>
      <c r="E6317">
        <v>1</v>
      </c>
      <c r="F6317">
        <v>1</v>
      </c>
      <c r="G6317">
        <v>1</v>
      </c>
      <c r="H6317" s="36">
        <v>2</v>
      </c>
    </row>
    <row r="6318" spans="1:8" x14ac:dyDescent="0.25">
      <c r="A6318" s="43">
        <v>2024</v>
      </c>
      <c r="B6318">
        <v>4</v>
      </c>
      <c r="C6318">
        <v>1</v>
      </c>
      <c r="D6318">
        <v>1</v>
      </c>
      <c r="E6318">
        <v>1</v>
      </c>
      <c r="F6318">
        <v>1</v>
      </c>
      <c r="G6318">
        <v>1</v>
      </c>
      <c r="H6318" s="36">
        <v>2</v>
      </c>
    </row>
    <row r="6319" spans="1:8" x14ac:dyDescent="0.25">
      <c r="A6319" s="43">
        <v>2014</v>
      </c>
      <c r="B6319">
        <v>4</v>
      </c>
      <c r="C6319">
        <v>1</v>
      </c>
      <c r="D6319">
        <v>0.5</v>
      </c>
      <c r="E6319">
        <v>1</v>
      </c>
      <c r="F6319">
        <v>1</v>
      </c>
      <c r="G6319">
        <v>1</v>
      </c>
      <c r="H6319" s="36">
        <v>2</v>
      </c>
    </row>
    <row r="6320" spans="1:8" x14ac:dyDescent="0.25">
      <c r="A6320" s="43">
        <v>2024</v>
      </c>
      <c r="B6320">
        <v>3</v>
      </c>
      <c r="C6320">
        <v>1</v>
      </c>
      <c r="D6320">
        <v>0.77</v>
      </c>
      <c r="E6320">
        <v>1</v>
      </c>
      <c r="F6320">
        <v>1</v>
      </c>
      <c r="G6320">
        <v>1</v>
      </c>
      <c r="H6320" s="36">
        <v>2</v>
      </c>
    </row>
    <row r="6321" spans="1:8" x14ac:dyDescent="0.25">
      <c r="A6321" s="43">
        <v>2024</v>
      </c>
      <c r="B6321">
        <v>3</v>
      </c>
      <c r="C6321">
        <v>1</v>
      </c>
      <c r="D6321">
        <v>0.96</v>
      </c>
      <c r="E6321">
        <v>2</v>
      </c>
      <c r="F6321">
        <v>1</v>
      </c>
      <c r="G6321">
        <v>1</v>
      </c>
      <c r="H6321" s="36">
        <v>2</v>
      </c>
    </row>
    <row r="6322" spans="1:8" x14ac:dyDescent="0.25">
      <c r="A6322" s="43">
        <v>2024</v>
      </c>
      <c r="B6322">
        <v>4</v>
      </c>
      <c r="C6322">
        <v>1</v>
      </c>
      <c r="D6322">
        <v>1</v>
      </c>
      <c r="E6322">
        <v>2</v>
      </c>
      <c r="F6322">
        <v>5</v>
      </c>
      <c r="G6322">
        <v>5</v>
      </c>
      <c r="H6322" s="36">
        <v>2</v>
      </c>
    </row>
    <row r="6323" spans="1:8" x14ac:dyDescent="0.25">
      <c r="A6323" s="43">
        <v>2015</v>
      </c>
      <c r="B6323">
        <v>3</v>
      </c>
      <c r="C6323">
        <v>1</v>
      </c>
      <c r="D6323">
        <v>0.75</v>
      </c>
      <c r="E6323">
        <v>1</v>
      </c>
      <c r="F6323">
        <v>1</v>
      </c>
      <c r="G6323">
        <v>1</v>
      </c>
      <c r="H6323" s="36">
        <v>2</v>
      </c>
    </row>
    <row r="6324" spans="1:8" x14ac:dyDescent="0.25">
      <c r="A6324" s="43">
        <v>2024</v>
      </c>
      <c r="B6324">
        <v>3</v>
      </c>
      <c r="C6324">
        <v>1</v>
      </c>
      <c r="D6324">
        <v>0.38</v>
      </c>
      <c r="E6324">
        <v>1</v>
      </c>
      <c r="F6324">
        <v>1</v>
      </c>
      <c r="G6324">
        <v>1</v>
      </c>
      <c r="H6324" s="36">
        <v>2</v>
      </c>
    </row>
    <row r="6325" spans="1:8" x14ac:dyDescent="0.25">
      <c r="A6325" s="43">
        <v>2019</v>
      </c>
      <c r="B6325">
        <v>2</v>
      </c>
      <c r="C6325">
        <v>0</v>
      </c>
      <c r="D6325">
        <v>0</v>
      </c>
      <c r="E6325">
        <v>1</v>
      </c>
      <c r="F6325">
        <v>1</v>
      </c>
      <c r="G6325">
        <v>1</v>
      </c>
      <c r="H6325" s="36">
        <v>2</v>
      </c>
    </row>
    <row r="6326" spans="1:8" x14ac:dyDescent="0.25">
      <c r="A6326" s="43">
        <v>2024</v>
      </c>
      <c r="B6326">
        <v>0</v>
      </c>
      <c r="D6326">
        <v>0</v>
      </c>
      <c r="E6326">
        <v>1</v>
      </c>
      <c r="F6326">
        <v>1</v>
      </c>
      <c r="G6326">
        <v>1</v>
      </c>
      <c r="H6326" s="36">
        <v>2</v>
      </c>
    </row>
    <row r="6327" spans="1:8" x14ac:dyDescent="0.25">
      <c r="A6327" s="43">
        <v>2016</v>
      </c>
      <c r="B6327">
        <v>4</v>
      </c>
      <c r="C6327">
        <v>1</v>
      </c>
      <c r="D6327">
        <v>0.72</v>
      </c>
      <c r="E6327">
        <v>2</v>
      </c>
      <c r="F6327">
        <v>2</v>
      </c>
      <c r="G6327">
        <v>2</v>
      </c>
      <c r="H6327" s="36">
        <v>2</v>
      </c>
    </row>
    <row r="6328" spans="1:8" x14ac:dyDescent="0.25">
      <c r="A6328" s="43">
        <v>2024</v>
      </c>
      <c r="B6328">
        <v>4</v>
      </c>
      <c r="C6328">
        <v>1</v>
      </c>
      <c r="D6328">
        <v>0.97</v>
      </c>
      <c r="E6328">
        <v>2</v>
      </c>
      <c r="F6328">
        <v>5</v>
      </c>
      <c r="G6328">
        <v>6</v>
      </c>
      <c r="H6328" s="36">
        <v>2</v>
      </c>
    </row>
    <row r="6329" spans="1:8" x14ac:dyDescent="0.25">
      <c r="A6329" s="43">
        <v>2024</v>
      </c>
      <c r="B6329">
        <v>3</v>
      </c>
      <c r="C6329">
        <v>0.71</v>
      </c>
      <c r="D6329">
        <v>0.86</v>
      </c>
      <c r="E6329">
        <v>1</v>
      </c>
      <c r="F6329">
        <v>1</v>
      </c>
      <c r="G6329">
        <v>1</v>
      </c>
      <c r="H6329" s="36">
        <v>2</v>
      </c>
    </row>
    <row r="6330" spans="1:8" x14ac:dyDescent="0.25">
      <c r="A6330" s="43">
        <v>2018</v>
      </c>
      <c r="B6330">
        <v>4</v>
      </c>
      <c r="C6330">
        <v>1</v>
      </c>
      <c r="D6330">
        <v>1</v>
      </c>
      <c r="E6330">
        <v>1</v>
      </c>
      <c r="F6330">
        <v>1</v>
      </c>
      <c r="G6330">
        <v>1</v>
      </c>
      <c r="H6330" s="36">
        <v>2</v>
      </c>
    </row>
    <row r="6331" spans="1:8" x14ac:dyDescent="0.25">
      <c r="A6331" s="43">
        <v>2021</v>
      </c>
      <c r="B6331">
        <v>4</v>
      </c>
      <c r="C6331">
        <v>1</v>
      </c>
      <c r="D6331">
        <v>0.99</v>
      </c>
      <c r="E6331">
        <v>1</v>
      </c>
      <c r="F6331">
        <v>3</v>
      </c>
      <c r="G6331">
        <v>4</v>
      </c>
      <c r="H6331" s="36">
        <v>2</v>
      </c>
    </row>
    <row r="6332" spans="1:8" x14ac:dyDescent="0.25">
      <c r="A6332" s="43">
        <v>2024</v>
      </c>
      <c r="B6332">
        <v>4</v>
      </c>
      <c r="C6332">
        <v>1</v>
      </c>
      <c r="D6332">
        <v>1</v>
      </c>
      <c r="E6332">
        <v>1</v>
      </c>
      <c r="F6332">
        <v>1</v>
      </c>
      <c r="G6332">
        <v>1</v>
      </c>
      <c r="H6332" s="36">
        <v>2</v>
      </c>
    </row>
    <row r="6333" spans="1:8" x14ac:dyDescent="0.25">
      <c r="A6333" s="43">
        <v>2017</v>
      </c>
      <c r="B6333">
        <v>1</v>
      </c>
      <c r="C6333">
        <v>0.9</v>
      </c>
      <c r="D6333">
        <v>0.22</v>
      </c>
      <c r="E6333">
        <v>1</v>
      </c>
      <c r="F6333">
        <v>2</v>
      </c>
      <c r="G6333">
        <v>2</v>
      </c>
      <c r="H6333" s="36">
        <v>2</v>
      </c>
    </row>
    <row r="6334" spans="1:8" x14ac:dyDescent="0.25">
      <c r="A6334" s="43">
        <v>2019</v>
      </c>
      <c r="B6334">
        <v>4</v>
      </c>
      <c r="C6334">
        <v>0.91</v>
      </c>
      <c r="D6334">
        <v>0.99</v>
      </c>
      <c r="E6334">
        <v>1</v>
      </c>
      <c r="F6334">
        <v>2</v>
      </c>
      <c r="G6334">
        <v>3</v>
      </c>
      <c r="H6334" s="36">
        <v>2</v>
      </c>
    </row>
    <row r="6335" spans="1:8" x14ac:dyDescent="0.25">
      <c r="A6335" s="43">
        <v>2023</v>
      </c>
      <c r="B6335">
        <v>2</v>
      </c>
      <c r="C6335">
        <v>0</v>
      </c>
      <c r="D6335">
        <v>0.09</v>
      </c>
      <c r="E6335">
        <v>1</v>
      </c>
      <c r="F6335">
        <v>1</v>
      </c>
      <c r="G6335">
        <v>1</v>
      </c>
      <c r="H6335" s="36">
        <v>2</v>
      </c>
    </row>
    <row r="6336" spans="1:8" x14ac:dyDescent="0.25">
      <c r="A6336" s="43">
        <v>2017</v>
      </c>
      <c r="B6336">
        <v>4</v>
      </c>
      <c r="C6336">
        <v>1</v>
      </c>
      <c r="D6336">
        <v>0.98</v>
      </c>
      <c r="E6336">
        <v>2</v>
      </c>
      <c r="F6336">
        <v>2</v>
      </c>
      <c r="G6336">
        <v>2</v>
      </c>
      <c r="H6336" s="36">
        <v>2</v>
      </c>
    </row>
    <row r="6337" spans="1:8" x14ac:dyDescent="0.25">
      <c r="A6337" s="43">
        <v>2019</v>
      </c>
      <c r="B6337">
        <v>3</v>
      </c>
      <c r="C6337">
        <v>1</v>
      </c>
      <c r="D6337">
        <v>0.86</v>
      </c>
      <c r="E6337">
        <v>2</v>
      </c>
      <c r="F6337">
        <v>1</v>
      </c>
      <c r="G6337">
        <v>1</v>
      </c>
      <c r="H6337" s="36">
        <v>2</v>
      </c>
    </row>
    <row r="6338" spans="1:8" x14ac:dyDescent="0.25">
      <c r="A6338" s="43">
        <v>2017</v>
      </c>
      <c r="B6338">
        <v>3</v>
      </c>
      <c r="C6338">
        <v>0.9</v>
      </c>
      <c r="D6338">
        <v>0.83</v>
      </c>
      <c r="E6338">
        <v>2</v>
      </c>
      <c r="F6338">
        <v>1</v>
      </c>
      <c r="G6338">
        <v>1</v>
      </c>
      <c r="H6338" s="36">
        <v>2</v>
      </c>
    </row>
    <row r="6339" spans="1:8" x14ac:dyDescent="0.25">
      <c r="A6339" s="43">
        <v>2024</v>
      </c>
      <c r="B6339">
        <v>0</v>
      </c>
      <c r="D6339">
        <v>0.33</v>
      </c>
      <c r="E6339">
        <v>1</v>
      </c>
      <c r="F6339">
        <v>1</v>
      </c>
      <c r="G6339">
        <v>1</v>
      </c>
      <c r="H6339" s="36">
        <v>2</v>
      </c>
    </row>
    <row r="6340" spans="1:8" x14ac:dyDescent="0.25">
      <c r="A6340" s="43">
        <v>2024</v>
      </c>
      <c r="B6340">
        <v>3</v>
      </c>
      <c r="C6340">
        <v>1</v>
      </c>
      <c r="D6340">
        <v>0.73</v>
      </c>
      <c r="E6340">
        <v>1</v>
      </c>
      <c r="F6340">
        <v>1</v>
      </c>
      <c r="G6340">
        <v>1</v>
      </c>
      <c r="H6340" s="36">
        <v>2</v>
      </c>
    </row>
    <row r="6341" spans="1:8" x14ac:dyDescent="0.25">
      <c r="A6341" s="43">
        <v>2022</v>
      </c>
      <c r="B6341">
        <v>0</v>
      </c>
      <c r="D6341">
        <v>0.75</v>
      </c>
      <c r="E6341">
        <v>1</v>
      </c>
      <c r="F6341">
        <v>2</v>
      </c>
      <c r="G6341">
        <v>5</v>
      </c>
      <c r="H6341" s="36">
        <v>2</v>
      </c>
    </row>
    <row r="6342" spans="1:8" x14ac:dyDescent="0.25">
      <c r="A6342" s="43">
        <v>2015</v>
      </c>
      <c r="B6342">
        <v>2</v>
      </c>
      <c r="C6342">
        <v>0.4</v>
      </c>
      <c r="D6342">
        <v>0.37</v>
      </c>
      <c r="E6342">
        <v>1</v>
      </c>
      <c r="F6342">
        <v>1</v>
      </c>
      <c r="G6342">
        <v>1</v>
      </c>
      <c r="H6342" s="36">
        <v>2</v>
      </c>
    </row>
    <row r="6343" spans="1:8" x14ac:dyDescent="0.25">
      <c r="A6343" s="43">
        <v>2016</v>
      </c>
      <c r="B6343">
        <v>0</v>
      </c>
      <c r="D6343">
        <v>0.25</v>
      </c>
      <c r="E6343">
        <v>1</v>
      </c>
      <c r="F6343">
        <v>1</v>
      </c>
      <c r="G6343">
        <v>1</v>
      </c>
      <c r="H6343" s="36">
        <v>2</v>
      </c>
    </row>
    <row r="6344" spans="1:8" x14ac:dyDescent="0.25">
      <c r="A6344" s="43">
        <v>2013</v>
      </c>
      <c r="B6344">
        <v>4</v>
      </c>
      <c r="C6344">
        <v>1</v>
      </c>
      <c r="D6344">
        <v>0.98</v>
      </c>
      <c r="E6344">
        <v>2</v>
      </c>
      <c r="F6344">
        <v>3</v>
      </c>
      <c r="G6344">
        <v>4</v>
      </c>
      <c r="H6344" s="36">
        <v>2</v>
      </c>
    </row>
    <row r="6345" spans="1:8" x14ac:dyDescent="0.25">
      <c r="A6345" s="43">
        <v>2024</v>
      </c>
      <c r="B6345">
        <v>2</v>
      </c>
      <c r="C6345">
        <v>0.17</v>
      </c>
      <c r="D6345">
        <v>0.04</v>
      </c>
      <c r="E6345">
        <v>1</v>
      </c>
      <c r="F6345">
        <v>2</v>
      </c>
      <c r="G6345">
        <v>3</v>
      </c>
      <c r="H6345" s="36">
        <v>2</v>
      </c>
    </row>
    <row r="6346" spans="1:8" x14ac:dyDescent="0.25">
      <c r="A6346" s="43">
        <v>2012</v>
      </c>
      <c r="B6346">
        <v>4</v>
      </c>
      <c r="C6346">
        <v>1</v>
      </c>
      <c r="D6346">
        <v>0.98</v>
      </c>
      <c r="E6346">
        <v>1</v>
      </c>
      <c r="F6346">
        <v>3</v>
      </c>
      <c r="G6346">
        <v>13</v>
      </c>
      <c r="H6346" s="36">
        <v>2</v>
      </c>
    </row>
    <row r="6347" spans="1:8" x14ac:dyDescent="0.25">
      <c r="A6347" s="43">
        <v>2024</v>
      </c>
      <c r="B6347">
        <v>4</v>
      </c>
      <c r="C6347">
        <v>1</v>
      </c>
      <c r="D6347">
        <v>0.09</v>
      </c>
      <c r="E6347">
        <v>1</v>
      </c>
      <c r="F6347">
        <v>1</v>
      </c>
      <c r="G6347">
        <v>2</v>
      </c>
      <c r="H6347" s="36">
        <v>2</v>
      </c>
    </row>
    <row r="6348" spans="1:8" x14ac:dyDescent="0.25">
      <c r="A6348" s="43">
        <v>2019</v>
      </c>
      <c r="B6348">
        <v>0</v>
      </c>
      <c r="E6348">
        <v>1</v>
      </c>
      <c r="F6348">
        <v>1</v>
      </c>
      <c r="G6348">
        <v>1</v>
      </c>
      <c r="H6348" s="36">
        <v>2</v>
      </c>
    </row>
    <row r="6349" spans="1:8" x14ac:dyDescent="0.25">
      <c r="A6349" s="43">
        <v>2020</v>
      </c>
      <c r="B6349">
        <v>3</v>
      </c>
      <c r="C6349">
        <v>1</v>
      </c>
      <c r="D6349">
        <v>0.86</v>
      </c>
      <c r="E6349">
        <v>2</v>
      </c>
      <c r="F6349">
        <v>1</v>
      </c>
      <c r="G6349">
        <v>1</v>
      </c>
      <c r="H6349" s="36">
        <v>2</v>
      </c>
    </row>
    <row r="6350" spans="1:8" x14ac:dyDescent="0.25">
      <c r="A6350" s="43">
        <v>2020</v>
      </c>
      <c r="B6350">
        <v>4</v>
      </c>
      <c r="C6350">
        <v>1</v>
      </c>
      <c r="D6350">
        <v>0.97</v>
      </c>
      <c r="E6350">
        <v>2</v>
      </c>
      <c r="F6350">
        <v>1</v>
      </c>
      <c r="G6350">
        <v>2</v>
      </c>
      <c r="H6350" s="36">
        <v>2</v>
      </c>
    </row>
    <row r="6351" spans="1:8" x14ac:dyDescent="0.25">
      <c r="A6351" s="43">
        <v>2015</v>
      </c>
      <c r="B6351">
        <v>3</v>
      </c>
      <c r="C6351">
        <v>1</v>
      </c>
      <c r="D6351">
        <v>0</v>
      </c>
      <c r="E6351">
        <v>1</v>
      </c>
      <c r="F6351">
        <v>1</v>
      </c>
      <c r="G6351">
        <v>1</v>
      </c>
      <c r="H6351" s="36">
        <v>2</v>
      </c>
    </row>
    <row r="6352" spans="1:8" x14ac:dyDescent="0.25">
      <c r="A6352" s="43">
        <v>2024</v>
      </c>
      <c r="B6352">
        <v>4</v>
      </c>
      <c r="C6352">
        <v>1</v>
      </c>
      <c r="D6352">
        <v>1</v>
      </c>
      <c r="E6352">
        <v>1</v>
      </c>
      <c r="F6352">
        <v>1</v>
      </c>
      <c r="G6352">
        <v>1</v>
      </c>
      <c r="H6352" s="36">
        <v>2</v>
      </c>
    </row>
    <row r="6353" spans="1:8" x14ac:dyDescent="0.25">
      <c r="A6353" s="43">
        <v>2024</v>
      </c>
      <c r="B6353">
        <v>4</v>
      </c>
      <c r="C6353">
        <v>1</v>
      </c>
      <c r="D6353">
        <v>1</v>
      </c>
      <c r="E6353">
        <v>1</v>
      </c>
      <c r="F6353">
        <v>1</v>
      </c>
      <c r="G6353">
        <v>1</v>
      </c>
      <c r="H6353" s="36">
        <v>2</v>
      </c>
    </row>
    <row r="6354" spans="1:8" x14ac:dyDescent="0.25">
      <c r="A6354" s="43">
        <v>2024</v>
      </c>
      <c r="B6354">
        <v>3</v>
      </c>
      <c r="C6354">
        <v>0.96</v>
      </c>
      <c r="D6354">
        <v>0.97</v>
      </c>
      <c r="E6354">
        <v>1</v>
      </c>
      <c r="F6354">
        <v>1</v>
      </c>
      <c r="G6354">
        <v>1</v>
      </c>
      <c r="H6354" s="36">
        <v>2</v>
      </c>
    </row>
    <row r="6355" spans="1:8" x14ac:dyDescent="0.25">
      <c r="A6355" s="43">
        <v>2024</v>
      </c>
      <c r="B6355">
        <v>0</v>
      </c>
      <c r="D6355">
        <v>0.35</v>
      </c>
      <c r="E6355">
        <v>1</v>
      </c>
      <c r="F6355">
        <v>1</v>
      </c>
      <c r="G6355">
        <v>2</v>
      </c>
      <c r="H6355" s="36">
        <v>2</v>
      </c>
    </row>
    <row r="6356" spans="1:8" x14ac:dyDescent="0.25">
      <c r="A6356" s="43">
        <v>2024</v>
      </c>
      <c r="B6356">
        <v>0</v>
      </c>
      <c r="D6356">
        <v>1</v>
      </c>
      <c r="E6356">
        <v>1</v>
      </c>
      <c r="F6356">
        <v>1</v>
      </c>
      <c r="G6356">
        <v>1</v>
      </c>
      <c r="H6356" s="36">
        <v>2</v>
      </c>
    </row>
    <row r="6357" spans="1:8" x14ac:dyDescent="0.25">
      <c r="A6357" s="43">
        <v>2017</v>
      </c>
      <c r="B6357">
        <v>4</v>
      </c>
      <c r="C6357">
        <v>1</v>
      </c>
      <c r="D6357">
        <v>1</v>
      </c>
      <c r="E6357">
        <v>2</v>
      </c>
      <c r="F6357">
        <v>2</v>
      </c>
      <c r="G6357">
        <v>2</v>
      </c>
      <c r="H6357" s="36">
        <v>2</v>
      </c>
    </row>
    <row r="6358" spans="1:8" x14ac:dyDescent="0.25">
      <c r="A6358" s="43">
        <v>2024</v>
      </c>
      <c r="B6358">
        <v>4</v>
      </c>
      <c r="C6358">
        <v>1</v>
      </c>
      <c r="D6358">
        <v>1</v>
      </c>
      <c r="E6358">
        <v>2</v>
      </c>
      <c r="F6358">
        <v>2</v>
      </c>
      <c r="G6358">
        <v>2</v>
      </c>
      <c r="H6358" s="36">
        <v>2</v>
      </c>
    </row>
    <row r="6359" spans="1:8" x14ac:dyDescent="0.25">
      <c r="A6359" s="43">
        <v>2020</v>
      </c>
      <c r="B6359">
        <v>4</v>
      </c>
      <c r="C6359">
        <v>0.9</v>
      </c>
      <c r="D6359">
        <v>1</v>
      </c>
      <c r="E6359">
        <v>1</v>
      </c>
      <c r="F6359">
        <v>13</v>
      </c>
      <c r="G6359">
        <v>22</v>
      </c>
      <c r="H6359" s="36">
        <v>2</v>
      </c>
    </row>
    <row r="6360" spans="1:8" x14ac:dyDescent="0.25">
      <c r="A6360" s="43">
        <v>2024</v>
      </c>
      <c r="B6360">
        <v>4</v>
      </c>
      <c r="C6360">
        <v>1</v>
      </c>
      <c r="D6360">
        <v>1</v>
      </c>
      <c r="E6360">
        <v>2</v>
      </c>
      <c r="F6360">
        <v>5</v>
      </c>
      <c r="G6360">
        <v>5</v>
      </c>
      <c r="H6360" s="36">
        <v>2</v>
      </c>
    </row>
    <row r="6361" spans="1:8" x14ac:dyDescent="0.25">
      <c r="A6361" s="43">
        <v>2024</v>
      </c>
      <c r="B6361">
        <v>0</v>
      </c>
      <c r="D6361">
        <v>1</v>
      </c>
      <c r="E6361">
        <v>1</v>
      </c>
      <c r="F6361">
        <v>1</v>
      </c>
      <c r="G6361">
        <v>2</v>
      </c>
      <c r="H6361" s="36">
        <v>2</v>
      </c>
    </row>
    <row r="6362" spans="1:8" x14ac:dyDescent="0.25">
      <c r="A6362" s="43">
        <v>2017</v>
      </c>
      <c r="B6362">
        <v>4</v>
      </c>
      <c r="C6362">
        <v>1</v>
      </c>
      <c r="D6362">
        <v>0.98</v>
      </c>
      <c r="E6362">
        <v>1</v>
      </c>
      <c r="F6362">
        <v>2</v>
      </c>
      <c r="G6362">
        <v>5</v>
      </c>
      <c r="H6362" s="36">
        <v>2</v>
      </c>
    </row>
    <row r="6363" spans="1:8" x14ac:dyDescent="0.25">
      <c r="A6363" s="43">
        <v>2016</v>
      </c>
      <c r="B6363">
        <v>2</v>
      </c>
      <c r="C6363">
        <v>0</v>
      </c>
      <c r="D6363">
        <v>0.25</v>
      </c>
      <c r="E6363">
        <v>1</v>
      </c>
      <c r="F6363">
        <v>1</v>
      </c>
      <c r="G6363">
        <v>2</v>
      </c>
      <c r="H6363" s="36">
        <v>2</v>
      </c>
    </row>
    <row r="6364" spans="1:8" x14ac:dyDescent="0.25">
      <c r="A6364" s="43">
        <v>2017</v>
      </c>
      <c r="B6364">
        <v>0</v>
      </c>
      <c r="D6364">
        <v>0</v>
      </c>
      <c r="E6364">
        <v>1</v>
      </c>
      <c r="F6364">
        <v>1</v>
      </c>
      <c r="G6364">
        <v>1</v>
      </c>
      <c r="H6364" s="36">
        <v>2</v>
      </c>
    </row>
    <row r="6365" spans="1:8" x14ac:dyDescent="0.25">
      <c r="A6365" s="43">
        <v>2021</v>
      </c>
      <c r="B6365">
        <v>4</v>
      </c>
      <c r="C6365">
        <v>1</v>
      </c>
      <c r="D6365">
        <v>0.96</v>
      </c>
      <c r="E6365">
        <v>2</v>
      </c>
      <c r="F6365">
        <v>1</v>
      </c>
      <c r="G6365">
        <v>1</v>
      </c>
      <c r="H6365" s="36">
        <v>2</v>
      </c>
    </row>
    <row r="6366" spans="1:8" x14ac:dyDescent="0.25">
      <c r="A6366" s="43">
        <v>2012</v>
      </c>
      <c r="B6366">
        <v>3</v>
      </c>
      <c r="C6366">
        <v>1</v>
      </c>
      <c r="D6366">
        <v>0.68</v>
      </c>
      <c r="E6366">
        <v>2</v>
      </c>
      <c r="F6366">
        <v>1</v>
      </c>
      <c r="G6366">
        <v>1</v>
      </c>
      <c r="H6366" s="36">
        <v>2</v>
      </c>
    </row>
    <row r="6367" spans="1:8" x14ac:dyDescent="0.25">
      <c r="A6367" s="43">
        <v>2015</v>
      </c>
      <c r="B6367">
        <v>3</v>
      </c>
      <c r="C6367">
        <v>1</v>
      </c>
      <c r="D6367">
        <v>0.81</v>
      </c>
      <c r="E6367">
        <v>1</v>
      </c>
      <c r="F6367">
        <v>1</v>
      </c>
      <c r="G6367">
        <v>2</v>
      </c>
      <c r="H6367" s="36">
        <v>2</v>
      </c>
    </row>
    <row r="6368" spans="1:8" x14ac:dyDescent="0.25">
      <c r="A6368" s="43">
        <v>2020</v>
      </c>
      <c r="B6368">
        <v>4</v>
      </c>
      <c r="C6368">
        <v>1</v>
      </c>
      <c r="D6368">
        <v>0.87</v>
      </c>
      <c r="E6368">
        <v>1</v>
      </c>
      <c r="F6368">
        <v>1</v>
      </c>
      <c r="G6368">
        <v>3</v>
      </c>
      <c r="H6368" s="36">
        <v>2</v>
      </c>
    </row>
    <row r="6369" spans="1:8" x14ac:dyDescent="0.25">
      <c r="A6369" s="43">
        <v>2014</v>
      </c>
      <c r="B6369">
        <v>1</v>
      </c>
      <c r="C6369">
        <v>0.67</v>
      </c>
      <c r="D6369">
        <v>0.7</v>
      </c>
      <c r="E6369">
        <v>1</v>
      </c>
      <c r="F6369">
        <v>1</v>
      </c>
      <c r="G6369">
        <v>1</v>
      </c>
      <c r="H6369" s="36">
        <v>2</v>
      </c>
    </row>
    <row r="6370" spans="1:8" x14ac:dyDescent="0.25">
      <c r="A6370" s="43">
        <v>2021</v>
      </c>
      <c r="B6370">
        <v>4</v>
      </c>
      <c r="C6370">
        <v>1</v>
      </c>
      <c r="D6370">
        <v>0.5</v>
      </c>
      <c r="E6370">
        <v>1</v>
      </c>
      <c r="F6370">
        <v>1</v>
      </c>
      <c r="G6370">
        <v>1</v>
      </c>
      <c r="H6370" s="36">
        <v>2</v>
      </c>
    </row>
    <row r="6371" spans="1:8" x14ac:dyDescent="0.25">
      <c r="A6371" s="43">
        <v>2015</v>
      </c>
      <c r="B6371">
        <v>4</v>
      </c>
      <c r="C6371">
        <v>1</v>
      </c>
      <c r="D6371">
        <v>1</v>
      </c>
      <c r="E6371">
        <v>2</v>
      </c>
      <c r="F6371">
        <v>1</v>
      </c>
      <c r="G6371">
        <v>1</v>
      </c>
      <c r="H6371" s="36">
        <v>2</v>
      </c>
    </row>
    <row r="6372" spans="1:8" x14ac:dyDescent="0.25">
      <c r="A6372" s="43">
        <v>2024</v>
      </c>
      <c r="B6372">
        <v>4</v>
      </c>
      <c r="C6372">
        <v>1</v>
      </c>
      <c r="D6372">
        <v>0.86</v>
      </c>
      <c r="E6372">
        <v>2</v>
      </c>
      <c r="F6372">
        <v>1</v>
      </c>
      <c r="G6372">
        <v>1</v>
      </c>
      <c r="H6372" s="36">
        <v>2</v>
      </c>
    </row>
    <row r="6373" spans="1:8" x14ac:dyDescent="0.25">
      <c r="A6373" s="43">
        <v>2023</v>
      </c>
      <c r="B6373">
        <v>3</v>
      </c>
      <c r="C6373">
        <v>1</v>
      </c>
      <c r="D6373">
        <v>0.98</v>
      </c>
      <c r="E6373">
        <v>1</v>
      </c>
      <c r="F6373">
        <v>1</v>
      </c>
      <c r="G6373">
        <v>1</v>
      </c>
      <c r="H6373" s="36">
        <v>2</v>
      </c>
    </row>
    <row r="6374" spans="1:8" x14ac:dyDescent="0.25">
      <c r="A6374" s="43">
        <v>2015</v>
      </c>
      <c r="B6374">
        <v>4</v>
      </c>
      <c r="C6374">
        <v>0.86</v>
      </c>
      <c r="D6374">
        <v>1</v>
      </c>
      <c r="E6374">
        <v>1</v>
      </c>
      <c r="F6374">
        <v>1</v>
      </c>
      <c r="G6374">
        <v>1</v>
      </c>
      <c r="H6374" s="36">
        <v>2</v>
      </c>
    </row>
    <row r="6375" spans="1:8" x14ac:dyDescent="0.25">
      <c r="A6375" s="43">
        <v>2024</v>
      </c>
      <c r="B6375">
        <v>4</v>
      </c>
      <c r="C6375">
        <v>1</v>
      </c>
      <c r="D6375">
        <v>1</v>
      </c>
      <c r="E6375">
        <v>1</v>
      </c>
      <c r="F6375">
        <v>1</v>
      </c>
      <c r="G6375">
        <v>1</v>
      </c>
      <c r="H6375" s="36">
        <v>2</v>
      </c>
    </row>
    <row r="6376" spans="1:8" x14ac:dyDescent="0.25">
      <c r="A6376" s="43">
        <v>2024</v>
      </c>
      <c r="B6376">
        <v>4</v>
      </c>
      <c r="C6376">
        <v>1</v>
      </c>
      <c r="D6376">
        <v>0.89</v>
      </c>
      <c r="E6376">
        <v>2</v>
      </c>
      <c r="F6376">
        <v>1</v>
      </c>
      <c r="G6376">
        <v>1</v>
      </c>
      <c r="H6376" s="36">
        <v>2</v>
      </c>
    </row>
    <row r="6377" spans="1:8" x14ac:dyDescent="0.25">
      <c r="A6377" s="43">
        <v>2024</v>
      </c>
      <c r="B6377">
        <v>2</v>
      </c>
      <c r="C6377">
        <v>0.2</v>
      </c>
      <c r="D6377">
        <v>0.87</v>
      </c>
      <c r="E6377">
        <v>1</v>
      </c>
      <c r="F6377">
        <v>1</v>
      </c>
      <c r="G6377">
        <v>2</v>
      </c>
      <c r="H6377" s="36">
        <v>1</v>
      </c>
    </row>
    <row r="6378" spans="1:8" x14ac:dyDescent="0.25">
      <c r="A6378" s="43">
        <v>2024</v>
      </c>
      <c r="B6378">
        <v>4</v>
      </c>
      <c r="C6378">
        <v>1</v>
      </c>
      <c r="D6378">
        <v>0.84</v>
      </c>
      <c r="E6378">
        <v>2</v>
      </c>
      <c r="F6378">
        <v>1</v>
      </c>
      <c r="G6378">
        <v>1</v>
      </c>
      <c r="H6378" s="36">
        <v>2</v>
      </c>
    </row>
    <row r="6379" spans="1:8" x14ac:dyDescent="0.25">
      <c r="A6379" s="43">
        <v>2024</v>
      </c>
      <c r="B6379">
        <v>2</v>
      </c>
      <c r="C6379">
        <v>0</v>
      </c>
      <c r="D6379">
        <v>0</v>
      </c>
      <c r="E6379">
        <v>1</v>
      </c>
      <c r="F6379">
        <v>1</v>
      </c>
      <c r="G6379">
        <v>1</v>
      </c>
      <c r="H6379" s="36">
        <v>2</v>
      </c>
    </row>
    <row r="6380" spans="1:8" x14ac:dyDescent="0.25">
      <c r="A6380" s="43">
        <v>2024</v>
      </c>
      <c r="B6380">
        <v>4</v>
      </c>
      <c r="C6380">
        <v>1</v>
      </c>
      <c r="D6380">
        <v>0.91</v>
      </c>
      <c r="E6380">
        <v>1</v>
      </c>
      <c r="F6380">
        <v>2</v>
      </c>
      <c r="G6380">
        <v>3</v>
      </c>
      <c r="H6380" s="36">
        <v>1</v>
      </c>
    </row>
    <row r="6381" spans="1:8" x14ac:dyDescent="0.25">
      <c r="A6381" s="43">
        <v>2024</v>
      </c>
      <c r="B6381">
        <v>4</v>
      </c>
      <c r="C6381">
        <v>1</v>
      </c>
      <c r="D6381">
        <v>0.99</v>
      </c>
      <c r="E6381">
        <v>2</v>
      </c>
      <c r="F6381">
        <v>1</v>
      </c>
      <c r="G6381">
        <v>1</v>
      </c>
      <c r="H6381" s="36">
        <v>2</v>
      </c>
    </row>
    <row r="6382" spans="1:8" x14ac:dyDescent="0.25">
      <c r="A6382" s="43">
        <v>2019</v>
      </c>
      <c r="B6382">
        <v>4</v>
      </c>
      <c r="C6382">
        <v>1</v>
      </c>
      <c r="D6382">
        <v>1</v>
      </c>
      <c r="E6382">
        <v>1</v>
      </c>
      <c r="F6382">
        <v>3</v>
      </c>
      <c r="G6382">
        <v>4</v>
      </c>
      <c r="H6382" s="36">
        <v>2</v>
      </c>
    </row>
    <row r="6383" spans="1:8" x14ac:dyDescent="0.25">
      <c r="A6383" s="43">
        <v>2023</v>
      </c>
      <c r="B6383">
        <v>4</v>
      </c>
      <c r="C6383">
        <v>1</v>
      </c>
      <c r="D6383">
        <v>1</v>
      </c>
      <c r="E6383">
        <v>0</v>
      </c>
      <c r="F6383">
        <v>5</v>
      </c>
      <c r="G6383">
        <v>8</v>
      </c>
      <c r="H6383" s="36">
        <v>2</v>
      </c>
    </row>
    <row r="6384" spans="1:8" x14ac:dyDescent="0.25">
      <c r="A6384" s="43">
        <v>2021</v>
      </c>
      <c r="B6384">
        <v>3</v>
      </c>
      <c r="C6384">
        <v>1</v>
      </c>
      <c r="D6384">
        <v>0.83</v>
      </c>
      <c r="E6384">
        <v>1</v>
      </c>
      <c r="F6384">
        <v>1</v>
      </c>
      <c r="G6384">
        <v>1</v>
      </c>
      <c r="H6384" s="36">
        <v>2</v>
      </c>
    </row>
    <row r="6385" spans="1:8" x14ac:dyDescent="0.25">
      <c r="A6385" s="43">
        <v>2024</v>
      </c>
      <c r="B6385">
        <v>4</v>
      </c>
      <c r="C6385">
        <v>0.97</v>
      </c>
      <c r="D6385">
        <v>0.93</v>
      </c>
      <c r="E6385">
        <v>1</v>
      </c>
      <c r="F6385">
        <v>4</v>
      </c>
      <c r="G6385">
        <v>4</v>
      </c>
      <c r="H6385" s="36">
        <v>2</v>
      </c>
    </row>
    <row r="6386" spans="1:8" x14ac:dyDescent="0.25">
      <c r="A6386" s="43">
        <v>2018</v>
      </c>
      <c r="B6386">
        <v>4</v>
      </c>
      <c r="C6386">
        <v>1</v>
      </c>
      <c r="D6386">
        <v>1</v>
      </c>
      <c r="E6386">
        <v>1</v>
      </c>
      <c r="F6386">
        <v>2</v>
      </c>
      <c r="G6386">
        <v>2</v>
      </c>
      <c r="H6386" s="36">
        <v>2</v>
      </c>
    </row>
    <row r="6387" spans="1:8" x14ac:dyDescent="0.25">
      <c r="A6387" s="43">
        <v>2024</v>
      </c>
      <c r="B6387">
        <v>3</v>
      </c>
      <c r="C6387">
        <v>0.67</v>
      </c>
      <c r="D6387">
        <v>0.27</v>
      </c>
      <c r="E6387">
        <v>1</v>
      </c>
      <c r="F6387">
        <v>1</v>
      </c>
      <c r="G6387">
        <v>1</v>
      </c>
      <c r="H6387" s="36">
        <v>2</v>
      </c>
    </row>
    <row r="6388" spans="1:8" x14ac:dyDescent="0.25">
      <c r="A6388" s="43">
        <v>2017</v>
      </c>
      <c r="B6388">
        <v>4</v>
      </c>
      <c r="C6388">
        <v>1</v>
      </c>
      <c r="D6388">
        <v>0.68</v>
      </c>
      <c r="E6388">
        <v>1</v>
      </c>
      <c r="F6388">
        <v>1</v>
      </c>
      <c r="G6388">
        <v>3</v>
      </c>
      <c r="H6388" s="36">
        <v>2</v>
      </c>
    </row>
    <row r="6389" spans="1:8" x14ac:dyDescent="0.25">
      <c r="A6389" s="43">
        <v>2014</v>
      </c>
      <c r="B6389">
        <v>4</v>
      </c>
      <c r="C6389">
        <v>1</v>
      </c>
      <c r="D6389">
        <v>0.89</v>
      </c>
      <c r="E6389">
        <v>2</v>
      </c>
      <c r="F6389">
        <v>1</v>
      </c>
      <c r="G6389">
        <v>1</v>
      </c>
      <c r="H6389" s="36">
        <v>2</v>
      </c>
    </row>
    <row r="6390" spans="1:8" x14ac:dyDescent="0.25">
      <c r="A6390" s="43">
        <v>2022</v>
      </c>
      <c r="B6390">
        <v>3</v>
      </c>
      <c r="C6390">
        <v>1</v>
      </c>
      <c r="D6390">
        <v>0.46</v>
      </c>
      <c r="E6390">
        <v>1</v>
      </c>
      <c r="F6390">
        <v>1</v>
      </c>
      <c r="G6390">
        <v>7</v>
      </c>
      <c r="H6390" s="36">
        <v>2</v>
      </c>
    </row>
    <row r="6391" spans="1:8" x14ac:dyDescent="0.25">
      <c r="A6391" s="43">
        <v>2024</v>
      </c>
      <c r="B6391">
        <v>0</v>
      </c>
      <c r="D6391">
        <v>0.67</v>
      </c>
      <c r="E6391">
        <v>1</v>
      </c>
      <c r="F6391">
        <v>1</v>
      </c>
      <c r="G6391">
        <v>1</v>
      </c>
      <c r="H6391" s="36">
        <v>2</v>
      </c>
    </row>
    <row r="6392" spans="1:8" x14ac:dyDescent="0.25">
      <c r="A6392" s="43">
        <v>2014</v>
      </c>
      <c r="B6392">
        <v>3</v>
      </c>
      <c r="C6392">
        <v>1</v>
      </c>
      <c r="D6392">
        <v>0.8</v>
      </c>
      <c r="E6392">
        <v>2</v>
      </c>
      <c r="F6392">
        <v>1</v>
      </c>
      <c r="G6392">
        <v>2</v>
      </c>
      <c r="H6392" s="36">
        <v>2</v>
      </c>
    </row>
    <row r="6393" spans="1:8" x14ac:dyDescent="0.25">
      <c r="A6393" s="43">
        <v>2017</v>
      </c>
      <c r="B6393">
        <v>3</v>
      </c>
      <c r="C6393">
        <v>1</v>
      </c>
      <c r="D6393">
        <v>0.54</v>
      </c>
      <c r="E6393">
        <v>2</v>
      </c>
      <c r="F6393">
        <v>1</v>
      </c>
      <c r="G6393">
        <v>2</v>
      </c>
      <c r="H6393" s="36">
        <v>2</v>
      </c>
    </row>
    <row r="6394" spans="1:8" x14ac:dyDescent="0.25">
      <c r="A6394" s="43">
        <v>2024</v>
      </c>
      <c r="B6394">
        <v>4</v>
      </c>
      <c r="C6394">
        <v>1</v>
      </c>
      <c r="D6394">
        <v>0.97</v>
      </c>
      <c r="E6394">
        <v>2</v>
      </c>
      <c r="F6394">
        <v>1</v>
      </c>
      <c r="G6394">
        <v>1</v>
      </c>
      <c r="H6394" s="36">
        <v>2</v>
      </c>
    </row>
    <row r="6395" spans="1:8" x14ac:dyDescent="0.25">
      <c r="A6395" s="43">
        <v>2024</v>
      </c>
      <c r="B6395">
        <v>4</v>
      </c>
      <c r="C6395">
        <v>1</v>
      </c>
      <c r="D6395">
        <v>1</v>
      </c>
      <c r="E6395">
        <v>1</v>
      </c>
      <c r="F6395">
        <v>1</v>
      </c>
      <c r="G6395">
        <v>1</v>
      </c>
      <c r="H6395" s="36">
        <v>2</v>
      </c>
    </row>
    <row r="6396" spans="1:8" x14ac:dyDescent="0.25">
      <c r="A6396" s="43">
        <v>2017</v>
      </c>
      <c r="B6396">
        <v>4</v>
      </c>
      <c r="C6396">
        <v>1</v>
      </c>
      <c r="D6396">
        <v>0.76</v>
      </c>
      <c r="E6396">
        <v>2</v>
      </c>
      <c r="F6396">
        <v>1</v>
      </c>
      <c r="G6396">
        <v>1</v>
      </c>
      <c r="H6396" s="36">
        <v>2</v>
      </c>
    </row>
    <row r="6397" spans="1:8" x14ac:dyDescent="0.25">
      <c r="A6397" s="43">
        <v>2015</v>
      </c>
      <c r="B6397">
        <v>1</v>
      </c>
      <c r="C6397">
        <v>0.5</v>
      </c>
      <c r="D6397">
        <v>1</v>
      </c>
      <c r="E6397">
        <v>1</v>
      </c>
      <c r="F6397">
        <v>1</v>
      </c>
      <c r="G6397">
        <v>3</v>
      </c>
      <c r="H6397" s="36">
        <v>1</v>
      </c>
    </row>
    <row r="6398" spans="1:8" x14ac:dyDescent="0.25">
      <c r="A6398" s="43">
        <v>2021</v>
      </c>
      <c r="B6398">
        <v>4</v>
      </c>
      <c r="C6398">
        <v>1</v>
      </c>
      <c r="D6398">
        <v>1</v>
      </c>
      <c r="E6398">
        <v>1</v>
      </c>
      <c r="F6398">
        <v>1</v>
      </c>
      <c r="G6398">
        <v>1</v>
      </c>
      <c r="H6398" s="36">
        <v>2</v>
      </c>
    </row>
    <row r="6399" spans="1:8" x14ac:dyDescent="0.25">
      <c r="A6399" s="43">
        <v>2024</v>
      </c>
      <c r="B6399">
        <v>3</v>
      </c>
      <c r="C6399">
        <v>0.75</v>
      </c>
      <c r="D6399">
        <v>0.93</v>
      </c>
      <c r="E6399">
        <v>2</v>
      </c>
      <c r="F6399">
        <v>1</v>
      </c>
      <c r="G6399">
        <v>1</v>
      </c>
      <c r="H6399" s="36">
        <v>2</v>
      </c>
    </row>
    <row r="6400" spans="1:8" x14ac:dyDescent="0.25">
      <c r="A6400" s="43">
        <v>2024</v>
      </c>
      <c r="B6400">
        <v>4</v>
      </c>
      <c r="C6400">
        <v>1</v>
      </c>
      <c r="D6400">
        <v>0.99</v>
      </c>
      <c r="E6400">
        <v>2</v>
      </c>
      <c r="F6400">
        <v>3</v>
      </c>
      <c r="G6400">
        <v>3</v>
      </c>
      <c r="H6400" s="36">
        <v>2</v>
      </c>
    </row>
    <row r="6401" spans="1:8" x14ac:dyDescent="0.25">
      <c r="A6401" s="43">
        <v>2024</v>
      </c>
      <c r="B6401">
        <v>4</v>
      </c>
      <c r="C6401">
        <v>1</v>
      </c>
      <c r="D6401">
        <v>1</v>
      </c>
      <c r="E6401">
        <v>1</v>
      </c>
      <c r="F6401">
        <v>1</v>
      </c>
      <c r="G6401">
        <v>1</v>
      </c>
      <c r="H6401" s="36">
        <v>1</v>
      </c>
    </row>
    <row r="6402" spans="1:8" x14ac:dyDescent="0.25">
      <c r="A6402" s="43">
        <v>2018</v>
      </c>
      <c r="B6402">
        <v>0</v>
      </c>
      <c r="E6402">
        <v>1</v>
      </c>
      <c r="F6402">
        <v>1</v>
      </c>
      <c r="G6402">
        <v>1</v>
      </c>
      <c r="H6402" s="36">
        <v>2</v>
      </c>
    </row>
    <row r="6403" spans="1:8" x14ac:dyDescent="0.25">
      <c r="A6403" s="43">
        <v>2024</v>
      </c>
      <c r="B6403">
        <v>4</v>
      </c>
      <c r="C6403">
        <v>1</v>
      </c>
      <c r="D6403">
        <v>0.97</v>
      </c>
      <c r="E6403">
        <v>2</v>
      </c>
      <c r="F6403">
        <v>1</v>
      </c>
      <c r="G6403">
        <v>1</v>
      </c>
      <c r="H6403" s="36">
        <v>2</v>
      </c>
    </row>
    <row r="6404" spans="1:8" x14ac:dyDescent="0.25">
      <c r="A6404" s="43">
        <v>2024</v>
      </c>
      <c r="B6404">
        <v>4</v>
      </c>
      <c r="C6404">
        <v>1</v>
      </c>
      <c r="D6404">
        <v>1</v>
      </c>
      <c r="E6404">
        <v>1</v>
      </c>
      <c r="F6404">
        <v>2</v>
      </c>
      <c r="G6404">
        <v>3</v>
      </c>
      <c r="H6404" s="36">
        <v>2</v>
      </c>
    </row>
    <row r="6405" spans="1:8" x14ac:dyDescent="0.25">
      <c r="A6405" s="43">
        <v>2024</v>
      </c>
      <c r="B6405">
        <v>4</v>
      </c>
      <c r="C6405">
        <v>1</v>
      </c>
      <c r="D6405">
        <v>1</v>
      </c>
      <c r="E6405">
        <v>0</v>
      </c>
      <c r="F6405">
        <v>2</v>
      </c>
      <c r="G6405">
        <v>2</v>
      </c>
      <c r="H6405" s="36">
        <v>2</v>
      </c>
    </row>
    <row r="6406" spans="1:8" x14ac:dyDescent="0.25">
      <c r="A6406" s="43">
        <v>2013</v>
      </c>
      <c r="B6406">
        <v>3</v>
      </c>
      <c r="C6406">
        <v>0.8</v>
      </c>
      <c r="D6406">
        <v>0.6</v>
      </c>
      <c r="E6406">
        <v>2</v>
      </c>
      <c r="F6406">
        <v>3</v>
      </c>
      <c r="G6406">
        <v>3</v>
      </c>
      <c r="H6406" s="36">
        <v>2</v>
      </c>
    </row>
    <row r="6407" spans="1:8" x14ac:dyDescent="0.25">
      <c r="A6407" s="43">
        <v>2024</v>
      </c>
      <c r="B6407">
        <v>4</v>
      </c>
      <c r="C6407">
        <v>0.97</v>
      </c>
      <c r="D6407">
        <v>0.98</v>
      </c>
      <c r="E6407">
        <v>1</v>
      </c>
      <c r="F6407">
        <v>9</v>
      </c>
      <c r="G6407">
        <v>9</v>
      </c>
      <c r="H6407" s="36">
        <v>2</v>
      </c>
    </row>
    <row r="6408" spans="1:8" x14ac:dyDescent="0.25">
      <c r="A6408" s="43">
        <v>2024</v>
      </c>
      <c r="B6408">
        <v>3</v>
      </c>
      <c r="C6408">
        <v>1</v>
      </c>
      <c r="D6408">
        <v>1</v>
      </c>
      <c r="E6408">
        <v>1</v>
      </c>
      <c r="F6408">
        <v>1</v>
      </c>
      <c r="G6408">
        <v>2</v>
      </c>
      <c r="H6408" s="36">
        <v>2</v>
      </c>
    </row>
    <row r="6409" spans="1:8" x14ac:dyDescent="0.25">
      <c r="A6409" s="43">
        <v>2024</v>
      </c>
      <c r="B6409">
        <v>1</v>
      </c>
      <c r="C6409">
        <v>0.5</v>
      </c>
      <c r="D6409">
        <v>1</v>
      </c>
      <c r="E6409">
        <v>1</v>
      </c>
      <c r="F6409">
        <v>1</v>
      </c>
      <c r="G6409">
        <v>1</v>
      </c>
      <c r="H6409" s="36">
        <v>2</v>
      </c>
    </row>
    <row r="6410" spans="1:8" x14ac:dyDescent="0.25">
      <c r="A6410" s="43">
        <v>2021</v>
      </c>
      <c r="B6410">
        <v>0</v>
      </c>
      <c r="D6410">
        <v>0.84</v>
      </c>
      <c r="E6410">
        <v>1</v>
      </c>
      <c r="F6410">
        <v>2</v>
      </c>
      <c r="G6410">
        <v>2</v>
      </c>
      <c r="H6410" s="36">
        <v>2</v>
      </c>
    </row>
    <row r="6411" spans="1:8" x14ac:dyDescent="0.25">
      <c r="A6411" s="43">
        <v>2018</v>
      </c>
      <c r="B6411">
        <v>0</v>
      </c>
      <c r="D6411">
        <v>0.83</v>
      </c>
      <c r="E6411">
        <v>2</v>
      </c>
      <c r="F6411">
        <v>1</v>
      </c>
      <c r="G6411">
        <v>1</v>
      </c>
      <c r="H6411" s="36">
        <v>2</v>
      </c>
    </row>
    <row r="6412" spans="1:8" x14ac:dyDescent="0.25">
      <c r="A6412" s="43">
        <v>2024</v>
      </c>
      <c r="B6412">
        <v>4</v>
      </c>
      <c r="C6412">
        <v>0.96</v>
      </c>
      <c r="D6412">
        <v>1</v>
      </c>
      <c r="E6412">
        <v>1</v>
      </c>
      <c r="F6412">
        <v>1</v>
      </c>
      <c r="G6412">
        <v>2</v>
      </c>
      <c r="H6412" s="36">
        <v>2</v>
      </c>
    </row>
    <row r="6413" spans="1:8" x14ac:dyDescent="0.25">
      <c r="A6413" s="43">
        <v>2014</v>
      </c>
      <c r="B6413">
        <v>2</v>
      </c>
      <c r="C6413">
        <v>0.17</v>
      </c>
      <c r="D6413">
        <v>0.18</v>
      </c>
      <c r="E6413">
        <v>1</v>
      </c>
      <c r="F6413">
        <v>1</v>
      </c>
      <c r="G6413">
        <v>4</v>
      </c>
      <c r="H6413" s="36">
        <v>2</v>
      </c>
    </row>
    <row r="6414" spans="1:8" x14ac:dyDescent="0.25">
      <c r="A6414" s="43">
        <v>2024</v>
      </c>
      <c r="B6414">
        <v>4</v>
      </c>
      <c r="C6414">
        <v>1</v>
      </c>
      <c r="D6414">
        <v>0.99</v>
      </c>
      <c r="E6414">
        <v>2</v>
      </c>
      <c r="F6414">
        <v>1</v>
      </c>
      <c r="G6414">
        <v>1</v>
      </c>
      <c r="H6414" s="36">
        <v>2</v>
      </c>
    </row>
    <row r="6415" spans="1:8" x14ac:dyDescent="0.25">
      <c r="A6415" s="43">
        <v>2014</v>
      </c>
      <c r="B6415">
        <v>3</v>
      </c>
      <c r="C6415">
        <v>0.9</v>
      </c>
      <c r="D6415">
        <v>0.74</v>
      </c>
      <c r="E6415">
        <v>2</v>
      </c>
      <c r="F6415">
        <v>1</v>
      </c>
      <c r="G6415">
        <v>1</v>
      </c>
      <c r="H6415" s="36">
        <v>2</v>
      </c>
    </row>
    <row r="6416" spans="1:8" x14ac:dyDescent="0.25">
      <c r="A6416" s="43">
        <v>2024</v>
      </c>
      <c r="B6416">
        <v>3</v>
      </c>
      <c r="C6416">
        <v>1</v>
      </c>
      <c r="D6416">
        <v>0.82</v>
      </c>
      <c r="E6416">
        <v>2</v>
      </c>
      <c r="F6416">
        <v>4</v>
      </c>
      <c r="G6416">
        <v>4</v>
      </c>
      <c r="H6416" s="36">
        <v>2</v>
      </c>
    </row>
    <row r="6417" spans="1:8" x14ac:dyDescent="0.25">
      <c r="A6417" s="43">
        <v>2024</v>
      </c>
      <c r="B6417">
        <v>0</v>
      </c>
      <c r="D6417">
        <v>0</v>
      </c>
      <c r="E6417">
        <v>1</v>
      </c>
      <c r="F6417">
        <v>1</v>
      </c>
      <c r="G6417">
        <v>1</v>
      </c>
      <c r="H6417" s="36">
        <v>2</v>
      </c>
    </row>
    <row r="6418" spans="1:8" x14ac:dyDescent="0.25">
      <c r="A6418" s="43">
        <v>2015</v>
      </c>
      <c r="B6418">
        <v>1</v>
      </c>
      <c r="C6418">
        <v>1</v>
      </c>
      <c r="D6418">
        <v>0.5</v>
      </c>
      <c r="E6418">
        <v>1</v>
      </c>
      <c r="F6418">
        <v>2</v>
      </c>
      <c r="G6418">
        <v>2</v>
      </c>
      <c r="H6418" s="36">
        <v>2</v>
      </c>
    </row>
    <row r="6419" spans="1:8" x14ac:dyDescent="0.25">
      <c r="A6419" s="43">
        <v>2015</v>
      </c>
      <c r="B6419">
        <v>4</v>
      </c>
      <c r="C6419">
        <v>1</v>
      </c>
      <c r="D6419">
        <v>1</v>
      </c>
      <c r="E6419">
        <v>2</v>
      </c>
      <c r="F6419">
        <v>1</v>
      </c>
      <c r="G6419">
        <v>1</v>
      </c>
      <c r="H6419" s="36">
        <v>2</v>
      </c>
    </row>
    <row r="6420" spans="1:8" x14ac:dyDescent="0.25">
      <c r="A6420" s="43">
        <v>2024</v>
      </c>
      <c r="B6420">
        <v>3</v>
      </c>
      <c r="C6420">
        <v>1</v>
      </c>
      <c r="D6420">
        <v>0.96</v>
      </c>
      <c r="E6420">
        <v>2</v>
      </c>
      <c r="F6420">
        <v>1</v>
      </c>
      <c r="G6420">
        <v>2</v>
      </c>
      <c r="H6420" s="36">
        <v>2</v>
      </c>
    </row>
    <row r="6421" spans="1:8" x14ac:dyDescent="0.25">
      <c r="A6421" s="43">
        <v>2024</v>
      </c>
      <c r="B6421">
        <v>4</v>
      </c>
      <c r="C6421">
        <v>0.67</v>
      </c>
      <c r="D6421">
        <v>1</v>
      </c>
      <c r="E6421">
        <v>1</v>
      </c>
      <c r="F6421">
        <v>1</v>
      </c>
      <c r="G6421">
        <v>1</v>
      </c>
      <c r="H6421" s="36">
        <v>2</v>
      </c>
    </row>
    <row r="6422" spans="1:8" x14ac:dyDescent="0.25">
      <c r="A6422" s="43">
        <v>2015</v>
      </c>
      <c r="B6422">
        <v>0</v>
      </c>
      <c r="D6422">
        <v>1</v>
      </c>
      <c r="E6422">
        <v>1</v>
      </c>
      <c r="F6422">
        <v>1</v>
      </c>
      <c r="G6422">
        <v>2</v>
      </c>
      <c r="H6422" s="36">
        <v>2</v>
      </c>
    </row>
    <row r="6423" spans="1:8" x14ac:dyDescent="0.25">
      <c r="A6423" s="43">
        <v>2023</v>
      </c>
      <c r="B6423">
        <v>4</v>
      </c>
      <c r="C6423">
        <v>1</v>
      </c>
      <c r="D6423">
        <v>0.4</v>
      </c>
      <c r="E6423">
        <v>1</v>
      </c>
      <c r="F6423">
        <v>1</v>
      </c>
      <c r="G6423">
        <v>1</v>
      </c>
      <c r="H6423" s="36">
        <v>2</v>
      </c>
    </row>
    <row r="6424" spans="1:8" x14ac:dyDescent="0.25">
      <c r="A6424" s="43">
        <v>2024</v>
      </c>
      <c r="B6424">
        <v>4</v>
      </c>
      <c r="C6424">
        <v>1</v>
      </c>
      <c r="D6424">
        <v>0.97</v>
      </c>
      <c r="E6424">
        <v>2</v>
      </c>
      <c r="F6424">
        <v>1</v>
      </c>
      <c r="G6424">
        <v>1</v>
      </c>
      <c r="H6424" s="36">
        <v>2</v>
      </c>
    </row>
    <row r="6425" spans="1:8" x14ac:dyDescent="0.25">
      <c r="A6425" s="43">
        <v>2024</v>
      </c>
      <c r="B6425">
        <v>4</v>
      </c>
      <c r="C6425">
        <v>1</v>
      </c>
      <c r="D6425">
        <v>0.99</v>
      </c>
      <c r="E6425">
        <v>1</v>
      </c>
      <c r="F6425">
        <v>1</v>
      </c>
      <c r="G6425">
        <v>2</v>
      </c>
      <c r="H6425" s="36">
        <v>2</v>
      </c>
    </row>
    <row r="6426" spans="1:8" x14ac:dyDescent="0.25">
      <c r="A6426" s="43">
        <v>2023</v>
      </c>
      <c r="B6426">
        <v>4</v>
      </c>
      <c r="C6426">
        <v>1</v>
      </c>
      <c r="D6426">
        <v>1</v>
      </c>
      <c r="E6426">
        <v>1</v>
      </c>
      <c r="F6426">
        <v>1</v>
      </c>
      <c r="G6426">
        <v>1</v>
      </c>
      <c r="H6426" s="36">
        <v>2</v>
      </c>
    </row>
    <row r="6427" spans="1:8" x14ac:dyDescent="0.25">
      <c r="A6427" s="43">
        <v>2016</v>
      </c>
      <c r="B6427">
        <v>3</v>
      </c>
      <c r="C6427">
        <v>1</v>
      </c>
      <c r="D6427">
        <v>0.62</v>
      </c>
      <c r="E6427">
        <v>1</v>
      </c>
      <c r="F6427">
        <v>1</v>
      </c>
      <c r="G6427">
        <v>4</v>
      </c>
      <c r="H6427" s="36">
        <v>2</v>
      </c>
    </row>
    <row r="6428" spans="1:8" x14ac:dyDescent="0.25">
      <c r="A6428" s="43">
        <v>2014</v>
      </c>
      <c r="B6428">
        <v>1</v>
      </c>
      <c r="C6428">
        <v>1</v>
      </c>
      <c r="D6428">
        <v>0.71</v>
      </c>
      <c r="E6428">
        <v>1</v>
      </c>
      <c r="F6428">
        <v>1</v>
      </c>
      <c r="G6428">
        <v>2</v>
      </c>
      <c r="H6428" s="36">
        <v>2</v>
      </c>
    </row>
    <row r="6429" spans="1:8" x14ac:dyDescent="0.25">
      <c r="A6429" s="43">
        <v>2014</v>
      </c>
      <c r="B6429">
        <v>3</v>
      </c>
      <c r="C6429">
        <v>0.93</v>
      </c>
      <c r="D6429">
        <v>0.93</v>
      </c>
      <c r="E6429">
        <v>2</v>
      </c>
      <c r="F6429">
        <v>1</v>
      </c>
      <c r="G6429">
        <v>1</v>
      </c>
      <c r="H6429" s="36">
        <v>2</v>
      </c>
    </row>
    <row r="6430" spans="1:8" x14ac:dyDescent="0.25">
      <c r="A6430" s="43">
        <v>2019</v>
      </c>
      <c r="B6430">
        <v>4</v>
      </c>
      <c r="C6430">
        <v>1</v>
      </c>
      <c r="D6430">
        <v>0.93</v>
      </c>
      <c r="E6430">
        <v>2</v>
      </c>
      <c r="F6430">
        <v>1</v>
      </c>
      <c r="G6430">
        <v>1</v>
      </c>
      <c r="H6430" s="36">
        <v>2</v>
      </c>
    </row>
    <row r="6431" spans="1:8" x14ac:dyDescent="0.25">
      <c r="A6431" s="43">
        <v>2016</v>
      </c>
      <c r="B6431">
        <v>0</v>
      </c>
      <c r="D6431">
        <v>1</v>
      </c>
      <c r="E6431">
        <v>1</v>
      </c>
      <c r="F6431">
        <v>1</v>
      </c>
      <c r="G6431">
        <v>1</v>
      </c>
      <c r="H6431" s="36">
        <v>2</v>
      </c>
    </row>
    <row r="6432" spans="1:8" x14ac:dyDescent="0.25">
      <c r="A6432" s="43">
        <v>2024</v>
      </c>
      <c r="B6432">
        <v>4</v>
      </c>
      <c r="C6432">
        <v>1</v>
      </c>
      <c r="D6432">
        <v>1</v>
      </c>
      <c r="E6432">
        <v>1</v>
      </c>
      <c r="F6432">
        <v>1</v>
      </c>
      <c r="G6432">
        <v>1</v>
      </c>
      <c r="H6432" s="36">
        <v>2</v>
      </c>
    </row>
    <row r="6433" spans="1:8" x14ac:dyDescent="0.25">
      <c r="A6433" s="43">
        <v>2024</v>
      </c>
      <c r="B6433">
        <v>4</v>
      </c>
      <c r="C6433">
        <v>1</v>
      </c>
      <c r="D6433">
        <v>0.99</v>
      </c>
      <c r="E6433">
        <v>2</v>
      </c>
      <c r="F6433">
        <v>1</v>
      </c>
      <c r="G6433">
        <v>1</v>
      </c>
      <c r="H6433" s="36">
        <v>2</v>
      </c>
    </row>
    <row r="6434" spans="1:8" x14ac:dyDescent="0.25">
      <c r="A6434" s="43">
        <v>2024</v>
      </c>
      <c r="B6434">
        <v>1</v>
      </c>
      <c r="C6434">
        <v>0.93</v>
      </c>
      <c r="D6434">
        <v>0.97</v>
      </c>
      <c r="E6434">
        <v>1</v>
      </c>
      <c r="F6434">
        <v>2</v>
      </c>
      <c r="G6434">
        <v>99</v>
      </c>
      <c r="H6434" s="36">
        <v>2</v>
      </c>
    </row>
    <row r="6435" spans="1:8" x14ac:dyDescent="0.25">
      <c r="A6435" s="43">
        <v>2017</v>
      </c>
      <c r="B6435">
        <v>4</v>
      </c>
      <c r="C6435">
        <v>1</v>
      </c>
      <c r="D6435">
        <v>0.98</v>
      </c>
      <c r="E6435">
        <v>1</v>
      </c>
      <c r="F6435">
        <v>2</v>
      </c>
      <c r="G6435">
        <v>2</v>
      </c>
      <c r="H6435" s="36">
        <v>2</v>
      </c>
    </row>
    <row r="6436" spans="1:8" x14ac:dyDescent="0.25">
      <c r="A6436" s="43">
        <v>2014</v>
      </c>
      <c r="B6436">
        <v>3</v>
      </c>
      <c r="C6436">
        <v>1</v>
      </c>
      <c r="D6436">
        <v>0.67</v>
      </c>
      <c r="E6436">
        <v>2</v>
      </c>
      <c r="F6436">
        <v>2</v>
      </c>
      <c r="G6436">
        <v>2</v>
      </c>
      <c r="H6436" s="36">
        <v>2</v>
      </c>
    </row>
    <row r="6437" spans="1:8" x14ac:dyDescent="0.25">
      <c r="A6437" s="43">
        <v>2019</v>
      </c>
      <c r="B6437">
        <v>4</v>
      </c>
      <c r="C6437">
        <v>1</v>
      </c>
      <c r="D6437">
        <v>0.96</v>
      </c>
      <c r="E6437">
        <v>1</v>
      </c>
      <c r="F6437">
        <v>1</v>
      </c>
      <c r="G6437">
        <v>1</v>
      </c>
      <c r="H6437" s="36">
        <v>2</v>
      </c>
    </row>
    <row r="6438" spans="1:8" x14ac:dyDescent="0.25">
      <c r="A6438" s="43">
        <v>2022</v>
      </c>
      <c r="B6438">
        <v>4</v>
      </c>
      <c r="C6438">
        <v>0.85</v>
      </c>
      <c r="D6438">
        <v>0.99</v>
      </c>
      <c r="E6438">
        <v>1</v>
      </c>
      <c r="F6438">
        <v>3311</v>
      </c>
      <c r="G6438">
        <v>8554</v>
      </c>
      <c r="H6438" s="36">
        <v>2</v>
      </c>
    </row>
    <row r="6439" spans="1:8" x14ac:dyDescent="0.25">
      <c r="A6439" s="43">
        <v>2016</v>
      </c>
      <c r="B6439">
        <v>4</v>
      </c>
      <c r="C6439">
        <v>1</v>
      </c>
      <c r="D6439">
        <v>0.84</v>
      </c>
      <c r="E6439">
        <v>1</v>
      </c>
      <c r="F6439">
        <v>3</v>
      </c>
      <c r="G6439">
        <v>3</v>
      </c>
      <c r="H6439" s="36">
        <v>2</v>
      </c>
    </row>
    <row r="6440" spans="1:8" x14ac:dyDescent="0.25">
      <c r="A6440" s="43">
        <v>2016</v>
      </c>
      <c r="B6440">
        <v>0</v>
      </c>
      <c r="E6440">
        <v>1</v>
      </c>
      <c r="F6440">
        <v>1</v>
      </c>
      <c r="G6440">
        <v>1</v>
      </c>
      <c r="H6440" s="36">
        <v>2</v>
      </c>
    </row>
    <row r="6441" spans="1:8" x14ac:dyDescent="0.25">
      <c r="A6441" s="43">
        <v>2024</v>
      </c>
      <c r="B6441">
        <v>4</v>
      </c>
      <c r="C6441">
        <v>1</v>
      </c>
      <c r="D6441">
        <v>1</v>
      </c>
      <c r="E6441">
        <v>1</v>
      </c>
      <c r="F6441">
        <v>1</v>
      </c>
      <c r="G6441">
        <v>1</v>
      </c>
      <c r="H6441" s="36">
        <v>2</v>
      </c>
    </row>
    <row r="6442" spans="1:8" x14ac:dyDescent="0.25">
      <c r="A6442" s="43">
        <v>2015</v>
      </c>
      <c r="B6442">
        <v>3</v>
      </c>
      <c r="C6442">
        <v>1</v>
      </c>
      <c r="D6442">
        <v>0.75</v>
      </c>
      <c r="E6442">
        <v>1</v>
      </c>
      <c r="F6442">
        <v>1</v>
      </c>
      <c r="G6442">
        <v>2</v>
      </c>
      <c r="H6442" s="36">
        <v>2</v>
      </c>
    </row>
    <row r="6443" spans="1:8" x14ac:dyDescent="0.25">
      <c r="A6443" s="43">
        <v>2024</v>
      </c>
      <c r="B6443">
        <v>4</v>
      </c>
      <c r="C6443">
        <v>1</v>
      </c>
      <c r="D6443">
        <v>1</v>
      </c>
      <c r="E6443">
        <v>1</v>
      </c>
      <c r="F6443">
        <v>5</v>
      </c>
      <c r="G6443">
        <v>6</v>
      </c>
      <c r="H6443" s="36">
        <v>2</v>
      </c>
    </row>
    <row r="6444" spans="1:8" x14ac:dyDescent="0.25">
      <c r="A6444" s="43">
        <v>2024</v>
      </c>
      <c r="B6444">
        <v>4</v>
      </c>
      <c r="C6444">
        <v>1</v>
      </c>
      <c r="D6444">
        <v>0.91</v>
      </c>
      <c r="E6444">
        <v>1</v>
      </c>
      <c r="F6444">
        <v>1</v>
      </c>
      <c r="G6444">
        <v>1</v>
      </c>
      <c r="H6444" s="36">
        <v>2</v>
      </c>
    </row>
    <row r="6445" spans="1:8" x14ac:dyDescent="0.25">
      <c r="A6445" s="43">
        <v>2012</v>
      </c>
      <c r="B6445">
        <v>2</v>
      </c>
      <c r="C6445">
        <v>0.25</v>
      </c>
      <c r="D6445">
        <v>0.19</v>
      </c>
      <c r="E6445">
        <v>1</v>
      </c>
      <c r="F6445">
        <v>1</v>
      </c>
      <c r="G6445">
        <v>15</v>
      </c>
      <c r="H6445" s="36">
        <v>2</v>
      </c>
    </row>
    <row r="6446" spans="1:8" x14ac:dyDescent="0.25">
      <c r="A6446" s="43">
        <v>2015</v>
      </c>
      <c r="B6446">
        <v>3</v>
      </c>
      <c r="C6446">
        <v>0.9</v>
      </c>
      <c r="D6446">
        <v>1</v>
      </c>
      <c r="E6446">
        <v>2</v>
      </c>
      <c r="F6446">
        <v>1</v>
      </c>
      <c r="G6446">
        <v>1</v>
      </c>
      <c r="H6446" s="36">
        <v>2</v>
      </c>
    </row>
    <row r="6447" spans="1:8" x14ac:dyDescent="0.25">
      <c r="A6447" s="43">
        <v>2024</v>
      </c>
      <c r="B6447">
        <v>0</v>
      </c>
      <c r="D6447">
        <v>0.33</v>
      </c>
      <c r="E6447">
        <v>1</v>
      </c>
      <c r="F6447">
        <v>1</v>
      </c>
      <c r="G6447">
        <v>1</v>
      </c>
      <c r="H6447" s="36">
        <v>2</v>
      </c>
    </row>
    <row r="6448" spans="1:8" x14ac:dyDescent="0.25">
      <c r="A6448" s="43">
        <v>2021</v>
      </c>
      <c r="B6448">
        <v>4</v>
      </c>
      <c r="C6448">
        <v>1</v>
      </c>
      <c r="D6448">
        <v>1</v>
      </c>
      <c r="E6448">
        <v>0</v>
      </c>
      <c r="F6448">
        <v>3</v>
      </c>
      <c r="G6448">
        <v>3</v>
      </c>
      <c r="H6448" s="36">
        <v>2</v>
      </c>
    </row>
    <row r="6449" spans="1:8" x14ac:dyDescent="0.25">
      <c r="A6449" s="43">
        <v>2024</v>
      </c>
      <c r="B6449">
        <v>3</v>
      </c>
      <c r="C6449">
        <v>0.92</v>
      </c>
      <c r="D6449">
        <v>0.67</v>
      </c>
      <c r="E6449">
        <v>1</v>
      </c>
      <c r="F6449">
        <v>9</v>
      </c>
      <c r="G6449">
        <v>10</v>
      </c>
      <c r="H6449" s="36">
        <v>2</v>
      </c>
    </row>
    <row r="6450" spans="1:8" x14ac:dyDescent="0.25">
      <c r="A6450" s="43">
        <v>2019</v>
      </c>
      <c r="B6450">
        <v>3</v>
      </c>
      <c r="C6450">
        <v>0.71</v>
      </c>
      <c r="D6450">
        <v>0.55000000000000004</v>
      </c>
      <c r="E6450">
        <v>1</v>
      </c>
      <c r="F6450">
        <v>1</v>
      </c>
      <c r="G6450">
        <v>2</v>
      </c>
      <c r="H6450" s="36">
        <v>2</v>
      </c>
    </row>
    <row r="6451" spans="1:8" x14ac:dyDescent="0.25">
      <c r="A6451" s="43">
        <v>2015</v>
      </c>
      <c r="B6451">
        <v>4</v>
      </c>
      <c r="C6451">
        <v>1</v>
      </c>
      <c r="D6451">
        <v>0.71</v>
      </c>
      <c r="E6451">
        <v>1</v>
      </c>
      <c r="F6451">
        <v>7</v>
      </c>
      <c r="G6451">
        <v>8</v>
      </c>
      <c r="H6451" s="36">
        <v>2</v>
      </c>
    </row>
    <row r="6452" spans="1:8" x14ac:dyDescent="0.25">
      <c r="A6452" s="43">
        <v>2020</v>
      </c>
      <c r="B6452">
        <v>4</v>
      </c>
      <c r="C6452">
        <v>1</v>
      </c>
      <c r="D6452">
        <v>0.98</v>
      </c>
      <c r="E6452">
        <v>1</v>
      </c>
      <c r="F6452">
        <v>1</v>
      </c>
      <c r="G6452">
        <v>1</v>
      </c>
      <c r="H6452" s="36">
        <v>1</v>
      </c>
    </row>
    <row r="6453" spans="1:8" x14ac:dyDescent="0.25">
      <c r="A6453" s="43">
        <v>2024</v>
      </c>
      <c r="B6453">
        <v>2</v>
      </c>
      <c r="C6453">
        <v>0.17</v>
      </c>
      <c r="D6453">
        <v>0.8</v>
      </c>
      <c r="E6453">
        <v>1</v>
      </c>
      <c r="F6453">
        <v>1</v>
      </c>
      <c r="G6453">
        <v>1</v>
      </c>
      <c r="H6453" s="36">
        <v>2</v>
      </c>
    </row>
    <row r="6454" spans="1:8" x14ac:dyDescent="0.25">
      <c r="A6454" s="43">
        <v>2013</v>
      </c>
      <c r="B6454">
        <v>0</v>
      </c>
      <c r="D6454">
        <v>1</v>
      </c>
      <c r="E6454">
        <v>1</v>
      </c>
      <c r="F6454">
        <v>2</v>
      </c>
      <c r="G6454">
        <v>3</v>
      </c>
      <c r="H6454" s="36">
        <v>2</v>
      </c>
    </row>
    <row r="6455" spans="1:8" x14ac:dyDescent="0.25">
      <c r="A6455" s="43">
        <v>2021</v>
      </c>
      <c r="B6455">
        <v>2</v>
      </c>
      <c r="C6455">
        <v>0.14000000000000001</v>
      </c>
      <c r="D6455">
        <v>0.02</v>
      </c>
      <c r="E6455">
        <v>1</v>
      </c>
      <c r="F6455">
        <v>1</v>
      </c>
      <c r="G6455">
        <v>1</v>
      </c>
      <c r="H6455" s="36">
        <v>2</v>
      </c>
    </row>
    <row r="6456" spans="1:8" x14ac:dyDescent="0.25">
      <c r="A6456" s="43">
        <v>2024</v>
      </c>
      <c r="B6456">
        <v>4</v>
      </c>
      <c r="C6456">
        <v>1</v>
      </c>
      <c r="D6456">
        <v>0.94</v>
      </c>
      <c r="E6456">
        <v>2</v>
      </c>
      <c r="F6456">
        <v>1</v>
      </c>
      <c r="G6456">
        <v>1</v>
      </c>
      <c r="H6456" s="36">
        <v>2</v>
      </c>
    </row>
    <row r="6457" spans="1:8" x14ac:dyDescent="0.25">
      <c r="A6457" s="43">
        <v>2024</v>
      </c>
      <c r="B6457">
        <v>4</v>
      </c>
      <c r="C6457">
        <v>1</v>
      </c>
      <c r="D6457">
        <v>1</v>
      </c>
      <c r="E6457">
        <v>1</v>
      </c>
      <c r="F6457">
        <v>3</v>
      </c>
      <c r="G6457">
        <v>4</v>
      </c>
      <c r="H6457" s="36">
        <v>2</v>
      </c>
    </row>
    <row r="6458" spans="1:8" x14ac:dyDescent="0.25">
      <c r="A6458" s="43">
        <v>2016</v>
      </c>
      <c r="B6458">
        <v>4</v>
      </c>
      <c r="C6458">
        <v>1</v>
      </c>
      <c r="D6458">
        <v>0.98</v>
      </c>
      <c r="E6458">
        <v>1</v>
      </c>
      <c r="F6458">
        <v>1</v>
      </c>
      <c r="G6458">
        <v>1</v>
      </c>
      <c r="H6458" s="36">
        <v>2</v>
      </c>
    </row>
    <row r="6459" spans="1:8" x14ac:dyDescent="0.25">
      <c r="A6459" s="43">
        <v>2024</v>
      </c>
      <c r="B6459">
        <v>3</v>
      </c>
      <c r="C6459">
        <v>1</v>
      </c>
      <c r="D6459">
        <v>0.98</v>
      </c>
      <c r="E6459">
        <v>2</v>
      </c>
      <c r="F6459">
        <v>1</v>
      </c>
      <c r="G6459">
        <v>1</v>
      </c>
      <c r="H6459" s="36">
        <v>2</v>
      </c>
    </row>
    <row r="6460" spans="1:8" x14ac:dyDescent="0.25">
      <c r="A6460" s="43">
        <v>2024</v>
      </c>
      <c r="B6460">
        <v>3</v>
      </c>
      <c r="C6460">
        <v>0.92</v>
      </c>
      <c r="D6460">
        <v>0.05</v>
      </c>
      <c r="E6460">
        <v>1</v>
      </c>
      <c r="F6460">
        <v>2</v>
      </c>
      <c r="G6460">
        <v>2</v>
      </c>
      <c r="H6460" s="36">
        <v>2</v>
      </c>
    </row>
    <row r="6461" spans="1:8" x14ac:dyDescent="0.25">
      <c r="A6461" s="43">
        <v>2024</v>
      </c>
      <c r="B6461">
        <v>2</v>
      </c>
      <c r="C6461">
        <v>0</v>
      </c>
      <c r="D6461">
        <v>0.79</v>
      </c>
      <c r="E6461">
        <v>1</v>
      </c>
      <c r="F6461">
        <v>1</v>
      </c>
      <c r="G6461">
        <v>1</v>
      </c>
      <c r="H6461" s="36">
        <v>2</v>
      </c>
    </row>
    <row r="6462" spans="1:8" x14ac:dyDescent="0.25">
      <c r="A6462" s="43">
        <v>2024</v>
      </c>
      <c r="B6462">
        <v>4</v>
      </c>
      <c r="C6462">
        <v>1</v>
      </c>
      <c r="D6462">
        <v>0.87</v>
      </c>
      <c r="E6462">
        <v>2</v>
      </c>
      <c r="F6462">
        <v>2</v>
      </c>
      <c r="G6462">
        <v>2</v>
      </c>
      <c r="H6462" s="36">
        <v>2</v>
      </c>
    </row>
    <row r="6463" spans="1:8" x14ac:dyDescent="0.25">
      <c r="A6463" s="43">
        <v>2023</v>
      </c>
      <c r="B6463">
        <v>4</v>
      </c>
      <c r="C6463">
        <v>1</v>
      </c>
      <c r="D6463">
        <v>1</v>
      </c>
      <c r="E6463">
        <v>2</v>
      </c>
      <c r="F6463">
        <v>4</v>
      </c>
      <c r="G6463">
        <v>4</v>
      </c>
      <c r="H6463" s="36">
        <v>2</v>
      </c>
    </row>
    <row r="6464" spans="1:8" x14ac:dyDescent="0.25">
      <c r="A6464" s="43">
        <v>2016</v>
      </c>
      <c r="B6464">
        <v>0</v>
      </c>
      <c r="D6464">
        <v>0</v>
      </c>
      <c r="E6464">
        <v>1</v>
      </c>
      <c r="F6464">
        <v>1</v>
      </c>
      <c r="G6464">
        <v>2</v>
      </c>
      <c r="H6464" s="36">
        <v>2</v>
      </c>
    </row>
    <row r="6465" spans="1:8" x14ac:dyDescent="0.25">
      <c r="A6465" s="43">
        <v>2018</v>
      </c>
      <c r="B6465">
        <v>1</v>
      </c>
      <c r="C6465">
        <v>1</v>
      </c>
      <c r="E6465">
        <v>1</v>
      </c>
      <c r="F6465">
        <v>51</v>
      </c>
      <c r="G6465">
        <v>52</v>
      </c>
      <c r="H6465" s="36">
        <v>2</v>
      </c>
    </row>
    <row r="6466" spans="1:8" x14ac:dyDescent="0.25">
      <c r="A6466" s="43">
        <v>2023</v>
      </c>
      <c r="B6466">
        <v>2</v>
      </c>
      <c r="C6466">
        <v>0</v>
      </c>
      <c r="D6466">
        <v>0.27</v>
      </c>
      <c r="E6466">
        <v>1</v>
      </c>
      <c r="F6466">
        <v>1</v>
      </c>
      <c r="G6466">
        <v>1</v>
      </c>
      <c r="H6466" s="36">
        <v>2</v>
      </c>
    </row>
    <row r="6467" spans="1:8" x14ac:dyDescent="0.25">
      <c r="A6467" s="43">
        <v>2019</v>
      </c>
      <c r="B6467">
        <v>0</v>
      </c>
      <c r="D6467">
        <v>0</v>
      </c>
      <c r="E6467">
        <v>1</v>
      </c>
      <c r="F6467">
        <v>1</v>
      </c>
      <c r="G6467">
        <v>1</v>
      </c>
      <c r="H6467" s="36">
        <v>2</v>
      </c>
    </row>
    <row r="6468" spans="1:8" x14ac:dyDescent="0.25">
      <c r="A6468" s="43">
        <v>2023</v>
      </c>
      <c r="B6468">
        <v>4</v>
      </c>
      <c r="C6468">
        <v>1</v>
      </c>
      <c r="D6468">
        <v>1</v>
      </c>
      <c r="E6468">
        <v>1</v>
      </c>
      <c r="F6468">
        <v>3</v>
      </c>
      <c r="G6468">
        <v>5</v>
      </c>
      <c r="H6468" s="36">
        <v>2</v>
      </c>
    </row>
    <row r="6469" spans="1:8" x14ac:dyDescent="0.25">
      <c r="A6469" s="43">
        <v>2024</v>
      </c>
      <c r="B6469">
        <v>4</v>
      </c>
      <c r="C6469">
        <v>1</v>
      </c>
      <c r="D6469">
        <v>0.93</v>
      </c>
      <c r="E6469">
        <v>2</v>
      </c>
      <c r="F6469">
        <v>1</v>
      </c>
      <c r="G6469">
        <v>1</v>
      </c>
      <c r="H6469" s="36">
        <v>2</v>
      </c>
    </row>
    <row r="6470" spans="1:8" x14ac:dyDescent="0.25">
      <c r="A6470" s="43">
        <v>2024</v>
      </c>
      <c r="B6470">
        <v>4</v>
      </c>
      <c r="C6470">
        <v>1</v>
      </c>
      <c r="D6470">
        <v>0.99</v>
      </c>
      <c r="E6470">
        <v>1</v>
      </c>
      <c r="F6470">
        <v>9</v>
      </c>
      <c r="G6470">
        <v>9</v>
      </c>
      <c r="H6470" s="36">
        <v>1</v>
      </c>
    </row>
    <row r="6471" spans="1:8" x14ac:dyDescent="0.25">
      <c r="A6471" s="43">
        <v>2024</v>
      </c>
      <c r="B6471">
        <v>4</v>
      </c>
      <c r="C6471">
        <v>0.95</v>
      </c>
      <c r="D6471">
        <v>0.99</v>
      </c>
      <c r="E6471">
        <v>2</v>
      </c>
      <c r="F6471">
        <v>1</v>
      </c>
      <c r="G6471">
        <v>1</v>
      </c>
      <c r="H6471" s="36">
        <v>2</v>
      </c>
    </row>
    <row r="6472" spans="1:8" x14ac:dyDescent="0.25">
      <c r="A6472" s="43">
        <v>2024</v>
      </c>
      <c r="B6472">
        <v>1</v>
      </c>
      <c r="C6472">
        <v>0.7</v>
      </c>
      <c r="D6472">
        <v>0.54</v>
      </c>
      <c r="E6472">
        <v>1</v>
      </c>
      <c r="F6472">
        <v>1</v>
      </c>
      <c r="G6472">
        <v>1</v>
      </c>
      <c r="H6472" s="36">
        <v>2</v>
      </c>
    </row>
    <row r="6473" spans="1:8" x14ac:dyDescent="0.25">
      <c r="A6473" s="43">
        <v>2024</v>
      </c>
      <c r="B6473">
        <v>0</v>
      </c>
      <c r="E6473">
        <v>1</v>
      </c>
      <c r="F6473">
        <v>1</v>
      </c>
      <c r="G6473">
        <v>1</v>
      </c>
      <c r="H6473" s="36">
        <v>2</v>
      </c>
    </row>
    <row r="6474" spans="1:8" x14ac:dyDescent="0.25">
      <c r="A6474" s="43">
        <v>2019</v>
      </c>
      <c r="B6474">
        <v>0</v>
      </c>
      <c r="E6474">
        <v>1</v>
      </c>
      <c r="F6474">
        <v>1</v>
      </c>
      <c r="G6474">
        <v>1</v>
      </c>
      <c r="H6474" s="36">
        <v>2</v>
      </c>
    </row>
    <row r="6475" spans="1:8" x14ac:dyDescent="0.25">
      <c r="A6475" s="43">
        <v>2022</v>
      </c>
      <c r="B6475">
        <v>4</v>
      </c>
      <c r="C6475">
        <v>1</v>
      </c>
      <c r="D6475">
        <v>0.67</v>
      </c>
      <c r="E6475">
        <v>1</v>
      </c>
      <c r="F6475">
        <v>1</v>
      </c>
      <c r="G6475">
        <v>1</v>
      </c>
      <c r="H6475" s="36">
        <v>2</v>
      </c>
    </row>
    <row r="6476" spans="1:8" x14ac:dyDescent="0.25">
      <c r="A6476" s="43">
        <v>2014</v>
      </c>
      <c r="B6476">
        <v>1</v>
      </c>
      <c r="C6476">
        <v>0.8</v>
      </c>
      <c r="D6476">
        <v>0.86</v>
      </c>
      <c r="E6476">
        <v>1</v>
      </c>
      <c r="F6476">
        <v>1</v>
      </c>
      <c r="G6476">
        <v>1</v>
      </c>
      <c r="H6476" s="36">
        <v>2</v>
      </c>
    </row>
    <row r="6477" spans="1:8" x14ac:dyDescent="0.25">
      <c r="A6477" s="43">
        <v>2023</v>
      </c>
      <c r="B6477">
        <v>4</v>
      </c>
      <c r="C6477">
        <v>1</v>
      </c>
      <c r="D6477">
        <v>0.99</v>
      </c>
      <c r="E6477">
        <v>1</v>
      </c>
      <c r="F6477">
        <v>1</v>
      </c>
      <c r="G6477">
        <v>1</v>
      </c>
      <c r="H6477" s="36">
        <v>2</v>
      </c>
    </row>
    <row r="6478" spans="1:8" x14ac:dyDescent="0.25">
      <c r="A6478" s="43">
        <v>2024</v>
      </c>
      <c r="B6478">
        <v>2</v>
      </c>
      <c r="C6478">
        <v>0</v>
      </c>
      <c r="D6478">
        <v>0</v>
      </c>
      <c r="E6478">
        <v>1</v>
      </c>
      <c r="F6478">
        <v>1</v>
      </c>
      <c r="G6478">
        <v>1</v>
      </c>
      <c r="H6478" s="36">
        <v>2</v>
      </c>
    </row>
    <row r="6479" spans="1:8" x14ac:dyDescent="0.25">
      <c r="A6479" s="43">
        <v>2018</v>
      </c>
      <c r="B6479">
        <v>4</v>
      </c>
      <c r="C6479">
        <v>0.67</v>
      </c>
      <c r="D6479">
        <v>0.05</v>
      </c>
      <c r="E6479">
        <v>1</v>
      </c>
      <c r="F6479">
        <v>2</v>
      </c>
      <c r="G6479">
        <v>2</v>
      </c>
      <c r="H6479" s="36">
        <v>2</v>
      </c>
    </row>
    <row r="6480" spans="1:8" x14ac:dyDescent="0.25">
      <c r="A6480" s="43">
        <v>2019</v>
      </c>
      <c r="B6480">
        <v>3</v>
      </c>
      <c r="C6480">
        <v>1</v>
      </c>
      <c r="D6480">
        <v>1</v>
      </c>
      <c r="E6480">
        <v>2</v>
      </c>
      <c r="F6480">
        <v>1</v>
      </c>
      <c r="G6480">
        <v>1</v>
      </c>
      <c r="H6480" s="36">
        <v>2</v>
      </c>
    </row>
    <row r="6481" spans="1:8" x14ac:dyDescent="0.25">
      <c r="A6481" s="43">
        <v>2018</v>
      </c>
      <c r="B6481">
        <v>0</v>
      </c>
      <c r="E6481">
        <v>1</v>
      </c>
      <c r="F6481">
        <v>1</v>
      </c>
      <c r="G6481">
        <v>1</v>
      </c>
      <c r="H6481" s="36">
        <v>2</v>
      </c>
    </row>
    <row r="6482" spans="1:8" x14ac:dyDescent="0.25">
      <c r="A6482" s="43">
        <v>2024</v>
      </c>
      <c r="B6482">
        <v>4</v>
      </c>
      <c r="C6482">
        <v>1</v>
      </c>
      <c r="D6482">
        <v>0.86</v>
      </c>
      <c r="E6482">
        <v>1</v>
      </c>
      <c r="F6482">
        <v>1</v>
      </c>
      <c r="G6482">
        <v>3</v>
      </c>
      <c r="H6482" s="36">
        <v>2</v>
      </c>
    </row>
    <row r="6483" spans="1:8" x14ac:dyDescent="0.25">
      <c r="A6483" s="43">
        <v>2016</v>
      </c>
      <c r="B6483">
        <v>4</v>
      </c>
      <c r="C6483">
        <v>1</v>
      </c>
      <c r="D6483">
        <v>0.97</v>
      </c>
      <c r="E6483">
        <v>1</v>
      </c>
      <c r="F6483">
        <v>1</v>
      </c>
      <c r="G6483">
        <v>1</v>
      </c>
      <c r="H6483" s="36">
        <v>2</v>
      </c>
    </row>
    <row r="6484" spans="1:8" x14ac:dyDescent="0.25">
      <c r="A6484" s="43">
        <v>2020</v>
      </c>
      <c r="B6484">
        <v>0</v>
      </c>
      <c r="D6484">
        <v>1</v>
      </c>
      <c r="E6484">
        <v>1</v>
      </c>
      <c r="F6484">
        <v>2</v>
      </c>
      <c r="G6484">
        <v>2</v>
      </c>
      <c r="H6484" s="36">
        <v>2</v>
      </c>
    </row>
    <row r="6485" spans="1:8" x14ac:dyDescent="0.25">
      <c r="A6485" s="43">
        <v>2022</v>
      </c>
      <c r="B6485">
        <v>4</v>
      </c>
      <c r="C6485">
        <v>0.94</v>
      </c>
      <c r="D6485">
        <v>1</v>
      </c>
      <c r="E6485">
        <v>1</v>
      </c>
      <c r="F6485">
        <v>1</v>
      </c>
      <c r="G6485">
        <v>2</v>
      </c>
      <c r="H6485" s="36">
        <v>2</v>
      </c>
    </row>
    <row r="6486" spans="1:8" x14ac:dyDescent="0.25">
      <c r="A6486" s="43">
        <v>2016</v>
      </c>
      <c r="B6486">
        <v>4</v>
      </c>
      <c r="C6486">
        <v>1</v>
      </c>
      <c r="D6486">
        <v>1</v>
      </c>
      <c r="E6486">
        <v>1</v>
      </c>
      <c r="F6486">
        <v>1</v>
      </c>
      <c r="G6486">
        <v>1</v>
      </c>
      <c r="H6486" s="36">
        <v>2</v>
      </c>
    </row>
    <row r="6487" spans="1:8" x14ac:dyDescent="0.25">
      <c r="A6487" s="43">
        <v>2016</v>
      </c>
      <c r="B6487">
        <v>2</v>
      </c>
      <c r="C6487">
        <v>0</v>
      </c>
      <c r="D6487">
        <v>0.01</v>
      </c>
      <c r="E6487">
        <v>1</v>
      </c>
      <c r="F6487">
        <v>1</v>
      </c>
      <c r="G6487">
        <v>1</v>
      </c>
      <c r="H6487" s="36">
        <v>2</v>
      </c>
    </row>
    <row r="6488" spans="1:8" x14ac:dyDescent="0.25">
      <c r="A6488" s="43">
        <v>2020</v>
      </c>
      <c r="B6488">
        <v>4</v>
      </c>
      <c r="C6488">
        <v>1</v>
      </c>
      <c r="D6488">
        <v>0.98</v>
      </c>
      <c r="E6488">
        <v>2</v>
      </c>
      <c r="F6488">
        <v>2</v>
      </c>
      <c r="G6488">
        <v>4</v>
      </c>
      <c r="H6488" s="36">
        <v>2</v>
      </c>
    </row>
    <row r="6489" spans="1:8" x14ac:dyDescent="0.25">
      <c r="A6489" s="43">
        <v>2018</v>
      </c>
      <c r="B6489">
        <v>0</v>
      </c>
      <c r="D6489">
        <v>0.25</v>
      </c>
      <c r="E6489">
        <v>1</v>
      </c>
      <c r="F6489">
        <v>1</v>
      </c>
      <c r="G6489">
        <v>1</v>
      </c>
      <c r="H6489" s="36">
        <v>2</v>
      </c>
    </row>
    <row r="6490" spans="1:8" x14ac:dyDescent="0.25">
      <c r="A6490" s="43">
        <v>2017</v>
      </c>
      <c r="B6490">
        <v>3</v>
      </c>
      <c r="C6490">
        <v>0.86</v>
      </c>
      <c r="D6490">
        <v>0.33</v>
      </c>
      <c r="E6490">
        <v>1</v>
      </c>
      <c r="F6490">
        <v>1</v>
      </c>
      <c r="G6490">
        <v>1</v>
      </c>
      <c r="H6490" s="36">
        <v>2</v>
      </c>
    </row>
    <row r="6491" spans="1:8" x14ac:dyDescent="0.25">
      <c r="A6491" s="43">
        <v>2024</v>
      </c>
      <c r="B6491">
        <v>4</v>
      </c>
      <c r="C6491">
        <v>1</v>
      </c>
      <c r="D6491">
        <v>0.89</v>
      </c>
      <c r="E6491">
        <v>1</v>
      </c>
      <c r="F6491">
        <v>1</v>
      </c>
      <c r="G6491">
        <v>1</v>
      </c>
      <c r="H6491" s="36">
        <v>2</v>
      </c>
    </row>
    <row r="6492" spans="1:8" x14ac:dyDescent="0.25">
      <c r="A6492" s="43">
        <v>2022</v>
      </c>
      <c r="B6492">
        <v>4</v>
      </c>
      <c r="C6492">
        <v>1</v>
      </c>
      <c r="D6492">
        <v>1</v>
      </c>
      <c r="E6492">
        <v>0</v>
      </c>
      <c r="F6492">
        <v>3</v>
      </c>
      <c r="G6492">
        <v>4</v>
      </c>
      <c r="H6492" s="36">
        <v>2</v>
      </c>
    </row>
    <row r="6493" spans="1:8" x14ac:dyDescent="0.25">
      <c r="A6493" s="43">
        <v>2024</v>
      </c>
      <c r="B6493">
        <v>3</v>
      </c>
      <c r="C6493">
        <v>0.61</v>
      </c>
      <c r="D6493">
        <v>0.16</v>
      </c>
      <c r="E6493">
        <v>1</v>
      </c>
      <c r="F6493">
        <v>1</v>
      </c>
      <c r="G6493">
        <v>2</v>
      </c>
      <c r="H6493" s="36">
        <v>2</v>
      </c>
    </row>
    <row r="6494" spans="1:8" x14ac:dyDescent="0.25">
      <c r="A6494" s="43">
        <v>2017</v>
      </c>
      <c r="B6494">
        <v>4</v>
      </c>
      <c r="C6494">
        <v>0.8</v>
      </c>
      <c r="D6494">
        <v>0.88</v>
      </c>
      <c r="E6494">
        <v>2</v>
      </c>
      <c r="F6494">
        <v>2</v>
      </c>
      <c r="G6494">
        <v>2</v>
      </c>
      <c r="H6494" s="36">
        <v>2</v>
      </c>
    </row>
    <row r="6495" spans="1:8" x14ac:dyDescent="0.25">
      <c r="A6495" s="43">
        <v>2023</v>
      </c>
      <c r="B6495">
        <v>2</v>
      </c>
      <c r="C6495">
        <v>0</v>
      </c>
      <c r="D6495">
        <v>0.67</v>
      </c>
      <c r="E6495">
        <v>1</v>
      </c>
      <c r="F6495">
        <v>1</v>
      </c>
      <c r="G6495">
        <v>1</v>
      </c>
      <c r="H6495" s="36">
        <v>2</v>
      </c>
    </row>
    <row r="6496" spans="1:8" x14ac:dyDescent="0.25">
      <c r="A6496" s="43">
        <v>2014</v>
      </c>
      <c r="B6496">
        <v>1</v>
      </c>
      <c r="C6496">
        <v>0.53</v>
      </c>
      <c r="D6496">
        <v>0.54</v>
      </c>
      <c r="E6496">
        <v>1</v>
      </c>
      <c r="F6496">
        <v>1</v>
      </c>
      <c r="G6496">
        <v>1</v>
      </c>
      <c r="H6496" s="36">
        <v>2</v>
      </c>
    </row>
    <row r="6497" spans="1:8" x14ac:dyDescent="0.25">
      <c r="A6497" s="43">
        <v>2021</v>
      </c>
      <c r="B6497">
        <v>4</v>
      </c>
      <c r="C6497">
        <v>1</v>
      </c>
      <c r="D6497">
        <v>1</v>
      </c>
      <c r="E6497">
        <v>1</v>
      </c>
      <c r="F6497">
        <v>1</v>
      </c>
      <c r="G6497">
        <v>1</v>
      </c>
      <c r="H6497" s="36">
        <v>2</v>
      </c>
    </row>
    <row r="6498" spans="1:8" x14ac:dyDescent="0.25">
      <c r="A6498" s="43">
        <v>2016</v>
      </c>
      <c r="B6498">
        <v>4</v>
      </c>
      <c r="C6498">
        <v>1</v>
      </c>
      <c r="D6498">
        <v>1</v>
      </c>
      <c r="E6498">
        <v>2</v>
      </c>
      <c r="F6498">
        <v>34</v>
      </c>
      <c r="G6498">
        <v>35</v>
      </c>
      <c r="H6498" s="36">
        <v>2</v>
      </c>
    </row>
    <row r="6499" spans="1:8" x14ac:dyDescent="0.25">
      <c r="A6499" s="43">
        <v>2024</v>
      </c>
      <c r="B6499">
        <v>4</v>
      </c>
      <c r="C6499">
        <v>1</v>
      </c>
      <c r="D6499">
        <v>0.98</v>
      </c>
      <c r="E6499">
        <v>2</v>
      </c>
      <c r="F6499">
        <v>1</v>
      </c>
      <c r="G6499">
        <v>1</v>
      </c>
      <c r="H6499" s="36">
        <v>2</v>
      </c>
    </row>
    <row r="6500" spans="1:8" x14ac:dyDescent="0.25">
      <c r="A6500" s="43">
        <v>2024</v>
      </c>
      <c r="B6500">
        <v>4</v>
      </c>
      <c r="C6500">
        <v>1</v>
      </c>
      <c r="D6500">
        <v>1</v>
      </c>
      <c r="E6500">
        <v>1</v>
      </c>
      <c r="F6500">
        <v>1</v>
      </c>
      <c r="G6500">
        <v>1</v>
      </c>
      <c r="H6500" s="36">
        <v>2</v>
      </c>
    </row>
    <row r="6501" spans="1:8" x14ac:dyDescent="0.25">
      <c r="A6501" s="43">
        <v>2024</v>
      </c>
      <c r="B6501">
        <v>4</v>
      </c>
      <c r="C6501">
        <v>1</v>
      </c>
      <c r="D6501">
        <v>1</v>
      </c>
      <c r="E6501">
        <v>1</v>
      </c>
      <c r="F6501">
        <v>1</v>
      </c>
      <c r="G6501">
        <v>1</v>
      </c>
      <c r="H6501" s="36">
        <v>2</v>
      </c>
    </row>
    <row r="6502" spans="1:8" x14ac:dyDescent="0.25">
      <c r="A6502" s="43">
        <v>2024</v>
      </c>
      <c r="B6502">
        <v>3</v>
      </c>
      <c r="C6502">
        <v>1</v>
      </c>
      <c r="D6502">
        <v>0.09</v>
      </c>
      <c r="E6502">
        <v>1</v>
      </c>
      <c r="F6502">
        <v>1</v>
      </c>
      <c r="G6502">
        <v>1</v>
      </c>
      <c r="H6502" s="36">
        <v>2</v>
      </c>
    </row>
    <row r="6503" spans="1:8" x14ac:dyDescent="0.25">
      <c r="A6503" s="43">
        <v>2024</v>
      </c>
      <c r="B6503">
        <v>4</v>
      </c>
      <c r="C6503">
        <v>1</v>
      </c>
      <c r="D6503">
        <v>0.93</v>
      </c>
      <c r="E6503">
        <v>1</v>
      </c>
      <c r="F6503">
        <v>1</v>
      </c>
      <c r="G6503">
        <v>1</v>
      </c>
      <c r="H6503" s="36">
        <v>2</v>
      </c>
    </row>
    <row r="6504" spans="1:8" x14ac:dyDescent="0.25">
      <c r="A6504" s="43">
        <v>2024</v>
      </c>
      <c r="B6504">
        <v>2</v>
      </c>
      <c r="C6504">
        <v>0</v>
      </c>
      <c r="D6504">
        <v>0.1</v>
      </c>
      <c r="E6504">
        <v>1</v>
      </c>
      <c r="F6504">
        <v>1</v>
      </c>
      <c r="G6504">
        <v>1</v>
      </c>
      <c r="H6504" s="36">
        <v>2</v>
      </c>
    </row>
    <row r="6505" spans="1:8" x14ac:dyDescent="0.25">
      <c r="A6505" s="43">
        <v>2022</v>
      </c>
      <c r="B6505">
        <v>4</v>
      </c>
      <c r="C6505">
        <v>1</v>
      </c>
      <c r="D6505">
        <v>1</v>
      </c>
      <c r="E6505">
        <v>2</v>
      </c>
      <c r="F6505">
        <v>1</v>
      </c>
      <c r="G6505">
        <v>1</v>
      </c>
      <c r="H6505" s="36">
        <v>2</v>
      </c>
    </row>
    <row r="6506" spans="1:8" x14ac:dyDescent="0.25">
      <c r="A6506" s="43">
        <v>2022</v>
      </c>
      <c r="B6506">
        <v>4</v>
      </c>
      <c r="C6506">
        <v>1</v>
      </c>
      <c r="D6506">
        <v>1</v>
      </c>
      <c r="E6506">
        <v>2</v>
      </c>
      <c r="F6506">
        <v>1</v>
      </c>
      <c r="G6506">
        <v>1</v>
      </c>
      <c r="H6506" s="36">
        <v>2</v>
      </c>
    </row>
    <row r="6507" spans="1:8" x14ac:dyDescent="0.25">
      <c r="A6507" s="43">
        <v>2024</v>
      </c>
      <c r="B6507">
        <v>4</v>
      </c>
      <c r="C6507">
        <v>1</v>
      </c>
      <c r="D6507">
        <v>1</v>
      </c>
      <c r="E6507">
        <v>1</v>
      </c>
      <c r="F6507">
        <v>3</v>
      </c>
      <c r="G6507">
        <v>3</v>
      </c>
      <c r="H6507" s="36">
        <v>1</v>
      </c>
    </row>
    <row r="6508" spans="1:8" x14ac:dyDescent="0.25">
      <c r="A6508" s="43">
        <v>2024</v>
      </c>
      <c r="B6508">
        <v>4</v>
      </c>
      <c r="C6508">
        <v>1</v>
      </c>
      <c r="D6508">
        <v>0.84</v>
      </c>
      <c r="E6508">
        <v>2</v>
      </c>
      <c r="F6508">
        <v>2</v>
      </c>
      <c r="G6508">
        <v>2</v>
      </c>
      <c r="H6508" s="36">
        <v>2</v>
      </c>
    </row>
    <row r="6509" spans="1:8" x14ac:dyDescent="0.25">
      <c r="A6509" s="43">
        <v>2024</v>
      </c>
      <c r="B6509">
        <v>4</v>
      </c>
      <c r="C6509">
        <v>1</v>
      </c>
      <c r="D6509">
        <v>0.98</v>
      </c>
      <c r="E6509">
        <v>1</v>
      </c>
      <c r="F6509">
        <v>3</v>
      </c>
      <c r="G6509">
        <v>3</v>
      </c>
      <c r="H6509" s="36">
        <v>2</v>
      </c>
    </row>
    <row r="6510" spans="1:8" x14ac:dyDescent="0.25">
      <c r="A6510" s="43">
        <v>2024</v>
      </c>
      <c r="B6510">
        <v>4</v>
      </c>
      <c r="C6510">
        <v>1</v>
      </c>
      <c r="D6510">
        <v>1</v>
      </c>
      <c r="E6510">
        <v>2</v>
      </c>
      <c r="F6510">
        <v>1</v>
      </c>
      <c r="G6510">
        <v>1</v>
      </c>
      <c r="H6510" s="36">
        <v>2</v>
      </c>
    </row>
    <row r="6511" spans="1:8" x14ac:dyDescent="0.25">
      <c r="A6511" s="43">
        <v>2023</v>
      </c>
      <c r="B6511">
        <v>4</v>
      </c>
      <c r="C6511">
        <v>1</v>
      </c>
      <c r="D6511">
        <v>0.95</v>
      </c>
      <c r="E6511">
        <v>1</v>
      </c>
      <c r="F6511">
        <v>5</v>
      </c>
      <c r="G6511">
        <v>6</v>
      </c>
      <c r="H6511" s="36">
        <v>2</v>
      </c>
    </row>
    <row r="6512" spans="1:8" x14ac:dyDescent="0.25">
      <c r="A6512" s="43">
        <v>2018</v>
      </c>
      <c r="B6512">
        <v>3</v>
      </c>
      <c r="C6512">
        <v>0.96</v>
      </c>
      <c r="D6512">
        <v>0.28999999999999998</v>
      </c>
      <c r="E6512">
        <v>1</v>
      </c>
      <c r="F6512">
        <v>1</v>
      </c>
      <c r="G6512">
        <v>1</v>
      </c>
      <c r="H6512" s="36">
        <v>2</v>
      </c>
    </row>
    <row r="6513" spans="1:8" x14ac:dyDescent="0.25">
      <c r="A6513" s="43">
        <v>2020</v>
      </c>
      <c r="B6513">
        <v>2</v>
      </c>
      <c r="C6513">
        <v>0</v>
      </c>
      <c r="D6513">
        <v>1</v>
      </c>
      <c r="E6513">
        <v>1</v>
      </c>
      <c r="F6513">
        <v>1</v>
      </c>
      <c r="G6513">
        <v>1</v>
      </c>
      <c r="H6513" s="36">
        <v>2</v>
      </c>
    </row>
    <row r="6514" spans="1:8" x14ac:dyDescent="0.25">
      <c r="A6514" s="43">
        <v>2014</v>
      </c>
      <c r="B6514">
        <v>1</v>
      </c>
      <c r="C6514">
        <v>1</v>
      </c>
      <c r="D6514">
        <v>1</v>
      </c>
      <c r="E6514">
        <v>1</v>
      </c>
      <c r="F6514">
        <v>1</v>
      </c>
      <c r="G6514">
        <v>2</v>
      </c>
      <c r="H6514" s="36">
        <v>2</v>
      </c>
    </row>
    <row r="6515" spans="1:8" x14ac:dyDescent="0.25">
      <c r="A6515" s="43">
        <v>2023</v>
      </c>
      <c r="B6515">
        <v>0</v>
      </c>
      <c r="E6515">
        <v>1</v>
      </c>
      <c r="F6515">
        <v>1</v>
      </c>
      <c r="G6515">
        <v>1</v>
      </c>
      <c r="H6515" s="36">
        <v>2</v>
      </c>
    </row>
    <row r="6516" spans="1:8" x14ac:dyDescent="0.25">
      <c r="A6516" s="43">
        <v>2024</v>
      </c>
      <c r="B6516">
        <v>4</v>
      </c>
      <c r="C6516">
        <v>1</v>
      </c>
      <c r="D6516">
        <v>0.08</v>
      </c>
      <c r="E6516">
        <v>1</v>
      </c>
      <c r="F6516">
        <v>1</v>
      </c>
      <c r="G6516">
        <v>1</v>
      </c>
      <c r="H6516" s="36">
        <v>2</v>
      </c>
    </row>
    <row r="6517" spans="1:8" x14ac:dyDescent="0.25">
      <c r="A6517" s="43">
        <v>2024</v>
      </c>
      <c r="B6517">
        <v>3</v>
      </c>
      <c r="C6517">
        <v>1</v>
      </c>
      <c r="D6517">
        <v>0</v>
      </c>
      <c r="E6517">
        <v>1</v>
      </c>
      <c r="F6517">
        <v>1</v>
      </c>
      <c r="G6517">
        <v>1</v>
      </c>
      <c r="H6517" s="36">
        <v>2</v>
      </c>
    </row>
    <row r="6518" spans="1:8" x14ac:dyDescent="0.25">
      <c r="A6518" s="43">
        <v>2018</v>
      </c>
      <c r="B6518">
        <v>4</v>
      </c>
      <c r="C6518">
        <v>1</v>
      </c>
      <c r="D6518">
        <v>1</v>
      </c>
      <c r="E6518">
        <v>1</v>
      </c>
      <c r="F6518">
        <v>1</v>
      </c>
      <c r="G6518">
        <v>2</v>
      </c>
      <c r="H6518" s="36">
        <v>2</v>
      </c>
    </row>
    <row r="6519" spans="1:8" x14ac:dyDescent="0.25">
      <c r="A6519" s="43">
        <v>2024</v>
      </c>
      <c r="B6519">
        <v>1</v>
      </c>
      <c r="C6519">
        <v>1</v>
      </c>
      <c r="D6519">
        <v>0.97</v>
      </c>
      <c r="E6519">
        <v>2</v>
      </c>
      <c r="F6519">
        <v>1</v>
      </c>
      <c r="G6519">
        <v>1</v>
      </c>
      <c r="H6519" s="36">
        <v>2</v>
      </c>
    </row>
    <row r="6520" spans="1:8" x14ac:dyDescent="0.25">
      <c r="A6520" s="43">
        <v>2024</v>
      </c>
      <c r="B6520">
        <v>3</v>
      </c>
      <c r="C6520">
        <v>1</v>
      </c>
      <c r="D6520">
        <v>0.69</v>
      </c>
      <c r="E6520">
        <v>1</v>
      </c>
      <c r="F6520">
        <v>5</v>
      </c>
      <c r="G6520">
        <v>5</v>
      </c>
      <c r="H6520" s="36">
        <v>1</v>
      </c>
    </row>
    <row r="6521" spans="1:8" x14ac:dyDescent="0.25">
      <c r="A6521" s="43">
        <v>2015</v>
      </c>
      <c r="B6521">
        <v>4</v>
      </c>
      <c r="C6521">
        <v>1</v>
      </c>
      <c r="D6521">
        <v>0.96</v>
      </c>
      <c r="E6521">
        <v>2</v>
      </c>
      <c r="F6521">
        <v>2</v>
      </c>
      <c r="G6521">
        <v>2</v>
      </c>
      <c r="H6521" s="36">
        <v>2</v>
      </c>
    </row>
    <row r="6522" spans="1:8" x14ac:dyDescent="0.25">
      <c r="A6522" s="43">
        <v>2024</v>
      </c>
      <c r="B6522">
        <v>1</v>
      </c>
      <c r="C6522">
        <v>1</v>
      </c>
      <c r="E6522">
        <v>1</v>
      </c>
      <c r="F6522">
        <v>1</v>
      </c>
      <c r="G6522">
        <v>1</v>
      </c>
      <c r="H6522" s="36">
        <v>2</v>
      </c>
    </row>
    <row r="6523" spans="1:8" x14ac:dyDescent="0.25">
      <c r="A6523" s="43">
        <v>2024</v>
      </c>
      <c r="B6523">
        <v>4</v>
      </c>
      <c r="C6523">
        <v>1</v>
      </c>
      <c r="D6523">
        <v>1</v>
      </c>
      <c r="E6523">
        <v>1</v>
      </c>
      <c r="F6523">
        <v>1</v>
      </c>
      <c r="G6523">
        <v>1</v>
      </c>
      <c r="H6523" s="36">
        <v>1</v>
      </c>
    </row>
    <row r="6524" spans="1:8" x14ac:dyDescent="0.25">
      <c r="A6524" s="43">
        <v>2015</v>
      </c>
      <c r="B6524">
        <v>4</v>
      </c>
      <c r="C6524">
        <v>1</v>
      </c>
      <c r="D6524">
        <v>1</v>
      </c>
      <c r="E6524">
        <v>1</v>
      </c>
      <c r="F6524">
        <v>2</v>
      </c>
      <c r="G6524">
        <v>2</v>
      </c>
      <c r="H6524" s="36">
        <v>2</v>
      </c>
    </row>
    <row r="6525" spans="1:8" x14ac:dyDescent="0.25">
      <c r="A6525" s="43">
        <v>2023</v>
      </c>
      <c r="B6525">
        <v>4</v>
      </c>
      <c r="C6525">
        <v>1</v>
      </c>
      <c r="D6525">
        <v>1</v>
      </c>
      <c r="E6525">
        <v>1</v>
      </c>
      <c r="F6525">
        <v>3</v>
      </c>
      <c r="G6525">
        <v>3</v>
      </c>
      <c r="H6525" s="36">
        <v>2</v>
      </c>
    </row>
    <row r="6526" spans="1:8" x14ac:dyDescent="0.25">
      <c r="A6526" s="43">
        <v>2020</v>
      </c>
      <c r="B6526">
        <v>4</v>
      </c>
      <c r="C6526">
        <v>1</v>
      </c>
      <c r="D6526">
        <v>0.66</v>
      </c>
      <c r="E6526">
        <v>1</v>
      </c>
      <c r="F6526">
        <v>1</v>
      </c>
      <c r="G6526">
        <v>1</v>
      </c>
      <c r="H6526" s="36">
        <v>2</v>
      </c>
    </row>
    <row r="6527" spans="1:8" x14ac:dyDescent="0.25">
      <c r="A6527" s="43">
        <v>2024</v>
      </c>
      <c r="B6527">
        <v>4</v>
      </c>
      <c r="C6527">
        <v>1</v>
      </c>
      <c r="D6527">
        <v>0.88</v>
      </c>
      <c r="E6527">
        <v>1</v>
      </c>
      <c r="F6527">
        <v>6</v>
      </c>
      <c r="G6527">
        <v>6</v>
      </c>
      <c r="H6527" s="36">
        <v>1</v>
      </c>
    </row>
    <row r="6528" spans="1:8" x14ac:dyDescent="0.25">
      <c r="A6528" s="43">
        <v>2024</v>
      </c>
      <c r="B6528">
        <v>3</v>
      </c>
      <c r="C6528">
        <v>1</v>
      </c>
      <c r="D6528">
        <v>1</v>
      </c>
      <c r="E6528">
        <v>0</v>
      </c>
      <c r="F6528">
        <v>2</v>
      </c>
      <c r="G6528">
        <v>2</v>
      </c>
      <c r="H6528" s="36">
        <v>2</v>
      </c>
    </row>
    <row r="6529" spans="1:8" x14ac:dyDescent="0.25">
      <c r="A6529" s="43">
        <v>2017</v>
      </c>
      <c r="B6529">
        <v>4</v>
      </c>
      <c r="C6529">
        <v>1</v>
      </c>
      <c r="D6529">
        <v>0.98</v>
      </c>
      <c r="E6529">
        <v>2</v>
      </c>
      <c r="F6529">
        <v>2</v>
      </c>
      <c r="G6529">
        <v>2</v>
      </c>
      <c r="H6529" s="36">
        <v>2</v>
      </c>
    </row>
    <row r="6530" spans="1:8" x14ac:dyDescent="0.25">
      <c r="A6530" s="43">
        <v>2024</v>
      </c>
      <c r="B6530">
        <v>2</v>
      </c>
      <c r="C6530">
        <v>0</v>
      </c>
      <c r="D6530">
        <v>0</v>
      </c>
      <c r="E6530">
        <v>1</v>
      </c>
      <c r="F6530">
        <v>1</v>
      </c>
      <c r="G6530">
        <v>1</v>
      </c>
      <c r="H6530" s="36">
        <v>2</v>
      </c>
    </row>
    <row r="6531" spans="1:8" x14ac:dyDescent="0.25">
      <c r="A6531" s="43">
        <v>2023</v>
      </c>
      <c r="B6531">
        <v>4</v>
      </c>
      <c r="C6531">
        <v>1</v>
      </c>
      <c r="D6531">
        <v>0.91</v>
      </c>
      <c r="E6531">
        <v>1</v>
      </c>
      <c r="F6531">
        <v>4</v>
      </c>
      <c r="G6531">
        <v>4</v>
      </c>
      <c r="H6531" s="36">
        <v>1</v>
      </c>
    </row>
    <row r="6532" spans="1:8" x14ac:dyDescent="0.25">
      <c r="A6532" s="43">
        <v>2024</v>
      </c>
      <c r="B6532">
        <v>2</v>
      </c>
      <c r="C6532">
        <v>0.27</v>
      </c>
      <c r="D6532">
        <v>0.66</v>
      </c>
      <c r="E6532">
        <v>1</v>
      </c>
      <c r="F6532">
        <v>1</v>
      </c>
      <c r="G6532">
        <v>3</v>
      </c>
      <c r="H6532" s="36">
        <v>2</v>
      </c>
    </row>
    <row r="6533" spans="1:8" x14ac:dyDescent="0.25">
      <c r="A6533" s="43">
        <v>2024</v>
      </c>
      <c r="B6533">
        <v>4</v>
      </c>
      <c r="C6533">
        <v>1</v>
      </c>
      <c r="D6533">
        <v>1</v>
      </c>
      <c r="E6533">
        <v>1</v>
      </c>
      <c r="F6533">
        <v>1</v>
      </c>
      <c r="G6533">
        <v>1</v>
      </c>
      <c r="H6533" s="36">
        <v>2</v>
      </c>
    </row>
    <row r="6534" spans="1:8" x14ac:dyDescent="0.25">
      <c r="A6534" s="43">
        <v>2022</v>
      </c>
      <c r="B6534">
        <v>4</v>
      </c>
      <c r="C6534">
        <v>1</v>
      </c>
      <c r="D6534">
        <v>1</v>
      </c>
      <c r="E6534">
        <v>2</v>
      </c>
      <c r="F6534">
        <v>1</v>
      </c>
      <c r="G6534">
        <v>1</v>
      </c>
      <c r="H6534" s="36">
        <v>2</v>
      </c>
    </row>
    <row r="6535" spans="1:8" x14ac:dyDescent="0.25">
      <c r="A6535" s="43">
        <v>2016</v>
      </c>
      <c r="B6535">
        <v>3</v>
      </c>
      <c r="C6535">
        <v>0.67</v>
      </c>
      <c r="D6535">
        <v>0.21</v>
      </c>
      <c r="E6535">
        <v>1</v>
      </c>
      <c r="F6535">
        <v>1</v>
      </c>
      <c r="G6535">
        <v>1</v>
      </c>
      <c r="H6535" s="36">
        <v>2</v>
      </c>
    </row>
    <row r="6536" spans="1:8" x14ac:dyDescent="0.25">
      <c r="A6536" s="43">
        <v>2024</v>
      </c>
      <c r="B6536">
        <v>3</v>
      </c>
      <c r="C6536">
        <v>1</v>
      </c>
      <c r="D6536">
        <v>0.99</v>
      </c>
      <c r="E6536">
        <v>2</v>
      </c>
      <c r="F6536">
        <v>1</v>
      </c>
      <c r="G6536">
        <v>1</v>
      </c>
      <c r="H6536" s="36">
        <v>2</v>
      </c>
    </row>
    <row r="6537" spans="1:8" x14ac:dyDescent="0.25">
      <c r="A6537" s="43">
        <v>2016</v>
      </c>
      <c r="B6537">
        <v>4</v>
      </c>
      <c r="C6537">
        <v>1</v>
      </c>
      <c r="D6537">
        <v>0.9</v>
      </c>
      <c r="E6537">
        <v>2</v>
      </c>
      <c r="F6537">
        <v>1</v>
      </c>
      <c r="G6537">
        <v>2</v>
      </c>
      <c r="H6537" s="36">
        <v>2</v>
      </c>
    </row>
    <row r="6538" spans="1:8" x14ac:dyDescent="0.25">
      <c r="A6538" s="43">
        <v>2024</v>
      </c>
      <c r="B6538">
        <v>4</v>
      </c>
      <c r="C6538">
        <v>1</v>
      </c>
      <c r="D6538">
        <v>0.67</v>
      </c>
      <c r="E6538">
        <v>1</v>
      </c>
      <c r="F6538">
        <v>1</v>
      </c>
      <c r="G6538">
        <v>1</v>
      </c>
      <c r="H6538" s="36">
        <v>1</v>
      </c>
    </row>
    <row r="6539" spans="1:8" x14ac:dyDescent="0.25">
      <c r="A6539" s="43">
        <v>2017</v>
      </c>
      <c r="B6539">
        <v>4</v>
      </c>
      <c r="C6539">
        <v>1</v>
      </c>
      <c r="D6539">
        <v>1</v>
      </c>
      <c r="E6539">
        <v>1</v>
      </c>
      <c r="F6539">
        <v>1</v>
      </c>
      <c r="G6539">
        <v>1</v>
      </c>
      <c r="H6539" s="36">
        <v>2</v>
      </c>
    </row>
    <row r="6540" spans="1:8" x14ac:dyDescent="0.25">
      <c r="A6540" s="43">
        <v>2018</v>
      </c>
      <c r="B6540">
        <v>4</v>
      </c>
      <c r="C6540">
        <v>1</v>
      </c>
      <c r="D6540">
        <v>0.94</v>
      </c>
      <c r="E6540">
        <v>1</v>
      </c>
      <c r="F6540">
        <v>1</v>
      </c>
      <c r="G6540">
        <v>20</v>
      </c>
      <c r="H6540" s="36">
        <v>2</v>
      </c>
    </row>
    <row r="6541" spans="1:8" x14ac:dyDescent="0.25">
      <c r="A6541" s="43">
        <v>2023</v>
      </c>
      <c r="B6541">
        <v>0</v>
      </c>
      <c r="D6541">
        <v>0.88</v>
      </c>
      <c r="E6541">
        <v>1</v>
      </c>
      <c r="F6541">
        <v>1</v>
      </c>
      <c r="G6541">
        <v>1</v>
      </c>
      <c r="H6541" s="36">
        <v>2</v>
      </c>
    </row>
    <row r="6542" spans="1:8" x14ac:dyDescent="0.25">
      <c r="A6542" s="43">
        <v>2022</v>
      </c>
      <c r="B6542">
        <v>3</v>
      </c>
      <c r="C6542">
        <v>0.8</v>
      </c>
      <c r="D6542">
        <v>0.83</v>
      </c>
      <c r="E6542">
        <v>1</v>
      </c>
      <c r="F6542">
        <v>1</v>
      </c>
      <c r="G6542">
        <v>1</v>
      </c>
      <c r="H6542" s="36">
        <v>2</v>
      </c>
    </row>
    <row r="6543" spans="1:8" x14ac:dyDescent="0.25">
      <c r="A6543" s="43">
        <v>2020</v>
      </c>
      <c r="B6543">
        <v>4</v>
      </c>
      <c r="C6543">
        <v>1</v>
      </c>
      <c r="D6543">
        <v>1</v>
      </c>
      <c r="E6543">
        <v>2</v>
      </c>
      <c r="F6543">
        <v>4</v>
      </c>
      <c r="G6543">
        <v>4</v>
      </c>
      <c r="H6543" s="36">
        <v>2</v>
      </c>
    </row>
    <row r="6544" spans="1:8" x14ac:dyDescent="0.25">
      <c r="A6544" s="43">
        <v>2024</v>
      </c>
      <c r="B6544">
        <v>4</v>
      </c>
      <c r="C6544">
        <v>0.92</v>
      </c>
      <c r="D6544">
        <v>0.88</v>
      </c>
      <c r="E6544">
        <v>2</v>
      </c>
      <c r="F6544">
        <v>3</v>
      </c>
      <c r="G6544">
        <v>3</v>
      </c>
      <c r="H6544" s="36">
        <v>2</v>
      </c>
    </row>
    <row r="6545" spans="1:8" x14ac:dyDescent="0.25">
      <c r="A6545" s="43">
        <v>2024</v>
      </c>
      <c r="B6545">
        <v>4</v>
      </c>
      <c r="C6545">
        <v>0.99</v>
      </c>
      <c r="D6545">
        <v>1</v>
      </c>
      <c r="E6545">
        <v>1</v>
      </c>
      <c r="F6545">
        <v>7</v>
      </c>
      <c r="G6545">
        <v>8</v>
      </c>
      <c r="H6545" s="36">
        <v>2</v>
      </c>
    </row>
    <row r="6546" spans="1:8" x14ac:dyDescent="0.25">
      <c r="A6546" s="43">
        <v>2024</v>
      </c>
      <c r="B6546">
        <v>1</v>
      </c>
      <c r="C6546">
        <v>0.67</v>
      </c>
      <c r="D6546">
        <v>0.62</v>
      </c>
      <c r="E6546">
        <v>1</v>
      </c>
      <c r="F6546">
        <v>1</v>
      </c>
      <c r="G6546">
        <v>1</v>
      </c>
      <c r="H6546" s="36">
        <v>2</v>
      </c>
    </row>
    <row r="6547" spans="1:8" x14ac:dyDescent="0.25">
      <c r="A6547" s="43">
        <v>2018</v>
      </c>
      <c r="B6547">
        <v>4</v>
      </c>
      <c r="C6547">
        <v>1</v>
      </c>
      <c r="D6547">
        <v>0.92</v>
      </c>
      <c r="E6547">
        <v>1</v>
      </c>
      <c r="F6547">
        <v>1</v>
      </c>
      <c r="G6547">
        <v>9</v>
      </c>
      <c r="H6547" s="36">
        <v>2</v>
      </c>
    </row>
    <row r="6548" spans="1:8" x14ac:dyDescent="0.25">
      <c r="A6548" s="43">
        <v>2024</v>
      </c>
      <c r="B6548">
        <v>4</v>
      </c>
      <c r="C6548">
        <v>1</v>
      </c>
      <c r="D6548">
        <v>0.95</v>
      </c>
      <c r="E6548">
        <v>2</v>
      </c>
      <c r="F6548">
        <v>3</v>
      </c>
      <c r="G6548">
        <v>3</v>
      </c>
      <c r="H6548" s="36">
        <v>2</v>
      </c>
    </row>
    <row r="6549" spans="1:8" x14ac:dyDescent="0.25">
      <c r="A6549" s="43">
        <v>2024</v>
      </c>
      <c r="B6549">
        <v>0</v>
      </c>
      <c r="D6549">
        <v>1</v>
      </c>
      <c r="E6549">
        <v>1</v>
      </c>
      <c r="F6549">
        <v>1</v>
      </c>
      <c r="G6549">
        <v>2</v>
      </c>
      <c r="H6549" s="36">
        <v>2</v>
      </c>
    </row>
    <row r="6550" spans="1:8" x14ac:dyDescent="0.25">
      <c r="A6550" s="43">
        <v>2016</v>
      </c>
      <c r="B6550">
        <v>2</v>
      </c>
      <c r="C6550">
        <v>0</v>
      </c>
      <c r="D6550">
        <v>0</v>
      </c>
      <c r="E6550">
        <v>1</v>
      </c>
      <c r="F6550">
        <v>5</v>
      </c>
      <c r="G6550">
        <v>5</v>
      </c>
      <c r="H6550" s="36">
        <v>2</v>
      </c>
    </row>
    <row r="6551" spans="1:8" x14ac:dyDescent="0.25">
      <c r="A6551" s="43">
        <v>2024</v>
      </c>
      <c r="B6551">
        <v>4</v>
      </c>
      <c r="C6551">
        <v>1</v>
      </c>
      <c r="D6551">
        <v>1</v>
      </c>
      <c r="E6551">
        <v>1</v>
      </c>
      <c r="F6551">
        <v>1</v>
      </c>
      <c r="G6551">
        <v>1</v>
      </c>
      <c r="H6551" s="36">
        <v>2</v>
      </c>
    </row>
    <row r="6552" spans="1:8" x14ac:dyDescent="0.25">
      <c r="A6552" s="43">
        <v>2024</v>
      </c>
      <c r="B6552">
        <v>4</v>
      </c>
      <c r="C6552">
        <v>1</v>
      </c>
      <c r="D6552">
        <v>1</v>
      </c>
      <c r="E6552">
        <v>1</v>
      </c>
      <c r="F6552">
        <v>5</v>
      </c>
      <c r="G6552">
        <v>5</v>
      </c>
      <c r="H6552" s="36">
        <v>2</v>
      </c>
    </row>
    <row r="6553" spans="1:8" x14ac:dyDescent="0.25">
      <c r="A6553" s="43">
        <v>2024</v>
      </c>
      <c r="B6553">
        <v>3</v>
      </c>
      <c r="C6553">
        <v>0.93</v>
      </c>
      <c r="D6553">
        <v>0.98</v>
      </c>
      <c r="E6553">
        <v>2</v>
      </c>
      <c r="F6553">
        <v>1</v>
      </c>
      <c r="G6553">
        <v>1</v>
      </c>
      <c r="H6553" s="36">
        <v>2</v>
      </c>
    </row>
    <row r="6554" spans="1:8" x14ac:dyDescent="0.25">
      <c r="A6554" s="43">
        <v>2019</v>
      </c>
      <c r="B6554">
        <v>4</v>
      </c>
      <c r="C6554">
        <v>1</v>
      </c>
      <c r="D6554">
        <v>0.99</v>
      </c>
      <c r="E6554">
        <v>0</v>
      </c>
      <c r="F6554">
        <v>5</v>
      </c>
      <c r="G6554">
        <v>6</v>
      </c>
      <c r="H6554" s="36">
        <v>2</v>
      </c>
    </row>
    <row r="6555" spans="1:8" x14ac:dyDescent="0.25">
      <c r="A6555" s="43">
        <v>2024</v>
      </c>
      <c r="B6555">
        <v>2</v>
      </c>
      <c r="C6555">
        <v>0</v>
      </c>
      <c r="D6555">
        <v>0.42</v>
      </c>
      <c r="E6555">
        <v>1</v>
      </c>
      <c r="F6555">
        <v>1</v>
      </c>
      <c r="G6555">
        <v>1</v>
      </c>
      <c r="H6555" s="36">
        <v>2</v>
      </c>
    </row>
    <row r="6556" spans="1:8" x14ac:dyDescent="0.25">
      <c r="A6556" s="43">
        <v>2015</v>
      </c>
      <c r="B6556">
        <v>1</v>
      </c>
      <c r="C6556">
        <v>0.94</v>
      </c>
      <c r="D6556">
        <v>0.7</v>
      </c>
      <c r="E6556">
        <v>1</v>
      </c>
      <c r="F6556">
        <v>2</v>
      </c>
      <c r="G6556">
        <v>6</v>
      </c>
      <c r="H6556" s="36">
        <v>2</v>
      </c>
    </row>
    <row r="6557" spans="1:8" x14ac:dyDescent="0.25">
      <c r="A6557" s="43">
        <v>2015</v>
      </c>
      <c r="B6557">
        <v>3</v>
      </c>
      <c r="C6557">
        <v>0.88</v>
      </c>
      <c r="D6557">
        <v>0.66</v>
      </c>
      <c r="E6557">
        <v>1</v>
      </c>
      <c r="F6557">
        <v>21</v>
      </c>
      <c r="G6557">
        <v>45</v>
      </c>
      <c r="H6557" s="36">
        <v>2</v>
      </c>
    </row>
    <row r="6558" spans="1:8" x14ac:dyDescent="0.25">
      <c r="A6558" s="43">
        <v>2022</v>
      </c>
      <c r="B6558">
        <v>3</v>
      </c>
      <c r="C6558">
        <v>1</v>
      </c>
      <c r="D6558">
        <v>0.71</v>
      </c>
      <c r="E6558">
        <v>1</v>
      </c>
      <c r="F6558">
        <v>3</v>
      </c>
      <c r="G6558">
        <v>3</v>
      </c>
      <c r="H6558" s="36">
        <v>2</v>
      </c>
    </row>
    <row r="6559" spans="1:8" x14ac:dyDescent="0.25">
      <c r="A6559" s="43">
        <v>2018</v>
      </c>
      <c r="B6559">
        <v>4</v>
      </c>
      <c r="C6559">
        <v>0.8</v>
      </c>
      <c r="D6559">
        <v>0.89</v>
      </c>
      <c r="E6559">
        <v>1</v>
      </c>
      <c r="F6559">
        <v>1</v>
      </c>
      <c r="G6559">
        <v>1</v>
      </c>
      <c r="H6559" s="36">
        <v>2</v>
      </c>
    </row>
    <row r="6560" spans="1:8" x14ac:dyDescent="0.25">
      <c r="A6560" s="43">
        <v>2013</v>
      </c>
      <c r="B6560">
        <v>4</v>
      </c>
      <c r="C6560">
        <v>1</v>
      </c>
      <c r="D6560">
        <v>1</v>
      </c>
      <c r="E6560">
        <v>1</v>
      </c>
      <c r="F6560">
        <v>1</v>
      </c>
      <c r="G6560">
        <v>2</v>
      </c>
      <c r="H6560" s="36">
        <v>2</v>
      </c>
    </row>
    <row r="6561" spans="1:8" x14ac:dyDescent="0.25">
      <c r="A6561" s="43">
        <v>2024</v>
      </c>
      <c r="B6561">
        <v>3</v>
      </c>
      <c r="C6561">
        <v>1</v>
      </c>
      <c r="D6561">
        <v>0.97</v>
      </c>
      <c r="E6561">
        <v>2</v>
      </c>
      <c r="F6561">
        <v>1</v>
      </c>
      <c r="G6561">
        <v>1</v>
      </c>
      <c r="H6561" s="36">
        <v>2</v>
      </c>
    </row>
    <row r="6562" spans="1:8" x14ac:dyDescent="0.25">
      <c r="A6562" s="43">
        <v>2021</v>
      </c>
      <c r="B6562">
        <v>4</v>
      </c>
      <c r="C6562">
        <v>1</v>
      </c>
      <c r="D6562">
        <v>0.92</v>
      </c>
      <c r="E6562">
        <v>2</v>
      </c>
      <c r="F6562">
        <v>4</v>
      </c>
      <c r="G6562">
        <v>4</v>
      </c>
      <c r="H6562" s="36">
        <v>2</v>
      </c>
    </row>
    <row r="6563" spans="1:8" x14ac:dyDescent="0.25">
      <c r="A6563" s="43">
        <v>2022</v>
      </c>
      <c r="B6563">
        <v>4</v>
      </c>
      <c r="C6563">
        <v>1</v>
      </c>
      <c r="D6563">
        <v>1</v>
      </c>
      <c r="E6563">
        <v>2</v>
      </c>
      <c r="F6563">
        <v>3</v>
      </c>
      <c r="G6563">
        <v>4</v>
      </c>
      <c r="H6563" s="36">
        <v>2</v>
      </c>
    </row>
    <row r="6564" spans="1:8" x14ac:dyDescent="0.25">
      <c r="A6564" s="43">
        <v>2016</v>
      </c>
      <c r="B6564">
        <v>4</v>
      </c>
      <c r="C6564">
        <v>1</v>
      </c>
      <c r="D6564">
        <v>1</v>
      </c>
      <c r="E6564">
        <v>2</v>
      </c>
      <c r="F6564">
        <v>1</v>
      </c>
      <c r="G6564">
        <v>1</v>
      </c>
      <c r="H6564" s="36">
        <v>2</v>
      </c>
    </row>
    <row r="6565" spans="1:8" x14ac:dyDescent="0.25">
      <c r="A6565" s="43">
        <v>2016</v>
      </c>
      <c r="B6565">
        <v>0</v>
      </c>
      <c r="D6565">
        <v>0.46</v>
      </c>
      <c r="E6565">
        <v>1</v>
      </c>
      <c r="F6565">
        <v>1</v>
      </c>
      <c r="G6565">
        <v>1</v>
      </c>
      <c r="H6565" s="36">
        <v>2</v>
      </c>
    </row>
    <row r="6566" spans="1:8" x14ac:dyDescent="0.25">
      <c r="A6566" s="43">
        <v>2024</v>
      </c>
      <c r="B6566">
        <v>4</v>
      </c>
      <c r="C6566">
        <v>1</v>
      </c>
      <c r="D6566">
        <v>0.75</v>
      </c>
      <c r="E6566">
        <v>2</v>
      </c>
      <c r="F6566">
        <v>1</v>
      </c>
      <c r="G6566">
        <v>1</v>
      </c>
      <c r="H6566" s="36">
        <v>2</v>
      </c>
    </row>
    <row r="6567" spans="1:8" x14ac:dyDescent="0.25">
      <c r="A6567" s="43">
        <v>2015</v>
      </c>
      <c r="B6567">
        <v>4</v>
      </c>
      <c r="C6567">
        <v>1</v>
      </c>
      <c r="D6567">
        <v>0.95</v>
      </c>
      <c r="E6567">
        <v>2</v>
      </c>
      <c r="F6567">
        <v>8</v>
      </c>
      <c r="G6567">
        <v>8</v>
      </c>
      <c r="H6567" s="36">
        <v>2</v>
      </c>
    </row>
    <row r="6568" spans="1:8" x14ac:dyDescent="0.25">
      <c r="A6568" s="43">
        <v>2018</v>
      </c>
      <c r="B6568">
        <v>4</v>
      </c>
      <c r="C6568">
        <v>1</v>
      </c>
      <c r="D6568">
        <v>1</v>
      </c>
      <c r="E6568">
        <v>2</v>
      </c>
      <c r="F6568">
        <v>1</v>
      </c>
      <c r="G6568">
        <v>1</v>
      </c>
      <c r="H6568" s="36">
        <v>2</v>
      </c>
    </row>
    <row r="6569" spans="1:8" x14ac:dyDescent="0.25">
      <c r="A6569" s="43">
        <v>2023</v>
      </c>
      <c r="B6569">
        <v>4</v>
      </c>
      <c r="C6569">
        <v>1</v>
      </c>
      <c r="D6569">
        <v>0.98</v>
      </c>
      <c r="E6569">
        <v>2</v>
      </c>
      <c r="F6569">
        <v>1</v>
      </c>
      <c r="G6569">
        <v>1</v>
      </c>
      <c r="H6569" s="36">
        <v>2</v>
      </c>
    </row>
    <row r="6570" spans="1:8" x14ac:dyDescent="0.25">
      <c r="A6570" s="43">
        <v>2024</v>
      </c>
      <c r="B6570">
        <v>2</v>
      </c>
      <c r="C6570">
        <v>0.1</v>
      </c>
      <c r="D6570">
        <v>0</v>
      </c>
      <c r="E6570">
        <v>1</v>
      </c>
      <c r="F6570">
        <v>1</v>
      </c>
      <c r="G6570">
        <v>1</v>
      </c>
      <c r="H6570" s="36">
        <v>2</v>
      </c>
    </row>
    <row r="6571" spans="1:8" x14ac:dyDescent="0.25">
      <c r="A6571" s="43">
        <v>2024</v>
      </c>
      <c r="B6571">
        <v>4</v>
      </c>
      <c r="C6571">
        <v>1</v>
      </c>
      <c r="D6571">
        <v>0.93</v>
      </c>
      <c r="E6571">
        <v>2</v>
      </c>
      <c r="F6571">
        <v>1</v>
      </c>
      <c r="G6571">
        <v>1</v>
      </c>
      <c r="H6571" s="36">
        <v>2</v>
      </c>
    </row>
    <row r="6572" spans="1:8" x14ac:dyDescent="0.25">
      <c r="A6572" s="43">
        <v>2024</v>
      </c>
      <c r="B6572">
        <v>1</v>
      </c>
      <c r="C6572">
        <v>1</v>
      </c>
      <c r="D6572">
        <v>0.25</v>
      </c>
      <c r="E6572">
        <v>1</v>
      </c>
      <c r="F6572">
        <v>1</v>
      </c>
      <c r="G6572">
        <v>1</v>
      </c>
      <c r="H6572" s="36">
        <v>2</v>
      </c>
    </row>
    <row r="6573" spans="1:8" x14ac:dyDescent="0.25">
      <c r="A6573" s="43">
        <v>2024</v>
      </c>
      <c r="B6573">
        <v>4</v>
      </c>
      <c r="C6573">
        <v>1</v>
      </c>
      <c r="D6573">
        <v>1</v>
      </c>
      <c r="E6573">
        <v>1</v>
      </c>
      <c r="F6573">
        <v>1</v>
      </c>
      <c r="G6573">
        <v>1</v>
      </c>
      <c r="H6573" s="36">
        <v>1</v>
      </c>
    </row>
    <row r="6574" spans="1:8" x14ac:dyDescent="0.25">
      <c r="A6574" s="43">
        <v>2015</v>
      </c>
      <c r="B6574">
        <v>4</v>
      </c>
      <c r="C6574">
        <v>1</v>
      </c>
      <c r="D6574">
        <v>1</v>
      </c>
      <c r="E6574">
        <v>1</v>
      </c>
      <c r="F6574">
        <v>2</v>
      </c>
      <c r="G6574">
        <v>4</v>
      </c>
      <c r="H6574" s="36">
        <v>2</v>
      </c>
    </row>
    <row r="6575" spans="1:8" x14ac:dyDescent="0.25">
      <c r="A6575" s="43">
        <v>2024</v>
      </c>
      <c r="B6575">
        <v>4</v>
      </c>
      <c r="C6575">
        <v>1</v>
      </c>
      <c r="D6575">
        <v>0.83</v>
      </c>
      <c r="E6575">
        <v>1</v>
      </c>
      <c r="F6575">
        <v>3</v>
      </c>
      <c r="G6575">
        <v>4</v>
      </c>
      <c r="H6575" s="36">
        <v>1</v>
      </c>
    </row>
    <row r="6576" spans="1:8" x14ac:dyDescent="0.25">
      <c r="A6576" s="43">
        <v>2023</v>
      </c>
      <c r="B6576">
        <v>2</v>
      </c>
      <c r="C6576">
        <v>0.46</v>
      </c>
      <c r="D6576">
        <v>0.31</v>
      </c>
      <c r="E6576">
        <v>1</v>
      </c>
      <c r="F6576">
        <v>1</v>
      </c>
      <c r="G6576">
        <v>2</v>
      </c>
      <c r="H6576" s="36">
        <v>2</v>
      </c>
    </row>
    <row r="6577" spans="1:8" x14ac:dyDescent="0.25">
      <c r="A6577" s="43">
        <v>2015</v>
      </c>
      <c r="B6577">
        <v>3</v>
      </c>
      <c r="C6577">
        <v>1</v>
      </c>
      <c r="D6577">
        <v>1</v>
      </c>
      <c r="E6577">
        <v>2</v>
      </c>
      <c r="F6577">
        <v>1</v>
      </c>
      <c r="G6577">
        <v>1</v>
      </c>
      <c r="H6577" s="36">
        <v>2</v>
      </c>
    </row>
    <row r="6578" spans="1:8" x14ac:dyDescent="0.25">
      <c r="A6578" s="43">
        <v>2024</v>
      </c>
      <c r="B6578">
        <v>4</v>
      </c>
      <c r="C6578">
        <v>1</v>
      </c>
      <c r="D6578">
        <v>1</v>
      </c>
      <c r="E6578">
        <v>1</v>
      </c>
      <c r="F6578">
        <v>1</v>
      </c>
      <c r="G6578">
        <v>1</v>
      </c>
      <c r="H6578" s="36">
        <v>2</v>
      </c>
    </row>
    <row r="6579" spans="1:8" x14ac:dyDescent="0.25">
      <c r="A6579" s="43">
        <v>2020</v>
      </c>
      <c r="B6579">
        <v>1</v>
      </c>
      <c r="C6579">
        <v>0.5</v>
      </c>
      <c r="D6579">
        <v>0</v>
      </c>
      <c r="E6579">
        <v>1</v>
      </c>
      <c r="F6579">
        <v>1</v>
      </c>
      <c r="G6579">
        <v>1</v>
      </c>
      <c r="H6579" s="36">
        <v>2</v>
      </c>
    </row>
    <row r="6580" spans="1:8" x14ac:dyDescent="0.25">
      <c r="A6580" s="43">
        <v>2017</v>
      </c>
      <c r="B6580">
        <v>0</v>
      </c>
      <c r="D6580">
        <v>0</v>
      </c>
      <c r="E6580">
        <v>1</v>
      </c>
      <c r="F6580">
        <v>1</v>
      </c>
      <c r="G6580">
        <v>1</v>
      </c>
      <c r="H6580" s="36">
        <v>2</v>
      </c>
    </row>
    <row r="6581" spans="1:8" x14ac:dyDescent="0.25">
      <c r="A6581" s="43">
        <v>2023</v>
      </c>
      <c r="B6581">
        <v>3</v>
      </c>
      <c r="C6581">
        <v>1</v>
      </c>
      <c r="D6581">
        <v>0.96</v>
      </c>
      <c r="E6581">
        <v>2</v>
      </c>
      <c r="F6581">
        <v>2</v>
      </c>
      <c r="G6581">
        <v>4</v>
      </c>
      <c r="H6581" s="36">
        <v>2</v>
      </c>
    </row>
    <row r="6582" spans="1:8" x14ac:dyDescent="0.25">
      <c r="A6582" s="43">
        <v>2024</v>
      </c>
      <c r="B6582">
        <v>3</v>
      </c>
      <c r="C6582">
        <v>1</v>
      </c>
      <c r="D6582">
        <v>0.94</v>
      </c>
      <c r="E6582">
        <v>2</v>
      </c>
      <c r="F6582">
        <v>2</v>
      </c>
      <c r="G6582">
        <v>2</v>
      </c>
      <c r="H6582" s="36">
        <v>2</v>
      </c>
    </row>
    <row r="6583" spans="1:8" x14ac:dyDescent="0.25">
      <c r="A6583" s="43">
        <v>2022</v>
      </c>
      <c r="B6583">
        <v>3</v>
      </c>
      <c r="C6583">
        <v>1</v>
      </c>
      <c r="D6583">
        <v>1</v>
      </c>
      <c r="E6583">
        <v>2</v>
      </c>
      <c r="F6583">
        <v>1</v>
      </c>
      <c r="G6583">
        <v>1</v>
      </c>
      <c r="H6583" s="36">
        <v>2</v>
      </c>
    </row>
    <row r="6584" spans="1:8" x14ac:dyDescent="0.25">
      <c r="A6584" s="43">
        <v>2018</v>
      </c>
      <c r="B6584">
        <v>4</v>
      </c>
      <c r="C6584">
        <v>1</v>
      </c>
      <c r="D6584">
        <v>1</v>
      </c>
      <c r="E6584">
        <v>2</v>
      </c>
      <c r="F6584">
        <v>1</v>
      </c>
      <c r="G6584">
        <v>1</v>
      </c>
      <c r="H6584" s="36">
        <v>2</v>
      </c>
    </row>
    <row r="6585" spans="1:8" x14ac:dyDescent="0.25">
      <c r="A6585" s="43">
        <v>2024</v>
      </c>
      <c r="B6585">
        <v>4</v>
      </c>
      <c r="C6585">
        <v>0.96</v>
      </c>
      <c r="D6585">
        <v>0.96</v>
      </c>
      <c r="E6585">
        <v>2</v>
      </c>
      <c r="F6585">
        <v>4</v>
      </c>
      <c r="G6585">
        <v>4</v>
      </c>
      <c r="H6585" s="36">
        <v>2</v>
      </c>
    </row>
    <row r="6586" spans="1:8" x14ac:dyDescent="0.25">
      <c r="A6586" s="43">
        <v>2024</v>
      </c>
      <c r="B6586">
        <v>1</v>
      </c>
      <c r="C6586">
        <v>1</v>
      </c>
      <c r="D6586">
        <v>0.56999999999999995</v>
      </c>
      <c r="E6586">
        <v>2</v>
      </c>
      <c r="F6586">
        <v>3</v>
      </c>
      <c r="G6586">
        <v>3</v>
      </c>
      <c r="H6586" s="36">
        <v>2</v>
      </c>
    </row>
    <row r="6587" spans="1:8" x14ac:dyDescent="0.25">
      <c r="A6587" s="43">
        <v>2023</v>
      </c>
      <c r="B6587">
        <v>1</v>
      </c>
      <c r="C6587">
        <v>1</v>
      </c>
      <c r="D6587">
        <v>0.94</v>
      </c>
      <c r="E6587">
        <v>2</v>
      </c>
      <c r="F6587">
        <v>1</v>
      </c>
      <c r="G6587">
        <v>1</v>
      </c>
      <c r="H6587" s="36">
        <v>2</v>
      </c>
    </row>
    <row r="6588" spans="1:8" x14ac:dyDescent="0.25">
      <c r="A6588" s="43">
        <v>2017</v>
      </c>
      <c r="B6588">
        <v>2</v>
      </c>
      <c r="C6588">
        <v>0</v>
      </c>
      <c r="D6588">
        <v>0</v>
      </c>
      <c r="E6588">
        <v>1</v>
      </c>
      <c r="F6588">
        <v>2</v>
      </c>
      <c r="G6588">
        <v>4</v>
      </c>
      <c r="H6588" s="36">
        <v>2</v>
      </c>
    </row>
    <row r="6589" spans="1:8" x14ac:dyDescent="0.25">
      <c r="A6589" s="43">
        <v>2024</v>
      </c>
      <c r="B6589">
        <v>2</v>
      </c>
      <c r="C6589">
        <v>0</v>
      </c>
      <c r="D6589">
        <v>0</v>
      </c>
      <c r="E6589">
        <v>1</v>
      </c>
      <c r="F6589">
        <v>1</v>
      </c>
      <c r="G6589">
        <v>1</v>
      </c>
      <c r="H6589" s="36">
        <v>2</v>
      </c>
    </row>
    <row r="6590" spans="1:8" x14ac:dyDescent="0.25">
      <c r="A6590" s="43">
        <v>2017</v>
      </c>
      <c r="B6590">
        <v>2</v>
      </c>
      <c r="C6590">
        <v>0</v>
      </c>
      <c r="D6590">
        <v>0.5</v>
      </c>
      <c r="E6590">
        <v>1</v>
      </c>
      <c r="F6590">
        <v>1</v>
      </c>
      <c r="G6590">
        <v>1</v>
      </c>
      <c r="H6590" s="36">
        <v>2</v>
      </c>
    </row>
    <row r="6591" spans="1:8" x14ac:dyDescent="0.25">
      <c r="A6591" s="43">
        <v>2017</v>
      </c>
      <c r="B6591">
        <v>4</v>
      </c>
      <c r="C6591">
        <v>1</v>
      </c>
      <c r="D6591">
        <v>0.95</v>
      </c>
      <c r="E6591">
        <v>2</v>
      </c>
      <c r="F6591">
        <v>1</v>
      </c>
      <c r="G6591">
        <v>3</v>
      </c>
      <c r="H6591" s="36">
        <v>2</v>
      </c>
    </row>
    <row r="6592" spans="1:8" x14ac:dyDescent="0.25">
      <c r="A6592" s="43">
        <v>2024</v>
      </c>
      <c r="B6592">
        <v>4</v>
      </c>
      <c r="C6592">
        <v>1</v>
      </c>
      <c r="D6592">
        <v>0.99</v>
      </c>
      <c r="E6592">
        <v>1</v>
      </c>
      <c r="F6592">
        <v>5</v>
      </c>
      <c r="G6592">
        <v>5</v>
      </c>
      <c r="H6592" s="36">
        <v>2</v>
      </c>
    </row>
    <row r="6593" spans="1:8" x14ac:dyDescent="0.25">
      <c r="A6593" s="43">
        <v>2021</v>
      </c>
      <c r="B6593">
        <v>1</v>
      </c>
      <c r="C6593">
        <v>1</v>
      </c>
      <c r="D6593">
        <v>0.64</v>
      </c>
      <c r="E6593">
        <v>1</v>
      </c>
      <c r="F6593">
        <v>1</v>
      </c>
      <c r="G6593">
        <v>3</v>
      </c>
      <c r="H6593" s="36">
        <v>2</v>
      </c>
    </row>
    <row r="6594" spans="1:8" x14ac:dyDescent="0.25">
      <c r="A6594" s="43">
        <v>2019</v>
      </c>
      <c r="B6594">
        <v>4</v>
      </c>
      <c r="C6594">
        <v>1</v>
      </c>
      <c r="D6594">
        <v>0.99</v>
      </c>
      <c r="E6594">
        <v>1</v>
      </c>
      <c r="F6594">
        <v>7</v>
      </c>
      <c r="G6594">
        <v>7</v>
      </c>
      <c r="H6594" s="36">
        <v>1</v>
      </c>
    </row>
    <row r="6595" spans="1:8" x14ac:dyDescent="0.25">
      <c r="A6595" s="43">
        <v>2017</v>
      </c>
      <c r="B6595">
        <v>2</v>
      </c>
      <c r="C6595">
        <v>0.4</v>
      </c>
      <c r="D6595">
        <v>0.44</v>
      </c>
      <c r="E6595">
        <v>1</v>
      </c>
      <c r="F6595">
        <v>2</v>
      </c>
      <c r="G6595">
        <v>2</v>
      </c>
      <c r="H6595" s="36">
        <v>2</v>
      </c>
    </row>
    <row r="6596" spans="1:8" x14ac:dyDescent="0.25">
      <c r="A6596" s="43">
        <v>2016</v>
      </c>
      <c r="B6596">
        <v>1</v>
      </c>
      <c r="C6596">
        <v>1</v>
      </c>
      <c r="D6596">
        <v>0.8</v>
      </c>
      <c r="E6596">
        <v>1</v>
      </c>
      <c r="F6596">
        <v>1</v>
      </c>
      <c r="G6596">
        <v>1</v>
      </c>
      <c r="H6596" s="36">
        <v>2</v>
      </c>
    </row>
    <row r="6597" spans="1:8" x14ac:dyDescent="0.25">
      <c r="A6597" s="43">
        <v>2022</v>
      </c>
      <c r="B6597">
        <v>0</v>
      </c>
      <c r="D6597">
        <v>0.5</v>
      </c>
      <c r="E6597">
        <v>1</v>
      </c>
      <c r="F6597">
        <v>1</v>
      </c>
      <c r="G6597">
        <v>1</v>
      </c>
      <c r="H6597" s="36">
        <v>2</v>
      </c>
    </row>
    <row r="6598" spans="1:8" x14ac:dyDescent="0.25">
      <c r="A6598" s="43">
        <v>2024</v>
      </c>
      <c r="B6598">
        <v>4</v>
      </c>
      <c r="C6598">
        <v>1</v>
      </c>
      <c r="D6598">
        <v>1</v>
      </c>
      <c r="E6598">
        <v>2</v>
      </c>
      <c r="F6598">
        <v>1</v>
      </c>
      <c r="G6598">
        <v>1</v>
      </c>
      <c r="H6598" s="36">
        <v>2</v>
      </c>
    </row>
    <row r="6599" spans="1:8" x14ac:dyDescent="0.25">
      <c r="A6599" s="43">
        <v>2024</v>
      </c>
      <c r="B6599">
        <v>4</v>
      </c>
      <c r="C6599">
        <v>1</v>
      </c>
      <c r="D6599">
        <v>0.83</v>
      </c>
      <c r="E6599">
        <v>1</v>
      </c>
      <c r="F6599">
        <v>1</v>
      </c>
      <c r="G6599">
        <v>1</v>
      </c>
      <c r="H6599" s="36">
        <v>2</v>
      </c>
    </row>
    <row r="6600" spans="1:8" x14ac:dyDescent="0.25">
      <c r="A6600" s="43">
        <v>2018</v>
      </c>
      <c r="B6600">
        <v>4</v>
      </c>
      <c r="C6600">
        <v>1</v>
      </c>
      <c r="D6600">
        <v>0.98</v>
      </c>
      <c r="E6600">
        <v>2</v>
      </c>
      <c r="F6600">
        <v>1</v>
      </c>
      <c r="G6600">
        <v>1</v>
      </c>
      <c r="H6600" s="36">
        <v>2</v>
      </c>
    </row>
    <row r="6601" spans="1:8" x14ac:dyDescent="0.25">
      <c r="A6601" s="43">
        <v>2014</v>
      </c>
      <c r="B6601">
        <v>4</v>
      </c>
      <c r="C6601">
        <v>1</v>
      </c>
      <c r="D6601">
        <v>0.79</v>
      </c>
      <c r="E6601">
        <v>1</v>
      </c>
      <c r="F6601">
        <v>4</v>
      </c>
      <c r="G6601">
        <v>4</v>
      </c>
      <c r="H6601" s="36">
        <v>2</v>
      </c>
    </row>
    <row r="6602" spans="1:8" x14ac:dyDescent="0.25">
      <c r="A6602" s="43">
        <v>2023</v>
      </c>
      <c r="B6602">
        <v>4</v>
      </c>
      <c r="C6602">
        <v>1</v>
      </c>
      <c r="D6602">
        <v>0.96</v>
      </c>
      <c r="E6602">
        <v>2</v>
      </c>
      <c r="F6602">
        <v>1</v>
      </c>
      <c r="G6602">
        <v>2</v>
      </c>
      <c r="H6602" s="36">
        <v>2</v>
      </c>
    </row>
    <row r="6603" spans="1:8" x14ac:dyDescent="0.25">
      <c r="A6603" s="43">
        <v>2024</v>
      </c>
      <c r="B6603">
        <v>3</v>
      </c>
      <c r="C6603">
        <v>1</v>
      </c>
      <c r="D6603">
        <v>0.98</v>
      </c>
      <c r="E6603">
        <v>2</v>
      </c>
      <c r="F6603">
        <v>1</v>
      </c>
      <c r="G6603">
        <v>3</v>
      </c>
      <c r="H6603" s="36">
        <v>2</v>
      </c>
    </row>
    <row r="6604" spans="1:8" x14ac:dyDescent="0.25">
      <c r="A6604" s="43">
        <v>2024</v>
      </c>
      <c r="B6604">
        <v>4</v>
      </c>
      <c r="C6604">
        <v>1</v>
      </c>
      <c r="D6604">
        <v>1</v>
      </c>
      <c r="E6604">
        <v>1</v>
      </c>
      <c r="F6604">
        <v>1</v>
      </c>
      <c r="G6604">
        <v>1</v>
      </c>
      <c r="H6604" s="36">
        <v>2</v>
      </c>
    </row>
    <row r="6605" spans="1:8" x14ac:dyDescent="0.25">
      <c r="A6605" s="43">
        <v>2013</v>
      </c>
      <c r="B6605">
        <v>3</v>
      </c>
      <c r="C6605">
        <v>1</v>
      </c>
      <c r="D6605">
        <v>0.82</v>
      </c>
      <c r="E6605">
        <v>1</v>
      </c>
      <c r="F6605">
        <v>1</v>
      </c>
      <c r="G6605">
        <v>2</v>
      </c>
      <c r="H6605" s="36">
        <v>2</v>
      </c>
    </row>
    <row r="6606" spans="1:8" x14ac:dyDescent="0.25">
      <c r="A6606" s="43">
        <v>2024</v>
      </c>
      <c r="B6606">
        <v>4</v>
      </c>
      <c r="C6606">
        <v>1</v>
      </c>
      <c r="D6606">
        <v>1</v>
      </c>
      <c r="E6606">
        <v>1</v>
      </c>
      <c r="F6606">
        <v>1</v>
      </c>
      <c r="G6606">
        <v>1</v>
      </c>
      <c r="H6606" s="36">
        <v>2</v>
      </c>
    </row>
    <row r="6607" spans="1:8" x14ac:dyDescent="0.25">
      <c r="A6607" s="43">
        <v>2023</v>
      </c>
      <c r="B6607">
        <v>2</v>
      </c>
      <c r="C6607">
        <v>0</v>
      </c>
      <c r="D6607">
        <v>0.24</v>
      </c>
      <c r="E6607">
        <v>1</v>
      </c>
      <c r="F6607">
        <v>1</v>
      </c>
      <c r="G6607">
        <v>1</v>
      </c>
      <c r="H6607" s="36">
        <v>2</v>
      </c>
    </row>
    <row r="6608" spans="1:8" x14ac:dyDescent="0.25">
      <c r="A6608" s="43">
        <v>2017</v>
      </c>
      <c r="B6608">
        <v>4</v>
      </c>
      <c r="C6608">
        <v>1</v>
      </c>
      <c r="D6608">
        <v>1</v>
      </c>
      <c r="E6608">
        <v>1</v>
      </c>
      <c r="F6608">
        <v>1</v>
      </c>
      <c r="G6608">
        <v>1</v>
      </c>
      <c r="H6608" s="36">
        <v>2</v>
      </c>
    </row>
    <row r="6609" spans="1:8" x14ac:dyDescent="0.25">
      <c r="A6609" s="43">
        <v>2024</v>
      </c>
      <c r="B6609">
        <v>4</v>
      </c>
      <c r="C6609">
        <v>0.96</v>
      </c>
      <c r="D6609">
        <v>0.95</v>
      </c>
      <c r="E6609">
        <v>1</v>
      </c>
      <c r="F6609">
        <v>1</v>
      </c>
      <c r="G6609">
        <v>1</v>
      </c>
      <c r="H6609" s="36">
        <v>2</v>
      </c>
    </row>
    <row r="6610" spans="1:8" x14ac:dyDescent="0.25">
      <c r="A6610" s="43">
        <v>2024</v>
      </c>
      <c r="B6610">
        <v>0</v>
      </c>
      <c r="D6610">
        <v>0.25</v>
      </c>
      <c r="E6610">
        <v>1</v>
      </c>
      <c r="F6610">
        <v>2</v>
      </c>
      <c r="G6610">
        <v>2</v>
      </c>
      <c r="H6610" s="36">
        <v>2</v>
      </c>
    </row>
    <row r="6611" spans="1:8" x14ac:dyDescent="0.25">
      <c r="A6611" s="43">
        <v>2019</v>
      </c>
      <c r="B6611">
        <v>0</v>
      </c>
      <c r="D6611">
        <v>0.13</v>
      </c>
      <c r="E6611">
        <v>1</v>
      </c>
      <c r="F6611">
        <v>1</v>
      </c>
      <c r="G6611">
        <v>1</v>
      </c>
      <c r="H6611" s="36">
        <v>1</v>
      </c>
    </row>
    <row r="6612" spans="1:8" x14ac:dyDescent="0.25">
      <c r="A6612" s="43">
        <v>2024</v>
      </c>
      <c r="B6612">
        <v>4</v>
      </c>
      <c r="C6612">
        <v>1</v>
      </c>
      <c r="D6612">
        <v>0.14000000000000001</v>
      </c>
      <c r="E6612">
        <v>1</v>
      </c>
      <c r="F6612">
        <v>1</v>
      </c>
      <c r="G6612">
        <v>1</v>
      </c>
      <c r="H6612" s="36">
        <v>2</v>
      </c>
    </row>
    <row r="6613" spans="1:8" x14ac:dyDescent="0.25">
      <c r="A6613" s="43">
        <v>2015</v>
      </c>
      <c r="B6613">
        <v>4</v>
      </c>
      <c r="C6613">
        <v>1</v>
      </c>
      <c r="D6613">
        <v>1</v>
      </c>
      <c r="E6613">
        <v>2</v>
      </c>
      <c r="F6613">
        <v>1</v>
      </c>
      <c r="G6613">
        <v>1</v>
      </c>
      <c r="H6613" s="36">
        <v>2</v>
      </c>
    </row>
    <row r="6614" spans="1:8" x14ac:dyDescent="0.25">
      <c r="A6614" s="43">
        <v>2014</v>
      </c>
      <c r="B6614">
        <v>4</v>
      </c>
      <c r="C6614">
        <v>1</v>
      </c>
      <c r="D6614">
        <v>1</v>
      </c>
      <c r="E6614">
        <v>2</v>
      </c>
      <c r="F6614">
        <v>3</v>
      </c>
      <c r="G6614">
        <v>3</v>
      </c>
      <c r="H6614" s="36">
        <v>2</v>
      </c>
    </row>
    <row r="6615" spans="1:8" x14ac:dyDescent="0.25">
      <c r="A6615" s="43">
        <v>2022</v>
      </c>
      <c r="B6615">
        <v>4</v>
      </c>
      <c r="C6615">
        <v>1</v>
      </c>
      <c r="D6615">
        <v>0.95</v>
      </c>
      <c r="E6615">
        <v>1</v>
      </c>
      <c r="F6615">
        <v>4</v>
      </c>
      <c r="G6615">
        <v>5</v>
      </c>
      <c r="H6615" s="36">
        <v>2</v>
      </c>
    </row>
    <row r="6616" spans="1:8" x14ac:dyDescent="0.25">
      <c r="A6616" s="43">
        <v>2022</v>
      </c>
      <c r="B6616">
        <v>4</v>
      </c>
      <c r="C6616">
        <v>1</v>
      </c>
      <c r="D6616">
        <v>1</v>
      </c>
      <c r="E6616">
        <v>1</v>
      </c>
      <c r="F6616">
        <v>190</v>
      </c>
      <c r="G6616">
        <v>215</v>
      </c>
      <c r="H6616" s="36">
        <v>2</v>
      </c>
    </row>
    <row r="6617" spans="1:8" x14ac:dyDescent="0.25">
      <c r="A6617" s="43">
        <v>2024</v>
      </c>
      <c r="B6617">
        <v>3</v>
      </c>
      <c r="C6617">
        <v>1</v>
      </c>
      <c r="D6617">
        <v>1</v>
      </c>
      <c r="E6617">
        <v>1</v>
      </c>
      <c r="F6617">
        <v>2</v>
      </c>
      <c r="G6617">
        <v>2</v>
      </c>
      <c r="H6617" s="36">
        <v>2</v>
      </c>
    </row>
    <row r="6618" spans="1:8" x14ac:dyDescent="0.25">
      <c r="A6618" s="43">
        <v>2013</v>
      </c>
      <c r="B6618">
        <v>4</v>
      </c>
      <c r="C6618">
        <v>1</v>
      </c>
      <c r="D6618">
        <v>0.94</v>
      </c>
      <c r="E6618">
        <v>2</v>
      </c>
      <c r="F6618">
        <v>1</v>
      </c>
      <c r="G6618">
        <v>1</v>
      </c>
      <c r="H6618" s="36">
        <v>2</v>
      </c>
    </row>
    <row r="6619" spans="1:8" x14ac:dyDescent="0.25">
      <c r="A6619" s="43">
        <v>2024</v>
      </c>
      <c r="B6619">
        <v>4</v>
      </c>
      <c r="C6619">
        <v>1</v>
      </c>
      <c r="D6619">
        <v>0.82</v>
      </c>
      <c r="E6619">
        <v>2</v>
      </c>
      <c r="F6619">
        <v>9</v>
      </c>
      <c r="G6619">
        <v>13</v>
      </c>
      <c r="H6619" s="36">
        <v>2</v>
      </c>
    </row>
    <row r="6620" spans="1:8" x14ac:dyDescent="0.25">
      <c r="A6620" s="43">
        <v>2018</v>
      </c>
      <c r="B6620">
        <v>0</v>
      </c>
      <c r="D6620">
        <v>0</v>
      </c>
      <c r="E6620">
        <v>1</v>
      </c>
      <c r="F6620">
        <v>1</v>
      </c>
      <c r="G6620">
        <v>1</v>
      </c>
      <c r="H6620" s="36">
        <v>2</v>
      </c>
    </row>
    <row r="6621" spans="1:8" x14ac:dyDescent="0.25">
      <c r="A6621" s="43">
        <v>2018</v>
      </c>
      <c r="B6621">
        <v>4</v>
      </c>
      <c r="C6621">
        <v>1</v>
      </c>
      <c r="D6621">
        <v>0.92</v>
      </c>
      <c r="E6621">
        <v>2</v>
      </c>
      <c r="F6621">
        <v>1</v>
      </c>
      <c r="G6621">
        <v>1</v>
      </c>
      <c r="H6621" s="36">
        <v>2</v>
      </c>
    </row>
    <row r="6622" spans="1:8" x14ac:dyDescent="0.25">
      <c r="A6622" s="43">
        <v>2014</v>
      </c>
      <c r="B6622">
        <v>1</v>
      </c>
      <c r="C6622">
        <v>0.55000000000000004</v>
      </c>
      <c r="D6622">
        <v>0.32</v>
      </c>
      <c r="E6622">
        <v>1</v>
      </c>
      <c r="F6622">
        <v>2</v>
      </c>
      <c r="G6622">
        <v>2</v>
      </c>
      <c r="H6622" s="36">
        <v>2</v>
      </c>
    </row>
    <row r="6623" spans="1:8" x14ac:dyDescent="0.25">
      <c r="A6623" s="43">
        <v>2024</v>
      </c>
      <c r="B6623">
        <v>1</v>
      </c>
      <c r="C6623">
        <v>1</v>
      </c>
      <c r="D6623">
        <v>0.5</v>
      </c>
      <c r="E6623">
        <v>1</v>
      </c>
      <c r="F6623">
        <v>1</v>
      </c>
      <c r="G6623">
        <v>1</v>
      </c>
      <c r="H6623" s="36">
        <v>2</v>
      </c>
    </row>
    <row r="6624" spans="1:8" x14ac:dyDescent="0.25">
      <c r="A6624" s="43">
        <v>2020</v>
      </c>
      <c r="B6624">
        <v>4</v>
      </c>
      <c r="C6624">
        <v>0.93</v>
      </c>
      <c r="D6624">
        <v>0.94</v>
      </c>
      <c r="E6624">
        <v>2</v>
      </c>
      <c r="F6624">
        <v>1</v>
      </c>
      <c r="G6624">
        <v>1</v>
      </c>
      <c r="H6624" s="36">
        <v>2</v>
      </c>
    </row>
    <row r="6625" spans="1:8" x14ac:dyDescent="0.25">
      <c r="A6625" s="43">
        <v>2024</v>
      </c>
      <c r="B6625">
        <v>4</v>
      </c>
      <c r="C6625">
        <v>1</v>
      </c>
      <c r="D6625">
        <v>1</v>
      </c>
      <c r="E6625">
        <v>2</v>
      </c>
      <c r="F6625">
        <v>1</v>
      </c>
      <c r="G6625">
        <v>1</v>
      </c>
      <c r="H6625" s="36">
        <v>2</v>
      </c>
    </row>
    <row r="6626" spans="1:8" x14ac:dyDescent="0.25">
      <c r="A6626" s="43">
        <v>2022</v>
      </c>
      <c r="B6626">
        <v>4</v>
      </c>
      <c r="C6626">
        <v>1</v>
      </c>
      <c r="D6626">
        <v>0.83</v>
      </c>
      <c r="E6626">
        <v>2</v>
      </c>
      <c r="F6626">
        <v>2</v>
      </c>
      <c r="G6626">
        <v>2</v>
      </c>
      <c r="H6626" s="36">
        <v>2</v>
      </c>
    </row>
    <row r="6627" spans="1:8" x14ac:dyDescent="0.25">
      <c r="A6627" s="43">
        <v>2024</v>
      </c>
      <c r="B6627">
        <v>4</v>
      </c>
      <c r="C6627">
        <v>1</v>
      </c>
      <c r="D6627">
        <v>1</v>
      </c>
      <c r="E6627">
        <v>2</v>
      </c>
      <c r="F6627">
        <v>1</v>
      </c>
      <c r="G6627">
        <v>1</v>
      </c>
      <c r="H6627" s="36">
        <v>2</v>
      </c>
    </row>
    <row r="6628" spans="1:8" x14ac:dyDescent="0.25">
      <c r="A6628" s="43">
        <v>2018</v>
      </c>
      <c r="B6628">
        <v>1</v>
      </c>
      <c r="C6628">
        <v>0.95</v>
      </c>
      <c r="D6628">
        <v>0.66</v>
      </c>
      <c r="E6628">
        <v>1</v>
      </c>
      <c r="F6628">
        <v>1</v>
      </c>
      <c r="G6628">
        <v>3</v>
      </c>
      <c r="H6628" s="36">
        <v>2</v>
      </c>
    </row>
    <row r="6629" spans="1:8" x14ac:dyDescent="0.25">
      <c r="A6629" s="43">
        <v>2015</v>
      </c>
      <c r="B6629">
        <v>1</v>
      </c>
      <c r="C6629">
        <v>0.5</v>
      </c>
      <c r="D6629">
        <v>0.69</v>
      </c>
      <c r="E6629">
        <v>1</v>
      </c>
      <c r="F6629">
        <v>2</v>
      </c>
      <c r="G6629">
        <v>2</v>
      </c>
      <c r="H6629" s="36">
        <v>2</v>
      </c>
    </row>
    <row r="6630" spans="1:8" x14ac:dyDescent="0.25">
      <c r="A6630" s="43">
        <v>2023</v>
      </c>
      <c r="B6630">
        <v>3</v>
      </c>
      <c r="C6630">
        <v>1</v>
      </c>
      <c r="D6630">
        <v>0.83</v>
      </c>
      <c r="E6630">
        <v>2</v>
      </c>
      <c r="F6630">
        <v>1</v>
      </c>
      <c r="G6630">
        <v>1</v>
      </c>
      <c r="H6630" s="36">
        <v>2</v>
      </c>
    </row>
    <row r="6631" spans="1:8" x14ac:dyDescent="0.25">
      <c r="A6631" s="43">
        <v>2016</v>
      </c>
      <c r="B6631">
        <v>2</v>
      </c>
      <c r="C6631">
        <v>0</v>
      </c>
      <c r="D6631">
        <v>0.14000000000000001</v>
      </c>
      <c r="E6631">
        <v>1</v>
      </c>
      <c r="F6631">
        <v>1</v>
      </c>
      <c r="G6631">
        <v>1</v>
      </c>
      <c r="H6631" s="36">
        <v>2</v>
      </c>
    </row>
    <row r="6632" spans="1:8" x14ac:dyDescent="0.25">
      <c r="A6632" s="43">
        <v>2023</v>
      </c>
      <c r="B6632">
        <v>3</v>
      </c>
      <c r="C6632">
        <v>1</v>
      </c>
      <c r="D6632">
        <v>0.99</v>
      </c>
      <c r="E6632">
        <v>1</v>
      </c>
      <c r="F6632">
        <v>1</v>
      </c>
      <c r="G6632">
        <v>1</v>
      </c>
      <c r="H6632" s="36">
        <v>2</v>
      </c>
    </row>
    <row r="6633" spans="1:8" x14ac:dyDescent="0.25">
      <c r="A6633" s="43">
        <v>2024</v>
      </c>
      <c r="B6633">
        <v>4</v>
      </c>
      <c r="C6633">
        <v>1</v>
      </c>
      <c r="D6633">
        <v>0.5</v>
      </c>
      <c r="E6633">
        <v>1</v>
      </c>
      <c r="F6633">
        <v>4</v>
      </c>
      <c r="G6633">
        <v>8</v>
      </c>
      <c r="H6633" s="36">
        <v>2</v>
      </c>
    </row>
    <row r="6634" spans="1:8" x14ac:dyDescent="0.25">
      <c r="A6634" s="43">
        <v>2023</v>
      </c>
      <c r="B6634">
        <v>4</v>
      </c>
      <c r="C6634">
        <v>1</v>
      </c>
      <c r="D6634">
        <v>0.97</v>
      </c>
      <c r="E6634">
        <v>1</v>
      </c>
      <c r="F6634">
        <v>1</v>
      </c>
      <c r="G6634">
        <v>1</v>
      </c>
      <c r="H6634" s="36">
        <v>2</v>
      </c>
    </row>
    <row r="6635" spans="1:8" x14ac:dyDescent="0.25">
      <c r="A6635" s="43">
        <v>2017</v>
      </c>
      <c r="B6635">
        <v>4</v>
      </c>
      <c r="C6635">
        <v>1</v>
      </c>
      <c r="D6635">
        <v>0.9</v>
      </c>
      <c r="E6635">
        <v>2</v>
      </c>
      <c r="F6635">
        <v>2</v>
      </c>
      <c r="G6635">
        <v>2</v>
      </c>
      <c r="H6635" s="36">
        <v>2</v>
      </c>
    </row>
    <row r="6636" spans="1:8" x14ac:dyDescent="0.25">
      <c r="A6636" s="43">
        <v>2017</v>
      </c>
      <c r="B6636">
        <v>4</v>
      </c>
      <c r="C6636">
        <v>1</v>
      </c>
      <c r="D6636">
        <v>0.6</v>
      </c>
      <c r="E6636">
        <v>1</v>
      </c>
      <c r="F6636">
        <v>1</v>
      </c>
      <c r="G6636">
        <v>5</v>
      </c>
      <c r="H6636" s="36">
        <v>2</v>
      </c>
    </row>
    <row r="6637" spans="1:8" x14ac:dyDescent="0.25">
      <c r="A6637" s="43">
        <v>2015</v>
      </c>
      <c r="B6637">
        <v>1</v>
      </c>
      <c r="C6637">
        <v>1</v>
      </c>
      <c r="D6637">
        <v>0.33</v>
      </c>
      <c r="E6637">
        <v>1</v>
      </c>
      <c r="F6637">
        <v>1</v>
      </c>
      <c r="G6637">
        <v>1</v>
      </c>
      <c r="H6637" s="36">
        <v>2</v>
      </c>
    </row>
    <row r="6638" spans="1:8" x14ac:dyDescent="0.25">
      <c r="A6638" s="43">
        <v>2024</v>
      </c>
      <c r="B6638">
        <v>3</v>
      </c>
      <c r="C6638">
        <v>0.91</v>
      </c>
      <c r="D6638">
        <v>0.89</v>
      </c>
      <c r="E6638">
        <v>2</v>
      </c>
      <c r="F6638">
        <v>1</v>
      </c>
      <c r="G6638">
        <v>2</v>
      </c>
      <c r="H6638" s="36">
        <v>2</v>
      </c>
    </row>
    <row r="6639" spans="1:8" x14ac:dyDescent="0.25">
      <c r="A6639" s="43">
        <v>2021</v>
      </c>
      <c r="B6639">
        <v>0</v>
      </c>
      <c r="D6639">
        <v>0.2</v>
      </c>
      <c r="E6639">
        <v>1</v>
      </c>
      <c r="F6639">
        <v>2</v>
      </c>
      <c r="G6639">
        <v>3</v>
      </c>
      <c r="H6639" s="36">
        <v>2</v>
      </c>
    </row>
    <row r="6640" spans="1:8" x14ac:dyDescent="0.25">
      <c r="A6640" s="43">
        <v>2018</v>
      </c>
      <c r="B6640">
        <v>4</v>
      </c>
      <c r="C6640">
        <v>1</v>
      </c>
      <c r="D6640">
        <v>0.85</v>
      </c>
      <c r="E6640">
        <v>2</v>
      </c>
      <c r="F6640">
        <v>1</v>
      </c>
      <c r="G6640">
        <v>1</v>
      </c>
      <c r="H6640" s="36">
        <v>1</v>
      </c>
    </row>
    <row r="6641" spans="1:8" x14ac:dyDescent="0.25">
      <c r="A6641" s="43">
        <v>2018</v>
      </c>
      <c r="B6641">
        <v>4</v>
      </c>
      <c r="C6641">
        <v>1</v>
      </c>
      <c r="D6641">
        <v>0.95</v>
      </c>
      <c r="E6641">
        <v>2</v>
      </c>
      <c r="F6641">
        <v>5</v>
      </c>
      <c r="G6641">
        <v>5</v>
      </c>
      <c r="H6641" s="36">
        <v>2</v>
      </c>
    </row>
    <row r="6642" spans="1:8" x14ac:dyDescent="0.25">
      <c r="A6642" s="43">
        <v>2017</v>
      </c>
      <c r="B6642">
        <v>0</v>
      </c>
      <c r="D6642">
        <v>0</v>
      </c>
      <c r="E6642">
        <v>1</v>
      </c>
      <c r="F6642">
        <v>1</v>
      </c>
      <c r="G6642">
        <v>1</v>
      </c>
      <c r="H6642" s="36">
        <v>1</v>
      </c>
    </row>
    <row r="6643" spans="1:8" x14ac:dyDescent="0.25">
      <c r="A6643" s="43">
        <v>2023</v>
      </c>
      <c r="B6643">
        <v>4</v>
      </c>
      <c r="C6643">
        <v>1</v>
      </c>
      <c r="D6643">
        <v>1</v>
      </c>
      <c r="E6643">
        <v>1</v>
      </c>
      <c r="F6643">
        <v>2</v>
      </c>
      <c r="G6643">
        <v>2</v>
      </c>
      <c r="H6643" s="36">
        <v>2</v>
      </c>
    </row>
    <row r="6644" spans="1:8" x14ac:dyDescent="0.25">
      <c r="A6644" s="43">
        <v>2024</v>
      </c>
      <c r="B6644">
        <v>4</v>
      </c>
      <c r="C6644">
        <v>1</v>
      </c>
      <c r="D6644">
        <v>1</v>
      </c>
      <c r="E6644">
        <v>2</v>
      </c>
      <c r="F6644">
        <v>3</v>
      </c>
      <c r="G6644">
        <v>3</v>
      </c>
      <c r="H6644" s="36">
        <v>2</v>
      </c>
    </row>
    <row r="6645" spans="1:8" x14ac:dyDescent="0.25">
      <c r="A6645" s="43">
        <v>2024</v>
      </c>
      <c r="B6645">
        <v>4</v>
      </c>
      <c r="C6645">
        <v>1</v>
      </c>
      <c r="D6645">
        <v>1</v>
      </c>
      <c r="E6645">
        <v>1</v>
      </c>
      <c r="F6645">
        <v>1</v>
      </c>
      <c r="G6645">
        <v>1</v>
      </c>
      <c r="H6645" s="36">
        <v>2</v>
      </c>
    </row>
    <row r="6646" spans="1:8" x14ac:dyDescent="0.25">
      <c r="A6646" s="43">
        <v>2024</v>
      </c>
      <c r="B6646">
        <v>4</v>
      </c>
      <c r="C6646">
        <v>1</v>
      </c>
      <c r="D6646">
        <v>1</v>
      </c>
      <c r="E6646">
        <v>1</v>
      </c>
      <c r="F6646">
        <v>1</v>
      </c>
      <c r="G6646">
        <v>1</v>
      </c>
      <c r="H6646" s="36">
        <v>2</v>
      </c>
    </row>
    <row r="6647" spans="1:8" x14ac:dyDescent="0.25">
      <c r="A6647" s="43">
        <v>2014</v>
      </c>
      <c r="B6647">
        <v>1</v>
      </c>
      <c r="C6647">
        <v>1</v>
      </c>
      <c r="D6647">
        <v>0.67</v>
      </c>
      <c r="E6647">
        <v>1</v>
      </c>
      <c r="F6647">
        <v>1</v>
      </c>
      <c r="G6647">
        <v>2</v>
      </c>
      <c r="H6647" s="36">
        <v>2</v>
      </c>
    </row>
    <row r="6648" spans="1:8" x14ac:dyDescent="0.25">
      <c r="A6648" s="43">
        <v>2016</v>
      </c>
      <c r="B6648">
        <v>4</v>
      </c>
      <c r="C6648">
        <v>1</v>
      </c>
      <c r="D6648">
        <v>0.99</v>
      </c>
      <c r="E6648">
        <v>1</v>
      </c>
      <c r="F6648">
        <v>2</v>
      </c>
      <c r="G6648">
        <v>6</v>
      </c>
      <c r="H6648" s="36">
        <v>2</v>
      </c>
    </row>
    <row r="6649" spans="1:8" x14ac:dyDescent="0.25">
      <c r="A6649" s="43">
        <v>2024</v>
      </c>
      <c r="B6649">
        <v>4</v>
      </c>
      <c r="C6649">
        <v>1</v>
      </c>
      <c r="D6649">
        <v>1</v>
      </c>
      <c r="E6649">
        <v>1</v>
      </c>
      <c r="F6649">
        <v>1</v>
      </c>
      <c r="G6649">
        <v>1</v>
      </c>
      <c r="H6649" s="36">
        <v>2</v>
      </c>
    </row>
    <row r="6650" spans="1:8" x14ac:dyDescent="0.25">
      <c r="A6650" s="43">
        <v>2016</v>
      </c>
      <c r="B6650">
        <v>4</v>
      </c>
      <c r="C6650">
        <v>1</v>
      </c>
      <c r="D6650">
        <v>0.99</v>
      </c>
      <c r="E6650">
        <v>1</v>
      </c>
      <c r="F6650">
        <v>2</v>
      </c>
      <c r="G6650">
        <v>27</v>
      </c>
      <c r="H6650" s="36">
        <v>2</v>
      </c>
    </row>
    <row r="6651" spans="1:8" x14ac:dyDescent="0.25">
      <c r="A6651" s="43">
        <v>2024</v>
      </c>
      <c r="B6651">
        <v>4</v>
      </c>
      <c r="C6651">
        <v>1</v>
      </c>
      <c r="D6651">
        <v>1</v>
      </c>
      <c r="E6651">
        <v>1</v>
      </c>
      <c r="F6651">
        <v>1</v>
      </c>
      <c r="G6651">
        <v>1</v>
      </c>
      <c r="H6651" s="36">
        <v>2</v>
      </c>
    </row>
    <row r="6652" spans="1:8" x14ac:dyDescent="0.25">
      <c r="A6652" s="43">
        <v>2024</v>
      </c>
      <c r="B6652">
        <v>4</v>
      </c>
      <c r="C6652">
        <v>1</v>
      </c>
      <c r="D6652">
        <v>0.99</v>
      </c>
      <c r="E6652">
        <v>1</v>
      </c>
      <c r="F6652">
        <v>1</v>
      </c>
      <c r="G6652">
        <v>1</v>
      </c>
      <c r="H6652" s="36">
        <v>2</v>
      </c>
    </row>
    <row r="6653" spans="1:8" x14ac:dyDescent="0.25">
      <c r="A6653" s="43">
        <v>2020</v>
      </c>
      <c r="B6653">
        <v>4</v>
      </c>
      <c r="C6653">
        <v>1</v>
      </c>
      <c r="D6653">
        <v>0.98</v>
      </c>
      <c r="E6653">
        <v>2</v>
      </c>
      <c r="F6653">
        <v>3</v>
      </c>
      <c r="G6653">
        <v>4</v>
      </c>
      <c r="H6653" s="36">
        <v>2</v>
      </c>
    </row>
    <row r="6654" spans="1:8" x14ac:dyDescent="0.25">
      <c r="A6654" s="43">
        <v>2024</v>
      </c>
      <c r="B6654">
        <v>4</v>
      </c>
      <c r="C6654">
        <v>1</v>
      </c>
      <c r="D6654">
        <v>0.83</v>
      </c>
      <c r="E6654">
        <v>1</v>
      </c>
      <c r="F6654">
        <v>1</v>
      </c>
      <c r="G6654">
        <v>1</v>
      </c>
      <c r="H6654" s="36">
        <v>2</v>
      </c>
    </row>
    <row r="6655" spans="1:8" x14ac:dyDescent="0.25">
      <c r="A6655" s="43">
        <v>2023</v>
      </c>
      <c r="B6655">
        <v>3</v>
      </c>
      <c r="C6655">
        <v>1</v>
      </c>
      <c r="D6655">
        <v>0.65</v>
      </c>
      <c r="E6655">
        <v>1</v>
      </c>
      <c r="F6655">
        <v>1</v>
      </c>
      <c r="G6655">
        <v>1</v>
      </c>
      <c r="H6655" s="36">
        <v>2</v>
      </c>
    </row>
    <row r="6656" spans="1:8" x14ac:dyDescent="0.25">
      <c r="A6656" s="43">
        <v>2017</v>
      </c>
      <c r="B6656">
        <v>3</v>
      </c>
      <c r="C6656">
        <v>1</v>
      </c>
      <c r="D6656">
        <v>0.75</v>
      </c>
      <c r="E6656">
        <v>2</v>
      </c>
      <c r="F6656">
        <v>5</v>
      </c>
      <c r="G6656">
        <v>5</v>
      </c>
      <c r="H6656" s="36">
        <v>2</v>
      </c>
    </row>
    <row r="6657" spans="1:8" x14ac:dyDescent="0.25">
      <c r="A6657" s="43">
        <v>2017</v>
      </c>
      <c r="B6657">
        <v>4</v>
      </c>
      <c r="C6657">
        <v>1</v>
      </c>
      <c r="D6657">
        <v>0.96</v>
      </c>
      <c r="E6657">
        <v>2</v>
      </c>
      <c r="F6657">
        <v>1</v>
      </c>
      <c r="G6657">
        <v>2</v>
      </c>
      <c r="H6657" s="36">
        <v>2</v>
      </c>
    </row>
    <row r="6658" spans="1:8" x14ac:dyDescent="0.25">
      <c r="A6658" s="43">
        <v>2024</v>
      </c>
      <c r="B6658">
        <v>2</v>
      </c>
      <c r="C6658">
        <v>0.1</v>
      </c>
      <c r="D6658">
        <v>0</v>
      </c>
      <c r="E6658">
        <v>1</v>
      </c>
      <c r="F6658">
        <v>1</v>
      </c>
      <c r="G6658">
        <v>1</v>
      </c>
      <c r="H6658" s="36">
        <v>2</v>
      </c>
    </row>
    <row r="6659" spans="1:8" x14ac:dyDescent="0.25">
      <c r="A6659" s="43">
        <v>2022</v>
      </c>
      <c r="B6659">
        <v>4</v>
      </c>
      <c r="C6659">
        <v>1</v>
      </c>
      <c r="D6659">
        <v>1</v>
      </c>
      <c r="E6659">
        <v>1</v>
      </c>
      <c r="F6659">
        <v>4</v>
      </c>
      <c r="G6659">
        <v>4</v>
      </c>
      <c r="H6659" s="36">
        <v>2</v>
      </c>
    </row>
    <row r="6660" spans="1:8" x14ac:dyDescent="0.25">
      <c r="A6660" s="43">
        <v>2024</v>
      </c>
      <c r="B6660">
        <v>4</v>
      </c>
      <c r="C6660">
        <v>1</v>
      </c>
      <c r="D6660">
        <v>0.99</v>
      </c>
      <c r="E6660">
        <v>1</v>
      </c>
      <c r="F6660">
        <v>7</v>
      </c>
      <c r="G6660">
        <v>7</v>
      </c>
      <c r="H6660" s="36">
        <v>2</v>
      </c>
    </row>
    <row r="6661" spans="1:8" x14ac:dyDescent="0.25">
      <c r="A6661" s="43">
        <v>2023</v>
      </c>
      <c r="B6661">
        <v>4</v>
      </c>
      <c r="C6661">
        <v>1</v>
      </c>
      <c r="D6661">
        <v>0.81</v>
      </c>
      <c r="E6661">
        <v>2</v>
      </c>
      <c r="F6661">
        <v>1</v>
      </c>
      <c r="G6661">
        <v>2</v>
      </c>
      <c r="H6661" s="36">
        <v>1</v>
      </c>
    </row>
    <row r="6662" spans="1:8" x14ac:dyDescent="0.25">
      <c r="A6662" s="43">
        <v>2024</v>
      </c>
      <c r="B6662">
        <v>4</v>
      </c>
      <c r="C6662">
        <v>1</v>
      </c>
      <c r="D6662">
        <v>1</v>
      </c>
      <c r="E6662">
        <v>2</v>
      </c>
      <c r="F6662">
        <v>6</v>
      </c>
      <c r="G6662">
        <v>6</v>
      </c>
      <c r="H6662" s="36">
        <v>1</v>
      </c>
    </row>
    <row r="6663" spans="1:8" x14ac:dyDescent="0.25">
      <c r="A6663" s="43">
        <v>2012</v>
      </c>
      <c r="B6663">
        <v>4</v>
      </c>
      <c r="C6663">
        <v>1</v>
      </c>
      <c r="D6663">
        <v>0.64</v>
      </c>
      <c r="E6663">
        <v>1</v>
      </c>
      <c r="F6663">
        <v>1</v>
      </c>
      <c r="G6663">
        <v>9</v>
      </c>
      <c r="H6663" s="36">
        <v>2</v>
      </c>
    </row>
    <row r="6664" spans="1:8" x14ac:dyDescent="0.25">
      <c r="A6664" s="43">
        <v>2016</v>
      </c>
      <c r="B6664">
        <v>4</v>
      </c>
      <c r="C6664">
        <v>1</v>
      </c>
      <c r="D6664">
        <v>1</v>
      </c>
      <c r="E6664">
        <v>1</v>
      </c>
      <c r="F6664">
        <v>1</v>
      </c>
      <c r="G6664">
        <v>1</v>
      </c>
      <c r="H6664" s="36">
        <v>2</v>
      </c>
    </row>
    <row r="6665" spans="1:8" x14ac:dyDescent="0.25">
      <c r="A6665" s="43">
        <v>2013</v>
      </c>
      <c r="B6665">
        <v>2</v>
      </c>
      <c r="C6665">
        <v>0</v>
      </c>
      <c r="D6665">
        <v>0.05</v>
      </c>
      <c r="E6665">
        <v>1</v>
      </c>
      <c r="F6665">
        <v>1</v>
      </c>
      <c r="G6665">
        <v>4</v>
      </c>
      <c r="H6665" s="36">
        <v>2</v>
      </c>
    </row>
    <row r="6666" spans="1:8" x14ac:dyDescent="0.25">
      <c r="A6666" s="43">
        <v>2024</v>
      </c>
      <c r="B6666">
        <v>4</v>
      </c>
      <c r="C6666">
        <v>1</v>
      </c>
      <c r="D6666">
        <v>0.97</v>
      </c>
      <c r="E6666">
        <v>2</v>
      </c>
      <c r="F6666">
        <v>5</v>
      </c>
      <c r="G6666">
        <v>5</v>
      </c>
      <c r="H6666" s="36">
        <v>2</v>
      </c>
    </row>
    <row r="6667" spans="1:8" x14ac:dyDescent="0.25">
      <c r="A6667" s="43">
        <v>2024</v>
      </c>
      <c r="B6667">
        <v>4</v>
      </c>
      <c r="C6667">
        <v>1</v>
      </c>
      <c r="D6667">
        <v>1</v>
      </c>
      <c r="E6667">
        <v>1</v>
      </c>
      <c r="F6667">
        <v>1</v>
      </c>
      <c r="G6667">
        <v>1</v>
      </c>
      <c r="H6667" s="36">
        <v>2</v>
      </c>
    </row>
    <row r="6668" spans="1:8" x14ac:dyDescent="0.25">
      <c r="A6668" s="43">
        <v>2021</v>
      </c>
      <c r="B6668">
        <v>4</v>
      </c>
      <c r="C6668">
        <v>0.92</v>
      </c>
      <c r="D6668">
        <v>0.96</v>
      </c>
      <c r="E6668">
        <v>2</v>
      </c>
      <c r="F6668">
        <v>1</v>
      </c>
      <c r="G6668">
        <v>1</v>
      </c>
      <c r="H6668" s="36">
        <v>2</v>
      </c>
    </row>
    <row r="6669" spans="1:8" x14ac:dyDescent="0.25">
      <c r="A6669" s="43">
        <v>2024</v>
      </c>
      <c r="B6669">
        <v>1</v>
      </c>
      <c r="C6669">
        <v>0.82</v>
      </c>
      <c r="D6669">
        <v>0.74</v>
      </c>
      <c r="E6669">
        <v>1</v>
      </c>
      <c r="F6669">
        <v>1</v>
      </c>
      <c r="G6669">
        <v>2</v>
      </c>
      <c r="H6669" s="36">
        <v>2</v>
      </c>
    </row>
    <row r="6670" spans="1:8" x14ac:dyDescent="0.25">
      <c r="A6670" s="43">
        <v>2016</v>
      </c>
      <c r="B6670">
        <v>4</v>
      </c>
      <c r="C6670">
        <v>1</v>
      </c>
      <c r="D6670">
        <v>0.98</v>
      </c>
      <c r="E6670">
        <v>1</v>
      </c>
      <c r="F6670">
        <v>12</v>
      </c>
      <c r="G6670">
        <v>12</v>
      </c>
      <c r="H6670" s="36">
        <v>2</v>
      </c>
    </row>
    <row r="6671" spans="1:8" x14ac:dyDescent="0.25">
      <c r="A6671" s="43">
        <v>2024</v>
      </c>
      <c r="B6671">
        <v>4</v>
      </c>
      <c r="C6671">
        <v>1</v>
      </c>
      <c r="D6671">
        <v>1</v>
      </c>
      <c r="E6671">
        <v>1</v>
      </c>
      <c r="F6671">
        <v>1</v>
      </c>
      <c r="G6671">
        <v>1</v>
      </c>
      <c r="H6671" s="36">
        <v>2</v>
      </c>
    </row>
    <row r="6672" spans="1:8" x14ac:dyDescent="0.25">
      <c r="A6672" s="43">
        <v>2014</v>
      </c>
      <c r="B6672">
        <v>3</v>
      </c>
      <c r="C6672">
        <v>1</v>
      </c>
      <c r="D6672">
        <v>0.99</v>
      </c>
      <c r="E6672">
        <v>2</v>
      </c>
      <c r="F6672">
        <v>1</v>
      </c>
      <c r="G6672">
        <v>1</v>
      </c>
      <c r="H6672" s="36">
        <v>2</v>
      </c>
    </row>
    <row r="6673" spans="1:8" x14ac:dyDescent="0.25">
      <c r="A6673" s="43">
        <v>2018</v>
      </c>
      <c r="B6673">
        <v>4</v>
      </c>
      <c r="C6673">
        <v>1</v>
      </c>
      <c r="D6673">
        <v>0.97</v>
      </c>
      <c r="E6673">
        <v>2</v>
      </c>
      <c r="F6673">
        <v>1</v>
      </c>
      <c r="G6673">
        <v>1</v>
      </c>
      <c r="H6673" s="36">
        <v>2</v>
      </c>
    </row>
    <row r="6674" spans="1:8" x14ac:dyDescent="0.25">
      <c r="A6674" s="43">
        <v>2016</v>
      </c>
      <c r="B6674">
        <v>4</v>
      </c>
      <c r="C6674">
        <v>1</v>
      </c>
      <c r="D6674">
        <v>0.53</v>
      </c>
      <c r="E6674">
        <v>2</v>
      </c>
      <c r="F6674">
        <v>1</v>
      </c>
      <c r="G6674">
        <v>2</v>
      </c>
      <c r="H6674" s="36">
        <v>2</v>
      </c>
    </row>
    <row r="6675" spans="1:8" x14ac:dyDescent="0.25">
      <c r="A6675" s="43">
        <v>2023</v>
      </c>
      <c r="B6675">
        <v>4</v>
      </c>
      <c r="C6675">
        <v>1</v>
      </c>
      <c r="D6675">
        <v>0.93</v>
      </c>
      <c r="E6675">
        <v>1</v>
      </c>
      <c r="F6675">
        <v>1</v>
      </c>
      <c r="G6675">
        <v>1</v>
      </c>
      <c r="H6675" s="36">
        <v>2</v>
      </c>
    </row>
    <row r="6676" spans="1:8" x14ac:dyDescent="0.25">
      <c r="A6676" s="43">
        <v>2015</v>
      </c>
      <c r="B6676">
        <v>4</v>
      </c>
      <c r="C6676">
        <v>1</v>
      </c>
      <c r="D6676">
        <v>0.82</v>
      </c>
      <c r="E6676">
        <v>1</v>
      </c>
      <c r="F6676">
        <v>1</v>
      </c>
      <c r="G6676">
        <v>1</v>
      </c>
      <c r="H6676" s="36">
        <v>2</v>
      </c>
    </row>
    <row r="6677" spans="1:8" x14ac:dyDescent="0.25">
      <c r="A6677" s="43">
        <v>2023</v>
      </c>
      <c r="B6677">
        <v>1</v>
      </c>
      <c r="C6677">
        <v>0.71</v>
      </c>
      <c r="D6677">
        <v>0.28999999999999998</v>
      </c>
      <c r="E6677">
        <v>1</v>
      </c>
      <c r="F6677">
        <v>1</v>
      </c>
      <c r="G6677">
        <v>1</v>
      </c>
      <c r="H6677" s="36">
        <v>2</v>
      </c>
    </row>
    <row r="6678" spans="1:8" x14ac:dyDescent="0.25">
      <c r="A6678" s="43">
        <v>2020</v>
      </c>
      <c r="B6678">
        <v>4</v>
      </c>
      <c r="C6678">
        <v>1</v>
      </c>
      <c r="D6678">
        <v>0.95</v>
      </c>
      <c r="E6678">
        <v>1</v>
      </c>
      <c r="F6678">
        <v>1</v>
      </c>
      <c r="G6678">
        <v>1</v>
      </c>
      <c r="H6678" s="36">
        <v>2</v>
      </c>
    </row>
    <row r="6679" spans="1:8" x14ac:dyDescent="0.25">
      <c r="A6679" s="43">
        <v>2016</v>
      </c>
      <c r="B6679">
        <v>4</v>
      </c>
      <c r="C6679">
        <v>0.83</v>
      </c>
      <c r="D6679">
        <v>0.5</v>
      </c>
      <c r="E6679">
        <v>1</v>
      </c>
      <c r="F6679">
        <v>1</v>
      </c>
      <c r="G6679">
        <v>1</v>
      </c>
      <c r="H6679" s="36">
        <v>2</v>
      </c>
    </row>
    <row r="6680" spans="1:8" x14ac:dyDescent="0.25">
      <c r="A6680" s="43">
        <v>2019</v>
      </c>
      <c r="B6680">
        <v>1</v>
      </c>
      <c r="C6680">
        <v>0.6</v>
      </c>
      <c r="D6680">
        <v>0.71</v>
      </c>
      <c r="E6680">
        <v>0</v>
      </c>
      <c r="F6680">
        <v>13</v>
      </c>
      <c r="G6680">
        <v>13</v>
      </c>
      <c r="H6680" s="36">
        <v>2</v>
      </c>
    </row>
    <row r="6681" spans="1:8" x14ac:dyDescent="0.25">
      <c r="A6681" s="43">
        <v>2024</v>
      </c>
      <c r="B6681">
        <v>4</v>
      </c>
      <c r="C6681">
        <v>1</v>
      </c>
      <c r="D6681">
        <v>1</v>
      </c>
      <c r="E6681">
        <v>1</v>
      </c>
      <c r="F6681">
        <v>2</v>
      </c>
      <c r="G6681">
        <v>2</v>
      </c>
      <c r="H6681" s="36">
        <v>2</v>
      </c>
    </row>
    <row r="6682" spans="1:8" x14ac:dyDescent="0.25">
      <c r="A6682" s="43">
        <v>2015</v>
      </c>
      <c r="B6682">
        <v>4</v>
      </c>
      <c r="C6682">
        <v>1</v>
      </c>
      <c r="D6682">
        <v>1</v>
      </c>
      <c r="E6682">
        <v>1</v>
      </c>
      <c r="F6682">
        <v>5</v>
      </c>
      <c r="G6682">
        <v>5</v>
      </c>
      <c r="H6682" s="36">
        <v>2</v>
      </c>
    </row>
    <row r="6683" spans="1:8" x14ac:dyDescent="0.25">
      <c r="A6683" s="43">
        <v>2014</v>
      </c>
      <c r="B6683">
        <v>4</v>
      </c>
      <c r="C6683">
        <v>0.96</v>
      </c>
      <c r="D6683">
        <v>0.85</v>
      </c>
      <c r="E6683">
        <v>2</v>
      </c>
      <c r="F6683">
        <v>1</v>
      </c>
      <c r="G6683">
        <v>1</v>
      </c>
      <c r="H6683" s="36">
        <v>2</v>
      </c>
    </row>
    <row r="6684" spans="1:8" x14ac:dyDescent="0.25">
      <c r="A6684" s="43">
        <v>2024</v>
      </c>
      <c r="B6684">
        <v>4</v>
      </c>
      <c r="C6684">
        <v>1</v>
      </c>
      <c r="D6684">
        <v>1</v>
      </c>
      <c r="E6684">
        <v>1</v>
      </c>
      <c r="F6684">
        <v>1</v>
      </c>
      <c r="G6684">
        <v>1</v>
      </c>
      <c r="H6684" s="36">
        <v>1</v>
      </c>
    </row>
    <row r="6685" spans="1:8" x14ac:dyDescent="0.25">
      <c r="A6685" s="43">
        <v>2014</v>
      </c>
      <c r="B6685">
        <v>4</v>
      </c>
      <c r="C6685">
        <v>0.9</v>
      </c>
      <c r="D6685">
        <v>0.96</v>
      </c>
      <c r="E6685">
        <v>1</v>
      </c>
      <c r="F6685">
        <v>2</v>
      </c>
      <c r="G6685">
        <v>3</v>
      </c>
      <c r="H6685" s="36">
        <v>2</v>
      </c>
    </row>
    <row r="6686" spans="1:8" x14ac:dyDescent="0.25">
      <c r="A6686" s="43">
        <v>2024</v>
      </c>
      <c r="B6686">
        <v>3</v>
      </c>
      <c r="C6686">
        <v>1</v>
      </c>
      <c r="D6686">
        <v>0.9</v>
      </c>
      <c r="E6686">
        <v>1</v>
      </c>
      <c r="F6686">
        <v>1</v>
      </c>
      <c r="G6686">
        <v>1</v>
      </c>
      <c r="H6686" s="36">
        <v>2</v>
      </c>
    </row>
    <row r="6687" spans="1:8" x14ac:dyDescent="0.25">
      <c r="A6687" s="43">
        <v>2024</v>
      </c>
      <c r="B6687">
        <v>4</v>
      </c>
      <c r="C6687">
        <v>0.98</v>
      </c>
      <c r="D6687">
        <v>1</v>
      </c>
      <c r="E6687">
        <v>2</v>
      </c>
      <c r="F6687">
        <v>7</v>
      </c>
      <c r="G6687">
        <v>7</v>
      </c>
      <c r="H6687" s="36">
        <v>2</v>
      </c>
    </row>
    <row r="6688" spans="1:8" x14ac:dyDescent="0.25">
      <c r="A6688" s="43">
        <v>2024</v>
      </c>
      <c r="B6688">
        <v>4</v>
      </c>
      <c r="C6688">
        <v>1</v>
      </c>
      <c r="D6688">
        <v>1</v>
      </c>
      <c r="E6688">
        <v>1</v>
      </c>
      <c r="F6688">
        <v>1</v>
      </c>
      <c r="G6688">
        <v>1</v>
      </c>
      <c r="H6688" s="36">
        <v>2</v>
      </c>
    </row>
    <row r="6689" spans="1:8" x14ac:dyDescent="0.25">
      <c r="A6689" s="43">
        <v>2024</v>
      </c>
      <c r="B6689">
        <v>4</v>
      </c>
      <c r="C6689">
        <v>1</v>
      </c>
      <c r="D6689">
        <v>1</v>
      </c>
      <c r="E6689">
        <v>2</v>
      </c>
      <c r="F6689">
        <v>2</v>
      </c>
      <c r="G6689">
        <v>2</v>
      </c>
      <c r="H6689" s="36">
        <v>2</v>
      </c>
    </row>
    <row r="6690" spans="1:8" x14ac:dyDescent="0.25">
      <c r="A6690" s="43">
        <v>2023</v>
      </c>
      <c r="B6690">
        <v>4</v>
      </c>
      <c r="C6690">
        <v>0.88</v>
      </c>
      <c r="D6690">
        <v>0.95</v>
      </c>
      <c r="E6690">
        <v>1</v>
      </c>
      <c r="F6690">
        <v>3</v>
      </c>
      <c r="G6690">
        <v>3</v>
      </c>
      <c r="H6690" s="36">
        <v>2</v>
      </c>
    </row>
    <row r="6691" spans="1:8" x14ac:dyDescent="0.25">
      <c r="A6691" s="43">
        <v>2013</v>
      </c>
      <c r="B6691">
        <v>4</v>
      </c>
      <c r="C6691">
        <v>0.93</v>
      </c>
      <c r="D6691">
        <v>0.99</v>
      </c>
      <c r="E6691">
        <v>1</v>
      </c>
      <c r="F6691">
        <v>21</v>
      </c>
      <c r="G6691">
        <v>23</v>
      </c>
      <c r="H6691" s="36">
        <v>2</v>
      </c>
    </row>
    <row r="6692" spans="1:8" x14ac:dyDescent="0.25">
      <c r="A6692" s="43">
        <v>2024</v>
      </c>
      <c r="B6692">
        <v>4</v>
      </c>
      <c r="C6692">
        <v>1</v>
      </c>
      <c r="D6692">
        <v>1</v>
      </c>
      <c r="E6692">
        <v>1</v>
      </c>
      <c r="F6692">
        <v>11</v>
      </c>
      <c r="G6692">
        <v>11</v>
      </c>
      <c r="H6692" s="36">
        <v>2</v>
      </c>
    </row>
    <row r="6693" spans="1:8" x14ac:dyDescent="0.25">
      <c r="A6693" s="43">
        <v>2021</v>
      </c>
      <c r="B6693">
        <v>0</v>
      </c>
      <c r="D6693">
        <v>0.5</v>
      </c>
      <c r="E6693">
        <v>1</v>
      </c>
      <c r="F6693">
        <v>1</v>
      </c>
      <c r="G6693">
        <v>1</v>
      </c>
      <c r="H6693" s="36">
        <v>2</v>
      </c>
    </row>
    <row r="6694" spans="1:8" x14ac:dyDescent="0.25">
      <c r="A6694" s="43">
        <v>2024</v>
      </c>
      <c r="B6694">
        <v>4</v>
      </c>
      <c r="C6694">
        <v>1</v>
      </c>
      <c r="D6694">
        <v>0.94</v>
      </c>
      <c r="E6694">
        <v>1</v>
      </c>
      <c r="F6694">
        <v>1</v>
      </c>
      <c r="G6694">
        <v>1</v>
      </c>
      <c r="H6694" s="36">
        <v>2</v>
      </c>
    </row>
    <row r="6695" spans="1:8" x14ac:dyDescent="0.25">
      <c r="A6695" s="43">
        <v>2024</v>
      </c>
      <c r="B6695">
        <v>4</v>
      </c>
      <c r="C6695">
        <v>1</v>
      </c>
      <c r="D6695">
        <v>1</v>
      </c>
      <c r="E6695">
        <v>2</v>
      </c>
      <c r="F6695">
        <v>1</v>
      </c>
      <c r="G6695">
        <v>1</v>
      </c>
      <c r="H6695" s="36">
        <v>2</v>
      </c>
    </row>
    <row r="6696" spans="1:8" x14ac:dyDescent="0.25">
      <c r="A6696" s="43">
        <v>2024</v>
      </c>
      <c r="B6696">
        <v>4</v>
      </c>
      <c r="C6696">
        <v>1</v>
      </c>
      <c r="D6696">
        <v>1</v>
      </c>
      <c r="E6696">
        <v>1</v>
      </c>
      <c r="F6696">
        <v>1</v>
      </c>
      <c r="G6696">
        <v>1</v>
      </c>
      <c r="H6696" s="36">
        <v>2</v>
      </c>
    </row>
    <row r="6697" spans="1:8" x14ac:dyDescent="0.25">
      <c r="A6697" s="43">
        <v>2024</v>
      </c>
      <c r="B6697">
        <v>3</v>
      </c>
      <c r="C6697">
        <v>1</v>
      </c>
      <c r="D6697">
        <v>1</v>
      </c>
      <c r="E6697">
        <v>1</v>
      </c>
      <c r="F6697">
        <v>1</v>
      </c>
      <c r="G6697">
        <v>1</v>
      </c>
      <c r="H6697" s="36">
        <v>2</v>
      </c>
    </row>
    <row r="6698" spans="1:8" x14ac:dyDescent="0.25">
      <c r="A6698" s="43">
        <v>2024</v>
      </c>
      <c r="B6698">
        <v>1</v>
      </c>
      <c r="C6698">
        <v>1</v>
      </c>
      <c r="D6698">
        <v>0.52</v>
      </c>
      <c r="E6698">
        <v>1</v>
      </c>
      <c r="F6698">
        <v>1</v>
      </c>
      <c r="G6698">
        <v>1</v>
      </c>
      <c r="H6698" s="36">
        <v>2</v>
      </c>
    </row>
    <row r="6699" spans="1:8" x14ac:dyDescent="0.25">
      <c r="A6699" s="43">
        <v>2024</v>
      </c>
      <c r="B6699">
        <v>4</v>
      </c>
      <c r="C6699">
        <v>1</v>
      </c>
      <c r="D6699">
        <v>1</v>
      </c>
      <c r="E6699">
        <v>1</v>
      </c>
      <c r="F6699">
        <v>1</v>
      </c>
      <c r="G6699">
        <v>2</v>
      </c>
      <c r="H6699" s="36">
        <v>2</v>
      </c>
    </row>
    <row r="6700" spans="1:8" x14ac:dyDescent="0.25">
      <c r="A6700" s="43">
        <v>2023</v>
      </c>
      <c r="B6700">
        <v>3</v>
      </c>
      <c r="C6700">
        <v>0.95</v>
      </c>
      <c r="D6700">
        <v>0.59</v>
      </c>
      <c r="E6700">
        <v>2</v>
      </c>
      <c r="F6700">
        <v>1</v>
      </c>
      <c r="G6700">
        <v>2</v>
      </c>
      <c r="H6700" s="36">
        <v>2</v>
      </c>
    </row>
    <row r="6701" spans="1:8" x14ac:dyDescent="0.25">
      <c r="A6701" s="43">
        <v>2017</v>
      </c>
      <c r="B6701">
        <v>4</v>
      </c>
      <c r="C6701">
        <v>1</v>
      </c>
      <c r="D6701">
        <v>0.93</v>
      </c>
      <c r="E6701">
        <v>2</v>
      </c>
      <c r="F6701">
        <v>1</v>
      </c>
      <c r="G6701">
        <v>1</v>
      </c>
      <c r="H6701" s="36">
        <v>2</v>
      </c>
    </row>
    <row r="6702" spans="1:8" x14ac:dyDescent="0.25">
      <c r="A6702" s="43">
        <v>2012</v>
      </c>
      <c r="B6702">
        <v>3</v>
      </c>
      <c r="C6702">
        <v>0.89</v>
      </c>
      <c r="D6702">
        <v>0.95</v>
      </c>
      <c r="E6702">
        <v>1</v>
      </c>
      <c r="F6702">
        <v>3</v>
      </c>
      <c r="G6702">
        <v>19</v>
      </c>
      <c r="H6702" s="36">
        <v>2</v>
      </c>
    </row>
    <row r="6703" spans="1:8" x14ac:dyDescent="0.25">
      <c r="A6703" s="43">
        <v>2013</v>
      </c>
      <c r="B6703">
        <v>4</v>
      </c>
      <c r="C6703">
        <v>0.88</v>
      </c>
      <c r="D6703">
        <v>1</v>
      </c>
      <c r="E6703">
        <v>1</v>
      </c>
      <c r="F6703">
        <v>13</v>
      </c>
      <c r="G6703">
        <v>13</v>
      </c>
      <c r="H6703" s="36">
        <v>2</v>
      </c>
    </row>
    <row r="6704" spans="1:8" x14ac:dyDescent="0.25">
      <c r="A6704" s="43">
        <v>2024</v>
      </c>
      <c r="B6704">
        <v>3</v>
      </c>
      <c r="C6704">
        <v>0.9</v>
      </c>
      <c r="D6704">
        <v>0.5</v>
      </c>
      <c r="E6704">
        <v>1</v>
      </c>
      <c r="F6704">
        <v>3</v>
      </c>
      <c r="G6704">
        <v>3</v>
      </c>
      <c r="H6704" s="36">
        <v>1</v>
      </c>
    </row>
    <row r="6705" spans="1:8" x14ac:dyDescent="0.25">
      <c r="A6705" s="43">
        <v>2020</v>
      </c>
      <c r="B6705">
        <v>3</v>
      </c>
      <c r="C6705">
        <v>0.73</v>
      </c>
      <c r="D6705">
        <v>0.32</v>
      </c>
      <c r="E6705">
        <v>1</v>
      </c>
      <c r="F6705">
        <v>1</v>
      </c>
      <c r="G6705">
        <v>1</v>
      </c>
      <c r="H6705" s="36">
        <v>2</v>
      </c>
    </row>
    <row r="6706" spans="1:8" x14ac:dyDescent="0.25">
      <c r="A6706" s="43">
        <v>2024</v>
      </c>
      <c r="B6706">
        <v>4</v>
      </c>
      <c r="C6706">
        <v>1</v>
      </c>
      <c r="D6706">
        <v>0.8</v>
      </c>
      <c r="E6706">
        <v>1</v>
      </c>
      <c r="F6706">
        <v>1</v>
      </c>
      <c r="G6706">
        <v>1</v>
      </c>
      <c r="H6706" s="36">
        <v>2</v>
      </c>
    </row>
    <row r="6707" spans="1:8" x14ac:dyDescent="0.25">
      <c r="A6707" s="43">
        <v>2019</v>
      </c>
      <c r="B6707">
        <v>0</v>
      </c>
      <c r="D6707">
        <v>1</v>
      </c>
      <c r="E6707">
        <v>1</v>
      </c>
      <c r="F6707">
        <v>1</v>
      </c>
      <c r="G6707">
        <v>2</v>
      </c>
      <c r="H6707" s="36">
        <v>2</v>
      </c>
    </row>
    <row r="6708" spans="1:8" x14ac:dyDescent="0.25">
      <c r="A6708" s="43">
        <v>2023</v>
      </c>
      <c r="B6708">
        <v>4</v>
      </c>
      <c r="C6708">
        <v>0.83</v>
      </c>
      <c r="D6708">
        <v>0.99</v>
      </c>
      <c r="E6708">
        <v>1</v>
      </c>
      <c r="F6708">
        <v>2</v>
      </c>
      <c r="G6708">
        <v>2</v>
      </c>
      <c r="H6708" s="36">
        <v>2</v>
      </c>
    </row>
    <row r="6709" spans="1:8" x14ac:dyDescent="0.25">
      <c r="A6709" s="43">
        <v>2019</v>
      </c>
      <c r="B6709">
        <v>0</v>
      </c>
      <c r="D6709">
        <v>0.5</v>
      </c>
      <c r="E6709">
        <v>1</v>
      </c>
      <c r="F6709">
        <v>1</v>
      </c>
      <c r="G6709">
        <v>1</v>
      </c>
      <c r="H6709" s="36">
        <v>2</v>
      </c>
    </row>
    <row r="6710" spans="1:8" x14ac:dyDescent="0.25">
      <c r="A6710" s="43">
        <v>2016</v>
      </c>
      <c r="B6710">
        <v>4</v>
      </c>
      <c r="C6710">
        <v>1</v>
      </c>
      <c r="D6710">
        <v>0</v>
      </c>
      <c r="E6710">
        <v>1</v>
      </c>
      <c r="F6710">
        <v>2</v>
      </c>
      <c r="G6710">
        <v>2</v>
      </c>
      <c r="H6710" s="36">
        <v>1</v>
      </c>
    </row>
    <row r="6711" spans="1:8" x14ac:dyDescent="0.25">
      <c r="A6711" s="43">
        <v>2012</v>
      </c>
      <c r="B6711">
        <v>3</v>
      </c>
      <c r="C6711">
        <v>1</v>
      </c>
      <c r="D6711">
        <v>0.27</v>
      </c>
      <c r="E6711">
        <v>1</v>
      </c>
      <c r="F6711">
        <v>1</v>
      </c>
      <c r="G6711">
        <v>3</v>
      </c>
      <c r="H6711" s="36">
        <v>2</v>
      </c>
    </row>
    <row r="6712" spans="1:8" x14ac:dyDescent="0.25">
      <c r="A6712" s="43">
        <v>2018</v>
      </c>
      <c r="B6712">
        <v>4</v>
      </c>
      <c r="C6712">
        <v>1</v>
      </c>
      <c r="D6712">
        <v>1</v>
      </c>
      <c r="E6712">
        <v>2</v>
      </c>
      <c r="F6712">
        <v>1</v>
      </c>
      <c r="G6712">
        <v>1</v>
      </c>
      <c r="H6712" s="36">
        <v>2</v>
      </c>
    </row>
    <row r="6713" spans="1:8" x14ac:dyDescent="0.25">
      <c r="A6713" s="43">
        <v>2017</v>
      </c>
      <c r="B6713">
        <v>4</v>
      </c>
      <c r="C6713">
        <v>1</v>
      </c>
      <c r="D6713">
        <v>0.97</v>
      </c>
      <c r="E6713">
        <v>1</v>
      </c>
      <c r="F6713">
        <v>1</v>
      </c>
      <c r="G6713">
        <v>1</v>
      </c>
      <c r="H6713" s="36">
        <v>2</v>
      </c>
    </row>
    <row r="6714" spans="1:8" x14ac:dyDescent="0.25">
      <c r="A6714" s="43">
        <v>2016</v>
      </c>
      <c r="B6714">
        <v>0</v>
      </c>
      <c r="D6714">
        <v>0.86</v>
      </c>
      <c r="E6714">
        <v>0</v>
      </c>
      <c r="F6714">
        <v>2</v>
      </c>
      <c r="G6714">
        <v>2</v>
      </c>
      <c r="H6714" s="36">
        <v>2</v>
      </c>
    </row>
    <row r="6715" spans="1:8" x14ac:dyDescent="0.25">
      <c r="A6715" s="43">
        <v>2016</v>
      </c>
      <c r="B6715">
        <v>0</v>
      </c>
      <c r="D6715">
        <v>0</v>
      </c>
      <c r="E6715">
        <v>1</v>
      </c>
      <c r="F6715">
        <v>1</v>
      </c>
      <c r="G6715">
        <v>3</v>
      </c>
      <c r="H6715" s="36">
        <v>2</v>
      </c>
    </row>
    <row r="6716" spans="1:8" x14ac:dyDescent="0.25">
      <c r="A6716" s="43">
        <v>2023</v>
      </c>
      <c r="B6716">
        <v>3</v>
      </c>
      <c r="C6716">
        <v>1</v>
      </c>
      <c r="D6716">
        <v>0.97</v>
      </c>
      <c r="E6716">
        <v>1</v>
      </c>
      <c r="F6716">
        <v>2</v>
      </c>
      <c r="G6716">
        <v>2</v>
      </c>
      <c r="H6716" s="36">
        <v>2</v>
      </c>
    </row>
    <row r="6717" spans="1:8" x14ac:dyDescent="0.25">
      <c r="A6717" s="43">
        <v>2015</v>
      </c>
      <c r="B6717">
        <v>0</v>
      </c>
      <c r="D6717">
        <v>0</v>
      </c>
      <c r="E6717">
        <v>1</v>
      </c>
      <c r="F6717">
        <v>1</v>
      </c>
      <c r="G6717">
        <v>1</v>
      </c>
      <c r="H6717" s="36">
        <v>2</v>
      </c>
    </row>
    <row r="6718" spans="1:8" x14ac:dyDescent="0.25">
      <c r="A6718" s="43">
        <v>2024</v>
      </c>
      <c r="B6718">
        <v>4</v>
      </c>
      <c r="C6718">
        <v>1</v>
      </c>
      <c r="D6718">
        <v>1</v>
      </c>
      <c r="E6718">
        <v>1</v>
      </c>
      <c r="F6718">
        <v>7</v>
      </c>
      <c r="G6718">
        <v>7</v>
      </c>
      <c r="H6718" s="36">
        <v>2</v>
      </c>
    </row>
    <row r="6719" spans="1:8" x14ac:dyDescent="0.25">
      <c r="A6719" s="43">
        <v>2023</v>
      </c>
      <c r="B6719">
        <v>4</v>
      </c>
      <c r="C6719">
        <v>1</v>
      </c>
      <c r="D6719">
        <v>1</v>
      </c>
      <c r="E6719">
        <v>2</v>
      </c>
      <c r="F6719">
        <v>1</v>
      </c>
      <c r="G6719">
        <v>1</v>
      </c>
      <c r="H6719" s="36">
        <v>2</v>
      </c>
    </row>
    <row r="6720" spans="1:8" x14ac:dyDescent="0.25">
      <c r="A6720" s="43">
        <v>2018</v>
      </c>
      <c r="B6720">
        <v>4</v>
      </c>
      <c r="C6720">
        <v>1</v>
      </c>
      <c r="D6720">
        <v>0.84</v>
      </c>
      <c r="E6720">
        <v>2</v>
      </c>
      <c r="F6720">
        <v>3</v>
      </c>
      <c r="G6720">
        <v>3</v>
      </c>
      <c r="H6720" s="36">
        <v>2</v>
      </c>
    </row>
    <row r="6721" spans="1:8" x14ac:dyDescent="0.25">
      <c r="A6721" s="43">
        <v>2013</v>
      </c>
      <c r="B6721">
        <v>4</v>
      </c>
      <c r="C6721">
        <v>1</v>
      </c>
      <c r="D6721">
        <v>0.96</v>
      </c>
      <c r="E6721">
        <v>2</v>
      </c>
      <c r="F6721">
        <v>1</v>
      </c>
      <c r="G6721">
        <v>2</v>
      </c>
      <c r="H6721" s="36">
        <v>2</v>
      </c>
    </row>
    <row r="6722" spans="1:8" x14ac:dyDescent="0.25">
      <c r="A6722" s="43">
        <v>2020</v>
      </c>
      <c r="B6722">
        <v>4</v>
      </c>
      <c r="C6722">
        <v>1</v>
      </c>
      <c r="D6722">
        <v>0.94</v>
      </c>
      <c r="E6722">
        <v>2</v>
      </c>
      <c r="F6722">
        <v>2</v>
      </c>
      <c r="G6722">
        <v>2</v>
      </c>
      <c r="H6722" s="36">
        <v>2</v>
      </c>
    </row>
    <row r="6723" spans="1:8" x14ac:dyDescent="0.25">
      <c r="A6723" s="43">
        <v>2023</v>
      </c>
      <c r="B6723">
        <v>3</v>
      </c>
      <c r="C6723">
        <v>1</v>
      </c>
      <c r="D6723">
        <v>0.63</v>
      </c>
      <c r="E6723">
        <v>2</v>
      </c>
      <c r="F6723">
        <v>2</v>
      </c>
      <c r="G6723">
        <v>2</v>
      </c>
      <c r="H6723" s="36">
        <v>2</v>
      </c>
    </row>
    <row r="6724" spans="1:8" x14ac:dyDescent="0.25">
      <c r="A6724" s="43">
        <v>2015</v>
      </c>
      <c r="B6724">
        <v>4</v>
      </c>
      <c r="C6724">
        <v>1</v>
      </c>
      <c r="D6724">
        <v>0.98</v>
      </c>
      <c r="E6724">
        <v>2</v>
      </c>
      <c r="F6724">
        <v>3</v>
      </c>
      <c r="G6724">
        <v>3</v>
      </c>
      <c r="H6724" s="36">
        <v>2</v>
      </c>
    </row>
    <row r="6725" spans="1:8" x14ac:dyDescent="0.25">
      <c r="A6725" s="43">
        <v>2013</v>
      </c>
      <c r="B6725">
        <v>4</v>
      </c>
      <c r="C6725">
        <v>1</v>
      </c>
      <c r="D6725">
        <v>0.88</v>
      </c>
      <c r="E6725">
        <v>1</v>
      </c>
      <c r="F6725">
        <v>2</v>
      </c>
      <c r="G6725">
        <v>2</v>
      </c>
      <c r="H6725" s="36">
        <v>1</v>
      </c>
    </row>
    <row r="6726" spans="1:8" x14ac:dyDescent="0.25">
      <c r="A6726" s="43">
        <v>2020</v>
      </c>
      <c r="B6726">
        <v>4</v>
      </c>
      <c r="C6726">
        <v>1</v>
      </c>
      <c r="D6726">
        <v>1</v>
      </c>
      <c r="E6726">
        <v>2</v>
      </c>
      <c r="F6726">
        <v>1</v>
      </c>
      <c r="G6726">
        <v>1</v>
      </c>
      <c r="H6726" s="36">
        <v>2</v>
      </c>
    </row>
    <row r="6727" spans="1:8" x14ac:dyDescent="0.25">
      <c r="A6727" s="43">
        <v>2014</v>
      </c>
      <c r="B6727">
        <v>4</v>
      </c>
      <c r="C6727">
        <v>1</v>
      </c>
      <c r="D6727">
        <v>0.86</v>
      </c>
      <c r="E6727">
        <v>2</v>
      </c>
      <c r="F6727">
        <v>1</v>
      </c>
      <c r="G6727">
        <v>1</v>
      </c>
      <c r="H6727" s="36">
        <v>2</v>
      </c>
    </row>
    <row r="6728" spans="1:8" x14ac:dyDescent="0.25">
      <c r="A6728" s="43">
        <v>2023</v>
      </c>
      <c r="B6728">
        <v>3</v>
      </c>
      <c r="C6728">
        <v>0.95</v>
      </c>
      <c r="D6728">
        <v>0.89</v>
      </c>
      <c r="E6728">
        <v>1</v>
      </c>
      <c r="F6728">
        <v>1</v>
      </c>
      <c r="G6728">
        <v>1</v>
      </c>
      <c r="H6728" s="36">
        <v>2</v>
      </c>
    </row>
    <row r="6729" spans="1:8" x14ac:dyDescent="0.25">
      <c r="A6729" s="43">
        <v>2023</v>
      </c>
      <c r="B6729">
        <v>4</v>
      </c>
      <c r="C6729">
        <v>1</v>
      </c>
      <c r="D6729">
        <v>1</v>
      </c>
      <c r="E6729">
        <v>1</v>
      </c>
      <c r="F6729">
        <v>4</v>
      </c>
      <c r="G6729">
        <v>4</v>
      </c>
      <c r="H6729" s="36">
        <v>1</v>
      </c>
    </row>
    <row r="6730" spans="1:8" x14ac:dyDescent="0.25">
      <c r="A6730" s="43">
        <v>2024</v>
      </c>
      <c r="B6730">
        <v>1</v>
      </c>
      <c r="C6730">
        <v>0.8</v>
      </c>
      <c r="D6730">
        <v>0.7</v>
      </c>
      <c r="E6730">
        <v>1</v>
      </c>
      <c r="F6730">
        <v>1</v>
      </c>
      <c r="G6730">
        <v>2</v>
      </c>
      <c r="H6730" s="36">
        <v>2</v>
      </c>
    </row>
    <row r="6731" spans="1:8" x14ac:dyDescent="0.25">
      <c r="A6731" s="43">
        <v>2019</v>
      </c>
      <c r="B6731">
        <v>1</v>
      </c>
      <c r="C6731">
        <v>0.8</v>
      </c>
      <c r="D6731">
        <v>0.79</v>
      </c>
      <c r="E6731">
        <v>2</v>
      </c>
      <c r="F6731">
        <v>2</v>
      </c>
      <c r="G6731">
        <v>2</v>
      </c>
      <c r="H6731" s="36">
        <v>2</v>
      </c>
    </row>
    <row r="6732" spans="1:8" x14ac:dyDescent="0.25">
      <c r="A6732" s="43">
        <v>2024</v>
      </c>
      <c r="B6732">
        <v>4</v>
      </c>
      <c r="C6732">
        <v>1</v>
      </c>
      <c r="D6732">
        <v>1</v>
      </c>
      <c r="E6732">
        <v>1</v>
      </c>
      <c r="F6732">
        <v>1</v>
      </c>
      <c r="G6732">
        <v>1</v>
      </c>
      <c r="H6732" s="36">
        <v>2</v>
      </c>
    </row>
    <row r="6733" spans="1:8" x14ac:dyDescent="0.25">
      <c r="A6733" s="43">
        <v>2024</v>
      </c>
      <c r="B6733">
        <v>2</v>
      </c>
      <c r="C6733">
        <v>0.14000000000000001</v>
      </c>
      <c r="D6733">
        <v>0.04</v>
      </c>
      <c r="E6733">
        <v>1</v>
      </c>
      <c r="F6733">
        <v>3</v>
      </c>
      <c r="G6733">
        <v>3</v>
      </c>
      <c r="H6733" s="36">
        <v>1</v>
      </c>
    </row>
    <row r="6734" spans="1:8" x14ac:dyDescent="0.25">
      <c r="A6734" s="43">
        <v>2021</v>
      </c>
      <c r="B6734">
        <v>4</v>
      </c>
      <c r="C6734">
        <v>1</v>
      </c>
      <c r="D6734">
        <v>1</v>
      </c>
      <c r="E6734">
        <v>2</v>
      </c>
      <c r="F6734">
        <v>3</v>
      </c>
      <c r="G6734">
        <v>3</v>
      </c>
      <c r="H6734" s="36">
        <v>2</v>
      </c>
    </row>
    <row r="6735" spans="1:8" x14ac:dyDescent="0.25">
      <c r="A6735" s="43">
        <v>2024</v>
      </c>
      <c r="B6735">
        <v>4</v>
      </c>
      <c r="C6735">
        <v>1</v>
      </c>
      <c r="D6735">
        <v>0.63</v>
      </c>
      <c r="E6735">
        <v>1</v>
      </c>
      <c r="F6735">
        <v>8</v>
      </c>
      <c r="G6735">
        <v>25</v>
      </c>
      <c r="H6735" s="36">
        <v>2</v>
      </c>
    </row>
    <row r="6736" spans="1:8" x14ac:dyDescent="0.25">
      <c r="A6736" s="43">
        <v>2024</v>
      </c>
      <c r="B6736">
        <v>4</v>
      </c>
      <c r="C6736">
        <v>1</v>
      </c>
      <c r="D6736">
        <v>1</v>
      </c>
      <c r="E6736">
        <v>1</v>
      </c>
      <c r="F6736">
        <v>1</v>
      </c>
      <c r="G6736">
        <v>1</v>
      </c>
      <c r="H6736" s="36">
        <v>2</v>
      </c>
    </row>
    <row r="6737" spans="1:8" x14ac:dyDescent="0.25">
      <c r="A6737" s="43">
        <v>2016</v>
      </c>
      <c r="B6737">
        <v>3</v>
      </c>
      <c r="C6737">
        <v>1</v>
      </c>
      <c r="D6737">
        <v>0.64</v>
      </c>
      <c r="E6737">
        <v>1</v>
      </c>
      <c r="F6737">
        <v>3</v>
      </c>
      <c r="G6737">
        <v>4</v>
      </c>
      <c r="H6737" s="36">
        <v>2</v>
      </c>
    </row>
    <row r="6738" spans="1:8" x14ac:dyDescent="0.25">
      <c r="A6738" s="43">
        <v>2016</v>
      </c>
      <c r="B6738">
        <v>2</v>
      </c>
      <c r="C6738">
        <v>0.3</v>
      </c>
      <c r="D6738">
        <v>0</v>
      </c>
      <c r="E6738">
        <v>1</v>
      </c>
      <c r="F6738">
        <v>1</v>
      </c>
      <c r="G6738">
        <v>1</v>
      </c>
      <c r="H6738" s="36">
        <v>1</v>
      </c>
    </row>
    <row r="6739" spans="1:8" x14ac:dyDescent="0.25">
      <c r="A6739" s="43">
        <v>2018</v>
      </c>
      <c r="B6739">
        <v>4</v>
      </c>
      <c r="C6739">
        <v>1</v>
      </c>
      <c r="D6739">
        <v>0.82</v>
      </c>
      <c r="E6739">
        <v>2</v>
      </c>
      <c r="F6739">
        <v>1</v>
      </c>
      <c r="G6739">
        <v>1</v>
      </c>
      <c r="H6739" s="36">
        <v>2</v>
      </c>
    </row>
    <row r="6740" spans="1:8" x14ac:dyDescent="0.25">
      <c r="A6740" s="43">
        <v>2024</v>
      </c>
      <c r="B6740">
        <v>4</v>
      </c>
      <c r="C6740">
        <v>1</v>
      </c>
      <c r="D6740">
        <v>1</v>
      </c>
      <c r="E6740">
        <v>1</v>
      </c>
      <c r="F6740">
        <v>1</v>
      </c>
      <c r="G6740">
        <v>1</v>
      </c>
      <c r="H6740" s="36">
        <v>2</v>
      </c>
    </row>
    <row r="6741" spans="1:8" x14ac:dyDescent="0.25">
      <c r="A6741" s="43">
        <v>2024</v>
      </c>
      <c r="B6741">
        <v>0</v>
      </c>
      <c r="D6741">
        <v>0</v>
      </c>
      <c r="E6741">
        <v>0</v>
      </c>
      <c r="F6741">
        <v>3</v>
      </c>
      <c r="G6741">
        <v>3</v>
      </c>
      <c r="H6741" s="36">
        <v>2</v>
      </c>
    </row>
    <row r="6742" spans="1:8" x14ac:dyDescent="0.25">
      <c r="A6742" s="43">
        <v>2013</v>
      </c>
      <c r="B6742">
        <v>4</v>
      </c>
      <c r="C6742">
        <v>1</v>
      </c>
      <c r="D6742">
        <v>1</v>
      </c>
      <c r="E6742">
        <v>2</v>
      </c>
      <c r="F6742">
        <v>2</v>
      </c>
      <c r="G6742">
        <v>2</v>
      </c>
      <c r="H6742" s="36">
        <v>2</v>
      </c>
    </row>
    <row r="6743" spans="1:8" x14ac:dyDescent="0.25">
      <c r="A6743" s="43">
        <v>2016</v>
      </c>
      <c r="B6743">
        <v>4</v>
      </c>
      <c r="C6743">
        <v>1</v>
      </c>
      <c r="D6743">
        <v>0.92</v>
      </c>
      <c r="E6743">
        <v>1</v>
      </c>
      <c r="F6743">
        <v>1</v>
      </c>
      <c r="G6743">
        <v>3</v>
      </c>
      <c r="H6743" s="36">
        <v>2</v>
      </c>
    </row>
    <row r="6744" spans="1:8" x14ac:dyDescent="0.25">
      <c r="A6744" s="43">
        <v>2024</v>
      </c>
      <c r="B6744">
        <v>0</v>
      </c>
      <c r="D6744">
        <v>0</v>
      </c>
      <c r="E6744">
        <v>1</v>
      </c>
      <c r="F6744">
        <v>1</v>
      </c>
      <c r="G6744">
        <v>1</v>
      </c>
      <c r="H6744" s="36">
        <v>2</v>
      </c>
    </row>
    <row r="6745" spans="1:8" x14ac:dyDescent="0.25">
      <c r="A6745" s="43">
        <v>2024</v>
      </c>
      <c r="B6745">
        <v>4</v>
      </c>
      <c r="C6745">
        <v>1</v>
      </c>
      <c r="D6745">
        <v>1</v>
      </c>
      <c r="E6745">
        <v>2</v>
      </c>
      <c r="F6745">
        <v>1</v>
      </c>
      <c r="G6745">
        <v>1</v>
      </c>
      <c r="H6745" s="36">
        <v>2</v>
      </c>
    </row>
    <row r="6746" spans="1:8" x14ac:dyDescent="0.25">
      <c r="A6746" s="43">
        <v>2017</v>
      </c>
      <c r="B6746">
        <v>4</v>
      </c>
      <c r="C6746">
        <v>1</v>
      </c>
      <c r="D6746">
        <v>0.53</v>
      </c>
      <c r="E6746">
        <v>1</v>
      </c>
      <c r="F6746">
        <v>2</v>
      </c>
      <c r="G6746">
        <v>2</v>
      </c>
      <c r="H6746" s="36">
        <v>2</v>
      </c>
    </row>
    <row r="6747" spans="1:8" x14ac:dyDescent="0.25">
      <c r="A6747" s="43">
        <v>2024</v>
      </c>
      <c r="B6747">
        <v>4</v>
      </c>
      <c r="C6747">
        <v>1</v>
      </c>
      <c r="D6747">
        <v>0.44</v>
      </c>
      <c r="E6747">
        <v>1</v>
      </c>
      <c r="F6747">
        <v>1</v>
      </c>
      <c r="G6747">
        <v>1</v>
      </c>
      <c r="H6747" s="36">
        <v>2</v>
      </c>
    </row>
    <row r="6748" spans="1:8" x14ac:dyDescent="0.25">
      <c r="A6748" s="43">
        <v>2014</v>
      </c>
      <c r="B6748">
        <v>4</v>
      </c>
      <c r="C6748">
        <v>1</v>
      </c>
      <c r="D6748">
        <v>0.81</v>
      </c>
      <c r="E6748">
        <v>1</v>
      </c>
      <c r="F6748">
        <v>1</v>
      </c>
      <c r="G6748">
        <v>1</v>
      </c>
      <c r="H6748" s="36">
        <v>2</v>
      </c>
    </row>
    <row r="6749" spans="1:8" x14ac:dyDescent="0.25">
      <c r="A6749" s="43">
        <v>2023</v>
      </c>
      <c r="B6749">
        <v>4</v>
      </c>
      <c r="C6749">
        <v>1</v>
      </c>
      <c r="D6749">
        <v>1</v>
      </c>
      <c r="E6749">
        <v>2</v>
      </c>
      <c r="F6749">
        <v>12</v>
      </c>
      <c r="G6749">
        <v>23</v>
      </c>
      <c r="H6749" s="36">
        <v>2</v>
      </c>
    </row>
    <row r="6750" spans="1:8" x14ac:dyDescent="0.25">
      <c r="A6750" s="43">
        <v>2018</v>
      </c>
      <c r="B6750">
        <v>4</v>
      </c>
      <c r="C6750">
        <v>1</v>
      </c>
      <c r="D6750">
        <v>1</v>
      </c>
      <c r="E6750">
        <v>1</v>
      </c>
      <c r="F6750">
        <v>150</v>
      </c>
      <c r="G6750">
        <v>186</v>
      </c>
      <c r="H6750" s="36">
        <v>2</v>
      </c>
    </row>
    <row r="6751" spans="1:8" x14ac:dyDescent="0.25">
      <c r="A6751" s="43">
        <v>2024</v>
      </c>
      <c r="B6751">
        <v>4</v>
      </c>
      <c r="C6751">
        <v>1</v>
      </c>
      <c r="D6751">
        <v>0.98</v>
      </c>
      <c r="E6751">
        <v>1</v>
      </c>
      <c r="F6751">
        <v>2</v>
      </c>
      <c r="G6751">
        <v>2</v>
      </c>
      <c r="H6751" s="36">
        <v>2</v>
      </c>
    </row>
    <row r="6752" spans="1:8" x14ac:dyDescent="0.25">
      <c r="A6752" s="43">
        <v>2012</v>
      </c>
      <c r="B6752">
        <v>1</v>
      </c>
      <c r="C6752">
        <v>1</v>
      </c>
      <c r="D6752">
        <v>0.8</v>
      </c>
      <c r="E6752">
        <v>1</v>
      </c>
      <c r="F6752">
        <v>1</v>
      </c>
      <c r="G6752">
        <v>1</v>
      </c>
      <c r="H6752" s="36">
        <v>2</v>
      </c>
    </row>
    <row r="6753" spans="1:8" x14ac:dyDescent="0.25">
      <c r="A6753" s="43">
        <v>2024</v>
      </c>
      <c r="B6753">
        <v>4</v>
      </c>
      <c r="C6753">
        <v>1</v>
      </c>
      <c r="D6753">
        <v>0.99</v>
      </c>
      <c r="E6753">
        <v>1</v>
      </c>
      <c r="F6753">
        <v>5</v>
      </c>
      <c r="G6753">
        <v>5</v>
      </c>
      <c r="H6753" s="36">
        <v>2</v>
      </c>
    </row>
    <row r="6754" spans="1:8" x14ac:dyDescent="0.25">
      <c r="A6754" s="43">
        <v>2019</v>
      </c>
      <c r="B6754">
        <v>4</v>
      </c>
      <c r="C6754">
        <v>1</v>
      </c>
      <c r="D6754">
        <v>0.81</v>
      </c>
      <c r="E6754">
        <v>1</v>
      </c>
      <c r="F6754">
        <v>2</v>
      </c>
      <c r="G6754">
        <v>2</v>
      </c>
      <c r="H6754" s="36">
        <v>2</v>
      </c>
    </row>
    <row r="6755" spans="1:8" x14ac:dyDescent="0.25">
      <c r="A6755" s="43">
        <v>2016</v>
      </c>
      <c r="B6755">
        <v>4</v>
      </c>
      <c r="C6755">
        <v>1</v>
      </c>
      <c r="D6755">
        <v>0.64</v>
      </c>
      <c r="E6755">
        <v>1</v>
      </c>
      <c r="F6755">
        <v>4</v>
      </c>
      <c r="G6755">
        <v>4</v>
      </c>
      <c r="H6755" s="36">
        <v>2</v>
      </c>
    </row>
    <row r="6756" spans="1:8" x14ac:dyDescent="0.25">
      <c r="A6756" s="43">
        <v>2011</v>
      </c>
      <c r="B6756">
        <v>0</v>
      </c>
      <c r="D6756">
        <v>0</v>
      </c>
      <c r="E6756">
        <v>1</v>
      </c>
      <c r="F6756">
        <v>2</v>
      </c>
      <c r="G6756">
        <v>2</v>
      </c>
      <c r="H6756" s="36">
        <v>2</v>
      </c>
    </row>
    <row r="6757" spans="1:8" x14ac:dyDescent="0.25">
      <c r="A6757" s="43">
        <v>2024</v>
      </c>
      <c r="B6757">
        <v>4</v>
      </c>
      <c r="C6757">
        <v>1</v>
      </c>
      <c r="D6757">
        <v>0.99</v>
      </c>
      <c r="E6757">
        <v>2</v>
      </c>
      <c r="F6757">
        <v>1</v>
      </c>
      <c r="G6757">
        <v>1</v>
      </c>
      <c r="H6757" s="36">
        <v>2</v>
      </c>
    </row>
    <row r="6758" spans="1:8" x14ac:dyDescent="0.25">
      <c r="A6758" s="43">
        <v>2021</v>
      </c>
      <c r="B6758">
        <v>4</v>
      </c>
      <c r="C6758">
        <v>1</v>
      </c>
      <c r="D6758">
        <v>0.99</v>
      </c>
      <c r="E6758">
        <v>0</v>
      </c>
      <c r="F6758">
        <v>8</v>
      </c>
      <c r="G6758">
        <v>10</v>
      </c>
      <c r="H6758" s="36">
        <v>2</v>
      </c>
    </row>
    <row r="6759" spans="1:8" x14ac:dyDescent="0.25">
      <c r="A6759" s="43">
        <v>2017</v>
      </c>
      <c r="B6759">
        <v>2</v>
      </c>
      <c r="C6759">
        <v>0.4</v>
      </c>
      <c r="D6759">
        <v>0.22</v>
      </c>
      <c r="E6759">
        <v>1</v>
      </c>
      <c r="F6759">
        <v>2</v>
      </c>
      <c r="G6759">
        <v>8</v>
      </c>
      <c r="H6759" s="36">
        <v>2</v>
      </c>
    </row>
    <row r="6760" spans="1:8" x14ac:dyDescent="0.25">
      <c r="A6760" s="43">
        <v>2022</v>
      </c>
      <c r="B6760">
        <v>4</v>
      </c>
      <c r="C6760">
        <v>1</v>
      </c>
      <c r="D6760">
        <v>1</v>
      </c>
      <c r="E6760">
        <v>1</v>
      </c>
      <c r="F6760">
        <v>2</v>
      </c>
      <c r="G6760">
        <v>3</v>
      </c>
      <c r="H6760" s="36">
        <v>2</v>
      </c>
    </row>
    <row r="6761" spans="1:8" x14ac:dyDescent="0.25">
      <c r="A6761" s="43">
        <v>2024</v>
      </c>
      <c r="B6761">
        <v>4</v>
      </c>
      <c r="C6761">
        <v>1</v>
      </c>
      <c r="D6761">
        <v>1</v>
      </c>
      <c r="E6761">
        <v>1</v>
      </c>
      <c r="F6761">
        <v>6</v>
      </c>
      <c r="G6761">
        <v>6</v>
      </c>
      <c r="H6761" s="36">
        <v>1</v>
      </c>
    </row>
    <row r="6762" spans="1:8" x14ac:dyDescent="0.25">
      <c r="A6762" s="43">
        <v>2023</v>
      </c>
      <c r="B6762">
        <v>1</v>
      </c>
      <c r="C6762">
        <v>1</v>
      </c>
      <c r="D6762">
        <v>0.89</v>
      </c>
      <c r="E6762">
        <v>2</v>
      </c>
      <c r="F6762">
        <v>1</v>
      </c>
      <c r="G6762">
        <v>1</v>
      </c>
      <c r="H6762" s="36">
        <v>2</v>
      </c>
    </row>
    <row r="6763" spans="1:8" x14ac:dyDescent="0.25">
      <c r="A6763" s="43">
        <v>2024</v>
      </c>
      <c r="B6763">
        <v>2</v>
      </c>
      <c r="C6763">
        <v>0</v>
      </c>
      <c r="D6763">
        <v>0.08</v>
      </c>
      <c r="E6763">
        <v>1</v>
      </c>
      <c r="F6763">
        <v>1</v>
      </c>
      <c r="G6763">
        <v>1</v>
      </c>
      <c r="H6763" s="36">
        <v>2</v>
      </c>
    </row>
    <row r="6764" spans="1:8" x14ac:dyDescent="0.25">
      <c r="A6764" s="43">
        <v>2024</v>
      </c>
      <c r="B6764">
        <v>4</v>
      </c>
      <c r="C6764">
        <v>1</v>
      </c>
      <c r="D6764">
        <v>1</v>
      </c>
      <c r="E6764">
        <v>2</v>
      </c>
      <c r="F6764">
        <v>5</v>
      </c>
      <c r="G6764">
        <v>5</v>
      </c>
      <c r="H6764" s="36">
        <v>2</v>
      </c>
    </row>
    <row r="6765" spans="1:8" x14ac:dyDescent="0.25">
      <c r="A6765" s="43">
        <v>2019</v>
      </c>
      <c r="B6765">
        <v>4</v>
      </c>
      <c r="C6765">
        <v>1</v>
      </c>
      <c r="D6765">
        <v>0.97</v>
      </c>
      <c r="E6765">
        <v>2</v>
      </c>
      <c r="F6765">
        <v>1</v>
      </c>
      <c r="G6765">
        <v>1</v>
      </c>
      <c r="H6765" s="36">
        <v>2</v>
      </c>
    </row>
    <row r="6766" spans="1:8" x14ac:dyDescent="0.25">
      <c r="A6766" s="43">
        <v>2024</v>
      </c>
      <c r="B6766">
        <v>4</v>
      </c>
      <c r="C6766">
        <v>1</v>
      </c>
      <c r="D6766">
        <v>1</v>
      </c>
      <c r="E6766">
        <v>2</v>
      </c>
      <c r="F6766">
        <v>4</v>
      </c>
      <c r="G6766">
        <v>7</v>
      </c>
      <c r="H6766" s="36">
        <v>2</v>
      </c>
    </row>
    <row r="6767" spans="1:8" x14ac:dyDescent="0.25">
      <c r="A6767" s="43">
        <v>2021</v>
      </c>
      <c r="B6767">
        <v>4</v>
      </c>
      <c r="C6767">
        <v>0.98</v>
      </c>
      <c r="D6767">
        <v>1</v>
      </c>
      <c r="E6767">
        <v>1</v>
      </c>
      <c r="F6767">
        <v>10</v>
      </c>
      <c r="G6767">
        <v>13</v>
      </c>
      <c r="H6767" s="36">
        <v>2</v>
      </c>
    </row>
    <row r="6768" spans="1:8" x14ac:dyDescent="0.25">
      <c r="A6768" s="43">
        <v>2024</v>
      </c>
      <c r="B6768">
        <v>4</v>
      </c>
      <c r="C6768">
        <v>1</v>
      </c>
      <c r="D6768">
        <v>1</v>
      </c>
      <c r="E6768">
        <v>1</v>
      </c>
      <c r="F6768">
        <v>1</v>
      </c>
      <c r="G6768">
        <v>1</v>
      </c>
      <c r="H6768" s="36">
        <v>2</v>
      </c>
    </row>
    <row r="6769" spans="1:8" x14ac:dyDescent="0.25">
      <c r="A6769" s="43">
        <v>2023</v>
      </c>
      <c r="B6769">
        <v>4</v>
      </c>
      <c r="C6769">
        <v>1</v>
      </c>
      <c r="D6769">
        <v>1</v>
      </c>
      <c r="E6769">
        <v>1</v>
      </c>
      <c r="F6769">
        <v>1</v>
      </c>
      <c r="G6769">
        <v>1</v>
      </c>
      <c r="H6769" s="36">
        <v>1</v>
      </c>
    </row>
    <row r="6770" spans="1:8" x14ac:dyDescent="0.25">
      <c r="A6770" s="43">
        <v>2024</v>
      </c>
      <c r="B6770">
        <v>4</v>
      </c>
      <c r="C6770">
        <v>1</v>
      </c>
      <c r="D6770">
        <v>1</v>
      </c>
      <c r="E6770">
        <v>2</v>
      </c>
      <c r="F6770">
        <v>2</v>
      </c>
      <c r="G6770">
        <v>2</v>
      </c>
      <c r="H6770" s="36">
        <v>2</v>
      </c>
    </row>
    <row r="6771" spans="1:8" x14ac:dyDescent="0.25">
      <c r="A6771" s="43">
        <v>2016</v>
      </c>
      <c r="B6771">
        <v>4</v>
      </c>
      <c r="C6771">
        <v>1</v>
      </c>
      <c r="D6771">
        <v>1</v>
      </c>
      <c r="E6771">
        <v>1</v>
      </c>
      <c r="F6771">
        <v>1</v>
      </c>
      <c r="G6771">
        <v>1</v>
      </c>
      <c r="H6771" s="36">
        <v>2</v>
      </c>
    </row>
    <row r="6772" spans="1:8" x14ac:dyDescent="0.25">
      <c r="A6772" s="43">
        <v>2024</v>
      </c>
      <c r="B6772">
        <v>4</v>
      </c>
      <c r="C6772">
        <v>1</v>
      </c>
      <c r="D6772">
        <v>1</v>
      </c>
      <c r="E6772">
        <v>2</v>
      </c>
      <c r="F6772">
        <v>2</v>
      </c>
      <c r="G6772">
        <v>3</v>
      </c>
      <c r="H6772" s="36">
        <v>2</v>
      </c>
    </row>
    <row r="6773" spans="1:8" x14ac:dyDescent="0.25">
      <c r="A6773" s="43">
        <v>2023</v>
      </c>
      <c r="B6773">
        <v>4</v>
      </c>
      <c r="C6773">
        <v>1</v>
      </c>
      <c r="D6773">
        <v>0.96</v>
      </c>
      <c r="E6773">
        <v>2</v>
      </c>
      <c r="F6773">
        <v>3</v>
      </c>
      <c r="G6773">
        <v>3</v>
      </c>
      <c r="H6773" s="36">
        <v>2</v>
      </c>
    </row>
    <row r="6774" spans="1:8" x14ac:dyDescent="0.25">
      <c r="A6774" s="43">
        <v>2024</v>
      </c>
      <c r="B6774">
        <v>1</v>
      </c>
      <c r="C6774">
        <v>0.6</v>
      </c>
      <c r="D6774">
        <v>0.54</v>
      </c>
      <c r="E6774">
        <v>1</v>
      </c>
      <c r="F6774">
        <v>1</v>
      </c>
      <c r="G6774">
        <v>1</v>
      </c>
      <c r="H6774" s="36">
        <v>2</v>
      </c>
    </row>
    <row r="6775" spans="1:8" x14ac:dyDescent="0.25">
      <c r="A6775" s="43">
        <v>2022</v>
      </c>
      <c r="B6775">
        <v>4</v>
      </c>
      <c r="C6775">
        <v>1</v>
      </c>
      <c r="D6775">
        <v>1</v>
      </c>
      <c r="E6775">
        <v>2</v>
      </c>
      <c r="F6775">
        <v>6</v>
      </c>
      <c r="G6775">
        <v>8</v>
      </c>
      <c r="H6775" s="36">
        <v>2</v>
      </c>
    </row>
    <row r="6776" spans="1:8" x14ac:dyDescent="0.25">
      <c r="A6776" s="43">
        <v>2015</v>
      </c>
      <c r="B6776">
        <v>1</v>
      </c>
      <c r="C6776">
        <v>1</v>
      </c>
      <c r="D6776">
        <v>0.8</v>
      </c>
      <c r="E6776">
        <v>1</v>
      </c>
      <c r="F6776">
        <v>1</v>
      </c>
      <c r="G6776">
        <v>1</v>
      </c>
      <c r="H6776" s="36">
        <v>2</v>
      </c>
    </row>
    <row r="6777" spans="1:8" x14ac:dyDescent="0.25">
      <c r="A6777" s="43">
        <v>2024</v>
      </c>
      <c r="B6777">
        <v>4</v>
      </c>
      <c r="C6777">
        <v>1</v>
      </c>
      <c r="D6777">
        <v>1</v>
      </c>
      <c r="E6777">
        <v>2</v>
      </c>
      <c r="F6777">
        <v>1</v>
      </c>
      <c r="G6777">
        <v>1</v>
      </c>
      <c r="H6777" s="36">
        <v>2</v>
      </c>
    </row>
    <row r="6778" spans="1:8" x14ac:dyDescent="0.25">
      <c r="A6778" s="43">
        <v>2016</v>
      </c>
      <c r="B6778">
        <v>4</v>
      </c>
      <c r="C6778">
        <v>1</v>
      </c>
      <c r="D6778">
        <v>1</v>
      </c>
      <c r="E6778">
        <v>2</v>
      </c>
      <c r="F6778">
        <v>1</v>
      </c>
      <c r="G6778">
        <v>1</v>
      </c>
      <c r="H6778" s="36">
        <v>2</v>
      </c>
    </row>
    <row r="6779" spans="1:8" x14ac:dyDescent="0.25">
      <c r="A6779" s="43">
        <v>2018</v>
      </c>
      <c r="B6779">
        <v>3</v>
      </c>
      <c r="C6779">
        <v>1</v>
      </c>
      <c r="D6779">
        <v>0.78</v>
      </c>
      <c r="E6779">
        <v>2</v>
      </c>
      <c r="F6779">
        <v>1</v>
      </c>
      <c r="G6779">
        <v>1</v>
      </c>
      <c r="H6779" s="36">
        <v>2</v>
      </c>
    </row>
    <row r="6780" spans="1:8" x14ac:dyDescent="0.25">
      <c r="A6780" s="43">
        <v>2018</v>
      </c>
      <c r="B6780">
        <v>3</v>
      </c>
      <c r="C6780">
        <v>0.88</v>
      </c>
      <c r="D6780">
        <v>0.7</v>
      </c>
      <c r="E6780">
        <v>0</v>
      </c>
      <c r="F6780">
        <v>4</v>
      </c>
      <c r="G6780">
        <v>4</v>
      </c>
      <c r="H6780" s="36">
        <v>2</v>
      </c>
    </row>
    <row r="6781" spans="1:8" x14ac:dyDescent="0.25">
      <c r="A6781" s="43">
        <v>2016</v>
      </c>
      <c r="B6781">
        <v>4</v>
      </c>
      <c r="C6781">
        <v>1</v>
      </c>
      <c r="D6781">
        <v>0.42</v>
      </c>
      <c r="E6781">
        <v>1</v>
      </c>
      <c r="F6781">
        <v>1</v>
      </c>
      <c r="G6781">
        <v>1</v>
      </c>
      <c r="H6781" s="36">
        <v>2</v>
      </c>
    </row>
    <row r="6782" spans="1:8" x14ac:dyDescent="0.25">
      <c r="A6782" s="43">
        <v>2024</v>
      </c>
      <c r="B6782">
        <v>0</v>
      </c>
      <c r="E6782">
        <v>1</v>
      </c>
      <c r="F6782">
        <v>2</v>
      </c>
      <c r="G6782">
        <v>2</v>
      </c>
      <c r="H6782" s="36">
        <v>2</v>
      </c>
    </row>
    <row r="6783" spans="1:8" x14ac:dyDescent="0.25">
      <c r="A6783" s="43">
        <v>2019</v>
      </c>
      <c r="B6783">
        <v>4</v>
      </c>
      <c r="C6783">
        <v>1</v>
      </c>
      <c r="D6783">
        <v>1</v>
      </c>
      <c r="E6783">
        <v>1</v>
      </c>
      <c r="F6783">
        <v>1</v>
      </c>
      <c r="G6783">
        <v>1</v>
      </c>
      <c r="H6783" s="36">
        <v>2</v>
      </c>
    </row>
    <row r="6784" spans="1:8" x14ac:dyDescent="0.25">
      <c r="A6784" s="43">
        <v>2015</v>
      </c>
      <c r="B6784">
        <v>4</v>
      </c>
      <c r="C6784">
        <v>1</v>
      </c>
      <c r="D6784">
        <v>0.99</v>
      </c>
      <c r="E6784">
        <v>2</v>
      </c>
      <c r="F6784">
        <v>1</v>
      </c>
      <c r="G6784">
        <v>5</v>
      </c>
      <c r="H6784" s="36">
        <v>2</v>
      </c>
    </row>
    <row r="6785" spans="1:8" x14ac:dyDescent="0.25">
      <c r="A6785" s="43">
        <v>2024</v>
      </c>
      <c r="B6785">
        <v>3</v>
      </c>
      <c r="C6785">
        <v>1</v>
      </c>
      <c r="D6785">
        <v>0.89</v>
      </c>
      <c r="E6785">
        <v>1</v>
      </c>
      <c r="F6785">
        <v>1</v>
      </c>
      <c r="G6785">
        <v>1</v>
      </c>
      <c r="H6785" s="36">
        <v>2</v>
      </c>
    </row>
    <row r="6786" spans="1:8" x14ac:dyDescent="0.25">
      <c r="A6786" s="43">
        <v>2024</v>
      </c>
      <c r="B6786">
        <v>4</v>
      </c>
      <c r="C6786">
        <v>1</v>
      </c>
      <c r="D6786">
        <v>1</v>
      </c>
      <c r="E6786">
        <v>2</v>
      </c>
      <c r="F6786">
        <v>4</v>
      </c>
      <c r="G6786">
        <v>4</v>
      </c>
      <c r="H6786" s="36">
        <v>2</v>
      </c>
    </row>
    <row r="6787" spans="1:8" x14ac:dyDescent="0.25">
      <c r="A6787" s="43">
        <v>2019</v>
      </c>
      <c r="B6787">
        <v>1</v>
      </c>
      <c r="C6787">
        <v>0.5</v>
      </c>
      <c r="D6787">
        <v>0</v>
      </c>
      <c r="E6787">
        <v>1</v>
      </c>
      <c r="F6787">
        <v>1</v>
      </c>
      <c r="G6787">
        <v>3</v>
      </c>
      <c r="H6787" s="36">
        <v>1</v>
      </c>
    </row>
    <row r="6788" spans="1:8" x14ac:dyDescent="0.25">
      <c r="A6788" s="43">
        <v>2015</v>
      </c>
      <c r="B6788">
        <v>4</v>
      </c>
      <c r="C6788">
        <v>1</v>
      </c>
      <c r="D6788">
        <v>1</v>
      </c>
      <c r="E6788">
        <v>1</v>
      </c>
      <c r="F6788">
        <v>1</v>
      </c>
      <c r="G6788">
        <v>1</v>
      </c>
      <c r="H6788" s="36">
        <v>2</v>
      </c>
    </row>
    <row r="6789" spans="1:8" x14ac:dyDescent="0.25">
      <c r="A6789" s="43">
        <v>2024</v>
      </c>
      <c r="B6789">
        <v>1</v>
      </c>
      <c r="C6789">
        <v>1</v>
      </c>
      <c r="D6789">
        <v>0.77</v>
      </c>
      <c r="E6789">
        <v>2</v>
      </c>
      <c r="F6789">
        <v>1</v>
      </c>
      <c r="G6789">
        <v>1</v>
      </c>
      <c r="H6789" s="36">
        <v>2</v>
      </c>
    </row>
    <row r="6790" spans="1:8" x14ac:dyDescent="0.25">
      <c r="A6790" s="43">
        <v>2024</v>
      </c>
      <c r="B6790">
        <v>3</v>
      </c>
      <c r="C6790">
        <v>0.77</v>
      </c>
      <c r="D6790">
        <v>0.86</v>
      </c>
      <c r="E6790">
        <v>1</v>
      </c>
      <c r="F6790">
        <v>2</v>
      </c>
      <c r="G6790">
        <v>2</v>
      </c>
      <c r="H6790" s="36">
        <v>2</v>
      </c>
    </row>
    <row r="6791" spans="1:8" x14ac:dyDescent="0.25">
      <c r="A6791" s="43">
        <v>2013</v>
      </c>
      <c r="B6791">
        <v>2</v>
      </c>
      <c r="C6791">
        <v>0</v>
      </c>
      <c r="D6791">
        <v>0.19</v>
      </c>
      <c r="E6791">
        <v>1</v>
      </c>
      <c r="F6791">
        <v>2</v>
      </c>
      <c r="G6791">
        <v>5</v>
      </c>
      <c r="H6791" s="36">
        <v>1</v>
      </c>
    </row>
    <row r="6792" spans="1:8" x14ac:dyDescent="0.25">
      <c r="A6792" s="43">
        <v>2016</v>
      </c>
      <c r="B6792">
        <v>4</v>
      </c>
      <c r="C6792">
        <v>1</v>
      </c>
      <c r="D6792">
        <v>0.32</v>
      </c>
      <c r="E6792">
        <v>2</v>
      </c>
      <c r="F6792">
        <v>2</v>
      </c>
      <c r="G6792">
        <v>2</v>
      </c>
      <c r="H6792" s="36">
        <v>2</v>
      </c>
    </row>
    <row r="6793" spans="1:8" x14ac:dyDescent="0.25">
      <c r="A6793" s="43">
        <v>2024</v>
      </c>
      <c r="B6793">
        <v>3</v>
      </c>
      <c r="C6793">
        <v>1</v>
      </c>
      <c r="D6793">
        <v>0.85</v>
      </c>
      <c r="E6793">
        <v>1</v>
      </c>
      <c r="F6793">
        <v>1</v>
      </c>
      <c r="G6793">
        <v>1</v>
      </c>
      <c r="H6793" s="36">
        <v>2</v>
      </c>
    </row>
    <row r="6794" spans="1:8" x14ac:dyDescent="0.25">
      <c r="A6794" s="43">
        <v>2017</v>
      </c>
      <c r="B6794">
        <v>4</v>
      </c>
      <c r="C6794">
        <v>1</v>
      </c>
      <c r="D6794">
        <v>1</v>
      </c>
      <c r="E6794">
        <v>2</v>
      </c>
      <c r="F6794">
        <v>2</v>
      </c>
      <c r="G6794">
        <v>2</v>
      </c>
      <c r="H6794" s="36">
        <v>2</v>
      </c>
    </row>
    <row r="6795" spans="1:8" x14ac:dyDescent="0.25">
      <c r="A6795" s="43">
        <v>2024</v>
      </c>
      <c r="B6795">
        <v>4</v>
      </c>
      <c r="C6795">
        <v>1</v>
      </c>
      <c r="D6795">
        <v>1</v>
      </c>
      <c r="E6795">
        <v>2</v>
      </c>
      <c r="F6795">
        <v>2</v>
      </c>
      <c r="G6795">
        <v>2</v>
      </c>
      <c r="H6795" s="36">
        <v>2</v>
      </c>
    </row>
    <row r="6796" spans="1:8" x14ac:dyDescent="0.25">
      <c r="A6796" s="43">
        <v>2024</v>
      </c>
      <c r="B6796">
        <v>4</v>
      </c>
      <c r="C6796">
        <v>0.83</v>
      </c>
      <c r="D6796">
        <v>0.88</v>
      </c>
      <c r="E6796">
        <v>1</v>
      </c>
      <c r="F6796">
        <v>2</v>
      </c>
      <c r="G6796">
        <v>2</v>
      </c>
      <c r="H6796" s="36">
        <v>2</v>
      </c>
    </row>
    <row r="6797" spans="1:8" x14ac:dyDescent="0.25">
      <c r="A6797" s="43">
        <v>2017</v>
      </c>
      <c r="B6797">
        <v>4</v>
      </c>
      <c r="C6797">
        <v>1</v>
      </c>
      <c r="D6797">
        <v>0.94</v>
      </c>
      <c r="E6797">
        <v>2</v>
      </c>
      <c r="F6797">
        <v>1</v>
      </c>
      <c r="G6797">
        <v>2</v>
      </c>
      <c r="H6797" s="36">
        <v>2</v>
      </c>
    </row>
    <row r="6798" spans="1:8" x14ac:dyDescent="0.25">
      <c r="A6798" s="43">
        <v>2019</v>
      </c>
      <c r="B6798">
        <v>4</v>
      </c>
      <c r="C6798">
        <v>1</v>
      </c>
      <c r="D6798">
        <v>0.98</v>
      </c>
      <c r="E6798">
        <v>2</v>
      </c>
      <c r="F6798">
        <v>2</v>
      </c>
      <c r="G6798">
        <v>6</v>
      </c>
      <c r="H6798" s="36">
        <v>2</v>
      </c>
    </row>
    <row r="6799" spans="1:8" x14ac:dyDescent="0.25">
      <c r="A6799" s="43">
        <v>2020</v>
      </c>
      <c r="B6799">
        <v>0</v>
      </c>
      <c r="E6799">
        <v>1</v>
      </c>
      <c r="F6799">
        <v>1</v>
      </c>
      <c r="G6799">
        <v>1</v>
      </c>
      <c r="H6799" s="36">
        <v>2</v>
      </c>
    </row>
    <row r="6800" spans="1:8" x14ac:dyDescent="0.25">
      <c r="A6800" s="43">
        <v>2019</v>
      </c>
      <c r="B6800">
        <v>4</v>
      </c>
      <c r="C6800">
        <v>1</v>
      </c>
      <c r="D6800">
        <v>0.95</v>
      </c>
      <c r="E6800">
        <v>1</v>
      </c>
      <c r="F6800">
        <v>4</v>
      </c>
      <c r="G6800">
        <v>4</v>
      </c>
      <c r="H6800" s="36">
        <v>2</v>
      </c>
    </row>
    <row r="6801" spans="1:8" x14ac:dyDescent="0.25">
      <c r="A6801" s="43">
        <v>2016</v>
      </c>
      <c r="B6801">
        <v>3</v>
      </c>
      <c r="C6801">
        <v>1</v>
      </c>
      <c r="D6801">
        <v>0.28999999999999998</v>
      </c>
      <c r="E6801">
        <v>1</v>
      </c>
      <c r="F6801">
        <v>1</v>
      </c>
      <c r="G6801">
        <v>1</v>
      </c>
      <c r="H6801" s="36">
        <v>2</v>
      </c>
    </row>
    <row r="6802" spans="1:8" x14ac:dyDescent="0.25">
      <c r="A6802" s="43">
        <v>2017</v>
      </c>
      <c r="B6802">
        <v>4</v>
      </c>
      <c r="C6802">
        <v>1</v>
      </c>
      <c r="D6802">
        <v>0.93</v>
      </c>
      <c r="E6802">
        <v>2</v>
      </c>
      <c r="F6802">
        <v>1</v>
      </c>
      <c r="G6802">
        <v>1</v>
      </c>
      <c r="H6802" s="36">
        <v>2</v>
      </c>
    </row>
    <row r="6803" spans="1:8" x14ac:dyDescent="0.25">
      <c r="A6803" s="43">
        <v>2017</v>
      </c>
      <c r="B6803">
        <v>3</v>
      </c>
      <c r="C6803">
        <v>1</v>
      </c>
      <c r="D6803">
        <v>0.67</v>
      </c>
      <c r="E6803">
        <v>1</v>
      </c>
      <c r="F6803">
        <v>1</v>
      </c>
      <c r="G6803">
        <v>1</v>
      </c>
      <c r="H6803" s="36">
        <v>2</v>
      </c>
    </row>
    <row r="6804" spans="1:8" x14ac:dyDescent="0.25">
      <c r="A6804" s="43">
        <v>2022</v>
      </c>
      <c r="B6804">
        <v>4</v>
      </c>
      <c r="C6804">
        <v>1</v>
      </c>
      <c r="D6804">
        <v>1</v>
      </c>
      <c r="E6804">
        <v>1</v>
      </c>
      <c r="F6804">
        <v>6</v>
      </c>
      <c r="G6804">
        <v>9</v>
      </c>
      <c r="H6804" s="36">
        <v>2</v>
      </c>
    </row>
    <row r="6805" spans="1:8" x14ac:dyDescent="0.25">
      <c r="A6805" s="43">
        <v>2024</v>
      </c>
      <c r="B6805">
        <v>1</v>
      </c>
      <c r="C6805">
        <v>1</v>
      </c>
      <c r="D6805">
        <v>0.6</v>
      </c>
      <c r="E6805">
        <v>1</v>
      </c>
      <c r="F6805">
        <v>1</v>
      </c>
      <c r="G6805">
        <v>1</v>
      </c>
      <c r="H6805" s="36">
        <v>2</v>
      </c>
    </row>
    <row r="6806" spans="1:8" x14ac:dyDescent="0.25">
      <c r="A6806" s="43">
        <v>2023</v>
      </c>
      <c r="B6806">
        <v>3</v>
      </c>
      <c r="C6806">
        <v>0.91</v>
      </c>
      <c r="D6806">
        <v>0.73</v>
      </c>
      <c r="E6806">
        <v>2</v>
      </c>
      <c r="F6806">
        <v>1</v>
      </c>
      <c r="G6806">
        <v>6</v>
      </c>
      <c r="H6806" s="36">
        <v>2</v>
      </c>
    </row>
    <row r="6807" spans="1:8" x14ac:dyDescent="0.25">
      <c r="A6807" s="43">
        <v>2021</v>
      </c>
      <c r="B6807">
        <v>4</v>
      </c>
      <c r="C6807">
        <v>1</v>
      </c>
      <c r="D6807">
        <v>0.98</v>
      </c>
      <c r="E6807">
        <v>1</v>
      </c>
      <c r="F6807">
        <v>6</v>
      </c>
      <c r="G6807">
        <v>6</v>
      </c>
      <c r="H6807" s="36">
        <v>2</v>
      </c>
    </row>
    <row r="6808" spans="1:8" x14ac:dyDescent="0.25">
      <c r="A6808" s="43">
        <v>2013</v>
      </c>
      <c r="B6808">
        <v>4</v>
      </c>
      <c r="C6808">
        <v>1</v>
      </c>
      <c r="D6808">
        <v>1</v>
      </c>
      <c r="E6808">
        <v>1</v>
      </c>
      <c r="F6808">
        <v>2</v>
      </c>
      <c r="G6808">
        <v>6</v>
      </c>
      <c r="H6808" s="36">
        <v>2</v>
      </c>
    </row>
    <row r="6809" spans="1:8" x14ac:dyDescent="0.25">
      <c r="A6809" s="43">
        <v>2016</v>
      </c>
      <c r="B6809">
        <v>4</v>
      </c>
      <c r="C6809">
        <v>1</v>
      </c>
      <c r="D6809">
        <v>0.92</v>
      </c>
      <c r="E6809">
        <v>2</v>
      </c>
      <c r="F6809">
        <v>1</v>
      </c>
      <c r="G6809">
        <v>2</v>
      </c>
      <c r="H6809" s="36">
        <v>2</v>
      </c>
    </row>
    <row r="6810" spans="1:8" x14ac:dyDescent="0.25">
      <c r="A6810" s="43">
        <v>2024</v>
      </c>
      <c r="B6810">
        <v>3</v>
      </c>
      <c r="C6810">
        <v>1</v>
      </c>
      <c r="D6810">
        <v>0.9</v>
      </c>
      <c r="E6810">
        <v>1</v>
      </c>
      <c r="F6810">
        <v>1</v>
      </c>
      <c r="G6810">
        <v>1</v>
      </c>
      <c r="H6810" s="36">
        <v>2</v>
      </c>
    </row>
    <row r="6811" spans="1:8" x14ac:dyDescent="0.25">
      <c r="A6811" s="43">
        <v>2016</v>
      </c>
      <c r="B6811">
        <v>4</v>
      </c>
      <c r="C6811">
        <v>1</v>
      </c>
      <c r="D6811">
        <v>0.61</v>
      </c>
      <c r="E6811">
        <v>1</v>
      </c>
      <c r="F6811">
        <v>1</v>
      </c>
      <c r="G6811">
        <v>1</v>
      </c>
      <c r="H6811" s="36">
        <v>2</v>
      </c>
    </row>
    <row r="6812" spans="1:8" x14ac:dyDescent="0.25">
      <c r="A6812" s="43">
        <v>2023</v>
      </c>
      <c r="B6812">
        <v>4</v>
      </c>
      <c r="C6812">
        <v>1</v>
      </c>
      <c r="D6812">
        <v>1</v>
      </c>
      <c r="E6812">
        <v>1</v>
      </c>
      <c r="F6812">
        <v>1</v>
      </c>
      <c r="G6812">
        <v>2</v>
      </c>
      <c r="H6812" s="36">
        <v>2</v>
      </c>
    </row>
    <row r="6813" spans="1:8" x14ac:dyDescent="0.25">
      <c r="A6813" s="43">
        <v>2022</v>
      </c>
      <c r="B6813">
        <v>4</v>
      </c>
      <c r="C6813">
        <v>1</v>
      </c>
      <c r="D6813">
        <v>1</v>
      </c>
      <c r="E6813">
        <v>1</v>
      </c>
      <c r="F6813">
        <v>1</v>
      </c>
      <c r="G6813">
        <v>3</v>
      </c>
      <c r="H6813" s="36">
        <v>2</v>
      </c>
    </row>
    <row r="6814" spans="1:8" x14ac:dyDescent="0.25">
      <c r="A6814" s="43">
        <v>2017</v>
      </c>
      <c r="B6814">
        <v>4</v>
      </c>
      <c r="C6814">
        <v>0.93</v>
      </c>
      <c r="D6814">
        <v>0.87</v>
      </c>
      <c r="E6814">
        <v>2</v>
      </c>
      <c r="F6814">
        <v>1</v>
      </c>
      <c r="G6814">
        <v>1</v>
      </c>
      <c r="H6814" s="36">
        <v>2</v>
      </c>
    </row>
    <row r="6815" spans="1:8" x14ac:dyDescent="0.25">
      <c r="A6815" s="43">
        <v>2019</v>
      </c>
      <c r="B6815">
        <v>3</v>
      </c>
      <c r="C6815">
        <v>1</v>
      </c>
      <c r="D6815">
        <v>1</v>
      </c>
      <c r="E6815">
        <v>2</v>
      </c>
      <c r="F6815">
        <v>3</v>
      </c>
      <c r="G6815">
        <v>3</v>
      </c>
      <c r="H6815" s="36">
        <v>2</v>
      </c>
    </row>
    <row r="6816" spans="1:8" x14ac:dyDescent="0.25">
      <c r="A6816" s="43">
        <v>2015</v>
      </c>
      <c r="B6816">
        <v>4</v>
      </c>
      <c r="C6816">
        <v>1</v>
      </c>
      <c r="D6816">
        <v>0.96</v>
      </c>
      <c r="E6816">
        <v>1</v>
      </c>
      <c r="F6816">
        <v>3</v>
      </c>
      <c r="G6816">
        <v>4</v>
      </c>
      <c r="H6816" s="36">
        <v>2</v>
      </c>
    </row>
    <row r="6817" spans="1:8" x14ac:dyDescent="0.25">
      <c r="A6817" s="43">
        <v>2024</v>
      </c>
      <c r="B6817">
        <v>1</v>
      </c>
      <c r="C6817">
        <v>0.83</v>
      </c>
      <c r="D6817">
        <v>0.8</v>
      </c>
      <c r="E6817">
        <v>1</v>
      </c>
      <c r="F6817">
        <v>1</v>
      </c>
      <c r="G6817">
        <v>1</v>
      </c>
      <c r="H6817" s="36">
        <v>2</v>
      </c>
    </row>
    <row r="6818" spans="1:8" x14ac:dyDescent="0.25">
      <c r="A6818" s="43">
        <v>2023</v>
      </c>
      <c r="B6818">
        <v>2</v>
      </c>
      <c r="C6818">
        <v>0</v>
      </c>
      <c r="D6818">
        <v>0.97</v>
      </c>
      <c r="E6818">
        <v>1</v>
      </c>
      <c r="F6818">
        <v>12</v>
      </c>
      <c r="G6818">
        <v>12</v>
      </c>
      <c r="H6818" s="36">
        <v>2</v>
      </c>
    </row>
    <row r="6819" spans="1:8" x14ac:dyDescent="0.25">
      <c r="A6819" s="43">
        <v>2024</v>
      </c>
      <c r="B6819">
        <v>4</v>
      </c>
      <c r="C6819">
        <v>0.95</v>
      </c>
      <c r="D6819">
        <v>0.99</v>
      </c>
      <c r="E6819">
        <v>2</v>
      </c>
      <c r="F6819">
        <v>3</v>
      </c>
      <c r="G6819">
        <v>4</v>
      </c>
      <c r="H6819" s="36">
        <v>2</v>
      </c>
    </row>
    <row r="6820" spans="1:8" x14ac:dyDescent="0.25">
      <c r="A6820" s="43">
        <v>2016</v>
      </c>
      <c r="B6820">
        <v>4</v>
      </c>
      <c r="C6820">
        <v>1</v>
      </c>
      <c r="D6820">
        <v>1</v>
      </c>
      <c r="E6820">
        <v>1</v>
      </c>
      <c r="F6820">
        <v>1</v>
      </c>
      <c r="G6820">
        <v>3</v>
      </c>
      <c r="H6820" s="36">
        <v>2</v>
      </c>
    </row>
    <row r="6821" spans="1:8" x14ac:dyDescent="0.25">
      <c r="A6821" s="43">
        <v>2023</v>
      </c>
      <c r="B6821">
        <v>4</v>
      </c>
      <c r="C6821">
        <v>1</v>
      </c>
      <c r="D6821">
        <v>0.99</v>
      </c>
      <c r="E6821">
        <v>2</v>
      </c>
      <c r="F6821">
        <v>1</v>
      </c>
      <c r="G6821">
        <v>1</v>
      </c>
      <c r="H6821" s="36">
        <v>2</v>
      </c>
    </row>
    <row r="6822" spans="1:8" x14ac:dyDescent="0.25">
      <c r="A6822" s="43">
        <v>2020</v>
      </c>
      <c r="B6822">
        <v>4</v>
      </c>
      <c r="C6822">
        <v>1</v>
      </c>
      <c r="D6822">
        <v>0.96</v>
      </c>
      <c r="E6822">
        <v>1</v>
      </c>
      <c r="F6822">
        <v>3</v>
      </c>
      <c r="G6822">
        <v>3</v>
      </c>
      <c r="H6822" s="36">
        <v>2</v>
      </c>
    </row>
    <row r="6823" spans="1:8" x14ac:dyDescent="0.25">
      <c r="A6823" s="43">
        <v>2018</v>
      </c>
      <c r="B6823">
        <v>4</v>
      </c>
      <c r="C6823">
        <v>1</v>
      </c>
      <c r="D6823">
        <v>1</v>
      </c>
      <c r="E6823">
        <v>1</v>
      </c>
      <c r="F6823">
        <v>1</v>
      </c>
      <c r="G6823">
        <v>1</v>
      </c>
      <c r="H6823" s="36">
        <v>2</v>
      </c>
    </row>
    <row r="6824" spans="1:8" x14ac:dyDescent="0.25">
      <c r="A6824" s="43">
        <v>2024</v>
      </c>
      <c r="B6824">
        <v>3</v>
      </c>
      <c r="C6824">
        <v>0.92</v>
      </c>
      <c r="D6824">
        <v>0.97</v>
      </c>
      <c r="E6824">
        <v>2</v>
      </c>
      <c r="F6824">
        <v>3</v>
      </c>
      <c r="G6824">
        <v>3</v>
      </c>
      <c r="H6824" s="36">
        <v>2</v>
      </c>
    </row>
    <row r="6825" spans="1:8" x14ac:dyDescent="0.25">
      <c r="A6825" s="43">
        <v>2024</v>
      </c>
      <c r="B6825">
        <v>4</v>
      </c>
      <c r="C6825">
        <v>0.99</v>
      </c>
      <c r="D6825">
        <v>0.99</v>
      </c>
      <c r="E6825">
        <v>1</v>
      </c>
      <c r="F6825">
        <v>9</v>
      </c>
      <c r="G6825">
        <v>9</v>
      </c>
      <c r="H6825" s="36">
        <v>2</v>
      </c>
    </row>
    <row r="6826" spans="1:8" x14ac:dyDescent="0.25">
      <c r="A6826" s="43">
        <v>2024</v>
      </c>
      <c r="B6826">
        <v>4</v>
      </c>
      <c r="C6826">
        <v>0.74</v>
      </c>
      <c r="D6826">
        <v>1</v>
      </c>
      <c r="E6826">
        <v>1</v>
      </c>
      <c r="F6826">
        <v>5</v>
      </c>
      <c r="G6826">
        <v>8</v>
      </c>
      <c r="H6826" s="36">
        <v>2</v>
      </c>
    </row>
    <row r="6827" spans="1:8" x14ac:dyDescent="0.25">
      <c r="A6827" s="43">
        <v>2024</v>
      </c>
      <c r="B6827">
        <v>0</v>
      </c>
      <c r="E6827">
        <v>1</v>
      </c>
      <c r="F6827">
        <v>2</v>
      </c>
      <c r="G6827">
        <v>3</v>
      </c>
      <c r="H6827" s="36">
        <v>2</v>
      </c>
    </row>
    <row r="6828" spans="1:8" x14ac:dyDescent="0.25">
      <c r="A6828" s="43">
        <v>2020</v>
      </c>
      <c r="B6828">
        <v>4</v>
      </c>
      <c r="C6828">
        <v>1</v>
      </c>
      <c r="D6828">
        <v>1</v>
      </c>
      <c r="E6828">
        <v>2</v>
      </c>
      <c r="F6828">
        <v>2</v>
      </c>
      <c r="G6828">
        <v>2</v>
      </c>
      <c r="H6828" s="36">
        <v>2</v>
      </c>
    </row>
    <row r="6829" spans="1:8" x14ac:dyDescent="0.25">
      <c r="A6829" s="43">
        <v>2024</v>
      </c>
      <c r="B6829">
        <v>4</v>
      </c>
      <c r="C6829">
        <v>1</v>
      </c>
      <c r="D6829">
        <v>0.93</v>
      </c>
      <c r="E6829">
        <v>2</v>
      </c>
      <c r="F6829">
        <v>4</v>
      </c>
      <c r="G6829">
        <v>4</v>
      </c>
      <c r="H6829" s="36">
        <v>2</v>
      </c>
    </row>
    <row r="6830" spans="1:8" x14ac:dyDescent="0.25">
      <c r="A6830" s="43">
        <v>2024</v>
      </c>
      <c r="B6830">
        <v>4</v>
      </c>
      <c r="C6830">
        <v>1</v>
      </c>
      <c r="D6830">
        <v>0.94</v>
      </c>
      <c r="E6830">
        <v>1</v>
      </c>
      <c r="F6830">
        <v>1</v>
      </c>
      <c r="G6830">
        <v>2</v>
      </c>
      <c r="H6830" s="36">
        <v>2</v>
      </c>
    </row>
    <row r="6831" spans="1:8" x14ac:dyDescent="0.25">
      <c r="A6831" s="43">
        <v>2015</v>
      </c>
      <c r="B6831">
        <v>4</v>
      </c>
      <c r="C6831">
        <v>1</v>
      </c>
      <c r="D6831">
        <v>0.84</v>
      </c>
      <c r="E6831">
        <v>1</v>
      </c>
      <c r="F6831">
        <v>1</v>
      </c>
      <c r="G6831">
        <v>1</v>
      </c>
      <c r="H6831" s="36">
        <v>2</v>
      </c>
    </row>
    <row r="6832" spans="1:8" x14ac:dyDescent="0.25">
      <c r="A6832" s="43">
        <v>2019</v>
      </c>
      <c r="B6832">
        <v>4</v>
      </c>
      <c r="C6832">
        <v>1</v>
      </c>
      <c r="D6832">
        <v>0.94</v>
      </c>
      <c r="E6832">
        <v>1</v>
      </c>
      <c r="F6832">
        <v>2</v>
      </c>
      <c r="G6832">
        <v>2</v>
      </c>
      <c r="H6832" s="36">
        <v>2</v>
      </c>
    </row>
    <row r="6833" spans="1:8" x14ac:dyDescent="0.25">
      <c r="A6833" s="43">
        <v>2016</v>
      </c>
      <c r="B6833">
        <v>4</v>
      </c>
      <c r="C6833">
        <v>0.97</v>
      </c>
      <c r="D6833">
        <v>0.99</v>
      </c>
      <c r="E6833">
        <v>1</v>
      </c>
      <c r="F6833">
        <v>5</v>
      </c>
      <c r="G6833">
        <v>5</v>
      </c>
      <c r="H6833" s="36">
        <v>2</v>
      </c>
    </row>
    <row r="6834" spans="1:8" x14ac:dyDescent="0.25">
      <c r="A6834" s="43">
        <v>2024</v>
      </c>
      <c r="B6834">
        <v>4</v>
      </c>
      <c r="C6834">
        <v>0.91</v>
      </c>
      <c r="D6834">
        <v>0.94</v>
      </c>
      <c r="E6834">
        <v>1</v>
      </c>
      <c r="F6834">
        <v>1</v>
      </c>
      <c r="G6834">
        <v>1</v>
      </c>
      <c r="H6834" s="36">
        <v>2</v>
      </c>
    </row>
    <row r="6835" spans="1:8" x14ac:dyDescent="0.25">
      <c r="A6835" s="43">
        <v>2024</v>
      </c>
      <c r="B6835">
        <v>4</v>
      </c>
      <c r="C6835">
        <v>0.9</v>
      </c>
      <c r="D6835">
        <v>0.94</v>
      </c>
      <c r="E6835">
        <v>1</v>
      </c>
      <c r="F6835">
        <v>4</v>
      </c>
      <c r="G6835">
        <v>6</v>
      </c>
      <c r="H6835" s="36">
        <v>2</v>
      </c>
    </row>
    <row r="6836" spans="1:8" x14ac:dyDescent="0.25">
      <c r="A6836" s="43">
        <v>2024</v>
      </c>
      <c r="B6836">
        <v>2</v>
      </c>
      <c r="C6836">
        <v>0.14000000000000001</v>
      </c>
      <c r="D6836">
        <v>0</v>
      </c>
      <c r="E6836">
        <v>1</v>
      </c>
      <c r="F6836">
        <v>1</v>
      </c>
      <c r="G6836">
        <v>1</v>
      </c>
      <c r="H6836" s="36">
        <v>2</v>
      </c>
    </row>
    <row r="6837" spans="1:8" x14ac:dyDescent="0.25">
      <c r="A6837" s="43">
        <v>2024</v>
      </c>
      <c r="B6837">
        <v>2</v>
      </c>
      <c r="C6837">
        <v>0</v>
      </c>
      <c r="D6837">
        <v>0</v>
      </c>
      <c r="E6837">
        <v>1</v>
      </c>
      <c r="F6837">
        <v>1</v>
      </c>
      <c r="G6837">
        <v>1</v>
      </c>
      <c r="H6837" s="36">
        <v>2</v>
      </c>
    </row>
    <row r="6838" spans="1:8" x14ac:dyDescent="0.25">
      <c r="A6838" s="43">
        <v>2016</v>
      </c>
      <c r="B6838">
        <v>3</v>
      </c>
      <c r="C6838">
        <v>1</v>
      </c>
      <c r="D6838">
        <v>0.68</v>
      </c>
      <c r="E6838">
        <v>2</v>
      </c>
      <c r="F6838">
        <v>1</v>
      </c>
      <c r="G6838">
        <v>1</v>
      </c>
      <c r="H6838" s="36">
        <v>2</v>
      </c>
    </row>
    <row r="6839" spans="1:8" x14ac:dyDescent="0.25">
      <c r="A6839" s="43">
        <v>2024</v>
      </c>
      <c r="B6839">
        <v>3</v>
      </c>
      <c r="C6839">
        <v>0.8</v>
      </c>
      <c r="D6839">
        <v>0.76</v>
      </c>
      <c r="E6839">
        <v>2</v>
      </c>
      <c r="F6839">
        <v>1</v>
      </c>
      <c r="G6839">
        <v>4</v>
      </c>
      <c r="H6839" s="36">
        <v>2</v>
      </c>
    </row>
    <row r="6840" spans="1:8" x14ac:dyDescent="0.25">
      <c r="A6840" s="43">
        <v>2016</v>
      </c>
      <c r="B6840">
        <v>1</v>
      </c>
      <c r="C6840">
        <v>0.63</v>
      </c>
      <c r="D6840">
        <v>0.28000000000000003</v>
      </c>
      <c r="E6840">
        <v>1</v>
      </c>
      <c r="F6840">
        <v>1</v>
      </c>
      <c r="G6840">
        <v>2</v>
      </c>
      <c r="H6840" s="36">
        <v>2</v>
      </c>
    </row>
    <row r="6841" spans="1:8" x14ac:dyDescent="0.25">
      <c r="A6841" s="43">
        <v>2024</v>
      </c>
      <c r="B6841">
        <v>3</v>
      </c>
      <c r="C6841">
        <v>1</v>
      </c>
      <c r="D6841">
        <v>0.69</v>
      </c>
      <c r="E6841">
        <v>1</v>
      </c>
      <c r="F6841">
        <v>1</v>
      </c>
      <c r="G6841">
        <v>1</v>
      </c>
      <c r="H6841" s="36">
        <v>2</v>
      </c>
    </row>
    <row r="6842" spans="1:8" x14ac:dyDescent="0.25">
      <c r="A6842" s="43">
        <v>2024</v>
      </c>
      <c r="B6842">
        <v>4</v>
      </c>
      <c r="C6842">
        <v>1</v>
      </c>
      <c r="D6842">
        <v>0.63</v>
      </c>
      <c r="E6842">
        <v>2</v>
      </c>
      <c r="F6842">
        <v>1</v>
      </c>
      <c r="G6842">
        <v>2</v>
      </c>
      <c r="H6842" s="36">
        <v>2</v>
      </c>
    </row>
    <row r="6843" spans="1:8" x14ac:dyDescent="0.25">
      <c r="A6843" s="43">
        <v>2015</v>
      </c>
      <c r="B6843">
        <v>1</v>
      </c>
      <c r="C6843">
        <v>0.5</v>
      </c>
      <c r="D6843">
        <v>0.87</v>
      </c>
      <c r="E6843">
        <v>1</v>
      </c>
      <c r="F6843">
        <v>1</v>
      </c>
      <c r="G6843">
        <v>4</v>
      </c>
      <c r="H6843" s="36">
        <v>2</v>
      </c>
    </row>
    <row r="6844" spans="1:8" x14ac:dyDescent="0.25">
      <c r="A6844" s="43">
        <v>2024</v>
      </c>
      <c r="B6844">
        <v>4</v>
      </c>
      <c r="C6844">
        <v>1</v>
      </c>
      <c r="D6844">
        <v>1</v>
      </c>
      <c r="E6844">
        <v>1</v>
      </c>
      <c r="F6844">
        <v>1</v>
      </c>
      <c r="G6844">
        <v>2</v>
      </c>
      <c r="H6844" s="36">
        <v>2</v>
      </c>
    </row>
    <row r="6845" spans="1:8" x14ac:dyDescent="0.25">
      <c r="A6845" s="43">
        <v>2024</v>
      </c>
      <c r="B6845">
        <v>4</v>
      </c>
      <c r="C6845">
        <v>0.96</v>
      </c>
      <c r="D6845">
        <v>0.88</v>
      </c>
      <c r="E6845">
        <v>1</v>
      </c>
      <c r="F6845">
        <v>14</v>
      </c>
      <c r="G6845">
        <v>15</v>
      </c>
      <c r="H6845" s="36">
        <v>2</v>
      </c>
    </row>
    <row r="6846" spans="1:8" x14ac:dyDescent="0.25">
      <c r="A6846" s="43">
        <v>2023</v>
      </c>
      <c r="B6846">
        <v>4</v>
      </c>
      <c r="C6846">
        <v>1</v>
      </c>
      <c r="D6846">
        <v>1</v>
      </c>
      <c r="E6846">
        <v>1</v>
      </c>
      <c r="F6846">
        <v>1</v>
      </c>
      <c r="G6846">
        <v>1</v>
      </c>
      <c r="H6846" s="36">
        <v>2</v>
      </c>
    </row>
    <row r="6847" spans="1:8" x14ac:dyDescent="0.25">
      <c r="A6847" s="43">
        <v>2024</v>
      </c>
      <c r="B6847">
        <v>4</v>
      </c>
      <c r="C6847">
        <v>1</v>
      </c>
      <c r="D6847">
        <v>1</v>
      </c>
      <c r="E6847">
        <v>1</v>
      </c>
      <c r="F6847">
        <v>1</v>
      </c>
      <c r="G6847">
        <v>2</v>
      </c>
      <c r="H6847" s="36">
        <v>2</v>
      </c>
    </row>
    <row r="6848" spans="1:8" x14ac:dyDescent="0.25">
      <c r="A6848" s="43">
        <v>2016</v>
      </c>
      <c r="B6848">
        <v>0</v>
      </c>
      <c r="D6848">
        <v>0.55000000000000004</v>
      </c>
      <c r="E6848">
        <v>1</v>
      </c>
      <c r="F6848">
        <v>1</v>
      </c>
      <c r="G6848">
        <v>1</v>
      </c>
      <c r="H6848" s="36">
        <v>1</v>
      </c>
    </row>
    <row r="6849" spans="1:8" x14ac:dyDescent="0.25">
      <c r="A6849" s="43">
        <v>2016</v>
      </c>
      <c r="B6849">
        <v>4</v>
      </c>
      <c r="C6849">
        <v>1</v>
      </c>
      <c r="D6849">
        <v>1</v>
      </c>
      <c r="E6849">
        <v>1</v>
      </c>
      <c r="F6849">
        <v>1</v>
      </c>
      <c r="G6849">
        <v>1</v>
      </c>
      <c r="H6849" s="36">
        <v>2</v>
      </c>
    </row>
    <row r="6850" spans="1:8" x14ac:dyDescent="0.25">
      <c r="A6850" s="43">
        <v>2024</v>
      </c>
      <c r="B6850">
        <v>4</v>
      </c>
      <c r="C6850">
        <v>1</v>
      </c>
      <c r="D6850">
        <v>0.99</v>
      </c>
      <c r="E6850">
        <v>2</v>
      </c>
      <c r="F6850">
        <v>1</v>
      </c>
      <c r="G6850">
        <v>2</v>
      </c>
      <c r="H6850" s="36">
        <v>2</v>
      </c>
    </row>
    <row r="6851" spans="1:8" x14ac:dyDescent="0.25">
      <c r="A6851" s="43">
        <v>2024</v>
      </c>
      <c r="B6851">
        <v>4</v>
      </c>
      <c r="C6851">
        <v>1</v>
      </c>
      <c r="D6851">
        <v>0.88</v>
      </c>
      <c r="E6851">
        <v>1</v>
      </c>
      <c r="F6851">
        <v>3</v>
      </c>
      <c r="G6851">
        <v>3</v>
      </c>
      <c r="H6851" s="36">
        <v>2</v>
      </c>
    </row>
    <row r="6852" spans="1:8" x14ac:dyDescent="0.25">
      <c r="A6852" s="43">
        <v>2024</v>
      </c>
      <c r="B6852">
        <v>4</v>
      </c>
      <c r="C6852">
        <v>0.8</v>
      </c>
      <c r="D6852">
        <v>0.97</v>
      </c>
      <c r="E6852">
        <v>1</v>
      </c>
      <c r="F6852">
        <v>2</v>
      </c>
      <c r="G6852">
        <v>2</v>
      </c>
      <c r="H6852" s="36">
        <v>2</v>
      </c>
    </row>
    <row r="6853" spans="1:8" x14ac:dyDescent="0.25">
      <c r="A6853" s="43">
        <v>2024</v>
      </c>
      <c r="B6853">
        <v>4</v>
      </c>
      <c r="C6853">
        <v>1</v>
      </c>
      <c r="D6853">
        <v>0.86</v>
      </c>
      <c r="E6853">
        <v>1</v>
      </c>
      <c r="F6853">
        <v>3</v>
      </c>
      <c r="G6853">
        <v>3</v>
      </c>
      <c r="H6853" s="36">
        <v>2</v>
      </c>
    </row>
    <row r="6854" spans="1:8" x14ac:dyDescent="0.25">
      <c r="A6854" s="43">
        <v>2024</v>
      </c>
      <c r="B6854">
        <v>4</v>
      </c>
      <c r="C6854">
        <v>1</v>
      </c>
      <c r="D6854">
        <v>0.97</v>
      </c>
      <c r="E6854">
        <v>2</v>
      </c>
      <c r="F6854">
        <v>1</v>
      </c>
      <c r="G6854">
        <v>1</v>
      </c>
      <c r="H6854" s="36">
        <v>2</v>
      </c>
    </row>
    <row r="6855" spans="1:8" x14ac:dyDescent="0.25">
      <c r="A6855" s="43">
        <v>2015</v>
      </c>
      <c r="B6855">
        <v>0</v>
      </c>
      <c r="E6855">
        <v>1</v>
      </c>
      <c r="F6855">
        <v>1</v>
      </c>
      <c r="G6855">
        <v>1</v>
      </c>
      <c r="H6855" s="36">
        <v>2</v>
      </c>
    </row>
    <row r="6856" spans="1:8" x14ac:dyDescent="0.25">
      <c r="A6856" s="43">
        <v>2024</v>
      </c>
      <c r="B6856">
        <v>4</v>
      </c>
      <c r="C6856">
        <v>1</v>
      </c>
      <c r="D6856">
        <v>0.67</v>
      </c>
      <c r="E6856">
        <v>1</v>
      </c>
      <c r="F6856">
        <v>1</v>
      </c>
      <c r="G6856">
        <v>1</v>
      </c>
      <c r="H6856" s="36">
        <v>2</v>
      </c>
    </row>
    <row r="6857" spans="1:8" x14ac:dyDescent="0.25">
      <c r="A6857" s="43">
        <v>2016</v>
      </c>
      <c r="B6857">
        <v>3</v>
      </c>
      <c r="C6857">
        <v>1</v>
      </c>
      <c r="D6857">
        <v>0.86</v>
      </c>
      <c r="E6857">
        <v>2</v>
      </c>
      <c r="F6857">
        <v>7</v>
      </c>
      <c r="G6857">
        <v>7</v>
      </c>
      <c r="H6857" s="36">
        <v>2</v>
      </c>
    </row>
    <row r="6858" spans="1:8" x14ac:dyDescent="0.25">
      <c r="A6858" s="43">
        <v>2024</v>
      </c>
      <c r="B6858">
        <v>4</v>
      </c>
      <c r="C6858">
        <v>0.75</v>
      </c>
      <c r="D6858">
        <v>0.86</v>
      </c>
      <c r="E6858">
        <v>1</v>
      </c>
      <c r="F6858">
        <v>1</v>
      </c>
      <c r="G6858">
        <v>1</v>
      </c>
      <c r="H6858" s="36">
        <v>2</v>
      </c>
    </row>
    <row r="6859" spans="1:8" x14ac:dyDescent="0.25">
      <c r="A6859" s="43">
        <v>2022</v>
      </c>
      <c r="B6859">
        <v>4</v>
      </c>
      <c r="C6859">
        <v>1</v>
      </c>
      <c r="D6859">
        <v>0.98</v>
      </c>
      <c r="E6859">
        <v>1</v>
      </c>
      <c r="F6859">
        <v>2</v>
      </c>
      <c r="G6859">
        <v>2</v>
      </c>
      <c r="H6859" s="36">
        <v>2</v>
      </c>
    </row>
    <row r="6860" spans="1:8" x14ac:dyDescent="0.25">
      <c r="A6860" s="43">
        <v>2024</v>
      </c>
      <c r="B6860">
        <v>4</v>
      </c>
      <c r="C6860">
        <v>0.91</v>
      </c>
      <c r="D6860">
        <v>0.9</v>
      </c>
      <c r="E6860">
        <v>1</v>
      </c>
      <c r="F6860">
        <v>1</v>
      </c>
      <c r="G6860">
        <v>1</v>
      </c>
      <c r="H6860" s="36">
        <v>2</v>
      </c>
    </row>
    <row r="6861" spans="1:8" x14ac:dyDescent="0.25">
      <c r="A6861" s="43">
        <v>2024</v>
      </c>
      <c r="B6861">
        <v>4</v>
      </c>
      <c r="C6861">
        <v>1</v>
      </c>
      <c r="D6861">
        <v>1</v>
      </c>
      <c r="E6861">
        <v>1</v>
      </c>
      <c r="F6861">
        <v>1</v>
      </c>
      <c r="G6861">
        <v>1</v>
      </c>
      <c r="H6861" s="36">
        <v>2</v>
      </c>
    </row>
    <row r="6862" spans="1:8" x14ac:dyDescent="0.25">
      <c r="A6862" s="43">
        <v>2015</v>
      </c>
      <c r="B6862">
        <v>4</v>
      </c>
      <c r="C6862">
        <v>1</v>
      </c>
      <c r="D6862">
        <v>0.98</v>
      </c>
      <c r="E6862">
        <v>2</v>
      </c>
      <c r="F6862">
        <v>7</v>
      </c>
      <c r="G6862">
        <v>8</v>
      </c>
      <c r="H6862" s="36">
        <v>2</v>
      </c>
    </row>
    <row r="6863" spans="1:8" x14ac:dyDescent="0.25">
      <c r="A6863" s="43">
        <v>2023</v>
      </c>
      <c r="B6863">
        <v>4</v>
      </c>
      <c r="C6863">
        <v>1</v>
      </c>
      <c r="D6863">
        <v>0.99</v>
      </c>
      <c r="E6863">
        <v>1</v>
      </c>
      <c r="F6863">
        <v>4</v>
      </c>
      <c r="G6863">
        <v>6</v>
      </c>
      <c r="H6863" s="36">
        <v>2</v>
      </c>
    </row>
    <row r="6864" spans="1:8" x14ac:dyDescent="0.25">
      <c r="A6864" s="43">
        <v>2024</v>
      </c>
      <c r="B6864">
        <v>4</v>
      </c>
      <c r="C6864">
        <v>1</v>
      </c>
      <c r="D6864">
        <v>0.98</v>
      </c>
      <c r="E6864">
        <v>2</v>
      </c>
      <c r="F6864">
        <v>2</v>
      </c>
      <c r="G6864">
        <v>2</v>
      </c>
      <c r="H6864" s="36">
        <v>2</v>
      </c>
    </row>
    <row r="6865" spans="1:8" x14ac:dyDescent="0.25">
      <c r="A6865" s="43">
        <v>2016</v>
      </c>
      <c r="B6865">
        <v>4</v>
      </c>
      <c r="C6865">
        <v>1</v>
      </c>
      <c r="D6865">
        <v>0.92</v>
      </c>
      <c r="E6865">
        <v>1</v>
      </c>
      <c r="F6865">
        <v>1</v>
      </c>
      <c r="G6865">
        <v>1</v>
      </c>
      <c r="H6865" s="36">
        <v>1</v>
      </c>
    </row>
    <row r="6866" spans="1:8" x14ac:dyDescent="0.25">
      <c r="A6866" s="43">
        <v>2024</v>
      </c>
      <c r="B6866">
        <v>4</v>
      </c>
      <c r="C6866">
        <v>1</v>
      </c>
      <c r="D6866">
        <v>1</v>
      </c>
      <c r="E6866">
        <v>1</v>
      </c>
      <c r="F6866">
        <v>1</v>
      </c>
      <c r="G6866">
        <v>1</v>
      </c>
      <c r="H6866" s="36">
        <v>2</v>
      </c>
    </row>
    <row r="6867" spans="1:8" x14ac:dyDescent="0.25">
      <c r="A6867" s="43">
        <v>2012</v>
      </c>
      <c r="B6867">
        <v>4</v>
      </c>
      <c r="C6867">
        <v>1</v>
      </c>
      <c r="D6867">
        <v>0.73</v>
      </c>
      <c r="E6867">
        <v>1</v>
      </c>
      <c r="F6867">
        <v>1</v>
      </c>
      <c r="G6867">
        <v>2</v>
      </c>
      <c r="H6867" s="36">
        <v>2</v>
      </c>
    </row>
    <row r="6868" spans="1:8" x14ac:dyDescent="0.25">
      <c r="A6868" s="43">
        <v>2024</v>
      </c>
      <c r="B6868">
        <v>4</v>
      </c>
      <c r="C6868">
        <v>1</v>
      </c>
      <c r="D6868">
        <v>0.93</v>
      </c>
      <c r="E6868">
        <v>1</v>
      </c>
      <c r="F6868">
        <v>4</v>
      </c>
      <c r="G6868">
        <v>6</v>
      </c>
      <c r="H6868" s="36">
        <v>2</v>
      </c>
    </row>
    <row r="6869" spans="1:8" x14ac:dyDescent="0.25">
      <c r="A6869" s="43">
        <v>2020</v>
      </c>
      <c r="B6869">
        <v>4</v>
      </c>
      <c r="C6869">
        <v>1</v>
      </c>
      <c r="D6869">
        <v>0.5</v>
      </c>
      <c r="E6869">
        <v>1</v>
      </c>
      <c r="F6869">
        <v>1</v>
      </c>
      <c r="G6869">
        <v>1</v>
      </c>
      <c r="H6869" s="36">
        <v>2</v>
      </c>
    </row>
    <row r="6870" spans="1:8" x14ac:dyDescent="0.25">
      <c r="A6870" s="43">
        <v>2020</v>
      </c>
      <c r="B6870">
        <v>0</v>
      </c>
      <c r="D6870">
        <v>1</v>
      </c>
      <c r="E6870">
        <v>1</v>
      </c>
      <c r="F6870">
        <v>1</v>
      </c>
      <c r="G6870">
        <v>1</v>
      </c>
      <c r="H6870" s="36">
        <v>2</v>
      </c>
    </row>
    <row r="6871" spans="1:8" x14ac:dyDescent="0.25">
      <c r="A6871" s="43">
        <v>2024</v>
      </c>
      <c r="B6871">
        <v>4</v>
      </c>
      <c r="C6871">
        <v>1</v>
      </c>
      <c r="D6871">
        <v>0.89</v>
      </c>
      <c r="E6871">
        <v>2</v>
      </c>
      <c r="F6871">
        <v>1</v>
      </c>
      <c r="G6871">
        <v>1</v>
      </c>
      <c r="H6871" s="36">
        <v>2</v>
      </c>
    </row>
    <row r="6872" spans="1:8" x14ac:dyDescent="0.25">
      <c r="A6872" s="43">
        <v>2022</v>
      </c>
      <c r="B6872">
        <v>4</v>
      </c>
      <c r="C6872">
        <v>1</v>
      </c>
      <c r="D6872">
        <v>0.97</v>
      </c>
      <c r="E6872">
        <v>1</v>
      </c>
      <c r="F6872">
        <v>2</v>
      </c>
      <c r="G6872">
        <v>2</v>
      </c>
      <c r="H6872" s="36">
        <v>2</v>
      </c>
    </row>
    <row r="6873" spans="1:8" x14ac:dyDescent="0.25">
      <c r="A6873" s="43">
        <v>2024</v>
      </c>
      <c r="B6873">
        <v>2</v>
      </c>
      <c r="C6873">
        <v>0.28999999999999998</v>
      </c>
      <c r="D6873">
        <v>0.6</v>
      </c>
      <c r="E6873">
        <v>1</v>
      </c>
      <c r="F6873">
        <v>1</v>
      </c>
      <c r="G6873">
        <v>1</v>
      </c>
      <c r="H6873" s="36">
        <v>2</v>
      </c>
    </row>
    <row r="6874" spans="1:8" x14ac:dyDescent="0.25">
      <c r="A6874" s="43">
        <v>2019</v>
      </c>
      <c r="B6874">
        <v>4</v>
      </c>
      <c r="C6874">
        <v>1</v>
      </c>
      <c r="D6874">
        <v>0.99</v>
      </c>
      <c r="E6874">
        <v>2</v>
      </c>
      <c r="F6874">
        <v>2</v>
      </c>
      <c r="G6874">
        <v>2</v>
      </c>
      <c r="H6874" s="36">
        <v>2</v>
      </c>
    </row>
    <row r="6875" spans="1:8" x14ac:dyDescent="0.25">
      <c r="A6875" s="43">
        <v>2016</v>
      </c>
      <c r="B6875">
        <v>4</v>
      </c>
      <c r="C6875">
        <v>1</v>
      </c>
      <c r="D6875">
        <v>1</v>
      </c>
      <c r="E6875">
        <v>1</v>
      </c>
      <c r="F6875">
        <v>1</v>
      </c>
      <c r="G6875">
        <v>1</v>
      </c>
      <c r="H6875" s="36">
        <v>2</v>
      </c>
    </row>
    <row r="6876" spans="1:8" x14ac:dyDescent="0.25">
      <c r="A6876" s="43">
        <v>2016</v>
      </c>
      <c r="B6876">
        <v>0</v>
      </c>
      <c r="D6876">
        <v>0.83</v>
      </c>
      <c r="E6876">
        <v>1</v>
      </c>
      <c r="F6876">
        <v>1</v>
      </c>
      <c r="G6876">
        <v>1</v>
      </c>
      <c r="H6876" s="36">
        <v>2</v>
      </c>
    </row>
    <row r="6877" spans="1:8" x14ac:dyDescent="0.25">
      <c r="A6877" s="43">
        <v>2015</v>
      </c>
      <c r="B6877">
        <v>4</v>
      </c>
      <c r="C6877">
        <v>1</v>
      </c>
      <c r="D6877">
        <v>0.97</v>
      </c>
      <c r="E6877">
        <v>1</v>
      </c>
      <c r="F6877">
        <v>3</v>
      </c>
      <c r="G6877">
        <v>5</v>
      </c>
      <c r="H6877" s="36">
        <v>2</v>
      </c>
    </row>
    <row r="6878" spans="1:8" x14ac:dyDescent="0.25">
      <c r="A6878" s="43">
        <v>2020</v>
      </c>
      <c r="B6878">
        <v>1</v>
      </c>
      <c r="C6878">
        <v>0.5</v>
      </c>
      <c r="D6878">
        <v>0.79</v>
      </c>
      <c r="E6878">
        <v>2</v>
      </c>
      <c r="F6878">
        <v>1</v>
      </c>
      <c r="G6878">
        <v>1</v>
      </c>
      <c r="H6878" s="36">
        <v>2</v>
      </c>
    </row>
    <row r="6879" spans="1:8" x14ac:dyDescent="0.25">
      <c r="A6879" s="43">
        <v>2022</v>
      </c>
      <c r="B6879">
        <v>4</v>
      </c>
      <c r="C6879">
        <v>1</v>
      </c>
      <c r="D6879">
        <v>1</v>
      </c>
      <c r="E6879">
        <v>1</v>
      </c>
      <c r="F6879">
        <v>1</v>
      </c>
      <c r="G6879">
        <v>2</v>
      </c>
      <c r="H6879" s="36">
        <v>2</v>
      </c>
    </row>
    <row r="6880" spans="1:8" x14ac:dyDescent="0.25">
      <c r="A6880" s="43">
        <v>2019</v>
      </c>
      <c r="B6880">
        <v>3</v>
      </c>
      <c r="C6880">
        <v>0.93</v>
      </c>
      <c r="D6880">
        <v>0.88</v>
      </c>
      <c r="E6880">
        <v>1</v>
      </c>
      <c r="F6880">
        <v>1</v>
      </c>
      <c r="G6880">
        <v>1</v>
      </c>
      <c r="H6880" s="36">
        <v>2</v>
      </c>
    </row>
    <row r="6881" spans="1:8" x14ac:dyDescent="0.25">
      <c r="A6881" s="43">
        <v>2021</v>
      </c>
      <c r="B6881">
        <v>2</v>
      </c>
      <c r="C6881">
        <v>0.17</v>
      </c>
      <c r="D6881">
        <v>0</v>
      </c>
      <c r="E6881">
        <v>1</v>
      </c>
      <c r="F6881">
        <v>1</v>
      </c>
      <c r="G6881">
        <v>1</v>
      </c>
      <c r="H6881" s="36">
        <v>2</v>
      </c>
    </row>
    <row r="6882" spans="1:8" x14ac:dyDescent="0.25">
      <c r="A6882" s="43">
        <v>2024</v>
      </c>
      <c r="B6882">
        <v>4</v>
      </c>
      <c r="C6882">
        <v>1</v>
      </c>
      <c r="D6882">
        <v>1</v>
      </c>
      <c r="E6882">
        <v>2</v>
      </c>
      <c r="F6882">
        <v>1</v>
      </c>
      <c r="G6882">
        <v>1</v>
      </c>
      <c r="H6882" s="36">
        <v>2</v>
      </c>
    </row>
    <row r="6883" spans="1:8" x14ac:dyDescent="0.25">
      <c r="A6883" s="43">
        <v>2013</v>
      </c>
      <c r="B6883">
        <v>3</v>
      </c>
      <c r="C6883">
        <v>1</v>
      </c>
      <c r="D6883">
        <v>0.5</v>
      </c>
      <c r="E6883">
        <v>1</v>
      </c>
      <c r="F6883">
        <v>1</v>
      </c>
      <c r="G6883">
        <v>1</v>
      </c>
      <c r="H6883" s="36">
        <v>2</v>
      </c>
    </row>
    <row r="6884" spans="1:8" x14ac:dyDescent="0.25">
      <c r="A6884" s="43">
        <v>2017</v>
      </c>
      <c r="B6884">
        <v>4</v>
      </c>
      <c r="C6884">
        <v>1</v>
      </c>
      <c r="D6884">
        <v>0.54</v>
      </c>
      <c r="E6884">
        <v>1</v>
      </c>
      <c r="F6884">
        <v>3</v>
      </c>
      <c r="G6884">
        <v>3</v>
      </c>
      <c r="H6884" s="36">
        <v>2</v>
      </c>
    </row>
    <row r="6885" spans="1:8" x14ac:dyDescent="0.25">
      <c r="A6885" s="43">
        <v>2015</v>
      </c>
      <c r="B6885">
        <v>4</v>
      </c>
      <c r="C6885">
        <v>0.98</v>
      </c>
      <c r="D6885">
        <v>0.94</v>
      </c>
      <c r="E6885">
        <v>1</v>
      </c>
      <c r="F6885">
        <v>6</v>
      </c>
      <c r="G6885">
        <v>8</v>
      </c>
      <c r="H6885" s="36">
        <v>2</v>
      </c>
    </row>
    <row r="6886" spans="1:8" x14ac:dyDescent="0.25">
      <c r="A6886" s="43">
        <v>2016</v>
      </c>
      <c r="B6886">
        <v>4</v>
      </c>
      <c r="C6886">
        <v>1</v>
      </c>
      <c r="D6886">
        <v>0.88</v>
      </c>
      <c r="E6886">
        <v>2</v>
      </c>
      <c r="F6886">
        <v>1</v>
      </c>
      <c r="G6886">
        <v>2</v>
      </c>
      <c r="H6886" s="36">
        <v>2</v>
      </c>
    </row>
    <row r="6887" spans="1:8" x14ac:dyDescent="0.25">
      <c r="A6887" s="43">
        <v>2021</v>
      </c>
      <c r="B6887">
        <v>4</v>
      </c>
      <c r="C6887">
        <v>1</v>
      </c>
      <c r="D6887">
        <v>0.89</v>
      </c>
      <c r="E6887">
        <v>1</v>
      </c>
      <c r="F6887">
        <v>1</v>
      </c>
      <c r="G6887">
        <v>1</v>
      </c>
      <c r="H6887" s="36">
        <v>2</v>
      </c>
    </row>
    <row r="6888" spans="1:8" x14ac:dyDescent="0.25">
      <c r="A6888" s="43">
        <v>2024</v>
      </c>
      <c r="B6888">
        <v>4</v>
      </c>
      <c r="C6888">
        <v>1</v>
      </c>
      <c r="D6888">
        <v>1</v>
      </c>
      <c r="E6888">
        <v>1</v>
      </c>
      <c r="F6888">
        <v>1</v>
      </c>
      <c r="G6888">
        <v>1</v>
      </c>
      <c r="H6888" s="36">
        <v>2</v>
      </c>
    </row>
    <row r="6889" spans="1:8" x14ac:dyDescent="0.25">
      <c r="A6889" s="43">
        <v>2024</v>
      </c>
      <c r="B6889">
        <v>4</v>
      </c>
      <c r="C6889">
        <v>1</v>
      </c>
      <c r="D6889">
        <v>1</v>
      </c>
      <c r="E6889">
        <v>1</v>
      </c>
      <c r="F6889">
        <v>1</v>
      </c>
      <c r="G6889">
        <v>1</v>
      </c>
      <c r="H6889" s="36">
        <v>2</v>
      </c>
    </row>
    <row r="6890" spans="1:8" x14ac:dyDescent="0.25">
      <c r="A6890" s="43">
        <v>2024</v>
      </c>
      <c r="B6890">
        <v>4</v>
      </c>
      <c r="C6890">
        <v>1</v>
      </c>
      <c r="D6890">
        <v>0.97</v>
      </c>
      <c r="E6890">
        <v>2</v>
      </c>
      <c r="F6890">
        <v>3</v>
      </c>
      <c r="G6890">
        <v>3</v>
      </c>
      <c r="H6890" s="36">
        <v>2</v>
      </c>
    </row>
    <row r="6891" spans="1:8" x14ac:dyDescent="0.25">
      <c r="A6891" s="43">
        <v>2015</v>
      </c>
      <c r="B6891">
        <v>4</v>
      </c>
      <c r="C6891">
        <v>1</v>
      </c>
      <c r="E6891">
        <v>1</v>
      </c>
      <c r="F6891">
        <v>1</v>
      </c>
      <c r="G6891">
        <v>1</v>
      </c>
      <c r="H6891" s="36">
        <v>2</v>
      </c>
    </row>
    <row r="6892" spans="1:8" x14ac:dyDescent="0.25">
      <c r="A6892" s="43">
        <v>2014</v>
      </c>
      <c r="B6892">
        <v>1</v>
      </c>
      <c r="C6892">
        <v>1</v>
      </c>
      <c r="D6892">
        <v>0.82</v>
      </c>
      <c r="E6892">
        <v>2</v>
      </c>
      <c r="F6892">
        <v>1</v>
      </c>
      <c r="G6892">
        <v>3</v>
      </c>
      <c r="H6892" s="36">
        <v>2</v>
      </c>
    </row>
    <row r="6893" spans="1:8" x14ac:dyDescent="0.25">
      <c r="A6893" s="43">
        <v>2020</v>
      </c>
      <c r="B6893">
        <v>4</v>
      </c>
      <c r="C6893">
        <v>1</v>
      </c>
      <c r="D6893">
        <v>0.88</v>
      </c>
      <c r="E6893">
        <v>1</v>
      </c>
      <c r="F6893">
        <v>1</v>
      </c>
      <c r="G6893">
        <v>1</v>
      </c>
      <c r="H6893" s="36">
        <v>2</v>
      </c>
    </row>
    <row r="6894" spans="1:8" x14ac:dyDescent="0.25">
      <c r="A6894" s="43">
        <v>2024</v>
      </c>
      <c r="B6894">
        <v>4</v>
      </c>
      <c r="C6894">
        <v>0.79</v>
      </c>
      <c r="D6894">
        <v>0.98</v>
      </c>
      <c r="E6894">
        <v>1</v>
      </c>
      <c r="F6894">
        <v>1</v>
      </c>
      <c r="G6894">
        <v>1</v>
      </c>
      <c r="H6894" s="36">
        <v>2</v>
      </c>
    </row>
    <row r="6895" spans="1:8" x14ac:dyDescent="0.25">
      <c r="A6895" s="43">
        <v>2024</v>
      </c>
      <c r="B6895">
        <v>2</v>
      </c>
      <c r="C6895">
        <v>0.3</v>
      </c>
      <c r="D6895">
        <v>0.04</v>
      </c>
      <c r="E6895">
        <v>1</v>
      </c>
      <c r="F6895">
        <v>1</v>
      </c>
      <c r="G6895">
        <v>2</v>
      </c>
      <c r="H6895" s="36">
        <v>2</v>
      </c>
    </row>
    <row r="6896" spans="1:8" x14ac:dyDescent="0.25">
      <c r="A6896" s="43">
        <v>2024</v>
      </c>
      <c r="B6896">
        <v>4</v>
      </c>
      <c r="C6896">
        <v>1</v>
      </c>
      <c r="D6896">
        <v>1</v>
      </c>
      <c r="E6896">
        <v>1</v>
      </c>
      <c r="F6896">
        <v>1</v>
      </c>
      <c r="G6896">
        <v>1</v>
      </c>
      <c r="H6896" s="36">
        <v>2</v>
      </c>
    </row>
    <row r="6897" spans="1:8" x14ac:dyDescent="0.25">
      <c r="A6897" s="43">
        <v>2013</v>
      </c>
      <c r="B6897">
        <v>4</v>
      </c>
      <c r="C6897">
        <v>1</v>
      </c>
      <c r="D6897">
        <v>0.77</v>
      </c>
      <c r="E6897">
        <v>1</v>
      </c>
      <c r="F6897">
        <v>1</v>
      </c>
      <c r="G6897">
        <v>1</v>
      </c>
      <c r="H6897" s="36">
        <v>2</v>
      </c>
    </row>
    <row r="6898" spans="1:8" x14ac:dyDescent="0.25">
      <c r="A6898" s="43">
        <v>2017</v>
      </c>
      <c r="B6898">
        <v>0</v>
      </c>
      <c r="D6898">
        <v>0</v>
      </c>
      <c r="E6898">
        <v>1</v>
      </c>
      <c r="F6898">
        <v>1</v>
      </c>
      <c r="G6898">
        <v>1</v>
      </c>
      <c r="H6898" s="36">
        <v>2</v>
      </c>
    </row>
    <row r="6899" spans="1:8" x14ac:dyDescent="0.25">
      <c r="A6899" s="43">
        <v>2024</v>
      </c>
      <c r="B6899">
        <v>4</v>
      </c>
      <c r="C6899">
        <v>1</v>
      </c>
      <c r="D6899">
        <v>1</v>
      </c>
      <c r="E6899">
        <v>2</v>
      </c>
      <c r="F6899">
        <v>5</v>
      </c>
      <c r="G6899">
        <v>5</v>
      </c>
      <c r="H6899" s="36">
        <v>2</v>
      </c>
    </row>
    <row r="6900" spans="1:8" x14ac:dyDescent="0.25">
      <c r="A6900" s="43">
        <v>2024</v>
      </c>
      <c r="B6900">
        <v>2</v>
      </c>
      <c r="C6900">
        <v>0.33</v>
      </c>
      <c r="D6900">
        <v>0.4</v>
      </c>
      <c r="E6900">
        <v>1</v>
      </c>
      <c r="F6900">
        <v>4</v>
      </c>
      <c r="G6900">
        <v>4</v>
      </c>
      <c r="H6900" s="36">
        <v>2</v>
      </c>
    </row>
    <row r="6901" spans="1:8" x14ac:dyDescent="0.25">
      <c r="A6901" s="43">
        <v>2023</v>
      </c>
      <c r="B6901">
        <v>4</v>
      </c>
      <c r="C6901">
        <v>1</v>
      </c>
      <c r="D6901">
        <v>0.99</v>
      </c>
      <c r="E6901">
        <v>1</v>
      </c>
      <c r="F6901">
        <v>276</v>
      </c>
      <c r="G6901">
        <v>466</v>
      </c>
      <c r="H6901" s="36">
        <v>2</v>
      </c>
    </row>
    <row r="6902" spans="1:8" x14ac:dyDescent="0.25">
      <c r="A6902" s="43">
        <v>2024</v>
      </c>
      <c r="B6902">
        <v>4</v>
      </c>
      <c r="C6902">
        <v>1</v>
      </c>
      <c r="D6902">
        <v>1</v>
      </c>
      <c r="E6902">
        <v>1</v>
      </c>
      <c r="F6902">
        <v>1</v>
      </c>
      <c r="G6902">
        <v>38</v>
      </c>
      <c r="H6902" s="36">
        <v>2</v>
      </c>
    </row>
    <row r="6903" spans="1:8" x14ac:dyDescent="0.25">
      <c r="A6903" s="43">
        <v>2017</v>
      </c>
      <c r="B6903">
        <v>4</v>
      </c>
      <c r="C6903">
        <v>1</v>
      </c>
      <c r="D6903">
        <v>0.97</v>
      </c>
      <c r="E6903">
        <v>2</v>
      </c>
      <c r="F6903">
        <v>2</v>
      </c>
      <c r="G6903">
        <v>3</v>
      </c>
      <c r="H6903" s="36">
        <v>2</v>
      </c>
    </row>
    <row r="6904" spans="1:8" x14ac:dyDescent="0.25">
      <c r="A6904" s="43">
        <v>2024</v>
      </c>
      <c r="B6904">
        <v>4</v>
      </c>
      <c r="C6904">
        <v>1</v>
      </c>
      <c r="D6904">
        <v>0.97</v>
      </c>
      <c r="E6904">
        <v>1</v>
      </c>
      <c r="F6904">
        <v>3</v>
      </c>
      <c r="G6904">
        <v>3</v>
      </c>
      <c r="H6904" s="36">
        <v>2</v>
      </c>
    </row>
    <row r="6905" spans="1:8" x14ac:dyDescent="0.25">
      <c r="A6905" s="43">
        <v>2024</v>
      </c>
      <c r="B6905">
        <v>2</v>
      </c>
      <c r="C6905">
        <v>0.08</v>
      </c>
      <c r="D6905">
        <v>0.05</v>
      </c>
      <c r="E6905">
        <v>1</v>
      </c>
      <c r="F6905">
        <v>1</v>
      </c>
      <c r="G6905">
        <v>1</v>
      </c>
      <c r="H6905" s="36">
        <v>2</v>
      </c>
    </row>
    <row r="6906" spans="1:8" x14ac:dyDescent="0.25">
      <c r="A6906" s="43">
        <v>2013</v>
      </c>
      <c r="B6906">
        <v>1</v>
      </c>
      <c r="C6906">
        <v>0.64</v>
      </c>
      <c r="D6906">
        <v>0.93</v>
      </c>
      <c r="E6906">
        <v>1</v>
      </c>
      <c r="F6906">
        <v>1</v>
      </c>
      <c r="G6906">
        <v>6</v>
      </c>
      <c r="H6906" s="36">
        <v>2</v>
      </c>
    </row>
    <row r="6907" spans="1:8" x14ac:dyDescent="0.25">
      <c r="A6907" s="43">
        <v>2014</v>
      </c>
      <c r="B6907">
        <v>1</v>
      </c>
      <c r="C6907">
        <v>0.5</v>
      </c>
      <c r="D6907">
        <v>0.5</v>
      </c>
      <c r="E6907">
        <v>1</v>
      </c>
      <c r="F6907">
        <v>5</v>
      </c>
      <c r="G6907">
        <v>10</v>
      </c>
      <c r="H6907" s="36">
        <v>2</v>
      </c>
    </row>
    <row r="6908" spans="1:8" x14ac:dyDescent="0.25">
      <c r="A6908" s="43">
        <v>2024</v>
      </c>
      <c r="B6908">
        <v>4</v>
      </c>
      <c r="C6908">
        <v>0.95</v>
      </c>
      <c r="D6908">
        <v>0.99</v>
      </c>
      <c r="E6908">
        <v>1</v>
      </c>
      <c r="F6908">
        <v>6</v>
      </c>
      <c r="G6908">
        <v>8</v>
      </c>
      <c r="H6908" s="36">
        <v>2</v>
      </c>
    </row>
    <row r="6909" spans="1:8" x14ac:dyDescent="0.25">
      <c r="A6909" s="43">
        <v>2024</v>
      </c>
      <c r="B6909">
        <v>4</v>
      </c>
      <c r="C6909">
        <v>0.8</v>
      </c>
      <c r="D6909">
        <v>0.99</v>
      </c>
      <c r="E6909">
        <v>1</v>
      </c>
      <c r="F6909">
        <v>3</v>
      </c>
      <c r="G6909">
        <v>3</v>
      </c>
      <c r="H6909" s="36">
        <v>2</v>
      </c>
    </row>
    <row r="6910" spans="1:8" x14ac:dyDescent="0.25">
      <c r="A6910" s="43">
        <v>2015</v>
      </c>
      <c r="B6910">
        <v>3</v>
      </c>
      <c r="C6910">
        <v>1</v>
      </c>
      <c r="D6910">
        <v>0.98</v>
      </c>
      <c r="E6910">
        <v>1</v>
      </c>
      <c r="F6910">
        <v>1</v>
      </c>
      <c r="G6910">
        <v>1</v>
      </c>
      <c r="H6910" s="36">
        <v>2</v>
      </c>
    </row>
    <row r="6911" spans="1:8" x14ac:dyDescent="0.25">
      <c r="A6911" s="43">
        <v>2018</v>
      </c>
      <c r="B6911">
        <v>4</v>
      </c>
      <c r="C6911">
        <v>0.9</v>
      </c>
      <c r="D6911">
        <v>1</v>
      </c>
      <c r="E6911">
        <v>2</v>
      </c>
      <c r="F6911">
        <v>1</v>
      </c>
      <c r="G6911">
        <v>1</v>
      </c>
      <c r="H6911" s="36">
        <v>2</v>
      </c>
    </row>
    <row r="6912" spans="1:8" x14ac:dyDescent="0.25">
      <c r="A6912" s="43">
        <v>2022</v>
      </c>
      <c r="B6912">
        <v>4</v>
      </c>
      <c r="C6912">
        <v>1</v>
      </c>
      <c r="D6912">
        <v>0.83</v>
      </c>
      <c r="E6912">
        <v>1</v>
      </c>
      <c r="F6912">
        <v>2</v>
      </c>
      <c r="G6912">
        <v>2</v>
      </c>
      <c r="H6912" s="36">
        <v>2</v>
      </c>
    </row>
    <row r="6913" spans="1:8" x14ac:dyDescent="0.25">
      <c r="A6913" s="43">
        <v>2018</v>
      </c>
      <c r="B6913">
        <v>4</v>
      </c>
      <c r="C6913">
        <v>1</v>
      </c>
      <c r="D6913">
        <v>0.92</v>
      </c>
      <c r="E6913">
        <v>2</v>
      </c>
      <c r="F6913">
        <v>2</v>
      </c>
      <c r="G6913">
        <v>2</v>
      </c>
      <c r="H6913" s="36">
        <v>2</v>
      </c>
    </row>
    <row r="6914" spans="1:8" x14ac:dyDescent="0.25">
      <c r="A6914" s="43">
        <v>2012</v>
      </c>
      <c r="B6914">
        <v>4</v>
      </c>
      <c r="C6914">
        <v>0.95</v>
      </c>
      <c r="D6914">
        <v>0.95</v>
      </c>
      <c r="E6914">
        <v>1</v>
      </c>
      <c r="F6914">
        <v>5</v>
      </c>
      <c r="G6914">
        <v>5</v>
      </c>
      <c r="H6914" s="36">
        <v>1</v>
      </c>
    </row>
    <row r="6915" spans="1:8" x14ac:dyDescent="0.25">
      <c r="A6915" s="43">
        <v>2023</v>
      </c>
      <c r="B6915">
        <v>4</v>
      </c>
      <c r="C6915">
        <v>1</v>
      </c>
      <c r="D6915">
        <v>1</v>
      </c>
      <c r="E6915">
        <v>1</v>
      </c>
      <c r="F6915">
        <v>1</v>
      </c>
      <c r="G6915">
        <v>1</v>
      </c>
      <c r="H6915" s="36">
        <v>2</v>
      </c>
    </row>
    <row r="6916" spans="1:8" x14ac:dyDescent="0.25">
      <c r="A6916" s="43">
        <v>2017</v>
      </c>
      <c r="B6916">
        <v>4</v>
      </c>
      <c r="C6916">
        <v>1</v>
      </c>
      <c r="D6916">
        <v>0.99</v>
      </c>
      <c r="E6916">
        <v>1</v>
      </c>
      <c r="F6916">
        <v>22</v>
      </c>
      <c r="G6916">
        <v>23</v>
      </c>
      <c r="H6916" s="36">
        <v>2</v>
      </c>
    </row>
    <row r="6917" spans="1:8" x14ac:dyDescent="0.25">
      <c r="A6917" s="43">
        <v>2024</v>
      </c>
      <c r="B6917">
        <v>4</v>
      </c>
      <c r="C6917">
        <v>0.8</v>
      </c>
      <c r="D6917">
        <v>0.83</v>
      </c>
      <c r="E6917">
        <v>1</v>
      </c>
      <c r="F6917">
        <v>1</v>
      </c>
      <c r="G6917">
        <v>1</v>
      </c>
      <c r="H6917" s="36">
        <v>2</v>
      </c>
    </row>
    <row r="6918" spans="1:8" x14ac:dyDescent="0.25">
      <c r="A6918" s="43">
        <v>2022</v>
      </c>
      <c r="B6918">
        <v>4</v>
      </c>
      <c r="C6918">
        <v>1</v>
      </c>
      <c r="D6918">
        <v>1</v>
      </c>
      <c r="E6918">
        <v>1</v>
      </c>
      <c r="F6918">
        <v>1</v>
      </c>
      <c r="G6918">
        <v>1</v>
      </c>
      <c r="H6918" s="36">
        <v>2</v>
      </c>
    </row>
    <row r="6919" spans="1:8" x14ac:dyDescent="0.25">
      <c r="A6919" s="43">
        <v>2021</v>
      </c>
      <c r="B6919">
        <v>0</v>
      </c>
      <c r="E6919">
        <v>1</v>
      </c>
      <c r="F6919">
        <v>1</v>
      </c>
      <c r="G6919">
        <v>1</v>
      </c>
      <c r="H6919" s="36">
        <v>2</v>
      </c>
    </row>
    <row r="6920" spans="1:8" x14ac:dyDescent="0.25">
      <c r="A6920" s="43">
        <v>2024</v>
      </c>
      <c r="B6920">
        <v>4</v>
      </c>
      <c r="C6920">
        <v>1</v>
      </c>
      <c r="D6920">
        <v>1</v>
      </c>
      <c r="E6920">
        <v>2</v>
      </c>
      <c r="F6920">
        <v>1</v>
      </c>
      <c r="G6920">
        <v>1</v>
      </c>
      <c r="H6920" s="36">
        <v>2</v>
      </c>
    </row>
    <row r="6921" spans="1:8" x14ac:dyDescent="0.25">
      <c r="A6921" s="43">
        <v>2024</v>
      </c>
      <c r="B6921">
        <v>4</v>
      </c>
      <c r="C6921">
        <v>1</v>
      </c>
      <c r="D6921">
        <v>0.94</v>
      </c>
      <c r="E6921">
        <v>2</v>
      </c>
      <c r="F6921">
        <v>1</v>
      </c>
      <c r="G6921">
        <v>1</v>
      </c>
      <c r="H6921" s="36">
        <v>2</v>
      </c>
    </row>
    <row r="6922" spans="1:8" x14ac:dyDescent="0.25">
      <c r="A6922" s="43">
        <v>2015</v>
      </c>
      <c r="B6922">
        <v>1</v>
      </c>
      <c r="C6922">
        <v>1</v>
      </c>
      <c r="D6922">
        <v>1</v>
      </c>
      <c r="E6922">
        <v>1</v>
      </c>
      <c r="F6922">
        <v>1</v>
      </c>
      <c r="G6922">
        <v>2</v>
      </c>
      <c r="H6922" s="36">
        <v>2</v>
      </c>
    </row>
    <row r="6923" spans="1:8" x14ac:dyDescent="0.25">
      <c r="A6923" s="43">
        <v>2020</v>
      </c>
      <c r="B6923">
        <v>1</v>
      </c>
      <c r="C6923">
        <v>0.5</v>
      </c>
      <c r="D6923">
        <v>1</v>
      </c>
      <c r="E6923">
        <v>1</v>
      </c>
      <c r="F6923">
        <v>1</v>
      </c>
      <c r="G6923">
        <v>1</v>
      </c>
      <c r="H6923" s="36">
        <v>2</v>
      </c>
    </row>
    <row r="6924" spans="1:8" x14ac:dyDescent="0.25">
      <c r="A6924" s="43">
        <v>2019</v>
      </c>
      <c r="B6924">
        <v>3</v>
      </c>
      <c r="C6924">
        <v>1</v>
      </c>
      <c r="D6924">
        <v>0.54</v>
      </c>
      <c r="E6924">
        <v>1</v>
      </c>
      <c r="F6924">
        <v>1</v>
      </c>
      <c r="G6924">
        <v>1</v>
      </c>
      <c r="H6924" s="36">
        <v>2</v>
      </c>
    </row>
    <row r="6925" spans="1:8" x14ac:dyDescent="0.25">
      <c r="A6925" s="43">
        <v>2024</v>
      </c>
      <c r="B6925">
        <v>4</v>
      </c>
      <c r="C6925">
        <v>1</v>
      </c>
      <c r="D6925">
        <v>0.98</v>
      </c>
      <c r="E6925">
        <v>2</v>
      </c>
      <c r="F6925">
        <v>1</v>
      </c>
      <c r="G6925">
        <v>1</v>
      </c>
      <c r="H6925" s="36">
        <v>2</v>
      </c>
    </row>
    <row r="6926" spans="1:8" x14ac:dyDescent="0.25">
      <c r="A6926" s="43">
        <v>2023</v>
      </c>
      <c r="B6926">
        <v>3</v>
      </c>
      <c r="C6926">
        <v>1</v>
      </c>
      <c r="D6926">
        <v>1</v>
      </c>
      <c r="E6926">
        <v>1</v>
      </c>
      <c r="F6926">
        <v>7</v>
      </c>
      <c r="G6926">
        <v>7</v>
      </c>
      <c r="H6926" s="36">
        <v>2</v>
      </c>
    </row>
    <row r="6927" spans="1:8" x14ac:dyDescent="0.25">
      <c r="A6927" s="43">
        <v>2024</v>
      </c>
      <c r="B6927">
        <v>4</v>
      </c>
      <c r="C6927">
        <v>0.97</v>
      </c>
      <c r="D6927">
        <v>1</v>
      </c>
      <c r="E6927">
        <v>2</v>
      </c>
      <c r="F6927">
        <v>1</v>
      </c>
      <c r="G6927">
        <v>1</v>
      </c>
      <c r="H6927" s="36">
        <v>2</v>
      </c>
    </row>
    <row r="6928" spans="1:8" x14ac:dyDescent="0.25">
      <c r="A6928" s="43">
        <v>2024</v>
      </c>
      <c r="B6928">
        <v>4</v>
      </c>
      <c r="C6928">
        <v>1</v>
      </c>
      <c r="D6928">
        <v>0.52</v>
      </c>
      <c r="E6928">
        <v>1</v>
      </c>
      <c r="F6928">
        <v>3</v>
      </c>
      <c r="G6928">
        <v>3</v>
      </c>
      <c r="H6928" s="36">
        <v>2</v>
      </c>
    </row>
    <row r="6929" spans="1:8" x14ac:dyDescent="0.25">
      <c r="A6929" s="43">
        <v>2017</v>
      </c>
      <c r="B6929">
        <v>4</v>
      </c>
      <c r="C6929">
        <v>1</v>
      </c>
      <c r="D6929">
        <v>1</v>
      </c>
      <c r="E6929">
        <v>2</v>
      </c>
      <c r="F6929">
        <v>1</v>
      </c>
      <c r="G6929">
        <v>1</v>
      </c>
      <c r="H6929" s="36">
        <v>2</v>
      </c>
    </row>
    <row r="6930" spans="1:8" x14ac:dyDescent="0.25">
      <c r="A6930" s="43">
        <v>2022</v>
      </c>
      <c r="B6930">
        <v>4</v>
      </c>
      <c r="C6930">
        <v>1</v>
      </c>
      <c r="D6930">
        <v>0.89</v>
      </c>
      <c r="E6930">
        <v>2</v>
      </c>
      <c r="F6930">
        <v>2</v>
      </c>
      <c r="G6930">
        <v>2</v>
      </c>
      <c r="H6930" s="36">
        <v>2</v>
      </c>
    </row>
    <row r="6931" spans="1:8" x14ac:dyDescent="0.25">
      <c r="A6931" s="43">
        <v>2020</v>
      </c>
      <c r="B6931">
        <v>4</v>
      </c>
      <c r="C6931">
        <v>1</v>
      </c>
      <c r="D6931">
        <v>0.97</v>
      </c>
      <c r="E6931">
        <v>2</v>
      </c>
      <c r="F6931">
        <v>1</v>
      </c>
      <c r="G6931">
        <v>1</v>
      </c>
      <c r="H6931" s="36">
        <v>2</v>
      </c>
    </row>
    <row r="6932" spans="1:8" x14ac:dyDescent="0.25">
      <c r="A6932" s="43">
        <v>2017</v>
      </c>
      <c r="B6932">
        <v>3</v>
      </c>
      <c r="C6932">
        <v>0.94</v>
      </c>
      <c r="D6932">
        <v>0.28999999999999998</v>
      </c>
      <c r="E6932">
        <v>1</v>
      </c>
      <c r="F6932">
        <v>1</v>
      </c>
      <c r="G6932">
        <v>6</v>
      </c>
      <c r="H6932" s="36">
        <v>2</v>
      </c>
    </row>
    <row r="6933" spans="1:8" x14ac:dyDescent="0.25">
      <c r="A6933" s="43">
        <v>2023</v>
      </c>
      <c r="B6933">
        <v>4</v>
      </c>
      <c r="C6933">
        <v>1</v>
      </c>
      <c r="D6933">
        <v>0.93</v>
      </c>
      <c r="E6933">
        <v>2</v>
      </c>
      <c r="F6933">
        <v>2</v>
      </c>
      <c r="G6933">
        <v>2</v>
      </c>
      <c r="H6933" s="36">
        <v>2</v>
      </c>
    </row>
    <row r="6934" spans="1:8" x14ac:dyDescent="0.25">
      <c r="A6934" s="43">
        <v>2014</v>
      </c>
      <c r="B6934">
        <v>4</v>
      </c>
      <c r="C6934">
        <v>1</v>
      </c>
      <c r="D6934">
        <v>1</v>
      </c>
      <c r="E6934">
        <v>1</v>
      </c>
      <c r="F6934">
        <v>3</v>
      </c>
      <c r="G6934">
        <v>3</v>
      </c>
      <c r="H6934" s="36">
        <v>2</v>
      </c>
    </row>
    <row r="6935" spans="1:8" x14ac:dyDescent="0.25">
      <c r="A6935" s="43">
        <v>2012</v>
      </c>
      <c r="B6935">
        <v>4</v>
      </c>
      <c r="C6935">
        <v>1</v>
      </c>
      <c r="D6935">
        <v>0.82</v>
      </c>
      <c r="E6935">
        <v>1</v>
      </c>
      <c r="F6935">
        <v>2</v>
      </c>
      <c r="G6935">
        <v>4</v>
      </c>
      <c r="H6935" s="36">
        <v>2</v>
      </c>
    </row>
    <row r="6936" spans="1:8" x14ac:dyDescent="0.25">
      <c r="A6936" s="43">
        <v>2022</v>
      </c>
      <c r="B6936">
        <v>4</v>
      </c>
      <c r="C6936">
        <v>1</v>
      </c>
      <c r="D6936">
        <v>1</v>
      </c>
      <c r="E6936">
        <v>1</v>
      </c>
      <c r="F6936">
        <v>1</v>
      </c>
      <c r="G6936">
        <v>1</v>
      </c>
      <c r="H6936" s="36">
        <v>2</v>
      </c>
    </row>
    <row r="6937" spans="1:8" x14ac:dyDescent="0.25">
      <c r="A6937" s="43">
        <v>2019</v>
      </c>
      <c r="B6937">
        <v>1</v>
      </c>
      <c r="C6937">
        <v>0.5</v>
      </c>
      <c r="D6937">
        <v>0.08</v>
      </c>
      <c r="E6937">
        <v>1</v>
      </c>
      <c r="F6937">
        <v>1</v>
      </c>
      <c r="G6937">
        <v>1</v>
      </c>
      <c r="H6937" s="36">
        <v>1</v>
      </c>
    </row>
    <row r="6938" spans="1:8" x14ac:dyDescent="0.25">
      <c r="A6938" s="43">
        <v>2021</v>
      </c>
      <c r="B6938">
        <v>3</v>
      </c>
      <c r="C6938">
        <v>0.8</v>
      </c>
      <c r="D6938">
        <v>1</v>
      </c>
      <c r="E6938">
        <v>1</v>
      </c>
      <c r="F6938">
        <v>1</v>
      </c>
      <c r="G6938">
        <v>1</v>
      </c>
      <c r="H6938" s="36">
        <v>2</v>
      </c>
    </row>
    <row r="6939" spans="1:8" x14ac:dyDescent="0.25">
      <c r="A6939" s="43">
        <v>2019</v>
      </c>
      <c r="B6939">
        <v>4</v>
      </c>
      <c r="C6939">
        <v>1</v>
      </c>
      <c r="D6939">
        <v>0.7</v>
      </c>
      <c r="E6939">
        <v>1</v>
      </c>
      <c r="F6939">
        <v>1</v>
      </c>
      <c r="G6939">
        <v>1</v>
      </c>
      <c r="H6939" s="36">
        <v>2</v>
      </c>
    </row>
    <row r="6940" spans="1:8" x14ac:dyDescent="0.25">
      <c r="A6940" s="43">
        <v>2024</v>
      </c>
      <c r="B6940">
        <v>4</v>
      </c>
      <c r="C6940">
        <v>1</v>
      </c>
      <c r="D6940">
        <v>1</v>
      </c>
      <c r="E6940">
        <v>1</v>
      </c>
      <c r="F6940">
        <v>1</v>
      </c>
      <c r="G6940">
        <v>1</v>
      </c>
      <c r="H6940" s="36">
        <v>2</v>
      </c>
    </row>
    <row r="6941" spans="1:8" x14ac:dyDescent="0.25">
      <c r="A6941" s="43">
        <v>2014</v>
      </c>
      <c r="B6941">
        <v>1</v>
      </c>
      <c r="C6941">
        <v>1</v>
      </c>
      <c r="D6941">
        <v>0.96</v>
      </c>
      <c r="E6941">
        <v>2</v>
      </c>
      <c r="F6941">
        <v>1</v>
      </c>
      <c r="G6941">
        <v>1</v>
      </c>
      <c r="H6941" s="36">
        <v>2</v>
      </c>
    </row>
    <row r="6942" spans="1:8" x14ac:dyDescent="0.25">
      <c r="A6942" s="43">
        <v>2012</v>
      </c>
      <c r="B6942">
        <v>2</v>
      </c>
      <c r="C6942">
        <v>0.1</v>
      </c>
      <c r="D6942">
        <v>0</v>
      </c>
      <c r="E6942">
        <v>1</v>
      </c>
      <c r="F6942">
        <v>1</v>
      </c>
      <c r="G6942">
        <v>1</v>
      </c>
      <c r="H6942" s="36">
        <v>2</v>
      </c>
    </row>
    <row r="6943" spans="1:8" x14ac:dyDescent="0.25">
      <c r="A6943" s="43">
        <v>2020</v>
      </c>
      <c r="B6943">
        <v>2</v>
      </c>
      <c r="C6943">
        <v>0</v>
      </c>
      <c r="D6943">
        <v>0.03</v>
      </c>
      <c r="E6943">
        <v>1</v>
      </c>
      <c r="F6943">
        <v>1</v>
      </c>
      <c r="G6943">
        <v>1</v>
      </c>
      <c r="H6943" s="36">
        <v>2</v>
      </c>
    </row>
    <row r="6944" spans="1:8" x14ac:dyDescent="0.25">
      <c r="A6944" s="43">
        <v>2020</v>
      </c>
      <c r="B6944">
        <v>4</v>
      </c>
      <c r="C6944">
        <v>1</v>
      </c>
      <c r="D6944">
        <v>0.72</v>
      </c>
      <c r="E6944">
        <v>1</v>
      </c>
      <c r="F6944">
        <v>1</v>
      </c>
      <c r="G6944">
        <v>1</v>
      </c>
      <c r="H6944" s="36">
        <v>2</v>
      </c>
    </row>
    <row r="6945" spans="1:8" x14ac:dyDescent="0.25">
      <c r="A6945" s="43">
        <v>2024</v>
      </c>
      <c r="B6945">
        <v>4</v>
      </c>
      <c r="C6945">
        <v>1</v>
      </c>
      <c r="D6945">
        <v>1</v>
      </c>
      <c r="E6945">
        <v>1</v>
      </c>
      <c r="F6945">
        <v>1</v>
      </c>
      <c r="G6945">
        <v>3</v>
      </c>
      <c r="H6945" s="36">
        <v>2</v>
      </c>
    </row>
    <row r="6946" spans="1:8" x14ac:dyDescent="0.25">
      <c r="A6946" s="43">
        <v>2022</v>
      </c>
      <c r="B6946">
        <v>1</v>
      </c>
      <c r="C6946">
        <v>0.5</v>
      </c>
      <c r="D6946">
        <v>0.88</v>
      </c>
      <c r="E6946">
        <v>1</v>
      </c>
      <c r="F6946">
        <v>1</v>
      </c>
      <c r="G6946">
        <v>2</v>
      </c>
      <c r="H6946" s="36">
        <v>2</v>
      </c>
    </row>
    <row r="6947" spans="1:8" x14ac:dyDescent="0.25">
      <c r="A6947" s="43">
        <v>2015</v>
      </c>
      <c r="B6947">
        <v>1</v>
      </c>
      <c r="C6947">
        <v>0.88</v>
      </c>
      <c r="D6947">
        <v>0.67</v>
      </c>
      <c r="E6947">
        <v>1</v>
      </c>
      <c r="F6947">
        <v>1</v>
      </c>
      <c r="G6947">
        <v>4</v>
      </c>
      <c r="H6947" s="36">
        <v>2</v>
      </c>
    </row>
    <row r="6948" spans="1:8" x14ac:dyDescent="0.25">
      <c r="A6948" s="43">
        <v>2016</v>
      </c>
      <c r="B6948">
        <v>4</v>
      </c>
      <c r="C6948">
        <v>1</v>
      </c>
      <c r="D6948">
        <v>1</v>
      </c>
      <c r="E6948">
        <v>2</v>
      </c>
      <c r="F6948">
        <v>4</v>
      </c>
      <c r="G6948">
        <v>4</v>
      </c>
      <c r="H6948" s="36">
        <v>2</v>
      </c>
    </row>
    <row r="6949" spans="1:8" x14ac:dyDescent="0.25">
      <c r="A6949" s="43">
        <v>2022</v>
      </c>
      <c r="B6949">
        <v>2</v>
      </c>
      <c r="C6949">
        <v>0</v>
      </c>
      <c r="D6949">
        <v>0.69</v>
      </c>
      <c r="E6949">
        <v>1</v>
      </c>
      <c r="F6949">
        <v>1</v>
      </c>
      <c r="G6949">
        <v>3</v>
      </c>
      <c r="H6949" s="36">
        <v>2</v>
      </c>
    </row>
    <row r="6950" spans="1:8" x14ac:dyDescent="0.25">
      <c r="A6950" s="43">
        <v>2024</v>
      </c>
      <c r="B6950">
        <v>2</v>
      </c>
      <c r="C6950">
        <v>0</v>
      </c>
      <c r="D6950">
        <v>0.97</v>
      </c>
      <c r="E6950">
        <v>1</v>
      </c>
      <c r="F6950">
        <v>1</v>
      </c>
      <c r="G6950">
        <v>1</v>
      </c>
      <c r="H6950" s="36">
        <v>2</v>
      </c>
    </row>
    <row r="6951" spans="1:8" x14ac:dyDescent="0.25">
      <c r="A6951" s="43">
        <v>2024</v>
      </c>
      <c r="B6951">
        <v>1</v>
      </c>
      <c r="C6951">
        <v>1</v>
      </c>
      <c r="D6951">
        <v>0.78</v>
      </c>
      <c r="E6951">
        <v>1</v>
      </c>
      <c r="F6951">
        <v>1</v>
      </c>
      <c r="G6951">
        <v>1</v>
      </c>
      <c r="H6951" s="36">
        <v>2</v>
      </c>
    </row>
    <row r="6952" spans="1:8" x14ac:dyDescent="0.25">
      <c r="A6952" s="43">
        <v>2016</v>
      </c>
      <c r="B6952">
        <v>0</v>
      </c>
      <c r="D6952">
        <v>1</v>
      </c>
      <c r="E6952">
        <v>1</v>
      </c>
      <c r="F6952">
        <v>1</v>
      </c>
      <c r="G6952">
        <v>1</v>
      </c>
      <c r="H6952" s="36">
        <v>2</v>
      </c>
    </row>
    <row r="6953" spans="1:8" x14ac:dyDescent="0.25">
      <c r="A6953" s="43">
        <v>2014</v>
      </c>
      <c r="B6953">
        <v>4</v>
      </c>
      <c r="C6953">
        <v>1</v>
      </c>
      <c r="D6953">
        <v>0.91</v>
      </c>
      <c r="E6953">
        <v>2</v>
      </c>
      <c r="F6953">
        <v>1</v>
      </c>
      <c r="G6953">
        <v>1</v>
      </c>
      <c r="H6953" s="36">
        <v>2</v>
      </c>
    </row>
    <row r="6954" spans="1:8" x14ac:dyDescent="0.25">
      <c r="A6954" s="43">
        <v>2019</v>
      </c>
      <c r="B6954">
        <v>4</v>
      </c>
      <c r="C6954">
        <v>1</v>
      </c>
      <c r="D6954">
        <v>0.65</v>
      </c>
      <c r="E6954">
        <v>1</v>
      </c>
      <c r="F6954">
        <v>1</v>
      </c>
      <c r="G6954">
        <v>2</v>
      </c>
      <c r="H6954" s="36">
        <v>2</v>
      </c>
    </row>
    <row r="6955" spans="1:8" x14ac:dyDescent="0.25">
      <c r="A6955" s="43">
        <v>2016</v>
      </c>
      <c r="B6955">
        <v>4</v>
      </c>
      <c r="C6955">
        <v>1</v>
      </c>
      <c r="D6955">
        <v>0.98</v>
      </c>
      <c r="E6955">
        <v>1</v>
      </c>
      <c r="F6955">
        <v>1</v>
      </c>
      <c r="G6955">
        <v>1</v>
      </c>
      <c r="H6955" s="36">
        <v>2</v>
      </c>
    </row>
    <row r="6956" spans="1:8" x14ac:dyDescent="0.25">
      <c r="A6956" s="43">
        <v>2018</v>
      </c>
      <c r="B6956">
        <v>0</v>
      </c>
      <c r="D6956">
        <v>1</v>
      </c>
      <c r="E6956">
        <v>1</v>
      </c>
      <c r="F6956">
        <v>1</v>
      </c>
      <c r="G6956">
        <v>1</v>
      </c>
      <c r="H6956" s="36">
        <v>2</v>
      </c>
    </row>
    <row r="6957" spans="1:8" x14ac:dyDescent="0.25">
      <c r="A6957" s="43">
        <v>2020</v>
      </c>
      <c r="B6957">
        <v>4</v>
      </c>
      <c r="C6957">
        <v>1</v>
      </c>
      <c r="D6957">
        <v>0.84</v>
      </c>
      <c r="E6957">
        <v>2</v>
      </c>
      <c r="F6957">
        <v>1</v>
      </c>
      <c r="G6957">
        <v>2</v>
      </c>
      <c r="H6957" s="36">
        <v>2</v>
      </c>
    </row>
    <row r="6958" spans="1:8" x14ac:dyDescent="0.25">
      <c r="A6958" s="43">
        <v>2024</v>
      </c>
      <c r="B6958">
        <v>4</v>
      </c>
      <c r="C6958">
        <v>1</v>
      </c>
      <c r="D6958">
        <v>1</v>
      </c>
      <c r="E6958">
        <v>1</v>
      </c>
      <c r="F6958">
        <v>1</v>
      </c>
      <c r="G6958">
        <v>1</v>
      </c>
      <c r="H6958" s="36">
        <v>2</v>
      </c>
    </row>
    <row r="6959" spans="1:8" x14ac:dyDescent="0.25">
      <c r="A6959" s="43">
        <v>2024</v>
      </c>
      <c r="B6959">
        <v>4</v>
      </c>
      <c r="C6959">
        <v>1</v>
      </c>
      <c r="D6959">
        <v>0.97</v>
      </c>
      <c r="E6959">
        <v>2</v>
      </c>
      <c r="F6959">
        <v>1</v>
      </c>
      <c r="G6959">
        <v>1</v>
      </c>
      <c r="H6959" s="36">
        <v>2</v>
      </c>
    </row>
    <row r="6960" spans="1:8" x14ac:dyDescent="0.25">
      <c r="A6960" s="43">
        <v>2024</v>
      </c>
      <c r="B6960">
        <v>4</v>
      </c>
      <c r="C6960">
        <v>0.99</v>
      </c>
      <c r="D6960">
        <v>0.56999999999999995</v>
      </c>
      <c r="E6960">
        <v>1</v>
      </c>
      <c r="F6960">
        <v>2</v>
      </c>
      <c r="G6960">
        <v>3</v>
      </c>
      <c r="H6960" s="36">
        <v>2</v>
      </c>
    </row>
    <row r="6961" spans="1:8" x14ac:dyDescent="0.25">
      <c r="A6961" s="43">
        <v>2017</v>
      </c>
      <c r="B6961">
        <v>4</v>
      </c>
      <c r="C6961">
        <v>1</v>
      </c>
      <c r="D6961">
        <v>1</v>
      </c>
      <c r="E6961">
        <v>2</v>
      </c>
      <c r="F6961">
        <v>1</v>
      </c>
      <c r="G6961">
        <v>1</v>
      </c>
      <c r="H6961" s="36">
        <v>2</v>
      </c>
    </row>
    <row r="6962" spans="1:8" x14ac:dyDescent="0.25">
      <c r="A6962" s="43">
        <v>2020</v>
      </c>
      <c r="B6962">
        <v>0</v>
      </c>
      <c r="D6962">
        <v>1</v>
      </c>
      <c r="E6962">
        <v>1</v>
      </c>
      <c r="F6962">
        <v>1</v>
      </c>
      <c r="G6962">
        <v>1</v>
      </c>
      <c r="H6962" s="36">
        <v>1</v>
      </c>
    </row>
    <row r="6963" spans="1:8" x14ac:dyDescent="0.25">
      <c r="A6963" s="43">
        <v>2017</v>
      </c>
      <c r="B6963">
        <v>4</v>
      </c>
      <c r="C6963">
        <v>1</v>
      </c>
      <c r="D6963">
        <v>0.97</v>
      </c>
      <c r="E6963">
        <v>2</v>
      </c>
      <c r="F6963">
        <v>1</v>
      </c>
      <c r="G6963">
        <v>1</v>
      </c>
      <c r="H6963" s="36">
        <v>2</v>
      </c>
    </row>
    <row r="6964" spans="1:8" x14ac:dyDescent="0.25">
      <c r="A6964" s="43">
        <v>2013</v>
      </c>
      <c r="B6964">
        <v>4</v>
      </c>
      <c r="C6964">
        <v>1</v>
      </c>
      <c r="D6964">
        <v>1</v>
      </c>
      <c r="E6964">
        <v>2</v>
      </c>
      <c r="F6964">
        <v>1</v>
      </c>
      <c r="G6964">
        <v>1</v>
      </c>
      <c r="H6964" s="36">
        <v>2</v>
      </c>
    </row>
    <row r="6965" spans="1:8" x14ac:dyDescent="0.25">
      <c r="A6965" s="43">
        <v>2014</v>
      </c>
      <c r="B6965">
        <v>4</v>
      </c>
      <c r="C6965">
        <v>1</v>
      </c>
      <c r="D6965">
        <v>0.99</v>
      </c>
      <c r="E6965">
        <v>2</v>
      </c>
      <c r="F6965">
        <v>9</v>
      </c>
      <c r="G6965">
        <v>10</v>
      </c>
      <c r="H6965" s="36">
        <v>2</v>
      </c>
    </row>
    <row r="6966" spans="1:8" x14ac:dyDescent="0.25">
      <c r="A6966" s="43">
        <v>2024</v>
      </c>
      <c r="B6966">
        <v>4</v>
      </c>
      <c r="C6966">
        <v>1</v>
      </c>
      <c r="D6966">
        <v>1</v>
      </c>
      <c r="E6966">
        <v>2</v>
      </c>
      <c r="F6966">
        <v>1</v>
      </c>
      <c r="G6966">
        <v>1</v>
      </c>
      <c r="H6966" s="36">
        <v>2</v>
      </c>
    </row>
    <row r="6967" spans="1:8" x14ac:dyDescent="0.25">
      <c r="A6967" s="43">
        <v>2016</v>
      </c>
      <c r="B6967">
        <v>3</v>
      </c>
      <c r="C6967">
        <v>0.8</v>
      </c>
      <c r="D6967">
        <v>0.84</v>
      </c>
      <c r="E6967">
        <v>1</v>
      </c>
      <c r="F6967">
        <v>1</v>
      </c>
      <c r="G6967">
        <v>1</v>
      </c>
      <c r="H6967" s="36">
        <v>2</v>
      </c>
    </row>
    <row r="6968" spans="1:8" x14ac:dyDescent="0.25">
      <c r="A6968" s="43">
        <v>2022</v>
      </c>
      <c r="B6968">
        <v>3</v>
      </c>
      <c r="C6968">
        <v>0.75</v>
      </c>
      <c r="D6968">
        <v>0.8</v>
      </c>
      <c r="E6968">
        <v>1</v>
      </c>
      <c r="F6968">
        <v>2</v>
      </c>
      <c r="G6968">
        <v>2</v>
      </c>
      <c r="H6968" s="36">
        <v>2</v>
      </c>
    </row>
    <row r="6969" spans="1:8" x14ac:dyDescent="0.25">
      <c r="A6969" s="43">
        <v>2024</v>
      </c>
      <c r="B6969">
        <v>4</v>
      </c>
      <c r="C6969">
        <v>0.75</v>
      </c>
      <c r="D6969">
        <v>1</v>
      </c>
      <c r="E6969">
        <v>0</v>
      </c>
      <c r="F6969">
        <v>2</v>
      </c>
      <c r="G6969">
        <v>2</v>
      </c>
      <c r="H6969" s="36">
        <v>2</v>
      </c>
    </row>
    <row r="6970" spans="1:8" x14ac:dyDescent="0.25">
      <c r="A6970" s="43">
        <v>2015</v>
      </c>
      <c r="B6970">
        <v>4</v>
      </c>
      <c r="C6970">
        <v>0.9</v>
      </c>
      <c r="D6970">
        <v>0.97</v>
      </c>
      <c r="E6970">
        <v>2</v>
      </c>
      <c r="F6970">
        <v>2</v>
      </c>
      <c r="G6970">
        <v>2</v>
      </c>
      <c r="H6970" s="36">
        <v>2</v>
      </c>
    </row>
    <row r="6971" spans="1:8" x14ac:dyDescent="0.25">
      <c r="A6971" s="43">
        <v>2024</v>
      </c>
      <c r="B6971">
        <v>4</v>
      </c>
      <c r="C6971">
        <v>1</v>
      </c>
      <c r="D6971">
        <v>1</v>
      </c>
      <c r="E6971">
        <v>1</v>
      </c>
      <c r="F6971">
        <v>1</v>
      </c>
      <c r="G6971">
        <v>1</v>
      </c>
      <c r="H6971" s="36">
        <v>2</v>
      </c>
    </row>
    <row r="6972" spans="1:8" x14ac:dyDescent="0.25">
      <c r="A6972" s="43">
        <v>2023</v>
      </c>
      <c r="B6972">
        <v>4</v>
      </c>
      <c r="C6972">
        <v>0.88</v>
      </c>
      <c r="D6972">
        <v>0.48</v>
      </c>
      <c r="E6972">
        <v>1</v>
      </c>
      <c r="F6972">
        <v>1</v>
      </c>
      <c r="G6972">
        <v>2</v>
      </c>
      <c r="H6972" s="36">
        <v>2</v>
      </c>
    </row>
    <row r="6973" spans="1:8" x14ac:dyDescent="0.25">
      <c r="A6973" s="43">
        <v>2013</v>
      </c>
      <c r="B6973">
        <v>3</v>
      </c>
      <c r="C6973">
        <v>1</v>
      </c>
      <c r="D6973">
        <v>0.62</v>
      </c>
      <c r="E6973">
        <v>1</v>
      </c>
      <c r="F6973">
        <v>1</v>
      </c>
      <c r="G6973">
        <v>1</v>
      </c>
      <c r="H6973" s="36">
        <v>2</v>
      </c>
    </row>
    <row r="6974" spans="1:8" x14ac:dyDescent="0.25">
      <c r="A6974" s="43">
        <v>2015</v>
      </c>
      <c r="B6974">
        <v>4</v>
      </c>
      <c r="C6974">
        <v>1</v>
      </c>
      <c r="D6974">
        <v>1</v>
      </c>
      <c r="E6974">
        <v>1</v>
      </c>
      <c r="F6974">
        <v>1</v>
      </c>
      <c r="G6974">
        <v>1</v>
      </c>
      <c r="H6974" s="36">
        <v>2</v>
      </c>
    </row>
    <row r="6975" spans="1:8" x14ac:dyDescent="0.25">
      <c r="A6975" s="43">
        <v>2015</v>
      </c>
      <c r="B6975">
        <v>4</v>
      </c>
      <c r="C6975">
        <v>1</v>
      </c>
      <c r="D6975">
        <v>0.94</v>
      </c>
      <c r="E6975">
        <v>2</v>
      </c>
      <c r="F6975">
        <v>2</v>
      </c>
      <c r="G6975">
        <v>2</v>
      </c>
      <c r="H6975" s="36">
        <v>2</v>
      </c>
    </row>
    <row r="6976" spans="1:8" x14ac:dyDescent="0.25">
      <c r="A6976" s="43">
        <v>2024</v>
      </c>
      <c r="B6976">
        <v>4</v>
      </c>
      <c r="C6976">
        <v>1</v>
      </c>
      <c r="D6976">
        <v>1</v>
      </c>
      <c r="E6976">
        <v>1</v>
      </c>
      <c r="F6976">
        <v>2</v>
      </c>
      <c r="G6976">
        <v>2</v>
      </c>
      <c r="H6976" s="36">
        <v>2</v>
      </c>
    </row>
    <row r="6977" spans="1:8" x14ac:dyDescent="0.25">
      <c r="A6977" s="43">
        <v>2018</v>
      </c>
      <c r="B6977">
        <v>3</v>
      </c>
      <c r="C6977">
        <v>1</v>
      </c>
      <c r="D6977">
        <v>1</v>
      </c>
      <c r="E6977">
        <v>2</v>
      </c>
      <c r="F6977">
        <v>1</v>
      </c>
      <c r="G6977">
        <v>2</v>
      </c>
      <c r="H6977" s="36">
        <v>2</v>
      </c>
    </row>
    <row r="6978" spans="1:8" x14ac:dyDescent="0.25">
      <c r="A6978" s="43">
        <v>2019</v>
      </c>
      <c r="B6978">
        <v>3</v>
      </c>
      <c r="C6978">
        <v>1</v>
      </c>
      <c r="D6978">
        <v>0.92</v>
      </c>
      <c r="E6978">
        <v>2</v>
      </c>
      <c r="F6978">
        <v>2</v>
      </c>
      <c r="G6978">
        <v>3</v>
      </c>
      <c r="H6978" s="36">
        <v>2</v>
      </c>
    </row>
    <row r="6979" spans="1:8" x14ac:dyDescent="0.25">
      <c r="A6979" s="43">
        <v>2024</v>
      </c>
      <c r="B6979">
        <v>4</v>
      </c>
      <c r="C6979">
        <v>0.86</v>
      </c>
      <c r="D6979">
        <v>0.87</v>
      </c>
      <c r="E6979">
        <v>1</v>
      </c>
      <c r="F6979">
        <v>3</v>
      </c>
      <c r="G6979">
        <v>3</v>
      </c>
      <c r="H6979" s="36">
        <v>2</v>
      </c>
    </row>
    <row r="6980" spans="1:8" x14ac:dyDescent="0.25">
      <c r="A6980" s="43">
        <v>2024</v>
      </c>
      <c r="B6980">
        <v>4</v>
      </c>
      <c r="C6980">
        <v>1</v>
      </c>
      <c r="D6980">
        <v>0.88</v>
      </c>
      <c r="E6980">
        <v>1</v>
      </c>
      <c r="F6980">
        <v>1</v>
      </c>
      <c r="G6980">
        <v>1</v>
      </c>
      <c r="H6980" s="36">
        <v>2</v>
      </c>
    </row>
    <row r="6981" spans="1:8" x14ac:dyDescent="0.25">
      <c r="A6981" s="43">
        <v>2024</v>
      </c>
      <c r="B6981">
        <v>3</v>
      </c>
      <c r="C6981">
        <v>0.9</v>
      </c>
      <c r="D6981">
        <v>0.57999999999999996</v>
      </c>
      <c r="E6981">
        <v>1</v>
      </c>
      <c r="F6981">
        <v>1</v>
      </c>
      <c r="G6981">
        <v>2</v>
      </c>
      <c r="H6981" s="36">
        <v>2</v>
      </c>
    </row>
    <row r="6982" spans="1:8" x14ac:dyDescent="0.25">
      <c r="A6982" s="43">
        <v>2021</v>
      </c>
      <c r="B6982">
        <v>4</v>
      </c>
      <c r="C6982">
        <v>1</v>
      </c>
      <c r="D6982">
        <v>0.94</v>
      </c>
      <c r="E6982">
        <v>1</v>
      </c>
      <c r="F6982">
        <v>1</v>
      </c>
      <c r="G6982">
        <v>2</v>
      </c>
      <c r="H6982" s="36">
        <v>2</v>
      </c>
    </row>
    <row r="6983" spans="1:8" x14ac:dyDescent="0.25">
      <c r="A6983" s="43">
        <v>2024</v>
      </c>
      <c r="B6983">
        <v>1</v>
      </c>
      <c r="C6983">
        <v>0.5</v>
      </c>
      <c r="D6983">
        <v>1</v>
      </c>
      <c r="E6983">
        <v>1</v>
      </c>
      <c r="F6983">
        <v>1</v>
      </c>
      <c r="G6983">
        <v>1</v>
      </c>
      <c r="H6983" s="36">
        <v>2</v>
      </c>
    </row>
    <row r="6984" spans="1:8" x14ac:dyDescent="0.25">
      <c r="A6984" s="43">
        <v>2024</v>
      </c>
      <c r="B6984">
        <v>4</v>
      </c>
      <c r="C6984">
        <v>0.96</v>
      </c>
      <c r="D6984">
        <v>1</v>
      </c>
      <c r="E6984">
        <v>1</v>
      </c>
      <c r="F6984">
        <v>4</v>
      </c>
      <c r="G6984">
        <v>5</v>
      </c>
      <c r="H6984" s="36">
        <v>2</v>
      </c>
    </row>
    <row r="6985" spans="1:8" x14ac:dyDescent="0.25">
      <c r="A6985" s="43">
        <v>2019</v>
      </c>
      <c r="B6985">
        <v>4</v>
      </c>
      <c r="C6985">
        <v>1</v>
      </c>
      <c r="D6985">
        <v>0.77</v>
      </c>
      <c r="E6985">
        <v>1</v>
      </c>
      <c r="F6985">
        <v>1</v>
      </c>
      <c r="G6985">
        <v>1</v>
      </c>
      <c r="H6985" s="36">
        <v>2</v>
      </c>
    </row>
    <row r="6986" spans="1:8" x14ac:dyDescent="0.25">
      <c r="A6986" s="43">
        <v>2020</v>
      </c>
      <c r="B6986">
        <v>4</v>
      </c>
      <c r="C6986">
        <v>1</v>
      </c>
      <c r="D6986">
        <v>0.95</v>
      </c>
      <c r="E6986">
        <v>2</v>
      </c>
      <c r="F6986">
        <v>1</v>
      </c>
      <c r="G6986">
        <v>1</v>
      </c>
      <c r="H6986" s="36">
        <v>1</v>
      </c>
    </row>
    <row r="6987" spans="1:8" x14ac:dyDescent="0.25">
      <c r="A6987" s="43">
        <v>2018</v>
      </c>
      <c r="B6987">
        <v>0</v>
      </c>
      <c r="D6987">
        <v>1</v>
      </c>
      <c r="E6987">
        <v>0</v>
      </c>
      <c r="F6987">
        <v>5</v>
      </c>
      <c r="G6987">
        <v>6</v>
      </c>
      <c r="H6987" s="36">
        <v>2</v>
      </c>
    </row>
    <row r="6988" spans="1:8" x14ac:dyDescent="0.25">
      <c r="A6988" s="43">
        <v>2017</v>
      </c>
      <c r="B6988">
        <v>1</v>
      </c>
      <c r="C6988">
        <v>0.9</v>
      </c>
      <c r="D6988">
        <v>0.88</v>
      </c>
      <c r="E6988">
        <v>1</v>
      </c>
      <c r="F6988">
        <v>1</v>
      </c>
      <c r="G6988">
        <v>1</v>
      </c>
      <c r="H6988" s="36">
        <v>2</v>
      </c>
    </row>
    <row r="6989" spans="1:8" x14ac:dyDescent="0.25">
      <c r="A6989" s="43">
        <v>2014</v>
      </c>
      <c r="B6989">
        <v>4</v>
      </c>
      <c r="C6989">
        <v>1</v>
      </c>
      <c r="D6989">
        <v>0.8</v>
      </c>
      <c r="E6989">
        <v>1</v>
      </c>
      <c r="F6989">
        <v>1</v>
      </c>
      <c r="G6989">
        <v>1</v>
      </c>
      <c r="H6989" s="36">
        <v>1</v>
      </c>
    </row>
    <row r="6990" spans="1:8" x14ac:dyDescent="0.25">
      <c r="A6990" s="43">
        <v>2018</v>
      </c>
      <c r="B6990">
        <v>4</v>
      </c>
      <c r="C6990">
        <v>1</v>
      </c>
      <c r="D6990">
        <v>1</v>
      </c>
      <c r="E6990">
        <v>1</v>
      </c>
      <c r="F6990">
        <v>1</v>
      </c>
      <c r="G6990">
        <v>1</v>
      </c>
      <c r="H6990" s="36">
        <v>2</v>
      </c>
    </row>
    <row r="6991" spans="1:8" x14ac:dyDescent="0.25">
      <c r="A6991" s="43">
        <v>2023</v>
      </c>
      <c r="B6991">
        <v>4</v>
      </c>
      <c r="C6991">
        <v>0.95</v>
      </c>
      <c r="D6991">
        <v>0.7</v>
      </c>
      <c r="E6991">
        <v>2</v>
      </c>
      <c r="F6991">
        <v>2</v>
      </c>
      <c r="G6991">
        <v>2</v>
      </c>
      <c r="H6991" s="36">
        <v>2</v>
      </c>
    </row>
    <row r="6992" spans="1:8" x14ac:dyDescent="0.25">
      <c r="A6992" s="43">
        <v>2015</v>
      </c>
      <c r="B6992">
        <v>4</v>
      </c>
      <c r="C6992">
        <v>1</v>
      </c>
      <c r="D6992">
        <v>1</v>
      </c>
      <c r="E6992">
        <v>0</v>
      </c>
      <c r="F6992">
        <v>3</v>
      </c>
      <c r="G6992">
        <v>3</v>
      </c>
      <c r="H6992" s="36">
        <v>2</v>
      </c>
    </row>
    <row r="6993" spans="1:8" x14ac:dyDescent="0.25">
      <c r="A6993" s="43">
        <v>2023</v>
      </c>
      <c r="B6993">
        <v>4</v>
      </c>
      <c r="C6993">
        <v>1</v>
      </c>
      <c r="D6993">
        <v>1</v>
      </c>
      <c r="E6993">
        <v>1</v>
      </c>
      <c r="F6993">
        <v>1</v>
      </c>
      <c r="G6993">
        <v>1</v>
      </c>
      <c r="H6993" s="36">
        <v>2</v>
      </c>
    </row>
    <row r="6994" spans="1:8" x14ac:dyDescent="0.25">
      <c r="A6994" s="43">
        <v>2024</v>
      </c>
      <c r="B6994">
        <v>4</v>
      </c>
      <c r="C6994">
        <v>1</v>
      </c>
      <c r="D6994">
        <v>1</v>
      </c>
      <c r="E6994">
        <v>1</v>
      </c>
      <c r="F6994">
        <v>1</v>
      </c>
      <c r="G6994">
        <v>1</v>
      </c>
      <c r="H6994" s="36">
        <v>2</v>
      </c>
    </row>
    <row r="6995" spans="1:8" x14ac:dyDescent="0.25">
      <c r="A6995" s="43">
        <v>2022</v>
      </c>
      <c r="B6995">
        <v>2</v>
      </c>
      <c r="C6995">
        <v>0</v>
      </c>
      <c r="D6995">
        <v>0.43</v>
      </c>
      <c r="E6995">
        <v>1</v>
      </c>
      <c r="F6995">
        <v>1</v>
      </c>
      <c r="G6995">
        <v>3</v>
      </c>
      <c r="H6995" s="36">
        <v>1</v>
      </c>
    </row>
    <row r="6996" spans="1:8" x14ac:dyDescent="0.25">
      <c r="A6996" s="43">
        <v>2024</v>
      </c>
      <c r="B6996">
        <v>4</v>
      </c>
      <c r="C6996">
        <v>0.97</v>
      </c>
      <c r="D6996">
        <v>0.96</v>
      </c>
      <c r="E6996">
        <v>1</v>
      </c>
      <c r="F6996">
        <v>9</v>
      </c>
      <c r="G6996">
        <v>15</v>
      </c>
      <c r="H6996" s="36">
        <v>2</v>
      </c>
    </row>
    <row r="6997" spans="1:8" x14ac:dyDescent="0.25">
      <c r="A6997" s="43">
        <v>2017</v>
      </c>
      <c r="B6997">
        <v>4</v>
      </c>
      <c r="C6997">
        <v>1</v>
      </c>
      <c r="D6997">
        <v>0.84</v>
      </c>
      <c r="E6997">
        <v>1</v>
      </c>
      <c r="F6997">
        <v>1</v>
      </c>
      <c r="G6997">
        <v>1</v>
      </c>
      <c r="H6997" s="36">
        <v>2</v>
      </c>
    </row>
    <row r="6998" spans="1:8" x14ac:dyDescent="0.25">
      <c r="A6998" s="43">
        <v>2018</v>
      </c>
      <c r="B6998">
        <v>2</v>
      </c>
      <c r="C6998">
        <v>0.3</v>
      </c>
      <c r="D6998">
        <v>0.69</v>
      </c>
      <c r="E6998">
        <v>1</v>
      </c>
      <c r="F6998">
        <v>2</v>
      </c>
      <c r="G6998">
        <v>7</v>
      </c>
      <c r="H6998" s="36">
        <v>2</v>
      </c>
    </row>
    <row r="6999" spans="1:8" x14ac:dyDescent="0.25">
      <c r="A6999" s="43">
        <v>2020</v>
      </c>
      <c r="B6999">
        <v>3</v>
      </c>
      <c r="C6999">
        <v>1</v>
      </c>
      <c r="D6999">
        <v>0.89</v>
      </c>
      <c r="E6999">
        <v>2</v>
      </c>
      <c r="F6999">
        <v>1</v>
      </c>
      <c r="G6999">
        <v>3</v>
      </c>
      <c r="H6999" s="36">
        <v>2</v>
      </c>
    </row>
    <row r="7000" spans="1:8" x14ac:dyDescent="0.25">
      <c r="A7000" s="43">
        <v>2024</v>
      </c>
      <c r="B7000">
        <v>4</v>
      </c>
      <c r="C7000">
        <v>1</v>
      </c>
      <c r="D7000">
        <v>1</v>
      </c>
      <c r="E7000">
        <v>1</v>
      </c>
      <c r="F7000">
        <v>1</v>
      </c>
      <c r="G7000">
        <v>1</v>
      </c>
      <c r="H7000" s="36">
        <v>2</v>
      </c>
    </row>
    <row r="7001" spans="1:8" x14ac:dyDescent="0.25">
      <c r="A7001" s="43">
        <v>2019</v>
      </c>
      <c r="B7001">
        <v>4</v>
      </c>
      <c r="C7001">
        <v>1</v>
      </c>
      <c r="D7001">
        <v>0.83</v>
      </c>
      <c r="E7001">
        <v>1</v>
      </c>
      <c r="F7001">
        <v>1</v>
      </c>
      <c r="G7001">
        <v>1</v>
      </c>
      <c r="H7001" s="36">
        <v>2</v>
      </c>
    </row>
    <row r="7002" spans="1:8" x14ac:dyDescent="0.25">
      <c r="A7002" s="43">
        <v>2023</v>
      </c>
      <c r="B7002">
        <v>4</v>
      </c>
      <c r="C7002">
        <v>1</v>
      </c>
      <c r="D7002">
        <v>0.99</v>
      </c>
      <c r="E7002">
        <v>1</v>
      </c>
      <c r="F7002">
        <v>8</v>
      </c>
      <c r="G7002">
        <v>10</v>
      </c>
      <c r="H7002" s="36">
        <v>2</v>
      </c>
    </row>
    <row r="7003" spans="1:8" x14ac:dyDescent="0.25">
      <c r="A7003" s="43">
        <v>2013</v>
      </c>
      <c r="B7003">
        <v>4</v>
      </c>
      <c r="C7003">
        <v>1</v>
      </c>
      <c r="D7003">
        <v>0.96</v>
      </c>
      <c r="E7003">
        <v>1</v>
      </c>
      <c r="F7003">
        <v>1</v>
      </c>
      <c r="G7003">
        <v>1</v>
      </c>
      <c r="H7003" s="36">
        <v>2</v>
      </c>
    </row>
    <row r="7004" spans="1:8" x14ac:dyDescent="0.25">
      <c r="A7004" s="43">
        <v>2024</v>
      </c>
      <c r="B7004">
        <v>4</v>
      </c>
      <c r="C7004">
        <v>1</v>
      </c>
      <c r="D7004">
        <v>0.96</v>
      </c>
      <c r="E7004">
        <v>2</v>
      </c>
      <c r="F7004">
        <v>1</v>
      </c>
      <c r="G7004">
        <v>1</v>
      </c>
      <c r="H7004" s="36">
        <v>2</v>
      </c>
    </row>
    <row r="7005" spans="1:8" x14ac:dyDescent="0.25">
      <c r="A7005" s="43">
        <v>2022</v>
      </c>
      <c r="B7005">
        <v>3</v>
      </c>
      <c r="C7005">
        <v>0.77</v>
      </c>
      <c r="D7005">
        <v>0.74</v>
      </c>
      <c r="E7005">
        <v>1</v>
      </c>
      <c r="F7005">
        <v>1</v>
      </c>
      <c r="G7005">
        <v>1</v>
      </c>
      <c r="H7005" s="36">
        <v>2</v>
      </c>
    </row>
    <row r="7006" spans="1:8" x14ac:dyDescent="0.25">
      <c r="A7006" s="43">
        <v>2017</v>
      </c>
      <c r="B7006">
        <v>4</v>
      </c>
      <c r="C7006">
        <v>1</v>
      </c>
      <c r="D7006">
        <v>1</v>
      </c>
      <c r="E7006">
        <v>1</v>
      </c>
      <c r="F7006">
        <v>1</v>
      </c>
      <c r="G7006">
        <v>1</v>
      </c>
      <c r="H7006" s="36">
        <v>2</v>
      </c>
    </row>
    <row r="7007" spans="1:8" x14ac:dyDescent="0.25">
      <c r="A7007" s="43">
        <v>2024</v>
      </c>
      <c r="B7007">
        <v>2</v>
      </c>
      <c r="C7007">
        <v>0</v>
      </c>
      <c r="D7007">
        <v>0</v>
      </c>
      <c r="E7007">
        <v>1</v>
      </c>
      <c r="F7007">
        <v>1</v>
      </c>
      <c r="G7007">
        <v>1</v>
      </c>
      <c r="H7007" s="36">
        <v>2</v>
      </c>
    </row>
    <row r="7008" spans="1:8" x14ac:dyDescent="0.25">
      <c r="A7008" s="43">
        <v>2024</v>
      </c>
      <c r="B7008">
        <v>4</v>
      </c>
      <c r="C7008">
        <v>0.8</v>
      </c>
      <c r="D7008">
        <v>1</v>
      </c>
      <c r="E7008">
        <v>1</v>
      </c>
      <c r="F7008">
        <v>1</v>
      </c>
      <c r="G7008">
        <v>1</v>
      </c>
      <c r="H7008" s="36">
        <v>2</v>
      </c>
    </row>
    <row r="7009" spans="1:8" x14ac:dyDescent="0.25">
      <c r="A7009" s="43">
        <v>2024</v>
      </c>
      <c r="B7009">
        <v>4</v>
      </c>
      <c r="C7009">
        <v>1</v>
      </c>
      <c r="D7009">
        <v>0.91</v>
      </c>
      <c r="E7009">
        <v>2</v>
      </c>
      <c r="F7009">
        <v>1</v>
      </c>
      <c r="G7009">
        <v>1</v>
      </c>
      <c r="H7009" s="36">
        <v>2</v>
      </c>
    </row>
    <row r="7010" spans="1:8" x14ac:dyDescent="0.25">
      <c r="A7010" s="43">
        <v>2024</v>
      </c>
      <c r="B7010">
        <v>4</v>
      </c>
      <c r="C7010">
        <v>0.91</v>
      </c>
      <c r="D7010">
        <v>1</v>
      </c>
      <c r="E7010">
        <v>1</v>
      </c>
      <c r="F7010">
        <v>1</v>
      </c>
      <c r="G7010">
        <v>1</v>
      </c>
      <c r="H7010" s="36">
        <v>2</v>
      </c>
    </row>
    <row r="7011" spans="1:8" x14ac:dyDescent="0.25">
      <c r="A7011" s="43">
        <v>2012</v>
      </c>
      <c r="B7011">
        <v>4</v>
      </c>
      <c r="C7011">
        <v>0.97</v>
      </c>
      <c r="D7011">
        <v>0.99</v>
      </c>
      <c r="E7011">
        <v>1</v>
      </c>
      <c r="F7011">
        <v>70</v>
      </c>
      <c r="G7011">
        <v>93</v>
      </c>
      <c r="H7011" s="36">
        <v>2</v>
      </c>
    </row>
    <row r="7012" spans="1:8" x14ac:dyDescent="0.25">
      <c r="A7012" s="43">
        <v>2024</v>
      </c>
      <c r="B7012">
        <v>0</v>
      </c>
      <c r="E7012">
        <v>1</v>
      </c>
      <c r="F7012">
        <v>1</v>
      </c>
      <c r="G7012">
        <v>1</v>
      </c>
      <c r="H7012" s="36">
        <v>2</v>
      </c>
    </row>
    <row r="7013" spans="1:8" x14ac:dyDescent="0.25">
      <c r="A7013" s="43">
        <v>2014</v>
      </c>
      <c r="B7013">
        <v>4</v>
      </c>
      <c r="C7013">
        <v>1</v>
      </c>
      <c r="D7013">
        <v>0.98</v>
      </c>
      <c r="E7013">
        <v>1</v>
      </c>
      <c r="F7013">
        <v>1</v>
      </c>
      <c r="G7013">
        <v>1</v>
      </c>
      <c r="H7013" s="36">
        <v>2</v>
      </c>
    </row>
    <row r="7014" spans="1:8" x14ac:dyDescent="0.25">
      <c r="A7014" s="43">
        <v>2024</v>
      </c>
      <c r="B7014">
        <v>4</v>
      </c>
      <c r="C7014">
        <v>1</v>
      </c>
      <c r="D7014">
        <v>0.68</v>
      </c>
      <c r="E7014">
        <v>1</v>
      </c>
      <c r="F7014">
        <v>1</v>
      </c>
      <c r="G7014">
        <v>3</v>
      </c>
      <c r="H7014" s="36">
        <v>2</v>
      </c>
    </row>
    <row r="7015" spans="1:8" x14ac:dyDescent="0.25">
      <c r="A7015" s="43">
        <v>2022</v>
      </c>
      <c r="B7015">
        <v>4</v>
      </c>
      <c r="C7015">
        <v>1</v>
      </c>
      <c r="D7015">
        <v>1</v>
      </c>
      <c r="E7015">
        <v>2</v>
      </c>
      <c r="F7015">
        <v>3</v>
      </c>
      <c r="G7015">
        <v>3</v>
      </c>
      <c r="H7015" s="36">
        <v>2</v>
      </c>
    </row>
    <row r="7016" spans="1:8" x14ac:dyDescent="0.25">
      <c r="A7016" s="43">
        <v>2024</v>
      </c>
      <c r="B7016">
        <v>4</v>
      </c>
      <c r="C7016">
        <v>1</v>
      </c>
      <c r="D7016">
        <v>0.96</v>
      </c>
      <c r="E7016">
        <v>2</v>
      </c>
      <c r="F7016">
        <v>1</v>
      </c>
      <c r="G7016">
        <v>1</v>
      </c>
      <c r="H7016" s="36">
        <v>2</v>
      </c>
    </row>
    <row r="7017" spans="1:8" x14ac:dyDescent="0.25">
      <c r="A7017" s="43">
        <v>2024</v>
      </c>
      <c r="B7017">
        <v>4</v>
      </c>
      <c r="C7017">
        <v>1</v>
      </c>
      <c r="D7017">
        <v>1</v>
      </c>
      <c r="E7017">
        <v>1</v>
      </c>
      <c r="F7017">
        <v>4</v>
      </c>
      <c r="G7017">
        <v>4</v>
      </c>
      <c r="H7017" s="36">
        <v>2</v>
      </c>
    </row>
    <row r="7018" spans="1:8" x14ac:dyDescent="0.25">
      <c r="A7018" s="43">
        <v>2016</v>
      </c>
      <c r="B7018">
        <v>3</v>
      </c>
      <c r="C7018">
        <v>0.92</v>
      </c>
      <c r="D7018">
        <v>0.63</v>
      </c>
      <c r="E7018">
        <v>1</v>
      </c>
      <c r="F7018">
        <v>1</v>
      </c>
      <c r="G7018">
        <v>1</v>
      </c>
      <c r="H7018" s="36">
        <v>2</v>
      </c>
    </row>
    <row r="7019" spans="1:8" x14ac:dyDescent="0.25">
      <c r="A7019" s="43">
        <v>2024</v>
      </c>
      <c r="B7019">
        <v>4</v>
      </c>
      <c r="C7019">
        <v>1</v>
      </c>
      <c r="D7019">
        <v>0.93</v>
      </c>
      <c r="E7019">
        <v>1</v>
      </c>
      <c r="F7019">
        <v>1</v>
      </c>
      <c r="G7019">
        <v>1</v>
      </c>
      <c r="H7019" s="36">
        <v>2</v>
      </c>
    </row>
    <row r="7020" spans="1:8" x14ac:dyDescent="0.25">
      <c r="A7020" s="43">
        <v>2024</v>
      </c>
      <c r="B7020">
        <v>4</v>
      </c>
      <c r="C7020">
        <v>1</v>
      </c>
      <c r="D7020">
        <v>0.68</v>
      </c>
      <c r="E7020">
        <v>1</v>
      </c>
      <c r="F7020">
        <v>1</v>
      </c>
      <c r="G7020">
        <v>2</v>
      </c>
      <c r="H7020" s="36">
        <v>2</v>
      </c>
    </row>
    <row r="7021" spans="1:8" x14ac:dyDescent="0.25">
      <c r="A7021" s="43">
        <v>2022</v>
      </c>
      <c r="B7021">
        <v>4</v>
      </c>
      <c r="C7021">
        <v>1</v>
      </c>
      <c r="D7021">
        <v>0.98</v>
      </c>
      <c r="E7021">
        <v>2</v>
      </c>
      <c r="F7021">
        <v>1</v>
      </c>
      <c r="G7021">
        <v>1</v>
      </c>
      <c r="H7021" s="36">
        <v>2</v>
      </c>
    </row>
    <row r="7022" spans="1:8" x14ac:dyDescent="0.25">
      <c r="A7022" s="43">
        <v>2019</v>
      </c>
      <c r="B7022">
        <v>4</v>
      </c>
      <c r="C7022">
        <v>1</v>
      </c>
      <c r="D7022">
        <v>0.87</v>
      </c>
      <c r="E7022">
        <v>1</v>
      </c>
      <c r="F7022">
        <v>1</v>
      </c>
      <c r="G7022">
        <v>1</v>
      </c>
      <c r="H7022" s="36">
        <v>2</v>
      </c>
    </row>
    <row r="7023" spans="1:8" x14ac:dyDescent="0.25">
      <c r="A7023" s="43">
        <v>2024</v>
      </c>
      <c r="B7023">
        <v>0</v>
      </c>
      <c r="D7023">
        <v>1</v>
      </c>
      <c r="E7023">
        <v>1</v>
      </c>
      <c r="F7023">
        <v>1</v>
      </c>
      <c r="G7023">
        <v>1</v>
      </c>
      <c r="H7023" s="36">
        <v>2</v>
      </c>
    </row>
    <row r="7024" spans="1:8" x14ac:dyDescent="0.25">
      <c r="A7024" s="43">
        <v>2024</v>
      </c>
      <c r="B7024">
        <v>4</v>
      </c>
      <c r="C7024">
        <v>0.56999999999999995</v>
      </c>
      <c r="D7024">
        <v>0.21</v>
      </c>
      <c r="E7024">
        <v>1</v>
      </c>
      <c r="F7024">
        <v>1</v>
      </c>
      <c r="G7024">
        <v>1</v>
      </c>
      <c r="H7024" s="36">
        <v>2</v>
      </c>
    </row>
    <row r="7025" spans="1:8" x14ac:dyDescent="0.25">
      <c r="A7025" s="43">
        <v>2024</v>
      </c>
      <c r="B7025">
        <v>4</v>
      </c>
      <c r="C7025">
        <v>1</v>
      </c>
      <c r="D7025">
        <v>1</v>
      </c>
      <c r="E7025">
        <v>1</v>
      </c>
      <c r="F7025">
        <v>1</v>
      </c>
      <c r="G7025">
        <v>1</v>
      </c>
      <c r="H7025" s="36">
        <v>2</v>
      </c>
    </row>
    <row r="7026" spans="1:8" x14ac:dyDescent="0.25">
      <c r="A7026" s="43">
        <v>2019</v>
      </c>
      <c r="B7026">
        <v>1</v>
      </c>
      <c r="C7026">
        <v>1</v>
      </c>
      <c r="D7026">
        <v>0.81</v>
      </c>
      <c r="E7026">
        <v>1</v>
      </c>
      <c r="F7026">
        <v>1</v>
      </c>
      <c r="G7026">
        <v>5</v>
      </c>
      <c r="H7026" s="36">
        <v>2</v>
      </c>
    </row>
    <row r="7027" spans="1:8" x14ac:dyDescent="0.25">
      <c r="A7027" s="43">
        <v>2020</v>
      </c>
      <c r="B7027">
        <v>2</v>
      </c>
      <c r="C7027">
        <v>0</v>
      </c>
      <c r="D7027">
        <v>0.53</v>
      </c>
      <c r="E7027">
        <v>1</v>
      </c>
      <c r="F7027">
        <v>1</v>
      </c>
      <c r="G7027">
        <v>1</v>
      </c>
      <c r="H7027" s="36">
        <v>2</v>
      </c>
    </row>
    <row r="7028" spans="1:8" x14ac:dyDescent="0.25">
      <c r="A7028" s="43">
        <v>2015</v>
      </c>
      <c r="B7028">
        <v>3</v>
      </c>
      <c r="C7028">
        <v>1</v>
      </c>
      <c r="D7028">
        <v>0.68</v>
      </c>
      <c r="E7028">
        <v>1</v>
      </c>
      <c r="F7028">
        <v>4</v>
      </c>
      <c r="G7028">
        <v>4</v>
      </c>
      <c r="H7028" s="36">
        <v>2</v>
      </c>
    </row>
    <row r="7029" spans="1:8" x14ac:dyDescent="0.25">
      <c r="A7029" s="43">
        <v>2017</v>
      </c>
      <c r="B7029">
        <v>4</v>
      </c>
      <c r="C7029">
        <v>1</v>
      </c>
      <c r="D7029">
        <v>0.99</v>
      </c>
      <c r="E7029">
        <v>0</v>
      </c>
      <c r="F7029">
        <v>2</v>
      </c>
      <c r="G7029">
        <v>2</v>
      </c>
      <c r="H7029" s="36">
        <v>2</v>
      </c>
    </row>
    <row r="7030" spans="1:8" x14ac:dyDescent="0.25">
      <c r="A7030" s="43">
        <v>2023</v>
      </c>
      <c r="B7030">
        <v>0</v>
      </c>
      <c r="D7030">
        <v>0.33</v>
      </c>
      <c r="E7030">
        <v>1</v>
      </c>
      <c r="F7030">
        <v>1</v>
      </c>
      <c r="G7030">
        <v>1</v>
      </c>
      <c r="H7030" s="36">
        <v>2</v>
      </c>
    </row>
    <row r="7031" spans="1:8" x14ac:dyDescent="0.25">
      <c r="A7031" s="43">
        <v>2024</v>
      </c>
      <c r="B7031">
        <v>4</v>
      </c>
      <c r="C7031">
        <v>0.93</v>
      </c>
      <c r="D7031">
        <v>1</v>
      </c>
      <c r="E7031">
        <v>1</v>
      </c>
      <c r="F7031">
        <v>2</v>
      </c>
      <c r="G7031">
        <v>2</v>
      </c>
      <c r="H7031" s="36">
        <v>2</v>
      </c>
    </row>
    <row r="7032" spans="1:8" x14ac:dyDescent="0.25">
      <c r="A7032" s="43">
        <v>2024</v>
      </c>
      <c r="B7032">
        <v>4</v>
      </c>
      <c r="C7032">
        <v>1</v>
      </c>
      <c r="D7032">
        <v>1</v>
      </c>
      <c r="E7032">
        <v>1</v>
      </c>
      <c r="F7032">
        <v>1</v>
      </c>
      <c r="G7032">
        <v>2</v>
      </c>
      <c r="H7032" s="36">
        <v>2</v>
      </c>
    </row>
    <row r="7033" spans="1:8" x14ac:dyDescent="0.25">
      <c r="A7033" s="43">
        <v>2024</v>
      </c>
      <c r="B7033">
        <v>3</v>
      </c>
      <c r="C7033">
        <v>1</v>
      </c>
      <c r="D7033">
        <v>0.83</v>
      </c>
      <c r="E7033">
        <v>1</v>
      </c>
      <c r="F7033">
        <v>1</v>
      </c>
      <c r="G7033">
        <v>1</v>
      </c>
      <c r="H7033" s="36">
        <v>2</v>
      </c>
    </row>
    <row r="7034" spans="1:8" x14ac:dyDescent="0.25">
      <c r="A7034" s="43">
        <v>2019</v>
      </c>
      <c r="B7034">
        <v>1</v>
      </c>
      <c r="C7034">
        <v>0.92</v>
      </c>
      <c r="D7034">
        <v>0.52</v>
      </c>
      <c r="E7034">
        <v>1</v>
      </c>
      <c r="F7034">
        <v>2</v>
      </c>
      <c r="G7034">
        <v>5</v>
      </c>
      <c r="H7034" s="36">
        <v>2</v>
      </c>
    </row>
    <row r="7035" spans="1:8" x14ac:dyDescent="0.25">
      <c r="A7035" s="43">
        <v>2024</v>
      </c>
      <c r="B7035">
        <v>2</v>
      </c>
      <c r="C7035">
        <v>0.25</v>
      </c>
      <c r="D7035">
        <v>0.77</v>
      </c>
      <c r="E7035">
        <v>1</v>
      </c>
      <c r="F7035">
        <v>1</v>
      </c>
      <c r="G7035">
        <v>1</v>
      </c>
      <c r="H7035" s="36">
        <v>2</v>
      </c>
    </row>
    <row r="7036" spans="1:8" x14ac:dyDescent="0.25">
      <c r="A7036" s="43">
        <v>2023</v>
      </c>
      <c r="B7036">
        <v>3</v>
      </c>
      <c r="C7036">
        <v>1</v>
      </c>
      <c r="D7036">
        <v>0.94</v>
      </c>
      <c r="E7036">
        <v>1</v>
      </c>
      <c r="F7036">
        <v>1</v>
      </c>
      <c r="G7036">
        <v>4</v>
      </c>
      <c r="H7036" s="36">
        <v>2</v>
      </c>
    </row>
    <row r="7037" spans="1:8" x14ac:dyDescent="0.25">
      <c r="A7037" s="43">
        <v>2022</v>
      </c>
      <c r="B7037">
        <v>3</v>
      </c>
      <c r="C7037">
        <v>1</v>
      </c>
      <c r="D7037">
        <v>0.95</v>
      </c>
      <c r="E7037">
        <v>1</v>
      </c>
      <c r="F7037">
        <v>1</v>
      </c>
      <c r="G7037">
        <v>1</v>
      </c>
      <c r="H7037" s="36">
        <v>2</v>
      </c>
    </row>
    <row r="7038" spans="1:8" x14ac:dyDescent="0.25">
      <c r="A7038" s="43">
        <v>2012</v>
      </c>
      <c r="B7038">
        <v>3</v>
      </c>
      <c r="C7038">
        <v>0.67</v>
      </c>
      <c r="D7038">
        <v>0.63</v>
      </c>
      <c r="E7038">
        <v>1</v>
      </c>
      <c r="F7038">
        <v>1</v>
      </c>
      <c r="G7038">
        <v>1</v>
      </c>
      <c r="H7038" s="36">
        <v>2</v>
      </c>
    </row>
    <row r="7039" spans="1:8" x14ac:dyDescent="0.25">
      <c r="A7039" s="43">
        <v>2024</v>
      </c>
      <c r="B7039">
        <v>4</v>
      </c>
      <c r="C7039">
        <v>1</v>
      </c>
      <c r="D7039">
        <v>0.94</v>
      </c>
      <c r="E7039">
        <v>1</v>
      </c>
      <c r="F7039">
        <v>1</v>
      </c>
      <c r="G7039">
        <v>1</v>
      </c>
      <c r="H7039" s="36">
        <v>2</v>
      </c>
    </row>
    <row r="7040" spans="1:8" x14ac:dyDescent="0.25">
      <c r="A7040" s="43">
        <v>2018</v>
      </c>
      <c r="B7040">
        <v>3</v>
      </c>
      <c r="C7040">
        <v>1</v>
      </c>
      <c r="D7040">
        <v>0.55000000000000004</v>
      </c>
      <c r="E7040">
        <v>1</v>
      </c>
      <c r="F7040">
        <v>1</v>
      </c>
      <c r="G7040">
        <v>1</v>
      </c>
      <c r="H7040" s="36">
        <v>2</v>
      </c>
    </row>
    <row r="7041" spans="1:8" x14ac:dyDescent="0.25">
      <c r="A7041" s="43">
        <v>2021</v>
      </c>
      <c r="B7041">
        <v>4</v>
      </c>
      <c r="C7041">
        <v>1</v>
      </c>
      <c r="D7041">
        <v>0.67</v>
      </c>
      <c r="E7041">
        <v>1</v>
      </c>
      <c r="F7041">
        <v>1</v>
      </c>
      <c r="G7041">
        <v>2</v>
      </c>
      <c r="H7041" s="36">
        <v>2</v>
      </c>
    </row>
    <row r="7042" spans="1:8" x14ac:dyDescent="0.25">
      <c r="A7042" s="43">
        <v>2022</v>
      </c>
      <c r="B7042">
        <v>4</v>
      </c>
      <c r="C7042">
        <v>1</v>
      </c>
      <c r="D7042">
        <v>1</v>
      </c>
      <c r="E7042">
        <v>2</v>
      </c>
      <c r="F7042">
        <v>1</v>
      </c>
      <c r="G7042">
        <v>2</v>
      </c>
      <c r="H7042" s="36">
        <v>2</v>
      </c>
    </row>
    <row r="7043" spans="1:8" x14ac:dyDescent="0.25">
      <c r="A7043" s="43">
        <v>2016</v>
      </c>
      <c r="B7043">
        <v>3</v>
      </c>
      <c r="C7043">
        <v>0.85</v>
      </c>
      <c r="D7043">
        <v>0.51</v>
      </c>
      <c r="E7043">
        <v>1</v>
      </c>
      <c r="F7043">
        <v>1</v>
      </c>
      <c r="G7043">
        <v>3</v>
      </c>
      <c r="H7043" s="36">
        <v>2</v>
      </c>
    </row>
    <row r="7044" spans="1:8" x14ac:dyDescent="0.25">
      <c r="A7044" s="43">
        <v>2024</v>
      </c>
      <c r="B7044">
        <v>4</v>
      </c>
      <c r="C7044">
        <v>1</v>
      </c>
      <c r="D7044">
        <v>1</v>
      </c>
      <c r="E7044">
        <v>2</v>
      </c>
      <c r="F7044">
        <v>1</v>
      </c>
      <c r="G7044">
        <v>1</v>
      </c>
      <c r="H7044" s="36">
        <v>2</v>
      </c>
    </row>
    <row r="7045" spans="1:8" x14ac:dyDescent="0.25">
      <c r="A7045" s="43">
        <v>2019</v>
      </c>
      <c r="B7045">
        <v>4</v>
      </c>
      <c r="C7045">
        <v>1</v>
      </c>
      <c r="D7045">
        <v>1</v>
      </c>
      <c r="E7045">
        <v>1</v>
      </c>
      <c r="F7045">
        <v>1</v>
      </c>
      <c r="G7045">
        <v>1</v>
      </c>
      <c r="H7045" s="36">
        <v>2</v>
      </c>
    </row>
    <row r="7046" spans="1:8" x14ac:dyDescent="0.25">
      <c r="A7046" s="43">
        <v>2024</v>
      </c>
      <c r="B7046">
        <v>4</v>
      </c>
      <c r="C7046">
        <v>1</v>
      </c>
      <c r="D7046">
        <v>1</v>
      </c>
      <c r="E7046">
        <v>1</v>
      </c>
      <c r="F7046">
        <v>1</v>
      </c>
      <c r="G7046">
        <v>1</v>
      </c>
      <c r="H7046" s="36">
        <v>2</v>
      </c>
    </row>
    <row r="7047" spans="1:8" x14ac:dyDescent="0.25">
      <c r="A7047" s="43">
        <v>2024</v>
      </c>
      <c r="B7047">
        <v>3</v>
      </c>
      <c r="C7047">
        <v>0.9</v>
      </c>
      <c r="D7047">
        <v>0.84</v>
      </c>
      <c r="E7047">
        <v>1</v>
      </c>
      <c r="F7047">
        <v>1</v>
      </c>
      <c r="G7047">
        <v>1</v>
      </c>
      <c r="H7047" s="36">
        <v>2</v>
      </c>
    </row>
    <row r="7048" spans="1:8" x14ac:dyDescent="0.25">
      <c r="A7048" s="43">
        <v>2022</v>
      </c>
      <c r="B7048">
        <v>4</v>
      </c>
      <c r="C7048">
        <v>1</v>
      </c>
      <c r="D7048">
        <v>1</v>
      </c>
      <c r="E7048">
        <v>1</v>
      </c>
      <c r="F7048">
        <v>1</v>
      </c>
      <c r="G7048">
        <v>1</v>
      </c>
      <c r="H7048" s="36">
        <v>2</v>
      </c>
    </row>
    <row r="7049" spans="1:8" x14ac:dyDescent="0.25">
      <c r="A7049" s="43">
        <v>2019</v>
      </c>
      <c r="B7049">
        <v>4</v>
      </c>
      <c r="C7049">
        <v>1</v>
      </c>
      <c r="D7049">
        <v>1</v>
      </c>
      <c r="E7049">
        <v>1</v>
      </c>
      <c r="F7049">
        <v>1</v>
      </c>
      <c r="G7049">
        <v>1</v>
      </c>
      <c r="H7049" s="36">
        <v>2</v>
      </c>
    </row>
    <row r="7050" spans="1:8" x14ac:dyDescent="0.25">
      <c r="A7050" s="43">
        <v>2024</v>
      </c>
      <c r="B7050">
        <v>1</v>
      </c>
      <c r="C7050">
        <v>0.6</v>
      </c>
      <c r="D7050">
        <v>1</v>
      </c>
      <c r="E7050">
        <v>1</v>
      </c>
      <c r="F7050">
        <v>1</v>
      </c>
      <c r="G7050">
        <v>1</v>
      </c>
      <c r="H7050" s="36">
        <v>2</v>
      </c>
    </row>
    <row r="7051" spans="1:8" x14ac:dyDescent="0.25">
      <c r="A7051" s="43">
        <v>2016</v>
      </c>
      <c r="B7051">
        <v>0</v>
      </c>
      <c r="E7051">
        <v>1</v>
      </c>
      <c r="F7051">
        <v>1</v>
      </c>
      <c r="G7051">
        <v>1</v>
      </c>
      <c r="H7051" s="36">
        <v>2</v>
      </c>
    </row>
    <row r="7052" spans="1:8" x14ac:dyDescent="0.25">
      <c r="A7052" s="43">
        <v>2018</v>
      </c>
      <c r="B7052">
        <v>4</v>
      </c>
      <c r="C7052">
        <v>1</v>
      </c>
      <c r="D7052">
        <v>1</v>
      </c>
      <c r="E7052">
        <v>1</v>
      </c>
      <c r="F7052">
        <v>2</v>
      </c>
      <c r="G7052">
        <v>6</v>
      </c>
      <c r="H7052" s="36">
        <v>2</v>
      </c>
    </row>
    <row r="7053" spans="1:8" x14ac:dyDescent="0.25">
      <c r="A7053" s="43">
        <v>2023</v>
      </c>
      <c r="B7053">
        <v>2</v>
      </c>
      <c r="C7053">
        <v>0.15</v>
      </c>
      <c r="D7053">
        <v>0.09</v>
      </c>
      <c r="E7053">
        <v>1</v>
      </c>
      <c r="F7053">
        <v>1</v>
      </c>
      <c r="G7053">
        <v>1</v>
      </c>
      <c r="H7053" s="36">
        <v>2</v>
      </c>
    </row>
    <row r="7054" spans="1:8" x14ac:dyDescent="0.25">
      <c r="A7054" s="43">
        <v>2022</v>
      </c>
      <c r="B7054">
        <v>4</v>
      </c>
      <c r="C7054">
        <v>1</v>
      </c>
      <c r="D7054">
        <v>1</v>
      </c>
      <c r="E7054">
        <v>2</v>
      </c>
      <c r="F7054">
        <v>1</v>
      </c>
      <c r="G7054">
        <v>2</v>
      </c>
      <c r="H7054" s="36">
        <v>2</v>
      </c>
    </row>
    <row r="7055" spans="1:8" x14ac:dyDescent="0.25">
      <c r="A7055" s="43">
        <v>2024</v>
      </c>
      <c r="B7055">
        <v>4</v>
      </c>
      <c r="C7055">
        <v>1</v>
      </c>
      <c r="D7055">
        <v>1</v>
      </c>
      <c r="E7055">
        <v>1</v>
      </c>
      <c r="F7055">
        <v>1</v>
      </c>
      <c r="G7055">
        <v>1</v>
      </c>
      <c r="H7055" s="36">
        <v>2</v>
      </c>
    </row>
    <row r="7056" spans="1:8" x14ac:dyDescent="0.25">
      <c r="A7056" s="43">
        <v>2024</v>
      </c>
      <c r="B7056">
        <v>3</v>
      </c>
      <c r="C7056">
        <v>0.9</v>
      </c>
      <c r="D7056">
        <v>0.95</v>
      </c>
      <c r="E7056">
        <v>2</v>
      </c>
      <c r="F7056">
        <v>1</v>
      </c>
      <c r="G7056">
        <v>2</v>
      </c>
      <c r="H7056" s="36">
        <v>1</v>
      </c>
    </row>
    <row r="7057" spans="1:8" x14ac:dyDescent="0.25">
      <c r="A7057" s="43">
        <v>2017</v>
      </c>
      <c r="B7057">
        <v>4</v>
      </c>
      <c r="C7057">
        <v>1</v>
      </c>
      <c r="D7057">
        <v>0.89</v>
      </c>
      <c r="E7057">
        <v>2</v>
      </c>
      <c r="F7057">
        <v>1</v>
      </c>
      <c r="G7057">
        <v>1</v>
      </c>
      <c r="H7057" s="36">
        <v>2</v>
      </c>
    </row>
    <row r="7058" spans="1:8" x14ac:dyDescent="0.25">
      <c r="A7058" s="43">
        <v>2016</v>
      </c>
      <c r="B7058">
        <v>3</v>
      </c>
      <c r="C7058">
        <v>1</v>
      </c>
      <c r="D7058">
        <v>0.91</v>
      </c>
      <c r="E7058">
        <v>0</v>
      </c>
      <c r="F7058">
        <v>2</v>
      </c>
      <c r="G7058">
        <v>2</v>
      </c>
      <c r="H7058" s="36">
        <v>2</v>
      </c>
    </row>
    <row r="7059" spans="1:8" x14ac:dyDescent="0.25">
      <c r="A7059" s="43">
        <v>2024</v>
      </c>
      <c r="B7059">
        <v>1</v>
      </c>
      <c r="C7059">
        <v>1</v>
      </c>
      <c r="D7059">
        <v>0.75</v>
      </c>
      <c r="E7059">
        <v>1</v>
      </c>
      <c r="F7059">
        <v>1</v>
      </c>
      <c r="G7059">
        <v>1</v>
      </c>
      <c r="H7059" s="36">
        <v>2</v>
      </c>
    </row>
    <row r="7060" spans="1:8" x14ac:dyDescent="0.25">
      <c r="A7060" s="43">
        <v>2014</v>
      </c>
      <c r="B7060">
        <v>4</v>
      </c>
      <c r="C7060">
        <v>1</v>
      </c>
      <c r="D7060">
        <v>0.69</v>
      </c>
      <c r="E7060">
        <v>1</v>
      </c>
      <c r="F7060">
        <v>1</v>
      </c>
      <c r="G7060">
        <v>1</v>
      </c>
      <c r="H7060" s="36">
        <v>2</v>
      </c>
    </row>
    <row r="7061" spans="1:8" x14ac:dyDescent="0.25">
      <c r="A7061" s="43">
        <v>2024</v>
      </c>
      <c r="B7061">
        <v>1</v>
      </c>
      <c r="C7061">
        <v>1</v>
      </c>
      <c r="D7061">
        <v>0</v>
      </c>
      <c r="E7061">
        <v>1</v>
      </c>
      <c r="F7061">
        <v>1</v>
      </c>
      <c r="G7061">
        <v>2</v>
      </c>
      <c r="H7061" s="36">
        <v>2</v>
      </c>
    </row>
    <row r="7062" spans="1:8" x14ac:dyDescent="0.25">
      <c r="A7062" s="43">
        <v>2019</v>
      </c>
      <c r="B7062">
        <v>4</v>
      </c>
      <c r="C7062">
        <v>1</v>
      </c>
      <c r="D7062">
        <v>0.96</v>
      </c>
      <c r="E7062">
        <v>2</v>
      </c>
      <c r="F7062">
        <v>1</v>
      </c>
      <c r="G7062">
        <v>1</v>
      </c>
      <c r="H7062" s="36">
        <v>2</v>
      </c>
    </row>
    <row r="7063" spans="1:8" x14ac:dyDescent="0.25">
      <c r="A7063" s="43">
        <v>2015</v>
      </c>
      <c r="B7063">
        <v>4</v>
      </c>
      <c r="C7063">
        <v>1</v>
      </c>
      <c r="D7063">
        <v>0.93</v>
      </c>
      <c r="E7063">
        <v>1</v>
      </c>
      <c r="F7063">
        <v>2</v>
      </c>
      <c r="G7063">
        <v>3</v>
      </c>
      <c r="H7063" s="36">
        <v>2</v>
      </c>
    </row>
    <row r="7064" spans="1:8" x14ac:dyDescent="0.25">
      <c r="A7064" s="43">
        <v>2015</v>
      </c>
      <c r="B7064">
        <v>1</v>
      </c>
      <c r="C7064">
        <v>1</v>
      </c>
      <c r="D7064">
        <v>0.56999999999999995</v>
      </c>
      <c r="E7064">
        <v>1</v>
      </c>
      <c r="F7064">
        <v>1</v>
      </c>
      <c r="G7064">
        <v>3</v>
      </c>
      <c r="H7064" s="36">
        <v>2</v>
      </c>
    </row>
    <row r="7065" spans="1:8" x14ac:dyDescent="0.25">
      <c r="A7065" s="43">
        <v>2024</v>
      </c>
      <c r="B7065">
        <v>2</v>
      </c>
      <c r="C7065">
        <v>0</v>
      </c>
      <c r="D7065">
        <v>0.16</v>
      </c>
      <c r="E7065">
        <v>1</v>
      </c>
      <c r="F7065">
        <v>1</v>
      </c>
      <c r="G7065">
        <v>1</v>
      </c>
      <c r="H7065" s="36">
        <v>2</v>
      </c>
    </row>
    <row r="7066" spans="1:8" x14ac:dyDescent="0.25">
      <c r="A7066" s="43">
        <v>2024</v>
      </c>
      <c r="B7066">
        <v>4</v>
      </c>
      <c r="C7066">
        <v>1</v>
      </c>
      <c r="D7066">
        <v>0.8</v>
      </c>
      <c r="E7066">
        <v>1</v>
      </c>
      <c r="F7066">
        <v>1</v>
      </c>
      <c r="G7066">
        <v>3</v>
      </c>
      <c r="H7066" s="36">
        <v>2</v>
      </c>
    </row>
    <row r="7067" spans="1:8" x14ac:dyDescent="0.25">
      <c r="A7067" s="43">
        <v>2014</v>
      </c>
      <c r="B7067">
        <v>4</v>
      </c>
      <c r="C7067">
        <v>1</v>
      </c>
      <c r="D7067">
        <v>0.94</v>
      </c>
      <c r="E7067">
        <v>1</v>
      </c>
      <c r="F7067">
        <v>1</v>
      </c>
      <c r="G7067">
        <v>1</v>
      </c>
      <c r="H7067" s="36">
        <v>2</v>
      </c>
    </row>
    <row r="7068" spans="1:8" x14ac:dyDescent="0.25">
      <c r="A7068" s="43">
        <v>2024</v>
      </c>
      <c r="B7068">
        <v>4</v>
      </c>
      <c r="C7068">
        <v>1</v>
      </c>
      <c r="D7068">
        <v>0.77</v>
      </c>
      <c r="E7068">
        <v>1</v>
      </c>
      <c r="F7068">
        <v>1</v>
      </c>
      <c r="G7068">
        <v>2</v>
      </c>
      <c r="H7068" s="36">
        <v>2</v>
      </c>
    </row>
    <row r="7069" spans="1:8" x14ac:dyDescent="0.25">
      <c r="A7069" s="43">
        <v>2021</v>
      </c>
      <c r="B7069">
        <v>4</v>
      </c>
      <c r="C7069">
        <v>0.95</v>
      </c>
      <c r="D7069">
        <v>1</v>
      </c>
      <c r="E7069">
        <v>1</v>
      </c>
      <c r="F7069">
        <v>1</v>
      </c>
      <c r="G7069">
        <v>5</v>
      </c>
      <c r="H7069" s="36">
        <v>2</v>
      </c>
    </row>
    <row r="7070" spans="1:8" x14ac:dyDescent="0.25">
      <c r="A7070" s="43">
        <v>2023</v>
      </c>
      <c r="B7070">
        <v>4</v>
      </c>
      <c r="C7070">
        <v>1</v>
      </c>
      <c r="D7070">
        <v>0.88</v>
      </c>
      <c r="E7070">
        <v>1</v>
      </c>
      <c r="F7070">
        <v>1</v>
      </c>
      <c r="G7070">
        <v>1</v>
      </c>
      <c r="H7070" s="36">
        <v>2</v>
      </c>
    </row>
    <row r="7071" spans="1:8" x14ac:dyDescent="0.25">
      <c r="A7071" s="43">
        <v>2023</v>
      </c>
      <c r="B7071">
        <v>4</v>
      </c>
      <c r="C7071">
        <v>0.97</v>
      </c>
      <c r="D7071">
        <v>1</v>
      </c>
      <c r="E7071">
        <v>1</v>
      </c>
      <c r="F7071">
        <v>1</v>
      </c>
      <c r="G7071">
        <v>2</v>
      </c>
      <c r="H7071" s="36">
        <v>2</v>
      </c>
    </row>
    <row r="7072" spans="1:8" x14ac:dyDescent="0.25">
      <c r="A7072" s="43">
        <v>2018</v>
      </c>
      <c r="B7072">
        <v>4</v>
      </c>
      <c r="C7072">
        <v>1</v>
      </c>
      <c r="D7072">
        <v>1</v>
      </c>
      <c r="E7072">
        <v>1</v>
      </c>
      <c r="F7072">
        <v>1</v>
      </c>
      <c r="G7072">
        <v>1</v>
      </c>
      <c r="H7072" s="36">
        <v>2</v>
      </c>
    </row>
    <row r="7073" spans="1:8" x14ac:dyDescent="0.25">
      <c r="A7073" s="43">
        <v>2015</v>
      </c>
      <c r="B7073">
        <v>3</v>
      </c>
      <c r="C7073">
        <v>1</v>
      </c>
      <c r="D7073">
        <v>0.97</v>
      </c>
      <c r="E7073">
        <v>1</v>
      </c>
      <c r="F7073">
        <v>1</v>
      </c>
      <c r="G7073">
        <v>2</v>
      </c>
      <c r="H7073" s="36">
        <v>2</v>
      </c>
    </row>
    <row r="7074" spans="1:8" x14ac:dyDescent="0.25">
      <c r="A7074" s="43">
        <v>2023</v>
      </c>
      <c r="B7074">
        <v>4</v>
      </c>
      <c r="C7074">
        <v>1</v>
      </c>
      <c r="D7074">
        <v>1</v>
      </c>
      <c r="E7074">
        <v>1</v>
      </c>
      <c r="F7074">
        <v>1</v>
      </c>
      <c r="G7074">
        <v>1</v>
      </c>
      <c r="H7074" s="36">
        <v>2</v>
      </c>
    </row>
    <row r="7075" spans="1:8" x14ac:dyDescent="0.25">
      <c r="A7075" s="43">
        <v>2016</v>
      </c>
      <c r="B7075">
        <v>4</v>
      </c>
      <c r="C7075">
        <v>1</v>
      </c>
      <c r="D7075">
        <v>0.94</v>
      </c>
      <c r="E7075">
        <v>1</v>
      </c>
      <c r="F7075">
        <v>1</v>
      </c>
      <c r="G7075">
        <v>1</v>
      </c>
      <c r="H7075" s="36">
        <v>2</v>
      </c>
    </row>
    <row r="7076" spans="1:8" x14ac:dyDescent="0.25">
      <c r="A7076" s="43">
        <v>2024</v>
      </c>
      <c r="B7076">
        <v>3</v>
      </c>
      <c r="C7076">
        <v>0.93</v>
      </c>
      <c r="D7076">
        <v>0.46</v>
      </c>
      <c r="E7076">
        <v>1</v>
      </c>
      <c r="F7076">
        <v>20</v>
      </c>
      <c r="G7076">
        <v>20</v>
      </c>
      <c r="H7076" s="36">
        <v>2</v>
      </c>
    </row>
    <row r="7077" spans="1:8" x14ac:dyDescent="0.25">
      <c r="A7077" s="43">
        <v>2017</v>
      </c>
      <c r="B7077">
        <v>1</v>
      </c>
      <c r="C7077">
        <v>1</v>
      </c>
      <c r="D7077">
        <v>0.67</v>
      </c>
      <c r="E7077">
        <v>1</v>
      </c>
      <c r="F7077">
        <v>1</v>
      </c>
      <c r="G7077">
        <v>2</v>
      </c>
      <c r="H7077" s="36">
        <v>2</v>
      </c>
    </row>
    <row r="7078" spans="1:8" x14ac:dyDescent="0.25">
      <c r="A7078" s="43">
        <v>2024</v>
      </c>
      <c r="B7078">
        <v>1</v>
      </c>
      <c r="C7078">
        <v>1</v>
      </c>
      <c r="D7078">
        <v>1</v>
      </c>
      <c r="E7078">
        <v>1</v>
      </c>
      <c r="F7078">
        <v>1</v>
      </c>
      <c r="G7078">
        <v>1</v>
      </c>
      <c r="H7078" s="36">
        <v>2</v>
      </c>
    </row>
    <row r="7079" spans="1:8" x14ac:dyDescent="0.25">
      <c r="A7079" s="43">
        <v>2020</v>
      </c>
      <c r="B7079">
        <v>4</v>
      </c>
      <c r="C7079">
        <v>0.98</v>
      </c>
      <c r="D7079">
        <v>0.81</v>
      </c>
      <c r="E7079">
        <v>1</v>
      </c>
      <c r="F7079">
        <v>1</v>
      </c>
      <c r="G7079">
        <v>1</v>
      </c>
      <c r="H7079" s="36">
        <v>2</v>
      </c>
    </row>
    <row r="7080" spans="1:8" x14ac:dyDescent="0.25">
      <c r="A7080" s="43">
        <v>2014</v>
      </c>
      <c r="B7080">
        <v>1</v>
      </c>
      <c r="C7080">
        <v>1</v>
      </c>
      <c r="D7080">
        <v>0.33</v>
      </c>
      <c r="E7080">
        <v>1</v>
      </c>
      <c r="F7080">
        <v>2</v>
      </c>
      <c r="G7080">
        <v>3</v>
      </c>
      <c r="H7080" s="36">
        <v>2</v>
      </c>
    </row>
    <row r="7081" spans="1:8" x14ac:dyDescent="0.25">
      <c r="A7081" s="43">
        <v>2023</v>
      </c>
      <c r="B7081">
        <v>2</v>
      </c>
      <c r="C7081">
        <v>0</v>
      </c>
      <c r="E7081">
        <v>1</v>
      </c>
      <c r="F7081">
        <v>1</v>
      </c>
      <c r="G7081">
        <v>1</v>
      </c>
      <c r="H7081" s="36">
        <v>2</v>
      </c>
    </row>
    <row r="7082" spans="1:8" x14ac:dyDescent="0.25">
      <c r="A7082" s="43">
        <v>2022</v>
      </c>
      <c r="B7082">
        <v>4</v>
      </c>
      <c r="C7082">
        <v>1</v>
      </c>
      <c r="D7082">
        <v>0.91</v>
      </c>
      <c r="E7082">
        <v>1</v>
      </c>
      <c r="F7082">
        <v>6</v>
      </c>
      <c r="G7082">
        <v>12</v>
      </c>
      <c r="H7082" s="36">
        <v>2</v>
      </c>
    </row>
    <row r="7083" spans="1:8" x14ac:dyDescent="0.25">
      <c r="A7083" s="43">
        <v>2024</v>
      </c>
      <c r="B7083">
        <v>2</v>
      </c>
      <c r="C7083">
        <v>0.3</v>
      </c>
      <c r="D7083">
        <v>0.56000000000000005</v>
      </c>
      <c r="E7083">
        <v>1</v>
      </c>
      <c r="F7083">
        <v>1</v>
      </c>
      <c r="G7083">
        <v>1</v>
      </c>
      <c r="H7083" s="36">
        <v>2</v>
      </c>
    </row>
    <row r="7084" spans="1:8" x14ac:dyDescent="0.25">
      <c r="A7084" s="43">
        <v>2024</v>
      </c>
      <c r="B7084">
        <v>4</v>
      </c>
      <c r="C7084">
        <v>1</v>
      </c>
      <c r="D7084">
        <v>1</v>
      </c>
      <c r="E7084">
        <v>1</v>
      </c>
      <c r="F7084">
        <v>1</v>
      </c>
      <c r="G7084">
        <v>1</v>
      </c>
      <c r="H7084" s="36">
        <v>2</v>
      </c>
    </row>
    <row r="7085" spans="1:8" x14ac:dyDescent="0.25">
      <c r="A7085" s="43">
        <v>2021</v>
      </c>
      <c r="B7085">
        <v>2</v>
      </c>
      <c r="C7085">
        <v>0.1</v>
      </c>
      <c r="D7085">
        <v>0.6</v>
      </c>
      <c r="E7085">
        <v>1</v>
      </c>
      <c r="F7085">
        <v>7</v>
      </c>
      <c r="G7085">
        <v>8</v>
      </c>
      <c r="H7085" s="36">
        <v>2</v>
      </c>
    </row>
    <row r="7086" spans="1:8" x14ac:dyDescent="0.25">
      <c r="A7086" s="43">
        <v>2023</v>
      </c>
      <c r="B7086">
        <v>4</v>
      </c>
      <c r="C7086">
        <v>1</v>
      </c>
      <c r="D7086">
        <v>0.98</v>
      </c>
      <c r="E7086">
        <v>2</v>
      </c>
      <c r="F7086">
        <v>1</v>
      </c>
      <c r="G7086">
        <v>1</v>
      </c>
      <c r="H7086" s="36">
        <v>2</v>
      </c>
    </row>
    <row r="7087" spans="1:8" x14ac:dyDescent="0.25">
      <c r="A7087" s="43">
        <v>2024</v>
      </c>
      <c r="B7087">
        <v>4</v>
      </c>
      <c r="C7087">
        <v>1</v>
      </c>
      <c r="D7087">
        <v>1</v>
      </c>
      <c r="E7087">
        <v>1</v>
      </c>
      <c r="F7087">
        <v>1</v>
      </c>
      <c r="G7087">
        <v>1</v>
      </c>
      <c r="H7087" s="36">
        <v>2</v>
      </c>
    </row>
    <row r="7088" spans="1:8" x14ac:dyDescent="0.25">
      <c r="A7088" s="43">
        <v>2024</v>
      </c>
      <c r="B7088">
        <v>4</v>
      </c>
      <c r="C7088">
        <v>1</v>
      </c>
      <c r="D7088">
        <v>0.75</v>
      </c>
      <c r="E7088">
        <v>1</v>
      </c>
      <c r="F7088">
        <v>3</v>
      </c>
      <c r="G7088">
        <v>3</v>
      </c>
      <c r="H7088" s="36">
        <v>2</v>
      </c>
    </row>
    <row r="7089" spans="1:8" x14ac:dyDescent="0.25">
      <c r="A7089" s="43">
        <v>2017</v>
      </c>
      <c r="B7089">
        <v>4</v>
      </c>
      <c r="C7089">
        <v>1</v>
      </c>
      <c r="D7089">
        <v>1</v>
      </c>
      <c r="E7089">
        <v>1</v>
      </c>
      <c r="F7089">
        <v>2</v>
      </c>
      <c r="G7089">
        <v>7</v>
      </c>
      <c r="H7089" s="36">
        <v>2</v>
      </c>
    </row>
    <row r="7090" spans="1:8" x14ac:dyDescent="0.25">
      <c r="A7090" s="43">
        <v>2023</v>
      </c>
      <c r="B7090">
        <v>3</v>
      </c>
      <c r="C7090">
        <v>0.87</v>
      </c>
      <c r="D7090">
        <v>0.37</v>
      </c>
      <c r="E7090">
        <v>1</v>
      </c>
      <c r="F7090">
        <v>98</v>
      </c>
      <c r="G7090">
        <v>99</v>
      </c>
      <c r="H7090" s="36">
        <v>2</v>
      </c>
    </row>
    <row r="7091" spans="1:8" x14ac:dyDescent="0.25">
      <c r="A7091" s="43">
        <v>2013</v>
      </c>
      <c r="B7091">
        <v>1</v>
      </c>
      <c r="C7091">
        <v>0.5</v>
      </c>
      <c r="D7091">
        <v>0.5</v>
      </c>
      <c r="E7091">
        <v>1</v>
      </c>
      <c r="F7091">
        <v>1</v>
      </c>
      <c r="G7091">
        <v>3</v>
      </c>
      <c r="H7091" s="36">
        <v>2</v>
      </c>
    </row>
    <row r="7092" spans="1:8" x14ac:dyDescent="0.25">
      <c r="A7092" s="43">
        <v>2019</v>
      </c>
      <c r="B7092">
        <v>4</v>
      </c>
      <c r="C7092">
        <v>1</v>
      </c>
      <c r="D7092">
        <v>0.67</v>
      </c>
      <c r="E7092">
        <v>1</v>
      </c>
      <c r="F7092">
        <v>1</v>
      </c>
      <c r="G7092">
        <v>3</v>
      </c>
      <c r="H7092" s="36">
        <v>2</v>
      </c>
    </row>
    <row r="7093" spans="1:8" x14ac:dyDescent="0.25">
      <c r="A7093" s="43">
        <v>2019</v>
      </c>
      <c r="B7093">
        <v>4</v>
      </c>
      <c r="C7093">
        <v>1</v>
      </c>
      <c r="D7093">
        <v>1</v>
      </c>
      <c r="E7093">
        <v>1</v>
      </c>
      <c r="F7093">
        <v>3</v>
      </c>
      <c r="G7093">
        <v>3</v>
      </c>
      <c r="H7093" s="36">
        <v>2</v>
      </c>
    </row>
    <row r="7094" spans="1:8" x14ac:dyDescent="0.25">
      <c r="A7094" s="43">
        <v>2017</v>
      </c>
      <c r="B7094">
        <v>4</v>
      </c>
      <c r="C7094">
        <v>0.74</v>
      </c>
      <c r="D7094">
        <v>0.98</v>
      </c>
      <c r="E7094">
        <v>1</v>
      </c>
      <c r="F7094">
        <v>1</v>
      </c>
      <c r="G7094">
        <v>2</v>
      </c>
      <c r="H7094" s="36">
        <v>2</v>
      </c>
    </row>
    <row r="7095" spans="1:8" x14ac:dyDescent="0.25">
      <c r="A7095" s="43">
        <v>2019</v>
      </c>
      <c r="B7095">
        <v>4</v>
      </c>
      <c r="C7095">
        <v>1</v>
      </c>
      <c r="D7095">
        <v>1</v>
      </c>
      <c r="E7095">
        <v>1</v>
      </c>
      <c r="F7095">
        <v>3</v>
      </c>
      <c r="G7095">
        <v>4</v>
      </c>
      <c r="H7095" s="36">
        <v>2</v>
      </c>
    </row>
    <row r="7096" spans="1:8" x14ac:dyDescent="0.25">
      <c r="A7096" s="43">
        <v>2024</v>
      </c>
      <c r="B7096">
        <v>3</v>
      </c>
      <c r="C7096">
        <v>1</v>
      </c>
      <c r="D7096">
        <v>1</v>
      </c>
      <c r="E7096">
        <v>1</v>
      </c>
      <c r="F7096">
        <v>1</v>
      </c>
      <c r="G7096">
        <v>3</v>
      </c>
      <c r="H7096" s="36">
        <v>2</v>
      </c>
    </row>
    <row r="7097" spans="1:8" x14ac:dyDescent="0.25">
      <c r="A7097" s="43">
        <v>2019</v>
      </c>
      <c r="B7097">
        <v>0</v>
      </c>
      <c r="E7097">
        <v>1</v>
      </c>
      <c r="F7097">
        <v>1</v>
      </c>
      <c r="G7097">
        <v>2</v>
      </c>
      <c r="H7097" s="36">
        <v>2</v>
      </c>
    </row>
    <row r="7098" spans="1:8" x14ac:dyDescent="0.25">
      <c r="A7098" s="43">
        <v>2014</v>
      </c>
      <c r="B7098">
        <v>3</v>
      </c>
      <c r="C7098">
        <v>0.67</v>
      </c>
      <c r="D7098">
        <v>1</v>
      </c>
      <c r="E7098">
        <v>1</v>
      </c>
      <c r="F7098">
        <v>1</v>
      </c>
      <c r="G7098">
        <v>2</v>
      </c>
      <c r="H7098" s="36">
        <v>2</v>
      </c>
    </row>
    <row r="7099" spans="1:8" x14ac:dyDescent="0.25">
      <c r="A7099" s="43">
        <v>2024</v>
      </c>
      <c r="B7099">
        <v>4</v>
      </c>
      <c r="C7099">
        <v>1</v>
      </c>
      <c r="D7099">
        <v>0.87</v>
      </c>
      <c r="E7099">
        <v>1</v>
      </c>
      <c r="F7099">
        <v>1</v>
      </c>
      <c r="G7099">
        <v>1</v>
      </c>
      <c r="H7099" s="36">
        <v>2</v>
      </c>
    </row>
    <row r="7100" spans="1:8" x14ac:dyDescent="0.25">
      <c r="A7100" s="43">
        <v>2023</v>
      </c>
      <c r="B7100">
        <v>4</v>
      </c>
      <c r="C7100">
        <v>1</v>
      </c>
      <c r="D7100">
        <v>0.97</v>
      </c>
      <c r="E7100">
        <v>1</v>
      </c>
      <c r="F7100">
        <v>7</v>
      </c>
      <c r="G7100">
        <v>12</v>
      </c>
      <c r="H7100" s="36">
        <v>2</v>
      </c>
    </row>
    <row r="7101" spans="1:8" x14ac:dyDescent="0.25">
      <c r="A7101" s="43">
        <v>2024</v>
      </c>
      <c r="B7101">
        <v>4</v>
      </c>
      <c r="C7101">
        <v>0.8</v>
      </c>
      <c r="D7101">
        <v>0.54</v>
      </c>
      <c r="E7101">
        <v>1</v>
      </c>
      <c r="F7101">
        <v>2</v>
      </c>
      <c r="G7101">
        <v>2</v>
      </c>
      <c r="H7101" s="36">
        <v>2</v>
      </c>
    </row>
    <row r="7102" spans="1:8" x14ac:dyDescent="0.25">
      <c r="A7102" s="43">
        <v>2022</v>
      </c>
      <c r="B7102">
        <v>0</v>
      </c>
      <c r="D7102">
        <v>0.8</v>
      </c>
      <c r="E7102">
        <v>1</v>
      </c>
      <c r="F7102">
        <v>2</v>
      </c>
      <c r="G7102">
        <v>2</v>
      </c>
      <c r="H7102" s="36">
        <v>2</v>
      </c>
    </row>
    <row r="7103" spans="1:8" x14ac:dyDescent="0.25">
      <c r="A7103" s="43">
        <v>2024</v>
      </c>
      <c r="B7103">
        <v>4</v>
      </c>
      <c r="C7103">
        <v>1</v>
      </c>
      <c r="D7103">
        <v>0.92</v>
      </c>
      <c r="E7103">
        <v>1</v>
      </c>
      <c r="F7103">
        <v>3</v>
      </c>
      <c r="G7103">
        <v>4</v>
      </c>
      <c r="H7103" s="36">
        <v>2</v>
      </c>
    </row>
    <row r="7104" spans="1:8" x14ac:dyDescent="0.25">
      <c r="A7104" s="43">
        <v>2023</v>
      </c>
      <c r="B7104">
        <v>4</v>
      </c>
      <c r="C7104">
        <v>1</v>
      </c>
      <c r="D7104">
        <v>0.96</v>
      </c>
      <c r="E7104">
        <v>1</v>
      </c>
      <c r="F7104">
        <v>2</v>
      </c>
      <c r="G7104">
        <v>2</v>
      </c>
      <c r="H7104" s="36">
        <v>2</v>
      </c>
    </row>
    <row r="7105" spans="1:8" x14ac:dyDescent="0.25">
      <c r="A7105" s="43">
        <v>2015</v>
      </c>
      <c r="B7105">
        <v>4</v>
      </c>
      <c r="C7105">
        <v>1</v>
      </c>
      <c r="D7105">
        <v>0.96</v>
      </c>
      <c r="E7105">
        <v>2</v>
      </c>
      <c r="F7105">
        <v>1</v>
      </c>
      <c r="G7105">
        <v>2</v>
      </c>
      <c r="H7105" s="36">
        <v>2</v>
      </c>
    </row>
    <row r="7106" spans="1:8" x14ac:dyDescent="0.25">
      <c r="A7106" s="43">
        <v>2023</v>
      </c>
      <c r="B7106">
        <v>2</v>
      </c>
      <c r="C7106">
        <v>0.13</v>
      </c>
      <c r="D7106">
        <v>0.03</v>
      </c>
      <c r="E7106">
        <v>1</v>
      </c>
      <c r="F7106">
        <v>1</v>
      </c>
      <c r="G7106">
        <v>1</v>
      </c>
      <c r="H7106" s="36">
        <v>2</v>
      </c>
    </row>
    <row r="7107" spans="1:8" x14ac:dyDescent="0.25">
      <c r="A7107" s="43">
        <v>2020</v>
      </c>
      <c r="B7107">
        <v>4</v>
      </c>
      <c r="C7107">
        <v>0.8</v>
      </c>
      <c r="D7107">
        <v>0.55000000000000004</v>
      </c>
      <c r="E7107">
        <v>1</v>
      </c>
      <c r="F7107">
        <v>1</v>
      </c>
      <c r="G7107">
        <v>1</v>
      </c>
      <c r="H7107" s="36">
        <v>2</v>
      </c>
    </row>
    <row r="7108" spans="1:8" x14ac:dyDescent="0.25">
      <c r="A7108" s="43">
        <v>2020</v>
      </c>
      <c r="B7108">
        <v>4</v>
      </c>
      <c r="C7108">
        <v>0.91</v>
      </c>
      <c r="D7108">
        <v>0.75</v>
      </c>
      <c r="E7108">
        <v>1</v>
      </c>
      <c r="F7108">
        <v>8</v>
      </c>
      <c r="G7108">
        <v>13</v>
      </c>
      <c r="H7108" s="36">
        <v>2</v>
      </c>
    </row>
    <row r="7109" spans="1:8" x14ac:dyDescent="0.25">
      <c r="A7109" s="43">
        <v>2024</v>
      </c>
      <c r="B7109">
        <v>3</v>
      </c>
      <c r="C7109">
        <v>1</v>
      </c>
      <c r="D7109">
        <v>0.67</v>
      </c>
      <c r="E7109">
        <v>1</v>
      </c>
      <c r="F7109">
        <v>1</v>
      </c>
      <c r="G7109">
        <v>1</v>
      </c>
      <c r="H7109" s="36">
        <v>2</v>
      </c>
    </row>
    <row r="7110" spans="1:8" x14ac:dyDescent="0.25">
      <c r="A7110" s="43">
        <v>2022</v>
      </c>
      <c r="B7110">
        <v>3</v>
      </c>
      <c r="C7110">
        <v>1</v>
      </c>
      <c r="D7110">
        <v>0.91</v>
      </c>
      <c r="E7110">
        <v>1</v>
      </c>
      <c r="F7110">
        <v>1</v>
      </c>
      <c r="G7110">
        <v>1</v>
      </c>
      <c r="H7110" s="36">
        <v>2</v>
      </c>
    </row>
    <row r="7111" spans="1:8" x14ac:dyDescent="0.25">
      <c r="A7111" s="43">
        <v>2024</v>
      </c>
      <c r="B7111">
        <v>4</v>
      </c>
      <c r="C7111">
        <v>1</v>
      </c>
      <c r="D7111">
        <v>1</v>
      </c>
      <c r="E7111">
        <v>2</v>
      </c>
      <c r="F7111">
        <v>5</v>
      </c>
      <c r="G7111">
        <v>6</v>
      </c>
      <c r="H7111" s="36">
        <v>2</v>
      </c>
    </row>
    <row r="7112" spans="1:8" x14ac:dyDescent="0.25">
      <c r="A7112" s="43">
        <v>2017</v>
      </c>
      <c r="B7112">
        <v>4</v>
      </c>
      <c r="C7112">
        <v>1</v>
      </c>
      <c r="D7112">
        <v>0.97</v>
      </c>
      <c r="E7112">
        <v>2</v>
      </c>
      <c r="F7112">
        <v>2</v>
      </c>
      <c r="G7112">
        <v>2</v>
      </c>
      <c r="H7112" s="36">
        <v>2</v>
      </c>
    </row>
    <row r="7113" spans="1:8" x14ac:dyDescent="0.25">
      <c r="A7113" s="43">
        <v>2024</v>
      </c>
      <c r="B7113">
        <v>4</v>
      </c>
      <c r="C7113">
        <v>1</v>
      </c>
      <c r="D7113">
        <v>0.86</v>
      </c>
      <c r="E7113">
        <v>1</v>
      </c>
      <c r="F7113">
        <v>3</v>
      </c>
      <c r="G7113">
        <v>3</v>
      </c>
      <c r="H7113" s="36">
        <v>2</v>
      </c>
    </row>
    <row r="7114" spans="1:8" x14ac:dyDescent="0.25">
      <c r="A7114" s="43">
        <v>2024</v>
      </c>
      <c r="B7114">
        <v>4</v>
      </c>
      <c r="C7114">
        <v>1</v>
      </c>
      <c r="D7114">
        <v>1</v>
      </c>
      <c r="E7114">
        <v>2</v>
      </c>
      <c r="F7114">
        <v>1</v>
      </c>
      <c r="G7114">
        <v>1</v>
      </c>
      <c r="H7114" s="36">
        <v>1</v>
      </c>
    </row>
    <row r="7115" spans="1:8" x14ac:dyDescent="0.25">
      <c r="A7115" s="43">
        <v>2024</v>
      </c>
      <c r="B7115">
        <v>4</v>
      </c>
      <c r="C7115">
        <v>1</v>
      </c>
      <c r="D7115">
        <v>0.97</v>
      </c>
      <c r="E7115">
        <v>1</v>
      </c>
      <c r="F7115">
        <v>6</v>
      </c>
      <c r="G7115">
        <v>6</v>
      </c>
      <c r="H7115" s="36">
        <v>1</v>
      </c>
    </row>
    <row r="7116" spans="1:8" x14ac:dyDescent="0.25">
      <c r="A7116" s="43">
        <v>2024</v>
      </c>
      <c r="B7116">
        <v>0</v>
      </c>
      <c r="E7116">
        <v>1</v>
      </c>
      <c r="F7116">
        <v>2</v>
      </c>
      <c r="G7116">
        <v>2</v>
      </c>
      <c r="H7116" s="36">
        <v>2</v>
      </c>
    </row>
    <row r="7117" spans="1:8" x14ac:dyDescent="0.25">
      <c r="A7117" s="43">
        <v>2016</v>
      </c>
      <c r="B7117">
        <v>0</v>
      </c>
      <c r="D7117">
        <v>1</v>
      </c>
      <c r="E7117">
        <v>1</v>
      </c>
      <c r="F7117">
        <v>1</v>
      </c>
      <c r="G7117">
        <v>1</v>
      </c>
      <c r="H7117" s="36">
        <v>2</v>
      </c>
    </row>
    <row r="7118" spans="1:8" x14ac:dyDescent="0.25">
      <c r="A7118" s="43">
        <v>2024</v>
      </c>
      <c r="B7118">
        <v>4</v>
      </c>
      <c r="C7118">
        <v>1</v>
      </c>
      <c r="D7118">
        <v>0.93</v>
      </c>
      <c r="E7118">
        <v>2</v>
      </c>
      <c r="F7118">
        <v>1</v>
      </c>
      <c r="G7118">
        <v>1</v>
      </c>
      <c r="H7118" s="36">
        <v>2</v>
      </c>
    </row>
    <row r="7119" spans="1:8" x14ac:dyDescent="0.25">
      <c r="A7119" s="43">
        <v>2016</v>
      </c>
      <c r="B7119">
        <v>4</v>
      </c>
      <c r="C7119">
        <v>1</v>
      </c>
      <c r="D7119">
        <v>0.56000000000000005</v>
      </c>
      <c r="E7119">
        <v>2</v>
      </c>
      <c r="F7119">
        <v>3</v>
      </c>
      <c r="G7119">
        <v>4</v>
      </c>
      <c r="H7119" s="36">
        <v>2</v>
      </c>
    </row>
    <row r="7120" spans="1:8" x14ac:dyDescent="0.25">
      <c r="A7120" s="43">
        <v>2024</v>
      </c>
      <c r="B7120">
        <v>3</v>
      </c>
      <c r="C7120">
        <v>0.83</v>
      </c>
      <c r="D7120">
        <v>0.25</v>
      </c>
      <c r="E7120">
        <v>1</v>
      </c>
      <c r="F7120">
        <v>1</v>
      </c>
      <c r="G7120">
        <v>1</v>
      </c>
      <c r="H7120" s="36">
        <v>2</v>
      </c>
    </row>
    <row r="7121" spans="1:8" x14ac:dyDescent="0.25">
      <c r="A7121" s="43">
        <v>2019</v>
      </c>
      <c r="B7121">
        <v>4</v>
      </c>
      <c r="C7121">
        <v>1</v>
      </c>
      <c r="D7121">
        <v>1</v>
      </c>
      <c r="E7121">
        <v>1</v>
      </c>
      <c r="F7121">
        <v>1</v>
      </c>
      <c r="G7121">
        <v>1</v>
      </c>
      <c r="H7121" s="36">
        <v>2</v>
      </c>
    </row>
    <row r="7122" spans="1:8" x14ac:dyDescent="0.25">
      <c r="A7122" s="43">
        <v>2017</v>
      </c>
      <c r="B7122">
        <v>2</v>
      </c>
      <c r="C7122">
        <v>0</v>
      </c>
      <c r="D7122">
        <v>0.33</v>
      </c>
      <c r="E7122">
        <v>1</v>
      </c>
      <c r="F7122">
        <v>1</v>
      </c>
      <c r="G7122">
        <v>3</v>
      </c>
      <c r="H7122" s="36">
        <v>2</v>
      </c>
    </row>
    <row r="7123" spans="1:8" x14ac:dyDescent="0.25">
      <c r="A7123" s="43">
        <v>2017</v>
      </c>
      <c r="B7123">
        <v>4</v>
      </c>
      <c r="C7123">
        <v>1</v>
      </c>
      <c r="D7123">
        <v>1</v>
      </c>
      <c r="E7123">
        <v>2</v>
      </c>
      <c r="F7123">
        <v>1</v>
      </c>
      <c r="G7123">
        <v>1</v>
      </c>
      <c r="H7123" s="36">
        <v>2</v>
      </c>
    </row>
    <row r="7124" spans="1:8" x14ac:dyDescent="0.25">
      <c r="A7124" s="43">
        <v>2024</v>
      </c>
      <c r="B7124">
        <v>4</v>
      </c>
      <c r="C7124">
        <v>1</v>
      </c>
      <c r="D7124">
        <v>0.98</v>
      </c>
      <c r="E7124">
        <v>1</v>
      </c>
      <c r="F7124">
        <v>1</v>
      </c>
      <c r="G7124">
        <v>1</v>
      </c>
      <c r="H7124" s="36">
        <v>2</v>
      </c>
    </row>
    <row r="7125" spans="1:8" x14ac:dyDescent="0.25">
      <c r="A7125" s="43">
        <v>2020</v>
      </c>
      <c r="B7125">
        <v>4</v>
      </c>
      <c r="C7125">
        <v>1</v>
      </c>
      <c r="D7125">
        <v>1</v>
      </c>
      <c r="E7125">
        <v>1</v>
      </c>
      <c r="F7125">
        <v>1</v>
      </c>
      <c r="G7125">
        <v>1</v>
      </c>
      <c r="H7125" s="36">
        <v>2</v>
      </c>
    </row>
    <row r="7126" spans="1:8" x14ac:dyDescent="0.25">
      <c r="A7126" s="43">
        <v>2018</v>
      </c>
      <c r="B7126">
        <v>4</v>
      </c>
      <c r="C7126">
        <v>1</v>
      </c>
      <c r="D7126">
        <v>0.97</v>
      </c>
      <c r="E7126">
        <v>1</v>
      </c>
      <c r="F7126">
        <v>2</v>
      </c>
      <c r="G7126">
        <v>2</v>
      </c>
      <c r="H7126" s="36">
        <v>2</v>
      </c>
    </row>
    <row r="7127" spans="1:8" x14ac:dyDescent="0.25">
      <c r="A7127" s="43">
        <v>2024</v>
      </c>
      <c r="B7127">
        <v>3</v>
      </c>
      <c r="C7127">
        <v>1</v>
      </c>
      <c r="D7127">
        <v>1</v>
      </c>
      <c r="E7127">
        <v>1</v>
      </c>
      <c r="F7127">
        <v>1</v>
      </c>
      <c r="G7127">
        <v>1</v>
      </c>
      <c r="H7127" s="36">
        <v>2</v>
      </c>
    </row>
    <row r="7128" spans="1:8" x14ac:dyDescent="0.25">
      <c r="A7128" s="43">
        <v>2016</v>
      </c>
      <c r="B7128">
        <v>1</v>
      </c>
      <c r="C7128">
        <v>0.6</v>
      </c>
      <c r="D7128">
        <v>0.39</v>
      </c>
      <c r="E7128">
        <v>1</v>
      </c>
      <c r="F7128">
        <v>1</v>
      </c>
      <c r="G7128">
        <v>1</v>
      </c>
      <c r="H7128" s="36">
        <v>2</v>
      </c>
    </row>
    <row r="7129" spans="1:8" x14ac:dyDescent="0.25">
      <c r="A7129" s="43">
        <v>2021</v>
      </c>
      <c r="B7129">
        <v>3</v>
      </c>
      <c r="C7129">
        <v>1</v>
      </c>
      <c r="E7129">
        <v>1</v>
      </c>
      <c r="F7129">
        <v>1</v>
      </c>
      <c r="G7129">
        <v>1</v>
      </c>
      <c r="H7129" s="36">
        <v>2</v>
      </c>
    </row>
    <row r="7130" spans="1:8" x14ac:dyDescent="0.25">
      <c r="A7130" s="43">
        <v>2021</v>
      </c>
      <c r="B7130">
        <v>4</v>
      </c>
      <c r="C7130">
        <v>1</v>
      </c>
      <c r="D7130">
        <v>1</v>
      </c>
      <c r="E7130">
        <v>1</v>
      </c>
      <c r="F7130">
        <v>37</v>
      </c>
      <c r="G7130">
        <v>37</v>
      </c>
      <c r="H7130" s="36">
        <v>1</v>
      </c>
    </row>
    <row r="7131" spans="1:8" x14ac:dyDescent="0.25">
      <c r="A7131" s="43">
        <v>2024</v>
      </c>
      <c r="B7131">
        <v>4</v>
      </c>
      <c r="C7131">
        <v>1</v>
      </c>
      <c r="D7131">
        <v>0.99</v>
      </c>
      <c r="E7131">
        <v>1</v>
      </c>
      <c r="F7131">
        <v>5</v>
      </c>
      <c r="G7131">
        <v>6</v>
      </c>
      <c r="H7131" s="36">
        <v>2</v>
      </c>
    </row>
    <row r="7132" spans="1:8" x14ac:dyDescent="0.25">
      <c r="A7132" s="43">
        <v>2016</v>
      </c>
      <c r="B7132">
        <v>0</v>
      </c>
      <c r="D7132">
        <v>1</v>
      </c>
      <c r="E7132">
        <v>1</v>
      </c>
      <c r="F7132">
        <v>1</v>
      </c>
      <c r="G7132">
        <v>2</v>
      </c>
      <c r="H7132" s="36">
        <v>2</v>
      </c>
    </row>
    <row r="7133" spans="1:8" x14ac:dyDescent="0.25">
      <c r="A7133" s="43">
        <v>2012</v>
      </c>
      <c r="B7133">
        <v>3</v>
      </c>
      <c r="C7133">
        <v>1</v>
      </c>
      <c r="D7133">
        <v>0.88</v>
      </c>
      <c r="E7133">
        <v>2</v>
      </c>
      <c r="F7133">
        <v>3</v>
      </c>
      <c r="G7133">
        <v>3</v>
      </c>
      <c r="H7133" s="36">
        <v>2</v>
      </c>
    </row>
    <row r="7134" spans="1:8" x14ac:dyDescent="0.25">
      <c r="A7134" s="43">
        <v>2016</v>
      </c>
      <c r="B7134">
        <v>0</v>
      </c>
      <c r="D7134">
        <v>0.91</v>
      </c>
      <c r="E7134">
        <v>1</v>
      </c>
      <c r="F7134">
        <v>4</v>
      </c>
      <c r="G7134">
        <v>7</v>
      </c>
      <c r="H7134" s="36">
        <v>2</v>
      </c>
    </row>
    <row r="7135" spans="1:8" x14ac:dyDescent="0.25">
      <c r="A7135" s="43">
        <v>2021</v>
      </c>
      <c r="B7135">
        <v>4</v>
      </c>
      <c r="C7135">
        <v>1</v>
      </c>
      <c r="D7135">
        <v>1</v>
      </c>
      <c r="E7135">
        <v>0</v>
      </c>
      <c r="F7135">
        <v>2</v>
      </c>
      <c r="G7135">
        <v>2</v>
      </c>
      <c r="H7135" s="36">
        <v>2</v>
      </c>
    </row>
    <row r="7136" spans="1:8" x14ac:dyDescent="0.25">
      <c r="A7136" s="43">
        <v>2018</v>
      </c>
      <c r="B7136">
        <v>4</v>
      </c>
      <c r="C7136">
        <v>0.86</v>
      </c>
      <c r="D7136">
        <v>0.5</v>
      </c>
      <c r="E7136">
        <v>1</v>
      </c>
      <c r="F7136">
        <v>1</v>
      </c>
      <c r="G7136">
        <v>1</v>
      </c>
      <c r="H7136" s="36">
        <v>2</v>
      </c>
    </row>
    <row r="7137" spans="1:8" x14ac:dyDescent="0.25">
      <c r="A7137" s="43">
        <v>2024</v>
      </c>
      <c r="B7137">
        <v>4</v>
      </c>
      <c r="C7137">
        <v>0.93</v>
      </c>
      <c r="D7137">
        <v>0.5</v>
      </c>
      <c r="E7137">
        <v>1</v>
      </c>
      <c r="F7137">
        <v>3</v>
      </c>
      <c r="G7137">
        <v>3</v>
      </c>
      <c r="H7137" s="36">
        <v>2</v>
      </c>
    </row>
    <row r="7138" spans="1:8" x14ac:dyDescent="0.25">
      <c r="A7138" s="43">
        <v>2024</v>
      </c>
      <c r="B7138">
        <v>3</v>
      </c>
      <c r="C7138">
        <v>1</v>
      </c>
      <c r="D7138">
        <v>0.75</v>
      </c>
      <c r="E7138">
        <v>1</v>
      </c>
      <c r="F7138">
        <v>10</v>
      </c>
      <c r="G7138">
        <v>11</v>
      </c>
      <c r="H7138" s="36">
        <v>2</v>
      </c>
    </row>
    <row r="7139" spans="1:8" x14ac:dyDescent="0.25">
      <c r="A7139" s="43">
        <v>2021</v>
      </c>
      <c r="B7139">
        <v>4</v>
      </c>
      <c r="C7139">
        <v>1</v>
      </c>
      <c r="D7139">
        <v>0.92</v>
      </c>
      <c r="E7139">
        <v>1</v>
      </c>
      <c r="F7139">
        <v>1</v>
      </c>
      <c r="G7139">
        <v>1</v>
      </c>
      <c r="H7139" s="36">
        <v>2</v>
      </c>
    </row>
    <row r="7140" spans="1:8" x14ac:dyDescent="0.25">
      <c r="A7140" s="43">
        <v>2024</v>
      </c>
      <c r="B7140">
        <v>4</v>
      </c>
      <c r="C7140">
        <v>1</v>
      </c>
      <c r="D7140">
        <v>0.1</v>
      </c>
      <c r="E7140">
        <v>1</v>
      </c>
      <c r="F7140">
        <v>1</v>
      </c>
      <c r="G7140">
        <v>3</v>
      </c>
      <c r="H7140" s="36">
        <v>2</v>
      </c>
    </row>
    <row r="7141" spans="1:8" x14ac:dyDescent="0.25">
      <c r="A7141" s="43">
        <v>2023</v>
      </c>
      <c r="B7141">
        <v>0</v>
      </c>
      <c r="D7141">
        <v>1</v>
      </c>
      <c r="E7141">
        <v>1</v>
      </c>
      <c r="F7141">
        <v>1</v>
      </c>
      <c r="G7141">
        <v>1</v>
      </c>
      <c r="H7141" s="36">
        <v>2</v>
      </c>
    </row>
    <row r="7142" spans="1:8" x14ac:dyDescent="0.25">
      <c r="A7142" s="43">
        <v>2016</v>
      </c>
      <c r="B7142">
        <v>4</v>
      </c>
      <c r="C7142">
        <v>1</v>
      </c>
      <c r="D7142">
        <v>0.99</v>
      </c>
      <c r="E7142">
        <v>1</v>
      </c>
      <c r="F7142">
        <v>7</v>
      </c>
      <c r="G7142">
        <v>7</v>
      </c>
      <c r="H7142" s="36">
        <v>2</v>
      </c>
    </row>
    <row r="7143" spans="1:8" x14ac:dyDescent="0.25">
      <c r="A7143" s="43">
        <v>2023</v>
      </c>
      <c r="B7143">
        <v>4</v>
      </c>
      <c r="C7143">
        <v>1</v>
      </c>
      <c r="D7143">
        <v>0.62</v>
      </c>
      <c r="E7143">
        <v>1</v>
      </c>
      <c r="F7143">
        <v>1</v>
      </c>
      <c r="G7143">
        <v>1</v>
      </c>
      <c r="H7143" s="36">
        <v>2</v>
      </c>
    </row>
    <row r="7144" spans="1:8" x14ac:dyDescent="0.25">
      <c r="A7144" s="43">
        <v>2024</v>
      </c>
      <c r="B7144">
        <v>3</v>
      </c>
      <c r="C7144">
        <v>1</v>
      </c>
      <c r="E7144">
        <v>1</v>
      </c>
      <c r="F7144">
        <v>1</v>
      </c>
      <c r="G7144">
        <v>1</v>
      </c>
      <c r="H7144" s="36">
        <v>2</v>
      </c>
    </row>
    <row r="7145" spans="1:8" x14ac:dyDescent="0.25">
      <c r="A7145" s="43">
        <v>2024</v>
      </c>
      <c r="B7145">
        <v>4</v>
      </c>
      <c r="C7145">
        <v>1</v>
      </c>
      <c r="D7145">
        <v>1</v>
      </c>
      <c r="E7145">
        <v>1</v>
      </c>
      <c r="F7145">
        <v>3</v>
      </c>
      <c r="G7145">
        <v>3</v>
      </c>
      <c r="H7145" s="36">
        <v>2</v>
      </c>
    </row>
    <row r="7146" spans="1:8" x14ac:dyDescent="0.25">
      <c r="A7146" s="43">
        <v>2022</v>
      </c>
      <c r="B7146">
        <v>4</v>
      </c>
      <c r="C7146">
        <v>1</v>
      </c>
      <c r="D7146">
        <v>0.96</v>
      </c>
      <c r="E7146">
        <v>1</v>
      </c>
      <c r="F7146">
        <v>1</v>
      </c>
      <c r="G7146">
        <v>2</v>
      </c>
      <c r="H7146" s="36">
        <v>2</v>
      </c>
    </row>
    <row r="7147" spans="1:8" x14ac:dyDescent="0.25">
      <c r="A7147" s="43">
        <v>2021</v>
      </c>
      <c r="B7147">
        <v>2</v>
      </c>
      <c r="C7147">
        <v>0.25</v>
      </c>
      <c r="D7147">
        <v>1</v>
      </c>
      <c r="E7147">
        <v>1</v>
      </c>
      <c r="F7147">
        <v>1</v>
      </c>
      <c r="G7147">
        <v>1</v>
      </c>
      <c r="H7147" s="36">
        <v>1</v>
      </c>
    </row>
    <row r="7148" spans="1:8" x14ac:dyDescent="0.25">
      <c r="A7148" s="43">
        <v>2022</v>
      </c>
      <c r="B7148">
        <v>4</v>
      </c>
      <c r="C7148">
        <v>1</v>
      </c>
      <c r="D7148">
        <v>1</v>
      </c>
      <c r="E7148">
        <v>1</v>
      </c>
      <c r="F7148">
        <v>1</v>
      </c>
      <c r="G7148">
        <v>1</v>
      </c>
      <c r="H7148" s="36">
        <v>2</v>
      </c>
    </row>
    <row r="7149" spans="1:8" x14ac:dyDescent="0.25">
      <c r="A7149" s="43">
        <v>2020</v>
      </c>
      <c r="B7149">
        <v>4</v>
      </c>
      <c r="C7149">
        <v>1</v>
      </c>
      <c r="D7149">
        <v>0.96</v>
      </c>
      <c r="E7149">
        <v>1</v>
      </c>
      <c r="F7149">
        <v>2</v>
      </c>
      <c r="G7149">
        <v>3</v>
      </c>
      <c r="H7149" s="36">
        <v>2</v>
      </c>
    </row>
    <row r="7150" spans="1:8" x14ac:dyDescent="0.25">
      <c r="A7150" s="43">
        <v>2024</v>
      </c>
      <c r="B7150">
        <v>4</v>
      </c>
      <c r="C7150">
        <v>1</v>
      </c>
      <c r="D7150">
        <v>1</v>
      </c>
      <c r="E7150">
        <v>2</v>
      </c>
      <c r="F7150">
        <v>6</v>
      </c>
      <c r="G7150">
        <v>6</v>
      </c>
      <c r="H7150" s="36">
        <v>2</v>
      </c>
    </row>
    <row r="7151" spans="1:8" x14ac:dyDescent="0.25">
      <c r="A7151" s="43">
        <v>2017</v>
      </c>
      <c r="B7151">
        <v>4</v>
      </c>
      <c r="C7151">
        <v>1</v>
      </c>
      <c r="D7151">
        <v>0.83</v>
      </c>
      <c r="E7151">
        <v>1</v>
      </c>
      <c r="F7151">
        <v>1</v>
      </c>
      <c r="G7151">
        <v>1</v>
      </c>
      <c r="H7151" s="36">
        <v>2</v>
      </c>
    </row>
    <row r="7152" spans="1:8" x14ac:dyDescent="0.25">
      <c r="A7152" s="43">
        <v>2024</v>
      </c>
      <c r="B7152">
        <v>4</v>
      </c>
      <c r="C7152">
        <v>1</v>
      </c>
      <c r="D7152">
        <v>1</v>
      </c>
      <c r="E7152">
        <v>1</v>
      </c>
      <c r="F7152">
        <v>11</v>
      </c>
      <c r="G7152">
        <v>16</v>
      </c>
      <c r="H7152" s="36">
        <v>1</v>
      </c>
    </row>
    <row r="7153" spans="1:8" x14ac:dyDescent="0.25">
      <c r="A7153" s="43">
        <v>2024</v>
      </c>
      <c r="B7153">
        <v>4</v>
      </c>
      <c r="C7153">
        <v>1</v>
      </c>
      <c r="D7153">
        <v>1</v>
      </c>
      <c r="E7153">
        <v>1</v>
      </c>
      <c r="F7153">
        <v>1</v>
      </c>
      <c r="G7153">
        <v>1</v>
      </c>
      <c r="H7153" s="36">
        <v>2</v>
      </c>
    </row>
    <row r="7154" spans="1:8" x14ac:dyDescent="0.25">
      <c r="A7154" s="43">
        <v>2022</v>
      </c>
      <c r="B7154">
        <v>4</v>
      </c>
      <c r="C7154">
        <v>1</v>
      </c>
      <c r="D7154">
        <v>0.97</v>
      </c>
      <c r="E7154">
        <v>1</v>
      </c>
      <c r="F7154">
        <v>1</v>
      </c>
      <c r="G7154">
        <v>1</v>
      </c>
      <c r="H7154" s="36">
        <v>2</v>
      </c>
    </row>
    <row r="7155" spans="1:8" x14ac:dyDescent="0.25">
      <c r="A7155" s="43">
        <v>2024</v>
      </c>
      <c r="B7155">
        <v>3</v>
      </c>
      <c r="C7155">
        <v>1</v>
      </c>
      <c r="D7155">
        <v>1</v>
      </c>
      <c r="E7155">
        <v>1</v>
      </c>
      <c r="F7155">
        <v>1</v>
      </c>
      <c r="G7155">
        <v>1</v>
      </c>
      <c r="H7155" s="36">
        <v>2</v>
      </c>
    </row>
    <row r="7156" spans="1:8" x14ac:dyDescent="0.25">
      <c r="A7156" s="43">
        <v>2017</v>
      </c>
      <c r="B7156">
        <v>0</v>
      </c>
      <c r="E7156">
        <v>1</v>
      </c>
      <c r="F7156">
        <v>1</v>
      </c>
      <c r="G7156">
        <v>1</v>
      </c>
      <c r="H7156" s="36">
        <v>2</v>
      </c>
    </row>
    <row r="7157" spans="1:8" x14ac:dyDescent="0.25">
      <c r="A7157" s="43">
        <v>2024</v>
      </c>
      <c r="B7157">
        <v>0</v>
      </c>
      <c r="E7157">
        <v>1</v>
      </c>
      <c r="F7157">
        <v>1</v>
      </c>
      <c r="G7157">
        <v>1</v>
      </c>
      <c r="H7157" s="36">
        <v>2</v>
      </c>
    </row>
    <row r="7158" spans="1:8" x14ac:dyDescent="0.25">
      <c r="A7158" s="43">
        <v>2023</v>
      </c>
      <c r="B7158">
        <v>4</v>
      </c>
      <c r="C7158">
        <v>1</v>
      </c>
      <c r="D7158">
        <v>1</v>
      </c>
      <c r="E7158">
        <v>1</v>
      </c>
      <c r="F7158">
        <v>2</v>
      </c>
      <c r="G7158">
        <v>4</v>
      </c>
      <c r="H7158" s="36">
        <v>2</v>
      </c>
    </row>
    <row r="7159" spans="1:8" x14ac:dyDescent="0.25">
      <c r="A7159" s="43">
        <v>2017</v>
      </c>
      <c r="B7159">
        <v>4</v>
      </c>
      <c r="C7159">
        <v>0.94</v>
      </c>
      <c r="D7159">
        <v>0.99</v>
      </c>
      <c r="E7159">
        <v>1</v>
      </c>
      <c r="F7159">
        <v>2</v>
      </c>
      <c r="G7159">
        <v>4</v>
      </c>
      <c r="H7159" s="36">
        <v>2</v>
      </c>
    </row>
    <row r="7160" spans="1:8" x14ac:dyDescent="0.25">
      <c r="A7160" s="43">
        <v>2017</v>
      </c>
      <c r="B7160">
        <v>4</v>
      </c>
      <c r="C7160">
        <v>1</v>
      </c>
      <c r="D7160">
        <v>0.97</v>
      </c>
      <c r="E7160">
        <v>2</v>
      </c>
      <c r="F7160">
        <v>2</v>
      </c>
      <c r="G7160">
        <v>2</v>
      </c>
      <c r="H7160" s="36">
        <v>1</v>
      </c>
    </row>
    <row r="7161" spans="1:8" x14ac:dyDescent="0.25">
      <c r="A7161" s="43">
        <v>2024</v>
      </c>
      <c r="B7161">
        <v>4</v>
      </c>
      <c r="C7161">
        <v>1</v>
      </c>
      <c r="D7161">
        <v>0.97</v>
      </c>
      <c r="E7161">
        <v>2</v>
      </c>
      <c r="F7161">
        <v>6</v>
      </c>
      <c r="G7161">
        <v>6</v>
      </c>
      <c r="H7161" s="36">
        <v>2</v>
      </c>
    </row>
    <row r="7162" spans="1:8" x14ac:dyDescent="0.25">
      <c r="A7162" s="43">
        <v>2024</v>
      </c>
      <c r="B7162">
        <v>4</v>
      </c>
      <c r="C7162">
        <v>1</v>
      </c>
      <c r="D7162">
        <v>1</v>
      </c>
      <c r="E7162">
        <v>1</v>
      </c>
      <c r="F7162">
        <v>1</v>
      </c>
      <c r="G7162">
        <v>1</v>
      </c>
      <c r="H7162" s="36">
        <v>2</v>
      </c>
    </row>
    <row r="7163" spans="1:8" x14ac:dyDescent="0.25">
      <c r="A7163" s="43">
        <v>2024</v>
      </c>
      <c r="B7163">
        <v>4</v>
      </c>
      <c r="C7163">
        <v>0.97</v>
      </c>
      <c r="D7163">
        <v>0.95</v>
      </c>
      <c r="E7163">
        <v>1</v>
      </c>
      <c r="F7163">
        <v>2</v>
      </c>
      <c r="G7163">
        <v>2</v>
      </c>
      <c r="H7163" s="36">
        <v>2</v>
      </c>
    </row>
    <row r="7164" spans="1:8" x14ac:dyDescent="0.25">
      <c r="A7164" s="43">
        <v>2018</v>
      </c>
      <c r="B7164">
        <v>4</v>
      </c>
      <c r="C7164">
        <v>1</v>
      </c>
      <c r="D7164">
        <v>0.38</v>
      </c>
      <c r="E7164">
        <v>1</v>
      </c>
      <c r="F7164">
        <v>1</v>
      </c>
      <c r="G7164">
        <v>1</v>
      </c>
      <c r="H7164" s="36">
        <v>2</v>
      </c>
    </row>
    <row r="7165" spans="1:8" x14ac:dyDescent="0.25">
      <c r="A7165" s="43">
        <v>2020</v>
      </c>
      <c r="B7165">
        <v>4</v>
      </c>
      <c r="C7165">
        <v>1</v>
      </c>
      <c r="D7165">
        <v>0.91</v>
      </c>
      <c r="E7165">
        <v>1</v>
      </c>
      <c r="F7165">
        <v>2</v>
      </c>
      <c r="G7165">
        <v>2</v>
      </c>
      <c r="H7165" s="36">
        <v>2</v>
      </c>
    </row>
    <row r="7166" spans="1:8" x14ac:dyDescent="0.25">
      <c r="A7166" s="43">
        <v>2023</v>
      </c>
      <c r="B7166">
        <v>4</v>
      </c>
      <c r="C7166">
        <v>1</v>
      </c>
      <c r="D7166">
        <v>0.97</v>
      </c>
      <c r="E7166">
        <v>1</v>
      </c>
      <c r="F7166">
        <v>1</v>
      </c>
      <c r="G7166">
        <v>1</v>
      </c>
      <c r="H7166" s="36">
        <v>2</v>
      </c>
    </row>
    <row r="7167" spans="1:8" x14ac:dyDescent="0.25">
      <c r="A7167" s="43">
        <v>2022</v>
      </c>
      <c r="B7167">
        <v>3</v>
      </c>
      <c r="C7167">
        <v>0.68</v>
      </c>
      <c r="D7167">
        <v>0.63</v>
      </c>
      <c r="E7167">
        <v>1</v>
      </c>
      <c r="F7167">
        <v>1</v>
      </c>
      <c r="G7167">
        <v>1</v>
      </c>
      <c r="H7167" s="36">
        <v>2</v>
      </c>
    </row>
    <row r="7168" spans="1:8" x14ac:dyDescent="0.25">
      <c r="A7168" s="43">
        <v>2024</v>
      </c>
      <c r="B7168">
        <v>4</v>
      </c>
      <c r="C7168">
        <v>1</v>
      </c>
      <c r="D7168">
        <v>1</v>
      </c>
      <c r="E7168">
        <v>1</v>
      </c>
      <c r="F7168">
        <v>1</v>
      </c>
      <c r="G7168">
        <v>1</v>
      </c>
      <c r="H7168" s="36">
        <v>2</v>
      </c>
    </row>
    <row r="7169" spans="1:8" x14ac:dyDescent="0.25">
      <c r="A7169" s="43">
        <v>2024</v>
      </c>
      <c r="B7169">
        <v>4</v>
      </c>
      <c r="C7169">
        <v>1</v>
      </c>
      <c r="D7169">
        <v>1</v>
      </c>
      <c r="E7169">
        <v>1</v>
      </c>
      <c r="F7169">
        <v>1</v>
      </c>
      <c r="G7169">
        <v>1</v>
      </c>
      <c r="H7169" s="36">
        <v>2</v>
      </c>
    </row>
    <row r="7170" spans="1:8" x14ac:dyDescent="0.25">
      <c r="A7170" s="43">
        <v>2024</v>
      </c>
      <c r="B7170">
        <v>4</v>
      </c>
      <c r="C7170">
        <v>1</v>
      </c>
      <c r="D7170">
        <v>0.97</v>
      </c>
      <c r="E7170">
        <v>2</v>
      </c>
      <c r="F7170">
        <v>13</v>
      </c>
      <c r="G7170">
        <v>13</v>
      </c>
      <c r="H7170" s="36">
        <v>1</v>
      </c>
    </row>
    <row r="7171" spans="1:8" x14ac:dyDescent="0.25">
      <c r="A7171" s="43">
        <v>2024</v>
      </c>
      <c r="B7171">
        <v>4</v>
      </c>
      <c r="C7171">
        <v>1</v>
      </c>
      <c r="D7171">
        <v>1</v>
      </c>
      <c r="E7171">
        <v>1</v>
      </c>
      <c r="F7171">
        <v>1</v>
      </c>
      <c r="G7171">
        <v>1</v>
      </c>
      <c r="H7171" s="36">
        <v>2</v>
      </c>
    </row>
    <row r="7172" spans="1:8" x14ac:dyDescent="0.25">
      <c r="A7172" s="43">
        <v>2024</v>
      </c>
      <c r="B7172">
        <v>3</v>
      </c>
      <c r="C7172">
        <v>0.79</v>
      </c>
      <c r="D7172">
        <v>0.95</v>
      </c>
      <c r="E7172">
        <v>1</v>
      </c>
      <c r="F7172">
        <v>12</v>
      </c>
      <c r="G7172">
        <v>12</v>
      </c>
      <c r="H7172" s="36">
        <v>2</v>
      </c>
    </row>
    <row r="7173" spans="1:8" x14ac:dyDescent="0.25">
      <c r="A7173" s="43">
        <v>2024</v>
      </c>
      <c r="B7173">
        <v>1</v>
      </c>
      <c r="C7173">
        <v>0.69</v>
      </c>
      <c r="D7173">
        <v>0.13</v>
      </c>
      <c r="E7173">
        <v>1</v>
      </c>
      <c r="F7173">
        <v>70</v>
      </c>
      <c r="G7173">
        <v>70</v>
      </c>
      <c r="H7173" s="36">
        <v>1</v>
      </c>
    </row>
    <row r="7174" spans="1:8" x14ac:dyDescent="0.25">
      <c r="A7174" s="43">
        <v>2024</v>
      </c>
      <c r="B7174">
        <v>4</v>
      </c>
      <c r="C7174">
        <v>1</v>
      </c>
      <c r="D7174">
        <v>1</v>
      </c>
      <c r="E7174">
        <v>1</v>
      </c>
      <c r="F7174">
        <v>1</v>
      </c>
      <c r="G7174">
        <v>1</v>
      </c>
      <c r="H7174" s="36">
        <v>1</v>
      </c>
    </row>
    <row r="7175" spans="1:8" x14ac:dyDescent="0.25">
      <c r="A7175" s="43">
        <v>2019</v>
      </c>
      <c r="B7175">
        <v>2</v>
      </c>
      <c r="C7175">
        <v>0</v>
      </c>
      <c r="E7175">
        <v>1</v>
      </c>
      <c r="F7175">
        <v>1</v>
      </c>
      <c r="G7175">
        <v>2</v>
      </c>
      <c r="H7175" s="36">
        <v>2</v>
      </c>
    </row>
    <row r="7176" spans="1:8" x14ac:dyDescent="0.25">
      <c r="A7176" s="43">
        <v>2024</v>
      </c>
      <c r="B7176">
        <v>3</v>
      </c>
      <c r="C7176">
        <v>1</v>
      </c>
      <c r="D7176">
        <v>1</v>
      </c>
      <c r="E7176">
        <v>1</v>
      </c>
      <c r="F7176">
        <v>1</v>
      </c>
      <c r="G7176">
        <v>1</v>
      </c>
      <c r="H7176" s="36">
        <v>2</v>
      </c>
    </row>
    <row r="7177" spans="1:8" x14ac:dyDescent="0.25">
      <c r="A7177" s="43">
        <v>2016</v>
      </c>
      <c r="B7177">
        <v>2</v>
      </c>
      <c r="C7177">
        <v>0</v>
      </c>
      <c r="D7177">
        <v>0</v>
      </c>
      <c r="E7177">
        <v>1</v>
      </c>
      <c r="F7177">
        <v>2</v>
      </c>
      <c r="G7177">
        <v>5</v>
      </c>
      <c r="H7177" s="36">
        <v>2</v>
      </c>
    </row>
    <row r="7178" spans="1:8" x14ac:dyDescent="0.25">
      <c r="A7178" s="43">
        <v>2023</v>
      </c>
      <c r="B7178">
        <v>4</v>
      </c>
      <c r="C7178">
        <v>1</v>
      </c>
      <c r="D7178">
        <v>0.96</v>
      </c>
      <c r="E7178">
        <v>2</v>
      </c>
      <c r="F7178">
        <v>2</v>
      </c>
      <c r="G7178">
        <v>6</v>
      </c>
      <c r="H7178" s="36">
        <v>2</v>
      </c>
    </row>
    <row r="7179" spans="1:8" x14ac:dyDescent="0.25">
      <c r="A7179" s="43">
        <v>2020</v>
      </c>
      <c r="B7179">
        <v>4</v>
      </c>
      <c r="C7179">
        <v>1</v>
      </c>
      <c r="D7179">
        <v>0.91</v>
      </c>
      <c r="E7179">
        <v>1</v>
      </c>
      <c r="F7179">
        <v>2</v>
      </c>
      <c r="G7179">
        <v>2</v>
      </c>
      <c r="H7179" s="36">
        <v>2</v>
      </c>
    </row>
    <row r="7180" spans="1:8" x14ac:dyDescent="0.25">
      <c r="A7180" s="43">
        <v>2016</v>
      </c>
      <c r="B7180">
        <v>4</v>
      </c>
      <c r="C7180">
        <v>1</v>
      </c>
      <c r="D7180">
        <v>0.88</v>
      </c>
      <c r="E7180">
        <v>2</v>
      </c>
      <c r="F7180">
        <v>1</v>
      </c>
      <c r="G7180">
        <v>1</v>
      </c>
      <c r="H7180" s="36">
        <v>2</v>
      </c>
    </row>
    <row r="7181" spans="1:8" x14ac:dyDescent="0.25">
      <c r="A7181" s="43">
        <v>2015</v>
      </c>
      <c r="B7181">
        <v>4</v>
      </c>
      <c r="C7181">
        <v>0.67</v>
      </c>
      <c r="D7181">
        <v>0</v>
      </c>
      <c r="E7181">
        <v>1</v>
      </c>
      <c r="F7181">
        <v>1</v>
      </c>
      <c r="G7181">
        <v>1</v>
      </c>
      <c r="H7181" s="36">
        <v>2</v>
      </c>
    </row>
    <row r="7182" spans="1:8" x14ac:dyDescent="0.25">
      <c r="A7182" s="43">
        <v>2014</v>
      </c>
      <c r="B7182">
        <v>4</v>
      </c>
      <c r="C7182">
        <v>1</v>
      </c>
      <c r="D7182">
        <v>1</v>
      </c>
      <c r="E7182">
        <v>1</v>
      </c>
      <c r="F7182">
        <v>1</v>
      </c>
      <c r="G7182">
        <v>1</v>
      </c>
      <c r="H7182" s="36">
        <v>2</v>
      </c>
    </row>
    <row r="7183" spans="1:8" x14ac:dyDescent="0.25">
      <c r="A7183" s="43">
        <v>2024</v>
      </c>
      <c r="B7183">
        <v>4</v>
      </c>
      <c r="C7183">
        <v>1</v>
      </c>
      <c r="D7183">
        <v>1</v>
      </c>
      <c r="E7183">
        <v>1</v>
      </c>
      <c r="F7183">
        <v>1</v>
      </c>
      <c r="G7183">
        <v>1</v>
      </c>
      <c r="H7183" s="36">
        <v>2</v>
      </c>
    </row>
    <row r="7184" spans="1:8" x14ac:dyDescent="0.25">
      <c r="A7184" s="43">
        <v>2024</v>
      </c>
      <c r="B7184">
        <v>4</v>
      </c>
      <c r="C7184">
        <v>0.99</v>
      </c>
      <c r="D7184">
        <v>0.99</v>
      </c>
      <c r="E7184">
        <v>1</v>
      </c>
      <c r="F7184">
        <v>5</v>
      </c>
      <c r="G7184">
        <v>6</v>
      </c>
      <c r="H7184" s="36">
        <v>2</v>
      </c>
    </row>
    <row r="7185" spans="1:8" x14ac:dyDescent="0.25">
      <c r="A7185" s="43">
        <v>2016</v>
      </c>
      <c r="B7185">
        <v>4</v>
      </c>
      <c r="C7185">
        <v>1</v>
      </c>
      <c r="D7185">
        <v>1</v>
      </c>
      <c r="E7185">
        <v>1</v>
      </c>
      <c r="F7185">
        <v>2</v>
      </c>
      <c r="G7185">
        <v>3</v>
      </c>
      <c r="H7185" s="36">
        <v>2</v>
      </c>
    </row>
    <row r="7186" spans="1:8" x14ac:dyDescent="0.25">
      <c r="A7186" s="43">
        <v>2024</v>
      </c>
      <c r="B7186">
        <v>4</v>
      </c>
      <c r="C7186">
        <v>1</v>
      </c>
      <c r="D7186">
        <v>0.97</v>
      </c>
      <c r="E7186">
        <v>1</v>
      </c>
      <c r="F7186">
        <v>1</v>
      </c>
      <c r="G7186">
        <v>1</v>
      </c>
      <c r="H7186" s="36">
        <v>2</v>
      </c>
    </row>
    <row r="7187" spans="1:8" x14ac:dyDescent="0.25">
      <c r="A7187" s="43">
        <v>2018</v>
      </c>
      <c r="B7187">
        <v>4</v>
      </c>
      <c r="C7187">
        <v>1</v>
      </c>
      <c r="D7187">
        <v>0.97</v>
      </c>
      <c r="E7187">
        <v>1</v>
      </c>
      <c r="F7187">
        <v>3</v>
      </c>
      <c r="G7187">
        <v>9</v>
      </c>
      <c r="H7187" s="36">
        <v>2</v>
      </c>
    </row>
    <row r="7188" spans="1:8" x14ac:dyDescent="0.25">
      <c r="A7188" s="43">
        <v>2024</v>
      </c>
      <c r="B7188">
        <v>4</v>
      </c>
      <c r="C7188">
        <v>1</v>
      </c>
      <c r="D7188">
        <v>1</v>
      </c>
      <c r="E7188">
        <v>1</v>
      </c>
      <c r="F7188">
        <v>1</v>
      </c>
      <c r="G7188">
        <v>1</v>
      </c>
      <c r="H7188" s="36">
        <v>2</v>
      </c>
    </row>
    <row r="7189" spans="1:8" x14ac:dyDescent="0.25">
      <c r="A7189" s="43">
        <v>2024</v>
      </c>
      <c r="B7189">
        <v>4</v>
      </c>
      <c r="C7189">
        <v>1</v>
      </c>
      <c r="D7189">
        <v>0.9</v>
      </c>
      <c r="E7189">
        <v>1</v>
      </c>
      <c r="F7189">
        <v>5</v>
      </c>
      <c r="G7189">
        <v>6</v>
      </c>
      <c r="H7189" s="36">
        <v>2</v>
      </c>
    </row>
    <row r="7190" spans="1:8" x14ac:dyDescent="0.25">
      <c r="A7190" s="43">
        <v>2016</v>
      </c>
      <c r="B7190">
        <v>2</v>
      </c>
      <c r="C7190">
        <v>0.33</v>
      </c>
      <c r="D7190">
        <v>0.79</v>
      </c>
      <c r="E7190">
        <v>2</v>
      </c>
      <c r="F7190">
        <v>1</v>
      </c>
      <c r="G7190">
        <v>3</v>
      </c>
      <c r="H7190" s="36">
        <v>2</v>
      </c>
    </row>
    <row r="7191" spans="1:8" x14ac:dyDescent="0.25">
      <c r="A7191" s="43">
        <v>2021</v>
      </c>
      <c r="B7191">
        <v>4</v>
      </c>
      <c r="C7191">
        <v>1</v>
      </c>
      <c r="D7191">
        <v>0.96</v>
      </c>
      <c r="E7191">
        <v>1</v>
      </c>
      <c r="F7191">
        <v>1</v>
      </c>
      <c r="G7191">
        <v>1</v>
      </c>
      <c r="H7191" s="36">
        <v>1</v>
      </c>
    </row>
    <row r="7192" spans="1:8" x14ac:dyDescent="0.25">
      <c r="A7192" s="43">
        <v>2019</v>
      </c>
      <c r="B7192">
        <v>1</v>
      </c>
      <c r="C7192">
        <v>1</v>
      </c>
      <c r="D7192">
        <v>0.61</v>
      </c>
      <c r="E7192">
        <v>1</v>
      </c>
      <c r="F7192">
        <v>1</v>
      </c>
      <c r="G7192">
        <v>1</v>
      </c>
      <c r="H7192" s="36">
        <v>2</v>
      </c>
    </row>
    <row r="7193" spans="1:8" x14ac:dyDescent="0.25">
      <c r="A7193" s="43">
        <v>2024</v>
      </c>
      <c r="B7193">
        <v>4</v>
      </c>
      <c r="C7193">
        <v>1</v>
      </c>
      <c r="D7193">
        <v>1</v>
      </c>
      <c r="E7193">
        <v>1</v>
      </c>
      <c r="F7193">
        <v>1</v>
      </c>
      <c r="G7193">
        <v>1</v>
      </c>
      <c r="H7193" s="36">
        <v>2</v>
      </c>
    </row>
    <row r="7194" spans="1:8" x14ac:dyDescent="0.25">
      <c r="A7194" s="43">
        <v>2024</v>
      </c>
      <c r="B7194">
        <v>1</v>
      </c>
      <c r="C7194">
        <v>0.6</v>
      </c>
      <c r="D7194">
        <v>0.53</v>
      </c>
      <c r="E7194">
        <v>1</v>
      </c>
      <c r="F7194">
        <v>1</v>
      </c>
      <c r="G7194">
        <v>2</v>
      </c>
      <c r="H7194" s="36">
        <v>2</v>
      </c>
    </row>
    <row r="7195" spans="1:8" x14ac:dyDescent="0.25">
      <c r="A7195" s="43">
        <v>2024</v>
      </c>
      <c r="B7195">
        <v>4</v>
      </c>
      <c r="C7195">
        <v>0.76</v>
      </c>
      <c r="D7195">
        <v>0.98</v>
      </c>
      <c r="E7195">
        <v>1</v>
      </c>
      <c r="F7195">
        <v>3</v>
      </c>
      <c r="G7195">
        <v>5</v>
      </c>
      <c r="H7195" s="36">
        <v>2</v>
      </c>
    </row>
    <row r="7196" spans="1:8" x14ac:dyDescent="0.25">
      <c r="A7196" s="43">
        <v>2024</v>
      </c>
      <c r="B7196">
        <v>0</v>
      </c>
      <c r="E7196">
        <v>1</v>
      </c>
      <c r="F7196">
        <v>1</v>
      </c>
      <c r="G7196">
        <v>1</v>
      </c>
      <c r="H7196" s="36">
        <v>2</v>
      </c>
    </row>
    <row r="7197" spans="1:8" x14ac:dyDescent="0.25">
      <c r="A7197" s="43">
        <v>2024</v>
      </c>
      <c r="B7197">
        <v>4</v>
      </c>
      <c r="C7197">
        <v>1</v>
      </c>
      <c r="D7197">
        <v>1</v>
      </c>
      <c r="E7197">
        <v>1</v>
      </c>
      <c r="F7197">
        <v>1</v>
      </c>
      <c r="G7197">
        <v>1</v>
      </c>
      <c r="H7197" s="36">
        <v>2</v>
      </c>
    </row>
    <row r="7198" spans="1:8" x14ac:dyDescent="0.25">
      <c r="A7198" s="43">
        <v>2024</v>
      </c>
      <c r="B7198">
        <v>4</v>
      </c>
      <c r="C7198">
        <v>1</v>
      </c>
      <c r="D7198">
        <v>0.99</v>
      </c>
      <c r="E7198">
        <v>0</v>
      </c>
      <c r="F7198">
        <v>2</v>
      </c>
      <c r="G7198">
        <v>2</v>
      </c>
      <c r="H7198" s="36">
        <v>2</v>
      </c>
    </row>
    <row r="7199" spans="1:8" x14ac:dyDescent="0.25">
      <c r="A7199" s="43">
        <v>2021</v>
      </c>
      <c r="B7199">
        <v>4</v>
      </c>
      <c r="C7199">
        <v>1</v>
      </c>
      <c r="D7199">
        <v>1</v>
      </c>
      <c r="E7199">
        <v>2</v>
      </c>
      <c r="F7199">
        <v>1</v>
      </c>
      <c r="G7199">
        <v>1</v>
      </c>
      <c r="H7199" s="36">
        <v>2</v>
      </c>
    </row>
    <row r="7200" spans="1:8" x14ac:dyDescent="0.25">
      <c r="A7200" s="43">
        <v>2024</v>
      </c>
      <c r="B7200">
        <v>0</v>
      </c>
      <c r="D7200">
        <v>0</v>
      </c>
      <c r="E7200">
        <v>1</v>
      </c>
      <c r="F7200">
        <v>1</v>
      </c>
      <c r="G7200">
        <v>1</v>
      </c>
      <c r="H7200" s="36">
        <v>2</v>
      </c>
    </row>
    <row r="7201" spans="1:8" x14ac:dyDescent="0.25">
      <c r="A7201" s="43">
        <v>2016</v>
      </c>
      <c r="B7201">
        <v>4</v>
      </c>
      <c r="C7201">
        <v>1</v>
      </c>
      <c r="D7201">
        <v>0.91</v>
      </c>
      <c r="E7201">
        <v>1</v>
      </c>
      <c r="F7201">
        <v>3</v>
      </c>
      <c r="G7201">
        <v>3</v>
      </c>
      <c r="H7201" s="36">
        <v>2</v>
      </c>
    </row>
    <row r="7202" spans="1:8" x14ac:dyDescent="0.25">
      <c r="A7202" s="43">
        <v>2024</v>
      </c>
      <c r="B7202">
        <v>4</v>
      </c>
      <c r="C7202">
        <v>1</v>
      </c>
      <c r="D7202">
        <v>0.98</v>
      </c>
      <c r="E7202">
        <v>1</v>
      </c>
      <c r="F7202">
        <v>2</v>
      </c>
      <c r="G7202">
        <v>2</v>
      </c>
      <c r="H7202" s="36">
        <v>2</v>
      </c>
    </row>
    <row r="7203" spans="1:8" x14ac:dyDescent="0.25">
      <c r="A7203" s="43">
        <v>2024</v>
      </c>
      <c r="B7203">
        <v>4</v>
      </c>
      <c r="C7203">
        <v>0.9</v>
      </c>
      <c r="D7203">
        <v>0.42</v>
      </c>
      <c r="E7203">
        <v>1</v>
      </c>
      <c r="F7203">
        <v>1</v>
      </c>
      <c r="G7203">
        <v>1</v>
      </c>
      <c r="H7203" s="36">
        <v>2</v>
      </c>
    </row>
    <row r="7204" spans="1:8" x14ac:dyDescent="0.25">
      <c r="A7204" s="43">
        <v>2024</v>
      </c>
      <c r="B7204">
        <v>3</v>
      </c>
      <c r="C7204">
        <v>0.74</v>
      </c>
      <c r="D7204">
        <v>0.49</v>
      </c>
      <c r="E7204">
        <v>1</v>
      </c>
      <c r="F7204">
        <v>7</v>
      </c>
      <c r="G7204">
        <v>7</v>
      </c>
      <c r="H7204" s="36">
        <v>2</v>
      </c>
    </row>
    <row r="7205" spans="1:8" x14ac:dyDescent="0.25">
      <c r="A7205" s="43">
        <v>2024</v>
      </c>
      <c r="B7205">
        <v>4</v>
      </c>
      <c r="C7205">
        <v>1</v>
      </c>
      <c r="D7205">
        <v>0.93</v>
      </c>
      <c r="E7205">
        <v>1</v>
      </c>
      <c r="F7205">
        <v>1</v>
      </c>
      <c r="G7205">
        <v>1</v>
      </c>
      <c r="H7205" s="36">
        <v>2</v>
      </c>
    </row>
    <row r="7206" spans="1:8" x14ac:dyDescent="0.25">
      <c r="A7206" s="43">
        <v>2023</v>
      </c>
      <c r="B7206">
        <v>0</v>
      </c>
      <c r="D7206">
        <v>0</v>
      </c>
      <c r="E7206">
        <v>1</v>
      </c>
      <c r="F7206">
        <v>1</v>
      </c>
      <c r="G7206">
        <v>1</v>
      </c>
      <c r="H7206" s="36">
        <v>2</v>
      </c>
    </row>
    <row r="7207" spans="1:8" x14ac:dyDescent="0.25">
      <c r="A7207" s="43">
        <v>2024</v>
      </c>
      <c r="B7207">
        <v>4</v>
      </c>
      <c r="C7207">
        <v>1</v>
      </c>
      <c r="D7207">
        <v>1</v>
      </c>
      <c r="E7207">
        <v>1</v>
      </c>
      <c r="F7207">
        <v>1</v>
      </c>
      <c r="G7207">
        <v>1</v>
      </c>
      <c r="H7207" s="36">
        <v>2</v>
      </c>
    </row>
    <row r="7208" spans="1:8" x14ac:dyDescent="0.25">
      <c r="A7208" s="43">
        <v>2024</v>
      </c>
      <c r="B7208">
        <v>4</v>
      </c>
      <c r="C7208">
        <v>1</v>
      </c>
      <c r="D7208">
        <v>1</v>
      </c>
      <c r="E7208">
        <v>1</v>
      </c>
      <c r="F7208">
        <v>1</v>
      </c>
      <c r="G7208">
        <v>1</v>
      </c>
      <c r="H7208" s="36">
        <v>2</v>
      </c>
    </row>
    <row r="7209" spans="1:8" x14ac:dyDescent="0.25">
      <c r="A7209" s="43">
        <v>2024</v>
      </c>
      <c r="B7209">
        <v>4</v>
      </c>
      <c r="C7209">
        <v>1</v>
      </c>
      <c r="D7209">
        <v>0.94</v>
      </c>
      <c r="E7209">
        <v>1</v>
      </c>
      <c r="F7209">
        <v>1</v>
      </c>
      <c r="G7209">
        <v>2</v>
      </c>
      <c r="H7209" s="36">
        <v>2</v>
      </c>
    </row>
    <row r="7210" spans="1:8" x14ac:dyDescent="0.25">
      <c r="A7210" s="43">
        <v>2016</v>
      </c>
      <c r="B7210">
        <v>4</v>
      </c>
      <c r="C7210">
        <v>1</v>
      </c>
      <c r="D7210">
        <v>0.78</v>
      </c>
      <c r="E7210">
        <v>1</v>
      </c>
      <c r="F7210">
        <v>1</v>
      </c>
      <c r="G7210">
        <v>1</v>
      </c>
      <c r="H7210" s="36">
        <v>2</v>
      </c>
    </row>
    <row r="7211" spans="1:8" x14ac:dyDescent="0.25">
      <c r="A7211" s="43">
        <v>2024</v>
      </c>
      <c r="B7211">
        <v>4</v>
      </c>
      <c r="C7211">
        <v>1</v>
      </c>
      <c r="D7211">
        <v>1</v>
      </c>
      <c r="E7211">
        <v>1</v>
      </c>
      <c r="F7211">
        <v>1</v>
      </c>
      <c r="G7211">
        <v>1</v>
      </c>
      <c r="H7211" s="36">
        <v>2</v>
      </c>
    </row>
    <row r="7212" spans="1:8" x14ac:dyDescent="0.25">
      <c r="A7212" s="43">
        <v>2023</v>
      </c>
      <c r="B7212">
        <v>4</v>
      </c>
      <c r="C7212">
        <v>0.99</v>
      </c>
      <c r="D7212">
        <v>1</v>
      </c>
      <c r="E7212">
        <v>1</v>
      </c>
      <c r="F7212">
        <v>5</v>
      </c>
      <c r="G7212">
        <v>10</v>
      </c>
      <c r="H7212" s="36">
        <v>2</v>
      </c>
    </row>
    <row r="7213" spans="1:8" x14ac:dyDescent="0.25">
      <c r="A7213" s="43">
        <v>2016</v>
      </c>
      <c r="B7213">
        <v>4</v>
      </c>
      <c r="C7213">
        <v>1</v>
      </c>
      <c r="D7213">
        <v>0.95</v>
      </c>
      <c r="E7213">
        <v>1</v>
      </c>
      <c r="F7213">
        <v>1</v>
      </c>
      <c r="G7213">
        <v>1</v>
      </c>
      <c r="H7213" s="36">
        <v>2</v>
      </c>
    </row>
    <row r="7214" spans="1:8" x14ac:dyDescent="0.25">
      <c r="A7214" s="43">
        <v>2024</v>
      </c>
      <c r="B7214">
        <v>4</v>
      </c>
      <c r="C7214">
        <v>1</v>
      </c>
      <c r="D7214">
        <v>1</v>
      </c>
      <c r="E7214">
        <v>1</v>
      </c>
      <c r="F7214">
        <v>1</v>
      </c>
      <c r="G7214">
        <v>1</v>
      </c>
      <c r="H7214" s="36">
        <v>2</v>
      </c>
    </row>
    <row r="7215" spans="1:8" x14ac:dyDescent="0.25">
      <c r="A7215" s="43">
        <v>2024</v>
      </c>
      <c r="B7215">
        <v>4</v>
      </c>
      <c r="C7215">
        <v>1</v>
      </c>
      <c r="D7215">
        <v>1</v>
      </c>
      <c r="E7215">
        <v>1</v>
      </c>
      <c r="F7215">
        <v>1</v>
      </c>
      <c r="G7215">
        <v>1</v>
      </c>
      <c r="H7215" s="36">
        <v>2</v>
      </c>
    </row>
    <row r="7216" spans="1:8" x14ac:dyDescent="0.25">
      <c r="A7216" s="43">
        <v>2024</v>
      </c>
      <c r="B7216">
        <v>4</v>
      </c>
      <c r="C7216">
        <v>0.94</v>
      </c>
      <c r="D7216">
        <v>0.98</v>
      </c>
      <c r="E7216">
        <v>1</v>
      </c>
      <c r="F7216">
        <v>4</v>
      </c>
      <c r="G7216">
        <v>4</v>
      </c>
      <c r="H7216" s="36">
        <v>2</v>
      </c>
    </row>
    <row r="7217" spans="1:8" x14ac:dyDescent="0.25">
      <c r="A7217" s="43">
        <v>2023</v>
      </c>
      <c r="B7217">
        <v>4</v>
      </c>
      <c r="C7217">
        <v>1</v>
      </c>
      <c r="D7217">
        <v>0.79</v>
      </c>
      <c r="E7217">
        <v>1</v>
      </c>
      <c r="F7217">
        <v>3</v>
      </c>
      <c r="G7217">
        <v>4</v>
      </c>
      <c r="H7217" s="36">
        <v>2</v>
      </c>
    </row>
    <row r="7218" spans="1:8" x14ac:dyDescent="0.25">
      <c r="A7218" s="43">
        <v>2024</v>
      </c>
      <c r="B7218">
        <v>4</v>
      </c>
      <c r="C7218">
        <v>1</v>
      </c>
      <c r="D7218">
        <v>1</v>
      </c>
      <c r="E7218">
        <v>1</v>
      </c>
      <c r="F7218">
        <v>1</v>
      </c>
      <c r="G7218">
        <v>1</v>
      </c>
      <c r="H7218" s="36">
        <v>2</v>
      </c>
    </row>
    <row r="7219" spans="1:8" x14ac:dyDescent="0.25">
      <c r="A7219" s="43">
        <v>2016</v>
      </c>
      <c r="B7219">
        <v>4</v>
      </c>
      <c r="C7219">
        <v>1</v>
      </c>
      <c r="D7219">
        <v>0.94</v>
      </c>
      <c r="E7219">
        <v>1</v>
      </c>
      <c r="F7219">
        <v>2</v>
      </c>
      <c r="G7219">
        <v>5</v>
      </c>
      <c r="H7219" s="36">
        <v>2</v>
      </c>
    </row>
    <row r="7220" spans="1:8" x14ac:dyDescent="0.25">
      <c r="A7220" s="43">
        <v>2021</v>
      </c>
      <c r="B7220">
        <v>4</v>
      </c>
      <c r="C7220">
        <v>1</v>
      </c>
      <c r="D7220">
        <v>0.84</v>
      </c>
      <c r="E7220">
        <v>1</v>
      </c>
      <c r="F7220">
        <v>1</v>
      </c>
      <c r="G7220">
        <v>1</v>
      </c>
      <c r="H7220" s="36">
        <v>2</v>
      </c>
    </row>
    <row r="7221" spans="1:8" x14ac:dyDescent="0.25">
      <c r="A7221" s="43">
        <v>2024</v>
      </c>
      <c r="B7221">
        <v>4</v>
      </c>
      <c r="C7221">
        <v>1</v>
      </c>
      <c r="D7221">
        <v>0.97</v>
      </c>
      <c r="E7221">
        <v>1</v>
      </c>
      <c r="F7221">
        <v>3</v>
      </c>
      <c r="G7221">
        <v>3</v>
      </c>
      <c r="H7221" s="36">
        <v>2</v>
      </c>
    </row>
    <row r="7222" spans="1:8" x14ac:dyDescent="0.25">
      <c r="A7222" s="43">
        <v>2024</v>
      </c>
      <c r="B7222">
        <v>4</v>
      </c>
      <c r="C7222">
        <v>1</v>
      </c>
      <c r="D7222">
        <v>1</v>
      </c>
      <c r="E7222">
        <v>1</v>
      </c>
      <c r="F7222">
        <v>1</v>
      </c>
      <c r="G7222">
        <v>1</v>
      </c>
      <c r="H7222" s="36">
        <v>2</v>
      </c>
    </row>
    <row r="7223" spans="1:8" x14ac:dyDescent="0.25">
      <c r="A7223" s="43">
        <v>2015</v>
      </c>
      <c r="B7223">
        <v>3</v>
      </c>
      <c r="C7223">
        <v>1</v>
      </c>
      <c r="D7223">
        <v>0.93</v>
      </c>
      <c r="E7223">
        <v>2</v>
      </c>
      <c r="F7223">
        <v>1</v>
      </c>
      <c r="G7223">
        <v>1</v>
      </c>
      <c r="H7223" s="36">
        <v>2</v>
      </c>
    </row>
    <row r="7224" spans="1:8" x14ac:dyDescent="0.25">
      <c r="A7224" s="43">
        <v>2017</v>
      </c>
      <c r="B7224">
        <v>4</v>
      </c>
      <c r="C7224">
        <v>1</v>
      </c>
      <c r="D7224">
        <v>1</v>
      </c>
      <c r="E7224">
        <v>1</v>
      </c>
      <c r="F7224">
        <v>2</v>
      </c>
      <c r="G7224">
        <v>2</v>
      </c>
      <c r="H7224" s="36">
        <v>2</v>
      </c>
    </row>
    <row r="7225" spans="1:8" x14ac:dyDescent="0.25">
      <c r="A7225" s="43">
        <v>2024</v>
      </c>
      <c r="B7225">
        <v>2</v>
      </c>
      <c r="C7225">
        <v>0.1</v>
      </c>
      <c r="D7225">
        <v>0.47</v>
      </c>
      <c r="E7225">
        <v>1</v>
      </c>
      <c r="F7225">
        <v>1</v>
      </c>
      <c r="G7225">
        <v>1</v>
      </c>
      <c r="H7225" s="36">
        <v>2</v>
      </c>
    </row>
    <row r="7226" spans="1:8" x14ac:dyDescent="0.25">
      <c r="A7226" s="43">
        <v>2021</v>
      </c>
      <c r="B7226">
        <v>3</v>
      </c>
      <c r="C7226">
        <v>1</v>
      </c>
      <c r="D7226">
        <v>0.88</v>
      </c>
      <c r="E7226">
        <v>1</v>
      </c>
      <c r="F7226">
        <v>1</v>
      </c>
      <c r="G7226">
        <v>1</v>
      </c>
      <c r="H7226" s="36">
        <v>2</v>
      </c>
    </row>
    <row r="7227" spans="1:8" x14ac:dyDescent="0.25">
      <c r="A7227" s="43">
        <v>2024</v>
      </c>
      <c r="B7227">
        <v>3</v>
      </c>
      <c r="C7227">
        <v>1</v>
      </c>
      <c r="D7227">
        <v>0.67</v>
      </c>
      <c r="E7227">
        <v>1</v>
      </c>
      <c r="F7227">
        <v>1</v>
      </c>
      <c r="G7227">
        <v>1</v>
      </c>
      <c r="H7227" s="36">
        <v>2</v>
      </c>
    </row>
    <row r="7228" spans="1:8" x14ac:dyDescent="0.25">
      <c r="A7228" s="43">
        <v>2014</v>
      </c>
      <c r="B7228">
        <v>4</v>
      </c>
      <c r="C7228">
        <v>0.96</v>
      </c>
      <c r="D7228">
        <v>1</v>
      </c>
      <c r="E7228">
        <v>1</v>
      </c>
      <c r="F7228">
        <v>1506</v>
      </c>
      <c r="G7228">
        <v>2763</v>
      </c>
      <c r="H7228" s="36">
        <v>2</v>
      </c>
    </row>
    <row r="7229" spans="1:8" x14ac:dyDescent="0.25">
      <c r="A7229" s="43">
        <v>2021</v>
      </c>
      <c r="B7229">
        <v>4</v>
      </c>
      <c r="C7229">
        <v>1</v>
      </c>
      <c r="D7229">
        <v>0.92</v>
      </c>
      <c r="E7229">
        <v>1</v>
      </c>
      <c r="F7229">
        <v>1</v>
      </c>
      <c r="G7229">
        <v>2</v>
      </c>
      <c r="H7229" s="36">
        <v>2</v>
      </c>
    </row>
    <row r="7230" spans="1:8" x14ac:dyDescent="0.25">
      <c r="A7230" s="43">
        <v>2024</v>
      </c>
      <c r="B7230">
        <v>2</v>
      </c>
      <c r="C7230">
        <v>0.17</v>
      </c>
      <c r="D7230">
        <v>1</v>
      </c>
      <c r="E7230">
        <v>1</v>
      </c>
      <c r="F7230">
        <v>1</v>
      </c>
      <c r="G7230">
        <v>1</v>
      </c>
      <c r="H7230" s="36">
        <v>2</v>
      </c>
    </row>
    <row r="7231" spans="1:8" x14ac:dyDescent="0.25">
      <c r="A7231" s="43">
        <v>2024</v>
      </c>
      <c r="B7231">
        <v>1</v>
      </c>
      <c r="C7231">
        <v>0.51</v>
      </c>
      <c r="D7231">
        <v>0.23</v>
      </c>
      <c r="E7231">
        <v>1</v>
      </c>
      <c r="F7231">
        <v>12</v>
      </c>
      <c r="G7231">
        <v>12</v>
      </c>
      <c r="H7231" s="36">
        <v>2</v>
      </c>
    </row>
    <row r="7232" spans="1:8" x14ac:dyDescent="0.25">
      <c r="A7232" s="43">
        <v>2017</v>
      </c>
      <c r="B7232">
        <v>2</v>
      </c>
      <c r="C7232">
        <v>0</v>
      </c>
      <c r="E7232">
        <v>1</v>
      </c>
      <c r="F7232">
        <v>1</v>
      </c>
      <c r="G7232">
        <v>1</v>
      </c>
      <c r="H7232" s="36">
        <v>2</v>
      </c>
    </row>
    <row r="7233" spans="1:8" x14ac:dyDescent="0.25">
      <c r="A7233" s="43">
        <v>2024</v>
      </c>
      <c r="B7233">
        <v>2</v>
      </c>
      <c r="C7233">
        <v>0.2</v>
      </c>
      <c r="D7233">
        <v>0.2</v>
      </c>
      <c r="E7233">
        <v>1</v>
      </c>
      <c r="F7233">
        <v>1</v>
      </c>
      <c r="G7233">
        <v>2</v>
      </c>
      <c r="H7233" s="36">
        <v>2</v>
      </c>
    </row>
    <row r="7234" spans="1:8" x14ac:dyDescent="0.25">
      <c r="A7234" s="43">
        <v>2019</v>
      </c>
      <c r="B7234">
        <v>1</v>
      </c>
      <c r="C7234">
        <v>1</v>
      </c>
      <c r="D7234">
        <v>0.47</v>
      </c>
      <c r="E7234">
        <v>1</v>
      </c>
      <c r="F7234">
        <v>1</v>
      </c>
      <c r="G7234">
        <v>1</v>
      </c>
      <c r="H7234" s="36">
        <v>2</v>
      </c>
    </row>
    <row r="7235" spans="1:8" x14ac:dyDescent="0.25">
      <c r="A7235" s="43">
        <v>2015</v>
      </c>
      <c r="B7235">
        <v>4</v>
      </c>
      <c r="C7235">
        <v>1</v>
      </c>
      <c r="D7235">
        <v>1</v>
      </c>
      <c r="E7235">
        <v>1</v>
      </c>
      <c r="F7235">
        <v>1</v>
      </c>
      <c r="G7235">
        <v>2</v>
      </c>
      <c r="H7235" s="36">
        <v>2</v>
      </c>
    </row>
    <row r="7236" spans="1:8" x14ac:dyDescent="0.25">
      <c r="A7236" s="43">
        <v>2024</v>
      </c>
      <c r="B7236">
        <v>4</v>
      </c>
      <c r="C7236">
        <v>1</v>
      </c>
      <c r="D7236">
        <v>1</v>
      </c>
      <c r="E7236">
        <v>1</v>
      </c>
      <c r="F7236">
        <v>1</v>
      </c>
      <c r="G7236">
        <v>1</v>
      </c>
      <c r="H7236" s="36">
        <v>2</v>
      </c>
    </row>
    <row r="7237" spans="1:8" x14ac:dyDescent="0.25">
      <c r="A7237" s="43">
        <v>2020</v>
      </c>
      <c r="B7237">
        <v>2</v>
      </c>
      <c r="C7237">
        <v>0</v>
      </c>
      <c r="D7237">
        <v>0</v>
      </c>
      <c r="E7237">
        <v>1</v>
      </c>
      <c r="F7237">
        <v>1</v>
      </c>
      <c r="G7237">
        <v>1</v>
      </c>
      <c r="H7237" s="36">
        <v>2</v>
      </c>
    </row>
    <row r="7238" spans="1:8" x14ac:dyDescent="0.25">
      <c r="A7238" s="43">
        <v>2018</v>
      </c>
      <c r="B7238">
        <v>4</v>
      </c>
      <c r="C7238">
        <v>1</v>
      </c>
      <c r="D7238">
        <v>1</v>
      </c>
      <c r="E7238">
        <v>1</v>
      </c>
      <c r="F7238">
        <v>5</v>
      </c>
      <c r="G7238">
        <v>5</v>
      </c>
      <c r="H7238" s="36">
        <v>2</v>
      </c>
    </row>
    <row r="7239" spans="1:8" x14ac:dyDescent="0.25">
      <c r="A7239" s="43">
        <v>2019</v>
      </c>
      <c r="B7239">
        <v>3</v>
      </c>
      <c r="C7239">
        <v>0.88</v>
      </c>
      <c r="D7239">
        <v>0.23</v>
      </c>
      <c r="E7239">
        <v>1</v>
      </c>
      <c r="F7239">
        <v>1</v>
      </c>
      <c r="G7239">
        <v>1</v>
      </c>
      <c r="H7239" s="36">
        <v>2</v>
      </c>
    </row>
    <row r="7240" spans="1:8" x14ac:dyDescent="0.25">
      <c r="A7240" s="43">
        <v>2022</v>
      </c>
      <c r="B7240">
        <v>4</v>
      </c>
      <c r="C7240">
        <v>1</v>
      </c>
      <c r="D7240">
        <v>1</v>
      </c>
      <c r="E7240">
        <v>0</v>
      </c>
      <c r="F7240">
        <v>4</v>
      </c>
      <c r="G7240">
        <v>4</v>
      </c>
      <c r="H7240" s="36">
        <v>2</v>
      </c>
    </row>
    <row r="7241" spans="1:8" x14ac:dyDescent="0.25">
      <c r="A7241" s="43">
        <v>2012</v>
      </c>
      <c r="B7241">
        <v>3</v>
      </c>
      <c r="C7241">
        <v>0.9</v>
      </c>
      <c r="D7241">
        <v>0.83</v>
      </c>
      <c r="E7241">
        <v>1</v>
      </c>
      <c r="F7241">
        <v>1</v>
      </c>
      <c r="G7241">
        <v>1</v>
      </c>
      <c r="H7241" s="36">
        <v>2</v>
      </c>
    </row>
    <row r="7242" spans="1:8" x14ac:dyDescent="0.25">
      <c r="A7242" s="43">
        <v>2024</v>
      </c>
      <c r="B7242">
        <v>4</v>
      </c>
      <c r="C7242">
        <v>1</v>
      </c>
      <c r="D7242">
        <v>1</v>
      </c>
      <c r="E7242">
        <v>1</v>
      </c>
      <c r="F7242">
        <v>2</v>
      </c>
      <c r="G7242">
        <v>2</v>
      </c>
      <c r="H7242" s="36">
        <v>2</v>
      </c>
    </row>
    <row r="7243" spans="1:8" x14ac:dyDescent="0.25">
      <c r="A7243" s="43">
        <v>2020</v>
      </c>
      <c r="B7243">
        <v>4</v>
      </c>
      <c r="C7243">
        <v>1</v>
      </c>
      <c r="D7243">
        <v>0.88</v>
      </c>
      <c r="E7243">
        <v>1</v>
      </c>
      <c r="F7243">
        <v>2</v>
      </c>
      <c r="G7243">
        <v>2</v>
      </c>
      <c r="H7243" s="36">
        <v>2</v>
      </c>
    </row>
    <row r="7244" spans="1:8" x14ac:dyDescent="0.25">
      <c r="A7244" s="43">
        <v>2023</v>
      </c>
      <c r="B7244">
        <v>4</v>
      </c>
      <c r="C7244">
        <v>1</v>
      </c>
      <c r="D7244">
        <v>1</v>
      </c>
      <c r="E7244">
        <v>1</v>
      </c>
      <c r="F7244">
        <v>2</v>
      </c>
      <c r="G7244">
        <v>2</v>
      </c>
      <c r="H7244" s="36">
        <v>2</v>
      </c>
    </row>
    <row r="7245" spans="1:8" x14ac:dyDescent="0.25">
      <c r="A7245" s="43">
        <v>2024</v>
      </c>
      <c r="B7245">
        <v>4</v>
      </c>
      <c r="C7245">
        <v>1</v>
      </c>
      <c r="D7245">
        <v>1</v>
      </c>
      <c r="E7245">
        <v>1</v>
      </c>
      <c r="F7245">
        <v>1</v>
      </c>
      <c r="G7245">
        <v>1</v>
      </c>
      <c r="H7245" s="36">
        <v>2</v>
      </c>
    </row>
    <row r="7246" spans="1:8" x14ac:dyDescent="0.25">
      <c r="A7246" s="43">
        <v>2024</v>
      </c>
      <c r="B7246">
        <v>1</v>
      </c>
      <c r="C7246">
        <v>1</v>
      </c>
      <c r="D7246">
        <v>0.71</v>
      </c>
      <c r="E7246">
        <v>1</v>
      </c>
      <c r="F7246">
        <v>1</v>
      </c>
      <c r="G7246">
        <v>1</v>
      </c>
      <c r="H7246" s="36">
        <v>2</v>
      </c>
    </row>
    <row r="7247" spans="1:8" x14ac:dyDescent="0.25">
      <c r="A7247" s="43">
        <v>2024</v>
      </c>
      <c r="B7247">
        <v>2</v>
      </c>
      <c r="C7247">
        <v>0.3</v>
      </c>
      <c r="D7247">
        <v>0.5</v>
      </c>
      <c r="E7247">
        <v>1</v>
      </c>
      <c r="F7247">
        <v>1</v>
      </c>
      <c r="G7247">
        <v>1</v>
      </c>
      <c r="H7247" s="36">
        <v>2</v>
      </c>
    </row>
    <row r="7248" spans="1:8" x14ac:dyDescent="0.25">
      <c r="A7248" s="43">
        <v>2012</v>
      </c>
      <c r="B7248">
        <v>4</v>
      </c>
      <c r="C7248">
        <v>1</v>
      </c>
      <c r="D7248">
        <v>1</v>
      </c>
      <c r="E7248">
        <v>1</v>
      </c>
      <c r="F7248">
        <v>3</v>
      </c>
      <c r="G7248">
        <v>4</v>
      </c>
      <c r="H7248" s="36">
        <v>2</v>
      </c>
    </row>
    <row r="7249" spans="1:8" x14ac:dyDescent="0.25">
      <c r="A7249" s="43">
        <v>2022</v>
      </c>
      <c r="B7249">
        <v>4</v>
      </c>
      <c r="C7249">
        <v>0.9</v>
      </c>
      <c r="D7249">
        <v>0.81</v>
      </c>
      <c r="E7249">
        <v>1</v>
      </c>
      <c r="F7249">
        <v>1</v>
      </c>
      <c r="G7249">
        <v>1</v>
      </c>
      <c r="H7249" s="36">
        <v>2</v>
      </c>
    </row>
    <row r="7250" spans="1:8" x14ac:dyDescent="0.25">
      <c r="A7250" s="43">
        <v>2022</v>
      </c>
      <c r="B7250">
        <v>4</v>
      </c>
      <c r="C7250">
        <v>1</v>
      </c>
      <c r="D7250">
        <v>1</v>
      </c>
      <c r="E7250">
        <v>1</v>
      </c>
      <c r="F7250">
        <v>3</v>
      </c>
      <c r="G7250">
        <v>3</v>
      </c>
      <c r="H7250" s="36">
        <v>2</v>
      </c>
    </row>
    <row r="7251" spans="1:8" x14ac:dyDescent="0.25">
      <c r="A7251" s="43">
        <v>2014</v>
      </c>
      <c r="B7251">
        <v>1</v>
      </c>
      <c r="C7251">
        <v>0.9</v>
      </c>
      <c r="D7251">
        <v>0.5</v>
      </c>
      <c r="E7251">
        <v>1</v>
      </c>
      <c r="F7251">
        <v>1</v>
      </c>
      <c r="G7251">
        <v>1</v>
      </c>
      <c r="H7251" s="36">
        <v>2</v>
      </c>
    </row>
    <row r="7252" spans="1:8" x14ac:dyDescent="0.25">
      <c r="A7252" s="43">
        <v>2018</v>
      </c>
      <c r="B7252">
        <v>4</v>
      </c>
      <c r="C7252">
        <v>1</v>
      </c>
      <c r="D7252">
        <v>0.91</v>
      </c>
      <c r="E7252">
        <v>1</v>
      </c>
      <c r="F7252">
        <v>1</v>
      </c>
      <c r="G7252">
        <v>1</v>
      </c>
      <c r="H7252" s="36">
        <v>2</v>
      </c>
    </row>
    <row r="7253" spans="1:8" x14ac:dyDescent="0.25">
      <c r="A7253" s="43">
        <v>2014</v>
      </c>
      <c r="B7253">
        <v>4</v>
      </c>
      <c r="C7253">
        <v>1</v>
      </c>
      <c r="D7253">
        <v>0.95</v>
      </c>
      <c r="E7253">
        <v>1</v>
      </c>
      <c r="F7253">
        <v>1</v>
      </c>
      <c r="G7253">
        <v>1</v>
      </c>
      <c r="H7253" s="36">
        <v>2</v>
      </c>
    </row>
    <row r="7254" spans="1:8" x14ac:dyDescent="0.25">
      <c r="A7254" s="43">
        <v>2016</v>
      </c>
      <c r="B7254">
        <v>0</v>
      </c>
      <c r="E7254">
        <v>1</v>
      </c>
      <c r="F7254">
        <v>1</v>
      </c>
      <c r="G7254">
        <v>1</v>
      </c>
      <c r="H7254" s="36">
        <v>2</v>
      </c>
    </row>
    <row r="7255" spans="1:8" x14ac:dyDescent="0.25">
      <c r="A7255" s="43">
        <v>2024</v>
      </c>
      <c r="B7255">
        <v>4</v>
      </c>
      <c r="C7255">
        <v>0.97</v>
      </c>
      <c r="D7255">
        <v>0.99</v>
      </c>
      <c r="E7255">
        <v>2</v>
      </c>
      <c r="F7255">
        <v>4</v>
      </c>
      <c r="G7255">
        <v>4</v>
      </c>
      <c r="H7255" s="36">
        <v>2</v>
      </c>
    </row>
    <row r="7256" spans="1:8" x14ac:dyDescent="0.25">
      <c r="A7256" s="43">
        <v>2018</v>
      </c>
      <c r="B7256">
        <v>4</v>
      </c>
      <c r="C7256">
        <v>1</v>
      </c>
      <c r="D7256">
        <v>0.98</v>
      </c>
      <c r="E7256">
        <v>1</v>
      </c>
      <c r="F7256">
        <v>1</v>
      </c>
      <c r="G7256">
        <v>1</v>
      </c>
      <c r="H7256" s="36">
        <v>2</v>
      </c>
    </row>
    <row r="7257" spans="1:8" x14ac:dyDescent="0.25">
      <c r="A7257" s="43">
        <v>2015</v>
      </c>
      <c r="B7257">
        <v>0</v>
      </c>
      <c r="E7257">
        <v>1</v>
      </c>
      <c r="F7257">
        <v>9</v>
      </c>
      <c r="G7257">
        <v>9</v>
      </c>
      <c r="H7257" s="36">
        <v>2</v>
      </c>
    </row>
    <row r="7258" spans="1:8" x14ac:dyDescent="0.25">
      <c r="A7258" s="43">
        <v>2017</v>
      </c>
      <c r="B7258">
        <v>4</v>
      </c>
      <c r="C7258">
        <v>1</v>
      </c>
      <c r="D7258">
        <v>0.81</v>
      </c>
      <c r="E7258">
        <v>1</v>
      </c>
      <c r="F7258">
        <v>1</v>
      </c>
      <c r="G7258">
        <v>1</v>
      </c>
      <c r="H7258" s="36">
        <v>2</v>
      </c>
    </row>
    <row r="7259" spans="1:8" x14ac:dyDescent="0.25">
      <c r="A7259" s="43">
        <v>2016</v>
      </c>
      <c r="B7259">
        <v>4</v>
      </c>
      <c r="C7259">
        <v>1</v>
      </c>
      <c r="D7259">
        <v>0.98</v>
      </c>
      <c r="E7259">
        <v>1</v>
      </c>
      <c r="F7259">
        <v>1</v>
      </c>
      <c r="G7259">
        <v>1</v>
      </c>
      <c r="H7259" s="36">
        <v>2</v>
      </c>
    </row>
    <row r="7260" spans="1:8" x14ac:dyDescent="0.25">
      <c r="A7260" s="43">
        <v>2024</v>
      </c>
      <c r="B7260">
        <v>4</v>
      </c>
      <c r="C7260">
        <v>1</v>
      </c>
      <c r="D7260">
        <v>1</v>
      </c>
      <c r="E7260">
        <v>1</v>
      </c>
      <c r="F7260">
        <v>5</v>
      </c>
      <c r="G7260">
        <v>5</v>
      </c>
      <c r="H7260" s="36">
        <v>1</v>
      </c>
    </row>
    <row r="7261" spans="1:8" x14ac:dyDescent="0.25">
      <c r="A7261" s="43">
        <v>2024</v>
      </c>
      <c r="B7261">
        <v>4</v>
      </c>
      <c r="C7261">
        <v>0.89</v>
      </c>
      <c r="D7261">
        <v>1</v>
      </c>
      <c r="E7261">
        <v>1</v>
      </c>
      <c r="F7261">
        <v>6</v>
      </c>
      <c r="G7261">
        <v>6</v>
      </c>
      <c r="H7261" s="36">
        <v>1</v>
      </c>
    </row>
    <row r="7262" spans="1:8" x14ac:dyDescent="0.25">
      <c r="A7262" s="43">
        <v>2024</v>
      </c>
      <c r="B7262">
        <v>3</v>
      </c>
      <c r="C7262">
        <v>1</v>
      </c>
      <c r="D7262">
        <v>0.4</v>
      </c>
      <c r="E7262">
        <v>1</v>
      </c>
      <c r="F7262">
        <v>1</v>
      </c>
      <c r="G7262">
        <v>1</v>
      </c>
      <c r="H7262" s="36">
        <v>2</v>
      </c>
    </row>
    <row r="7263" spans="1:8" x14ac:dyDescent="0.25">
      <c r="A7263" s="43">
        <v>2015</v>
      </c>
      <c r="B7263">
        <v>1</v>
      </c>
      <c r="C7263">
        <v>0.87</v>
      </c>
      <c r="D7263">
        <v>0.93</v>
      </c>
      <c r="E7263">
        <v>1</v>
      </c>
      <c r="F7263">
        <v>1</v>
      </c>
      <c r="G7263">
        <v>1</v>
      </c>
      <c r="H7263" s="36">
        <v>2</v>
      </c>
    </row>
    <row r="7264" spans="1:8" x14ac:dyDescent="0.25">
      <c r="A7264" s="43">
        <v>2013</v>
      </c>
      <c r="B7264">
        <v>0</v>
      </c>
      <c r="D7264">
        <v>0</v>
      </c>
      <c r="E7264">
        <v>1</v>
      </c>
      <c r="F7264">
        <v>1</v>
      </c>
      <c r="G7264">
        <v>2</v>
      </c>
      <c r="H7264" s="36">
        <v>2</v>
      </c>
    </row>
    <row r="7265" spans="1:8" x14ac:dyDescent="0.25">
      <c r="A7265" s="43">
        <v>2024</v>
      </c>
      <c r="B7265">
        <v>4</v>
      </c>
      <c r="C7265">
        <v>1</v>
      </c>
      <c r="D7265">
        <v>0.99</v>
      </c>
      <c r="E7265">
        <v>0</v>
      </c>
      <c r="F7265">
        <v>9</v>
      </c>
      <c r="G7265">
        <v>9</v>
      </c>
      <c r="H7265" s="36">
        <v>2</v>
      </c>
    </row>
    <row r="7266" spans="1:8" x14ac:dyDescent="0.25">
      <c r="A7266" s="43">
        <v>2023</v>
      </c>
      <c r="B7266">
        <v>4</v>
      </c>
      <c r="C7266">
        <v>0.97</v>
      </c>
      <c r="D7266">
        <v>1</v>
      </c>
      <c r="E7266">
        <v>1</v>
      </c>
      <c r="F7266">
        <v>3</v>
      </c>
      <c r="G7266">
        <v>3</v>
      </c>
      <c r="H7266" s="36">
        <v>2</v>
      </c>
    </row>
    <row r="7267" spans="1:8" x14ac:dyDescent="0.25">
      <c r="A7267" s="43">
        <v>2024</v>
      </c>
      <c r="B7267">
        <v>0</v>
      </c>
      <c r="E7267">
        <v>1</v>
      </c>
      <c r="F7267">
        <v>1</v>
      </c>
      <c r="G7267">
        <v>1</v>
      </c>
      <c r="H7267" s="36">
        <v>1</v>
      </c>
    </row>
    <row r="7268" spans="1:8" x14ac:dyDescent="0.25">
      <c r="A7268" s="43">
        <v>2023</v>
      </c>
      <c r="B7268">
        <v>0</v>
      </c>
      <c r="D7268">
        <v>1</v>
      </c>
      <c r="E7268">
        <v>1</v>
      </c>
      <c r="F7268">
        <v>1</v>
      </c>
      <c r="G7268">
        <v>1</v>
      </c>
      <c r="H7268" s="36">
        <v>2</v>
      </c>
    </row>
    <row r="7269" spans="1:8" x14ac:dyDescent="0.25">
      <c r="A7269" s="43">
        <v>2014</v>
      </c>
      <c r="B7269">
        <v>2</v>
      </c>
      <c r="C7269">
        <v>0</v>
      </c>
      <c r="E7269">
        <v>1</v>
      </c>
      <c r="F7269">
        <v>1</v>
      </c>
      <c r="G7269">
        <v>1</v>
      </c>
      <c r="H7269" s="36">
        <v>2</v>
      </c>
    </row>
    <row r="7270" spans="1:8" x14ac:dyDescent="0.25">
      <c r="A7270" s="43">
        <v>2024</v>
      </c>
      <c r="B7270">
        <v>2</v>
      </c>
      <c r="C7270">
        <v>0.2</v>
      </c>
      <c r="D7270">
        <v>0.3</v>
      </c>
      <c r="E7270">
        <v>1</v>
      </c>
      <c r="F7270">
        <v>2</v>
      </c>
      <c r="G7270">
        <v>2</v>
      </c>
      <c r="H7270" s="36">
        <v>2</v>
      </c>
    </row>
    <row r="7271" spans="1:8" x14ac:dyDescent="0.25">
      <c r="A7271" s="43">
        <v>2020</v>
      </c>
      <c r="B7271">
        <v>4</v>
      </c>
      <c r="C7271">
        <v>1</v>
      </c>
      <c r="D7271">
        <v>1</v>
      </c>
      <c r="E7271">
        <v>1</v>
      </c>
      <c r="F7271">
        <v>1</v>
      </c>
      <c r="G7271">
        <v>1</v>
      </c>
      <c r="H7271" s="36">
        <v>2</v>
      </c>
    </row>
    <row r="7272" spans="1:8" x14ac:dyDescent="0.25">
      <c r="A7272" s="43">
        <v>2023</v>
      </c>
      <c r="B7272">
        <v>4</v>
      </c>
      <c r="C7272">
        <v>1</v>
      </c>
      <c r="D7272">
        <v>1</v>
      </c>
      <c r="E7272">
        <v>1</v>
      </c>
      <c r="F7272">
        <v>1</v>
      </c>
      <c r="G7272">
        <v>1</v>
      </c>
      <c r="H7272" s="36">
        <v>1</v>
      </c>
    </row>
    <row r="7273" spans="1:8" x14ac:dyDescent="0.25">
      <c r="A7273" s="43">
        <v>2024</v>
      </c>
      <c r="B7273">
        <v>4</v>
      </c>
      <c r="C7273">
        <v>1</v>
      </c>
      <c r="D7273">
        <v>1</v>
      </c>
      <c r="E7273">
        <v>1</v>
      </c>
      <c r="F7273">
        <v>5</v>
      </c>
      <c r="G7273">
        <v>6</v>
      </c>
      <c r="H7273" s="36">
        <v>2</v>
      </c>
    </row>
    <row r="7274" spans="1:8" x14ac:dyDescent="0.25">
      <c r="A7274" s="43">
        <v>2015</v>
      </c>
      <c r="B7274">
        <v>4</v>
      </c>
      <c r="C7274">
        <v>1</v>
      </c>
      <c r="D7274">
        <v>0.87</v>
      </c>
      <c r="E7274">
        <v>1</v>
      </c>
      <c r="F7274">
        <v>1</v>
      </c>
      <c r="G7274">
        <v>1</v>
      </c>
      <c r="H7274" s="36">
        <v>2</v>
      </c>
    </row>
    <row r="7275" spans="1:8" x14ac:dyDescent="0.25">
      <c r="A7275" s="43">
        <v>2024</v>
      </c>
      <c r="B7275">
        <v>4</v>
      </c>
      <c r="C7275">
        <v>1</v>
      </c>
      <c r="D7275">
        <v>1</v>
      </c>
      <c r="E7275">
        <v>1</v>
      </c>
      <c r="F7275">
        <v>1</v>
      </c>
      <c r="G7275">
        <v>1</v>
      </c>
      <c r="H7275" s="36">
        <v>1</v>
      </c>
    </row>
    <row r="7276" spans="1:8" x14ac:dyDescent="0.25">
      <c r="A7276" s="43">
        <v>2017</v>
      </c>
      <c r="B7276">
        <v>4</v>
      </c>
      <c r="C7276">
        <v>1</v>
      </c>
      <c r="D7276">
        <v>0.95</v>
      </c>
      <c r="E7276">
        <v>1</v>
      </c>
      <c r="F7276">
        <v>5</v>
      </c>
      <c r="G7276">
        <v>5</v>
      </c>
      <c r="H7276" s="36">
        <v>2</v>
      </c>
    </row>
    <row r="7277" spans="1:8" x14ac:dyDescent="0.25">
      <c r="A7277" s="43">
        <v>2024</v>
      </c>
      <c r="B7277">
        <v>4</v>
      </c>
      <c r="C7277">
        <v>1</v>
      </c>
      <c r="D7277">
        <v>0.99</v>
      </c>
      <c r="E7277">
        <v>1</v>
      </c>
      <c r="F7277">
        <v>4</v>
      </c>
      <c r="G7277">
        <v>4</v>
      </c>
      <c r="H7277" s="36">
        <v>2</v>
      </c>
    </row>
    <row r="7278" spans="1:8" x14ac:dyDescent="0.25">
      <c r="A7278" s="43">
        <v>2019</v>
      </c>
      <c r="B7278">
        <v>4</v>
      </c>
      <c r="C7278">
        <v>1</v>
      </c>
      <c r="D7278">
        <v>0.88</v>
      </c>
      <c r="E7278">
        <v>1</v>
      </c>
      <c r="F7278">
        <v>3</v>
      </c>
      <c r="G7278">
        <v>5</v>
      </c>
      <c r="H7278" s="36">
        <v>2</v>
      </c>
    </row>
    <row r="7279" spans="1:8" x14ac:dyDescent="0.25">
      <c r="A7279" s="43">
        <v>2022</v>
      </c>
      <c r="B7279">
        <v>4</v>
      </c>
      <c r="C7279">
        <v>0.93</v>
      </c>
      <c r="D7279">
        <v>0.99</v>
      </c>
      <c r="E7279">
        <v>1</v>
      </c>
      <c r="F7279">
        <v>7</v>
      </c>
      <c r="G7279">
        <v>14</v>
      </c>
      <c r="H7279" s="36">
        <v>2</v>
      </c>
    </row>
    <row r="7280" spans="1:8" x14ac:dyDescent="0.25">
      <c r="A7280" s="43">
        <v>2024</v>
      </c>
      <c r="B7280">
        <v>3</v>
      </c>
      <c r="C7280">
        <v>0.97</v>
      </c>
      <c r="D7280">
        <v>0.48</v>
      </c>
      <c r="E7280">
        <v>1</v>
      </c>
      <c r="F7280">
        <v>11</v>
      </c>
      <c r="G7280">
        <v>13</v>
      </c>
      <c r="H7280" s="36">
        <v>2</v>
      </c>
    </row>
    <row r="7281" spans="1:8" x14ac:dyDescent="0.25">
      <c r="A7281" s="43">
        <v>2022</v>
      </c>
      <c r="B7281">
        <v>4</v>
      </c>
      <c r="C7281">
        <v>0.73</v>
      </c>
      <c r="D7281">
        <v>0.44</v>
      </c>
      <c r="E7281">
        <v>0</v>
      </c>
      <c r="F7281">
        <v>3</v>
      </c>
      <c r="G7281">
        <v>3</v>
      </c>
      <c r="H7281" s="36">
        <v>2</v>
      </c>
    </row>
    <row r="7282" spans="1:8" x14ac:dyDescent="0.25">
      <c r="A7282" s="43">
        <v>2019</v>
      </c>
      <c r="B7282">
        <v>4</v>
      </c>
      <c r="C7282">
        <v>0.98</v>
      </c>
      <c r="D7282">
        <v>1</v>
      </c>
      <c r="E7282">
        <v>1</v>
      </c>
      <c r="F7282">
        <v>137</v>
      </c>
      <c r="G7282">
        <v>203</v>
      </c>
      <c r="H7282" s="36">
        <v>2</v>
      </c>
    </row>
    <row r="7283" spans="1:8" x14ac:dyDescent="0.25">
      <c r="A7283" s="43">
        <v>2022</v>
      </c>
      <c r="B7283">
        <v>4</v>
      </c>
      <c r="C7283">
        <v>1</v>
      </c>
      <c r="D7283">
        <v>0.98</v>
      </c>
      <c r="E7283">
        <v>1</v>
      </c>
      <c r="F7283">
        <v>1</v>
      </c>
      <c r="G7283">
        <v>2</v>
      </c>
      <c r="H7283" s="36">
        <v>2</v>
      </c>
    </row>
    <row r="7284" spans="1:8" x14ac:dyDescent="0.25">
      <c r="A7284" s="43">
        <v>2024</v>
      </c>
      <c r="B7284">
        <v>4</v>
      </c>
      <c r="C7284">
        <v>1</v>
      </c>
      <c r="D7284">
        <v>1</v>
      </c>
      <c r="E7284">
        <v>1</v>
      </c>
      <c r="F7284">
        <v>4</v>
      </c>
      <c r="G7284">
        <v>4</v>
      </c>
      <c r="H7284" s="36">
        <v>2</v>
      </c>
    </row>
    <row r="7285" spans="1:8" x14ac:dyDescent="0.25">
      <c r="A7285" s="43">
        <v>2024</v>
      </c>
      <c r="B7285">
        <v>3</v>
      </c>
      <c r="C7285">
        <v>1</v>
      </c>
      <c r="E7285">
        <v>1</v>
      </c>
      <c r="F7285">
        <v>1</v>
      </c>
      <c r="G7285">
        <v>1</v>
      </c>
      <c r="H7285" s="36">
        <v>2</v>
      </c>
    </row>
    <row r="7286" spans="1:8" x14ac:dyDescent="0.25">
      <c r="A7286" s="43">
        <v>2024</v>
      </c>
      <c r="B7286">
        <v>4</v>
      </c>
      <c r="C7286">
        <v>1</v>
      </c>
      <c r="D7286">
        <v>0.98</v>
      </c>
      <c r="E7286">
        <v>1</v>
      </c>
      <c r="F7286">
        <v>1</v>
      </c>
      <c r="G7286">
        <v>1</v>
      </c>
      <c r="H7286" s="36">
        <v>2</v>
      </c>
    </row>
    <row r="7287" spans="1:8" x14ac:dyDescent="0.25">
      <c r="A7287" s="43">
        <v>2017</v>
      </c>
      <c r="B7287">
        <v>4</v>
      </c>
      <c r="C7287">
        <v>1</v>
      </c>
      <c r="D7287">
        <v>1</v>
      </c>
      <c r="E7287">
        <v>1</v>
      </c>
      <c r="F7287">
        <v>2</v>
      </c>
      <c r="G7287">
        <v>2</v>
      </c>
      <c r="H7287" s="36">
        <v>2</v>
      </c>
    </row>
    <row r="7288" spans="1:8" x14ac:dyDescent="0.25">
      <c r="A7288" s="43">
        <v>2024</v>
      </c>
      <c r="B7288">
        <v>4</v>
      </c>
      <c r="C7288">
        <v>1</v>
      </c>
      <c r="D7288">
        <v>0.95</v>
      </c>
      <c r="E7288">
        <v>1</v>
      </c>
      <c r="F7288">
        <v>2</v>
      </c>
      <c r="G7288">
        <v>2</v>
      </c>
      <c r="H7288" s="36">
        <v>2</v>
      </c>
    </row>
    <row r="7289" spans="1:8" x14ac:dyDescent="0.25">
      <c r="A7289" s="43">
        <v>2016</v>
      </c>
      <c r="B7289">
        <v>4</v>
      </c>
      <c r="C7289">
        <v>1</v>
      </c>
      <c r="D7289">
        <v>0.79</v>
      </c>
      <c r="E7289">
        <v>1</v>
      </c>
      <c r="F7289">
        <v>1</v>
      </c>
      <c r="G7289">
        <v>1</v>
      </c>
      <c r="H7289" s="36">
        <v>2</v>
      </c>
    </row>
    <row r="7290" spans="1:8" x14ac:dyDescent="0.25">
      <c r="A7290" s="43">
        <v>2016</v>
      </c>
      <c r="B7290">
        <v>4</v>
      </c>
      <c r="C7290">
        <v>1</v>
      </c>
      <c r="D7290">
        <v>0.8</v>
      </c>
      <c r="E7290">
        <v>1</v>
      </c>
      <c r="F7290">
        <v>1</v>
      </c>
      <c r="G7290">
        <v>1</v>
      </c>
      <c r="H7290" s="36">
        <v>2</v>
      </c>
    </row>
    <row r="7291" spans="1:8" x14ac:dyDescent="0.25">
      <c r="A7291" s="43">
        <v>2024</v>
      </c>
      <c r="B7291">
        <v>4</v>
      </c>
      <c r="C7291">
        <v>1</v>
      </c>
      <c r="D7291">
        <v>0.88</v>
      </c>
      <c r="E7291">
        <v>1</v>
      </c>
      <c r="F7291">
        <v>1</v>
      </c>
      <c r="G7291">
        <v>2</v>
      </c>
      <c r="H7291" s="36">
        <v>2</v>
      </c>
    </row>
    <row r="7292" spans="1:8" x14ac:dyDescent="0.25">
      <c r="A7292" s="43">
        <v>2017</v>
      </c>
      <c r="B7292">
        <v>1</v>
      </c>
      <c r="C7292">
        <v>1</v>
      </c>
      <c r="D7292">
        <v>0.5</v>
      </c>
      <c r="E7292">
        <v>1</v>
      </c>
      <c r="F7292">
        <v>1</v>
      </c>
      <c r="G7292">
        <v>1</v>
      </c>
      <c r="H7292" s="36">
        <v>2</v>
      </c>
    </row>
    <row r="7293" spans="1:8" x14ac:dyDescent="0.25">
      <c r="A7293" s="43">
        <v>2012</v>
      </c>
      <c r="B7293">
        <v>1</v>
      </c>
      <c r="C7293">
        <v>0.7</v>
      </c>
      <c r="D7293">
        <v>0.24</v>
      </c>
      <c r="E7293">
        <v>1</v>
      </c>
      <c r="F7293">
        <v>2</v>
      </c>
      <c r="G7293">
        <v>4</v>
      </c>
      <c r="H7293" s="36">
        <v>2</v>
      </c>
    </row>
    <row r="7294" spans="1:8" x14ac:dyDescent="0.25">
      <c r="A7294" s="43">
        <v>2024</v>
      </c>
      <c r="B7294">
        <v>4</v>
      </c>
      <c r="C7294">
        <v>0.98</v>
      </c>
      <c r="D7294">
        <v>0.96</v>
      </c>
      <c r="E7294">
        <v>1</v>
      </c>
      <c r="F7294">
        <v>11</v>
      </c>
      <c r="G7294">
        <v>11</v>
      </c>
      <c r="H7294" s="36">
        <v>2</v>
      </c>
    </row>
    <row r="7295" spans="1:8" x14ac:dyDescent="0.25">
      <c r="A7295" s="43">
        <v>2015</v>
      </c>
      <c r="B7295">
        <v>0</v>
      </c>
      <c r="E7295">
        <v>1</v>
      </c>
      <c r="F7295">
        <v>2</v>
      </c>
      <c r="G7295">
        <v>2</v>
      </c>
      <c r="H7295" s="36">
        <v>2</v>
      </c>
    </row>
    <row r="7296" spans="1:8" x14ac:dyDescent="0.25">
      <c r="A7296" s="43">
        <v>2013</v>
      </c>
      <c r="B7296">
        <v>4</v>
      </c>
      <c r="C7296">
        <v>0.9</v>
      </c>
      <c r="D7296">
        <v>0.89</v>
      </c>
      <c r="E7296">
        <v>1</v>
      </c>
      <c r="F7296">
        <v>1</v>
      </c>
      <c r="G7296">
        <v>1</v>
      </c>
      <c r="H7296" s="36">
        <v>2</v>
      </c>
    </row>
    <row r="7297" spans="1:8" x14ac:dyDescent="0.25">
      <c r="A7297" s="43">
        <v>2017</v>
      </c>
      <c r="B7297">
        <v>2</v>
      </c>
      <c r="C7297">
        <v>0.1</v>
      </c>
      <c r="D7297">
        <v>0.44</v>
      </c>
      <c r="E7297">
        <v>1</v>
      </c>
      <c r="F7297">
        <v>1</v>
      </c>
      <c r="G7297">
        <v>1</v>
      </c>
      <c r="H7297" s="36">
        <v>2</v>
      </c>
    </row>
    <row r="7298" spans="1:8" x14ac:dyDescent="0.25">
      <c r="A7298" s="43">
        <v>2023</v>
      </c>
      <c r="B7298">
        <v>4</v>
      </c>
      <c r="C7298">
        <v>1</v>
      </c>
      <c r="D7298">
        <v>1</v>
      </c>
      <c r="E7298">
        <v>1</v>
      </c>
      <c r="F7298">
        <v>5</v>
      </c>
      <c r="G7298">
        <v>5</v>
      </c>
      <c r="H7298" s="36">
        <v>2</v>
      </c>
    </row>
    <row r="7299" spans="1:8" x14ac:dyDescent="0.25">
      <c r="A7299" s="43">
        <v>2024</v>
      </c>
      <c r="B7299">
        <v>4</v>
      </c>
      <c r="C7299">
        <v>0.96</v>
      </c>
      <c r="D7299">
        <v>0.99</v>
      </c>
      <c r="E7299">
        <v>1</v>
      </c>
      <c r="F7299">
        <v>2</v>
      </c>
      <c r="G7299">
        <v>3</v>
      </c>
      <c r="H7299" s="36">
        <v>2</v>
      </c>
    </row>
    <row r="7300" spans="1:8" x14ac:dyDescent="0.25">
      <c r="A7300" s="43">
        <v>2019</v>
      </c>
      <c r="B7300">
        <v>4</v>
      </c>
      <c r="C7300">
        <v>1</v>
      </c>
      <c r="D7300">
        <v>0.82</v>
      </c>
      <c r="E7300">
        <v>1</v>
      </c>
      <c r="F7300">
        <v>3</v>
      </c>
      <c r="G7300">
        <v>5</v>
      </c>
      <c r="H7300" s="36">
        <v>2</v>
      </c>
    </row>
    <row r="7301" spans="1:8" x14ac:dyDescent="0.25">
      <c r="A7301" s="43">
        <v>2024</v>
      </c>
      <c r="B7301">
        <v>4</v>
      </c>
      <c r="C7301">
        <v>1</v>
      </c>
      <c r="D7301">
        <v>0.76</v>
      </c>
      <c r="E7301">
        <v>1</v>
      </c>
      <c r="F7301">
        <v>2</v>
      </c>
      <c r="G7301">
        <v>6</v>
      </c>
      <c r="H7301" s="36">
        <v>2</v>
      </c>
    </row>
    <row r="7302" spans="1:8" x14ac:dyDescent="0.25">
      <c r="A7302" s="43">
        <v>2024</v>
      </c>
      <c r="B7302">
        <v>4</v>
      </c>
      <c r="C7302">
        <v>1</v>
      </c>
      <c r="D7302">
        <v>1</v>
      </c>
      <c r="E7302">
        <v>1</v>
      </c>
      <c r="F7302">
        <v>1</v>
      </c>
      <c r="G7302">
        <v>1</v>
      </c>
      <c r="H7302" s="36">
        <v>2</v>
      </c>
    </row>
    <row r="7303" spans="1:8" x14ac:dyDescent="0.25">
      <c r="A7303" s="43">
        <v>2018</v>
      </c>
      <c r="B7303">
        <v>4</v>
      </c>
      <c r="C7303">
        <v>1</v>
      </c>
      <c r="D7303">
        <v>1</v>
      </c>
      <c r="E7303">
        <v>1</v>
      </c>
      <c r="F7303">
        <v>1</v>
      </c>
      <c r="G7303">
        <v>1</v>
      </c>
      <c r="H7303" s="36">
        <v>2</v>
      </c>
    </row>
    <row r="7304" spans="1:8" x14ac:dyDescent="0.25">
      <c r="A7304" s="43">
        <v>2024</v>
      </c>
      <c r="B7304">
        <v>4</v>
      </c>
      <c r="C7304">
        <v>1</v>
      </c>
      <c r="D7304">
        <v>0.9</v>
      </c>
      <c r="E7304">
        <v>1</v>
      </c>
      <c r="F7304">
        <v>3</v>
      </c>
      <c r="G7304">
        <v>3</v>
      </c>
      <c r="H7304" s="36">
        <v>2</v>
      </c>
    </row>
    <row r="7305" spans="1:8" x14ac:dyDescent="0.25">
      <c r="A7305" s="43">
        <v>2022</v>
      </c>
      <c r="B7305">
        <v>1</v>
      </c>
      <c r="C7305">
        <v>1</v>
      </c>
      <c r="D7305">
        <v>1</v>
      </c>
      <c r="E7305">
        <v>1</v>
      </c>
      <c r="F7305">
        <v>1</v>
      </c>
      <c r="G7305">
        <v>2</v>
      </c>
      <c r="H7305" s="36">
        <v>2</v>
      </c>
    </row>
    <row r="7306" spans="1:8" x14ac:dyDescent="0.25">
      <c r="A7306" s="43">
        <v>2015</v>
      </c>
      <c r="B7306">
        <v>1</v>
      </c>
      <c r="C7306">
        <v>1</v>
      </c>
      <c r="D7306">
        <v>0.83</v>
      </c>
      <c r="E7306">
        <v>1</v>
      </c>
      <c r="F7306">
        <v>3</v>
      </c>
      <c r="G7306">
        <v>3</v>
      </c>
      <c r="H7306" s="36">
        <v>1</v>
      </c>
    </row>
    <row r="7307" spans="1:8" x14ac:dyDescent="0.25">
      <c r="A7307" s="43">
        <v>2015</v>
      </c>
      <c r="B7307">
        <v>4</v>
      </c>
      <c r="C7307">
        <v>1</v>
      </c>
      <c r="D7307">
        <v>1</v>
      </c>
      <c r="E7307">
        <v>1</v>
      </c>
      <c r="F7307">
        <v>1</v>
      </c>
      <c r="G7307">
        <v>1</v>
      </c>
      <c r="H7307" s="36">
        <v>1</v>
      </c>
    </row>
    <row r="7308" spans="1:8" x14ac:dyDescent="0.25">
      <c r="A7308" s="43">
        <v>2024</v>
      </c>
      <c r="B7308">
        <v>4</v>
      </c>
      <c r="C7308">
        <v>0.97</v>
      </c>
      <c r="D7308">
        <v>0.95</v>
      </c>
      <c r="E7308">
        <v>2</v>
      </c>
      <c r="F7308">
        <v>7</v>
      </c>
      <c r="G7308">
        <v>7</v>
      </c>
      <c r="H7308" s="36">
        <v>2</v>
      </c>
    </row>
    <row r="7309" spans="1:8" x14ac:dyDescent="0.25">
      <c r="A7309" s="43">
        <v>2016</v>
      </c>
      <c r="B7309">
        <v>4</v>
      </c>
      <c r="C7309">
        <v>1</v>
      </c>
      <c r="D7309">
        <v>1</v>
      </c>
      <c r="E7309">
        <v>1</v>
      </c>
      <c r="F7309">
        <v>1</v>
      </c>
      <c r="G7309">
        <v>1</v>
      </c>
      <c r="H7309" s="36">
        <v>2</v>
      </c>
    </row>
    <row r="7310" spans="1:8" x14ac:dyDescent="0.25">
      <c r="A7310" s="43">
        <v>2024</v>
      </c>
      <c r="B7310">
        <v>4</v>
      </c>
      <c r="C7310">
        <v>1</v>
      </c>
      <c r="D7310">
        <v>1</v>
      </c>
      <c r="E7310">
        <v>1</v>
      </c>
      <c r="F7310">
        <v>7</v>
      </c>
      <c r="G7310">
        <v>7</v>
      </c>
      <c r="H7310" s="36">
        <v>2</v>
      </c>
    </row>
    <row r="7311" spans="1:8" x14ac:dyDescent="0.25">
      <c r="A7311" s="43">
        <v>2024</v>
      </c>
      <c r="B7311">
        <v>4</v>
      </c>
      <c r="C7311">
        <v>0.99</v>
      </c>
      <c r="D7311">
        <v>1</v>
      </c>
      <c r="E7311">
        <v>1</v>
      </c>
      <c r="F7311">
        <v>6</v>
      </c>
      <c r="G7311">
        <v>8</v>
      </c>
      <c r="H7311" s="36">
        <v>2</v>
      </c>
    </row>
    <row r="7312" spans="1:8" x14ac:dyDescent="0.25">
      <c r="A7312" s="43">
        <v>2013</v>
      </c>
      <c r="B7312">
        <v>3</v>
      </c>
      <c r="C7312">
        <v>1</v>
      </c>
      <c r="D7312">
        <v>0.97</v>
      </c>
      <c r="E7312">
        <v>2</v>
      </c>
      <c r="F7312">
        <v>2</v>
      </c>
      <c r="G7312">
        <v>3</v>
      </c>
      <c r="H7312" s="36">
        <v>2</v>
      </c>
    </row>
    <row r="7313" spans="1:8" x14ac:dyDescent="0.25">
      <c r="A7313" s="43">
        <v>2023</v>
      </c>
      <c r="B7313">
        <v>4</v>
      </c>
      <c r="C7313">
        <v>0.96</v>
      </c>
      <c r="D7313">
        <v>0.81</v>
      </c>
      <c r="E7313">
        <v>1</v>
      </c>
      <c r="F7313">
        <v>1</v>
      </c>
      <c r="G7313">
        <v>2</v>
      </c>
      <c r="H7313" s="36">
        <v>2</v>
      </c>
    </row>
    <row r="7314" spans="1:8" x14ac:dyDescent="0.25">
      <c r="A7314" s="43">
        <v>2021</v>
      </c>
      <c r="B7314">
        <v>4</v>
      </c>
      <c r="C7314">
        <v>1</v>
      </c>
      <c r="D7314">
        <v>0.93</v>
      </c>
      <c r="E7314">
        <v>1</v>
      </c>
      <c r="F7314">
        <v>5</v>
      </c>
      <c r="G7314">
        <v>14</v>
      </c>
      <c r="H7314" s="36">
        <v>2</v>
      </c>
    </row>
    <row r="7315" spans="1:8" x14ac:dyDescent="0.25">
      <c r="A7315" s="43">
        <v>2016</v>
      </c>
      <c r="B7315">
        <v>4</v>
      </c>
      <c r="C7315">
        <v>1</v>
      </c>
      <c r="D7315">
        <v>0.81</v>
      </c>
      <c r="E7315">
        <v>1</v>
      </c>
      <c r="F7315">
        <v>1</v>
      </c>
      <c r="G7315">
        <v>2</v>
      </c>
      <c r="H7315" s="36">
        <v>2</v>
      </c>
    </row>
    <row r="7316" spans="1:8" x14ac:dyDescent="0.25">
      <c r="A7316" s="43">
        <v>2024</v>
      </c>
      <c r="B7316">
        <v>3</v>
      </c>
      <c r="C7316">
        <v>1</v>
      </c>
      <c r="D7316">
        <v>0.75</v>
      </c>
      <c r="E7316">
        <v>1</v>
      </c>
      <c r="F7316">
        <v>1</v>
      </c>
      <c r="G7316">
        <v>1</v>
      </c>
      <c r="H7316" s="36">
        <v>2</v>
      </c>
    </row>
    <row r="7317" spans="1:8" x14ac:dyDescent="0.25">
      <c r="A7317" s="43">
        <v>2024</v>
      </c>
      <c r="B7317">
        <v>3</v>
      </c>
      <c r="C7317">
        <v>0.63</v>
      </c>
      <c r="D7317">
        <v>0.67</v>
      </c>
      <c r="E7317">
        <v>1</v>
      </c>
      <c r="F7317">
        <v>1</v>
      </c>
      <c r="G7317">
        <v>1</v>
      </c>
      <c r="H7317" s="36">
        <v>2</v>
      </c>
    </row>
    <row r="7318" spans="1:8" x14ac:dyDescent="0.25">
      <c r="A7318" s="43">
        <v>2023</v>
      </c>
      <c r="B7318">
        <v>4</v>
      </c>
      <c r="C7318">
        <v>1</v>
      </c>
      <c r="D7318">
        <v>0</v>
      </c>
      <c r="E7318">
        <v>1</v>
      </c>
      <c r="F7318">
        <v>1</v>
      </c>
      <c r="G7318">
        <v>1</v>
      </c>
      <c r="H7318" s="36">
        <v>1</v>
      </c>
    </row>
    <row r="7319" spans="1:8" x14ac:dyDescent="0.25">
      <c r="A7319" s="43">
        <v>2024</v>
      </c>
      <c r="B7319">
        <v>3</v>
      </c>
      <c r="C7319">
        <v>1</v>
      </c>
      <c r="D7319">
        <v>1</v>
      </c>
      <c r="E7319">
        <v>1</v>
      </c>
      <c r="F7319">
        <v>1</v>
      </c>
      <c r="G7319">
        <v>1</v>
      </c>
      <c r="H7319" s="36">
        <v>2</v>
      </c>
    </row>
    <row r="7320" spans="1:8" x14ac:dyDescent="0.25">
      <c r="A7320" s="43">
        <v>2015</v>
      </c>
      <c r="B7320">
        <v>4</v>
      </c>
      <c r="C7320">
        <v>0.96</v>
      </c>
      <c r="D7320">
        <v>0.87</v>
      </c>
      <c r="E7320">
        <v>1</v>
      </c>
      <c r="F7320">
        <v>2</v>
      </c>
      <c r="G7320">
        <v>2</v>
      </c>
      <c r="H7320" s="36">
        <v>2</v>
      </c>
    </row>
    <row r="7321" spans="1:8" x14ac:dyDescent="0.25">
      <c r="A7321" s="43">
        <v>2020</v>
      </c>
      <c r="B7321">
        <v>4</v>
      </c>
      <c r="C7321">
        <v>1</v>
      </c>
      <c r="D7321">
        <v>0.83</v>
      </c>
      <c r="E7321">
        <v>1</v>
      </c>
      <c r="F7321">
        <v>1</v>
      </c>
      <c r="G7321">
        <v>1</v>
      </c>
      <c r="H7321" s="36">
        <v>2</v>
      </c>
    </row>
    <row r="7322" spans="1:8" x14ac:dyDescent="0.25">
      <c r="A7322" s="43">
        <v>2020</v>
      </c>
      <c r="B7322">
        <v>4</v>
      </c>
      <c r="C7322">
        <v>0.96</v>
      </c>
      <c r="D7322">
        <v>0.99</v>
      </c>
      <c r="E7322">
        <v>1</v>
      </c>
      <c r="F7322">
        <v>28</v>
      </c>
      <c r="G7322">
        <v>126</v>
      </c>
      <c r="H7322" s="36">
        <v>2</v>
      </c>
    </row>
    <row r="7323" spans="1:8" x14ac:dyDescent="0.25">
      <c r="A7323" s="43">
        <v>2024</v>
      </c>
      <c r="B7323">
        <v>4</v>
      </c>
      <c r="C7323">
        <v>1</v>
      </c>
      <c r="D7323">
        <v>1</v>
      </c>
      <c r="E7323">
        <v>1</v>
      </c>
      <c r="F7323">
        <v>3</v>
      </c>
      <c r="G7323">
        <v>3</v>
      </c>
      <c r="H7323" s="36">
        <v>2</v>
      </c>
    </row>
    <row r="7324" spans="1:8" x14ac:dyDescent="0.25">
      <c r="A7324" s="43">
        <v>2016</v>
      </c>
      <c r="B7324">
        <v>0</v>
      </c>
      <c r="E7324">
        <v>1</v>
      </c>
      <c r="F7324">
        <v>1</v>
      </c>
      <c r="G7324">
        <v>2</v>
      </c>
      <c r="H7324" s="36">
        <v>2</v>
      </c>
    </row>
    <row r="7325" spans="1:8" x14ac:dyDescent="0.25">
      <c r="A7325" s="43">
        <v>2024</v>
      </c>
      <c r="B7325">
        <v>4</v>
      </c>
      <c r="C7325">
        <v>1</v>
      </c>
      <c r="D7325">
        <v>0.97</v>
      </c>
      <c r="E7325">
        <v>1</v>
      </c>
      <c r="F7325">
        <v>2</v>
      </c>
      <c r="G7325">
        <v>2</v>
      </c>
      <c r="H7325" s="36">
        <v>2</v>
      </c>
    </row>
    <row r="7326" spans="1:8" x14ac:dyDescent="0.25">
      <c r="A7326" s="43">
        <v>2024</v>
      </c>
      <c r="B7326">
        <v>4</v>
      </c>
      <c r="C7326">
        <v>1</v>
      </c>
      <c r="D7326">
        <v>0.96</v>
      </c>
      <c r="E7326">
        <v>1</v>
      </c>
      <c r="F7326">
        <v>14</v>
      </c>
      <c r="G7326">
        <v>14</v>
      </c>
      <c r="H7326" s="36">
        <v>1</v>
      </c>
    </row>
    <row r="7327" spans="1:8" x14ac:dyDescent="0.25">
      <c r="A7327" s="43">
        <v>2024</v>
      </c>
      <c r="B7327">
        <v>4</v>
      </c>
      <c r="C7327">
        <v>0.89</v>
      </c>
      <c r="D7327">
        <v>0.99</v>
      </c>
      <c r="E7327">
        <v>1</v>
      </c>
      <c r="F7327">
        <v>15</v>
      </c>
      <c r="G7327">
        <v>17</v>
      </c>
      <c r="H7327" s="36">
        <v>2</v>
      </c>
    </row>
    <row r="7328" spans="1:8" x14ac:dyDescent="0.25">
      <c r="A7328" s="43">
        <v>2021</v>
      </c>
      <c r="B7328">
        <v>4</v>
      </c>
      <c r="C7328">
        <v>1</v>
      </c>
      <c r="D7328">
        <v>0.98</v>
      </c>
      <c r="E7328">
        <v>1</v>
      </c>
      <c r="F7328">
        <v>1</v>
      </c>
      <c r="G7328">
        <v>1</v>
      </c>
      <c r="H7328" s="36">
        <v>2</v>
      </c>
    </row>
    <row r="7329" spans="1:8" x14ac:dyDescent="0.25">
      <c r="A7329" s="43">
        <v>2016</v>
      </c>
      <c r="B7329">
        <v>0</v>
      </c>
      <c r="D7329">
        <v>0</v>
      </c>
      <c r="E7329">
        <v>1</v>
      </c>
      <c r="F7329">
        <v>1</v>
      </c>
      <c r="G7329">
        <v>1</v>
      </c>
      <c r="H7329" s="36">
        <v>1</v>
      </c>
    </row>
    <row r="7330" spans="1:8" x14ac:dyDescent="0.25">
      <c r="A7330" s="43">
        <v>2024</v>
      </c>
      <c r="B7330">
        <v>4</v>
      </c>
      <c r="C7330">
        <v>0.98</v>
      </c>
      <c r="D7330">
        <v>1</v>
      </c>
      <c r="E7330">
        <v>1</v>
      </c>
      <c r="F7330">
        <v>2</v>
      </c>
      <c r="G7330">
        <v>2</v>
      </c>
      <c r="H7330" s="36">
        <v>2</v>
      </c>
    </row>
    <row r="7331" spans="1:8" x14ac:dyDescent="0.25">
      <c r="A7331" s="43">
        <v>2018</v>
      </c>
      <c r="B7331">
        <v>1</v>
      </c>
      <c r="C7331">
        <v>0.8</v>
      </c>
      <c r="D7331">
        <v>0.6</v>
      </c>
      <c r="E7331">
        <v>1</v>
      </c>
      <c r="F7331">
        <v>1</v>
      </c>
      <c r="G7331">
        <v>1</v>
      </c>
      <c r="H7331" s="36">
        <v>2</v>
      </c>
    </row>
    <row r="7332" spans="1:8" x14ac:dyDescent="0.25">
      <c r="A7332" s="43">
        <v>2015</v>
      </c>
      <c r="B7332">
        <v>4</v>
      </c>
      <c r="C7332">
        <v>1</v>
      </c>
      <c r="D7332">
        <v>1</v>
      </c>
      <c r="E7332">
        <v>1</v>
      </c>
      <c r="F7332">
        <v>1</v>
      </c>
      <c r="G7332">
        <v>1</v>
      </c>
      <c r="H7332" s="36">
        <v>2</v>
      </c>
    </row>
    <row r="7333" spans="1:8" x14ac:dyDescent="0.25">
      <c r="A7333" s="43">
        <v>2024</v>
      </c>
      <c r="B7333">
        <v>4</v>
      </c>
      <c r="C7333">
        <v>1</v>
      </c>
      <c r="D7333">
        <v>0.81</v>
      </c>
      <c r="E7333">
        <v>1</v>
      </c>
      <c r="F7333">
        <v>4</v>
      </c>
      <c r="G7333">
        <v>4</v>
      </c>
      <c r="H7333" s="36">
        <v>2</v>
      </c>
    </row>
    <row r="7334" spans="1:8" x14ac:dyDescent="0.25">
      <c r="A7334" s="43">
        <v>2024</v>
      </c>
      <c r="B7334">
        <v>4</v>
      </c>
      <c r="C7334">
        <v>1</v>
      </c>
      <c r="D7334">
        <v>0.74</v>
      </c>
      <c r="E7334">
        <v>1</v>
      </c>
      <c r="F7334">
        <v>1</v>
      </c>
      <c r="G7334">
        <v>2</v>
      </c>
      <c r="H7334" s="36">
        <v>1</v>
      </c>
    </row>
    <row r="7335" spans="1:8" x14ac:dyDescent="0.25">
      <c r="A7335" s="43">
        <v>2020</v>
      </c>
      <c r="B7335">
        <v>1</v>
      </c>
      <c r="C7335">
        <v>0.5</v>
      </c>
      <c r="D7335">
        <v>0.55000000000000004</v>
      </c>
      <c r="E7335">
        <v>1</v>
      </c>
      <c r="F7335">
        <v>1</v>
      </c>
      <c r="G7335">
        <v>5</v>
      </c>
      <c r="H7335" s="36">
        <v>1</v>
      </c>
    </row>
    <row r="7336" spans="1:8" x14ac:dyDescent="0.25">
      <c r="A7336" s="43">
        <v>2019</v>
      </c>
      <c r="B7336">
        <v>4</v>
      </c>
      <c r="C7336">
        <v>1</v>
      </c>
      <c r="D7336">
        <v>0.99</v>
      </c>
      <c r="E7336">
        <v>2</v>
      </c>
      <c r="F7336">
        <v>4</v>
      </c>
      <c r="G7336">
        <v>7</v>
      </c>
      <c r="H7336" s="36">
        <v>2</v>
      </c>
    </row>
    <row r="7337" spans="1:8" x14ac:dyDescent="0.25">
      <c r="A7337" s="43">
        <v>2016</v>
      </c>
      <c r="B7337">
        <v>4</v>
      </c>
      <c r="C7337">
        <v>1</v>
      </c>
      <c r="D7337">
        <v>1</v>
      </c>
      <c r="E7337">
        <v>0</v>
      </c>
      <c r="F7337">
        <v>14</v>
      </c>
      <c r="G7337">
        <v>15</v>
      </c>
      <c r="H7337" s="36">
        <v>2</v>
      </c>
    </row>
    <row r="7338" spans="1:8" x14ac:dyDescent="0.25">
      <c r="A7338" s="43">
        <v>2024</v>
      </c>
      <c r="B7338">
        <v>4</v>
      </c>
      <c r="C7338">
        <v>1</v>
      </c>
      <c r="D7338">
        <v>1</v>
      </c>
      <c r="E7338">
        <v>1</v>
      </c>
      <c r="F7338">
        <v>1</v>
      </c>
      <c r="G7338">
        <v>1</v>
      </c>
      <c r="H7338" s="36">
        <v>2</v>
      </c>
    </row>
    <row r="7339" spans="1:8" x14ac:dyDescent="0.25">
      <c r="A7339" s="43">
        <v>2018</v>
      </c>
      <c r="B7339">
        <v>4</v>
      </c>
      <c r="C7339">
        <v>1</v>
      </c>
      <c r="D7339">
        <v>1</v>
      </c>
      <c r="E7339">
        <v>0</v>
      </c>
      <c r="F7339">
        <v>6</v>
      </c>
      <c r="G7339">
        <v>6</v>
      </c>
      <c r="H7339" s="36">
        <v>2</v>
      </c>
    </row>
    <row r="7340" spans="1:8" x14ac:dyDescent="0.25">
      <c r="A7340" s="43">
        <v>2024</v>
      </c>
      <c r="B7340">
        <v>4</v>
      </c>
      <c r="C7340">
        <v>1</v>
      </c>
      <c r="D7340">
        <v>1</v>
      </c>
      <c r="E7340">
        <v>1</v>
      </c>
      <c r="F7340">
        <v>1</v>
      </c>
      <c r="G7340">
        <v>1</v>
      </c>
      <c r="H7340" s="36">
        <v>2</v>
      </c>
    </row>
    <row r="7341" spans="1:8" x14ac:dyDescent="0.25">
      <c r="A7341" s="43">
        <v>2023</v>
      </c>
      <c r="B7341">
        <v>2</v>
      </c>
      <c r="C7341">
        <v>0</v>
      </c>
      <c r="D7341">
        <v>0</v>
      </c>
      <c r="E7341">
        <v>1</v>
      </c>
      <c r="F7341">
        <v>1</v>
      </c>
      <c r="G7341">
        <v>2</v>
      </c>
      <c r="H7341" s="36">
        <v>2</v>
      </c>
    </row>
    <row r="7342" spans="1:8" x14ac:dyDescent="0.25">
      <c r="A7342" s="43">
        <v>2017</v>
      </c>
      <c r="B7342">
        <v>4</v>
      </c>
      <c r="C7342">
        <v>1</v>
      </c>
      <c r="D7342">
        <v>1</v>
      </c>
      <c r="E7342">
        <v>1</v>
      </c>
      <c r="F7342">
        <v>4</v>
      </c>
      <c r="G7342">
        <v>4</v>
      </c>
      <c r="H7342" s="36">
        <v>2</v>
      </c>
    </row>
    <row r="7343" spans="1:8" x14ac:dyDescent="0.25">
      <c r="A7343" s="43">
        <v>2012</v>
      </c>
      <c r="B7343">
        <v>4</v>
      </c>
      <c r="C7343">
        <v>1</v>
      </c>
      <c r="D7343">
        <v>0.82</v>
      </c>
      <c r="E7343">
        <v>1</v>
      </c>
      <c r="F7343">
        <v>1</v>
      </c>
      <c r="G7343">
        <v>1</v>
      </c>
      <c r="H7343" s="36">
        <v>2</v>
      </c>
    </row>
    <row r="7344" spans="1:8" x14ac:dyDescent="0.25">
      <c r="A7344" s="43">
        <v>2018</v>
      </c>
      <c r="B7344">
        <v>4</v>
      </c>
      <c r="C7344">
        <v>0.9</v>
      </c>
      <c r="D7344">
        <v>0.6</v>
      </c>
      <c r="E7344">
        <v>1</v>
      </c>
      <c r="F7344">
        <v>2</v>
      </c>
      <c r="G7344">
        <v>2</v>
      </c>
      <c r="H7344" s="36">
        <v>2</v>
      </c>
    </row>
    <row r="7345" spans="1:8" x14ac:dyDescent="0.25">
      <c r="A7345" s="43">
        <v>2023</v>
      </c>
      <c r="B7345">
        <v>2</v>
      </c>
      <c r="C7345">
        <v>0.05</v>
      </c>
      <c r="D7345">
        <v>0.8</v>
      </c>
      <c r="E7345">
        <v>1</v>
      </c>
      <c r="F7345">
        <v>1</v>
      </c>
      <c r="G7345">
        <v>1</v>
      </c>
      <c r="H7345" s="36">
        <v>2</v>
      </c>
    </row>
    <row r="7346" spans="1:8" x14ac:dyDescent="0.25">
      <c r="A7346" s="43">
        <v>2018</v>
      </c>
      <c r="B7346">
        <v>3</v>
      </c>
      <c r="C7346">
        <v>1</v>
      </c>
      <c r="E7346">
        <v>1</v>
      </c>
      <c r="F7346">
        <v>1</v>
      </c>
      <c r="G7346">
        <v>1</v>
      </c>
      <c r="H7346" s="36">
        <v>2</v>
      </c>
    </row>
    <row r="7347" spans="1:8" x14ac:dyDescent="0.25">
      <c r="A7347" s="43">
        <v>2024</v>
      </c>
      <c r="B7347">
        <v>4</v>
      </c>
      <c r="C7347">
        <v>1</v>
      </c>
      <c r="D7347">
        <v>1</v>
      </c>
      <c r="E7347">
        <v>1</v>
      </c>
      <c r="F7347">
        <v>1</v>
      </c>
      <c r="G7347">
        <v>1</v>
      </c>
      <c r="H7347" s="36">
        <v>2</v>
      </c>
    </row>
    <row r="7348" spans="1:8" x14ac:dyDescent="0.25">
      <c r="A7348" s="43">
        <v>2024</v>
      </c>
      <c r="B7348">
        <v>4</v>
      </c>
      <c r="C7348">
        <v>1</v>
      </c>
      <c r="D7348">
        <v>1</v>
      </c>
      <c r="E7348">
        <v>1</v>
      </c>
      <c r="F7348">
        <v>5</v>
      </c>
      <c r="G7348">
        <v>5</v>
      </c>
      <c r="H7348" s="36">
        <v>1</v>
      </c>
    </row>
    <row r="7349" spans="1:8" x14ac:dyDescent="0.25">
      <c r="A7349" s="43">
        <v>2017</v>
      </c>
      <c r="B7349">
        <v>4</v>
      </c>
      <c r="C7349">
        <v>1</v>
      </c>
      <c r="D7349">
        <v>1</v>
      </c>
      <c r="E7349">
        <v>2</v>
      </c>
      <c r="F7349">
        <v>1</v>
      </c>
      <c r="G7349">
        <v>2</v>
      </c>
      <c r="H7349" s="36">
        <v>2</v>
      </c>
    </row>
    <row r="7350" spans="1:8" x14ac:dyDescent="0.25">
      <c r="A7350" s="43">
        <v>2020</v>
      </c>
      <c r="B7350">
        <v>3</v>
      </c>
      <c r="C7350">
        <v>1</v>
      </c>
      <c r="D7350">
        <v>0.7</v>
      </c>
      <c r="E7350">
        <v>1</v>
      </c>
      <c r="F7350">
        <v>1</v>
      </c>
      <c r="G7350">
        <v>1</v>
      </c>
      <c r="H7350" s="36">
        <v>2</v>
      </c>
    </row>
    <row r="7351" spans="1:8" x14ac:dyDescent="0.25">
      <c r="A7351" s="43">
        <v>2024</v>
      </c>
      <c r="B7351">
        <v>4</v>
      </c>
      <c r="C7351">
        <v>1</v>
      </c>
      <c r="D7351">
        <v>1</v>
      </c>
      <c r="E7351">
        <v>1</v>
      </c>
      <c r="F7351">
        <v>1</v>
      </c>
      <c r="G7351">
        <v>1</v>
      </c>
      <c r="H7351" s="36">
        <v>2</v>
      </c>
    </row>
    <row r="7352" spans="1:8" x14ac:dyDescent="0.25">
      <c r="A7352" s="43">
        <v>2013</v>
      </c>
      <c r="B7352">
        <v>3</v>
      </c>
      <c r="C7352">
        <v>0.8</v>
      </c>
      <c r="D7352">
        <v>0.6</v>
      </c>
      <c r="E7352">
        <v>1</v>
      </c>
      <c r="F7352">
        <v>1</v>
      </c>
      <c r="G7352">
        <v>1</v>
      </c>
      <c r="H7352" s="36">
        <v>2</v>
      </c>
    </row>
    <row r="7353" spans="1:8" x14ac:dyDescent="0.25">
      <c r="A7353" s="43">
        <v>2024</v>
      </c>
      <c r="B7353">
        <v>4</v>
      </c>
      <c r="C7353">
        <v>0.99</v>
      </c>
      <c r="D7353">
        <v>1</v>
      </c>
      <c r="E7353">
        <v>1</v>
      </c>
      <c r="F7353">
        <v>7</v>
      </c>
      <c r="G7353">
        <v>10</v>
      </c>
      <c r="H7353" s="36">
        <v>2</v>
      </c>
    </row>
    <row r="7354" spans="1:8" x14ac:dyDescent="0.25">
      <c r="A7354" s="43">
        <v>2021</v>
      </c>
      <c r="B7354">
        <v>0</v>
      </c>
      <c r="E7354">
        <v>0</v>
      </c>
      <c r="F7354">
        <v>12</v>
      </c>
      <c r="G7354">
        <v>12</v>
      </c>
      <c r="H7354" s="36">
        <v>2</v>
      </c>
    </row>
    <row r="7355" spans="1:8" x14ac:dyDescent="0.25">
      <c r="A7355" s="43">
        <v>2023</v>
      </c>
      <c r="B7355">
        <v>4</v>
      </c>
      <c r="C7355">
        <v>1</v>
      </c>
      <c r="D7355">
        <v>0.77</v>
      </c>
      <c r="E7355">
        <v>1</v>
      </c>
      <c r="F7355">
        <v>1</v>
      </c>
      <c r="G7355">
        <v>2</v>
      </c>
      <c r="H7355" s="36">
        <v>2</v>
      </c>
    </row>
    <row r="7356" spans="1:8" x14ac:dyDescent="0.25">
      <c r="A7356" s="43">
        <v>2022</v>
      </c>
      <c r="B7356">
        <v>0</v>
      </c>
      <c r="E7356">
        <v>1</v>
      </c>
      <c r="F7356">
        <v>1</v>
      </c>
      <c r="G7356">
        <v>1</v>
      </c>
      <c r="H7356" s="36">
        <v>2</v>
      </c>
    </row>
    <row r="7357" spans="1:8" x14ac:dyDescent="0.25">
      <c r="A7357" s="43">
        <v>2015</v>
      </c>
      <c r="B7357">
        <v>4</v>
      </c>
      <c r="C7357">
        <v>1</v>
      </c>
      <c r="D7357">
        <v>0.99</v>
      </c>
      <c r="E7357">
        <v>0</v>
      </c>
      <c r="F7357">
        <v>14</v>
      </c>
      <c r="G7357">
        <v>20</v>
      </c>
      <c r="H7357" s="36">
        <v>2</v>
      </c>
    </row>
    <row r="7358" spans="1:8" x14ac:dyDescent="0.25">
      <c r="A7358" s="43">
        <v>2024</v>
      </c>
      <c r="B7358">
        <v>1</v>
      </c>
      <c r="C7358">
        <v>0.75</v>
      </c>
      <c r="D7358">
        <v>0.33</v>
      </c>
      <c r="E7358">
        <v>1</v>
      </c>
      <c r="F7358">
        <v>1</v>
      </c>
      <c r="G7358">
        <v>2</v>
      </c>
      <c r="H7358" s="36">
        <v>2</v>
      </c>
    </row>
    <row r="7359" spans="1:8" x14ac:dyDescent="0.25">
      <c r="A7359" s="43">
        <v>2024</v>
      </c>
      <c r="B7359">
        <v>4</v>
      </c>
      <c r="C7359">
        <v>1</v>
      </c>
      <c r="D7359">
        <v>1</v>
      </c>
      <c r="E7359">
        <v>1</v>
      </c>
      <c r="F7359">
        <v>1</v>
      </c>
      <c r="G7359">
        <v>1</v>
      </c>
      <c r="H7359" s="36">
        <v>2</v>
      </c>
    </row>
    <row r="7360" spans="1:8" x14ac:dyDescent="0.25">
      <c r="A7360" s="43">
        <v>2014</v>
      </c>
      <c r="B7360">
        <v>3</v>
      </c>
      <c r="C7360">
        <v>1</v>
      </c>
      <c r="D7360">
        <v>0.5</v>
      </c>
      <c r="E7360">
        <v>1</v>
      </c>
      <c r="F7360">
        <v>1</v>
      </c>
      <c r="G7360">
        <v>1</v>
      </c>
      <c r="H7360" s="36">
        <v>2</v>
      </c>
    </row>
    <row r="7361" spans="1:8" x14ac:dyDescent="0.25">
      <c r="A7361" s="43">
        <v>2024</v>
      </c>
      <c r="B7361">
        <v>4</v>
      </c>
      <c r="C7361">
        <v>1</v>
      </c>
      <c r="D7361">
        <v>0.87</v>
      </c>
      <c r="E7361">
        <v>1</v>
      </c>
      <c r="F7361">
        <v>1</v>
      </c>
      <c r="G7361">
        <v>1</v>
      </c>
      <c r="H7361" s="36">
        <v>2</v>
      </c>
    </row>
    <row r="7362" spans="1:8" x14ac:dyDescent="0.25">
      <c r="A7362" s="43">
        <v>2024</v>
      </c>
      <c r="B7362">
        <v>4</v>
      </c>
      <c r="C7362">
        <v>1</v>
      </c>
      <c r="D7362">
        <v>1</v>
      </c>
      <c r="E7362">
        <v>2</v>
      </c>
      <c r="F7362">
        <v>12</v>
      </c>
      <c r="G7362">
        <v>12</v>
      </c>
      <c r="H7362" s="36">
        <v>2</v>
      </c>
    </row>
    <row r="7363" spans="1:8" x14ac:dyDescent="0.25">
      <c r="A7363" s="43">
        <v>2024</v>
      </c>
      <c r="B7363">
        <v>1</v>
      </c>
      <c r="C7363">
        <v>1</v>
      </c>
      <c r="D7363">
        <v>0.21</v>
      </c>
      <c r="E7363">
        <v>1</v>
      </c>
      <c r="F7363">
        <v>1</v>
      </c>
      <c r="G7363">
        <v>1</v>
      </c>
      <c r="H7363" s="36">
        <v>2</v>
      </c>
    </row>
    <row r="7364" spans="1:8" x14ac:dyDescent="0.25">
      <c r="A7364" s="43">
        <v>2024</v>
      </c>
      <c r="B7364">
        <v>4</v>
      </c>
      <c r="C7364">
        <v>1</v>
      </c>
      <c r="D7364">
        <v>1</v>
      </c>
      <c r="E7364">
        <v>1</v>
      </c>
      <c r="F7364">
        <v>1</v>
      </c>
      <c r="G7364">
        <v>1</v>
      </c>
      <c r="H7364" s="36">
        <v>2</v>
      </c>
    </row>
    <row r="7365" spans="1:8" x14ac:dyDescent="0.25">
      <c r="A7365" s="43">
        <v>2024</v>
      </c>
      <c r="B7365">
        <v>4</v>
      </c>
      <c r="C7365">
        <v>1</v>
      </c>
      <c r="D7365">
        <v>0.93</v>
      </c>
      <c r="E7365">
        <v>1</v>
      </c>
      <c r="F7365">
        <v>2</v>
      </c>
      <c r="G7365">
        <v>8</v>
      </c>
      <c r="H7365" s="36">
        <v>1</v>
      </c>
    </row>
    <row r="7366" spans="1:8" x14ac:dyDescent="0.25">
      <c r="A7366" s="43">
        <v>2024</v>
      </c>
      <c r="B7366">
        <v>4</v>
      </c>
      <c r="C7366">
        <v>1</v>
      </c>
      <c r="D7366">
        <v>1</v>
      </c>
      <c r="E7366">
        <v>1</v>
      </c>
      <c r="F7366">
        <v>1</v>
      </c>
      <c r="G7366">
        <v>1</v>
      </c>
      <c r="H7366" s="36">
        <v>2</v>
      </c>
    </row>
    <row r="7367" spans="1:8" x14ac:dyDescent="0.25">
      <c r="A7367" s="43">
        <v>2024</v>
      </c>
      <c r="B7367">
        <v>3</v>
      </c>
      <c r="C7367">
        <v>0.77</v>
      </c>
      <c r="D7367">
        <v>1</v>
      </c>
      <c r="E7367">
        <v>1</v>
      </c>
      <c r="F7367">
        <v>1</v>
      </c>
      <c r="G7367">
        <v>1</v>
      </c>
      <c r="H7367" s="36">
        <v>2</v>
      </c>
    </row>
    <row r="7368" spans="1:8" x14ac:dyDescent="0.25">
      <c r="A7368" s="43">
        <v>2021</v>
      </c>
      <c r="B7368">
        <v>2</v>
      </c>
      <c r="C7368">
        <v>0.3</v>
      </c>
      <c r="D7368">
        <v>0.28999999999999998</v>
      </c>
      <c r="E7368">
        <v>1</v>
      </c>
      <c r="F7368">
        <v>1</v>
      </c>
      <c r="G7368">
        <v>2</v>
      </c>
      <c r="H7368" s="36">
        <v>2</v>
      </c>
    </row>
    <row r="7369" spans="1:8" x14ac:dyDescent="0.25">
      <c r="A7369" s="43">
        <v>2024</v>
      </c>
      <c r="B7369">
        <v>4</v>
      </c>
      <c r="C7369">
        <v>0.97</v>
      </c>
      <c r="D7369">
        <v>0.91</v>
      </c>
      <c r="E7369">
        <v>2</v>
      </c>
      <c r="F7369">
        <v>15</v>
      </c>
      <c r="G7369">
        <v>15</v>
      </c>
      <c r="H7369" s="36">
        <v>2</v>
      </c>
    </row>
    <row r="7370" spans="1:8" x14ac:dyDescent="0.25">
      <c r="A7370" s="43">
        <v>2024</v>
      </c>
      <c r="B7370">
        <v>4</v>
      </c>
      <c r="C7370">
        <v>1</v>
      </c>
      <c r="D7370">
        <v>1</v>
      </c>
      <c r="E7370">
        <v>1</v>
      </c>
      <c r="F7370">
        <v>1</v>
      </c>
      <c r="G7370">
        <v>1</v>
      </c>
      <c r="H7370" s="36">
        <v>2</v>
      </c>
    </row>
    <row r="7371" spans="1:8" x14ac:dyDescent="0.25">
      <c r="A7371" s="43">
        <v>2024</v>
      </c>
      <c r="B7371">
        <v>4</v>
      </c>
      <c r="C7371">
        <v>1</v>
      </c>
      <c r="D7371">
        <v>1</v>
      </c>
      <c r="E7371">
        <v>1</v>
      </c>
      <c r="F7371">
        <v>3</v>
      </c>
      <c r="G7371">
        <v>3</v>
      </c>
      <c r="H7371" s="36">
        <v>1</v>
      </c>
    </row>
    <row r="7372" spans="1:8" x14ac:dyDescent="0.25">
      <c r="A7372" s="43">
        <v>2014</v>
      </c>
      <c r="B7372">
        <v>0</v>
      </c>
      <c r="D7372">
        <v>0.98</v>
      </c>
      <c r="E7372">
        <v>1</v>
      </c>
      <c r="F7372">
        <v>1</v>
      </c>
      <c r="G7372">
        <v>1</v>
      </c>
      <c r="H7372" s="36">
        <v>2</v>
      </c>
    </row>
    <row r="7373" spans="1:8" x14ac:dyDescent="0.25">
      <c r="A7373" s="43">
        <v>2024</v>
      </c>
      <c r="B7373">
        <v>4</v>
      </c>
      <c r="C7373">
        <v>1</v>
      </c>
      <c r="D7373">
        <v>1</v>
      </c>
      <c r="E7373">
        <v>1</v>
      </c>
      <c r="F7373">
        <v>4</v>
      </c>
      <c r="G7373">
        <v>4</v>
      </c>
      <c r="H7373" s="36">
        <v>2</v>
      </c>
    </row>
    <row r="7374" spans="1:8" x14ac:dyDescent="0.25">
      <c r="A7374" s="43">
        <v>2024</v>
      </c>
      <c r="B7374">
        <v>4</v>
      </c>
      <c r="C7374">
        <v>1</v>
      </c>
      <c r="D7374">
        <v>0.99</v>
      </c>
      <c r="E7374">
        <v>1</v>
      </c>
      <c r="F7374">
        <v>23</v>
      </c>
      <c r="G7374">
        <v>28</v>
      </c>
      <c r="H7374" s="36">
        <v>2</v>
      </c>
    </row>
    <row r="7375" spans="1:8" x14ac:dyDescent="0.25">
      <c r="A7375" s="43">
        <v>2024</v>
      </c>
      <c r="B7375">
        <v>4</v>
      </c>
      <c r="C7375">
        <v>1</v>
      </c>
      <c r="D7375">
        <v>0.98</v>
      </c>
      <c r="E7375">
        <v>1</v>
      </c>
      <c r="F7375">
        <v>2</v>
      </c>
      <c r="G7375">
        <v>3</v>
      </c>
      <c r="H7375" s="36">
        <v>2</v>
      </c>
    </row>
    <row r="7376" spans="1:8" x14ac:dyDescent="0.25">
      <c r="A7376" s="43">
        <v>2018</v>
      </c>
      <c r="B7376">
        <v>4</v>
      </c>
      <c r="C7376">
        <v>1</v>
      </c>
      <c r="D7376">
        <v>0.13</v>
      </c>
      <c r="E7376">
        <v>1</v>
      </c>
      <c r="F7376">
        <v>2</v>
      </c>
      <c r="G7376">
        <v>2</v>
      </c>
      <c r="H7376" s="36">
        <v>2</v>
      </c>
    </row>
    <row r="7377" spans="1:8" x14ac:dyDescent="0.25">
      <c r="A7377" s="43">
        <v>2024</v>
      </c>
      <c r="B7377">
        <v>4</v>
      </c>
      <c r="C7377">
        <v>1</v>
      </c>
      <c r="D7377">
        <v>1</v>
      </c>
      <c r="E7377">
        <v>1</v>
      </c>
      <c r="F7377">
        <v>1</v>
      </c>
      <c r="G7377">
        <v>1</v>
      </c>
      <c r="H7377" s="36">
        <v>2</v>
      </c>
    </row>
    <row r="7378" spans="1:8" x14ac:dyDescent="0.25">
      <c r="A7378" s="43">
        <v>2024</v>
      </c>
      <c r="B7378">
        <v>4</v>
      </c>
      <c r="C7378">
        <v>1</v>
      </c>
      <c r="D7378">
        <v>1</v>
      </c>
      <c r="E7378">
        <v>1</v>
      </c>
      <c r="F7378">
        <v>1</v>
      </c>
      <c r="G7378">
        <v>1</v>
      </c>
      <c r="H7378" s="36">
        <v>2</v>
      </c>
    </row>
    <row r="7379" spans="1:8" x14ac:dyDescent="0.25">
      <c r="A7379" s="43">
        <v>2019</v>
      </c>
      <c r="B7379">
        <v>4</v>
      </c>
      <c r="C7379">
        <v>1</v>
      </c>
      <c r="D7379">
        <v>0.86</v>
      </c>
      <c r="E7379">
        <v>1</v>
      </c>
      <c r="F7379">
        <v>1</v>
      </c>
      <c r="G7379">
        <v>1</v>
      </c>
      <c r="H7379" s="36">
        <v>2</v>
      </c>
    </row>
    <row r="7380" spans="1:8" x14ac:dyDescent="0.25">
      <c r="A7380" s="43">
        <v>2017</v>
      </c>
      <c r="B7380">
        <v>4</v>
      </c>
      <c r="C7380">
        <v>1</v>
      </c>
      <c r="D7380">
        <v>1</v>
      </c>
      <c r="E7380">
        <v>1</v>
      </c>
      <c r="F7380">
        <v>1</v>
      </c>
      <c r="G7380">
        <v>2</v>
      </c>
      <c r="H7380" s="36">
        <v>2</v>
      </c>
    </row>
    <row r="7381" spans="1:8" x14ac:dyDescent="0.25">
      <c r="A7381" s="43">
        <v>2016</v>
      </c>
      <c r="B7381">
        <v>4</v>
      </c>
      <c r="C7381">
        <v>1</v>
      </c>
      <c r="D7381">
        <v>1</v>
      </c>
      <c r="E7381">
        <v>1</v>
      </c>
      <c r="F7381">
        <v>9</v>
      </c>
      <c r="G7381">
        <v>9</v>
      </c>
      <c r="H7381" s="36">
        <v>2</v>
      </c>
    </row>
    <row r="7382" spans="1:8" x14ac:dyDescent="0.25">
      <c r="A7382" s="43">
        <v>2018</v>
      </c>
      <c r="B7382">
        <v>4</v>
      </c>
      <c r="C7382">
        <v>1</v>
      </c>
      <c r="D7382">
        <v>1</v>
      </c>
      <c r="E7382">
        <v>1</v>
      </c>
      <c r="F7382">
        <v>2</v>
      </c>
      <c r="G7382">
        <v>2</v>
      </c>
      <c r="H7382" s="36">
        <v>2</v>
      </c>
    </row>
    <row r="7383" spans="1:8" x14ac:dyDescent="0.25">
      <c r="A7383" s="43">
        <v>2023</v>
      </c>
      <c r="B7383">
        <v>0</v>
      </c>
      <c r="E7383">
        <v>1</v>
      </c>
      <c r="F7383">
        <v>1</v>
      </c>
      <c r="G7383">
        <v>1</v>
      </c>
      <c r="H7383" s="36">
        <v>2</v>
      </c>
    </row>
    <row r="7384" spans="1:8" x14ac:dyDescent="0.25">
      <c r="A7384" s="43">
        <v>2019</v>
      </c>
      <c r="B7384">
        <v>4</v>
      </c>
      <c r="C7384">
        <v>1</v>
      </c>
      <c r="D7384">
        <v>1</v>
      </c>
      <c r="E7384">
        <v>1</v>
      </c>
      <c r="F7384">
        <v>1</v>
      </c>
      <c r="G7384">
        <v>1</v>
      </c>
      <c r="H7384" s="36">
        <v>2</v>
      </c>
    </row>
    <row r="7385" spans="1:8" x14ac:dyDescent="0.25">
      <c r="A7385" s="43">
        <v>2017</v>
      </c>
      <c r="B7385">
        <v>3</v>
      </c>
      <c r="C7385">
        <v>1</v>
      </c>
      <c r="D7385">
        <v>0.88</v>
      </c>
      <c r="E7385">
        <v>1</v>
      </c>
      <c r="F7385">
        <v>1</v>
      </c>
      <c r="G7385">
        <v>5</v>
      </c>
      <c r="H7385" s="36">
        <v>2</v>
      </c>
    </row>
    <row r="7386" spans="1:8" x14ac:dyDescent="0.25">
      <c r="A7386" s="43">
        <v>2024</v>
      </c>
      <c r="B7386">
        <v>4</v>
      </c>
      <c r="C7386">
        <v>1</v>
      </c>
      <c r="D7386">
        <v>0.67</v>
      </c>
      <c r="E7386">
        <v>1</v>
      </c>
      <c r="F7386">
        <v>1</v>
      </c>
      <c r="G7386">
        <v>5</v>
      </c>
      <c r="H7386" s="36">
        <v>2</v>
      </c>
    </row>
    <row r="7387" spans="1:8" x14ac:dyDescent="0.25">
      <c r="A7387" s="43">
        <v>2016</v>
      </c>
      <c r="B7387">
        <v>4</v>
      </c>
      <c r="C7387">
        <v>1</v>
      </c>
      <c r="D7387">
        <v>0.5</v>
      </c>
      <c r="E7387">
        <v>1</v>
      </c>
      <c r="F7387">
        <v>1</v>
      </c>
      <c r="G7387">
        <v>2</v>
      </c>
      <c r="H7387" s="36">
        <v>2</v>
      </c>
    </row>
    <row r="7388" spans="1:8" x14ac:dyDescent="0.25">
      <c r="A7388" s="43">
        <v>2024</v>
      </c>
      <c r="B7388">
        <v>4</v>
      </c>
      <c r="C7388">
        <v>1</v>
      </c>
      <c r="D7388">
        <v>1</v>
      </c>
      <c r="E7388">
        <v>1</v>
      </c>
      <c r="F7388">
        <v>1</v>
      </c>
      <c r="G7388">
        <v>1</v>
      </c>
      <c r="H7388" s="36">
        <v>2</v>
      </c>
    </row>
    <row r="7389" spans="1:8" x14ac:dyDescent="0.25">
      <c r="A7389" s="43">
        <v>2019</v>
      </c>
      <c r="B7389">
        <v>4</v>
      </c>
      <c r="C7389">
        <v>1</v>
      </c>
      <c r="D7389">
        <v>0.69</v>
      </c>
      <c r="E7389">
        <v>1</v>
      </c>
      <c r="F7389">
        <v>2</v>
      </c>
      <c r="G7389">
        <v>7</v>
      </c>
      <c r="H7389" s="36">
        <v>2</v>
      </c>
    </row>
    <row r="7390" spans="1:8" x14ac:dyDescent="0.25">
      <c r="A7390" s="43">
        <v>2018</v>
      </c>
      <c r="B7390">
        <v>2</v>
      </c>
      <c r="C7390">
        <v>0.4</v>
      </c>
      <c r="D7390">
        <v>0.19</v>
      </c>
      <c r="E7390">
        <v>1</v>
      </c>
      <c r="F7390">
        <v>1</v>
      </c>
      <c r="G7390">
        <v>1</v>
      </c>
      <c r="H7390" s="36">
        <v>2</v>
      </c>
    </row>
    <row r="7391" spans="1:8" x14ac:dyDescent="0.25">
      <c r="A7391" s="43">
        <v>2022</v>
      </c>
      <c r="B7391">
        <v>4</v>
      </c>
      <c r="C7391">
        <v>1</v>
      </c>
      <c r="D7391">
        <v>0</v>
      </c>
      <c r="E7391">
        <v>1</v>
      </c>
      <c r="F7391">
        <v>1</v>
      </c>
      <c r="G7391">
        <v>1</v>
      </c>
      <c r="H7391" s="36">
        <v>2</v>
      </c>
    </row>
    <row r="7392" spans="1:8" x14ac:dyDescent="0.25">
      <c r="A7392" s="43">
        <v>2024</v>
      </c>
      <c r="B7392">
        <v>0</v>
      </c>
      <c r="E7392">
        <v>1</v>
      </c>
      <c r="F7392">
        <v>2</v>
      </c>
      <c r="G7392">
        <v>4</v>
      </c>
      <c r="H7392" s="36">
        <v>1</v>
      </c>
    </row>
    <row r="7393" spans="1:8" x14ac:dyDescent="0.25">
      <c r="A7393" s="43">
        <v>2018</v>
      </c>
      <c r="B7393">
        <v>4</v>
      </c>
      <c r="C7393">
        <v>1</v>
      </c>
      <c r="D7393">
        <v>0.82</v>
      </c>
      <c r="E7393">
        <v>1</v>
      </c>
      <c r="F7393">
        <v>1</v>
      </c>
      <c r="G7393">
        <v>2</v>
      </c>
      <c r="H7393" s="36">
        <v>2</v>
      </c>
    </row>
    <row r="7394" spans="1:8" x14ac:dyDescent="0.25">
      <c r="A7394" s="43">
        <v>2022</v>
      </c>
      <c r="B7394">
        <v>4</v>
      </c>
      <c r="C7394">
        <v>1</v>
      </c>
      <c r="D7394">
        <v>1</v>
      </c>
      <c r="E7394">
        <v>1</v>
      </c>
      <c r="F7394">
        <v>1</v>
      </c>
      <c r="G7394">
        <v>1</v>
      </c>
      <c r="H7394" s="36">
        <v>2</v>
      </c>
    </row>
    <row r="7395" spans="1:8" x14ac:dyDescent="0.25">
      <c r="A7395" s="43">
        <v>2021</v>
      </c>
      <c r="B7395">
        <v>4</v>
      </c>
      <c r="C7395">
        <v>1</v>
      </c>
      <c r="D7395">
        <v>0.8</v>
      </c>
      <c r="E7395">
        <v>1</v>
      </c>
      <c r="F7395">
        <v>2</v>
      </c>
      <c r="G7395">
        <v>3</v>
      </c>
      <c r="H7395" s="36">
        <v>2</v>
      </c>
    </row>
    <row r="7396" spans="1:8" x14ac:dyDescent="0.25">
      <c r="A7396" s="43">
        <v>2016</v>
      </c>
      <c r="B7396">
        <v>4</v>
      </c>
      <c r="C7396">
        <v>0.78</v>
      </c>
      <c r="D7396">
        <v>1</v>
      </c>
      <c r="E7396">
        <v>1</v>
      </c>
      <c r="F7396">
        <v>1</v>
      </c>
      <c r="G7396">
        <v>4</v>
      </c>
      <c r="H7396" s="36">
        <v>2</v>
      </c>
    </row>
    <row r="7397" spans="1:8" x14ac:dyDescent="0.25">
      <c r="A7397" s="43">
        <v>2018</v>
      </c>
      <c r="B7397">
        <v>4</v>
      </c>
      <c r="C7397">
        <v>1</v>
      </c>
      <c r="D7397">
        <v>0.71</v>
      </c>
      <c r="E7397">
        <v>1</v>
      </c>
      <c r="F7397">
        <v>1</v>
      </c>
      <c r="G7397">
        <v>1</v>
      </c>
      <c r="H7397" s="36">
        <v>2</v>
      </c>
    </row>
    <row r="7398" spans="1:8" x14ac:dyDescent="0.25">
      <c r="A7398" s="43">
        <v>2024</v>
      </c>
      <c r="B7398">
        <v>3</v>
      </c>
      <c r="C7398">
        <v>0.91</v>
      </c>
      <c r="D7398">
        <v>0.17</v>
      </c>
      <c r="E7398">
        <v>1</v>
      </c>
      <c r="F7398">
        <v>1</v>
      </c>
      <c r="G7398">
        <v>1</v>
      </c>
      <c r="H7398" s="36">
        <v>2</v>
      </c>
    </row>
    <row r="7399" spans="1:8" x14ac:dyDescent="0.25">
      <c r="A7399" s="43">
        <v>2024</v>
      </c>
      <c r="B7399">
        <v>4</v>
      </c>
      <c r="C7399">
        <v>1</v>
      </c>
      <c r="D7399">
        <v>1</v>
      </c>
      <c r="E7399">
        <v>1</v>
      </c>
      <c r="F7399">
        <v>1</v>
      </c>
      <c r="G7399">
        <v>1</v>
      </c>
      <c r="H7399" s="36">
        <v>2</v>
      </c>
    </row>
    <row r="7400" spans="1:8" x14ac:dyDescent="0.25">
      <c r="A7400" s="43">
        <v>2024</v>
      </c>
      <c r="B7400">
        <v>4</v>
      </c>
      <c r="C7400">
        <v>1</v>
      </c>
      <c r="D7400">
        <v>1</v>
      </c>
      <c r="E7400">
        <v>1</v>
      </c>
      <c r="F7400">
        <v>1</v>
      </c>
      <c r="G7400">
        <v>1</v>
      </c>
      <c r="H7400" s="36">
        <v>1</v>
      </c>
    </row>
    <row r="7401" spans="1:8" x14ac:dyDescent="0.25">
      <c r="A7401" s="43">
        <v>2017</v>
      </c>
      <c r="B7401">
        <v>4</v>
      </c>
      <c r="C7401">
        <v>1</v>
      </c>
      <c r="D7401">
        <v>1</v>
      </c>
      <c r="E7401">
        <v>2</v>
      </c>
      <c r="F7401">
        <v>2</v>
      </c>
      <c r="G7401">
        <v>2</v>
      </c>
      <c r="H7401" s="36">
        <v>2</v>
      </c>
    </row>
    <row r="7402" spans="1:8" x14ac:dyDescent="0.25">
      <c r="A7402" s="43">
        <v>2024</v>
      </c>
      <c r="B7402">
        <v>4</v>
      </c>
      <c r="C7402">
        <v>1</v>
      </c>
      <c r="D7402">
        <v>0.96</v>
      </c>
      <c r="E7402">
        <v>1</v>
      </c>
      <c r="F7402">
        <v>2</v>
      </c>
      <c r="G7402">
        <v>3</v>
      </c>
      <c r="H7402" s="36">
        <v>2</v>
      </c>
    </row>
    <row r="7403" spans="1:8" x14ac:dyDescent="0.25">
      <c r="A7403" s="43">
        <v>2024</v>
      </c>
      <c r="B7403">
        <v>4</v>
      </c>
      <c r="C7403">
        <v>0.98</v>
      </c>
      <c r="D7403">
        <v>0.99</v>
      </c>
      <c r="E7403">
        <v>1</v>
      </c>
      <c r="F7403">
        <v>4</v>
      </c>
      <c r="G7403">
        <v>5</v>
      </c>
      <c r="H7403" s="36">
        <v>2</v>
      </c>
    </row>
    <row r="7404" spans="1:8" x14ac:dyDescent="0.25">
      <c r="A7404" s="43">
        <v>2017</v>
      </c>
      <c r="B7404">
        <v>1</v>
      </c>
      <c r="C7404">
        <v>0.77</v>
      </c>
      <c r="D7404">
        <v>0.67</v>
      </c>
      <c r="E7404">
        <v>1</v>
      </c>
      <c r="F7404">
        <v>1</v>
      </c>
      <c r="G7404">
        <v>1</v>
      </c>
      <c r="H7404" s="36">
        <v>2</v>
      </c>
    </row>
    <row r="7405" spans="1:8" x14ac:dyDescent="0.25">
      <c r="A7405" s="43">
        <v>2024</v>
      </c>
      <c r="B7405">
        <v>4</v>
      </c>
      <c r="C7405">
        <v>1</v>
      </c>
      <c r="D7405">
        <v>1</v>
      </c>
      <c r="E7405">
        <v>1</v>
      </c>
      <c r="F7405">
        <v>1</v>
      </c>
      <c r="G7405">
        <v>1</v>
      </c>
      <c r="H7405" s="36">
        <v>2</v>
      </c>
    </row>
    <row r="7406" spans="1:8" x14ac:dyDescent="0.25">
      <c r="A7406" s="43">
        <v>2019</v>
      </c>
      <c r="B7406">
        <v>4</v>
      </c>
      <c r="C7406">
        <v>1</v>
      </c>
      <c r="D7406">
        <v>1</v>
      </c>
      <c r="E7406">
        <v>1</v>
      </c>
      <c r="F7406">
        <v>2</v>
      </c>
      <c r="G7406">
        <v>2</v>
      </c>
      <c r="H7406" s="36">
        <v>2</v>
      </c>
    </row>
    <row r="7407" spans="1:8" x14ac:dyDescent="0.25">
      <c r="A7407" s="43">
        <v>2016</v>
      </c>
      <c r="B7407">
        <v>3</v>
      </c>
      <c r="C7407">
        <v>1</v>
      </c>
      <c r="D7407">
        <v>1</v>
      </c>
      <c r="E7407">
        <v>1</v>
      </c>
      <c r="F7407">
        <v>1</v>
      </c>
      <c r="G7407">
        <v>2</v>
      </c>
      <c r="H7407" s="36">
        <v>2</v>
      </c>
    </row>
    <row r="7408" spans="1:8" x14ac:dyDescent="0.25">
      <c r="A7408" s="43">
        <v>2024</v>
      </c>
      <c r="B7408">
        <v>4</v>
      </c>
      <c r="C7408">
        <v>1</v>
      </c>
      <c r="D7408">
        <v>0.9</v>
      </c>
      <c r="E7408">
        <v>1</v>
      </c>
      <c r="F7408">
        <v>1</v>
      </c>
      <c r="G7408">
        <v>1</v>
      </c>
      <c r="H7408" s="36">
        <v>2</v>
      </c>
    </row>
    <row r="7409" spans="1:8" x14ac:dyDescent="0.25">
      <c r="A7409" s="43">
        <v>2022</v>
      </c>
      <c r="B7409">
        <v>2</v>
      </c>
      <c r="C7409">
        <v>0.46</v>
      </c>
      <c r="D7409">
        <v>0.48</v>
      </c>
      <c r="E7409">
        <v>1</v>
      </c>
      <c r="F7409">
        <v>2</v>
      </c>
      <c r="G7409">
        <v>2</v>
      </c>
      <c r="H7409" s="36">
        <v>2</v>
      </c>
    </row>
    <row r="7410" spans="1:8" x14ac:dyDescent="0.25">
      <c r="A7410" s="43">
        <v>2024</v>
      </c>
      <c r="B7410">
        <v>4</v>
      </c>
      <c r="C7410">
        <v>1</v>
      </c>
      <c r="D7410">
        <v>0.4</v>
      </c>
      <c r="E7410">
        <v>1</v>
      </c>
      <c r="F7410">
        <v>2</v>
      </c>
      <c r="G7410">
        <v>2</v>
      </c>
      <c r="H7410" s="36">
        <v>2</v>
      </c>
    </row>
    <row r="7411" spans="1:8" x14ac:dyDescent="0.25">
      <c r="A7411" s="43">
        <v>2024</v>
      </c>
      <c r="B7411">
        <v>4</v>
      </c>
      <c r="C7411">
        <v>1</v>
      </c>
      <c r="D7411">
        <v>1</v>
      </c>
      <c r="E7411">
        <v>1</v>
      </c>
      <c r="F7411">
        <v>1</v>
      </c>
      <c r="G7411">
        <v>1</v>
      </c>
      <c r="H7411" s="36">
        <v>2</v>
      </c>
    </row>
    <row r="7412" spans="1:8" x14ac:dyDescent="0.25">
      <c r="A7412" s="43">
        <v>2016</v>
      </c>
      <c r="B7412">
        <v>4</v>
      </c>
      <c r="C7412">
        <v>1</v>
      </c>
      <c r="D7412">
        <v>0.97</v>
      </c>
      <c r="E7412">
        <v>2</v>
      </c>
      <c r="F7412">
        <v>1</v>
      </c>
      <c r="G7412">
        <v>1</v>
      </c>
      <c r="H7412" s="36">
        <v>2</v>
      </c>
    </row>
    <row r="7413" spans="1:8" x14ac:dyDescent="0.25">
      <c r="A7413" s="43">
        <v>2024</v>
      </c>
      <c r="B7413">
        <v>3</v>
      </c>
      <c r="C7413">
        <v>0.7</v>
      </c>
      <c r="D7413">
        <v>0</v>
      </c>
      <c r="E7413">
        <v>1</v>
      </c>
      <c r="F7413">
        <v>1</v>
      </c>
      <c r="G7413">
        <v>1</v>
      </c>
      <c r="H7413" s="36">
        <v>2</v>
      </c>
    </row>
    <row r="7414" spans="1:8" x14ac:dyDescent="0.25">
      <c r="A7414" s="43">
        <v>2024</v>
      </c>
      <c r="B7414">
        <v>4</v>
      </c>
      <c r="C7414">
        <v>0.63</v>
      </c>
      <c r="D7414">
        <v>1</v>
      </c>
      <c r="E7414">
        <v>1</v>
      </c>
      <c r="F7414">
        <v>1</v>
      </c>
      <c r="G7414">
        <v>2</v>
      </c>
      <c r="H7414" s="36">
        <v>2</v>
      </c>
    </row>
    <row r="7415" spans="1:8" x14ac:dyDescent="0.25">
      <c r="A7415" s="43">
        <v>2023</v>
      </c>
      <c r="B7415">
        <v>2</v>
      </c>
      <c r="C7415">
        <v>0</v>
      </c>
      <c r="D7415">
        <v>0</v>
      </c>
      <c r="E7415">
        <v>1</v>
      </c>
      <c r="F7415">
        <v>1</v>
      </c>
      <c r="G7415">
        <v>6</v>
      </c>
      <c r="H7415" s="36">
        <v>2</v>
      </c>
    </row>
    <row r="7416" spans="1:8" x14ac:dyDescent="0.25">
      <c r="A7416" s="43">
        <v>2024</v>
      </c>
      <c r="B7416">
        <v>4</v>
      </c>
      <c r="C7416">
        <v>1</v>
      </c>
      <c r="D7416">
        <v>1</v>
      </c>
      <c r="E7416">
        <v>1</v>
      </c>
      <c r="F7416">
        <v>4</v>
      </c>
      <c r="G7416">
        <v>4</v>
      </c>
      <c r="H7416" s="36">
        <v>1</v>
      </c>
    </row>
    <row r="7417" spans="1:8" x14ac:dyDescent="0.25">
      <c r="A7417" s="43">
        <v>2024</v>
      </c>
      <c r="B7417">
        <v>3</v>
      </c>
      <c r="C7417">
        <v>1</v>
      </c>
      <c r="D7417">
        <v>0.9</v>
      </c>
      <c r="E7417">
        <v>1</v>
      </c>
      <c r="F7417">
        <v>1</v>
      </c>
      <c r="G7417">
        <v>1</v>
      </c>
      <c r="H7417" s="36">
        <v>1</v>
      </c>
    </row>
    <row r="7418" spans="1:8" x14ac:dyDescent="0.25">
      <c r="A7418" s="43">
        <v>2017</v>
      </c>
      <c r="B7418">
        <v>4</v>
      </c>
      <c r="C7418">
        <v>1</v>
      </c>
      <c r="E7418">
        <v>1</v>
      </c>
      <c r="F7418">
        <v>1</v>
      </c>
      <c r="G7418">
        <v>2</v>
      </c>
      <c r="H7418" s="36">
        <v>2</v>
      </c>
    </row>
    <row r="7419" spans="1:8" x14ac:dyDescent="0.25">
      <c r="A7419" s="43">
        <v>2016</v>
      </c>
      <c r="B7419">
        <v>4</v>
      </c>
      <c r="C7419">
        <v>1</v>
      </c>
      <c r="D7419">
        <v>0.97</v>
      </c>
      <c r="E7419">
        <v>0</v>
      </c>
      <c r="F7419">
        <v>4</v>
      </c>
      <c r="G7419">
        <v>8</v>
      </c>
      <c r="H7419" s="36">
        <v>2</v>
      </c>
    </row>
    <row r="7420" spans="1:8" x14ac:dyDescent="0.25">
      <c r="A7420" s="43">
        <v>2024</v>
      </c>
      <c r="B7420">
        <v>4</v>
      </c>
      <c r="C7420">
        <v>0.91</v>
      </c>
      <c r="D7420">
        <v>1</v>
      </c>
      <c r="E7420">
        <v>1</v>
      </c>
      <c r="F7420">
        <v>5</v>
      </c>
      <c r="G7420">
        <v>5</v>
      </c>
      <c r="H7420" s="36">
        <v>2</v>
      </c>
    </row>
    <row r="7421" spans="1:8" x14ac:dyDescent="0.25">
      <c r="A7421" s="43">
        <v>2021</v>
      </c>
      <c r="B7421">
        <v>4</v>
      </c>
      <c r="C7421">
        <v>1</v>
      </c>
      <c r="D7421">
        <v>1</v>
      </c>
      <c r="E7421">
        <v>1</v>
      </c>
      <c r="F7421">
        <v>1</v>
      </c>
      <c r="G7421">
        <v>2</v>
      </c>
      <c r="H7421" s="36">
        <v>2</v>
      </c>
    </row>
    <row r="7422" spans="1:8" x14ac:dyDescent="0.25">
      <c r="A7422" s="43">
        <v>2024</v>
      </c>
      <c r="B7422">
        <v>4</v>
      </c>
      <c r="C7422">
        <v>1</v>
      </c>
      <c r="D7422">
        <v>1</v>
      </c>
      <c r="E7422">
        <v>1</v>
      </c>
      <c r="F7422">
        <v>1</v>
      </c>
      <c r="G7422">
        <v>1</v>
      </c>
      <c r="H7422" s="36">
        <v>2</v>
      </c>
    </row>
    <row r="7423" spans="1:8" x14ac:dyDescent="0.25">
      <c r="A7423" s="43">
        <v>2022</v>
      </c>
      <c r="B7423">
        <v>4</v>
      </c>
      <c r="C7423">
        <v>1</v>
      </c>
      <c r="D7423">
        <v>1</v>
      </c>
      <c r="E7423">
        <v>0</v>
      </c>
      <c r="F7423">
        <v>2</v>
      </c>
      <c r="G7423">
        <v>3</v>
      </c>
      <c r="H7423" s="36">
        <v>2</v>
      </c>
    </row>
    <row r="7424" spans="1:8" x14ac:dyDescent="0.25">
      <c r="A7424" s="43">
        <v>2023</v>
      </c>
      <c r="B7424">
        <v>4</v>
      </c>
      <c r="C7424">
        <v>1</v>
      </c>
      <c r="D7424">
        <v>1</v>
      </c>
      <c r="E7424">
        <v>1</v>
      </c>
      <c r="F7424">
        <v>1</v>
      </c>
      <c r="G7424">
        <v>2</v>
      </c>
      <c r="H7424" s="36">
        <v>2</v>
      </c>
    </row>
    <row r="7425" spans="1:8" x14ac:dyDescent="0.25">
      <c r="A7425" s="43">
        <v>2024</v>
      </c>
      <c r="B7425">
        <v>4</v>
      </c>
      <c r="C7425">
        <v>1</v>
      </c>
      <c r="D7425">
        <v>1</v>
      </c>
      <c r="E7425">
        <v>1</v>
      </c>
      <c r="F7425">
        <v>1</v>
      </c>
      <c r="G7425">
        <v>1</v>
      </c>
      <c r="H7425" s="36">
        <v>2</v>
      </c>
    </row>
    <row r="7426" spans="1:8" x14ac:dyDescent="0.25">
      <c r="A7426" s="43">
        <v>2024</v>
      </c>
      <c r="B7426">
        <v>4</v>
      </c>
      <c r="C7426">
        <v>1</v>
      </c>
      <c r="D7426">
        <v>1</v>
      </c>
      <c r="E7426">
        <v>1</v>
      </c>
      <c r="F7426">
        <v>1</v>
      </c>
      <c r="G7426">
        <v>1</v>
      </c>
      <c r="H7426" s="36">
        <v>2</v>
      </c>
    </row>
    <row r="7427" spans="1:8" x14ac:dyDescent="0.25">
      <c r="A7427" s="43">
        <v>2024</v>
      </c>
      <c r="B7427">
        <v>4</v>
      </c>
      <c r="C7427">
        <v>1</v>
      </c>
      <c r="D7427">
        <v>0.87</v>
      </c>
      <c r="E7427">
        <v>1</v>
      </c>
      <c r="F7427">
        <v>2</v>
      </c>
      <c r="G7427">
        <v>2</v>
      </c>
      <c r="H7427" s="36">
        <v>2</v>
      </c>
    </row>
    <row r="7428" spans="1:8" x14ac:dyDescent="0.25">
      <c r="A7428" s="43">
        <v>2024</v>
      </c>
      <c r="B7428">
        <v>4</v>
      </c>
      <c r="C7428">
        <v>1</v>
      </c>
      <c r="D7428">
        <v>1</v>
      </c>
      <c r="E7428">
        <v>1</v>
      </c>
      <c r="F7428">
        <v>1</v>
      </c>
      <c r="G7428">
        <v>1</v>
      </c>
      <c r="H7428" s="36">
        <v>2</v>
      </c>
    </row>
    <row r="7429" spans="1:8" x14ac:dyDescent="0.25">
      <c r="A7429" s="43">
        <v>2024</v>
      </c>
      <c r="B7429">
        <v>2</v>
      </c>
      <c r="C7429">
        <v>0.16</v>
      </c>
      <c r="D7429">
        <v>0.03</v>
      </c>
      <c r="E7429">
        <v>1</v>
      </c>
      <c r="F7429">
        <v>1</v>
      </c>
      <c r="G7429">
        <v>4</v>
      </c>
      <c r="H7429" s="36">
        <v>2</v>
      </c>
    </row>
    <row r="7430" spans="1:8" x14ac:dyDescent="0.25">
      <c r="A7430" s="43">
        <v>2024</v>
      </c>
      <c r="B7430">
        <v>4</v>
      </c>
      <c r="C7430">
        <v>1</v>
      </c>
      <c r="D7430">
        <v>1</v>
      </c>
      <c r="E7430">
        <v>1</v>
      </c>
      <c r="F7430">
        <v>1</v>
      </c>
      <c r="G7430">
        <v>1</v>
      </c>
      <c r="H7430" s="36">
        <v>2</v>
      </c>
    </row>
    <row r="7431" spans="1:8" x14ac:dyDescent="0.25">
      <c r="A7431" s="43">
        <v>2021</v>
      </c>
      <c r="B7431">
        <v>3</v>
      </c>
      <c r="C7431">
        <v>0.7</v>
      </c>
      <c r="D7431">
        <v>0.5</v>
      </c>
      <c r="E7431">
        <v>1</v>
      </c>
      <c r="F7431">
        <v>1</v>
      </c>
      <c r="G7431">
        <v>1</v>
      </c>
      <c r="H7431" s="36">
        <v>2</v>
      </c>
    </row>
    <row r="7432" spans="1:8" x14ac:dyDescent="0.25">
      <c r="A7432" s="43">
        <v>2024</v>
      </c>
      <c r="B7432">
        <v>4</v>
      </c>
      <c r="C7432">
        <v>1</v>
      </c>
      <c r="D7432">
        <v>1</v>
      </c>
      <c r="E7432">
        <v>1</v>
      </c>
      <c r="F7432">
        <v>1</v>
      </c>
      <c r="G7432">
        <v>1</v>
      </c>
      <c r="H7432" s="36">
        <v>2</v>
      </c>
    </row>
    <row r="7433" spans="1:8" x14ac:dyDescent="0.25">
      <c r="A7433" s="43">
        <v>2023</v>
      </c>
      <c r="B7433">
        <v>4</v>
      </c>
      <c r="C7433">
        <v>1</v>
      </c>
      <c r="D7433">
        <v>1</v>
      </c>
      <c r="E7433">
        <v>1</v>
      </c>
      <c r="F7433">
        <v>3</v>
      </c>
      <c r="G7433">
        <v>4</v>
      </c>
      <c r="H7433" s="36">
        <v>2</v>
      </c>
    </row>
    <row r="7434" spans="1:8" x14ac:dyDescent="0.25">
      <c r="A7434" s="43">
        <v>2024</v>
      </c>
      <c r="B7434">
        <v>4</v>
      </c>
      <c r="C7434">
        <v>1</v>
      </c>
      <c r="D7434">
        <v>0.87</v>
      </c>
      <c r="E7434">
        <v>1</v>
      </c>
      <c r="F7434">
        <v>1</v>
      </c>
      <c r="G7434">
        <v>1</v>
      </c>
      <c r="H7434" s="36">
        <v>2</v>
      </c>
    </row>
    <row r="7435" spans="1:8" x14ac:dyDescent="0.25">
      <c r="A7435" s="43">
        <v>2019</v>
      </c>
      <c r="B7435">
        <v>4</v>
      </c>
      <c r="C7435">
        <v>1</v>
      </c>
      <c r="D7435">
        <v>1</v>
      </c>
      <c r="E7435">
        <v>1</v>
      </c>
      <c r="F7435">
        <v>1</v>
      </c>
      <c r="G7435">
        <v>1</v>
      </c>
      <c r="H7435" s="36">
        <v>1</v>
      </c>
    </row>
    <row r="7436" spans="1:8" x14ac:dyDescent="0.25">
      <c r="A7436" s="43">
        <v>2024</v>
      </c>
      <c r="B7436">
        <v>4</v>
      </c>
      <c r="C7436">
        <v>1</v>
      </c>
      <c r="D7436">
        <v>0.94</v>
      </c>
      <c r="E7436">
        <v>1</v>
      </c>
      <c r="F7436">
        <v>1</v>
      </c>
      <c r="G7436">
        <v>1</v>
      </c>
      <c r="H7436" s="36">
        <v>2</v>
      </c>
    </row>
    <row r="7437" spans="1:8" x14ac:dyDescent="0.25">
      <c r="A7437" s="43">
        <v>2024</v>
      </c>
      <c r="B7437">
        <v>1</v>
      </c>
      <c r="C7437">
        <v>0.76</v>
      </c>
      <c r="D7437">
        <v>0.55000000000000004</v>
      </c>
      <c r="E7437">
        <v>1</v>
      </c>
      <c r="F7437">
        <v>6</v>
      </c>
      <c r="G7437">
        <v>9</v>
      </c>
      <c r="H7437" s="36">
        <v>2</v>
      </c>
    </row>
    <row r="7438" spans="1:8" x14ac:dyDescent="0.25">
      <c r="A7438" s="43">
        <v>2024</v>
      </c>
      <c r="B7438">
        <v>3</v>
      </c>
      <c r="C7438">
        <v>0.9</v>
      </c>
      <c r="D7438">
        <v>0.6</v>
      </c>
      <c r="E7438">
        <v>1</v>
      </c>
      <c r="F7438">
        <v>1</v>
      </c>
      <c r="G7438">
        <v>1</v>
      </c>
      <c r="H7438" s="36">
        <v>2</v>
      </c>
    </row>
    <row r="7439" spans="1:8" x14ac:dyDescent="0.25">
      <c r="A7439" s="43">
        <v>2022</v>
      </c>
      <c r="B7439">
        <v>1</v>
      </c>
      <c r="C7439">
        <v>0.67</v>
      </c>
      <c r="D7439">
        <v>1</v>
      </c>
      <c r="E7439">
        <v>1</v>
      </c>
      <c r="F7439">
        <v>1</v>
      </c>
      <c r="G7439">
        <v>2</v>
      </c>
      <c r="H7439" s="36">
        <v>2</v>
      </c>
    </row>
    <row r="7440" spans="1:8" x14ac:dyDescent="0.25">
      <c r="A7440" s="43">
        <v>2021</v>
      </c>
      <c r="B7440">
        <v>4</v>
      </c>
      <c r="C7440">
        <v>1</v>
      </c>
      <c r="D7440">
        <v>0.98</v>
      </c>
      <c r="E7440">
        <v>2</v>
      </c>
      <c r="F7440">
        <v>1</v>
      </c>
      <c r="G7440">
        <v>2</v>
      </c>
      <c r="H7440" s="36">
        <v>2</v>
      </c>
    </row>
    <row r="7441" spans="1:8" x14ac:dyDescent="0.25">
      <c r="A7441" s="43">
        <v>2024</v>
      </c>
      <c r="B7441">
        <v>4</v>
      </c>
      <c r="C7441">
        <v>0.9</v>
      </c>
      <c r="D7441">
        <v>1</v>
      </c>
      <c r="E7441">
        <v>1</v>
      </c>
      <c r="F7441">
        <v>1</v>
      </c>
      <c r="G7441">
        <v>1</v>
      </c>
      <c r="H7441" s="36">
        <v>2</v>
      </c>
    </row>
    <row r="7442" spans="1:8" x14ac:dyDescent="0.25">
      <c r="A7442" s="43">
        <v>2018</v>
      </c>
      <c r="B7442">
        <v>4</v>
      </c>
      <c r="C7442">
        <v>1</v>
      </c>
      <c r="D7442">
        <v>1</v>
      </c>
      <c r="E7442">
        <v>1</v>
      </c>
      <c r="F7442">
        <v>1</v>
      </c>
      <c r="G7442">
        <v>1</v>
      </c>
      <c r="H7442" s="36">
        <v>2</v>
      </c>
    </row>
    <row r="7443" spans="1:8" x14ac:dyDescent="0.25">
      <c r="A7443" s="43">
        <v>2024</v>
      </c>
      <c r="B7443">
        <v>4</v>
      </c>
      <c r="C7443">
        <v>0.84</v>
      </c>
      <c r="D7443">
        <v>1</v>
      </c>
      <c r="E7443">
        <v>1</v>
      </c>
      <c r="F7443">
        <v>2</v>
      </c>
      <c r="G7443">
        <v>3</v>
      </c>
      <c r="H7443" s="36">
        <v>2</v>
      </c>
    </row>
    <row r="7444" spans="1:8" x14ac:dyDescent="0.25">
      <c r="A7444" s="43">
        <v>2015</v>
      </c>
      <c r="B7444">
        <v>3</v>
      </c>
      <c r="C7444">
        <v>1</v>
      </c>
      <c r="D7444">
        <v>1</v>
      </c>
      <c r="E7444">
        <v>1</v>
      </c>
      <c r="F7444">
        <v>1</v>
      </c>
      <c r="G7444">
        <v>2</v>
      </c>
      <c r="H7444" s="36">
        <v>2</v>
      </c>
    </row>
    <row r="7445" spans="1:8" x14ac:dyDescent="0.25">
      <c r="A7445" s="43">
        <v>2024</v>
      </c>
      <c r="B7445">
        <v>4</v>
      </c>
      <c r="C7445">
        <v>1</v>
      </c>
      <c r="D7445">
        <v>1</v>
      </c>
      <c r="E7445">
        <v>2</v>
      </c>
      <c r="F7445">
        <v>2</v>
      </c>
      <c r="G7445">
        <v>2</v>
      </c>
      <c r="H7445" s="36">
        <v>1</v>
      </c>
    </row>
    <row r="7446" spans="1:8" x14ac:dyDescent="0.25">
      <c r="A7446" s="43">
        <v>2019</v>
      </c>
      <c r="B7446">
        <v>4</v>
      </c>
      <c r="C7446">
        <v>1</v>
      </c>
      <c r="D7446">
        <v>0.97</v>
      </c>
      <c r="E7446">
        <v>1</v>
      </c>
      <c r="F7446">
        <v>1326</v>
      </c>
      <c r="G7446">
        <v>2132</v>
      </c>
      <c r="H7446" s="36">
        <v>2</v>
      </c>
    </row>
    <row r="7447" spans="1:8" x14ac:dyDescent="0.25">
      <c r="A7447" s="43">
        <v>2024</v>
      </c>
      <c r="B7447">
        <v>4</v>
      </c>
      <c r="C7447">
        <v>1</v>
      </c>
      <c r="D7447">
        <v>1</v>
      </c>
      <c r="E7447">
        <v>1</v>
      </c>
      <c r="F7447">
        <v>1</v>
      </c>
      <c r="G7447">
        <v>1</v>
      </c>
      <c r="H7447" s="36">
        <v>2</v>
      </c>
    </row>
    <row r="7448" spans="1:8" x14ac:dyDescent="0.25">
      <c r="A7448" s="43">
        <v>2012</v>
      </c>
      <c r="B7448">
        <v>4</v>
      </c>
      <c r="C7448">
        <v>1</v>
      </c>
      <c r="D7448">
        <v>1</v>
      </c>
      <c r="E7448">
        <v>1</v>
      </c>
      <c r="F7448">
        <v>1</v>
      </c>
      <c r="G7448">
        <v>1</v>
      </c>
      <c r="H7448" s="36">
        <v>2</v>
      </c>
    </row>
    <row r="7449" spans="1:8" x14ac:dyDescent="0.25">
      <c r="A7449" s="43">
        <v>2024</v>
      </c>
      <c r="B7449">
        <v>4</v>
      </c>
      <c r="C7449">
        <v>1</v>
      </c>
      <c r="D7449">
        <v>0.95</v>
      </c>
      <c r="E7449">
        <v>1</v>
      </c>
      <c r="F7449">
        <v>1</v>
      </c>
      <c r="G7449">
        <v>2</v>
      </c>
      <c r="H7449" s="36">
        <v>2</v>
      </c>
    </row>
    <row r="7450" spans="1:8" x14ac:dyDescent="0.25">
      <c r="A7450" s="43">
        <v>2025</v>
      </c>
      <c r="B7450">
        <v>4</v>
      </c>
      <c r="C7450">
        <v>1</v>
      </c>
      <c r="D7450">
        <v>1</v>
      </c>
      <c r="E7450">
        <v>1</v>
      </c>
      <c r="F7450">
        <v>1</v>
      </c>
      <c r="G7450">
        <v>1</v>
      </c>
      <c r="H7450" s="36">
        <v>1</v>
      </c>
    </row>
    <row r="7451" spans="1:8" x14ac:dyDescent="0.25">
      <c r="A7451" s="43">
        <v>2024</v>
      </c>
      <c r="B7451">
        <v>3</v>
      </c>
      <c r="C7451">
        <v>0.96</v>
      </c>
      <c r="D7451">
        <v>1</v>
      </c>
      <c r="E7451">
        <v>1</v>
      </c>
      <c r="F7451">
        <v>1</v>
      </c>
      <c r="G7451">
        <v>1</v>
      </c>
      <c r="H7451" s="36">
        <v>2</v>
      </c>
    </row>
    <row r="7452" spans="1:8" x14ac:dyDescent="0.25">
      <c r="A7452" s="43">
        <v>2024</v>
      </c>
      <c r="B7452">
        <v>4</v>
      </c>
      <c r="C7452">
        <v>1</v>
      </c>
      <c r="D7452">
        <v>1</v>
      </c>
      <c r="E7452">
        <v>1</v>
      </c>
      <c r="F7452">
        <v>1</v>
      </c>
      <c r="G7452">
        <v>1</v>
      </c>
      <c r="H7452" s="36">
        <v>1</v>
      </c>
    </row>
    <row r="7453" spans="1:8" x14ac:dyDescent="0.25">
      <c r="A7453" s="43">
        <v>2025</v>
      </c>
      <c r="B7453">
        <v>4</v>
      </c>
      <c r="C7453">
        <v>1</v>
      </c>
      <c r="D7453">
        <v>0.98</v>
      </c>
      <c r="E7453">
        <v>1</v>
      </c>
      <c r="F7453">
        <v>7</v>
      </c>
      <c r="G7453">
        <v>7</v>
      </c>
      <c r="H7453" s="36">
        <v>1</v>
      </c>
    </row>
    <row r="7454" spans="1:8" x14ac:dyDescent="0.25">
      <c r="A7454" s="43">
        <v>2024</v>
      </c>
      <c r="B7454">
        <v>4</v>
      </c>
      <c r="C7454">
        <v>1</v>
      </c>
      <c r="D7454">
        <v>1</v>
      </c>
      <c r="E7454">
        <v>1</v>
      </c>
      <c r="F7454">
        <v>1</v>
      </c>
      <c r="G7454">
        <v>2</v>
      </c>
      <c r="H7454" s="36">
        <v>2</v>
      </c>
    </row>
    <row r="7455" spans="1:8" x14ac:dyDescent="0.25">
      <c r="A7455" s="43">
        <v>2016</v>
      </c>
      <c r="B7455">
        <v>4</v>
      </c>
      <c r="C7455">
        <v>1</v>
      </c>
      <c r="D7455">
        <v>1</v>
      </c>
      <c r="E7455">
        <v>1</v>
      </c>
      <c r="F7455">
        <v>1</v>
      </c>
      <c r="G7455">
        <v>2</v>
      </c>
      <c r="H7455" s="36">
        <v>2</v>
      </c>
    </row>
    <row r="7456" spans="1:8" x14ac:dyDescent="0.25">
      <c r="A7456" s="43">
        <v>2024</v>
      </c>
      <c r="B7456">
        <v>4</v>
      </c>
      <c r="C7456">
        <v>1</v>
      </c>
      <c r="D7456">
        <v>0.75</v>
      </c>
      <c r="E7456">
        <v>1</v>
      </c>
      <c r="F7456">
        <v>1</v>
      </c>
      <c r="G7456">
        <v>1</v>
      </c>
      <c r="H7456" s="36">
        <v>2</v>
      </c>
    </row>
    <row r="7457" spans="1:8" x14ac:dyDescent="0.25">
      <c r="A7457" s="43">
        <v>2025</v>
      </c>
      <c r="B7457">
        <v>4</v>
      </c>
      <c r="C7457">
        <v>1</v>
      </c>
      <c r="D7457">
        <v>1</v>
      </c>
      <c r="E7457">
        <v>1</v>
      </c>
      <c r="F7457">
        <v>1</v>
      </c>
      <c r="G7457">
        <v>1</v>
      </c>
      <c r="H7457" s="36">
        <v>2</v>
      </c>
    </row>
    <row r="7458" spans="1:8" x14ac:dyDescent="0.25">
      <c r="A7458" s="43">
        <v>2025</v>
      </c>
      <c r="B7458">
        <v>4</v>
      </c>
      <c r="C7458">
        <v>0.6</v>
      </c>
      <c r="D7458">
        <v>0.71</v>
      </c>
      <c r="E7458">
        <v>1</v>
      </c>
      <c r="F7458">
        <v>16</v>
      </c>
      <c r="G7458">
        <v>16</v>
      </c>
      <c r="H7458" s="36">
        <v>2</v>
      </c>
    </row>
    <row r="7459" spans="1:8" x14ac:dyDescent="0.25">
      <c r="A7459" s="43">
        <v>2025</v>
      </c>
      <c r="B7459">
        <v>4</v>
      </c>
      <c r="C7459">
        <v>1</v>
      </c>
      <c r="D7459">
        <v>0.5</v>
      </c>
      <c r="E7459">
        <v>1</v>
      </c>
      <c r="F7459">
        <v>1</v>
      </c>
      <c r="G7459">
        <v>1</v>
      </c>
      <c r="H7459" s="36">
        <v>2</v>
      </c>
    </row>
    <row r="7460" spans="1:8" x14ac:dyDescent="0.25">
      <c r="A7460" s="43">
        <v>2023</v>
      </c>
      <c r="B7460">
        <v>4</v>
      </c>
      <c r="C7460">
        <v>1</v>
      </c>
      <c r="D7460">
        <v>1</v>
      </c>
      <c r="E7460">
        <v>1</v>
      </c>
      <c r="F7460">
        <v>1</v>
      </c>
      <c r="G7460">
        <v>1</v>
      </c>
      <c r="H7460" s="36">
        <v>2</v>
      </c>
    </row>
    <row r="7461" spans="1:8" x14ac:dyDescent="0.25">
      <c r="A7461" s="43">
        <v>2025</v>
      </c>
      <c r="B7461">
        <v>4</v>
      </c>
      <c r="C7461">
        <v>1</v>
      </c>
      <c r="D7461">
        <v>1</v>
      </c>
      <c r="E7461">
        <v>1</v>
      </c>
      <c r="F7461">
        <v>1</v>
      </c>
      <c r="G7461">
        <v>1</v>
      </c>
      <c r="H7461" s="36">
        <v>1</v>
      </c>
    </row>
    <row r="7462" spans="1:8" x14ac:dyDescent="0.25">
      <c r="A7462" s="43">
        <v>2017</v>
      </c>
      <c r="B7462">
        <v>4</v>
      </c>
      <c r="C7462">
        <v>1</v>
      </c>
      <c r="D7462">
        <v>0.81</v>
      </c>
      <c r="E7462">
        <v>2</v>
      </c>
      <c r="F7462">
        <v>1</v>
      </c>
      <c r="G7462">
        <v>1</v>
      </c>
      <c r="H7462" s="36">
        <v>2</v>
      </c>
    </row>
    <row r="7463" spans="1:8" x14ac:dyDescent="0.25">
      <c r="A7463" s="43">
        <v>2024</v>
      </c>
      <c r="B7463">
        <v>4</v>
      </c>
      <c r="C7463">
        <v>1</v>
      </c>
      <c r="D7463">
        <v>1</v>
      </c>
      <c r="E7463">
        <v>1</v>
      </c>
      <c r="F7463">
        <v>1</v>
      </c>
      <c r="G7463">
        <v>1</v>
      </c>
      <c r="H7463" s="36">
        <v>2</v>
      </c>
    </row>
    <row r="7464" spans="1:8" x14ac:dyDescent="0.25">
      <c r="A7464" s="43">
        <v>2016</v>
      </c>
      <c r="B7464">
        <v>3</v>
      </c>
      <c r="C7464">
        <v>1</v>
      </c>
      <c r="D7464">
        <v>0.45</v>
      </c>
      <c r="E7464">
        <v>1</v>
      </c>
      <c r="F7464">
        <v>2</v>
      </c>
      <c r="G7464">
        <v>2</v>
      </c>
      <c r="H7464" s="36">
        <v>2</v>
      </c>
    </row>
    <row r="7465" spans="1:8" x14ac:dyDescent="0.25">
      <c r="A7465" s="43">
        <v>2024</v>
      </c>
      <c r="B7465">
        <v>1</v>
      </c>
      <c r="C7465">
        <v>1</v>
      </c>
      <c r="D7465">
        <v>0.38</v>
      </c>
      <c r="E7465">
        <v>1</v>
      </c>
      <c r="F7465">
        <v>1</v>
      </c>
      <c r="G7465">
        <v>1</v>
      </c>
      <c r="H7465" s="36">
        <v>2</v>
      </c>
    </row>
    <row r="7466" spans="1:8" x14ac:dyDescent="0.25">
      <c r="A7466" s="43">
        <v>2015</v>
      </c>
      <c r="B7466">
        <v>4</v>
      </c>
      <c r="C7466">
        <v>1</v>
      </c>
      <c r="D7466">
        <v>0.89</v>
      </c>
      <c r="E7466">
        <v>1</v>
      </c>
      <c r="F7466">
        <v>1</v>
      </c>
      <c r="G7466">
        <v>1</v>
      </c>
      <c r="H7466" s="36">
        <v>2</v>
      </c>
    </row>
    <row r="7467" spans="1:8" x14ac:dyDescent="0.25">
      <c r="A7467" s="43">
        <v>2024</v>
      </c>
      <c r="B7467">
        <v>4</v>
      </c>
      <c r="C7467">
        <v>1</v>
      </c>
      <c r="D7467">
        <v>0.5</v>
      </c>
      <c r="E7467">
        <v>1</v>
      </c>
      <c r="F7467">
        <v>1</v>
      </c>
      <c r="G7467">
        <v>1</v>
      </c>
      <c r="H7467" s="36">
        <v>2</v>
      </c>
    </row>
    <row r="7468" spans="1:8" x14ac:dyDescent="0.25">
      <c r="A7468" s="43">
        <v>2018</v>
      </c>
      <c r="B7468">
        <v>4</v>
      </c>
      <c r="C7468">
        <v>1</v>
      </c>
      <c r="D7468">
        <v>0.91</v>
      </c>
      <c r="E7468">
        <v>1</v>
      </c>
      <c r="F7468">
        <v>1</v>
      </c>
      <c r="G7468">
        <v>1</v>
      </c>
      <c r="H7468" s="36">
        <v>2</v>
      </c>
    </row>
    <row r="7469" spans="1:8" x14ac:dyDescent="0.25">
      <c r="A7469" s="43">
        <v>2023</v>
      </c>
      <c r="B7469">
        <v>4</v>
      </c>
      <c r="C7469">
        <v>1</v>
      </c>
      <c r="D7469">
        <v>0.96</v>
      </c>
      <c r="E7469">
        <v>1</v>
      </c>
      <c r="F7469">
        <v>2</v>
      </c>
      <c r="G7469">
        <v>2</v>
      </c>
      <c r="H7469" s="36">
        <v>2</v>
      </c>
    </row>
    <row r="7470" spans="1:8" x14ac:dyDescent="0.25">
      <c r="A7470" s="43">
        <v>2021</v>
      </c>
      <c r="B7470">
        <v>1</v>
      </c>
      <c r="C7470">
        <v>0.63</v>
      </c>
      <c r="D7470">
        <v>0.93</v>
      </c>
      <c r="E7470">
        <v>1</v>
      </c>
      <c r="F7470">
        <v>1</v>
      </c>
      <c r="G7470">
        <v>1</v>
      </c>
      <c r="H7470" s="36">
        <v>2</v>
      </c>
    </row>
    <row r="7471" spans="1:8" x14ac:dyDescent="0.25">
      <c r="A7471" s="43">
        <v>2016</v>
      </c>
      <c r="B7471">
        <v>4</v>
      </c>
      <c r="C7471">
        <v>1</v>
      </c>
      <c r="D7471">
        <v>0.97</v>
      </c>
      <c r="E7471">
        <v>1</v>
      </c>
      <c r="F7471">
        <v>5</v>
      </c>
      <c r="G7471">
        <v>5</v>
      </c>
      <c r="H7471" s="36">
        <v>2</v>
      </c>
    </row>
    <row r="7472" spans="1:8" x14ac:dyDescent="0.25">
      <c r="A7472" s="43">
        <v>2024</v>
      </c>
      <c r="B7472">
        <v>4</v>
      </c>
      <c r="C7472">
        <v>1</v>
      </c>
      <c r="D7472">
        <v>0.97</v>
      </c>
      <c r="E7472">
        <v>0</v>
      </c>
      <c r="F7472">
        <v>4</v>
      </c>
      <c r="G7472">
        <v>5</v>
      </c>
      <c r="H7472" s="36">
        <v>2</v>
      </c>
    </row>
    <row r="7473" spans="1:8" x14ac:dyDescent="0.25">
      <c r="A7473" s="43">
        <v>2025</v>
      </c>
      <c r="B7473">
        <v>4</v>
      </c>
      <c r="C7473">
        <v>1</v>
      </c>
      <c r="D7473">
        <v>1</v>
      </c>
      <c r="E7473">
        <v>1</v>
      </c>
      <c r="F7473">
        <v>1</v>
      </c>
      <c r="G7473">
        <v>1</v>
      </c>
      <c r="H7473" s="36">
        <v>2</v>
      </c>
    </row>
    <row r="7474" spans="1:8" x14ac:dyDescent="0.25">
      <c r="A7474" s="43">
        <v>2024</v>
      </c>
      <c r="B7474">
        <v>4</v>
      </c>
      <c r="C7474">
        <v>1</v>
      </c>
      <c r="D7474">
        <v>0.93</v>
      </c>
      <c r="E7474">
        <v>1</v>
      </c>
      <c r="F7474">
        <v>1</v>
      </c>
      <c r="G7474">
        <v>2</v>
      </c>
      <c r="H7474" s="36">
        <v>2</v>
      </c>
    </row>
    <row r="7475" spans="1:8" x14ac:dyDescent="0.25">
      <c r="A7475" s="43">
        <v>2022</v>
      </c>
      <c r="B7475">
        <v>3</v>
      </c>
      <c r="C7475">
        <v>0.75</v>
      </c>
      <c r="D7475">
        <v>0.69</v>
      </c>
      <c r="E7475">
        <v>1</v>
      </c>
      <c r="F7475">
        <v>1</v>
      </c>
      <c r="G7475">
        <v>1</v>
      </c>
      <c r="H7475" s="36">
        <v>2</v>
      </c>
    </row>
    <row r="7476" spans="1:8" x14ac:dyDescent="0.25">
      <c r="A7476" s="43">
        <v>2025</v>
      </c>
      <c r="B7476">
        <v>4</v>
      </c>
      <c r="C7476">
        <v>1</v>
      </c>
      <c r="D7476">
        <v>1</v>
      </c>
      <c r="E7476">
        <v>1</v>
      </c>
      <c r="F7476">
        <v>1</v>
      </c>
      <c r="G7476">
        <v>1</v>
      </c>
      <c r="H7476" s="36">
        <v>2</v>
      </c>
    </row>
    <row r="7477" spans="1:8" x14ac:dyDescent="0.25">
      <c r="A7477" s="43">
        <v>2024</v>
      </c>
      <c r="B7477">
        <v>3</v>
      </c>
      <c r="C7477">
        <v>0.8</v>
      </c>
      <c r="D7477">
        <v>1</v>
      </c>
      <c r="E7477">
        <v>1</v>
      </c>
      <c r="F7477">
        <v>1</v>
      </c>
      <c r="G7477">
        <v>8</v>
      </c>
      <c r="H7477" s="36">
        <v>1</v>
      </c>
    </row>
    <row r="7478" spans="1:8" x14ac:dyDescent="0.25">
      <c r="A7478" s="43">
        <v>2025</v>
      </c>
      <c r="B7478">
        <v>0</v>
      </c>
      <c r="E7478">
        <v>1</v>
      </c>
      <c r="F7478">
        <v>1</v>
      </c>
      <c r="G7478">
        <v>1</v>
      </c>
      <c r="H7478" s="36">
        <v>2</v>
      </c>
    </row>
    <row r="7479" spans="1:8" x14ac:dyDescent="0.25">
      <c r="A7479" s="43">
        <v>2020</v>
      </c>
      <c r="B7479">
        <v>4</v>
      </c>
      <c r="C7479">
        <v>0.9</v>
      </c>
      <c r="D7479">
        <v>0.93</v>
      </c>
      <c r="E7479">
        <v>1</v>
      </c>
      <c r="F7479">
        <v>1</v>
      </c>
      <c r="G7479">
        <v>1</v>
      </c>
      <c r="H7479" s="36">
        <v>2</v>
      </c>
    </row>
    <row r="7480" spans="1:8" x14ac:dyDescent="0.25">
      <c r="A7480" s="43">
        <v>2013</v>
      </c>
      <c r="B7480">
        <v>4</v>
      </c>
      <c r="C7480">
        <v>1</v>
      </c>
      <c r="D7480">
        <v>0.97</v>
      </c>
      <c r="E7480">
        <v>2</v>
      </c>
      <c r="F7480">
        <v>4</v>
      </c>
      <c r="G7480">
        <v>5</v>
      </c>
      <c r="H7480" s="36">
        <v>2</v>
      </c>
    </row>
    <row r="7481" spans="1:8" x14ac:dyDescent="0.25">
      <c r="A7481" s="43">
        <v>2025</v>
      </c>
      <c r="B7481">
        <v>0</v>
      </c>
      <c r="E7481">
        <v>1</v>
      </c>
      <c r="F7481">
        <v>1</v>
      </c>
      <c r="G7481">
        <v>1</v>
      </c>
      <c r="H7481" s="36">
        <v>2</v>
      </c>
    </row>
    <row r="7482" spans="1:8" x14ac:dyDescent="0.25">
      <c r="A7482" s="43">
        <v>2016</v>
      </c>
      <c r="B7482">
        <v>4</v>
      </c>
      <c r="C7482">
        <v>1</v>
      </c>
      <c r="D7482">
        <v>0.86</v>
      </c>
      <c r="E7482">
        <v>1</v>
      </c>
      <c r="F7482">
        <v>1</v>
      </c>
      <c r="G7482">
        <v>2</v>
      </c>
      <c r="H7482" s="36">
        <v>2</v>
      </c>
    </row>
    <row r="7483" spans="1:8" x14ac:dyDescent="0.25">
      <c r="A7483" s="43">
        <v>2017</v>
      </c>
      <c r="B7483">
        <v>2</v>
      </c>
      <c r="C7483">
        <v>0</v>
      </c>
      <c r="E7483">
        <v>1</v>
      </c>
      <c r="F7483">
        <v>1</v>
      </c>
      <c r="G7483">
        <v>2</v>
      </c>
      <c r="H7483" s="36">
        <v>2</v>
      </c>
    </row>
    <row r="7484" spans="1:8" x14ac:dyDescent="0.25">
      <c r="A7484" s="43">
        <v>2017</v>
      </c>
      <c r="B7484">
        <v>4</v>
      </c>
      <c r="C7484">
        <v>1</v>
      </c>
      <c r="D7484">
        <v>0.89</v>
      </c>
      <c r="E7484">
        <v>1</v>
      </c>
      <c r="F7484">
        <v>1</v>
      </c>
      <c r="G7484">
        <v>3</v>
      </c>
      <c r="H7484" s="36">
        <v>2</v>
      </c>
    </row>
    <row r="7485" spans="1:8" x14ac:dyDescent="0.25">
      <c r="A7485" s="43">
        <v>2013</v>
      </c>
      <c r="B7485">
        <v>4</v>
      </c>
      <c r="C7485">
        <v>1</v>
      </c>
      <c r="D7485">
        <v>0.87</v>
      </c>
      <c r="E7485">
        <v>2</v>
      </c>
      <c r="F7485">
        <v>2</v>
      </c>
      <c r="G7485">
        <v>2</v>
      </c>
      <c r="H7485" s="36">
        <v>2</v>
      </c>
    </row>
    <row r="7486" spans="1:8" x14ac:dyDescent="0.25">
      <c r="A7486" s="43">
        <v>2024</v>
      </c>
      <c r="B7486">
        <v>4</v>
      </c>
      <c r="C7486">
        <v>0.8</v>
      </c>
      <c r="D7486">
        <v>0.99</v>
      </c>
      <c r="E7486">
        <v>1</v>
      </c>
      <c r="F7486">
        <v>11</v>
      </c>
      <c r="G7486">
        <v>11</v>
      </c>
      <c r="H7486" s="36">
        <v>2</v>
      </c>
    </row>
    <row r="7487" spans="1:8" x14ac:dyDescent="0.25">
      <c r="A7487" s="43">
        <v>2016</v>
      </c>
      <c r="B7487">
        <v>1</v>
      </c>
      <c r="C7487">
        <v>1</v>
      </c>
      <c r="D7487">
        <v>1</v>
      </c>
      <c r="E7487">
        <v>1</v>
      </c>
      <c r="F7487">
        <v>2</v>
      </c>
      <c r="G7487">
        <v>2</v>
      </c>
      <c r="H7487" s="36">
        <v>2</v>
      </c>
    </row>
    <row r="7488" spans="1:8" x14ac:dyDescent="0.25">
      <c r="A7488" s="43">
        <v>2022</v>
      </c>
      <c r="B7488">
        <v>0</v>
      </c>
      <c r="D7488">
        <v>1</v>
      </c>
      <c r="E7488">
        <v>1</v>
      </c>
      <c r="F7488">
        <v>1</v>
      </c>
      <c r="G7488">
        <v>1</v>
      </c>
      <c r="H7488" s="36">
        <v>2</v>
      </c>
    </row>
    <row r="7489" spans="1:8" x14ac:dyDescent="0.25">
      <c r="A7489" s="43">
        <v>2025</v>
      </c>
      <c r="B7489">
        <v>4</v>
      </c>
      <c r="C7489">
        <v>1</v>
      </c>
      <c r="D7489">
        <v>1</v>
      </c>
      <c r="E7489">
        <v>1</v>
      </c>
      <c r="F7489">
        <v>1</v>
      </c>
      <c r="G7489">
        <v>1</v>
      </c>
      <c r="H7489" s="36">
        <v>2</v>
      </c>
    </row>
    <row r="7490" spans="1:8" x14ac:dyDescent="0.25">
      <c r="A7490" s="43">
        <v>2025</v>
      </c>
      <c r="B7490">
        <v>4</v>
      </c>
      <c r="C7490">
        <v>1</v>
      </c>
      <c r="D7490">
        <v>1</v>
      </c>
      <c r="E7490">
        <v>1</v>
      </c>
      <c r="F7490">
        <v>1</v>
      </c>
      <c r="G7490">
        <v>2</v>
      </c>
      <c r="H7490" s="36">
        <v>2</v>
      </c>
    </row>
    <row r="7491" spans="1:8" x14ac:dyDescent="0.25">
      <c r="A7491" s="43">
        <v>2025</v>
      </c>
      <c r="B7491">
        <v>4</v>
      </c>
      <c r="C7491">
        <v>1</v>
      </c>
      <c r="D7491">
        <v>1</v>
      </c>
      <c r="E7491">
        <v>1</v>
      </c>
      <c r="F7491">
        <v>1</v>
      </c>
      <c r="G7491">
        <v>1</v>
      </c>
      <c r="H7491" s="36">
        <v>2</v>
      </c>
    </row>
    <row r="7492" spans="1:8" x14ac:dyDescent="0.25">
      <c r="A7492" s="43">
        <v>2021</v>
      </c>
      <c r="B7492">
        <v>4</v>
      </c>
      <c r="C7492">
        <v>1</v>
      </c>
      <c r="D7492">
        <v>1</v>
      </c>
      <c r="E7492">
        <v>1</v>
      </c>
      <c r="F7492">
        <v>1</v>
      </c>
      <c r="G7492">
        <v>4</v>
      </c>
      <c r="H7492" s="36">
        <v>2</v>
      </c>
    </row>
    <row r="7493" spans="1:8" x14ac:dyDescent="0.25">
      <c r="A7493" s="43">
        <v>2016</v>
      </c>
      <c r="B7493">
        <v>2</v>
      </c>
      <c r="C7493">
        <v>0.25</v>
      </c>
      <c r="D7493">
        <v>0.33</v>
      </c>
      <c r="E7493">
        <v>1</v>
      </c>
      <c r="F7493">
        <v>1</v>
      </c>
      <c r="G7493">
        <v>4</v>
      </c>
      <c r="H7493" s="36">
        <v>2</v>
      </c>
    </row>
    <row r="7494" spans="1:8" x14ac:dyDescent="0.25">
      <c r="A7494" s="43">
        <v>2016</v>
      </c>
      <c r="B7494">
        <v>1</v>
      </c>
      <c r="C7494">
        <v>0.83</v>
      </c>
      <c r="D7494">
        <v>0.56999999999999995</v>
      </c>
      <c r="E7494">
        <v>1</v>
      </c>
      <c r="F7494">
        <v>1</v>
      </c>
      <c r="G7494">
        <v>1</v>
      </c>
      <c r="H7494" s="36">
        <v>2</v>
      </c>
    </row>
    <row r="7495" spans="1:8" x14ac:dyDescent="0.25">
      <c r="A7495" s="43">
        <v>2025</v>
      </c>
      <c r="B7495">
        <v>3</v>
      </c>
      <c r="C7495">
        <v>1</v>
      </c>
      <c r="D7495">
        <v>0.38</v>
      </c>
      <c r="E7495">
        <v>1</v>
      </c>
      <c r="F7495">
        <v>1</v>
      </c>
      <c r="G7495">
        <v>1</v>
      </c>
      <c r="H7495" s="36">
        <v>2</v>
      </c>
    </row>
    <row r="7496" spans="1:8" x14ac:dyDescent="0.25">
      <c r="A7496" s="43">
        <v>2024</v>
      </c>
      <c r="B7496">
        <v>3</v>
      </c>
      <c r="C7496">
        <v>1</v>
      </c>
      <c r="D7496">
        <v>0.86</v>
      </c>
      <c r="E7496">
        <v>1</v>
      </c>
      <c r="F7496">
        <v>1</v>
      </c>
      <c r="G7496">
        <v>1</v>
      </c>
      <c r="H7496" s="36">
        <v>2</v>
      </c>
    </row>
    <row r="7497" spans="1:8" x14ac:dyDescent="0.25">
      <c r="A7497" s="43">
        <v>2025</v>
      </c>
      <c r="B7497">
        <v>4</v>
      </c>
      <c r="C7497">
        <v>1</v>
      </c>
      <c r="D7497">
        <v>0.81</v>
      </c>
      <c r="E7497">
        <v>1</v>
      </c>
      <c r="F7497">
        <v>1</v>
      </c>
      <c r="G7497">
        <v>1</v>
      </c>
      <c r="H7497" s="36">
        <v>2</v>
      </c>
    </row>
    <row r="7498" spans="1:8" x14ac:dyDescent="0.25">
      <c r="A7498" s="43">
        <v>2024</v>
      </c>
      <c r="B7498">
        <v>3</v>
      </c>
      <c r="C7498">
        <v>0.95</v>
      </c>
      <c r="D7498">
        <v>0.28999999999999998</v>
      </c>
      <c r="E7498">
        <v>1</v>
      </c>
      <c r="F7498">
        <v>37</v>
      </c>
      <c r="G7498">
        <v>39</v>
      </c>
      <c r="H7498" s="36">
        <v>2</v>
      </c>
    </row>
    <row r="7499" spans="1:8" x14ac:dyDescent="0.25">
      <c r="A7499" s="43">
        <v>2024</v>
      </c>
      <c r="B7499">
        <v>4</v>
      </c>
      <c r="C7499">
        <v>1</v>
      </c>
      <c r="D7499">
        <v>1</v>
      </c>
      <c r="E7499">
        <v>1</v>
      </c>
      <c r="F7499">
        <v>3</v>
      </c>
      <c r="G7499">
        <v>4</v>
      </c>
      <c r="H7499" s="36">
        <v>2</v>
      </c>
    </row>
    <row r="7500" spans="1:8" x14ac:dyDescent="0.25">
      <c r="A7500" s="43">
        <v>2025</v>
      </c>
      <c r="B7500">
        <v>4</v>
      </c>
      <c r="C7500">
        <v>1</v>
      </c>
      <c r="D7500">
        <v>0.33</v>
      </c>
      <c r="E7500">
        <v>1</v>
      </c>
      <c r="F7500">
        <v>4</v>
      </c>
      <c r="G7500">
        <v>4</v>
      </c>
      <c r="H7500" s="36">
        <v>2</v>
      </c>
    </row>
    <row r="7501" spans="1:8" x14ac:dyDescent="0.25">
      <c r="A7501" s="43">
        <v>2018</v>
      </c>
      <c r="B7501">
        <v>4</v>
      </c>
      <c r="C7501">
        <v>1</v>
      </c>
      <c r="D7501">
        <v>1</v>
      </c>
      <c r="E7501">
        <v>1</v>
      </c>
      <c r="F7501">
        <v>1</v>
      </c>
      <c r="G7501">
        <v>1</v>
      </c>
      <c r="H7501" s="36">
        <v>2</v>
      </c>
    </row>
    <row r="7502" spans="1:8" x14ac:dyDescent="0.25">
      <c r="A7502" s="43">
        <v>2023</v>
      </c>
      <c r="B7502">
        <v>1</v>
      </c>
      <c r="C7502">
        <v>1</v>
      </c>
      <c r="D7502">
        <v>1</v>
      </c>
      <c r="E7502">
        <v>1</v>
      </c>
      <c r="F7502">
        <v>1</v>
      </c>
      <c r="G7502">
        <v>1</v>
      </c>
      <c r="H7502" s="36">
        <v>2</v>
      </c>
    </row>
    <row r="7503" spans="1:8" x14ac:dyDescent="0.25">
      <c r="A7503" s="43">
        <v>2025</v>
      </c>
      <c r="B7503">
        <v>4</v>
      </c>
      <c r="C7503">
        <v>1</v>
      </c>
      <c r="D7503">
        <v>0.98</v>
      </c>
      <c r="E7503">
        <v>1</v>
      </c>
      <c r="F7503">
        <v>17</v>
      </c>
      <c r="G7503">
        <v>18</v>
      </c>
      <c r="H7503" s="36">
        <v>1</v>
      </c>
    </row>
    <row r="7504" spans="1:8" x14ac:dyDescent="0.25">
      <c r="A7504" s="43">
        <v>2019</v>
      </c>
      <c r="B7504">
        <v>4</v>
      </c>
      <c r="C7504">
        <v>1</v>
      </c>
      <c r="D7504">
        <v>0.97</v>
      </c>
      <c r="E7504">
        <v>1</v>
      </c>
      <c r="F7504">
        <v>1</v>
      </c>
      <c r="G7504">
        <v>1</v>
      </c>
      <c r="H7504" s="36">
        <v>2</v>
      </c>
    </row>
    <row r="7505" spans="1:8" x14ac:dyDescent="0.25">
      <c r="A7505" s="43">
        <v>2023</v>
      </c>
      <c r="B7505">
        <v>4</v>
      </c>
      <c r="C7505">
        <v>1</v>
      </c>
      <c r="D7505">
        <v>1</v>
      </c>
      <c r="E7505">
        <v>1</v>
      </c>
      <c r="F7505">
        <v>1</v>
      </c>
      <c r="G7505">
        <v>1</v>
      </c>
      <c r="H7505" s="36">
        <v>2</v>
      </c>
    </row>
    <row r="7506" spans="1:8" x14ac:dyDescent="0.25">
      <c r="A7506" s="43">
        <v>2023</v>
      </c>
      <c r="B7506">
        <v>4</v>
      </c>
      <c r="C7506">
        <v>1</v>
      </c>
      <c r="D7506">
        <v>0.96</v>
      </c>
      <c r="E7506">
        <v>1</v>
      </c>
      <c r="F7506">
        <v>1</v>
      </c>
      <c r="G7506">
        <v>1</v>
      </c>
      <c r="H7506" s="36">
        <v>2</v>
      </c>
    </row>
    <row r="7507" spans="1:8" x14ac:dyDescent="0.25">
      <c r="A7507" s="43">
        <v>2025</v>
      </c>
      <c r="B7507">
        <v>4</v>
      </c>
      <c r="C7507">
        <v>1</v>
      </c>
      <c r="D7507">
        <v>1</v>
      </c>
      <c r="E7507">
        <v>1</v>
      </c>
      <c r="F7507">
        <v>1</v>
      </c>
      <c r="G7507">
        <v>1</v>
      </c>
      <c r="H7507" s="36">
        <v>2</v>
      </c>
    </row>
    <row r="7508" spans="1:8" x14ac:dyDescent="0.25">
      <c r="A7508" s="43">
        <v>2019</v>
      </c>
      <c r="B7508">
        <v>3</v>
      </c>
      <c r="C7508">
        <v>0.81</v>
      </c>
      <c r="D7508">
        <v>0.97</v>
      </c>
      <c r="E7508">
        <v>1</v>
      </c>
      <c r="F7508">
        <v>3</v>
      </c>
      <c r="G7508">
        <v>3</v>
      </c>
      <c r="H7508" s="36">
        <v>2</v>
      </c>
    </row>
    <row r="7509" spans="1:8" x14ac:dyDescent="0.25">
      <c r="A7509" s="43">
        <v>2022</v>
      </c>
      <c r="B7509">
        <v>0</v>
      </c>
      <c r="D7509">
        <v>0.76</v>
      </c>
      <c r="E7509">
        <v>2</v>
      </c>
      <c r="F7509">
        <v>1</v>
      </c>
      <c r="G7509">
        <v>4</v>
      </c>
      <c r="H7509" s="36">
        <v>2</v>
      </c>
    </row>
    <row r="7510" spans="1:8" x14ac:dyDescent="0.25">
      <c r="A7510" s="43">
        <v>2025</v>
      </c>
      <c r="B7510">
        <v>4</v>
      </c>
      <c r="C7510">
        <v>1</v>
      </c>
      <c r="D7510">
        <v>1</v>
      </c>
      <c r="E7510">
        <v>1</v>
      </c>
      <c r="F7510">
        <v>1</v>
      </c>
      <c r="G7510">
        <v>1</v>
      </c>
      <c r="H7510" s="36">
        <v>2</v>
      </c>
    </row>
    <row r="7511" spans="1:8" x14ac:dyDescent="0.25">
      <c r="A7511" s="43">
        <v>2017</v>
      </c>
      <c r="B7511">
        <v>4</v>
      </c>
      <c r="C7511">
        <v>1</v>
      </c>
      <c r="D7511">
        <v>0.5</v>
      </c>
      <c r="E7511">
        <v>1</v>
      </c>
      <c r="F7511">
        <v>1</v>
      </c>
      <c r="G7511">
        <v>2</v>
      </c>
      <c r="H7511" s="36">
        <v>2</v>
      </c>
    </row>
    <row r="7512" spans="1:8" x14ac:dyDescent="0.25">
      <c r="A7512" s="43">
        <v>2024</v>
      </c>
      <c r="B7512">
        <v>4</v>
      </c>
      <c r="C7512">
        <v>1</v>
      </c>
      <c r="D7512">
        <v>1</v>
      </c>
      <c r="E7512">
        <v>1</v>
      </c>
      <c r="F7512">
        <v>16</v>
      </c>
      <c r="G7512">
        <v>16</v>
      </c>
      <c r="H7512" s="36">
        <v>2</v>
      </c>
    </row>
    <row r="7513" spans="1:8" x14ac:dyDescent="0.25">
      <c r="A7513" s="43">
        <v>2019</v>
      </c>
      <c r="B7513">
        <v>1</v>
      </c>
      <c r="C7513">
        <v>1</v>
      </c>
      <c r="E7513">
        <v>1</v>
      </c>
      <c r="F7513">
        <v>1</v>
      </c>
      <c r="G7513">
        <v>5</v>
      </c>
      <c r="H7513" s="36">
        <v>2</v>
      </c>
    </row>
    <row r="7514" spans="1:8" x14ac:dyDescent="0.25">
      <c r="A7514" s="43">
        <v>2023</v>
      </c>
      <c r="B7514">
        <v>4</v>
      </c>
      <c r="C7514">
        <v>1</v>
      </c>
      <c r="D7514">
        <v>1</v>
      </c>
      <c r="E7514">
        <v>1</v>
      </c>
      <c r="F7514">
        <v>1</v>
      </c>
      <c r="G7514">
        <v>1</v>
      </c>
      <c r="H7514" s="36">
        <v>2</v>
      </c>
    </row>
    <row r="7515" spans="1:8" x14ac:dyDescent="0.25">
      <c r="A7515" s="43">
        <v>2019</v>
      </c>
      <c r="B7515">
        <v>4</v>
      </c>
      <c r="C7515">
        <v>1</v>
      </c>
      <c r="D7515">
        <v>0</v>
      </c>
      <c r="E7515">
        <v>1</v>
      </c>
      <c r="F7515">
        <v>2</v>
      </c>
      <c r="G7515">
        <v>2</v>
      </c>
      <c r="H7515" s="36">
        <v>2</v>
      </c>
    </row>
    <row r="7516" spans="1:8" x14ac:dyDescent="0.25">
      <c r="A7516" s="43">
        <v>2021</v>
      </c>
      <c r="B7516">
        <v>1</v>
      </c>
      <c r="C7516">
        <v>1</v>
      </c>
      <c r="D7516">
        <v>0.75</v>
      </c>
      <c r="E7516">
        <v>1</v>
      </c>
      <c r="F7516">
        <v>1</v>
      </c>
      <c r="G7516">
        <v>1</v>
      </c>
      <c r="H7516" s="36">
        <v>2</v>
      </c>
    </row>
    <row r="7517" spans="1:8" x14ac:dyDescent="0.25">
      <c r="A7517" s="43">
        <v>2023</v>
      </c>
      <c r="B7517">
        <v>4</v>
      </c>
      <c r="C7517">
        <v>1</v>
      </c>
      <c r="D7517">
        <v>1</v>
      </c>
      <c r="E7517">
        <v>1</v>
      </c>
      <c r="F7517">
        <v>7</v>
      </c>
      <c r="G7517">
        <v>7</v>
      </c>
      <c r="H7517" s="36">
        <v>2</v>
      </c>
    </row>
    <row r="7518" spans="1:8" x14ac:dyDescent="0.25">
      <c r="A7518" s="43">
        <v>2025</v>
      </c>
      <c r="B7518">
        <v>3</v>
      </c>
      <c r="C7518">
        <v>0.9</v>
      </c>
      <c r="D7518">
        <v>1</v>
      </c>
      <c r="E7518">
        <v>1</v>
      </c>
      <c r="F7518">
        <v>9</v>
      </c>
      <c r="G7518">
        <v>9</v>
      </c>
      <c r="H7518" s="36">
        <v>1</v>
      </c>
    </row>
    <row r="7519" spans="1:8" x14ac:dyDescent="0.25">
      <c r="A7519" s="43">
        <v>2023</v>
      </c>
      <c r="B7519">
        <v>4</v>
      </c>
      <c r="C7519">
        <v>0.89</v>
      </c>
      <c r="D7519">
        <v>0.98</v>
      </c>
      <c r="E7519">
        <v>1</v>
      </c>
      <c r="F7519">
        <v>2</v>
      </c>
      <c r="G7519">
        <v>3</v>
      </c>
      <c r="H7519" s="36">
        <v>2</v>
      </c>
    </row>
    <row r="7520" spans="1:8" x14ac:dyDescent="0.25">
      <c r="A7520" s="43">
        <v>2024</v>
      </c>
      <c r="B7520">
        <v>0</v>
      </c>
      <c r="E7520">
        <v>1</v>
      </c>
      <c r="F7520">
        <v>3</v>
      </c>
      <c r="G7520">
        <v>3</v>
      </c>
      <c r="H7520" s="36">
        <v>2</v>
      </c>
    </row>
    <row r="7521" spans="1:8" x14ac:dyDescent="0.25">
      <c r="A7521" s="43">
        <v>2023</v>
      </c>
      <c r="B7521">
        <v>4</v>
      </c>
      <c r="C7521">
        <v>1</v>
      </c>
      <c r="D7521">
        <v>0.81</v>
      </c>
      <c r="E7521">
        <v>1</v>
      </c>
      <c r="F7521">
        <v>1</v>
      </c>
      <c r="G7521">
        <v>1</v>
      </c>
      <c r="H7521" s="36">
        <v>2</v>
      </c>
    </row>
    <row r="7522" spans="1:8" x14ac:dyDescent="0.25">
      <c r="A7522" s="43">
        <v>2012</v>
      </c>
      <c r="B7522">
        <v>0</v>
      </c>
      <c r="E7522">
        <v>1</v>
      </c>
      <c r="F7522">
        <v>1</v>
      </c>
      <c r="G7522">
        <v>2</v>
      </c>
      <c r="H7522" s="36">
        <v>2</v>
      </c>
    </row>
    <row r="7523" spans="1:8" x14ac:dyDescent="0.25">
      <c r="A7523" s="43">
        <v>2023</v>
      </c>
      <c r="B7523">
        <v>4</v>
      </c>
      <c r="C7523">
        <v>1</v>
      </c>
      <c r="D7523">
        <v>0.97</v>
      </c>
      <c r="E7523">
        <v>1</v>
      </c>
      <c r="F7523">
        <v>1</v>
      </c>
      <c r="G7523">
        <v>1</v>
      </c>
      <c r="H7523" s="36">
        <v>2</v>
      </c>
    </row>
    <row r="7524" spans="1:8" x14ac:dyDescent="0.25">
      <c r="A7524" s="43">
        <v>2021</v>
      </c>
      <c r="B7524">
        <v>4</v>
      </c>
      <c r="C7524">
        <v>1</v>
      </c>
      <c r="D7524">
        <v>1</v>
      </c>
      <c r="E7524">
        <v>1</v>
      </c>
      <c r="F7524">
        <v>1</v>
      </c>
      <c r="G7524">
        <v>10</v>
      </c>
      <c r="H7524" s="36">
        <v>2</v>
      </c>
    </row>
    <row r="7525" spans="1:8" x14ac:dyDescent="0.25">
      <c r="A7525" s="43">
        <v>2025</v>
      </c>
      <c r="B7525">
        <v>4</v>
      </c>
      <c r="C7525">
        <v>1</v>
      </c>
      <c r="E7525">
        <v>1</v>
      </c>
      <c r="F7525">
        <v>3</v>
      </c>
      <c r="G7525">
        <v>5</v>
      </c>
      <c r="H7525" s="36">
        <v>2</v>
      </c>
    </row>
    <row r="7526" spans="1:8" x14ac:dyDescent="0.25">
      <c r="A7526" s="43">
        <v>2025</v>
      </c>
      <c r="B7526">
        <v>4</v>
      </c>
      <c r="C7526">
        <v>1</v>
      </c>
      <c r="D7526">
        <v>0.94</v>
      </c>
      <c r="E7526">
        <v>1</v>
      </c>
      <c r="F7526">
        <v>1</v>
      </c>
      <c r="G7526">
        <v>1</v>
      </c>
      <c r="H7526" s="36">
        <v>2</v>
      </c>
    </row>
    <row r="7527" spans="1:8" x14ac:dyDescent="0.25">
      <c r="A7527" s="43">
        <v>2025</v>
      </c>
      <c r="B7527">
        <v>4</v>
      </c>
      <c r="C7527">
        <v>1</v>
      </c>
      <c r="D7527">
        <v>1</v>
      </c>
      <c r="E7527">
        <v>1</v>
      </c>
      <c r="F7527">
        <v>1</v>
      </c>
      <c r="G7527">
        <v>1</v>
      </c>
      <c r="H7527" s="36">
        <v>2</v>
      </c>
    </row>
    <row r="7528" spans="1:8" x14ac:dyDescent="0.25">
      <c r="A7528" s="43">
        <v>2020</v>
      </c>
      <c r="B7528">
        <v>3</v>
      </c>
      <c r="C7528">
        <v>1</v>
      </c>
      <c r="D7528">
        <v>0.83</v>
      </c>
      <c r="E7528">
        <v>1</v>
      </c>
      <c r="F7528">
        <v>1</v>
      </c>
      <c r="G7528">
        <v>1</v>
      </c>
      <c r="H7528" s="36">
        <v>2</v>
      </c>
    </row>
    <row r="7529" spans="1:8" x14ac:dyDescent="0.25">
      <c r="A7529" s="43">
        <v>2013</v>
      </c>
      <c r="B7529">
        <v>1</v>
      </c>
      <c r="C7529">
        <v>1</v>
      </c>
      <c r="D7529">
        <v>0.5</v>
      </c>
      <c r="E7529">
        <v>1</v>
      </c>
      <c r="F7529">
        <v>1</v>
      </c>
      <c r="G7529">
        <v>1</v>
      </c>
      <c r="H7529" s="36">
        <v>2</v>
      </c>
    </row>
    <row r="7530" spans="1:8" x14ac:dyDescent="0.25">
      <c r="A7530" s="43">
        <v>2025</v>
      </c>
      <c r="B7530">
        <v>1</v>
      </c>
      <c r="C7530">
        <v>0.67</v>
      </c>
      <c r="D7530">
        <v>1</v>
      </c>
      <c r="E7530">
        <v>1</v>
      </c>
      <c r="F7530">
        <v>1</v>
      </c>
      <c r="G7530">
        <v>2</v>
      </c>
      <c r="H7530" s="36">
        <v>2</v>
      </c>
    </row>
    <row r="7531" spans="1:8" x14ac:dyDescent="0.25">
      <c r="A7531" s="43">
        <v>2024</v>
      </c>
      <c r="B7531">
        <v>4</v>
      </c>
      <c r="C7531">
        <v>1</v>
      </c>
      <c r="D7531">
        <v>1</v>
      </c>
      <c r="E7531">
        <v>2</v>
      </c>
      <c r="F7531">
        <v>6</v>
      </c>
      <c r="G7531">
        <v>6</v>
      </c>
      <c r="H7531" s="36">
        <v>2</v>
      </c>
    </row>
    <row r="7532" spans="1:8" x14ac:dyDescent="0.25">
      <c r="A7532" s="43">
        <v>2024</v>
      </c>
      <c r="B7532">
        <v>4</v>
      </c>
      <c r="C7532">
        <v>1</v>
      </c>
      <c r="D7532">
        <v>0.77</v>
      </c>
      <c r="E7532">
        <v>1</v>
      </c>
      <c r="F7532">
        <v>1</v>
      </c>
      <c r="G7532">
        <v>1</v>
      </c>
      <c r="H7532" s="36">
        <v>2</v>
      </c>
    </row>
    <row r="7533" spans="1:8" x14ac:dyDescent="0.25">
      <c r="A7533" s="43">
        <v>2021</v>
      </c>
      <c r="B7533">
        <v>4</v>
      </c>
      <c r="C7533">
        <v>1</v>
      </c>
      <c r="D7533">
        <v>1</v>
      </c>
      <c r="E7533">
        <v>1</v>
      </c>
      <c r="F7533">
        <v>2</v>
      </c>
      <c r="G7533">
        <v>5</v>
      </c>
      <c r="H7533" s="36">
        <v>2</v>
      </c>
    </row>
    <row r="7534" spans="1:8" x14ac:dyDescent="0.25">
      <c r="A7534" s="43">
        <v>2025</v>
      </c>
      <c r="B7534">
        <v>1</v>
      </c>
      <c r="C7534">
        <v>0.5</v>
      </c>
      <c r="E7534">
        <v>1</v>
      </c>
      <c r="F7534">
        <v>1</v>
      </c>
      <c r="G7534">
        <v>2</v>
      </c>
      <c r="H7534" s="36">
        <v>2</v>
      </c>
    </row>
    <row r="7535" spans="1:8" x14ac:dyDescent="0.25">
      <c r="A7535" s="43">
        <v>2025</v>
      </c>
      <c r="B7535">
        <v>4</v>
      </c>
      <c r="C7535">
        <v>1</v>
      </c>
      <c r="D7535">
        <v>1</v>
      </c>
      <c r="E7535">
        <v>1</v>
      </c>
      <c r="F7535">
        <v>2</v>
      </c>
      <c r="G7535">
        <v>2</v>
      </c>
      <c r="H7535" s="36">
        <v>2</v>
      </c>
    </row>
    <row r="7536" spans="1:8" x14ac:dyDescent="0.25">
      <c r="A7536" s="43">
        <v>2019</v>
      </c>
      <c r="B7536">
        <v>4</v>
      </c>
      <c r="C7536">
        <v>1</v>
      </c>
      <c r="D7536">
        <v>1</v>
      </c>
      <c r="E7536">
        <v>1</v>
      </c>
      <c r="F7536">
        <v>1</v>
      </c>
      <c r="G7536">
        <v>1</v>
      </c>
      <c r="H7536" s="36">
        <v>1</v>
      </c>
    </row>
    <row r="7537" spans="1:8" x14ac:dyDescent="0.25">
      <c r="A7537" s="43">
        <v>2015</v>
      </c>
      <c r="B7537">
        <v>1</v>
      </c>
      <c r="C7537">
        <v>0.71</v>
      </c>
      <c r="D7537">
        <v>1</v>
      </c>
      <c r="E7537">
        <v>1</v>
      </c>
      <c r="F7537">
        <v>1</v>
      </c>
      <c r="G7537">
        <v>4</v>
      </c>
      <c r="H7537" s="36">
        <v>2</v>
      </c>
    </row>
    <row r="7538" spans="1:8" x14ac:dyDescent="0.25">
      <c r="A7538" s="43">
        <v>2022</v>
      </c>
      <c r="B7538">
        <v>3</v>
      </c>
      <c r="C7538">
        <v>0.83</v>
      </c>
      <c r="D7538">
        <v>0.67</v>
      </c>
      <c r="E7538">
        <v>1</v>
      </c>
      <c r="F7538">
        <v>2</v>
      </c>
      <c r="G7538">
        <v>3</v>
      </c>
      <c r="H7538" s="36">
        <v>2</v>
      </c>
    </row>
    <row r="7539" spans="1:8" x14ac:dyDescent="0.25">
      <c r="A7539" s="43">
        <v>2025</v>
      </c>
      <c r="B7539">
        <v>4</v>
      </c>
      <c r="C7539">
        <v>1</v>
      </c>
      <c r="D7539">
        <v>1</v>
      </c>
      <c r="E7539">
        <v>1</v>
      </c>
      <c r="F7539">
        <v>2</v>
      </c>
      <c r="G7539">
        <v>2</v>
      </c>
      <c r="H7539" s="36">
        <v>1</v>
      </c>
    </row>
    <row r="7540" spans="1:8" x14ac:dyDescent="0.25">
      <c r="A7540" s="43">
        <v>2017</v>
      </c>
      <c r="B7540">
        <v>4</v>
      </c>
      <c r="C7540">
        <v>0.97</v>
      </c>
      <c r="D7540">
        <v>1</v>
      </c>
      <c r="E7540">
        <v>0</v>
      </c>
      <c r="F7540">
        <v>3</v>
      </c>
      <c r="G7540">
        <v>5</v>
      </c>
      <c r="H7540" s="36">
        <v>2</v>
      </c>
    </row>
    <row r="7541" spans="1:8" x14ac:dyDescent="0.25">
      <c r="A7541" s="43">
        <v>2025</v>
      </c>
      <c r="B7541">
        <v>4</v>
      </c>
      <c r="C7541">
        <v>1</v>
      </c>
      <c r="D7541">
        <v>1</v>
      </c>
      <c r="E7541">
        <v>1</v>
      </c>
      <c r="F7541">
        <v>7</v>
      </c>
      <c r="G7541">
        <v>7</v>
      </c>
      <c r="H7541" s="36">
        <v>2</v>
      </c>
    </row>
    <row r="7542" spans="1:8" x14ac:dyDescent="0.25">
      <c r="A7542" s="43">
        <v>2013</v>
      </c>
      <c r="B7542">
        <v>1</v>
      </c>
      <c r="C7542">
        <v>0.83</v>
      </c>
      <c r="D7542">
        <v>1</v>
      </c>
      <c r="E7542">
        <v>1</v>
      </c>
      <c r="F7542">
        <v>1</v>
      </c>
      <c r="G7542">
        <v>1</v>
      </c>
      <c r="H7542" s="36">
        <v>2</v>
      </c>
    </row>
    <row r="7543" spans="1:8" x14ac:dyDescent="0.25">
      <c r="A7543" s="43">
        <v>2025</v>
      </c>
      <c r="B7543">
        <v>2</v>
      </c>
      <c r="C7543">
        <v>0.14000000000000001</v>
      </c>
      <c r="D7543">
        <v>0</v>
      </c>
      <c r="E7543">
        <v>1</v>
      </c>
      <c r="F7543">
        <v>3</v>
      </c>
      <c r="G7543">
        <v>3</v>
      </c>
      <c r="H7543" s="36">
        <v>2</v>
      </c>
    </row>
    <row r="7544" spans="1:8" x14ac:dyDescent="0.25">
      <c r="A7544" s="43">
        <v>2016</v>
      </c>
      <c r="B7544">
        <v>2</v>
      </c>
      <c r="C7544">
        <v>0.25</v>
      </c>
      <c r="D7544">
        <v>0</v>
      </c>
      <c r="E7544">
        <v>1</v>
      </c>
      <c r="F7544">
        <v>1</v>
      </c>
      <c r="G7544">
        <v>1</v>
      </c>
      <c r="H7544" s="36">
        <v>2</v>
      </c>
    </row>
    <row r="7545" spans="1:8" x14ac:dyDescent="0.25">
      <c r="A7545" s="43">
        <v>2024</v>
      </c>
      <c r="B7545">
        <v>4</v>
      </c>
      <c r="C7545">
        <v>0.93</v>
      </c>
      <c r="D7545">
        <v>1</v>
      </c>
      <c r="E7545">
        <v>1</v>
      </c>
      <c r="F7545">
        <v>4</v>
      </c>
      <c r="G7545">
        <v>5</v>
      </c>
      <c r="H7545" s="36">
        <v>2</v>
      </c>
    </row>
    <row r="7546" spans="1:8" x14ac:dyDescent="0.25">
      <c r="A7546" s="43">
        <v>2025</v>
      </c>
      <c r="B7546">
        <v>4</v>
      </c>
      <c r="C7546">
        <v>1</v>
      </c>
      <c r="D7546">
        <v>1</v>
      </c>
      <c r="E7546">
        <v>1</v>
      </c>
      <c r="F7546">
        <v>1</v>
      </c>
      <c r="G7546">
        <v>1</v>
      </c>
      <c r="H7546" s="36">
        <v>2</v>
      </c>
    </row>
    <row r="7547" spans="1:8" x14ac:dyDescent="0.25">
      <c r="A7547" s="43">
        <v>2021</v>
      </c>
      <c r="B7547">
        <v>4</v>
      </c>
      <c r="C7547">
        <v>1</v>
      </c>
      <c r="D7547">
        <v>0.3</v>
      </c>
      <c r="E7547">
        <v>2</v>
      </c>
      <c r="F7547">
        <v>1</v>
      </c>
      <c r="G7547">
        <v>3</v>
      </c>
      <c r="H7547" s="36">
        <v>2</v>
      </c>
    </row>
    <row r="7548" spans="1:8" x14ac:dyDescent="0.25">
      <c r="A7548" s="43">
        <v>2018</v>
      </c>
      <c r="B7548">
        <v>3</v>
      </c>
      <c r="C7548">
        <v>1</v>
      </c>
      <c r="D7548">
        <v>1</v>
      </c>
      <c r="E7548">
        <v>1</v>
      </c>
      <c r="F7548">
        <v>1</v>
      </c>
      <c r="G7548">
        <v>2</v>
      </c>
      <c r="H7548" s="36">
        <v>2</v>
      </c>
    </row>
    <row r="7549" spans="1:8" x14ac:dyDescent="0.25">
      <c r="A7549" s="43">
        <v>2017</v>
      </c>
      <c r="B7549">
        <v>3</v>
      </c>
      <c r="C7549">
        <v>0.88</v>
      </c>
      <c r="D7549">
        <v>0.5</v>
      </c>
      <c r="E7549">
        <v>1</v>
      </c>
      <c r="F7549">
        <v>2</v>
      </c>
      <c r="G7549">
        <v>2</v>
      </c>
      <c r="H7549" s="36">
        <v>2</v>
      </c>
    </row>
    <row r="7550" spans="1:8" x14ac:dyDescent="0.25">
      <c r="A7550" s="43">
        <v>2023</v>
      </c>
      <c r="B7550">
        <v>4</v>
      </c>
      <c r="C7550">
        <v>0.97</v>
      </c>
      <c r="D7550">
        <v>0.96</v>
      </c>
      <c r="E7550">
        <v>1</v>
      </c>
      <c r="F7550">
        <v>1</v>
      </c>
      <c r="G7550">
        <v>1</v>
      </c>
      <c r="H7550" s="36">
        <v>2</v>
      </c>
    </row>
    <row r="7551" spans="1:8" x14ac:dyDescent="0.25">
      <c r="A7551" s="43">
        <v>2025</v>
      </c>
      <c r="B7551">
        <v>4</v>
      </c>
      <c r="C7551">
        <v>1</v>
      </c>
      <c r="D7551">
        <v>1</v>
      </c>
      <c r="E7551">
        <v>1</v>
      </c>
      <c r="F7551">
        <v>1</v>
      </c>
      <c r="G7551">
        <v>1</v>
      </c>
      <c r="H7551" s="36">
        <v>2</v>
      </c>
    </row>
    <row r="7552" spans="1:8" x14ac:dyDescent="0.25">
      <c r="A7552" s="43">
        <v>2022</v>
      </c>
      <c r="B7552">
        <v>2</v>
      </c>
      <c r="C7552">
        <v>0.43</v>
      </c>
      <c r="D7552">
        <v>0</v>
      </c>
      <c r="E7552">
        <v>1</v>
      </c>
      <c r="F7552">
        <v>1</v>
      </c>
      <c r="G7552">
        <v>1</v>
      </c>
      <c r="H7552" s="36">
        <v>2</v>
      </c>
    </row>
    <row r="7553" spans="1:8" x14ac:dyDescent="0.25">
      <c r="A7553" s="43">
        <v>2025</v>
      </c>
      <c r="B7553">
        <v>4</v>
      </c>
      <c r="C7553">
        <v>1</v>
      </c>
      <c r="D7553">
        <v>1</v>
      </c>
      <c r="E7553">
        <v>1</v>
      </c>
      <c r="F7553">
        <v>1</v>
      </c>
      <c r="G7553">
        <v>1</v>
      </c>
      <c r="H7553" s="36">
        <v>2</v>
      </c>
    </row>
    <row r="7554" spans="1:8" x14ac:dyDescent="0.25">
      <c r="A7554" s="43">
        <v>2019</v>
      </c>
      <c r="B7554">
        <v>4</v>
      </c>
      <c r="C7554">
        <v>1</v>
      </c>
      <c r="D7554">
        <v>1</v>
      </c>
      <c r="E7554">
        <v>1</v>
      </c>
      <c r="F7554">
        <v>1</v>
      </c>
      <c r="G7554">
        <v>1</v>
      </c>
      <c r="H7554" s="36">
        <v>2</v>
      </c>
    </row>
    <row r="7555" spans="1:8" x14ac:dyDescent="0.25">
      <c r="A7555" s="43">
        <v>2014</v>
      </c>
      <c r="B7555">
        <v>4</v>
      </c>
      <c r="C7555">
        <v>1</v>
      </c>
      <c r="D7555">
        <v>1</v>
      </c>
      <c r="E7555">
        <v>1</v>
      </c>
      <c r="F7555">
        <v>1</v>
      </c>
      <c r="G7555">
        <v>1</v>
      </c>
      <c r="H7555" s="36">
        <v>2</v>
      </c>
    </row>
    <row r="7556" spans="1:8" x14ac:dyDescent="0.25">
      <c r="A7556" s="43">
        <v>2021</v>
      </c>
      <c r="B7556">
        <v>4</v>
      </c>
      <c r="C7556">
        <v>1</v>
      </c>
      <c r="D7556">
        <v>0.92</v>
      </c>
      <c r="E7556">
        <v>1</v>
      </c>
      <c r="F7556">
        <v>4</v>
      </c>
      <c r="G7556">
        <v>4</v>
      </c>
      <c r="H7556" s="36">
        <v>2</v>
      </c>
    </row>
    <row r="7557" spans="1:8" x14ac:dyDescent="0.25">
      <c r="A7557" s="43">
        <v>2015</v>
      </c>
      <c r="B7557">
        <v>4</v>
      </c>
      <c r="C7557">
        <v>0.94</v>
      </c>
      <c r="D7557">
        <v>0.64</v>
      </c>
      <c r="E7557">
        <v>1</v>
      </c>
      <c r="F7557">
        <v>1</v>
      </c>
      <c r="G7557">
        <v>4</v>
      </c>
      <c r="H7557" s="36">
        <v>2</v>
      </c>
    </row>
    <row r="7558" spans="1:8" x14ac:dyDescent="0.25">
      <c r="A7558" s="43">
        <v>2016</v>
      </c>
      <c r="B7558">
        <v>3</v>
      </c>
      <c r="C7558">
        <v>1</v>
      </c>
      <c r="D7558">
        <v>0.4</v>
      </c>
      <c r="E7558">
        <v>1</v>
      </c>
      <c r="F7558">
        <v>1</v>
      </c>
      <c r="G7558">
        <v>2</v>
      </c>
      <c r="H7558" s="36">
        <v>1</v>
      </c>
    </row>
    <row r="7559" spans="1:8" x14ac:dyDescent="0.25">
      <c r="A7559" s="43">
        <v>2025</v>
      </c>
      <c r="B7559">
        <v>4</v>
      </c>
      <c r="C7559">
        <v>1</v>
      </c>
      <c r="D7559">
        <v>1</v>
      </c>
      <c r="E7559">
        <v>1</v>
      </c>
      <c r="F7559">
        <v>1</v>
      </c>
      <c r="G7559">
        <v>1</v>
      </c>
      <c r="H7559" s="36">
        <v>2</v>
      </c>
    </row>
    <row r="7560" spans="1:8" x14ac:dyDescent="0.25">
      <c r="A7560" s="43">
        <v>2025</v>
      </c>
      <c r="B7560">
        <v>4</v>
      </c>
      <c r="C7560">
        <v>1</v>
      </c>
      <c r="D7560">
        <v>1</v>
      </c>
      <c r="E7560">
        <v>1</v>
      </c>
      <c r="F7560">
        <v>11</v>
      </c>
      <c r="G7560">
        <v>11</v>
      </c>
      <c r="H7560" s="36">
        <v>1</v>
      </c>
    </row>
    <row r="7561" spans="1:8" x14ac:dyDescent="0.25">
      <c r="A7561" s="43">
        <v>2022</v>
      </c>
      <c r="B7561">
        <v>4</v>
      </c>
      <c r="C7561">
        <v>1</v>
      </c>
      <c r="D7561">
        <v>1</v>
      </c>
      <c r="E7561">
        <v>1</v>
      </c>
      <c r="F7561">
        <v>1</v>
      </c>
      <c r="G7561">
        <v>1</v>
      </c>
      <c r="H7561" s="36">
        <v>2</v>
      </c>
    </row>
    <row r="7562" spans="1:8" x14ac:dyDescent="0.25">
      <c r="A7562" s="43">
        <v>2016</v>
      </c>
      <c r="B7562">
        <v>4</v>
      </c>
      <c r="C7562">
        <v>1</v>
      </c>
      <c r="D7562">
        <v>1</v>
      </c>
      <c r="E7562">
        <v>2</v>
      </c>
      <c r="F7562">
        <v>2</v>
      </c>
      <c r="G7562">
        <v>2</v>
      </c>
      <c r="H7562" s="36">
        <v>2</v>
      </c>
    </row>
    <row r="7563" spans="1:8" x14ac:dyDescent="0.25">
      <c r="A7563" s="43">
        <v>2025</v>
      </c>
      <c r="B7563">
        <v>0</v>
      </c>
      <c r="E7563">
        <v>1</v>
      </c>
      <c r="F7563">
        <v>1</v>
      </c>
      <c r="G7563">
        <v>1</v>
      </c>
      <c r="H7563" s="36">
        <v>2</v>
      </c>
    </row>
    <row r="7564" spans="1:8" x14ac:dyDescent="0.25">
      <c r="A7564" s="43">
        <v>2022</v>
      </c>
      <c r="B7564">
        <v>4</v>
      </c>
      <c r="C7564">
        <v>1</v>
      </c>
      <c r="D7564">
        <v>0.61</v>
      </c>
      <c r="E7564">
        <v>1</v>
      </c>
      <c r="F7564">
        <v>1</v>
      </c>
      <c r="G7564">
        <v>2</v>
      </c>
      <c r="H7564" s="36">
        <v>2</v>
      </c>
    </row>
    <row r="7565" spans="1:8" x14ac:dyDescent="0.25">
      <c r="A7565" s="43">
        <v>2017</v>
      </c>
      <c r="B7565">
        <v>4</v>
      </c>
      <c r="C7565">
        <v>1</v>
      </c>
      <c r="D7565">
        <v>1</v>
      </c>
      <c r="E7565">
        <v>1</v>
      </c>
      <c r="F7565">
        <v>1</v>
      </c>
      <c r="G7565">
        <v>1</v>
      </c>
      <c r="H7565" s="36">
        <v>2</v>
      </c>
    </row>
    <row r="7566" spans="1:8" x14ac:dyDescent="0.25">
      <c r="A7566" s="43">
        <v>2025</v>
      </c>
      <c r="B7566">
        <v>4</v>
      </c>
      <c r="C7566">
        <v>1</v>
      </c>
      <c r="D7566">
        <v>0.93</v>
      </c>
      <c r="E7566">
        <v>1</v>
      </c>
      <c r="F7566">
        <v>1</v>
      </c>
      <c r="G7566">
        <v>1</v>
      </c>
      <c r="H7566" s="36">
        <v>2</v>
      </c>
    </row>
    <row r="7567" spans="1:8" x14ac:dyDescent="0.25">
      <c r="A7567" s="43">
        <v>2014</v>
      </c>
      <c r="B7567">
        <v>4</v>
      </c>
      <c r="C7567">
        <v>1</v>
      </c>
      <c r="D7567">
        <v>1</v>
      </c>
      <c r="E7567">
        <v>1</v>
      </c>
      <c r="F7567">
        <v>2</v>
      </c>
      <c r="G7567">
        <v>2</v>
      </c>
      <c r="H7567" s="36">
        <v>2</v>
      </c>
    </row>
    <row r="7568" spans="1:8" x14ac:dyDescent="0.25">
      <c r="A7568" s="43">
        <v>2025</v>
      </c>
      <c r="B7568">
        <v>4</v>
      </c>
      <c r="C7568">
        <v>1</v>
      </c>
      <c r="D7568">
        <v>1</v>
      </c>
      <c r="E7568">
        <v>1</v>
      </c>
      <c r="F7568">
        <v>1</v>
      </c>
      <c r="G7568">
        <v>1</v>
      </c>
      <c r="H7568" s="36">
        <v>2</v>
      </c>
    </row>
    <row r="7569" spans="1:8" x14ac:dyDescent="0.25">
      <c r="A7569" s="43">
        <v>2025</v>
      </c>
      <c r="B7569">
        <v>0</v>
      </c>
      <c r="E7569">
        <v>1</v>
      </c>
      <c r="F7569">
        <v>1</v>
      </c>
      <c r="G7569">
        <v>1</v>
      </c>
      <c r="H7569" s="36">
        <v>2</v>
      </c>
    </row>
    <row r="7570" spans="1:8" x14ac:dyDescent="0.25">
      <c r="A7570" s="43">
        <v>2019</v>
      </c>
      <c r="B7570">
        <v>4</v>
      </c>
      <c r="C7570">
        <v>1</v>
      </c>
      <c r="D7570">
        <v>1</v>
      </c>
      <c r="E7570">
        <v>1</v>
      </c>
      <c r="F7570">
        <v>1</v>
      </c>
      <c r="G7570">
        <v>1</v>
      </c>
      <c r="H7570" s="36">
        <v>1</v>
      </c>
    </row>
    <row r="7571" spans="1:8" x14ac:dyDescent="0.25">
      <c r="A7571" s="43">
        <v>2016</v>
      </c>
      <c r="B7571">
        <v>4</v>
      </c>
      <c r="C7571">
        <v>1</v>
      </c>
      <c r="D7571">
        <v>0.5</v>
      </c>
      <c r="E7571">
        <v>1</v>
      </c>
      <c r="F7571">
        <v>1</v>
      </c>
      <c r="G7571">
        <v>1</v>
      </c>
      <c r="H7571" s="36">
        <v>2</v>
      </c>
    </row>
    <row r="7572" spans="1:8" x14ac:dyDescent="0.25">
      <c r="A7572" s="43">
        <v>2022</v>
      </c>
      <c r="B7572">
        <v>4</v>
      </c>
      <c r="C7572">
        <v>1</v>
      </c>
      <c r="D7572">
        <v>0.94</v>
      </c>
      <c r="E7572">
        <v>1</v>
      </c>
      <c r="F7572">
        <v>1</v>
      </c>
      <c r="G7572">
        <v>1</v>
      </c>
      <c r="H7572" s="36">
        <v>2</v>
      </c>
    </row>
    <row r="7573" spans="1:8" x14ac:dyDescent="0.25">
      <c r="A7573" s="43">
        <v>2025</v>
      </c>
      <c r="B7573">
        <v>4</v>
      </c>
      <c r="C7573">
        <v>1</v>
      </c>
      <c r="D7573">
        <v>1</v>
      </c>
      <c r="E7573">
        <v>1</v>
      </c>
      <c r="F7573">
        <v>2</v>
      </c>
      <c r="G7573">
        <v>2</v>
      </c>
      <c r="H7573" s="36">
        <v>1</v>
      </c>
    </row>
    <row r="7574" spans="1:8" x14ac:dyDescent="0.25">
      <c r="A7574" s="43">
        <v>2017</v>
      </c>
      <c r="B7574">
        <v>4</v>
      </c>
      <c r="C7574">
        <v>1</v>
      </c>
      <c r="D7574">
        <v>0.86</v>
      </c>
      <c r="E7574">
        <v>1</v>
      </c>
      <c r="F7574">
        <v>2</v>
      </c>
      <c r="G7574">
        <v>2</v>
      </c>
      <c r="H7574" s="36">
        <v>2</v>
      </c>
    </row>
    <row r="7575" spans="1:8" x14ac:dyDescent="0.25">
      <c r="A7575" s="43">
        <v>2023</v>
      </c>
      <c r="B7575">
        <v>4</v>
      </c>
      <c r="C7575">
        <v>1</v>
      </c>
      <c r="D7575">
        <v>1</v>
      </c>
      <c r="E7575">
        <v>1</v>
      </c>
      <c r="F7575">
        <v>1</v>
      </c>
      <c r="G7575">
        <v>1</v>
      </c>
      <c r="H7575" s="36">
        <v>2</v>
      </c>
    </row>
    <row r="7576" spans="1:8" x14ac:dyDescent="0.25">
      <c r="A7576" s="43">
        <v>2022</v>
      </c>
      <c r="B7576">
        <v>4</v>
      </c>
      <c r="C7576">
        <v>0.92</v>
      </c>
      <c r="D7576">
        <v>1</v>
      </c>
      <c r="E7576">
        <v>1</v>
      </c>
      <c r="F7576">
        <v>1</v>
      </c>
      <c r="G7576">
        <v>2</v>
      </c>
      <c r="H7576" s="36">
        <v>2</v>
      </c>
    </row>
    <row r="7577" spans="1:8" x14ac:dyDescent="0.25">
      <c r="A7577" s="43">
        <v>2018</v>
      </c>
      <c r="B7577">
        <v>4</v>
      </c>
      <c r="C7577">
        <v>1</v>
      </c>
      <c r="D7577">
        <v>1</v>
      </c>
      <c r="E7577">
        <v>1</v>
      </c>
      <c r="F7577">
        <v>1</v>
      </c>
      <c r="G7577">
        <v>1</v>
      </c>
      <c r="H7577" s="36">
        <v>2</v>
      </c>
    </row>
    <row r="7578" spans="1:8" x14ac:dyDescent="0.25">
      <c r="A7578" s="43">
        <v>2025</v>
      </c>
      <c r="B7578">
        <v>3</v>
      </c>
      <c r="C7578">
        <v>0.67</v>
      </c>
      <c r="D7578">
        <v>0.2</v>
      </c>
      <c r="E7578">
        <v>1</v>
      </c>
      <c r="F7578">
        <v>1</v>
      </c>
      <c r="G7578">
        <v>1</v>
      </c>
      <c r="H7578" s="36">
        <v>2</v>
      </c>
    </row>
    <row r="7579" spans="1:8" x14ac:dyDescent="0.25">
      <c r="A7579" s="43">
        <v>2016</v>
      </c>
      <c r="B7579">
        <v>4</v>
      </c>
      <c r="C7579">
        <v>1</v>
      </c>
      <c r="D7579">
        <v>1</v>
      </c>
      <c r="E7579">
        <v>1</v>
      </c>
      <c r="F7579">
        <v>1</v>
      </c>
      <c r="G7579">
        <v>1</v>
      </c>
      <c r="H7579" s="36">
        <v>2</v>
      </c>
    </row>
    <row r="7580" spans="1:8" x14ac:dyDescent="0.25">
      <c r="A7580" s="43">
        <v>2024</v>
      </c>
      <c r="B7580">
        <v>3</v>
      </c>
      <c r="C7580">
        <v>1</v>
      </c>
      <c r="D7580">
        <v>0.88</v>
      </c>
      <c r="E7580">
        <v>1</v>
      </c>
      <c r="F7580">
        <v>1</v>
      </c>
      <c r="G7580">
        <v>1</v>
      </c>
      <c r="H7580" s="36">
        <v>2</v>
      </c>
    </row>
    <row r="7581" spans="1:8" x14ac:dyDescent="0.25">
      <c r="A7581" s="43">
        <v>2016</v>
      </c>
      <c r="B7581">
        <v>4</v>
      </c>
      <c r="C7581">
        <v>1</v>
      </c>
      <c r="D7581">
        <v>0.98</v>
      </c>
      <c r="E7581">
        <v>2</v>
      </c>
      <c r="F7581">
        <v>3</v>
      </c>
      <c r="G7581">
        <v>3</v>
      </c>
      <c r="H7581" s="36">
        <v>2</v>
      </c>
    </row>
    <row r="7582" spans="1:8" x14ac:dyDescent="0.25">
      <c r="A7582" s="43">
        <v>2024</v>
      </c>
      <c r="B7582">
        <v>4</v>
      </c>
      <c r="C7582">
        <v>1</v>
      </c>
      <c r="D7582">
        <v>0.95</v>
      </c>
      <c r="E7582">
        <v>1</v>
      </c>
      <c r="F7582">
        <v>1</v>
      </c>
      <c r="G7582">
        <v>1</v>
      </c>
      <c r="H7582" s="36">
        <v>2</v>
      </c>
    </row>
    <row r="7583" spans="1:8" x14ac:dyDescent="0.25">
      <c r="A7583" s="43">
        <v>2025</v>
      </c>
      <c r="B7583">
        <v>3</v>
      </c>
      <c r="C7583">
        <v>1</v>
      </c>
      <c r="D7583">
        <v>0.8</v>
      </c>
      <c r="E7583">
        <v>1</v>
      </c>
      <c r="F7583">
        <v>1</v>
      </c>
      <c r="G7583">
        <v>1</v>
      </c>
      <c r="H7583" s="36">
        <v>2</v>
      </c>
    </row>
    <row r="7584" spans="1:8" x14ac:dyDescent="0.25">
      <c r="A7584" s="43">
        <v>2021</v>
      </c>
      <c r="B7584">
        <v>3</v>
      </c>
      <c r="C7584">
        <v>1</v>
      </c>
      <c r="D7584">
        <v>1</v>
      </c>
      <c r="E7584">
        <v>1</v>
      </c>
      <c r="F7584">
        <v>1</v>
      </c>
      <c r="G7584">
        <v>2</v>
      </c>
      <c r="H7584" s="36">
        <v>2</v>
      </c>
    </row>
    <row r="7585" spans="1:8" x14ac:dyDescent="0.25">
      <c r="A7585" s="43">
        <v>2025</v>
      </c>
      <c r="B7585">
        <v>4</v>
      </c>
      <c r="C7585">
        <v>1</v>
      </c>
      <c r="D7585">
        <v>0.81</v>
      </c>
      <c r="E7585">
        <v>1</v>
      </c>
      <c r="F7585">
        <v>1</v>
      </c>
      <c r="G7585">
        <v>2</v>
      </c>
      <c r="H7585" s="36">
        <v>2</v>
      </c>
    </row>
    <row r="7586" spans="1:8" x14ac:dyDescent="0.25">
      <c r="A7586" s="43">
        <v>2019</v>
      </c>
      <c r="B7586">
        <v>4</v>
      </c>
      <c r="C7586">
        <v>0.92</v>
      </c>
      <c r="D7586">
        <v>0.28999999999999998</v>
      </c>
      <c r="E7586">
        <v>1</v>
      </c>
      <c r="F7586">
        <v>1</v>
      </c>
      <c r="G7586">
        <v>1</v>
      </c>
      <c r="H7586" s="36">
        <v>2</v>
      </c>
    </row>
    <row r="7587" spans="1:8" x14ac:dyDescent="0.25">
      <c r="A7587" s="43">
        <v>2025</v>
      </c>
      <c r="B7587">
        <v>4</v>
      </c>
      <c r="C7587">
        <v>1</v>
      </c>
      <c r="D7587">
        <v>1</v>
      </c>
      <c r="E7587">
        <v>1</v>
      </c>
      <c r="F7587">
        <v>2</v>
      </c>
      <c r="G7587">
        <v>2</v>
      </c>
      <c r="H7587" s="36">
        <v>1</v>
      </c>
    </row>
    <row r="7588" spans="1:8" x14ac:dyDescent="0.25">
      <c r="A7588" s="43">
        <v>2025</v>
      </c>
      <c r="B7588">
        <v>4</v>
      </c>
      <c r="C7588">
        <v>0.81</v>
      </c>
      <c r="D7588">
        <v>1</v>
      </c>
      <c r="E7588">
        <v>1</v>
      </c>
      <c r="F7588">
        <v>1</v>
      </c>
      <c r="G7588">
        <v>1</v>
      </c>
      <c r="H7588" s="36">
        <v>2</v>
      </c>
    </row>
    <row r="7589" spans="1:8" x14ac:dyDescent="0.25">
      <c r="A7589" s="43">
        <v>2013</v>
      </c>
      <c r="B7589">
        <v>1</v>
      </c>
      <c r="C7589">
        <v>0.56999999999999995</v>
      </c>
      <c r="D7589">
        <v>0.82</v>
      </c>
      <c r="E7589">
        <v>1</v>
      </c>
      <c r="F7589">
        <v>2</v>
      </c>
      <c r="G7589">
        <v>2</v>
      </c>
      <c r="H7589" s="36">
        <v>2</v>
      </c>
    </row>
    <row r="7590" spans="1:8" x14ac:dyDescent="0.25">
      <c r="A7590" s="43">
        <v>2018</v>
      </c>
      <c r="B7590">
        <v>4</v>
      </c>
      <c r="C7590">
        <v>0.97</v>
      </c>
      <c r="D7590">
        <v>0.85</v>
      </c>
      <c r="E7590">
        <v>1</v>
      </c>
      <c r="F7590">
        <v>1</v>
      </c>
      <c r="G7590">
        <v>1</v>
      </c>
      <c r="H7590" s="36">
        <v>2</v>
      </c>
    </row>
    <row r="7591" spans="1:8" x14ac:dyDescent="0.25">
      <c r="A7591" s="43">
        <v>2020</v>
      </c>
      <c r="B7591">
        <v>4</v>
      </c>
      <c r="C7591">
        <v>1</v>
      </c>
      <c r="D7591">
        <v>1</v>
      </c>
      <c r="E7591">
        <v>0</v>
      </c>
      <c r="F7591">
        <v>30</v>
      </c>
      <c r="G7591">
        <v>32</v>
      </c>
      <c r="H7591" s="36">
        <v>2</v>
      </c>
    </row>
    <row r="7592" spans="1:8" x14ac:dyDescent="0.25">
      <c r="A7592" s="43">
        <v>2019</v>
      </c>
      <c r="B7592">
        <v>4</v>
      </c>
      <c r="C7592">
        <v>1</v>
      </c>
      <c r="D7592">
        <v>1</v>
      </c>
      <c r="E7592">
        <v>1</v>
      </c>
      <c r="F7592">
        <v>1</v>
      </c>
      <c r="G7592">
        <v>1</v>
      </c>
      <c r="H7592" s="36">
        <v>2</v>
      </c>
    </row>
    <row r="7593" spans="1:8" x14ac:dyDescent="0.25">
      <c r="A7593" s="43">
        <v>2016</v>
      </c>
      <c r="B7593">
        <v>2</v>
      </c>
      <c r="C7593">
        <v>0.33</v>
      </c>
      <c r="E7593">
        <v>1</v>
      </c>
      <c r="F7593">
        <v>1</v>
      </c>
      <c r="G7593">
        <v>1</v>
      </c>
      <c r="H7593" s="36">
        <v>2</v>
      </c>
    </row>
    <row r="7594" spans="1:8" x14ac:dyDescent="0.25">
      <c r="A7594" s="43">
        <v>2024</v>
      </c>
      <c r="B7594">
        <v>3</v>
      </c>
      <c r="C7594">
        <v>1</v>
      </c>
      <c r="D7594">
        <v>1</v>
      </c>
      <c r="E7594">
        <v>1</v>
      </c>
      <c r="F7594">
        <v>1</v>
      </c>
      <c r="G7594">
        <v>1</v>
      </c>
      <c r="H7594" s="36">
        <v>2</v>
      </c>
    </row>
    <row r="7595" spans="1:8" x14ac:dyDescent="0.25">
      <c r="A7595" s="43">
        <v>2025</v>
      </c>
      <c r="B7595">
        <v>4</v>
      </c>
      <c r="C7595">
        <v>0.89</v>
      </c>
      <c r="D7595">
        <v>1</v>
      </c>
      <c r="E7595">
        <v>1</v>
      </c>
      <c r="F7595">
        <v>1</v>
      </c>
      <c r="G7595">
        <v>1</v>
      </c>
      <c r="H7595" s="36">
        <v>2</v>
      </c>
    </row>
    <row r="7596" spans="1:8" x14ac:dyDescent="0.25">
      <c r="A7596" s="43">
        <v>2025</v>
      </c>
      <c r="B7596">
        <v>0</v>
      </c>
      <c r="E7596">
        <v>1</v>
      </c>
      <c r="F7596">
        <v>1</v>
      </c>
      <c r="G7596">
        <v>1</v>
      </c>
      <c r="H7596" s="36">
        <v>2</v>
      </c>
    </row>
    <row r="7597" spans="1:8" x14ac:dyDescent="0.25">
      <c r="A7597" s="43">
        <v>2021</v>
      </c>
      <c r="B7597">
        <v>4</v>
      </c>
      <c r="C7597">
        <v>1</v>
      </c>
      <c r="D7597">
        <v>1</v>
      </c>
      <c r="E7597">
        <v>1</v>
      </c>
      <c r="F7597">
        <v>1</v>
      </c>
      <c r="G7597">
        <v>1</v>
      </c>
      <c r="H7597" s="36">
        <v>2</v>
      </c>
    </row>
    <row r="7598" spans="1:8" x14ac:dyDescent="0.25">
      <c r="A7598" s="43">
        <v>2020</v>
      </c>
      <c r="B7598">
        <v>1</v>
      </c>
      <c r="C7598">
        <v>1</v>
      </c>
      <c r="D7598">
        <v>1</v>
      </c>
      <c r="E7598">
        <v>1</v>
      </c>
      <c r="F7598">
        <v>1</v>
      </c>
      <c r="G7598">
        <v>1</v>
      </c>
      <c r="H7598" s="36">
        <v>2</v>
      </c>
    </row>
    <row r="7599" spans="1:8" x14ac:dyDescent="0.25">
      <c r="A7599" s="43">
        <v>2025</v>
      </c>
      <c r="B7599">
        <v>1</v>
      </c>
      <c r="C7599">
        <v>1</v>
      </c>
      <c r="D7599">
        <v>0.5</v>
      </c>
      <c r="E7599">
        <v>1</v>
      </c>
      <c r="F7599">
        <v>1</v>
      </c>
      <c r="G7599">
        <v>1</v>
      </c>
      <c r="H7599" s="36">
        <v>2</v>
      </c>
    </row>
    <row r="7600" spans="1:8" x14ac:dyDescent="0.25">
      <c r="A7600" s="43">
        <v>2024</v>
      </c>
      <c r="B7600">
        <v>2</v>
      </c>
      <c r="C7600">
        <v>0.3</v>
      </c>
      <c r="D7600">
        <v>0.33</v>
      </c>
      <c r="E7600">
        <v>1</v>
      </c>
      <c r="F7600">
        <v>1</v>
      </c>
      <c r="G7600">
        <v>1</v>
      </c>
      <c r="H7600" s="36">
        <v>2</v>
      </c>
    </row>
    <row r="7601" spans="1:8" x14ac:dyDescent="0.25">
      <c r="A7601" s="43">
        <v>2025</v>
      </c>
      <c r="B7601">
        <v>2</v>
      </c>
      <c r="C7601">
        <v>0.25</v>
      </c>
      <c r="D7601">
        <v>1</v>
      </c>
      <c r="E7601">
        <v>1</v>
      </c>
      <c r="F7601">
        <v>1</v>
      </c>
      <c r="G7601">
        <v>1</v>
      </c>
      <c r="H7601" s="36">
        <v>2</v>
      </c>
    </row>
    <row r="7602" spans="1:8" x14ac:dyDescent="0.25">
      <c r="A7602" s="43">
        <v>2014</v>
      </c>
      <c r="B7602">
        <v>4</v>
      </c>
      <c r="C7602">
        <v>1</v>
      </c>
      <c r="D7602">
        <v>0.88</v>
      </c>
      <c r="E7602">
        <v>1</v>
      </c>
      <c r="F7602">
        <v>1</v>
      </c>
      <c r="G7602">
        <v>1</v>
      </c>
      <c r="H7602" s="36">
        <v>2</v>
      </c>
    </row>
    <row r="7603" spans="1:8" x14ac:dyDescent="0.25">
      <c r="A7603" s="43">
        <v>2024</v>
      </c>
      <c r="B7603">
        <v>4</v>
      </c>
      <c r="C7603">
        <v>1</v>
      </c>
      <c r="D7603">
        <v>1</v>
      </c>
      <c r="E7603">
        <v>1</v>
      </c>
      <c r="F7603">
        <v>1</v>
      </c>
      <c r="G7603">
        <v>1</v>
      </c>
      <c r="H7603" s="36">
        <v>2</v>
      </c>
    </row>
    <row r="7604" spans="1:8" x14ac:dyDescent="0.25">
      <c r="A7604" s="43">
        <v>2025</v>
      </c>
      <c r="B7604">
        <v>4</v>
      </c>
      <c r="C7604">
        <v>1</v>
      </c>
      <c r="D7604">
        <v>1</v>
      </c>
      <c r="E7604">
        <v>1</v>
      </c>
      <c r="F7604">
        <v>1</v>
      </c>
      <c r="G7604">
        <v>1</v>
      </c>
      <c r="H7604" s="36">
        <v>2</v>
      </c>
    </row>
    <row r="7605" spans="1:8" x14ac:dyDescent="0.25">
      <c r="A7605" s="43">
        <v>2023</v>
      </c>
      <c r="B7605">
        <v>3</v>
      </c>
      <c r="C7605">
        <v>1</v>
      </c>
      <c r="D7605">
        <v>0.5</v>
      </c>
      <c r="E7605">
        <v>1</v>
      </c>
      <c r="F7605">
        <v>1</v>
      </c>
      <c r="G7605">
        <v>1</v>
      </c>
      <c r="H7605" s="36">
        <v>2</v>
      </c>
    </row>
    <row r="7606" spans="1:8" x14ac:dyDescent="0.25">
      <c r="A7606" s="43">
        <v>2015</v>
      </c>
      <c r="B7606">
        <v>4</v>
      </c>
      <c r="C7606">
        <v>1</v>
      </c>
      <c r="D7606">
        <v>1</v>
      </c>
      <c r="E7606">
        <v>1</v>
      </c>
      <c r="F7606">
        <v>1</v>
      </c>
      <c r="G7606">
        <v>1</v>
      </c>
      <c r="H7606" s="36">
        <v>2</v>
      </c>
    </row>
    <row r="7607" spans="1:8" x14ac:dyDescent="0.25">
      <c r="A7607" s="43">
        <v>2016</v>
      </c>
      <c r="B7607">
        <v>4</v>
      </c>
      <c r="C7607">
        <v>1</v>
      </c>
      <c r="E7607">
        <v>1</v>
      </c>
      <c r="F7607">
        <v>1</v>
      </c>
      <c r="G7607">
        <v>1</v>
      </c>
      <c r="H7607" s="36">
        <v>2</v>
      </c>
    </row>
    <row r="7608" spans="1:8" x14ac:dyDescent="0.25">
      <c r="A7608" s="43">
        <v>2018</v>
      </c>
      <c r="B7608">
        <v>4</v>
      </c>
      <c r="C7608">
        <v>1</v>
      </c>
      <c r="D7608">
        <v>1</v>
      </c>
      <c r="E7608">
        <v>1</v>
      </c>
      <c r="F7608">
        <v>1</v>
      </c>
      <c r="G7608">
        <v>1</v>
      </c>
      <c r="H7608" s="36">
        <v>2</v>
      </c>
    </row>
    <row r="7609" spans="1:8" x14ac:dyDescent="0.25">
      <c r="A7609" s="43">
        <v>2021</v>
      </c>
      <c r="B7609">
        <v>3</v>
      </c>
      <c r="C7609">
        <v>1</v>
      </c>
      <c r="D7609">
        <v>0</v>
      </c>
      <c r="E7609">
        <v>1</v>
      </c>
      <c r="F7609">
        <v>1</v>
      </c>
      <c r="G7609">
        <v>1</v>
      </c>
      <c r="H7609" s="36">
        <v>2</v>
      </c>
    </row>
    <row r="7610" spans="1:8" x14ac:dyDescent="0.25">
      <c r="A7610" s="43">
        <v>2025</v>
      </c>
      <c r="B7610">
        <v>4</v>
      </c>
      <c r="C7610">
        <v>1</v>
      </c>
      <c r="D7610">
        <v>1</v>
      </c>
      <c r="E7610">
        <v>1</v>
      </c>
      <c r="F7610">
        <v>1</v>
      </c>
      <c r="G7610">
        <v>1</v>
      </c>
      <c r="H7610" s="36">
        <v>1</v>
      </c>
    </row>
    <row r="7611" spans="1:8" x14ac:dyDescent="0.25">
      <c r="A7611" s="43">
        <v>2017</v>
      </c>
      <c r="B7611">
        <v>4</v>
      </c>
      <c r="C7611">
        <v>0.92</v>
      </c>
      <c r="D7611">
        <v>0.59</v>
      </c>
      <c r="E7611">
        <v>1</v>
      </c>
      <c r="F7611">
        <v>2</v>
      </c>
      <c r="G7611">
        <v>2</v>
      </c>
      <c r="H7611" s="36">
        <v>2</v>
      </c>
    </row>
    <row r="7612" spans="1:8" x14ac:dyDescent="0.25">
      <c r="A7612" s="43">
        <v>2015</v>
      </c>
      <c r="B7612">
        <v>4</v>
      </c>
      <c r="C7612">
        <v>1</v>
      </c>
      <c r="D7612">
        <v>0.75</v>
      </c>
      <c r="E7612">
        <v>1</v>
      </c>
      <c r="F7612">
        <v>2</v>
      </c>
      <c r="G7612">
        <v>2</v>
      </c>
      <c r="H7612" s="36">
        <v>2</v>
      </c>
    </row>
    <row r="7613" spans="1:8" x14ac:dyDescent="0.25">
      <c r="A7613" s="43">
        <v>2015</v>
      </c>
      <c r="B7613">
        <v>3</v>
      </c>
      <c r="C7613">
        <v>1</v>
      </c>
      <c r="D7613">
        <v>0.5</v>
      </c>
      <c r="E7613">
        <v>1</v>
      </c>
      <c r="F7613">
        <v>1</v>
      </c>
      <c r="G7613">
        <v>1</v>
      </c>
      <c r="H7613" s="36">
        <v>2</v>
      </c>
    </row>
    <row r="7614" spans="1:8" x14ac:dyDescent="0.25">
      <c r="A7614" s="43">
        <v>2023</v>
      </c>
      <c r="B7614">
        <v>4</v>
      </c>
      <c r="C7614">
        <v>1</v>
      </c>
      <c r="D7614">
        <v>1</v>
      </c>
      <c r="E7614">
        <v>1</v>
      </c>
      <c r="F7614">
        <v>1</v>
      </c>
      <c r="G7614">
        <v>1</v>
      </c>
      <c r="H7614" s="36">
        <v>2</v>
      </c>
    </row>
    <row r="7615" spans="1:8" x14ac:dyDescent="0.25">
      <c r="A7615" s="43">
        <v>2023</v>
      </c>
      <c r="B7615">
        <v>4</v>
      </c>
      <c r="C7615">
        <v>1</v>
      </c>
      <c r="D7615">
        <v>1</v>
      </c>
      <c r="E7615">
        <v>1</v>
      </c>
      <c r="F7615">
        <v>1</v>
      </c>
      <c r="G7615">
        <v>1</v>
      </c>
      <c r="H7615" s="36">
        <v>2</v>
      </c>
    </row>
    <row r="7616" spans="1:8" x14ac:dyDescent="0.25">
      <c r="A7616" s="43">
        <v>2024</v>
      </c>
      <c r="B7616">
        <v>4</v>
      </c>
      <c r="C7616">
        <v>1</v>
      </c>
      <c r="D7616">
        <v>0.91</v>
      </c>
      <c r="E7616">
        <v>2</v>
      </c>
      <c r="F7616">
        <v>1</v>
      </c>
      <c r="G7616">
        <v>2</v>
      </c>
      <c r="H7616" s="36">
        <v>2</v>
      </c>
    </row>
    <row r="7617" spans="1:8" x14ac:dyDescent="0.25">
      <c r="A7617" s="43">
        <v>2015</v>
      </c>
      <c r="B7617">
        <v>3</v>
      </c>
      <c r="C7617">
        <v>1</v>
      </c>
      <c r="D7617">
        <v>0.7</v>
      </c>
      <c r="E7617">
        <v>1</v>
      </c>
      <c r="F7617">
        <v>1</v>
      </c>
      <c r="G7617">
        <v>1</v>
      </c>
      <c r="H7617" s="36">
        <v>2</v>
      </c>
    </row>
    <row r="7618" spans="1:8" x14ac:dyDescent="0.25">
      <c r="A7618" s="43">
        <v>2025</v>
      </c>
      <c r="B7618">
        <v>3</v>
      </c>
      <c r="C7618">
        <v>1</v>
      </c>
      <c r="D7618">
        <v>0.44</v>
      </c>
      <c r="E7618">
        <v>1</v>
      </c>
      <c r="F7618">
        <v>5</v>
      </c>
      <c r="G7618">
        <v>5</v>
      </c>
      <c r="H7618" s="36">
        <v>2</v>
      </c>
    </row>
    <row r="7619" spans="1:8" x14ac:dyDescent="0.25">
      <c r="A7619" s="43">
        <v>2025</v>
      </c>
      <c r="B7619">
        <v>4</v>
      </c>
      <c r="C7619">
        <v>1</v>
      </c>
      <c r="D7619">
        <v>1</v>
      </c>
      <c r="E7619">
        <v>1</v>
      </c>
      <c r="F7619">
        <v>1</v>
      </c>
      <c r="G7619">
        <v>1</v>
      </c>
      <c r="H7619" s="36">
        <v>2</v>
      </c>
    </row>
    <row r="7620" spans="1:8" x14ac:dyDescent="0.25">
      <c r="A7620" s="43">
        <v>2023</v>
      </c>
      <c r="B7620">
        <v>4</v>
      </c>
      <c r="C7620">
        <v>1</v>
      </c>
      <c r="D7620">
        <v>1</v>
      </c>
      <c r="E7620">
        <v>1</v>
      </c>
      <c r="F7620">
        <v>1</v>
      </c>
      <c r="G7620">
        <v>1</v>
      </c>
      <c r="H7620" s="36">
        <v>2</v>
      </c>
    </row>
    <row r="7621" spans="1:8" x14ac:dyDescent="0.25">
      <c r="A7621" s="43">
        <v>2015</v>
      </c>
      <c r="B7621">
        <v>4</v>
      </c>
      <c r="C7621">
        <v>1</v>
      </c>
      <c r="D7621">
        <v>1</v>
      </c>
      <c r="E7621">
        <v>1</v>
      </c>
      <c r="F7621">
        <v>1</v>
      </c>
      <c r="G7621">
        <v>2</v>
      </c>
      <c r="H7621" s="36">
        <v>2</v>
      </c>
    </row>
    <row r="7622" spans="1:8" x14ac:dyDescent="0.25">
      <c r="A7622" s="43">
        <v>2013</v>
      </c>
      <c r="B7622">
        <v>4</v>
      </c>
      <c r="C7622">
        <v>1</v>
      </c>
      <c r="D7622">
        <v>1</v>
      </c>
      <c r="E7622">
        <v>1</v>
      </c>
      <c r="F7622">
        <v>1</v>
      </c>
      <c r="G7622">
        <v>2</v>
      </c>
      <c r="H7622" s="36">
        <v>2</v>
      </c>
    </row>
    <row r="7623" spans="1:8" x14ac:dyDescent="0.25">
      <c r="A7623" s="43">
        <v>2024</v>
      </c>
      <c r="B7623">
        <v>0</v>
      </c>
      <c r="E7623">
        <v>1</v>
      </c>
      <c r="F7623">
        <v>1</v>
      </c>
      <c r="G7623">
        <v>1</v>
      </c>
      <c r="H7623" s="36">
        <v>2</v>
      </c>
    </row>
    <row r="7624" spans="1:8" x14ac:dyDescent="0.25">
      <c r="A7624" s="43">
        <v>2014</v>
      </c>
      <c r="B7624">
        <v>4</v>
      </c>
      <c r="C7624">
        <v>1</v>
      </c>
      <c r="E7624">
        <v>1</v>
      </c>
      <c r="F7624">
        <v>1</v>
      </c>
      <c r="G7624">
        <v>1</v>
      </c>
      <c r="H7624" s="36">
        <v>1</v>
      </c>
    </row>
    <row r="7625" spans="1:8" x14ac:dyDescent="0.25">
      <c r="A7625" s="43">
        <v>2025</v>
      </c>
      <c r="B7625">
        <v>1</v>
      </c>
      <c r="C7625">
        <v>0.5</v>
      </c>
      <c r="D7625">
        <v>0.38</v>
      </c>
      <c r="E7625">
        <v>1</v>
      </c>
      <c r="F7625">
        <v>1</v>
      </c>
      <c r="G7625">
        <v>1</v>
      </c>
      <c r="H7625" s="36">
        <v>2</v>
      </c>
    </row>
    <row r="7626" spans="1:8" x14ac:dyDescent="0.25">
      <c r="A7626" s="43">
        <v>2025</v>
      </c>
      <c r="B7626">
        <v>4</v>
      </c>
      <c r="C7626">
        <v>1</v>
      </c>
      <c r="D7626">
        <v>1</v>
      </c>
      <c r="E7626">
        <v>1</v>
      </c>
      <c r="F7626">
        <v>1</v>
      </c>
      <c r="G7626">
        <v>1</v>
      </c>
      <c r="H7626" s="36">
        <v>2</v>
      </c>
    </row>
    <row r="7627" spans="1:8" x14ac:dyDescent="0.25">
      <c r="A7627" s="43">
        <v>2023</v>
      </c>
      <c r="B7627">
        <v>2</v>
      </c>
      <c r="C7627">
        <v>0.46</v>
      </c>
      <c r="D7627">
        <v>0.56999999999999995</v>
      </c>
      <c r="E7627">
        <v>1</v>
      </c>
      <c r="F7627">
        <v>1</v>
      </c>
      <c r="G7627">
        <v>2</v>
      </c>
      <c r="H7627" s="36">
        <v>1</v>
      </c>
    </row>
    <row r="7628" spans="1:8" x14ac:dyDescent="0.25">
      <c r="A7628" s="43">
        <v>2024</v>
      </c>
      <c r="B7628">
        <v>1</v>
      </c>
      <c r="C7628">
        <v>0.71</v>
      </c>
      <c r="D7628">
        <v>0.63</v>
      </c>
      <c r="E7628">
        <v>1</v>
      </c>
      <c r="F7628">
        <v>27</v>
      </c>
      <c r="G7628">
        <v>28</v>
      </c>
      <c r="H7628" s="36">
        <v>2</v>
      </c>
    </row>
    <row r="7629" spans="1:8" x14ac:dyDescent="0.25">
      <c r="A7629" s="43">
        <v>2017</v>
      </c>
      <c r="B7629">
        <v>4</v>
      </c>
      <c r="C7629">
        <v>1</v>
      </c>
      <c r="D7629">
        <v>1</v>
      </c>
      <c r="E7629">
        <v>1</v>
      </c>
      <c r="F7629">
        <v>1</v>
      </c>
      <c r="G7629">
        <v>1</v>
      </c>
      <c r="H7629" s="36">
        <v>1</v>
      </c>
    </row>
    <row r="7630" spans="1:8" x14ac:dyDescent="0.25">
      <c r="A7630" s="43">
        <v>2023</v>
      </c>
      <c r="B7630">
        <v>3</v>
      </c>
      <c r="C7630">
        <v>1</v>
      </c>
      <c r="D7630">
        <v>0.67</v>
      </c>
      <c r="E7630">
        <v>1</v>
      </c>
      <c r="F7630">
        <v>1</v>
      </c>
      <c r="G7630">
        <v>1</v>
      </c>
      <c r="H7630" s="36">
        <v>2</v>
      </c>
    </row>
    <row r="7631" spans="1:8" x14ac:dyDescent="0.25">
      <c r="A7631" s="43">
        <v>2025</v>
      </c>
      <c r="B7631">
        <v>4</v>
      </c>
      <c r="C7631">
        <v>1</v>
      </c>
      <c r="D7631">
        <v>1</v>
      </c>
      <c r="E7631">
        <v>1</v>
      </c>
      <c r="F7631">
        <v>2</v>
      </c>
      <c r="G7631">
        <v>2</v>
      </c>
      <c r="H7631" s="36">
        <v>2</v>
      </c>
    </row>
    <row r="7632" spans="1:8" x14ac:dyDescent="0.25">
      <c r="A7632" s="43">
        <v>2024</v>
      </c>
      <c r="B7632">
        <v>2</v>
      </c>
      <c r="C7632">
        <v>0</v>
      </c>
      <c r="D7632">
        <v>0</v>
      </c>
      <c r="E7632">
        <v>1</v>
      </c>
      <c r="F7632">
        <v>1</v>
      </c>
      <c r="G7632">
        <v>1</v>
      </c>
      <c r="H7632" s="36">
        <v>2</v>
      </c>
    </row>
    <row r="7633" spans="1:8" x14ac:dyDescent="0.25">
      <c r="A7633" s="43">
        <v>2025</v>
      </c>
      <c r="B7633">
        <v>3</v>
      </c>
      <c r="C7633">
        <v>1</v>
      </c>
      <c r="E7633">
        <v>1</v>
      </c>
      <c r="F7633">
        <v>1</v>
      </c>
      <c r="G7633">
        <v>1</v>
      </c>
      <c r="H7633" s="36">
        <v>2</v>
      </c>
    </row>
    <row r="7634" spans="1:8" x14ac:dyDescent="0.25">
      <c r="A7634" s="43">
        <v>2023</v>
      </c>
      <c r="B7634">
        <v>4</v>
      </c>
      <c r="C7634">
        <v>1</v>
      </c>
      <c r="D7634">
        <v>1</v>
      </c>
      <c r="E7634">
        <v>0</v>
      </c>
      <c r="F7634">
        <v>2</v>
      </c>
      <c r="G7634">
        <v>2</v>
      </c>
      <c r="H7634" s="36">
        <v>2</v>
      </c>
    </row>
    <row r="7635" spans="1:8" x14ac:dyDescent="0.25">
      <c r="A7635" s="43">
        <v>2017</v>
      </c>
      <c r="B7635">
        <v>4</v>
      </c>
      <c r="C7635">
        <v>1</v>
      </c>
      <c r="D7635">
        <v>0.67</v>
      </c>
      <c r="E7635">
        <v>1</v>
      </c>
      <c r="F7635">
        <v>3</v>
      </c>
      <c r="G7635">
        <v>5</v>
      </c>
      <c r="H7635" s="36">
        <v>2</v>
      </c>
    </row>
    <row r="7636" spans="1:8" x14ac:dyDescent="0.25">
      <c r="A7636" s="43">
        <v>2025</v>
      </c>
      <c r="B7636">
        <v>3</v>
      </c>
      <c r="C7636">
        <v>0.91</v>
      </c>
      <c r="D7636">
        <v>0.38</v>
      </c>
      <c r="E7636">
        <v>1</v>
      </c>
      <c r="F7636">
        <v>1</v>
      </c>
      <c r="G7636">
        <v>1</v>
      </c>
      <c r="H7636" s="36">
        <v>2</v>
      </c>
    </row>
    <row r="7637" spans="1:8" x14ac:dyDescent="0.25">
      <c r="A7637" s="43">
        <v>2022</v>
      </c>
      <c r="B7637">
        <v>4</v>
      </c>
      <c r="C7637">
        <v>0.75</v>
      </c>
      <c r="D7637">
        <v>0.52</v>
      </c>
      <c r="E7637">
        <v>1</v>
      </c>
      <c r="F7637">
        <v>13</v>
      </c>
      <c r="G7637">
        <v>16</v>
      </c>
      <c r="H7637" s="36">
        <v>2</v>
      </c>
    </row>
    <row r="7638" spans="1:8" x14ac:dyDescent="0.25">
      <c r="A7638" s="43">
        <v>2025</v>
      </c>
      <c r="B7638">
        <v>4</v>
      </c>
      <c r="C7638">
        <v>1</v>
      </c>
      <c r="D7638">
        <v>1</v>
      </c>
      <c r="E7638">
        <v>1</v>
      </c>
      <c r="F7638">
        <v>1</v>
      </c>
      <c r="G7638">
        <v>1</v>
      </c>
      <c r="H7638" s="36">
        <v>2</v>
      </c>
    </row>
    <row r="7639" spans="1:8" x14ac:dyDescent="0.25">
      <c r="A7639" s="43">
        <v>2020</v>
      </c>
      <c r="B7639">
        <v>1</v>
      </c>
      <c r="C7639">
        <v>0.8</v>
      </c>
      <c r="D7639">
        <v>0.56000000000000005</v>
      </c>
      <c r="E7639">
        <v>1</v>
      </c>
      <c r="F7639">
        <v>1</v>
      </c>
      <c r="G7639">
        <v>1</v>
      </c>
      <c r="H7639" s="36">
        <v>2</v>
      </c>
    </row>
    <row r="7640" spans="1:8" x14ac:dyDescent="0.25">
      <c r="A7640" s="43">
        <v>2016</v>
      </c>
      <c r="B7640">
        <v>3</v>
      </c>
      <c r="C7640">
        <v>0.8</v>
      </c>
      <c r="D7640">
        <v>0.81</v>
      </c>
      <c r="E7640">
        <v>1</v>
      </c>
      <c r="F7640">
        <v>1</v>
      </c>
      <c r="G7640">
        <v>1</v>
      </c>
      <c r="H7640" s="36">
        <v>2</v>
      </c>
    </row>
    <row r="7641" spans="1:8" x14ac:dyDescent="0.25">
      <c r="A7641" s="43">
        <v>2021</v>
      </c>
      <c r="B7641">
        <v>0</v>
      </c>
      <c r="E7641">
        <v>1</v>
      </c>
      <c r="F7641">
        <v>1</v>
      </c>
      <c r="G7641">
        <v>1</v>
      </c>
      <c r="H7641" s="36">
        <v>2</v>
      </c>
    </row>
    <row r="7642" spans="1:8" x14ac:dyDescent="0.25">
      <c r="A7642" s="43">
        <v>2019</v>
      </c>
      <c r="B7642">
        <v>4</v>
      </c>
      <c r="C7642">
        <v>1</v>
      </c>
      <c r="D7642">
        <v>0.78</v>
      </c>
      <c r="E7642">
        <v>1</v>
      </c>
      <c r="F7642">
        <v>2</v>
      </c>
      <c r="G7642">
        <v>2</v>
      </c>
      <c r="H7642" s="36">
        <v>2</v>
      </c>
    </row>
    <row r="7643" spans="1:8" x14ac:dyDescent="0.25">
      <c r="A7643" s="43">
        <v>2019</v>
      </c>
      <c r="B7643">
        <v>4</v>
      </c>
      <c r="C7643">
        <v>1</v>
      </c>
      <c r="D7643">
        <v>1</v>
      </c>
      <c r="E7643">
        <v>1</v>
      </c>
      <c r="F7643">
        <v>1</v>
      </c>
      <c r="G7643">
        <v>1</v>
      </c>
      <c r="H7643" s="36">
        <v>2</v>
      </c>
    </row>
    <row r="7644" spans="1:8" x14ac:dyDescent="0.25">
      <c r="A7644" s="43">
        <v>2014</v>
      </c>
      <c r="B7644">
        <v>4</v>
      </c>
      <c r="C7644">
        <v>0.89</v>
      </c>
      <c r="D7644">
        <v>0.83</v>
      </c>
      <c r="E7644">
        <v>1</v>
      </c>
      <c r="F7644">
        <v>1</v>
      </c>
      <c r="G7644">
        <v>1</v>
      </c>
      <c r="H7644" s="36">
        <v>2</v>
      </c>
    </row>
    <row r="7645" spans="1:8" x14ac:dyDescent="0.25">
      <c r="A7645" s="43">
        <v>2024</v>
      </c>
      <c r="B7645">
        <v>4</v>
      </c>
      <c r="C7645">
        <v>0.93</v>
      </c>
      <c r="D7645">
        <v>1</v>
      </c>
      <c r="E7645">
        <v>1</v>
      </c>
      <c r="F7645">
        <v>3</v>
      </c>
      <c r="G7645">
        <v>3</v>
      </c>
      <c r="H7645" s="36">
        <v>2</v>
      </c>
    </row>
    <row r="7646" spans="1:8" x14ac:dyDescent="0.25">
      <c r="A7646" s="43">
        <v>2015</v>
      </c>
      <c r="B7646">
        <v>1</v>
      </c>
      <c r="C7646">
        <v>0.85</v>
      </c>
      <c r="D7646">
        <v>0.85</v>
      </c>
      <c r="E7646">
        <v>1</v>
      </c>
      <c r="F7646">
        <v>2</v>
      </c>
      <c r="G7646">
        <v>5</v>
      </c>
      <c r="H7646" s="36">
        <v>2</v>
      </c>
    </row>
    <row r="7647" spans="1:8" x14ac:dyDescent="0.25">
      <c r="A7647" s="43">
        <v>2025</v>
      </c>
      <c r="B7647">
        <v>4</v>
      </c>
      <c r="C7647">
        <v>0.86</v>
      </c>
      <c r="D7647">
        <v>0.8</v>
      </c>
      <c r="E7647">
        <v>1</v>
      </c>
      <c r="F7647">
        <v>1</v>
      </c>
      <c r="G7647">
        <v>1</v>
      </c>
      <c r="H7647" s="36">
        <v>2</v>
      </c>
    </row>
    <row r="7648" spans="1:8" x14ac:dyDescent="0.25">
      <c r="A7648" s="43">
        <v>2025</v>
      </c>
      <c r="B7648">
        <v>3</v>
      </c>
      <c r="C7648">
        <v>1</v>
      </c>
      <c r="D7648">
        <v>1</v>
      </c>
      <c r="E7648">
        <v>1</v>
      </c>
      <c r="F7648">
        <v>1</v>
      </c>
      <c r="G7648">
        <v>1</v>
      </c>
      <c r="H7648" s="36">
        <v>2</v>
      </c>
    </row>
    <row r="7649" spans="1:8" x14ac:dyDescent="0.25">
      <c r="A7649" s="43">
        <v>2019</v>
      </c>
      <c r="B7649">
        <v>4</v>
      </c>
      <c r="C7649">
        <v>0.98</v>
      </c>
      <c r="D7649">
        <v>0.99</v>
      </c>
      <c r="E7649">
        <v>1</v>
      </c>
      <c r="F7649">
        <v>1</v>
      </c>
      <c r="G7649">
        <v>4</v>
      </c>
      <c r="H7649" s="36">
        <v>2</v>
      </c>
    </row>
    <row r="7650" spans="1:8" x14ac:dyDescent="0.25">
      <c r="A7650" s="43">
        <v>2023</v>
      </c>
      <c r="B7650">
        <v>4</v>
      </c>
      <c r="C7650">
        <v>1</v>
      </c>
      <c r="D7650">
        <v>0.92</v>
      </c>
      <c r="E7650">
        <v>1</v>
      </c>
      <c r="F7650">
        <v>6</v>
      </c>
      <c r="G7650">
        <v>8</v>
      </c>
      <c r="H7650" s="36">
        <v>2</v>
      </c>
    </row>
    <row r="7651" spans="1:8" x14ac:dyDescent="0.25">
      <c r="A7651" s="43">
        <v>2023</v>
      </c>
      <c r="B7651">
        <v>4</v>
      </c>
      <c r="C7651">
        <v>1</v>
      </c>
      <c r="D7651">
        <v>1</v>
      </c>
      <c r="E7651">
        <v>1</v>
      </c>
      <c r="F7651">
        <v>2</v>
      </c>
      <c r="G7651">
        <v>2</v>
      </c>
      <c r="H7651" s="36">
        <v>2</v>
      </c>
    </row>
    <row r="7652" spans="1:8" x14ac:dyDescent="0.25">
      <c r="A7652" s="43">
        <v>2017</v>
      </c>
      <c r="B7652">
        <v>4</v>
      </c>
      <c r="C7652">
        <v>1</v>
      </c>
      <c r="D7652">
        <v>1</v>
      </c>
      <c r="E7652">
        <v>1</v>
      </c>
      <c r="F7652">
        <v>1</v>
      </c>
      <c r="G7652">
        <v>2</v>
      </c>
      <c r="H7652" s="36">
        <v>2</v>
      </c>
    </row>
    <row r="7653" spans="1:8" x14ac:dyDescent="0.25">
      <c r="A7653" s="43">
        <v>2021</v>
      </c>
      <c r="B7653">
        <v>2</v>
      </c>
      <c r="C7653">
        <v>0.11</v>
      </c>
      <c r="D7653">
        <v>0</v>
      </c>
      <c r="E7653">
        <v>1</v>
      </c>
      <c r="F7653">
        <v>1</v>
      </c>
      <c r="G7653">
        <v>1</v>
      </c>
      <c r="H7653" s="36">
        <v>2</v>
      </c>
    </row>
    <row r="7654" spans="1:8" x14ac:dyDescent="0.25">
      <c r="A7654" s="43">
        <v>2025</v>
      </c>
      <c r="B7654">
        <v>4</v>
      </c>
      <c r="C7654">
        <v>1</v>
      </c>
      <c r="D7654">
        <v>1</v>
      </c>
      <c r="E7654">
        <v>1</v>
      </c>
      <c r="F7654">
        <v>1</v>
      </c>
      <c r="G7654">
        <v>1</v>
      </c>
      <c r="H7654" s="36">
        <v>2</v>
      </c>
    </row>
    <row r="7655" spans="1:8" x14ac:dyDescent="0.25">
      <c r="A7655" s="43">
        <v>2025</v>
      </c>
      <c r="B7655">
        <v>4</v>
      </c>
      <c r="C7655">
        <v>1</v>
      </c>
      <c r="D7655">
        <v>0.75</v>
      </c>
      <c r="E7655">
        <v>1</v>
      </c>
      <c r="F7655">
        <v>1</v>
      </c>
      <c r="G7655">
        <v>1</v>
      </c>
      <c r="H7655" s="36">
        <v>2</v>
      </c>
    </row>
    <row r="7656" spans="1:8" x14ac:dyDescent="0.25">
      <c r="A7656" s="43">
        <v>2016</v>
      </c>
      <c r="B7656">
        <v>0</v>
      </c>
      <c r="D7656">
        <v>0.5</v>
      </c>
      <c r="E7656">
        <v>1</v>
      </c>
      <c r="F7656">
        <v>1</v>
      </c>
      <c r="G7656">
        <v>2</v>
      </c>
      <c r="H7656" s="36">
        <v>2</v>
      </c>
    </row>
    <row r="7657" spans="1:8" x14ac:dyDescent="0.25">
      <c r="A7657" s="43">
        <v>2015</v>
      </c>
      <c r="B7657">
        <v>4</v>
      </c>
      <c r="C7657">
        <v>1</v>
      </c>
      <c r="D7657">
        <v>1</v>
      </c>
      <c r="E7657">
        <v>1</v>
      </c>
      <c r="F7657">
        <v>5</v>
      </c>
      <c r="G7657">
        <v>5</v>
      </c>
      <c r="H7657" s="36">
        <v>2</v>
      </c>
    </row>
    <row r="7658" spans="1:8" x14ac:dyDescent="0.25">
      <c r="A7658" s="43">
        <v>2025</v>
      </c>
      <c r="B7658">
        <v>4</v>
      </c>
      <c r="C7658">
        <v>1</v>
      </c>
      <c r="D7658">
        <v>1</v>
      </c>
      <c r="E7658">
        <v>1</v>
      </c>
      <c r="F7658">
        <v>1</v>
      </c>
      <c r="G7658">
        <v>1</v>
      </c>
      <c r="H7658" s="36">
        <v>1</v>
      </c>
    </row>
    <row r="7659" spans="1:8" x14ac:dyDescent="0.25">
      <c r="A7659" s="43">
        <v>2025</v>
      </c>
      <c r="B7659">
        <v>4</v>
      </c>
      <c r="C7659">
        <v>1</v>
      </c>
      <c r="D7659">
        <v>1</v>
      </c>
      <c r="E7659">
        <v>1</v>
      </c>
      <c r="F7659">
        <v>3</v>
      </c>
      <c r="G7659">
        <v>3</v>
      </c>
      <c r="H7659" s="36">
        <v>2</v>
      </c>
    </row>
    <row r="7660" spans="1:8" x14ac:dyDescent="0.25">
      <c r="A7660" s="43">
        <v>2025</v>
      </c>
      <c r="B7660">
        <v>4</v>
      </c>
      <c r="C7660">
        <v>1</v>
      </c>
      <c r="D7660">
        <v>1</v>
      </c>
      <c r="E7660">
        <v>1</v>
      </c>
      <c r="F7660">
        <v>2</v>
      </c>
      <c r="G7660">
        <v>2</v>
      </c>
      <c r="H7660" s="36">
        <v>2</v>
      </c>
    </row>
    <row r="7661" spans="1:8" x14ac:dyDescent="0.25">
      <c r="A7661" s="43">
        <v>2019</v>
      </c>
      <c r="B7661">
        <v>4</v>
      </c>
      <c r="C7661">
        <v>0.91</v>
      </c>
      <c r="D7661">
        <v>0.95</v>
      </c>
      <c r="E7661">
        <v>1</v>
      </c>
      <c r="F7661">
        <v>2</v>
      </c>
      <c r="G7661">
        <v>4</v>
      </c>
      <c r="H7661" s="36">
        <v>2</v>
      </c>
    </row>
    <row r="7662" spans="1:8" x14ac:dyDescent="0.25">
      <c r="A7662" s="43">
        <v>2025</v>
      </c>
      <c r="B7662">
        <v>3</v>
      </c>
      <c r="C7662">
        <v>1</v>
      </c>
      <c r="D7662">
        <v>0.67</v>
      </c>
      <c r="E7662">
        <v>1</v>
      </c>
      <c r="F7662">
        <v>1</v>
      </c>
      <c r="G7662">
        <v>1</v>
      </c>
      <c r="H7662" s="36">
        <v>2</v>
      </c>
    </row>
    <row r="7663" spans="1:8" x14ac:dyDescent="0.25">
      <c r="A7663" s="43">
        <v>2019</v>
      </c>
      <c r="B7663">
        <v>4</v>
      </c>
      <c r="C7663">
        <v>1</v>
      </c>
      <c r="D7663">
        <v>1</v>
      </c>
      <c r="E7663">
        <v>1</v>
      </c>
      <c r="F7663">
        <v>1</v>
      </c>
      <c r="G7663">
        <v>1</v>
      </c>
      <c r="H7663" s="36">
        <v>2</v>
      </c>
    </row>
    <row r="7664" spans="1:8" x14ac:dyDescent="0.25">
      <c r="A7664" s="43">
        <v>2025</v>
      </c>
      <c r="B7664">
        <v>4</v>
      </c>
      <c r="C7664">
        <v>1</v>
      </c>
      <c r="D7664">
        <v>1</v>
      </c>
      <c r="E7664">
        <v>1</v>
      </c>
      <c r="F7664">
        <v>1</v>
      </c>
      <c r="G7664">
        <v>1</v>
      </c>
      <c r="H7664" s="36">
        <v>2</v>
      </c>
    </row>
    <row r="7665" spans="1:8" x14ac:dyDescent="0.25">
      <c r="A7665" s="43">
        <v>2025</v>
      </c>
      <c r="B7665">
        <v>4</v>
      </c>
      <c r="C7665">
        <v>1</v>
      </c>
      <c r="D7665">
        <v>0.92</v>
      </c>
      <c r="E7665">
        <v>1</v>
      </c>
      <c r="F7665">
        <v>1</v>
      </c>
      <c r="G7665">
        <v>1</v>
      </c>
      <c r="H7665" s="36">
        <v>2</v>
      </c>
    </row>
    <row r="7666" spans="1:8" x14ac:dyDescent="0.25">
      <c r="A7666" s="43">
        <v>2014</v>
      </c>
      <c r="B7666">
        <v>3</v>
      </c>
      <c r="C7666">
        <v>1</v>
      </c>
      <c r="D7666">
        <v>1</v>
      </c>
      <c r="E7666">
        <v>1</v>
      </c>
      <c r="F7666">
        <v>1</v>
      </c>
      <c r="G7666">
        <v>1</v>
      </c>
      <c r="H7666" s="36">
        <v>2</v>
      </c>
    </row>
    <row r="7667" spans="1:8" x14ac:dyDescent="0.25">
      <c r="A7667" s="43">
        <v>2019</v>
      </c>
      <c r="B7667">
        <v>4</v>
      </c>
      <c r="C7667">
        <v>1</v>
      </c>
      <c r="D7667">
        <v>0.67</v>
      </c>
      <c r="E7667">
        <v>1</v>
      </c>
      <c r="F7667">
        <v>1</v>
      </c>
      <c r="G7667">
        <v>1</v>
      </c>
      <c r="H7667" s="36">
        <v>2</v>
      </c>
    </row>
    <row r="7668" spans="1:8" x14ac:dyDescent="0.25">
      <c r="A7668" s="43">
        <v>2021</v>
      </c>
      <c r="B7668">
        <v>1</v>
      </c>
      <c r="C7668">
        <v>1</v>
      </c>
      <c r="E7668">
        <v>1</v>
      </c>
      <c r="F7668">
        <v>1</v>
      </c>
      <c r="G7668">
        <v>1</v>
      </c>
      <c r="H7668" s="36">
        <v>1</v>
      </c>
    </row>
    <row r="7669" spans="1:8" x14ac:dyDescent="0.25">
      <c r="A7669" s="43">
        <v>2016</v>
      </c>
      <c r="B7669">
        <v>4</v>
      </c>
      <c r="C7669">
        <v>1</v>
      </c>
      <c r="D7669">
        <v>0.63</v>
      </c>
      <c r="E7669">
        <v>1</v>
      </c>
      <c r="F7669">
        <v>1</v>
      </c>
      <c r="G7669">
        <v>1</v>
      </c>
      <c r="H7669" s="36">
        <v>2</v>
      </c>
    </row>
    <row r="7670" spans="1:8" x14ac:dyDescent="0.25">
      <c r="A7670" s="43">
        <v>2022</v>
      </c>
      <c r="B7670">
        <v>3</v>
      </c>
      <c r="C7670">
        <v>0.63</v>
      </c>
      <c r="D7670">
        <v>0.11</v>
      </c>
      <c r="E7670">
        <v>1</v>
      </c>
      <c r="F7670">
        <v>1</v>
      </c>
      <c r="G7670">
        <v>1</v>
      </c>
      <c r="H7670" s="36">
        <v>2</v>
      </c>
    </row>
    <row r="7671" spans="1:8" x14ac:dyDescent="0.25">
      <c r="A7671" s="43">
        <v>2025</v>
      </c>
      <c r="B7671">
        <v>0</v>
      </c>
      <c r="E7671">
        <v>1</v>
      </c>
      <c r="F7671">
        <v>1</v>
      </c>
      <c r="G7671">
        <v>1</v>
      </c>
      <c r="H7671" s="36">
        <v>2</v>
      </c>
    </row>
    <row r="7672" spans="1:8" x14ac:dyDescent="0.25">
      <c r="A7672" s="43">
        <v>2024</v>
      </c>
      <c r="B7672">
        <v>4</v>
      </c>
      <c r="C7672">
        <v>1</v>
      </c>
      <c r="D7672">
        <v>1</v>
      </c>
      <c r="E7672">
        <v>1</v>
      </c>
      <c r="F7672">
        <v>1</v>
      </c>
      <c r="G7672">
        <v>1</v>
      </c>
      <c r="H7672" s="36">
        <v>2</v>
      </c>
    </row>
    <row r="7673" spans="1:8" x14ac:dyDescent="0.25">
      <c r="A7673" s="43">
        <v>2023</v>
      </c>
      <c r="B7673">
        <v>4</v>
      </c>
      <c r="C7673">
        <v>1</v>
      </c>
      <c r="D7673">
        <v>1</v>
      </c>
      <c r="E7673">
        <v>1</v>
      </c>
      <c r="F7673">
        <v>1</v>
      </c>
      <c r="G7673">
        <v>2</v>
      </c>
      <c r="H7673" s="36">
        <v>2</v>
      </c>
    </row>
    <row r="7674" spans="1:8" x14ac:dyDescent="0.25">
      <c r="A7674" s="43">
        <v>2019</v>
      </c>
      <c r="B7674">
        <v>4</v>
      </c>
      <c r="C7674">
        <v>1</v>
      </c>
      <c r="D7674">
        <v>0.75</v>
      </c>
      <c r="E7674">
        <v>1</v>
      </c>
      <c r="F7674">
        <v>1</v>
      </c>
      <c r="G7674">
        <v>1</v>
      </c>
      <c r="H7674" s="36">
        <v>2</v>
      </c>
    </row>
    <row r="7675" spans="1:8" x14ac:dyDescent="0.25">
      <c r="A7675" s="43">
        <v>2025</v>
      </c>
      <c r="B7675">
        <v>2</v>
      </c>
      <c r="C7675">
        <v>0.25</v>
      </c>
      <c r="E7675">
        <v>1</v>
      </c>
      <c r="F7675">
        <v>1</v>
      </c>
      <c r="G7675">
        <v>1</v>
      </c>
      <c r="H7675" s="36">
        <v>1</v>
      </c>
    </row>
    <row r="7676" spans="1:8" x14ac:dyDescent="0.25">
      <c r="A7676" s="43">
        <v>2016</v>
      </c>
      <c r="B7676">
        <v>1</v>
      </c>
      <c r="C7676">
        <v>1</v>
      </c>
      <c r="D7676">
        <v>1</v>
      </c>
      <c r="E7676">
        <v>1</v>
      </c>
      <c r="F7676">
        <v>1</v>
      </c>
      <c r="G7676">
        <v>2</v>
      </c>
      <c r="H7676" s="36">
        <v>2</v>
      </c>
    </row>
    <row r="7677" spans="1:8" x14ac:dyDescent="0.25">
      <c r="A7677" s="43">
        <v>2016</v>
      </c>
      <c r="B7677">
        <v>4</v>
      </c>
      <c r="C7677">
        <v>1</v>
      </c>
      <c r="D7677">
        <v>1</v>
      </c>
      <c r="E7677">
        <v>1</v>
      </c>
      <c r="F7677">
        <v>1</v>
      </c>
      <c r="G7677">
        <v>1</v>
      </c>
      <c r="H7677" s="36">
        <v>2</v>
      </c>
    </row>
    <row r="7678" spans="1:8" x14ac:dyDescent="0.25">
      <c r="A7678" s="43">
        <v>2015</v>
      </c>
      <c r="B7678">
        <v>4</v>
      </c>
      <c r="C7678">
        <v>1</v>
      </c>
      <c r="D7678">
        <v>0.9</v>
      </c>
      <c r="E7678">
        <v>2</v>
      </c>
      <c r="F7678">
        <v>2</v>
      </c>
      <c r="G7678">
        <v>6</v>
      </c>
      <c r="H7678" s="36">
        <v>2</v>
      </c>
    </row>
    <row r="7679" spans="1:8" x14ac:dyDescent="0.25">
      <c r="A7679" s="43">
        <v>2025</v>
      </c>
      <c r="B7679">
        <v>4</v>
      </c>
      <c r="C7679">
        <v>0.98</v>
      </c>
      <c r="D7679">
        <v>0.9</v>
      </c>
      <c r="E7679">
        <v>1</v>
      </c>
      <c r="F7679">
        <v>3</v>
      </c>
      <c r="G7679">
        <v>6</v>
      </c>
      <c r="H7679" s="36">
        <v>1</v>
      </c>
    </row>
    <row r="7680" spans="1:8" x14ac:dyDescent="0.25">
      <c r="A7680" s="43">
        <v>2025</v>
      </c>
      <c r="B7680">
        <v>4</v>
      </c>
      <c r="C7680">
        <v>1</v>
      </c>
      <c r="D7680">
        <v>1</v>
      </c>
      <c r="E7680">
        <v>1</v>
      </c>
      <c r="F7680">
        <v>1</v>
      </c>
      <c r="G7680">
        <v>1</v>
      </c>
      <c r="H7680" s="36">
        <v>1</v>
      </c>
    </row>
    <row r="7681" spans="1:8" x14ac:dyDescent="0.25">
      <c r="A7681" s="43">
        <v>2024</v>
      </c>
      <c r="B7681">
        <v>4</v>
      </c>
      <c r="C7681">
        <v>1</v>
      </c>
      <c r="D7681">
        <v>0.89</v>
      </c>
      <c r="E7681">
        <v>1</v>
      </c>
      <c r="F7681">
        <v>1</v>
      </c>
      <c r="G7681">
        <v>1</v>
      </c>
      <c r="H7681" s="36">
        <v>2</v>
      </c>
    </row>
    <row r="7682" spans="1:8" x14ac:dyDescent="0.25">
      <c r="A7682" s="43">
        <v>2025</v>
      </c>
      <c r="B7682">
        <v>4</v>
      </c>
      <c r="C7682">
        <v>1</v>
      </c>
      <c r="D7682">
        <v>1</v>
      </c>
      <c r="E7682">
        <v>1</v>
      </c>
      <c r="F7682">
        <v>1</v>
      </c>
      <c r="G7682">
        <v>1</v>
      </c>
      <c r="H7682" s="36">
        <v>2</v>
      </c>
    </row>
    <row r="7683" spans="1:8" x14ac:dyDescent="0.25">
      <c r="A7683" s="43">
        <v>2024</v>
      </c>
      <c r="B7683">
        <v>3</v>
      </c>
      <c r="C7683">
        <v>1</v>
      </c>
      <c r="E7683">
        <v>1</v>
      </c>
      <c r="F7683">
        <v>17</v>
      </c>
      <c r="G7683">
        <v>18</v>
      </c>
      <c r="H7683" s="36">
        <v>1</v>
      </c>
    </row>
    <row r="7684" spans="1:8" x14ac:dyDescent="0.25">
      <c r="A7684" s="43">
        <v>2025</v>
      </c>
      <c r="B7684">
        <v>4</v>
      </c>
      <c r="C7684">
        <v>1</v>
      </c>
      <c r="D7684">
        <v>1</v>
      </c>
      <c r="E7684">
        <v>1</v>
      </c>
      <c r="F7684">
        <v>2</v>
      </c>
      <c r="G7684">
        <v>3</v>
      </c>
      <c r="H7684" s="36">
        <v>2</v>
      </c>
    </row>
    <row r="7685" spans="1:8" x14ac:dyDescent="0.25">
      <c r="A7685" s="43">
        <v>2024</v>
      </c>
      <c r="B7685">
        <v>3</v>
      </c>
      <c r="C7685">
        <v>0.93</v>
      </c>
      <c r="D7685">
        <v>0.91</v>
      </c>
      <c r="E7685">
        <v>1</v>
      </c>
      <c r="F7685">
        <v>1</v>
      </c>
      <c r="G7685">
        <v>1</v>
      </c>
      <c r="H7685" s="36">
        <v>2</v>
      </c>
    </row>
    <row r="7686" spans="1:8" x14ac:dyDescent="0.25">
      <c r="A7686" s="43">
        <v>2024</v>
      </c>
      <c r="B7686">
        <v>4</v>
      </c>
      <c r="C7686">
        <v>0.9</v>
      </c>
      <c r="D7686">
        <v>0.6</v>
      </c>
      <c r="E7686">
        <v>1</v>
      </c>
      <c r="F7686">
        <v>1</v>
      </c>
      <c r="G7686">
        <v>1</v>
      </c>
      <c r="H7686" s="36">
        <v>2</v>
      </c>
    </row>
    <row r="7687" spans="1:8" x14ac:dyDescent="0.25">
      <c r="A7687" s="43">
        <v>2013</v>
      </c>
      <c r="B7687">
        <v>4</v>
      </c>
      <c r="C7687">
        <v>1</v>
      </c>
      <c r="D7687">
        <v>1</v>
      </c>
      <c r="E7687">
        <v>1</v>
      </c>
      <c r="F7687">
        <v>1</v>
      </c>
      <c r="G7687">
        <v>1</v>
      </c>
      <c r="H7687" s="36">
        <v>2</v>
      </c>
    </row>
    <row r="7688" spans="1:8" x14ac:dyDescent="0.25">
      <c r="A7688" s="43">
        <v>2025</v>
      </c>
      <c r="B7688">
        <v>4</v>
      </c>
      <c r="C7688">
        <v>1</v>
      </c>
      <c r="D7688">
        <v>0.83</v>
      </c>
      <c r="E7688">
        <v>1</v>
      </c>
      <c r="F7688">
        <v>1</v>
      </c>
      <c r="G7688">
        <v>1</v>
      </c>
      <c r="H7688" s="36">
        <v>1</v>
      </c>
    </row>
    <row r="7689" spans="1:8" x14ac:dyDescent="0.25">
      <c r="A7689" s="43">
        <v>2025</v>
      </c>
      <c r="B7689">
        <v>4</v>
      </c>
      <c r="C7689">
        <v>1</v>
      </c>
      <c r="D7689">
        <v>1</v>
      </c>
      <c r="E7689">
        <v>1</v>
      </c>
      <c r="F7689">
        <v>3</v>
      </c>
      <c r="G7689">
        <v>3</v>
      </c>
      <c r="H7689" s="36">
        <v>1</v>
      </c>
    </row>
    <row r="7690" spans="1:8" x14ac:dyDescent="0.25">
      <c r="A7690" s="43">
        <v>2017</v>
      </c>
      <c r="B7690">
        <v>4</v>
      </c>
      <c r="C7690">
        <v>1</v>
      </c>
      <c r="D7690">
        <v>0.59</v>
      </c>
      <c r="E7690">
        <v>0</v>
      </c>
      <c r="F7690">
        <v>2</v>
      </c>
      <c r="G7690">
        <v>2</v>
      </c>
      <c r="H7690" s="36">
        <v>1</v>
      </c>
    </row>
    <row r="7691" spans="1:8" x14ac:dyDescent="0.25">
      <c r="A7691" s="43">
        <v>2025</v>
      </c>
      <c r="B7691">
        <v>4</v>
      </c>
      <c r="C7691">
        <v>1</v>
      </c>
      <c r="D7691">
        <v>1</v>
      </c>
      <c r="E7691">
        <v>1</v>
      </c>
      <c r="F7691">
        <v>1</v>
      </c>
      <c r="G7691">
        <v>1</v>
      </c>
      <c r="H7691" s="36">
        <v>2</v>
      </c>
    </row>
    <row r="7692" spans="1:8" x14ac:dyDescent="0.25">
      <c r="A7692" s="43">
        <v>2017</v>
      </c>
      <c r="B7692">
        <v>2</v>
      </c>
      <c r="C7692">
        <v>0</v>
      </c>
      <c r="D7692">
        <v>0</v>
      </c>
      <c r="E7692">
        <v>1</v>
      </c>
      <c r="F7692">
        <v>1</v>
      </c>
      <c r="G7692">
        <v>2</v>
      </c>
      <c r="H7692" s="36">
        <v>2</v>
      </c>
    </row>
    <row r="7693" spans="1:8" x14ac:dyDescent="0.25">
      <c r="A7693" s="43">
        <v>2024</v>
      </c>
      <c r="B7693">
        <v>3</v>
      </c>
      <c r="C7693">
        <v>0.95</v>
      </c>
      <c r="D7693">
        <v>0.21</v>
      </c>
      <c r="E7693">
        <v>1</v>
      </c>
      <c r="F7693">
        <v>17</v>
      </c>
      <c r="G7693">
        <v>25</v>
      </c>
      <c r="H7693" s="36">
        <v>2</v>
      </c>
    </row>
    <row r="7694" spans="1:8" x14ac:dyDescent="0.25">
      <c r="A7694" s="43">
        <v>2021</v>
      </c>
      <c r="B7694">
        <v>4</v>
      </c>
      <c r="C7694">
        <v>1</v>
      </c>
      <c r="D7694">
        <v>0.73</v>
      </c>
      <c r="E7694">
        <v>1</v>
      </c>
      <c r="F7694">
        <v>1</v>
      </c>
      <c r="G7694">
        <v>1</v>
      </c>
      <c r="H7694" s="36">
        <v>1</v>
      </c>
    </row>
    <row r="7695" spans="1:8" x14ac:dyDescent="0.25">
      <c r="A7695" s="43">
        <v>2016</v>
      </c>
      <c r="B7695">
        <v>2</v>
      </c>
      <c r="C7695">
        <v>0</v>
      </c>
      <c r="D7695">
        <v>0</v>
      </c>
      <c r="E7695">
        <v>1</v>
      </c>
      <c r="F7695">
        <v>1</v>
      </c>
      <c r="G7695">
        <v>1</v>
      </c>
      <c r="H7695" s="36">
        <v>2</v>
      </c>
    </row>
    <row r="7696" spans="1:8" x14ac:dyDescent="0.25">
      <c r="A7696" s="43">
        <v>2017</v>
      </c>
      <c r="B7696">
        <v>4</v>
      </c>
      <c r="C7696">
        <v>1</v>
      </c>
      <c r="D7696">
        <v>0.8</v>
      </c>
      <c r="E7696">
        <v>1</v>
      </c>
      <c r="F7696">
        <v>1</v>
      </c>
      <c r="G7696">
        <v>1</v>
      </c>
      <c r="H7696" s="36">
        <v>2</v>
      </c>
    </row>
    <row r="7697" spans="1:8" x14ac:dyDescent="0.25">
      <c r="A7697" s="43">
        <v>2025</v>
      </c>
      <c r="B7697">
        <v>4</v>
      </c>
      <c r="C7697">
        <v>0.75</v>
      </c>
      <c r="D7697">
        <v>0.25</v>
      </c>
      <c r="E7697">
        <v>1</v>
      </c>
      <c r="F7697">
        <v>1</v>
      </c>
      <c r="G7697">
        <v>1</v>
      </c>
      <c r="H7697" s="36">
        <v>2</v>
      </c>
    </row>
    <row r="7698" spans="1:8" x14ac:dyDescent="0.25">
      <c r="A7698" s="43">
        <v>2025</v>
      </c>
      <c r="B7698">
        <v>1</v>
      </c>
      <c r="C7698">
        <v>0.6</v>
      </c>
      <c r="D7698">
        <v>0.17</v>
      </c>
      <c r="E7698">
        <v>1</v>
      </c>
      <c r="F7698">
        <v>1</v>
      </c>
      <c r="G7698">
        <v>1</v>
      </c>
      <c r="H7698" s="36">
        <v>2</v>
      </c>
    </row>
    <row r="7699" spans="1:8" x14ac:dyDescent="0.25">
      <c r="A7699" s="43">
        <v>2019</v>
      </c>
      <c r="B7699">
        <v>3</v>
      </c>
      <c r="C7699">
        <v>0.88</v>
      </c>
      <c r="D7699">
        <v>1</v>
      </c>
      <c r="E7699">
        <v>1</v>
      </c>
      <c r="F7699">
        <v>3</v>
      </c>
      <c r="G7699">
        <v>3</v>
      </c>
      <c r="H7699" s="36">
        <v>2</v>
      </c>
    </row>
    <row r="7700" spans="1:8" x14ac:dyDescent="0.25">
      <c r="A7700" s="43">
        <v>2025</v>
      </c>
      <c r="B7700">
        <v>4</v>
      </c>
      <c r="C7700">
        <v>1</v>
      </c>
      <c r="D7700">
        <v>1</v>
      </c>
      <c r="E7700">
        <v>1</v>
      </c>
      <c r="F7700">
        <v>1</v>
      </c>
      <c r="G7700">
        <v>1</v>
      </c>
      <c r="H7700" s="36">
        <v>2</v>
      </c>
    </row>
    <row r="7701" spans="1:8" x14ac:dyDescent="0.25">
      <c r="A7701" s="43">
        <v>2024</v>
      </c>
      <c r="B7701">
        <v>4</v>
      </c>
      <c r="C7701">
        <v>1</v>
      </c>
      <c r="D7701">
        <v>0.96</v>
      </c>
      <c r="E7701">
        <v>1</v>
      </c>
      <c r="F7701">
        <v>1</v>
      </c>
      <c r="G7701">
        <v>4</v>
      </c>
      <c r="H7701" s="36">
        <v>2</v>
      </c>
    </row>
    <row r="7702" spans="1:8" x14ac:dyDescent="0.25">
      <c r="A7702" s="43">
        <v>2025</v>
      </c>
      <c r="B7702">
        <v>4</v>
      </c>
      <c r="C7702">
        <v>0.67</v>
      </c>
      <c r="D7702">
        <v>0.5</v>
      </c>
      <c r="E7702">
        <v>1</v>
      </c>
      <c r="F7702">
        <v>1</v>
      </c>
      <c r="G7702">
        <v>3</v>
      </c>
      <c r="H7702" s="36">
        <v>2</v>
      </c>
    </row>
    <row r="7703" spans="1:8" x14ac:dyDescent="0.25">
      <c r="A7703" s="43">
        <v>2025</v>
      </c>
      <c r="B7703">
        <v>3</v>
      </c>
      <c r="C7703">
        <v>1</v>
      </c>
      <c r="D7703">
        <v>0</v>
      </c>
      <c r="E7703">
        <v>1</v>
      </c>
      <c r="F7703">
        <v>1</v>
      </c>
      <c r="G7703">
        <v>1</v>
      </c>
      <c r="H7703" s="36">
        <v>2</v>
      </c>
    </row>
    <row r="7704" spans="1:8" x14ac:dyDescent="0.25">
      <c r="A7704" s="43">
        <v>2024</v>
      </c>
      <c r="B7704">
        <v>4</v>
      </c>
      <c r="C7704">
        <v>1</v>
      </c>
      <c r="D7704">
        <v>0.72</v>
      </c>
      <c r="E7704">
        <v>1</v>
      </c>
      <c r="F7704">
        <v>1</v>
      </c>
      <c r="G7704">
        <v>1</v>
      </c>
      <c r="H7704" s="36">
        <v>2</v>
      </c>
    </row>
    <row r="7705" spans="1:8" x14ac:dyDescent="0.25">
      <c r="A7705" s="43">
        <v>2017</v>
      </c>
      <c r="B7705">
        <v>4</v>
      </c>
      <c r="C7705">
        <v>1</v>
      </c>
      <c r="D7705">
        <v>0.84</v>
      </c>
      <c r="E7705">
        <v>1</v>
      </c>
      <c r="F7705">
        <v>2</v>
      </c>
      <c r="G7705">
        <v>2</v>
      </c>
      <c r="H7705" s="36">
        <v>2</v>
      </c>
    </row>
    <row r="7706" spans="1:8" x14ac:dyDescent="0.25">
      <c r="A7706" s="43">
        <v>2019</v>
      </c>
      <c r="B7706">
        <v>4</v>
      </c>
      <c r="C7706">
        <v>1</v>
      </c>
      <c r="D7706">
        <v>0.86</v>
      </c>
      <c r="E7706">
        <v>1</v>
      </c>
      <c r="F7706">
        <v>5</v>
      </c>
      <c r="G7706">
        <v>10</v>
      </c>
      <c r="H7706" s="36">
        <v>2</v>
      </c>
    </row>
    <row r="7707" spans="1:8" x14ac:dyDescent="0.25">
      <c r="A7707" s="43">
        <v>2018</v>
      </c>
      <c r="B7707">
        <v>3</v>
      </c>
      <c r="C7707">
        <v>0.86</v>
      </c>
      <c r="D7707">
        <v>0.82</v>
      </c>
      <c r="E7707">
        <v>1</v>
      </c>
      <c r="F7707">
        <v>1</v>
      </c>
      <c r="G7707">
        <v>3</v>
      </c>
      <c r="H7707" s="36">
        <v>2</v>
      </c>
    </row>
    <row r="7708" spans="1:8" x14ac:dyDescent="0.25">
      <c r="A7708" s="43">
        <v>2017</v>
      </c>
      <c r="B7708">
        <v>3</v>
      </c>
      <c r="C7708">
        <v>1</v>
      </c>
      <c r="D7708">
        <v>0.42</v>
      </c>
      <c r="E7708">
        <v>1</v>
      </c>
      <c r="F7708">
        <v>1</v>
      </c>
      <c r="G7708">
        <v>1</v>
      </c>
      <c r="H7708" s="36">
        <v>2</v>
      </c>
    </row>
    <row r="7709" spans="1:8" x14ac:dyDescent="0.25">
      <c r="A7709" s="43">
        <v>2025</v>
      </c>
      <c r="B7709">
        <v>4</v>
      </c>
      <c r="C7709">
        <v>1</v>
      </c>
      <c r="D7709">
        <v>1</v>
      </c>
      <c r="E7709">
        <v>1</v>
      </c>
      <c r="F7709">
        <v>4</v>
      </c>
      <c r="G7709">
        <v>4</v>
      </c>
      <c r="H7709" s="36">
        <v>2</v>
      </c>
    </row>
    <row r="7710" spans="1:8" x14ac:dyDescent="0.25">
      <c r="A7710" s="43">
        <v>2024</v>
      </c>
      <c r="B7710">
        <v>4</v>
      </c>
      <c r="C7710">
        <v>1</v>
      </c>
      <c r="D7710">
        <v>0.93</v>
      </c>
      <c r="E7710">
        <v>1</v>
      </c>
      <c r="F7710">
        <v>7</v>
      </c>
      <c r="G7710">
        <v>9</v>
      </c>
      <c r="H7710" s="36">
        <v>2</v>
      </c>
    </row>
    <row r="7711" spans="1:8" x14ac:dyDescent="0.25">
      <c r="A7711" s="43">
        <v>2025</v>
      </c>
      <c r="B7711">
        <v>4</v>
      </c>
      <c r="C7711">
        <v>1</v>
      </c>
      <c r="D7711">
        <v>1</v>
      </c>
      <c r="E7711">
        <v>1</v>
      </c>
      <c r="F7711">
        <v>1</v>
      </c>
      <c r="G7711">
        <v>1</v>
      </c>
      <c r="H7711" s="36">
        <v>2</v>
      </c>
    </row>
    <row r="7712" spans="1:8" x14ac:dyDescent="0.25">
      <c r="A7712" s="43">
        <v>2015</v>
      </c>
      <c r="B7712">
        <v>0</v>
      </c>
      <c r="E7712">
        <v>1</v>
      </c>
      <c r="F7712">
        <v>1</v>
      </c>
      <c r="G7712">
        <v>1</v>
      </c>
      <c r="H7712" s="36">
        <v>2</v>
      </c>
    </row>
    <row r="7713" spans="1:8" x14ac:dyDescent="0.25">
      <c r="A7713" s="43">
        <v>2025</v>
      </c>
      <c r="B7713">
        <v>4</v>
      </c>
      <c r="C7713">
        <v>1</v>
      </c>
      <c r="D7713">
        <v>1</v>
      </c>
      <c r="E7713">
        <v>1</v>
      </c>
      <c r="F7713">
        <v>1</v>
      </c>
      <c r="G7713">
        <v>1</v>
      </c>
      <c r="H7713" s="36">
        <v>2</v>
      </c>
    </row>
    <row r="7714" spans="1:8" x14ac:dyDescent="0.25">
      <c r="A7714" s="43">
        <v>2025</v>
      </c>
      <c r="B7714">
        <v>3</v>
      </c>
      <c r="C7714">
        <v>0.77</v>
      </c>
      <c r="D7714">
        <v>1</v>
      </c>
      <c r="E7714">
        <v>1</v>
      </c>
      <c r="F7714">
        <v>2</v>
      </c>
      <c r="G7714">
        <v>2</v>
      </c>
      <c r="H7714" s="36">
        <v>2</v>
      </c>
    </row>
    <row r="7715" spans="1:8" x14ac:dyDescent="0.25">
      <c r="A7715" s="43">
        <v>2024</v>
      </c>
      <c r="B7715">
        <v>4</v>
      </c>
      <c r="C7715">
        <v>1</v>
      </c>
      <c r="D7715">
        <v>1</v>
      </c>
      <c r="E7715">
        <v>1</v>
      </c>
      <c r="F7715">
        <v>1</v>
      </c>
      <c r="G7715">
        <v>1</v>
      </c>
      <c r="H7715" s="36">
        <v>2</v>
      </c>
    </row>
    <row r="7716" spans="1:8" x14ac:dyDescent="0.25">
      <c r="A7716" s="43">
        <v>2025</v>
      </c>
      <c r="B7716">
        <v>4</v>
      </c>
      <c r="C7716">
        <v>0.96</v>
      </c>
      <c r="D7716">
        <v>0.94</v>
      </c>
      <c r="E7716">
        <v>1</v>
      </c>
      <c r="F7716">
        <v>1</v>
      </c>
      <c r="G7716">
        <v>1</v>
      </c>
      <c r="H7716" s="36">
        <v>2</v>
      </c>
    </row>
    <row r="7717" spans="1:8" x14ac:dyDescent="0.25">
      <c r="A7717" s="43">
        <v>2025</v>
      </c>
      <c r="B7717">
        <v>3</v>
      </c>
      <c r="C7717">
        <v>0.91</v>
      </c>
      <c r="D7717">
        <v>0.69</v>
      </c>
      <c r="E7717">
        <v>1</v>
      </c>
      <c r="F7717">
        <v>1</v>
      </c>
      <c r="G7717">
        <v>1</v>
      </c>
      <c r="H7717" s="36">
        <v>2</v>
      </c>
    </row>
    <row r="7718" spans="1:8" x14ac:dyDescent="0.25">
      <c r="A7718" s="43">
        <v>2024</v>
      </c>
      <c r="B7718">
        <v>4</v>
      </c>
      <c r="C7718">
        <v>0.93</v>
      </c>
      <c r="D7718">
        <v>0.7</v>
      </c>
      <c r="E7718">
        <v>1</v>
      </c>
      <c r="F7718">
        <v>1</v>
      </c>
      <c r="G7718">
        <v>1</v>
      </c>
      <c r="H7718" s="36">
        <v>2</v>
      </c>
    </row>
    <row r="7719" spans="1:8" x14ac:dyDescent="0.25">
      <c r="A7719" s="43">
        <v>2025</v>
      </c>
      <c r="B7719">
        <v>4</v>
      </c>
      <c r="C7719">
        <v>1</v>
      </c>
      <c r="D7719">
        <v>1</v>
      </c>
      <c r="E7719">
        <v>1</v>
      </c>
      <c r="F7719">
        <v>1</v>
      </c>
      <c r="G7719">
        <v>1</v>
      </c>
      <c r="H7719" s="36">
        <v>2</v>
      </c>
    </row>
    <row r="7720" spans="1:8" x14ac:dyDescent="0.25">
      <c r="A7720" s="43">
        <v>2014</v>
      </c>
      <c r="B7720">
        <v>4</v>
      </c>
      <c r="C7720">
        <v>1</v>
      </c>
      <c r="D7720">
        <v>0.84</v>
      </c>
      <c r="E7720">
        <v>0</v>
      </c>
      <c r="F7720">
        <v>4</v>
      </c>
      <c r="G7720">
        <v>4</v>
      </c>
      <c r="H7720" s="36">
        <v>2</v>
      </c>
    </row>
    <row r="7721" spans="1:8" x14ac:dyDescent="0.25">
      <c r="A7721" s="43">
        <v>2018</v>
      </c>
      <c r="B7721">
        <v>1</v>
      </c>
      <c r="C7721">
        <v>0.5</v>
      </c>
      <c r="D7721">
        <v>0.74</v>
      </c>
      <c r="E7721">
        <v>1</v>
      </c>
      <c r="F7721">
        <v>1</v>
      </c>
      <c r="G7721">
        <v>12</v>
      </c>
      <c r="H7721" s="36">
        <v>2</v>
      </c>
    </row>
    <row r="7722" spans="1:8" x14ac:dyDescent="0.25">
      <c r="A7722" s="43">
        <v>2016</v>
      </c>
      <c r="B7722">
        <v>4</v>
      </c>
      <c r="C7722">
        <v>1</v>
      </c>
      <c r="D7722">
        <v>1</v>
      </c>
      <c r="E7722">
        <v>1</v>
      </c>
      <c r="F7722">
        <v>1</v>
      </c>
      <c r="G7722">
        <v>1</v>
      </c>
      <c r="H7722" s="36">
        <v>2</v>
      </c>
    </row>
    <row r="7723" spans="1:8" x14ac:dyDescent="0.25">
      <c r="A7723" s="43">
        <v>2013</v>
      </c>
      <c r="B7723">
        <v>3</v>
      </c>
      <c r="C7723">
        <v>1</v>
      </c>
      <c r="D7723">
        <v>0.7</v>
      </c>
      <c r="E7723">
        <v>1</v>
      </c>
      <c r="F7723">
        <v>3</v>
      </c>
      <c r="G7723">
        <v>3</v>
      </c>
      <c r="H7723" s="36">
        <v>2</v>
      </c>
    </row>
    <row r="7724" spans="1:8" x14ac:dyDescent="0.25">
      <c r="A7724" s="43">
        <v>2023</v>
      </c>
      <c r="B7724">
        <v>4</v>
      </c>
      <c r="C7724">
        <v>1</v>
      </c>
      <c r="D7724">
        <v>1</v>
      </c>
      <c r="E7724">
        <v>1</v>
      </c>
      <c r="F7724">
        <v>4</v>
      </c>
      <c r="G7724">
        <v>5</v>
      </c>
      <c r="H7724" s="36">
        <v>2</v>
      </c>
    </row>
    <row r="7725" spans="1:8" x14ac:dyDescent="0.25">
      <c r="A7725" s="43">
        <v>2025</v>
      </c>
      <c r="B7725">
        <v>3</v>
      </c>
      <c r="C7725">
        <v>1</v>
      </c>
      <c r="E7725">
        <v>1</v>
      </c>
      <c r="F7725">
        <v>1</v>
      </c>
      <c r="G7725">
        <v>1</v>
      </c>
      <c r="H7725" s="36">
        <v>2</v>
      </c>
    </row>
    <row r="7726" spans="1:8" x14ac:dyDescent="0.25">
      <c r="A7726" s="43">
        <v>2014</v>
      </c>
      <c r="B7726">
        <v>3</v>
      </c>
      <c r="C7726">
        <v>1</v>
      </c>
      <c r="D7726">
        <v>0.71</v>
      </c>
      <c r="E7726">
        <v>1</v>
      </c>
      <c r="F7726">
        <v>1</v>
      </c>
      <c r="G7726">
        <v>1</v>
      </c>
      <c r="H7726" s="36">
        <v>2</v>
      </c>
    </row>
    <row r="7727" spans="1:8" x14ac:dyDescent="0.25">
      <c r="A7727" s="43">
        <v>2025</v>
      </c>
      <c r="B7727">
        <v>1</v>
      </c>
      <c r="C7727">
        <v>0.75</v>
      </c>
      <c r="D7727">
        <v>1</v>
      </c>
      <c r="E7727">
        <v>1</v>
      </c>
      <c r="F7727">
        <v>6</v>
      </c>
      <c r="G7727">
        <v>7</v>
      </c>
      <c r="H7727" s="36">
        <v>2</v>
      </c>
    </row>
    <row r="7728" spans="1:8" x14ac:dyDescent="0.25">
      <c r="A7728" s="43">
        <v>2023</v>
      </c>
      <c r="B7728">
        <v>4</v>
      </c>
      <c r="C7728">
        <v>0.8</v>
      </c>
      <c r="D7728">
        <v>0.33</v>
      </c>
      <c r="E7728">
        <v>1</v>
      </c>
      <c r="F7728">
        <v>1</v>
      </c>
      <c r="G7728">
        <v>2</v>
      </c>
      <c r="H7728" s="36">
        <v>2</v>
      </c>
    </row>
    <row r="7729" spans="1:8" x14ac:dyDescent="0.25">
      <c r="A7729" s="43">
        <v>2025</v>
      </c>
      <c r="B7729">
        <v>2</v>
      </c>
      <c r="C7729">
        <v>0</v>
      </c>
      <c r="D7729">
        <v>0</v>
      </c>
      <c r="E7729">
        <v>1</v>
      </c>
      <c r="F7729">
        <v>1</v>
      </c>
      <c r="G7729">
        <v>1</v>
      </c>
      <c r="H7729" s="36">
        <v>2</v>
      </c>
    </row>
    <row r="7730" spans="1:8" x14ac:dyDescent="0.25">
      <c r="A7730" s="43">
        <v>2025</v>
      </c>
      <c r="B7730">
        <v>2</v>
      </c>
      <c r="C7730">
        <v>0</v>
      </c>
      <c r="D7730">
        <v>0</v>
      </c>
      <c r="E7730">
        <v>1</v>
      </c>
      <c r="F7730">
        <v>1</v>
      </c>
      <c r="G7730">
        <v>1</v>
      </c>
      <c r="H7730" s="36">
        <v>2</v>
      </c>
    </row>
    <row r="7731" spans="1:8" x14ac:dyDescent="0.25">
      <c r="A7731" s="43">
        <v>2025</v>
      </c>
      <c r="B7731">
        <v>4</v>
      </c>
      <c r="C7731">
        <v>0.75</v>
      </c>
      <c r="D7731">
        <v>1</v>
      </c>
      <c r="E7731">
        <v>1</v>
      </c>
      <c r="F7731">
        <v>1</v>
      </c>
      <c r="G7731">
        <v>1</v>
      </c>
      <c r="H7731" s="36">
        <v>2</v>
      </c>
    </row>
    <row r="7732" spans="1:8" x14ac:dyDescent="0.25">
      <c r="A7732" s="43">
        <v>2023</v>
      </c>
      <c r="B7732">
        <v>2</v>
      </c>
      <c r="C7732">
        <v>0</v>
      </c>
      <c r="E7732">
        <v>1</v>
      </c>
      <c r="F7732">
        <v>1</v>
      </c>
      <c r="G7732">
        <v>1</v>
      </c>
      <c r="H7732" s="36">
        <v>2</v>
      </c>
    </row>
    <row r="7733" spans="1:8" x14ac:dyDescent="0.25">
      <c r="A7733" s="43">
        <v>2016</v>
      </c>
      <c r="B7733">
        <v>4</v>
      </c>
      <c r="C7733">
        <v>0.67</v>
      </c>
      <c r="D7733">
        <v>0</v>
      </c>
      <c r="E7733">
        <v>1</v>
      </c>
      <c r="F7733">
        <v>1</v>
      </c>
      <c r="G7733">
        <v>1</v>
      </c>
      <c r="H7733" s="36">
        <v>2</v>
      </c>
    </row>
    <row r="7734" spans="1:8" x14ac:dyDescent="0.25">
      <c r="A7734" s="43">
        <v>2025</v>
      </c>
      <c r="B7734">
        <v>4</v>
      </c>
      <c r="C7734">
        <v>1</v>
      </c>
      <c r="D7734">
        <v>1</v>
      </c>
      <c r="E7734">
        <v>1</v>
      </c>
      <c r="F7734">
        <v>1</v>
      </c>
      <c r="G7734">
        <v>1</v>
      </c>
      <c r="H7734" s="36">
        <v>2</v>
      </c>
    </row>
    <row r="7735" spans="1:8" x14ac:dyDescent="0.25">
      <c r="A7735" s="43">
        <v>2022</v>
      </c>
      <c r="B7735">
        <v>0</v>
      </c>
      <c r="E7735">
        <v>1</v>
      </c>
      <c r="F7735">
        <v>1</v>
      </c>
      <c r="G7735">
        <v>1</v>
      </c>
      <c r="H7735" s="36">
        <v>2</v>
      </c>
    </row>
    <row r="7736" spans="1:8" x14ac:dyDescent="0.25">
      <c r="A7736" s="43">
        <v>2014</v>
      </c>
      <c r="B7736">
        <v>4</v>
      </c>
      <c r="C7736">
        <v>1</v>
      </c>
      <c r="D7736">
        <v>0.25</v>
      </c>
      <c r="E7736">
        <v>1</v>
      </c>
      <c r="F7736">
        <v>1</v>
      </c>
      <c r="G7736">
        <v>1</v>
      </c>
      <c r="H7736" s="36">
        <v>2</v>
      </c>
    </row>
    <row r="7737" spans="1:8" x14ac:dyDescent="0.25">
      <c r="A7737" s="43">
        <v>2022</v>
      </c>
      <c r="B7737">
        <v>4</v>
      </c>
      <c r="C7737">
        <v>0.88</v>
      </c>
      <c r="D7737">
        <v>1</v>
      </c>
      <c r="E7737">
        <v>1</v>
      </c>
      <c r="F7737">
        <v>1</v>
      </c>
      <c r="G7737">
        <v>1</v>
      </c>
      <c r="H7737" s="36">
        <v>2</v>
      </c>
    </row>
    <row r="7738" spans="1:8" x14ac:dyDescent="0.25">
      <c r="A7738" s="43">
        <v>2017</v>
      </c>
      <c r="B7738">
        <v>4</v>
      </c>
      <c r="C7738">
        <v>1</v>
      </c>
      <c r="D7738">
        <v>1</v>
      </c>
      <c r="E7738">
        <v>1</v>
      </c>
      <c r="F7738">
        <v>1</v>
      </c>
      <c r="G7738">
        <v>2</v>
      </c>
      <c r="H7738" s="36">
        <v>2</v>
      </c>
    </row>
    <row r="7739" spans="1:8" x14ac:dyDescent="0.25">
      <c r="A7739" s="43">
        <v>2018</v>
      </c>
      <c r="B7739">
        <v>2</v>
      </c>
      <c r="C7739">
        <v>0</v>
      </c>
      <c r="D7739">
        <v>0</v>
      </c>
      <c r="E7739">
        <v>1</v>
      </c>
      <c r="F7739">
        <v>1</v>
      </c>
      <c r="G7739">
        <v>1</v>
      </c>
      <c r="H7739" s="36">
        <v>2</v>
      </c>
    </row>
    <row r="7740" spans="1:8" x14ac:dyDescent="0.25">
      <c r="A7740" s="43">
        <v>2024</v>
      </c>
      <c r="B7740">
        <v>4</v>
      </c>
      <c r="C7740">
        <v>1</v>
      </c>
      <c r="D7740">
        <v>1</v>
      </c>
      <c r="E7740">
        <v>1</v>
      </c>
      <c r="F7740">
        <v>3</v>
      </c>
      <c r="G7740">
        <v>3</v>
      </c>
      <c r="H7740" s="36">
        <v>2</v>
      </c>
    </row>
    <row r="7741" spans="1:8" x14ac:dyDescent="0.25">
      <c r="A7741" s="43">
        <v>2025</v>
      </c>
      <c r="B7741">
        <v>4</v>
      </c>
      <c r="C7741">
        <v>1</v>
      </c>
      <c r="D7741">
        <v>1</v>
      </c>
      <c r="E7741">
        <v>1</v>
      </c>
      <c r="F7741">
        <v>5</v>
      </c>
      <c r="G7741">
        <v>5</v>
      </c>
      <c r="H7741" s="36">
        <v>1</v>
      </c>
    </row>
    <row r="7742" spans="1:8" x14ac:dyDescent="0.25">
      <c r="A7742" s="43">
        <v>2017</v>
      </c>
      <c r="B7742">
        <v>4</v>
      </c>
      <c r="C7742">
        <v>1</v>
      </c>
      <c r="D7742">
        <v>0.75</v>
      </c>
      <c r="E7742">
        <v>1</v>
      </c>
      <c r="F7742">
        <v>1</v>
      </c>
      <c r="G7742">
        <v>1</v>
      </c>
      <c r="H7742" s="36">
        <v>2</v>
      </c>
    </row>
    <row r="7743" spans="1:8" x14ac:dyDescent="0.25">
      <c r="A7743" s="43">
        <v>2024</v>
      </c>
      <c r="B7743">
        <v>3</v>
      </c>
      <c r="C7743">
        <v>0.86</v>
      </c>
      <c r="D7743">
        <v>0.5</v>
      </c>
      <c r="E7743">
        <v>1</v>
      </c>
      <c r="F7743">
        <v>1</v>
      </c>
      <c r="G7743">
        <v>1</v>
      </c>
      <c r="H7743" s="36">
        <v>2</v>
      </c>
    </row>
    <row r="7744" spans="1:8" x14ac:dyDescent="0.25">
      <c r="A7744" s="43">
        <v>2018</v>
      </c>
      <c r="B7744">
        <v>4</v>
      </c>
      <c r="C7744">
        <v>1</v>
      </c>
      <c r="D7744">
        <v>1</v>
      </c>
      <c r="E7744">
        <v>1</v>
      </c>
      <c r="F7744">
        <v>1</v>
      </c>
      <c r="G7744">
        <v>1</v>
      </c>
      <c r="H7744" s="36">
        <v>2</v>
      </c>
    </row>
    <row r="7745" spans="1:8" x14ac:dyDescent="0.25">
      <c r="A7745" s="43">
        <v>2025</v>
      </c>
      <c r="B7745">
        <v>3</v>
      </c>
      <c r="C7745">
        <v>0.88</v>
      </c>
      <c r="D7745">
        <v>0.95</v>
      </c>
      <c r="E7745">
        <v>1</v>
      </c>
      <c r="F7745">
        <v>6</v>
      </c>
      <c r="G7745">
        <v>6</v>
      </c>
      <c r="H7745" s="36">
        <v>2</v>
      </c>
    </row>
    <row r="7746" spans="1:8" x14ac:dyDescent="0.25">
      <c r="A7746" s="43">
        <v>2012</v>
      </c>
      <c r="B7746">
        <v>1</v>
      </c>
      <c r="C7746">
        <v>0.5</v>
      </c>
      <c r="D7746">
        <v>0</v>
      </c>
      <c r="E7746">
        <v>1</v>
      </c>
      <c r="F7746">
        <v>1</v>
      </c>
      <c r="G7746">
        <v>2</v>
      </c>
      <c r="H7746" s="36">
        <v>2</v>
      </c>
    </row>
    <row r="7747" spans="1:8" x14ac:dyDescent="0.25">
      <c r="A7747" s="43">
        <v>2017</v>
      </c>
      <c r="B7747">
        <v>4</v>
      </c>
      <c r="C7747">
        <v>1</v>
      </c>
      <c r="D7747">
        <v>0.81</v>
      </c>
      <c r="E7747">
        <v>2</v>
      </c>
      <c r="F7747">
        <v>3</v>
      </c>
      <c r="G7747">
        <v>6</v>
      </c>
      <c r="H7747" s="36">
        <v>2</v>
      </c>
    </row>
    <row r="7748" spans="1:8" x14ac:dyDescent="0.25">
      <c r="A7748" s="43">
        <v>2019</v>
      </c>
      <c r="B7748">
        <v>3</v>
      </c>
      <c r="C7748">
        <v>1</v>
      </c>
      <c r="D7748">
        <v>0.82</v>
      </c>
      <c r="E7748">
        <v>1</v>
      </c>
      <c r="F7748">
        <v>1</v>
      </c>
      <c r="G7748">
        <v>1</v>
      </c>
      <c r="H7748" s="36">
        <v>1</v>
      </c>
    </row>
    <row r="7749" spans="1:8" x14ac:dyDescent="0.25">
      <c r="A7749" s="43">
        <v>2024</v>
      </c>
      <c r="B7749">
        <v>4</v>
      </c>
      <c r="C7749">
        <v>1</v>
      </c>
      <c r="D7749">
        <v>1</v>
      </c>
      <c r="E7749">
        <v>1</v>
      </c>
      <c r="F7749">
        <v>1</v>
      </c>
      <c r="G7749">
        <v>1</v>
      </c>
      <c r="H7749" s="36">
        <v>2</v>
      </c>
    </row>
    <row r="7750" spans="1:8" x14ac:dyDescent="0.25">
      <c r="A7750" s="43">
        <v>2025</v>
      </c>
      <c r="B7750">
        <v>4</v>
      </c>
      <c r="C7750">
        <v>1</v>
      </c>
      <c r="D7750">
        <v>1</v>
      </c>
      <c r="E7750">
        <v>1</v>
      </c>
      <c r="F7750">
        <v>1</v>
      </c>
      <c r="G7750">
        <v>1</v>
      </c>
      <c r="H7750" s="36">
        <v>2</v>
      </c>
    </row>
    <row r="7751" spans="1:8" x14ac:dyDescent="0.25">
      <c r="A7751" s="43">
        <v>2025</v>
      </c>
      <c r="B7751">
        <v>4</v>
      </c>
      <c r="C7751">
        <v>1</v>
      </c>
      <c r="D7751">
        <v>1</v>
      </c>
      <c r="E7751">
        <v>1</v>
      </c>
      <c r="F7751">
        <v>1</v>
      </c>
      <c r="G7751">
        <v>1</v>
      </c>
      <c r="H7751" s="36">
        <v>1</v>
      </c>
    </row>
    <row r="7752" spans="1:8" x14ac:dyDescent="0.25">
      <c r="A7752" s="43">
        <v>2020</v>
      </c>
      <c r="B7752">
        <v>3</v>
      </c>
      <c r="C7752">
        <v>0.7</v>
      </c>
      <c r="D7752">
        <v>0.28000000000000003</v>
      </c>
      <c r="E7752">
        <v>1</v>
      </c>
      <c r="F7752">
        <v>1</v>
      </c>
      <c r="G7752">
        <v>1</v>
      </c>
      <c r="H7752" s="36">
        <v>2</v>
      </c>
    </row>
    <row r="7753" spans="1:8" x14ac:dyDescent="0.25">
      <c r="A7753" s="43">
        <v>2022</v>
      </c>
      <c r="B7753">
        <v>4</v>
      </c>
      <c r="C7753">
        <v>1</v>
      </c>
      <c r="D7753">
        <v>1</v>
      </c>
      <c r="E7753">
        <v>1</v>
      </c>
      <c r="F7753">
        <v>1</v>
      </c>
      <c r="G7753">
        <v>2</v>
      </c>
      <c r="H7753" s="36">
        <v>2</v>
      </c>
    </row>
    <row r="7754" spans="1:8" x14ac:dyDescent="0.25">
      <c r="A7754" s="43">
        <v>2015</v>
      </c>
      <c r="B7754">
        <v>4</v>
      </c>
      <c r="C7754">
        <v>1</v>
      </c>
      <c r="D7754">
        <v>1</v>
      </c>
      <c r="E7754">
        <v>1</v>
      </c>
      <c r="F7754">
        <v>1</v>
      </c>
      <c r="G7754">
        <v>1</v>
      </c>
      <c r="H7754" s="36">
        <v>2</v>
      </c>
    </row>
    <row r="7755" spans="1:8" x14ac:dyDescent="0.25">
      <c r="A7755" s="43">
        <v>2022</v>
      </c>
      <c r="B7755">
        <v>3</v>
      </c>
      <c r="C7755">
        <v>0.97</v>
      </c>
      <c r="D7755">
        <v>0.94</v>
      </c>
      <c r="E7755">
        <v>1</v>
      </c>
      <c r="F7755">
        <v>1</v>
      </c>
      <c r="G7755">
        <v>1</v>
      </c>
      <c r="H7755" s="36">
        <v>2</v>
      </c>
    </row>
    <row r="7756" spans="1:8" x14ac:dyDescent="0.25">
      <c r="A7756" s="43">
        <v>2024</v>
      </c>
      <c r="B7756">
        <v>4</v>
      </c>
      <c r="C7756">
        <v>1</v>
      </c>
      <c r="D7756">
        <v>1</v>
      </c>
      <c r="E7756">
        <v>1</v>
      </c>
      <c r="F7756">
        <v>1</v>
      </c>
      <c r="G7756">
        <v>1</v>
      </c>
      <c r="H7756" s="36">
        <v>2</v>
      </c>
    </row>
    <row r="7757" spans="1:8" x14ac:dyDescent="0.25">
      <c r="A7757" s="43">
        <v>2018</v>
      </c>
      <c r="B7757">
        <v>4</v>
      </c>
      <c r="C7757">
        <v>1</v>
      </c>
      <c r="D7757">
        <v>1</v>
      </c>
      <c r="E7757">
        <v>1</v>
      </c>
      <c r="F7757">
        <v>2</v>
      </c>
      <c r="G7757">
        <v>2</v>
      </c>
      <c r="H7757" s="36">
        <v>2</v>
      </c>
    </row>
    <row r="7758" spans="1:8" x14ac:dyDescent="0.25">
      <c r="A7758" s="43">
        <v>2022</v>
      </c>
      <c r="B7758">
        <v>3</v>
      </c>
      <c r="C7758">
        <v>1</v>
      </c>
      <c r="D7758">
        <v>0.95</v>
      </c>
      <c r="E7758">
        <v>1</v>
      </c>
      <c r="F7758">
        <v>1</v>
      </c>
      <c r="G7758">
        <v>2</v>
      </c>
      <c r="H7758" s="36">
        <v>2</v>
      </c>
    </row>
    <row r="7759" spans="1:8" x14ac:dyDescent="0.25">
      <c r="A7759" s="43">
        <v>2014</v>
      </c>
      <c r="B7759">
        <v>0</v>
      </c>
      <c r="E7759">
        <v>1</v>
      </c>
      <c r="F7759">
        <v>1</v>
      </c>
      <c r="G7759">
        <v>1</v>
      </c>
      <c r="H7759" s="36">
        <v>2</v>
      </c>
    </row>
    <row r="7760" spans="1:8" x14ac:dyDescent="0.25">
      <c r="A7760" s="43">
        <v>2017</v>
      </c>
      <c r="B7760">
        <v>3</v>
      </c>
      <c r="C7760">
        <v>1</v>
      </c>
      <c r="D7760">
        <v>0.75</v>
      </c>
      <c r="E7760">
        <v>1</v>
      </c>
      <c r="F7760">
        <v>1</v>
      </c>
      <c r="G7760">
        <v>5</v>
      </c>
      <c r="H7760" s="36">
        <v>2</v>
      </c>
    </row>
    <row r="7761" spans="1:8" x14ac:dyDescent="0.25">
      <c r="A7761" s="43">
        <v>2019</v>
      </c>
      <c r="B7761">
        <v>3</v>
      </c>
      <c r="C7761">
        <v>1</v>
      </c>
      <c r="D7761">
        <v>0.7</v>
      </c>
      <c r="E7761">
        <v>1</v>
      </c>
      <c r="F7761">
        <v>2</v>
      </c>
      <c r="G7761">
        <v>2</v>
      </c>
      <c r="H7761" s="36">
        <v>2</v>
      </c>
    </row>
    <row r="7762" spans="1:8" x14ac:dyDescent="0.25">
      <c r="A7762" s="43">
        <v>2024</v>
      </c>
      <c r="B7762">
        <v>1</v>
      </c>
      <c r="C7762">
        <v>0.76</v>
      </c>
      <c r="D7762">
        <v>0.05</v>
      </c>
      <c r="E7762">
        <v>1</v>
      </c>
      <c r="F7762">
        <v>1</v>
      </c>
      <c r="G7762">
        <v>1</v>
      </c>
      <c r="H7762" s="36">
        <v>2</v>
      </c>
    </row>
    <row r="7763" spans="1:8" x14ac:dyDescent="0.25">
      <c r="A7763" s="43">
        <v>2025</v>
      </c>
      <c r="B7763">
        <v>0</v>
      </c>
      <c r="E7763">
        <v>1</v>
      </c>
      <c r="F7763">
        <v>1</v>
      </c>
      <c r="G7763">
        <v>1</v>
      </c>
      <c r="H7763" s="36">
        <v>2</v>
      </c>
    </row>
    <row r="7764" spans="1:8" x14ac:dyDescent="0.25">
      <c r="A7764" s="43">
        <v>2017</v>
      </c>
      <c r="B7764">
        <v>1</v>
      </c>
      <c r="C7764">
        <v>1</v>
      </c>
      <c r="D7764">
        <v>0</v>
      </c>
      <c r="E7764">
        <v>1</v>
      </c>
      <c r="F7764">
        <v>1</v>
      </c>
      <c r="G7764">
        <v>1</v>
      </c>
      <c r="H7764" s="36">
        <v>2</v>
      </c>
    </row>
    <row r="7765" spans="1:8" x14ac:dyDescent="0.25">
      <c r="A7765" s="43">
        <v>2019</v>
      </c>
      <c r="B7765">
        <v>3</v>
      </c>
      <c r="C7765">
        <v>0.93</v>
      </c>
      <c r="D7765">
        <v>0</v>
      </c>
      <c r="E7765">
        <v>1</v>
      </c>
      <c r="F7765">
        <v>1</v>
      </c>
      <c r="G7765">
        <v>1</v>
      </c>
      <c r="H7765" s="36">
        <v>2</v>
      </c>
    </row>
    <row r="7766" spans="1:8" x14ac:dyDescent="0.25">
      <c r="A7766" s="43">
        <v>2025</v>
      </c>
      <c r="B7766">
        <v>4</v>
      </c>
      <c r="C7766">
        <v>1</v>
      </c>
      <c r="D7766">
        <v>1</v>
      </c>
      <c r="E7766">
        <v>1</v>
      </c>
      <c r="F7766">
        <v>1</v>
      </c>
      <c r="G7766">
        <v>2</v>
      </c>
      <c r="H7766" s="36">
        <v>2</v>
      </c>
    </row>
    <row r="7767" spans="1:8" x14ac:dyDescent="0.25">
      <c r="A7767" s="43">
        <v>2025</v>
      </c>
      <c r="B7767">
        <v>4</v>
      </c>
      <c r="C7767">
        <v>1</v>
      </c>
      <c r="D7767">
        <v>1</v>
      </c>
      <c r="E7767">
        <v>1</v>
      </c>
      <c r="F7767">
        <v>1</v>
      </c>
      <c r="G7767">
        <v>1</v>
      </c>
      <c r="H7767" s="36">
        <v>1</v>
      </c>
    </row>
    <row r="7768" spans="1:8" x14ac:dyDescent="0.25">
      <c r="A7768" s="43">
        <v>2023</v>
      </c>
      <c r="B7768">
        <v>4</v>
      </c>
      <c r="C7768">
        <v>0.8</v>
      </c>
      <c r="D7768">
        <v>0.2</v>
      </c>
      <c r="E7768">
        <v>1</v>
      </c>
      <c r="F7768">
        <v>1</v>
      </c>
      <c r="G7768">
        <v>2</v>
      </c>
      <c r="H7768" s="36">
        <v>2</v>
      </c>
    </row>
    <row r="7769" spans="1:8" x14ac:dyDescent="0.25">
      <c r="A7769" s="43">
        <v>2025</v>
      </c>
      <c r="B7769">
        <v>4</v>
      </c>
      <c r="C7769">
        <v>1</v>
      </c>
      <c r="D7769">
        <v>1</v>
      </c>
      <c r="E7769">
        <v>1</v>
      </c>
      <c r="F7769">
        <v>1</v>
      </c>
      <c r="G7769">
        <v>1</v>
      </c>
      <c r="H7769" s="36">
        <v>2</v>
      </c>
    </row>
    <row r="7770" spans="1:8" x14ac:dyDescent="0.25">
      <c r="A7770" s="43">
        <v>2025</v>
      </c>
      <c r="B7770">
        <v>4</v>
      </c>
      <c r="C7770">
        <v>1</v>
      </c>
      <c r="D7770">
        <v>1</v>
      </c>
      <c r="E7770">
        <v>1</v>
      </c>
      <c r="F7770">
        <v>1</v>
      </c>
      <c r="G7770">
        <v>1</v>
      </c>
      <c r="H7770" s="36">
        <v>1</v>
      </c>
    </row>
    <row r="7771" spans="1:8" x14ac:dyDescent="0.25">
      <c r="A7771" s="43">
        <v>2025</v>
      </c>
      <c r="B7771">
        <v>4</v>
      </c>
      <c r="C7771">
        <v>0.89</v>
      </c>
      <c r="D7771">
        <v>1</v>
      </c>
      <c r="E7771">
        <v>1</v>
      </c>
      <c r="F7771">
        <v>1</v>
      </c>
      <c r="G7771">
        <v>1</v>
      </c>
      <c r="H7771" s="36">
        <v>2</v>
      </c>
    </row>
    <row r="7772" spans="1:8" x14ac:dyDescent="0.25">
      <c r="A7772" s="43">
        <v>2022</v>
      </c>
      <c r="B7772">
        <v>4</v>
      </c>
      <c r="C7772">
        <v>1</v>
      </c>
      <c r="D7772">
        <v>1</v>
      </c>
      <c r="E7772">
        <v>1</v>
      </c>
      <c r="F7772">
        <v>1</v>
      </c>
      <c r="G7772">
        <v>1</v>
      </c>
      <c r="H7772" s="36">
        <v>2</v>
      </c>
    </row>
    <row r="7773" spans="1:8" x14ac:dyDescent="0.25">
      <c r="A7773" s="43">
        <v>2021</v>
      </c>
      <c r="B7773">
        <v>4</v>
      </c>
      <c r="C7773">
        <v>1</v>
      </c>
      <c r="D7773">
        <v>0.8</v>
      </c>
      <c r="E7773">
        <v>1</v>
      </c>
      <c r="F7773">
        <v>1</v>
      </c>
      <c r="G7773">
        <v>1</v>
      </c>
      <c r="H7773" s="36">
        <v>1</v>
      </c>
    </row>
    <row r="7774" spans="1:8" x14ac:dyDescent="0.25">
      <c r="A7774" s="43">
        <v>2025</v>
      </c>
      <c r="B7774">
        <v>4</v>
      </c>
      <c r="C7774">
        <v>1</v>
      </c>
      <c r="D7774">
        <v>1</v>
      </c>
      <c r="E7774">
        <v>1</v>
      </c>
      <c r="F7774">
        <v>1</v>
      </c>
      <c r="G7774">
        <v>1</v>
      </c>
      <c r="H7774" s="36">
        <v>1</v>
      </c>
    </row>
    <row r="7775" spans="1:8" x14ac:dyDescent="0.25">
      <c r="A7775" s="43">
        <v>2025</v>
      </c>
      <c r="B7775">
        <v>4</v>
      </c>
      <c r="C7775">
        <v>1</v>
      </c>
      <c r="D7775">
        <v>1</v>
      </c>
      <c r="E7775">
        <v>1</v>
      </c>
      <c r="F7775">
        <v>1</v>
      </c>
      <c r="G7775">
        <v>1</v>
      </c>
      <c r="H7775" s="36">
        <v>1</v>
      </c>
    </row>
    <row r="7776" spans="1:8" x14ac:dyDescent="0.25">
      <c r="A7776" s="43">
        <v>2024</v>
      </c>
      <c r="B7776">
        <v>0</v>
      </c>
      <c r="E7776">
        <v>1</v>
      </c>
      <c r="F7776">
        <v>1</v>
      </c>
      <c r="G7776">
        <v>1</v>
      </c>
      <c r="H7776" s="36">
        <v>1</v>
      </c>
    </row>
    <row r="7777" spans="1:8" x14ac:dyDescent="0.25">
      <c r="A7777" s="43">
        <v>2023</v>
      </c>
      <c r="B7777">
        <v>0</v>
      </c>
      <c r="E7777">
        <v>1</v>
      </c>
      <c r="F7777">
        <v>1</v>
      </c>
      <c r="G7777">
        <v>1</v>
      </c>
      <c r="H7777" s="36">
        <v>2</v>
      </c>
    </row>
    <row r="7778" spans="1:8" x14ac:dyDescent="0.25">
      <c r="A7778" s="43">
        <v>2024</v>
      </c>
      <c r="B7778">
        <v>4</v>
      </c>
      <c r="C7778">
        <v>1</v>
      </c>
      <c r="D7778">
        <v>1</v>
      </c>
      <c r="E7778">
        <v>1</v>
      </c>
      <c r="F7778">
        <v>1</v>
      </c>
      <c r="G7778">
        <v>2</v>
      </c>
      <c r="H7778" s="36">
        <v>2</v>
      </c>
    </row>
    <row r="7779" spans="1:8" x14ac:dyDescent="0.25">
      <c r="A7779" s="43">
        <v>2025</v>
      </c>
      <c r="B7779">
        <v>4</v>
      </c>
      <c r="C7779">
        <v>1</v>
      </c>
      <c r="D7779">
        <v>1</v>
      </c>
      <c r="E7779">
        <v>1</v>
      </c>
      <c r="F7779">
        <v>4</v>
      </c>
      <c r="G7779">
        <v>4</v>
      </c>
      <c r="H7779" s="36">
        <v>2</v>
      </c>
    </row>
    <row r="7780" spans="1:8" x14ac:dyDescent="0.25">
      <c r="A7780" s="43">
        <v>2025</v>
      </c>
      <c r="B7780">
        <v>4</v>
      </c>
      <c r="C7780">
        <v>1</v>
      </c>
      <c r="D7780">
        <v>1</v>
      </c>
      <c r="E7780">
        <v>1</v>
      </c>
      <c r="F7780">
        <v>1</v>
      </c>
      <c r="G7780">
        <v>1</v>
      </c>
      <c r="H7780" s="36">
        <v>2</v>
      </c>
    </row>
    <row r="7781" spans="1:8" x14ac:dyDescent="0.25">
      <c r="A7781" s="43">
        <v>2014</v>
      </c>
      <c r="B7781">
        <v>3</v>
      </c>
      <c r="C7781">
        <v>1</v>
      </c>
      <c r="E7781">
        <v>1</v>
      </c>
      <c r="F7781">
        <v>1</v>
      </c>
      <c r="G7781">
        <v>3</v>
      </c>
      <c r="H7781" s="36">
        <v>2</v>
      </c>
    </row>
    <row r="7782" spans="1:8" x14ac:dyDescent="0.25">
      <c r="A7782" s="43">
        <v>2024</v>
      </c>
      <c r="B7782">
        <v>4</v>
      </c>
      <c r="C7782">
        <v>1</v>
      </c>
      <c r="D7782">
        <v>1</v>
      </c>
      <c r="E7782">
        <v>1</v>
      </c>
      <c r="F7782">
        <v>1</v>
      </c>
      <c r="G7782">
        <v>2</v>
      </c>
      <c r="H7782" s="36">
        <v>2</v>
      </c>
    </row>
    <row r="7783" spans="1:8" x14ac:dyDescent="0.25">
      <c r="A7783" s="43">
        <v>2024</v>
      </c>
      <c r="B7783">
        <v>3</v>
      </c>
      <c r="C7783">
        <v>0.91</v>
      </c>
      <c r="D7783">
        <v>0.91</v>
      </c>
      <c r="E7783">
        <v>1</v>
      </c>
      <c r="F7783">
        <v>1</v>
      </c>
      <c r="G7783">
        <v>2</v>
      </c>
      <c r="H7783" s="36">
        <v>1</v>
      </c>
    </row>
    <row r="7784" spans="1:8" x14ac:dyDescent="0.25">
      <c r="A7784" s="43">
        <v>2014</v>
      </c>
      <c r="B7784">
        <v>4</v>
      </c>
      <c r="C7784">
        <v>1</v>
      </c>
      <c r="D7784">
        <v>1</v>
      </c>
      <c r="E7784">
        <v>1</v>
      </c>
      <c r="F7784">
        <v>2</v>
      </c>
      <c r="G7784">
        <v>3</v>
      </c>
      <c r="H7784" s="36">
        <v>2</v>
      </c>
    </row>
    <row r="7785" spans="1:8" x14ac:dyDescent="0.25">
      <c r="A7785" s="43">
        <v>2022</v>
      </c>
      <c r="B7785">
        <v>0</v>
      </c>
      <c r="E7785">
        <v>1</v>
      </c>
      <c r="F7785">
        <v>1</v>
      </c>
      <c r="G7785">
        <v>1</v>
      </c>
      <c r="H7785" s="36">
        <v>2</v>
      </c>
    </row>
    <row r="7786" spans="1:8" x14ac:dyDescent="0.25">
      <c r="A7786" s="43">
        <v>2019</v>
      </c>
      <c r="B7786">
        <v>1</v>
      </c>
      <c r="C7786">
        <v>0.9</v>
      </c>
      <c r="D7786">
        <v>0.5</v>
      </c>
      <c r="E7786">
        <v>1</v>
      </c>
      <c r="F7786">
        <v>1</v>
      </c>
      <c r="G7786">
        <v>1</v>
      </c>
      <c r="H7786" s="36">
        <v>2</v>
      </c>
    </row>
    <row r="7787" spans="1:8" x14ac:dyDescent="0.25">
      <c r="A7787" s="43">
        <v>2017</v>
      </c>
      <c r="B7787">
        <v>4</v>
      </c>
      <c r="C7787">
        <v>1</v>
      </c>
      <c r="D7787">
        <v>1</v>
      </c>
      <c r="E7787">
        <v>1</v>
      </c>
      <c r="F7787">
        <v>1</v>
      </c>
      <c r="G7787">
        <v>1</v>
      </c>
      <c r="H7787" s="36">
        <v>2</v>
      </c>
    </row>
    <row r="7788" spans="1:8" x14ac:dyDescent="0.25">
      <c r="A7788" s="43">
        <v>2025</v>
      </c>
      <c r="B7788">
        <v>2</v>
      </c>
      <c r="C7788">
        <v>0.43</v>
      </c>
      <c r="D7788">
        <v>0</v>
      </c>
      <c r="E7788">
        <v>1</v>
      </c>
      <c r="F7788">
        <v>2</v>
      </c>
      <c r="G7788">
        <v>2</v>
      </c>
      <c r="H7788" s="36">
        <v>2</v>
      </c>
    </row>
    <row r="7789" spans="1:8" x14ac:dyDescent="0.25">
      <c r="A7789" s="43">
        <v>2025</v>
      </c>
      <c r="B7789">
        <v>4</v>
      </c>
      <c r="C7789">
        <v>1</v>
      </c>
      <c r="D7789">
        <v>1</v>
      </c>
      <c r="E7789">
        <v>1</v>
      </c>
      <c r="F7789">
        <v>2</v>
      </c>
      <c r="G7789">
        <v>2</v>
      </c>
      <c r="H7789" s="36">
        <v>2</v>
      </c>
    </row>
    <row r="7790" spans="1:8" x14ac:dyDescent="0.25">
      <c r="A7790" s="43">
        <v>2013</v>
      </c>
      <c r="B7790">
        <v>4</v>
      </c>
      <c r="C7790">
        <v>1</v>
      </c>
      <c r="D7790">
        <v>1</v>
      </c>
      <c r="E7790">
        <v>1</v>
      </c>
      <c r="F7790">
        <v>1</v>
      </c>
      <c r="G7790">
        <v>1</v>
      </c>
      <c r="H7790" s="36">
        <v>1</v>
      </c>
    </row>
    <row r="7791" spans="1:8" x14ac:dyDescent="0.25">
      <c r="A7791" s="43">
        <v>2025</v>
      </c>
      <c r="B7791">
        <v>0</v>
      </c>
      <c r="E7791">
        <v>1</v>
      </c>
      <c r="F7791">
        <v>1</v>
      </c>
      <c r="G7791">
        <v>1</v>
      </c>
      <c r="H7791" s="36">
        <v>1</v>
      </c>
    </row>
    <row r="7792" spans="1:8" x14ac:dyDescent="0.25">
      <c r="A7792" s="43">
        <v>2018</v>
      </c>
      <c r="B7792">
        <v>0</v>
      </c>
      <c r="D7792">
        <v>0.05</v>
      </c>
      <c r="E7792">
        <v>1</v>
      </c>
      <c r="F7792">
        <v>1</v>
      </c>
      <c r="G7792">
        <v>1</v>
      </c>
      <c r="H7792" s="36">
        <v>2</v>
      </c>
    </row>
    <row r="7793" spans="1:8" x14ac:dyDescent="0.25">
      <c r="A7793" s="43">
        <v>2015</v>
      </c>
      <c r="B7793">
        <v>4</v>
      </c>
      <c r="C7793">
        <v>1</v>
      </c>
      <c r="D7793">
        <v>0.74</v>
      </c>
      <c r="E7793">
        <v>1</v>
      </c>
      <c r="F7793">
        <v>2</v>
      </c>
      <c r="G7793">
        <v>2</v>
      </c>
      <c r="H7793" s="36">
        <v>2</v>
      </c>
    </row>
    <row r="7794" spans="1:8" x14ac:dyDescent="0.25">
      <c r="A7794" s="43">
        <v>2025</v>
      </c>
      <c r="B7794">
        <v>4</v>
      </c>
      <c r="C7794">
        <v>1</v>
      </c>
      <c r="D7794">
        <v>1</v>
      </c>
      <c r="E7794">
        <v>1</v>
      </c>
      <c r="F7794">
        <v>1</v>
      </c>
      <c r="G7794">
        <v>1</v>
      </c>
      <c r="H7794" s="36">
        <v>2</v>
      </c>
    </row>
    <row r="7795" spans="1:8" x14ac:dyDescent="0.25">
      <c r="A7795" s="43">
        <v>2015</v>
      </c>
      <c r="B7795">
        <v>4</v>
      </c>
      <c r="C7795">
        <v>1</v>
      </c>
      <c r="D7795">
        <v>0.8</v>
      </c>
      <c r="E7795">
        <v>1</v>
      </c>
      <c r="F7795">
        <v>3</v>
      </c>
      <c r="G7795">
        <v>3</v>
      </c>
      <c r="H7795" s="36">
        <v>2</v>
      </c>
    </row>
    <row r="7796" spans="1:8" x14ac:dyDescent="0.25">
      <c r="A7796" s="43">
        <v>2025</v>
      </c>
      <c r="B7796">
        <v>3</v>
      </c>
      <c r="C7796">
        <v>0.75</v>
      </c>
      <c r="D7796">
        <v>0.63</v>
      </c>
      <c r="E7796">
        <v>1</v>
      </c>
      <c r="F7796">
        <v>2</v>
      </c>
      <c r="G7796">
        <v>2</v>
      </c>
      <c r="H7796" s="36">
        <v>2</v>
      </c>
    </row>
    <row r="7797" spans="1:8" x14ac:dyDescent="0.25">
      <c r="A7797" s="43">
        <v>2015</v>
      </c>
      <c r="B7797">
        <v>4</v>
      </c>
      <c r="C7797">
        <v>1</v>
      </c>
      <c r="D7797">
        <v>1</v>
      </c>
      <c r="E7797">
        <v>1</v>
      </c>
      <c r="F7797">
        <v>1</v>
      </c>
      <c r="G7797">
        <v>2</v>
      </c>
      <c r="H7797" s="36">
        <v>2</v>
      </c>
    </row>
    <row r="7798" spans="1:8" x14ac:dyDescent="0.25">
      <c r="A7798" s="43">
        <v>2025</v>
      </c>
      <c r="B7798">
        <v>4</v>
      </c>
      <c r="C7798">
        <v>0.86</v>
      </c>
      <c r="D7798">
        <v>1</v>
      </c>
      <c r="E7798">
        <v>1</v>
      </c>
      <c r="F7798">
        <v>1</v>
      </c>
      <c r="G7798">
        <v>1</v>
      </c>
      <c r="H7798" s="36">
        <v>2</v>
      </c>
    </row>
    <row r="7799" spans="1:8" x14ac:dyDescent="0.25">
      <c r="A7799" s="43">
        <v>2024</v>
      </c>
      <c r="B7799">
        <v>1</v>
      </c>
      <c r="C7799">
        <v>1</v>
      </c>
      <c r="D7799">
        <v>0</v>
      </c>
      <c r="E7799">
        <v>1</v>
      </c>
      <c r="F7799">
        <v>2</v>
      </c>
      <c r="G7799">
        <v>3</v>
      </c>
      <c r="H7799" s="36">
        <v>1</v>
      </c>
    </row>
    <row r="7800" spans="1:8" x14ac:dyDescent="0.25">
      <c r="A7800" s="43">
        <v>2015</v>
      </c>
      <c r="B7800">
        <v>4</v>
      </c>
      <c r="C7800">
        <v>0.9</v>
      </c>
      <c r="D7800">
        <v>0.93</v>
      </c>
      <c r="E7800">
        <v>1</v>
      </c>
      <c r="F7800">
        <v>1</v>
      </c>
      <c r="G7800">
        <v>1</v>
      </c>
      <c r="H7800" s="36">
        <v>2</v>
      </c>
    </row>
    <row r="7801" spans="1:8" x14ac:dyDescent="0.25">
      <c r="A7801" s="43">
        <v>2020</v>
      </c>
      <c r="B7801">
        <v>0</v>
      </c>
      <c r="E7801">
        <v>1</v>
      </c>
      <c r="F7801">
        <v>1</v>
      </c>
      <c r="G7801">
        <v>1</v>
      </c>
      <c r="H7801" s="36">
        <v>2</v>
      </c>
    </row>
    <row r="7802" spans="1:8" x14ac:dyDescent="0.25">
      <c r="A7802" s="43">
        <v>2025</v>
      </c>
      <c r="B7802">
        <v>4</v>
      </c>
      <c r="C7802">
        <v>1</v>
      </c>
      <c r="D7802">
        <v>1</v>
      </c>
      <c r="E7802">
        <v>1</v>
      </c>
      <c r="F7802">
        <v>1</v>
      </c>
      <c r="G7802">
        <v>1</v>
      </c>
      <c r="H7802" s="36">
        <v>1</v>
      </c>
    </row>
    <row r="7803" spans="1:8" x14ac:dyDescent="0.25">
      <c r="A7803" s="43">
        <v>2018</v>
      </c>
      <c r="B7803">
        <v>4</v>
      </c>
      <c r="C7803">
        <v>1</v>
      </c>
      <c r="D7803">
        <v>0.5</v>
      </c>
      <c r="E7803">
        <v>1</v>
      </c>
      <c r="F7803">
        <v>1</v>
      </c>
      <c r="G7803">
        <v>1</v>
      </c>
      <c r="H7803" s="36">
        <v>2</v>
      </c>
    </row>
    <row r="7804" spans="1:8" x14ac:dyDescent="0.25">
      <c r="A7804" s="43">
        <v>2025</v>
      </c>
      <c r="B7804">
        <v>4</v>
      </c>
      <c r="C7804">
        <v>1</v>
      </c>
      <c r="D7804">
        <v>1</v>
      </c>
      <c r="E7804">
        <v>1</v>
      </c>
      <c r="F7804">
        <v>1</v>
      </c>
      <c r="G7804">
        <v>1</v>
      </c>
      <c r="H7804" s="36">
        <v>2</v>
      </c>
    </row>
    <row r="7805" spans="1:8" x14ac:dyDescent="0.25">
      <c r="A7805" s="43">
        <v>2025</v>
      </c>
      <c r="B7805">
        <v>4</v>
      </c>
      <c r="C7805">
        <v>1</v>
      </c>
      <c r="D7805">
        <v>1</v>
      </c>
      <c r="E7805">
        <v>1</v>
      </c>
      <c r="F7805">
        <v>2</v>
      </c>
      <c r="G7805">
        <v>2</v>
      </c>
      <c r="H7805" s="36">
        <v>1</v>
      </c>
    </row>
    <row r="7806" spans="1:8" x14ac:dyDescent="0.25">
      <c r="A7806" s="43">
        <v>2016</v>
      </c>
      <c r="B7806">
        <v>4</v>
      </c>
      <c r="C7806">
        <v>1</v>
      </c>
      <c r="D7806">
        <v>1</v>
      </c>
      <c r="E7806">
        <v>1</v>
      </c>
      <c r="F7806">
        <v>1</v>
      </c>
      <c r="G7806">
        <v>1</v>
      </c>
      <c r="H7806" s="36">
        <v>2</v>
      </c>
    </row>
    <row r="7807" spans="1:8" x14ac:dyDescent="0.25">
      <c r="A7807" s="43">
        <v>2022</v>
      </c>
      <c r="B7807">
        <v>4</v>
      </c>
      <c r="C7807">
        <v>1</v>
      </c>
      <c r="D7807">
        <v>0.8</v>
      </c>
      <c r="E7807">
        <v>1</v>
      </c>
      <c r="F7807">
        <v>2</v>
      </c>
      <c r="G7807">
        <v>5</v>
      </c>
      <c r="H7807" s="36">
        <v>2</v>
      </c>
    </row>
    <row r="7808" spans="1:8" x14ac:dyDescent="0.25">
      <c r="A7808" s="43">
        <v>2021</v>
      </c>
      <c r="B7808">
        <v>4</v>
      </c>
      <c r="C7808">
        <v>1</v>
      </c>
      <c r="D7808">
        <v>0.7</v>
      </c>
      <c r="E7808">
        <v>1</v>
      </c>
      <c r="F7808">
        <v>1</v>
      </c>
      <c r="G7808">
        <v>1</v>
      </c>
      <c r="H7808" s="36">
        <v>2</v>
      </c>
    </row>
    <row r="7809" spans="1:8" x14ac:dyDescent="0.25">
      <c r="A7809" s="43">
        <v>2022</v>
      </c>
      <c r="B7809">
        <v>3</v>
      </c>
      <c r="C7809">
        <v>1</v>
      </c>
      <c r="D7809">
        <v>1</v>
      </c>
      <c r="E7809">
        <v>1</v>
      </c>
      <c r="F7809">
        <v>1</v>
      </c>
      <c r="G7809">
        <v>1</v>
      </c>
      <c r="H7809" s="36">
        <v>2</v>
      </c>
    </row>
    <row r="7810" spans="1:8" x14ac:dyDescent="0.25">
      <c r="A7810" s="43">
        <v>2019</v>
      </c>
      <c r="B7810">
        <v>4</v>
      </c>
      <c r="C7810">
        <v>0.86</v>
      </c>
      <c r="D7810">
        <v>0.67</v>
      </c>
      <c r="E7810">
        <v>1</v>
      </c>
      <c r="F7810">
        <v>1</v>
      </c>
      <c r="G7810">
        <v>1</v>
      </c>
      <c r="H7810" s="36">
        <v>2</v>
      </c>
    </row>
    <row r="7811" spans="1:8" x14ac:dyDescent="0.25">
      <c r="A7811" s="43">
        <v>2016</v>
      </c>
      <c r="B7811">
        <v>3</v>
      </c>
      <c r="C7811">
        <v>1</v>
      </c>
      <c r="D7811">
        <v>0.6</v>
      </c>
      <c r="E7811">
        <v>1</v>
      </c>
      <c r="F7811">
        <v>1</v>
      </c>
      <c r="G7811">
        <v>1</v>
      </c>
      <c r="H7811" s="36">
        <v>2</v>
      </c>
    </row>
    <row r="7812" spans="1:8" x14ac:dyDescent="0.25">
      <c r="A7812" s="43">
        <v>2025</v>
      </c>
      <c r="B7812">
        <v>0</v>
      </c>
      <c r="E7812">
        <v>1</v>
      </c>
      <c r="F7812">
        <v>4</v>
      </c>
      <c r="G7812">
        <v>5</v>
      </c>
      <c r="H7812" s="36">
        <v>1</v>
      </c>
    </row>
    <row r="7813" spans="1:8" x14ac:dyDescent="0.25">
      <c r="A7813" s="43">
        <v>2019</v>
      </c>
      <c r="B7813">
        <v>3</v>
      </c>
      <c r="C7813">
        <v>1</v>
      </c>
      <c r="D7813">
        <v>1</v>
      </c>
      <c r="E7813">
        <v>1</v>
      </c>
      <c r="F7813">
        <v>1</v>
      </c>
      <c r="G7813">
        <v>1</v>
      </c>
      <c r="H7813" s="36">
        <v>2</v>
      </c>
    </row>
    <row r="7814" spans="1:8" x14ac:dyDescent="0.25">
      <c r="A7814" s="43">
        <v>2018</v>
      </c>
      <c r="B7814">
        <v>1</v>
      </c>
      <c r="C7814">
        <v>1</v>
      </c>
      <c r="D7814">
        <v>1</v>
      </c>
      <c r="E7814">
        <v>1</v>
      </c>
      <c r="F7814">
        <v>2</v>
      </c>
      <c r="G7814">
        <v>2</v>
      </c>
      <c r="H7814" s="36">
        <v>2</v>
      </c>
    </row>
    <row r="7815" spans="1:8" x14ac:dyDescent="0.25">
      <c r="A7815" s="43">
        <v>2012</v>
      </c>
      <c r="B7815">
        <v>4</v>
      </c>
      <c r="C7815">
        <v>1</v>
      </c>
      <c r="D7815">
        <v>0.89</v>
      </c>
      <c r="E7815">
        <v>1</v>
      </c>
      <c r="F7815">
        <v>10</v>
      </c>
      <c r="G7815">
        <v>53</v>
      </c>
      <c r="H7815" s="36">
        <v>2</v>
      </c>
    </row>
    <row r="7816" spans="1:8" x14ac:dyDescent="0.25">
      <c r="A7816" s="43">
        <v>2024</v>
      </c>
      <c r="B7816">
        <v>2</v>
      </c>
      <c r="C7816">
        <v>0.14000000000000001</v>
      </c>
      <c r="D7816">
        <v>0.14000000000000001</v>
      </c>
      <c r="E7816">
        <v>1</v>
      </c>
      <c r="F7816">
        <v>2</v>
      </c>
      <c r="G7816">
        <v>2</v>
      </c>
      <c r="H7816" s="36">
        <v>2</v>
      </c>
    </row>
    <row r="7817" spans="1:8" x14ac:dyDescent="0.25">
      <c r="A7817" s="43">
        <v>2025</v>
      </c>
      <c r="B7817">
        <v>1</v>
      </c>
      <c r="C7817">
        <v>1</v>
      </c>
      <c r="E7817">
        <v>1</v>
      </c>
      <c r="F7817">
        <v>1</v>
      </c>
      <c r="G7817">
        <v>1</v>
      </c>
      <c r="H7817" s="36">
        <v>2</v>
      </c>
    </row>
    <row r="7818" spans="1:8" x14ac:dyDescent="0.25">
      <c r="A7818" s="43">
        <v>2019</v>
      </c>
      <c r="B7818">
        <v>3</v>
      </c>
      <c r="C7818">
        <v>1</v>
      </c>
      <c r="D7818">
        <v>0</v>
      </c>
      <c r="E7818">
        <v>1</v>
      </c>
      <c r="F7818">
        <v>1</v>
      </c>
      <c r="G7818">
        <v>1</v>
      </c>
      <c r="H7818" s="36">
        <v>2</v>
      </c>
    </row>
    <row r="7819" spans="1:8" x14ac:dyDescent="0.25">
      <c r="A7819" s="43">
        <v>2019</v>
      </c>
      <c r="B7819">
        <v>3</v>
      </c>
      <c r="C7819">
        <v>1</v>
      </c>
      <c r="D7819">
        <v>1</v>
      </c>
      <c r="E7819">
        <v>1</v>
      </c>
      <c r="F7819">
        <v>2</v>
      </c>
      <c r="G7819">
        <v>4</v>
      </c>
      <c r="H7819" s="36">
        <v>2</v>
      </c>
    </row>
    <row r="7820" spans="1:8" x14ac:dyDescent="0.25">
      <c r="A7820" s="43">
        <v>2025</v>
      </c>
      <c r="B7820">
        <v>4</v>
      </c>
      <c r="C7820">
        <v>1</v>
      </c>
      <c r="D7820">
        <v>1</v>
      </c>
      <c r="E7820">
        <v>1</v>
      </c>
      <c r="F7820">
        <v>1</v>
      </c>
      <c r="G7820">
        <v>1</v>
      </c>
      <c r="H7820" s="36">
        <v>2</v>
      </c>
    </row>
    <row r="7821" spans="1:8" x14ac:dyDescent="0.25">
      <c r="A7821" s="43">
        <v>2025</v>
      </c>
      <c r="B7821">
        <v>1</v>
      </c>
      <c r="C7821">
        <v>1</v>
      </c>
      <c r="D7821">
        <v>1</v>
      </c>
      <c r="E7821">
        <v>1</v>
      </c>
      <c r="F7821">
        <v>1</v>
      </c>
      <c r="G7821">
        <v>1</v>
      </c>
      <c r="H7821" s="36">
        <v>2</v>
      </c>
    </row>
    <row r="7822" spans="1:8" x14ac:dyDescent="0.25">
      <c r="A7822" s="43">
        <v>2016</v>
      </c>
      <c r="B7822">
        <v>0</v>
      </c>
      <c r="D7822">
        <v>1</v>
      </c>
      <c r="E7822">
        <v>1</v>
      </c>
      <c r="F7822">
        <v>1</v>
      </c>
      <c r="G7822">
        <v>6</v>
      </c>
      <c r="H7822" s="36">
        <v>2</v>
      </c>
    </row>
    <row r="7823" spans="1:8" x14ac:dyDescent="0.25">
      <c r="A7823" s="43">
        <v>2025</v>
      </c>
      <c r="B7823">
        <v>0</v>
      </c>
      <c r="E7823">
        <v>1</v>
      </c>
      <c r="F7823">
        <v>1</v>
      </c>
      <c r="G7823">
        <v>1</v>
      </c>
      <c r="H7823" s="36">
        <v>2</v>
      </c>
    </row>
    <row r="7824" spans="1:8" x14ac:dyDescent="0.25">
      <c r="A7824" s="43">
        <v>2025</v>
      </c>
      <c r="B7824">
        <v>4</v>
      </c>
      <c r="C7824">
        <v>1</v>
      </c>
      <c r="D7824">
        <v>1</v>
      </c>
      <c r="E7824">
        <v>1</v>
      </c>
      <c r="F7824">
        <v>1</v>
      </c>
      <c r="G7824">
        <v>1</v>
      </c>
      <c r="H7824" s="36">
        <v>2</v>
      </c>
    </row>
    <row r="7825" spans="1:8" x14ac:dyDescent="0.25">
      <c r="A7825" s="43">
        <v>2023</v>
      </c>
      <c r="B7825">
        <v>1</v>
      </c>
      <c r="C7825">
        <v>0.67</v>
      </c>
      <c r="D7825">
        <v>1</v>
      </c>
      <c r="E7825">
        <v>1</v>
      </c>
      <c r="F7825">
        <v>3</v>
      </c>
      <c r="G7825">
        <v>3</v>
      </c>
      <c r="H7825" s="36">
        <v>2</v>
      </c>
    </row>
    <row r="7826" spans="1:8" x14ac:dyDescent="0.25">
      <c r="A7826" s="43">
        <v>2025</v>
      </c>
      <c r="B7826">
        <v>4</v>
      </c>
      <c r="C7826">
        <v>0.98</v>
      </c>
      <c r="D7826">
        <v>1</v>
      </c>
      <c r="E7826">
        <v>1</v>
      </c>
      <c r="F7826">
        <v>1</v>
      </c>
      <c r="G7826">
        <v>1</v>
      </c>
      <c r="H7826" s="36">
        <v>2</v>
      </c>
    </row>
    <row r="7827" spans="1:8" x14ac:dyDescent="0.25">
      <c r="A7827" s="43">
        <v>2016</v>
      </c>
      <c r="B7827">
        <v>1</v>
      </c>
      <c r="C7827">
        <v>0.88</v>
      </c>
      <c r="D7827">
        <v>0</v>
      </c>
      <c r="E7827">
        <v>1</v>
      </c>
      <c r="F7827">
        <v>1</v>
      </c>
      <c r="G7827">
        <v>3</v>
      </c>
      <c r="H7827" s="36">
        <v>2</v>
      </c>
    </row>
    <row r="7828" spans="1:8" x14ac:dyDescent="0.25">
      <c r="A7828" s="43">
        <v>2024</v>
      </c>
      <c r="B7828">
        <v>2</v>
      </c>
      <c r="C7828">
        <v>0.46</v>
      </c>
      <c r="D7828">
        <v>1</v>
      </c>
      <c r="E7828">
        <v>1</v>
      </c>
      <c r="F7828">
        <v>4</v>
      </c>
      <c r="G7828">
        <v>4</v>
      </c>
      <c r="H7828" s="36">
        <v>2</v>
      </c>
    </row>
    <row r="7829" spans="1:8" x14ac:dyDescent="0.25">
      <c r="A7829" s="43">
        <v>2025</v>
      </c>
      <c r="B7829">
        <v>4</v>
      </c>
      <c r="C7829">
        <v>0.93</v>
      </c>
      <c r="D7829">
        <v>0.8</v>
      </c>
      <c r="E7829">
        <v>1</v>
      </c>
      <c r="F7829">
        <v>2</v>
      </c>
      <c r="G7829">
        <v>3</v>
      </c>
      <c r="H7829" s="36">
        <v>2</v>
      </c>
    </row>
    <row r="7830" spans="1:8" x14ac:dyDescent="0.25">
      <c r="A7830" s="43">
        <v>2025</v>
      </c>
      <c r="B7830">
        <v>0</v>
      </c>
      <c r="D7830">
        <v>0.5</v>
      </c>
      <c r="E7830">
        <v>1</v>
      </c>
      <c r="F7830">
        <v>1</v>
      </c>
      <c r="G7830">
        <v>2</v>
      </c>
      <c r="H7830" s="36">
        <v>2</v>
      </c>
    </row>
    <row r="7831" spans="1:8" x14ac:dyDescent="0.25">
      <c r="A7831" s="43">
        <v>2025</v>
      </c>
      <c r="B7831">
        <v>0</v>
      </c>
      <c r="D7831">
        <v>0.5</v>
      </c>
      <c r="E7831">
        <v>1</v>
      </c>
      <c r="F7831">
        <v>1</v>
      </c>
      <c r="G7831">
        <v>1</v>
      </c>
      <c r="H7831" s="36">
        <v>2</v>
      </c>
    </row>
    <row r="7832" spans="1:8" x14ac:dyDescent="0.25">
      <c r="A7832" s="43">
        <v>2025</v>
      </c>
      <c r="B7832">
        <v>4</v>
      </c>
      <c r="C7832">
        <v>1</v>
      </c>
      <c r="D7832">
        <v>0.96</v>
      </c>
      <c r="E7832">
        <v>1</v>
      </c>
      <c r="F7832">
        <v>4</v>
      </c>
      <c r="G7832">
        <v>6</v>
      </c>
      <c r="H7832" s="36">
        <v>2</v>
      </c>
    </row>
    <row r="7833" spans="1:8" x14ac:dyDescent="0.25">
      <c r="A7833" s="43">
        <v>2025</v>
      </c>
      <c r="B7833">
        <v>3</v>
      </c>
      <c r="C7833">
        <v>0.93</v>
      </c>
      <c r="D7833">
        <v>0.88</v>
      </c>
      <c r="E7833">
        <v>1</v>
      </c>
      <c r="F7833">
        <v>1</v>
      </c>
      <c r="G7833">
        <v>1</v>
      </c>
      <c r="H7833" s="36">
        <v>2</v>
      </c>
    </row>
    <row r="7834" spans="1:8" x14ac:dyDescent="0.25">
      <c r="A7834" s="43">
        <v>2018</v>
      </c>
      <c r="B7834">
        <v>4</v>
      </c>
      <c r="C7834">
        <v>0.98</v>
      </c>
      <c r="D7834">
        <v>0.86</v>
      </c>
      <c r="E7834">
        <v>1</v>
      </c>
      <c r="F7834">
        <v>636</v>
      </c>
      <c r="G7834">
        <v>2733</v>
      </c>
      <c r="H7834" s="36">
        <v>2</v>
      </c>
    </row>
    <row r="7835" spans="1:8" x14ac:dyDescent="0.25">
      <c r="A7835" s="43">
        <v>2019</v>
      </c>
      <c r="B7835">
        <v>1</v>
      </c>
      <c r="C7835">
        <v>0.5</v>
      </c>
      <c r="D7835">
        <v>0.14000000000000001</v>
      </c>
      <c r="E7835">
        <v>1</v>
      </c>
      <c r="F7835">
        <v>1</v>
      </c>
      <c r="G7835">
        <v>1</v>
      </c>
      <c r="H7835" s="36">
        <v>2</v>
      </c>
    </row>
    <row r="7836" spans="1:8" x14ac:dyDescent="0.25">
      <c r="A7836" s="43">
        <v>2021</v>
      </c>
      <c r="B7836">
        <v>4</v>
      </c>
      <c r="C7836">
        <v>1</v>
      </c>
      <c r="D7836">
        <v>1</v>
      </c>
      <c r="E7836">
        <v>1</v>
      </c>
      <c r="F7836">
        <v>1</v>
      </c>
      <c r="G7836">
        <v>1</v>
      </c>
      <c r="H7836" s="36">
        <v>2</v>
      </c>
    </row>
    <row r="7837" spans="1:8" x14ac:dyDescent="0.25">
      <c r="A7837" s="43">
        <v>2023</v>
      </c>
      <c r="B7837">
        <v>4</v>
      </c>
      <c r="C7837">
        <v>1</v>
      </c>
      <c r="D7837">
        <v>0.94</v>
      </c>
      <c r="E7837">
        <v>1</v>
      </c>
      <c r="F7837">
        <v>1</v>
      </c>
      <c r="G7837">
        <v>1</v>
      </c>
      <c r="H7837" s="36">
        <v>2</v>
      </c>
    </row>
    <row r="7838" spans="1:8" x14ac:dyDescent="0.25">
      <c r="A7838" s="43">
        <v>2025</v>
      </c>
      <c r="B7838">
        <v>3</v>
      </c>
      <c r="C7838">
        <v>1</v>
      </c>
      <c r="E7838">
        <v>1</v>
      </c>
      <c r="F7838">
        <v>1</v>
      </c>
      <c r="G7838">
        <v>1</v>
      </c>
      <c r="H7838" s="36">
        <v>2</v>
      </c>
    </row>
    <row r="7839" spans="1:8" x14ac:dyDescent="0.25">
      <c r="A7839" s="43">
        <v>2014</v>
      </c>
      <c r="B7839">
        <v>4</v>
      </c>
      <c r="C7839">
        <v>0.97</v>
      </c>
      <c r="D7839">
        <v>1</v>
      </c>
      <c r="E7839">
        <v>1</v>
      </c>
      <c r="F7839">
        <v>33</v>
      </c>
      <c r="G7839">
        <v>33</v>
      </c>
      <c r="H7839" s="36">
        <v>2</v>
      </c>
    </row>
    <row r="7840" spans="1:8" x14ac:dyDescent="0.25">
      <c r="A7840" s="43">
        <v>2017</v>
      </c>
      <c r="B7840">
        <v>3</v>
      </c>
      <c r="C7840">
        <v>0.74</v>
      </c>
      <c r="D7840">
        <v>0.91</v>
      </c>
      <c r="E7840">
        <v>1</v>
      </c>
      <c r="F7840">
        <v>3</v>
      </c>
      <c r="G7840">
        <v>3</v>
      </c>
      <c r="H7840" s="36">
        <v>2</v>
      </c>
    </row>
    <row r="7841" spans="1:8" x14ac:dyDescent="0.25">
      <c r="A7841" s="43">
        <v>2022</v>
      </c>
      <c r="B7841">
        <v>4</v>
      </c>
      <c r="C7841">
        <v>1</v>
      </c>
      <c r="D7841">
        <v>0.97</v>
      </c>
      <c r="E7841">
        <v>1</v>
      </c>
      <c r="F7841">
        <v>1</v>
      </c>
      <c r="G7841">
        <v>1</v>
      </c>
      <c r="H7841" s="36">
        <v>2</v>
      </c>
    </row>
    <row r="7842" spans="1:8" x14ac:dyDescent="0.25">
      <c r="A7842" s="43">
        <v>2015</v>
      </c>
      <c r="B7842">
        <v>1</v>
      </c>
      <c r="C7842">
        <v>1</v>
      </c>
      <c r="D7842">
        <v>1</v>
      </c>
      <c r="E7842">
        <v>1</v>
      </c>
      <c r="F7842">
        <v>1</v>
      </c>
      <c r="G7842">
        <v>1</v>
      </c>
      <c r="H7842" s="36">
        <v>2</v>
      </c>
    </row>
    <row r="7843" spans="1:8" x14ac:dyDescent="0.25">
      <c r="A7843" s="43">
        <v>2024</v>
      </c>
      <c r="B7843">
        <v>4</v>
      </c>
      <c r="C7843">
        <v>1</v>
      </c>
      <c r="D7843">
        <v>1</v>
      </c>
      <c r="E7843">
        <v>1</v>
      </c>
      <c r="F7843">
        <v>1</v>
      </c>
      <c r="G7843">
        <v>1</v>
      </c>
      <c r="H7843" s="36">
        <v>2</v>
      </c>
    </row>
    <row r="7844" spans="1:8" x14ac:dyDescent="0.25">
      <c r="A7844" s="43">
        <v>2017</v>
      </c>
      <c r="B7844">
        <v>3</v>
      </c>
      <c r="C7844">
        <v>1</v>
      </c>
      <c r="D7844">
        <v>1</v>
      </c>
      <c r="E7844">
        <v>1</v>
      </c>
      <c r="F7844">
        <v>1</v>
      </c>
      <c r="G7844">
        <v>1</v>
      </c>
      <c r="H7844" s="36">
        <v>1</v>
      </c>
    </row>
    <row r="7845" spans="1:8" x14ac:dyDescent="0.25">
      <c r="A7845" s="43">
        <v>2024</v>
      </c>
      <c r="B7845">
        <v>4</v>
      </c>
      <c r="C7845">
        <v>1</v>
      </c>
      <c r="D7845">
        <v>1</v>
      </c>
      <c r="E7845">
        <v>1</v>
      </c>
      <c r="F7845">
        <v>1</v>
      </c>
      <c r="G7845">
        <v>2</v>
      </c>
      <c r="H7845" s="36">
        <v>2</v>
      </c>
    </row>
    <row r="7846" spans="1:8" x14ac:dyDescent="0.25">
      <c r="A7846" s="43">
        <v>2024</v>
      </c>
      <c r="B7846">
        <v>3</v>
      </c>
      <c r="C7846">
        <v>1</v>
      </c>
      <c r="D7846">
        <v>0.71</v>
      </c>
      <c r="E7846">
        <v>1</v>
      </c>
      <c r="F7846">
        <v>1</v>
      </c>
      <c r="G7846">
        <v>1</v>
      </c>
      <c r="H7846" s="36">
        <v>2</v>
      </c>
    </row>
    <row r="7847" spans="1:8" x14ac:dyDescent="0.25">
      <c r="A7847" s="43">
        <v>2025</v>
      </c>
      <c r="B7847">
        <v>0</v>
      </c>
      <c r="D7847">
        <v>1</v>
      </c>
      <c r="E7847">
        <v>1</v>
      </c>
      <c r="F7847">
        <v>1</v>
      </c>
      <c r="G7847">
        <v>1</v>
      </c>
      <c r="H7847" s="36">
        <v>1</v>
      </c>
    </row>
    <row r="7848" spans="1:8" x14ac:dyDescent="0.25">
      <c r="A7848" s="43">
        <v>2025</v>
      </c>
      <c r="B7848">
        <v>0</v>
      </c>
      <c r="E7848">
        <v>1</v>
      </c>
      <c r="F7848">
        <v>1</v>
      </c>
      <c r="G7848">
        <v>2</v>
      </c>
      <c r="H7848" s="36">
        <v>2</v>
      </c>
    </row>
    <row r="7849" spans="1:8" x14ac:dyDescent="0.25">
      <c r="A7849" s="43">
        <v>2016</v>
      </c>
      <c r="B7849">
        <v>3</v>
      </c>
      <c r="C7849">
        <v>1</v>
      </c>
      <c r="D7849">
        <v>0.5</v>
      </c>
      <c r="E7849">
        <v>1</v>
      </c>
      <c r="F7849">
        <v>1</v>
      </c>
      <c r="G7849">
        <v>1</v>
      </c>
      <c r="H7849" s="36">
        <v>2</v>
      </c>
    </row>
    <row r="7850" spans="1:8" x14ac:dyDescent="0.25">
      <c r="A7850" s="43">
        <v>2025</v>
      </c>
      <c r="B7850">
        <v>4</v>
      </c>
      <c r="C7850">
        <v>1</v>
      </c>
      <c r="D7850">
        <v>1</v>
      </c>
      <c r="E7850">
        <v>1</v>
      </c>
      <c r="F7850">
        <v>1</v>
      </c>
      <c r="G7850">
        <v>2</v>
      </c>
      <c r="H7850" s="36">
        <v>2</v>
      </c>
    </row>
    <row r="7851" spans="1:8" x14ac:dyDescent="0.25">
      <c r="A7851" s="43">
        <v>2018</v>
      </c>
      <c r="B7851">
        <v>1</v>
      </c>
      <c r="C7851">
        <v>1</v>
      </c>
      <c r="D7851">
        <v>0.89</v>
      </c>
      <c r="E7851">
        <v>1</v>
      </c>
      <c r="F7851">
        <v>1</v>
      </c>
      <c r="G7851">
        <v>3</v>
      </c>
      <c r="H7851" s="36">
        <v>2</v>
      </c>
    </row>
    <row r="7852" spans="1:8" x14ac:dyDescent="0.25">
      <c r="A7852" s="43">
        <v>2021</v>
      </c>
      <c r="B7852">
        <v>2</v>
      </c>
      <c r="C7852">
        <v>0.21</v>
      </c>
      <c r="D7852">
        <v>0</v>
      </c>
      <c r="E7852">
        <v>1</v>
      </c>
      <c r="F7852">
        <v>1</v>
      </c>
      <c r="G7852">
        <v>1</v>
      </c>
      <c r="H7852" s="36">
        <v>2</v>
      </c>
    </row>
    <row r="7853" spans="1:8" x14ac:dyDescent="0.25">
      <c r="A7853" s="43">
        <v>2017</v>
      </c>
      <c r="B7853">
        <v>4</v>
      </c>
      <c r="C7853">
        <v>1</v>
      </c>
      <c r="D7853">
        <v>0.5</v>
      </c>
      <c r="E7853">
        <v>1</v>
      </c>
      <c r="F7853">
        <v>1</v>
      </c>
      <c r="G7853">
        <v>1</v>
      </c>
      <c r="H7853" s="36">
        <v>2</v>
      </c>
    </row>
    <row r="7854" spans="1:8" x14ac:dyDescent="0.25">
      <c r="A7854" s="43">
        <v>2025</v>
      </c>
      <c r="B7854">
        <v>2</v>
      </c>
      <c r="C7854">
        <v>0.28000000000000003</v>
      </c>
      <c r="D7854">
        <v>0.25</v>
      </c>
      <c r="E7854">
        <v>1</v>
      </c>
      <c r="F7854">
        <v>1</v>
      </c>
      <c r="G7854">
        <v>1</v>
      </c>
      <c r="H7854" s="36">
        <v>2</v>
      </c>
    </row>
    <row r="7855" spans="1:8" x14ac:dyDescent="0.25">
      <c r="A7855" s="43">
        <v>2023</v>
      </c>
      <c r="B7855">
        <v>4</v>
      </c>
      <c r="C7855">
        <v>1</v>
      </c>
      <c r="D7855">
        <v>0.75</v>
      </c>
      <c r="E7855">
        <v>1</v>
      </c>
      <c r="F7855">
        <v>1</v>
      </c>
      <c r="G7855">
        <v>2</v>
      </c>
      <c r="H7855" s="36">
        <v>2</v>
      </c>
    </row>
    <row r="7856" spans="1:8" x14ac:dyDescent="0.25">
      <c r="A7856" s="43">
        <v>2021</v>
      </c>
      <c r="B7856">
        <v>4</v>
      </c>
      <c r="C7856">
        <v>1</v>
      </c>
      <c r="D7856">
        <v>0.89</v>
      </c>
      <c r="E7856">
        <v>1</v>
      </c>
      <c r="F7856">
        <v>1</v>
      </c>
      <c r="G7856">
        <v>2</v>
      </c>
      <c r="H7856" s="36">
        <v>2</v>
      </c>
    </row>
    <row r="7857" spans="1:8" x14ac:dyDescent="0.25">
      <c r="A7857" s="43">
        <v>2025</v>
      </c>
      <c r="B7857">
        <v>0</v>
      </c>
      <c r="D7857">
        <v>1</v>
      </c>
      <c r="E7857">
        <v>1</v>
      </c>
      <c r="F7857">
        <v>3</v>
      </c>
      <c r="G7857">
        <v>3</v>
      </c>
      <c r="H7857" s="36">
        <v>2</v>
      </c>
    </row>
    <row r="7858" spans="1:8" x14ac:dyDescent="0.25">
      <c r="A7858" s="43">
        <v>2023</v>
      </c>
      <c r="B7858">
        <v>4</v>
      </c>
      <c r="C7858">
        <v>0.82</v>
      </c>
      <c r="D7858">
        <v>0.38</v>
      </c>
      <c r="E7858">
        <v>1</v>
      </c>
      <c r="F7858">
        <v>1</v>
      </c>
      <c r="G7858">
        <v>1</v>
      </c>
      <c r="H7858" s="36">
        <v>2</v>
      </c>
    </row>
    <row r="7859" spans="1:8" x14ac:dyDescent="0.25">
      <c r="A7859" s="43">
        <v>2024</v>
      </c>
      <c r="B7859">
        <v>4</v>
      </c>
      <c r="C7859">
        <v>1</v>
      </c>
      <c r="D7859">
        <v>0.67</v>
      </c>
      <c r="E7859">
        <v>1</v>
      </c>
      <c r="F7859">
        <v>2</v>
      </c>
      <c r="G7859">
        <v>2</v>
      </c>
      <c r="H7859" s="36">
        <v>2</v>
      </c>
    </row>
    <row r="7860" spans="1:8" x14ac:dyDescent="0.25">
      <c r="A7860" s="43">
        <v>2012</v>
      </c>
      <c r="B7860">
        <v>0</v>
      </c>
      <c r="E7860">
        <v>1</v>
      </c>
      <c r="F7860">
        <v>2</v>
      </c>
      <c r="G7860">
        <v>4</v>
      </c>
      <c r="H7860" s="36">
        <v>2</v>
      </c>
    </row>
    <row r="7861" spans="1:8" x14ac:dyDescent="0.25">
      <c r="A7861" s="43">
        <v>2016</v>
      </c>
      <c r="B7861">
        <v>1</v>
      </c>
      <c r="C7861">
        <v>0.96</v>
      </c>
      <c r="D7861">
        <v>0.39</v>
      </c>
      <c r="E7861">
        <v>1</v>
      </c>
      <c r="F7861">
        <v>1</v>
      </c>
      <c r="G7861">
        <v>1</v>
      </c>
      <c r="H7861" s="36">
        <v>2</v>
      </c>
    </row>
    <row r="7862" spans="1:8" x14ac:dyDescent="0.25">
      <c r="A7862" s="43">
        <v>2016</v>
      </c>
      <c r="B7862">
        <v>2</v>
      </c>
      <c r="C7862">
        <v>0.33</v>
      </c>
      <c r="E7862">
        <v>1</v>
      </c>
      <c r="F7862">
        <v>1</v>
      </c>
      <c r="G7862">
        <v>6</v>
      </c>
      <c r="H7862" s="36">
        <v>2</v>
      </c>
    </row>
    <row r="7863" spans="1:8" x14ac:dyDescent="0.25">
      <c r="A7863" s="43">
        <v>2025</v>
      </c>
      <c r="B7863">
        <v>3</v>
      </c>
      <c r="C7863">
        <v>1</v>
      </c>
      <c r="D7863">
        <v>0.77</v>
      </c>
      <c r="E7863">
        <v>1</v>
      </c>
      <c r="F7863">
        <v>1</v>
      </c>
      <c r="G7863">
        <v>1</v>
      </c>
      <c r="H7863" s="36">
        <v>2</v>
      </c>
    </row>
    <row r="7864" spans="1:8" x14ac:dyDescent="0.25">
      <c r="A7864" s="43">
        <v>2014</v>
      </c>
      <c r="B7864">
        <v>4</v>
      </c>
      <c r="C7864">
        <v>1</v>
      </c>
      <c r="D7864">
        <v>0.25</v>
      </c>
      <c r="E7864">
        <v>1</v>
      </c>
      <c r="F7864">
        <v>1</v>
      </c>
      <c r="G7864">
        <v>1</v>
      </c>
      <c r="H7864" s="36">
        <v>2</v>
      </c>
    </row>
    <row r="7865" spans="1:8" x14ac:dyDescent="0.25">
      <c r="A7865" s="43">
        <v>2021</v>
      </c>
      <c r="B7865">
        <v>4</v>
      </c>
      <c r="C7865">
        <v>1</v>
      </c>
      <c r="D7865">
        <v>0.89</v>
      </c>
      <c r="E7865">
        <v>1</v>
      </c>
      <c r="F7865">
        <v>6</v>
      </c>
      <c r="G7865">
        <v>6</v>
      </c>
      <c r="H7865" s="36">
        <v>2</v>
      </c>
    </row>
    <row r="7866" spans="1:8" x14ac:dyDescent="0.25">
      <c r="A7866" s="43">
        <v>2024</v>
      </c>
      <c r="B7866">
        <v>3</v>
      </c>
      <c r="C7866">
        <v>0.8</v>
      </c>
      <c r="D7866">
        <v>0.99</v>
      </c>
      <c r="E7866">
        <v>1</v>
      </c>
      <c r="F7866">
        <v>1</v>
      </c>
      <c r="G7866">
        <v>4</v>
      </c>
      <c r="H7866" s="36">
        <v>2</v>
      </c>
    </row>
    <row r="7867" spans="1:8" x14ac:dyDescent="0.25">
      <c r="A7867" s="43">
        <v>2012</v>
      </c>
      <c r="B7867">
        <v>4</v>
      </c>
      <c r="C7867">
        <v>1</v>
      </c>
      <c r="D7867">
        <v>1</v>
      </c>
      <c r="E7867">
        <v>1</v>
      </c>
      <c r="F7867">
        <v>2</v>
      </c>
      <c r="G7867">
        <v>3</v>
      </c>
      <c r="H7867" s="36">
        <v>2</v>
      </c>
    </row>
    <row r="7868" spans="1:8" x14ac:dyDescent="0.25">
      <c r="A7868" s="43">
        <v>2025</v>
      </c>
      <c r="B7868">
        <v>0</v>
      </c>
      <c r="E7868">
        <v>1</v>
      </c>
      <c r="F7868">
        <v>1</v>
      </c>
      <c r="G7868">
        <v>1</v>
      </c>
      <c r="H7868" s="36">
        <v>2</v>
      </c>
    </row>
    <row r="7869" spans="1:8" x14ac:dyDescent="0.25">
      <c r="A7869" s="43">
        <v>2025</v>
      </c>
      <c r="B7869">
        <v>4</v>
      </c>
      <c r="C7869">
        <v>1</v>
      </c>
      <c r="D7869">
        <v>0.8</v>
      </c>
      <c r="E7869">
        <v>1</v>
      </c>
      <c r="F7869">
        <v>2</v>
      </c>
      <c r="G7869">
        <v>2</v>
      </c>
      <c r="H7869" s="36">
        <v>2</v>
      </c>
    </row>
    <row r="7870" spans="1:8" x14ac:dyDescent="0.25">
      <c r="A7870" s="43">
        <v>2025</v>
      </c>
      <c r="B7870">
        <v>0</v>
      </c>
      <c r="E7870">
        <v>1</v>
      </c>
      <c r="F7870">
        <v>1</v>
      </c>
      <c r="G7870">
        <v>1</v>
      </c>
      <c r="H7870" s="36">
        <v>2</v>
      </c>
    </row>
    <row r="7871" spans="1:8" x14ac:dyDescent="0.25">
      <c r="A7871" s="43">
        <v>2015</v>
      </c>
      <c r="B7871">
        <v>3</v>
      </c>
      <c r="C7871">
        <v>1</v>
      </c>
      <c r="D7871">
        <v>0.63</v>
      </c>
      <c r="E7871">
        <v>1</v>
      </c>
      <c r="F7871">
        <v>1</v>
      </c>
      <c r="G7871">
        <v>1</v>
      </c>
      <c r="H7871" s="36">
        <v>2</v>
      </c>
    </row>
    <row r="7872" spans="1:8" x14ac:dyDescent="0.25">
      <c r="A7872" s="43">
        <v>2024</v>
      </c>
      <c r="B7872">
        <v>1</v>
      </c>
      <c r="C7872">
        <v>0.92</v>
      </c>
      <c r="D7872">
        <v>0.42</v>
      </c>
      <c r="E7872">
        <v>1</v>
      </c>
      <c r="F7872">
        <v>1</v>
      </c>
      <c r="G7872">
        <v>1</v>
      </c>
      <c r="H7872" s="36">
        <v>2</v>
      </c>
    </row>
    <row r="7873" spans="1:8" x14ac:dyDescent="0.25">
      <c r="A7873" s="43">
        <v>2015</v>
      </c>
      <c r="B7873">
        <v>4</v>
      </c>
      <c r="C7873">
        <v>1</v>
      </c>
      <c r="D7873">
        <v>0.5</v>
      </c>
      <c r="E7873">
        <v>1</v>
      </c>
      <c r="F7873">
        <v>1</v>
      </c>
      <c r="G7873">
        <v>1</v>
      </c>
      <c r="H7873" s="36">
        <v>2</v>
      </c>
    </row>
    <row r="7874" spans="1:8" x14ac:dyDescent="0.25">
      <c r="A7874" s="43">
        <v>2025</v>
      </c>
      <c r="B7874">
        <v>0</v>
      </c>
      <c r="E7874">
        <v>1</v>
      </c>
      <c r="F7874">
        <v>2</v>
      </c>
      <c r="G7874">
        <v>2</v>
      </c>
      <c r="H7874" s="36">
        <v>2</v>
      </c>
    </row>
    <row r="7875" spans="1:8" x14ac:dyDescent="0.25">
      <c r="A7875" s="43">
        <v>2015</v>
      </c>
      <c r="B7875">
        <v>0</v>
      </c>
      <c r="E7875">
        <v>1</v>
      </c>
      <c r="F7875">
        <v>1</v>
      </c>
      <c r="G7875">
        <v>2</v>
      </c>
      <c r="H7875" s="36">
        <v>2</v>
      </c>
    </row>
    <row r="7876" spans="1:8" x14ac:dyDescent="0.25">
      <c r="A7876" s="43">
        <v>2023</v>
      </c>
      <c r="B7876">
        <v>3</v>
      </c>
      <c r="C7876">
        <v>0.93</v>
      </c>
      <c r="D7876">
        <v>0.5</v>
      </c>
      <c r="E7876">
        <v>1</v>
      </c>
      <c r="F7876">
        <v>1</v>
      </c>
      <c r="G7876">
        <v>1</v>
      </c>
      <c r="H7876" s="36">
        <v>2</v>
      </c>
    </row>
    <row r="7877" spans="1:8" x14ac:dyDescent="0.25">
      <c r="A7877" s="43">
        <v>2023</v>
      </c>
      <c r="B7877">
        <v>4</v>
      </c>
      <c r="C7877">
        <v>0.8</v>
      </c>
      <c r="D7877">
        <v>1</v>
      </c>
      <c r="E7877">
        <v>1</v>
      </c>
      <c r="F7877">
        <v>2</v>
      </c>
      <c r="G7877">
        <v>3</v>
      </c>
      <c r="H7877" s="36">
        <v>2</v>
      </c>
    </row>
    <row r="7878" spans="1:8" x14ac:dyDescent="0.25">
      <c r="A7878" s="43">
        <v>2023</v>
      </c>
      <c r="B7878">
        <v>4</v>
      </c>
      <c r="C7878">
        <v>1</v>
      </c>
      <c r="D7878">
        <v>1</v>
      </c>
      <c r="E7878">
        <v>1</v>
      </c>
      <c r="F7878">
        <v>1</v>
      </c>
      <c r="G7878">
        <v>1</v>
      </c>
      <c r="H7878" s="36">
        <v>2</v>
      </c>
    </row>
    <row r="7879" spans="1:8" x14ac:dyDescent="0.25">
      <c r="A7879" s="43">
        <v>2017</v>
      </c>
      <c r="B7879">
        <v>0</v>
      </c>
      <c r="E7879">
        <v>1</v>
      </c>
      <c r="F7879">
        <v>1</v>
      </c>
      <c r="G7879">
        <v>2</v>
      </c>
      <c r="H7879" s="36">
        <v>2</v>
      </c>
    </row>
    <row r="7880" spans="1:8" x14ac:dyDescent="0.25">
      <c r="A7880" s="43">
        <v>2023</v>
      </c>
      <c r="B7880">
        <v>0</v>
      </c>
      <c r="E7880">
        <v>1</v>
      </c>
      <c r="F7880">
        <v>2</v>
      </c>
      <c r="G7880">
        <v>2</v>
      </c>
      <c r="H7880" s="36">
        <v>2</v>
      </c>
    </row>
    <row r="7881" spans="1:8" x14ac:dyDescent="0.25">
      <c r="A7881" s="43">
        <v>2019</v>
      </c>
      <c r="B7881">
        <v>0</v>
      </c>
      <c r="D7881">
        <v>0.22</v>
      </c>
      <c r="E7881">
        <v>1</v>
      </c>
      <c r="F7881">
        <v>1</v>
      </c>
      <c r="G7881">
        <v>1</v>
      </c>
      <c r="H7881" s="36">
        <v>2</v>
      </c>
    </row>
    <row r="7882" spans="1:8" x14ac:dyDescent="0.25">
      <c r="A7882" s="43">
        <v>2012</v>
      </c>
      <c r="B7882">
        <v>4</v>
      </c>
      <c r="C7882">
        <v>1</v>
      </c>
      <c r="D7882">
        <v>1</v>
      </c>
      <c r="E7882">
        <v>1</v>
      </c>
      <c r="F7882">
        <v>5</v>
      </c>
      <c r="G7882">
        <v>6</v>
      </c>
      <c r="H7882" s="36">
        <v>2</v>
      </c>
    </row>
    <row r="7883" spans="1:8" x14ac:dyDescent="0.25">
      <c r="A7883" s="43">
        <v>2014</v>
      </c>
      <c r="B7883">
        <v>4</v>
      </c>
      <c r="C7883">
        <v>1</v>
      </c>
      <c r="D7883">
        <v>0.33</v>
      </c>
      <c r="E7883">
        <v>1</v>
      </c>
      <c r="F7883">
        <v>7</v>
      </c>
      <c r="G7883">
        <v>10</v>
      </c>
      <c r="H7883" s="36">
        <v>1</v>
      </c>
    </row>
    <row r="7884" spans="1:8" x14ac:dyDescent="0.25">
      <c r="A7884" s="43">
        <v>2025</v>
      </c>
      <c r="B7884">
        <v>0</v>
      </c>
      <c r="D7884">
        <v>1</v>
      </c>
      <c r="E7884">
        <v>1</v>
      </c>
      <c r="F7884">
        <v>1</v>
      </c>
      <c r="G7884">
        <v>1</v>
      </c>
      <c r="H7884" s="36">
        <v>2</v>
      </c>
    </row>
    <row r="7885" spans="1:8" x14ac:dyDescent="0.25">
      <c r="A7885" s="43">
        <v>2025</v>
      </c>
      <c r="B7885">
        <v>0</v>
      </c>
      <c r="D7885">
        <v>0</v>
      </c>
      <c r="E7885">
        <v>1</v>
      </c>
      <c r="F7885">
        <v>1</v>
      </c>
      <c r="G7885">
        <v>1</v>
      </c>
      <c r="H7885" s="36">
        <v>2</v>
      </c>
    </row>
    <row r="7886" spans="1:8" x14ac:dyDescent="0.25">
      <c r="A7886" s="43">
        <v>2025</v>
      </c>
      <c r="B7886">
        <v>0</v>
      </c>
      <c r="E7886">
        <v>1</v>
      </c>
      <c r="F7886">
        <v>1</v>
      </c>
      <c r="G7886">
        <v>1</v>
      </c>
      <c r="H7886" s="36">
        <v>2</v>
      </c>
    </row>
    <row r="7887" spans="1:8" x14ac:dyDescent="0.25">
      <c r="A7887" s="43">
        <v>2020</v>
      </c>
      <c r="B7887">
        <v>4</v>
      </c>
      <c r="C7887">
        <v>1</v>
      </c>
      <c r="D7887">
        <v>1</v>
      </c>
      <c r="E7887">
        <v>1</v>
      </c>
      <c r="F7887">
        <v>2</v>
      </c>
      <c r="G7887">
        <v>2</v>
      </c>
      <c r="H7887" s="36">
        <v>2</v>
      </c>
    </row>
    <row r="7888" spans="1:8" x14ac:dyDescent="0.25">
      <c r="A7888" s="43">
        <v>2021</v>
      </c>
      <c r="B7888">
        <v>4</v>
      </c>
      <c r="C7888">
        <v>1</v>
      </c>
      <c r="D7888">
        <v>1</v>
      </c>
      <c r="E7888">
        <v>1</v>
      </c>
      <c r="F7888">
        <v>1</v>
      </c>
      <c r="G7888">
        <v>2</v>
      </c>
      <c r="H7888" s="36">
        <v>1</v>
      </c>
    </row>
    <row r="7889" spans="1:8" x14ac:dyDescent="0.25">
      <c r="A7889" s="43">
        <v>2025</v>
      </c>
      <c r="B7889">
        <v>4</v>
      </c>
      <c r="C7889">
        <v>1</v>
      </c>
      <c r="D7889">
        <v>1</v>
      </c>
      <c r="E7889">
        <v>1</v>
      </c>
      <c r="F7889">
        <v>1</v>
      </c>
      <c r="G7889">
        <v>1</v>
      </c>
      <c r="H7889" s="36">
        <v>2</v>
      </c>
    </row>
    <row r="7890" spans="1:8" x14ac:dyDescent="0.25">
      <c r="A7890" s="43">
        <v>2022</v>
      </c>
      <c r="B7890">
        <v>0</v>
      </c>
      <c r="E7890">
        <v>1</v>
      </c>
      <c r="F7890">
        <v>1</v>
      </c>
      <c r="G7890">
        <v>1</v>
      </c>
      <c r="H7890" s="36">
        <v>2</v>
      </c>
    </row>
    <row r="7891" spans="1:8" x14ac:dyDescent="0.25">
      <c r="A7891" s="43">
        <v>2023</v>
      </c>
      <c r="B7891">
        <v>0</v>
      </c>
      <c r="E7891">
        <v>1</v>
      </c>
      <c r="F7891">
        <v>2</v>
      </c>
      <c r="G7891">
        <v>2</v>
      </c>
      <c r="H7891" s="36">
        <v>2</v>
      </c>
    </row>
    <row r="7892" spans="1:8" x14ac:dyDescent="0.25">
      <c r="A7892" s="43">
        <v>2025</v>
      </c>
      <c r="B7892">
        <v>4</v>
      </c>
      <c r="C7892">
        <v>1</v>
      </c>
      <c r="D7892">
        <v>1</v>
      </c>
      <c r="E7892">
        <v>1</v>
      </c>
      <c r="F7892">
        <v>1</v>
      </c>
      <c r="G7892">
        <v>2</v>
      </c>
      <c r="H7892" s="36">
        <v>2</v>
      </c>
    </row>
    <row r="7893" spans="1:8" x14ac:dyDescent="0.25">
      <c r="A7893" s="43">
        <v>2023</v>
      </c>
      <c r="B7893">
        <v>0</v>
      </c>
      <c r="E7893">
        <v>1</v>
      </c>
      <c r="F7893">
        <v>4</v>
      </c>
      <c r="G7893">
        <v>4</v>
      </c>
      <c r="H7893" s="36">
        <v>2</v>
      </c>
    </row>
    <row r="7894" spans="1:8" x14ac:dyDescent="0.25">
      <c r="A7894" s="43">
        <v>2025</v>
      </c>
      <c r="B7894">
        <v>0</v>
      </c>
      <c r="E7894">
        <v>1</v>
      </c>
      <c r="F7894">
        <v>4</v>
      </c>
      <c r="G7894">
        <v>4</v>
      </c>
      <c r="H7894" s="36">
        <v>2</v>
      </c>
    </row>
    <row r="7895" spans="1:8" x14ac:dyDescent="0.25">
      <c r="A7895" s="43">
        <v>2014</v>
      </c>
      <c r="B7895">
        <v>4</v>
      </c>
      <c r="C7895">
        <v>1</v>
      </c>
      <c r="D7895">
        <v>0</v>
      </c>
      <c r="E7895">
        <v>1</v>
      </c>
      <c r="F7895">
        <v>1</v>
      </c>
      <c r="G7895">
        <v>1</v>
      </c>
      <c r="H7895" s="36">
        <v>1</v>
      </c>
    </row>
    <row r="7896" spans="1:8" x14ac:dyDescent="0.25">
      <c r="A7896" s="43">
        <v>2025</v>
      </c>
      <c r="B7896">
        <v>0</v>
      </c>
      <c r="E7896">
        <v>1</v>
      </c>
      <c r="F7896">
        <v>1</v>
      </c>
      <c r="G7896">
        <v>1</v>
      </c>
      <c r="H7896" s="36">
        <v>2</v>
      </c>
    </row>
    <row r="7897" spans="1:8" x14ac:dyDescent="0.25">
      <c r="A7897" s="43">
        <v>2024</v>
      </c>
      <c r="B7897">
        <v>3</v>
      </c>
      <c r="C7897">
        <v>0.93</v>
      </c>
      <c r="D7897">
        <v>0.71</v>
      </c>
      <c r="E7897">
        <v>1</v>
      </c>
      <c r="F7897">
        <v>2</v>
      </c>
      <c r="G7897">
        <v>2</v>
      </c>
      <c r="H7897" s="36">
        <v>2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A1A086-25D3-4DAD-AC22-3F7E94AA6111}">
  <dimension ref="B2:G366"/>
  <sheetViews>
    <sheetView topLeftCell="A80" workbookViewId="0">
      <selection activeCell="B91" sqref="B91:C92"/>
    </sheetView>
  </sheetViews>
  <sheetFormatPr baseColWidth="10" defaultRowHeight="15" x14ac:dyDescent="0.25"/>
  <cols>
    <col min="1" max="1" width="3.5703125" customWidth="1"/>
    <col min="2" max="2" width="19.85546875" bestFit="1" customWidth="1"/>
    <col min="3" max="3" width="35.42578125" bestFit="1" customWidth="1"/>
    <col min="4" max="4" width="2.28515625" customWidth="1"/>
    <col min="5" max="5" width="15.28515625" customWidth="1"/>
    <col min="6" max="6" width="12.7109375" customWidth="1"/>
    <col min="7" max="7" width="17.28515625" customWidth="1"/>
  </cols>
  <sheetData>
    <row r="2" spans="2:3" x14ac:dyDescent="0.25">
      <c r="B2" s="11" t="s">
        <v>110</v>
      </c>
    </row>
    <row r="4" spans="2:3" x14ac:dyDescent="0.25">
      <c r="B4" s="23" t="s">
        <v>109</v>
      </c>
    </row>
    <row r="5" spans="2:3" x14ac:dyDescent="0.25">
      <c r="B5" s="24">
        <v>7896</v>
      </c>
    </row>
    <row r="6" spans="2:3" x14ac:dyDescent="0.25">
      <c r="B6" s="24">
        <v>7896</v>
      </c>
    </row>
    <row r="8" spans="2:3" x14ac:dyDescent="0.25">
      <c r="B8" s="47" t="s">
        <v>75</v>
      </c>
      <c r="C8" s="47"/>
    </row>
    <row r="10" spans="2:3" x14ac:dyDescent="0.25">
      <c r="B10" t="s">
        <v>76</v>
      </c>
      <c r="C10">
        <f>COUNTBLANK(Aibnb_Madrid[Host_response_rate_num])</f>
        <v>903</v>
      </c>
    </row>
    <row r="11" spans="2:3" x14ac:dyDescent="0.25">
      <c r="B11" t="s">
        <v>112</v>
      </c>
      <c r="C11" s="25">
        <f>C10/B6</f>
        <v>0.11436170212765957</v>
      </c>
    </row>
    <row r="12" spans="2:3" x14ac:dyDescent="0.25">
      <c r="B12" t="s">
        <v>78</v>
      </c>
      <c r="C12" s="12">
        <f>B6-C10</f>
        <v>6993</v>
      </c>
    </row>
    <row r="13" spans="2:3" ht="15.75" thickBot="1" x14ac:dyDescent="0.3"/>
    <row r="14" spans="2:3" x14ac:dyDescent="0.25">
      <c r="B14" s="14" t="s">
        <v>113</v>
      </c>
      <c r="C14" s="14"/>
    </row>
    <row r="16" spans="2:3" x14ac:dyDescent="0.25">
      <c r="B16" t="s">
        <v>79</v>
      </c>
      <c r="C16" s="15">
        <v>0.91685113685113451</v>
      </c>
    </row>
    <row r="17" spans="2:7" x14ac:dyDescent="0.25">
      <c r="B17" t="s">
        <v>80</v>
      </c>
      <c r="C17" s="15">
        <v>2.7480798235367202E-3</v>
      </c>
      <c r="E17" t="s">
        <v>92</v>
      </c>
    </row>
    <row r="18" spans="2:7" x14ac:dyDescent="0.25">
      <c r="B18" t="s">
        <v>81</v>
      </c>
      <c r="C18">
        <v>1</v>
      </c>
      <c r="E18" t="s">
        <v>93</v>
      </c>
    </row>
    <row r="19" spans="2:7" x14ac:dyDescent="0.25">
      <c r="B19" t="s">
        <v>82</v>
      </c>
      <c r="C19">
        <v>1</v>
      </c>
      <c r="E19" t="s">
        <v>114</v>
      </c>
    </row>
    <row r="20" spans="2:7" x14ac:dyDescent="0.25">
      <c r="B20" t="s">
        <v>83</v>
      </c>
      <c r="C20" s="16">
        <v>0.22980586462640934</v>
      </c>
      <c r="E20" t="s">
        <v>115</v>
      </c>
    </row>
    <row r="21" spans="2:7" x14ac:dyDescent="0.25">
      <c r="B21" t="s">
        <v>84</v>
      </c>
      <c r="C21" s="16">
        <v>5.2810735416691575E-2</v>
      </c>
    </row>
    <row r="22" spans="2:7" x14ac:dyDescent="0.25">
      <c r="B22" t="s">
        <v>85</v>
      </c>
      <c r="C22" s="16">
        <v>8.7266590248121805</v>
      </c>
      <c r="E22" t="s">
        <v>94</v>
      </c>
    </row>
    <row r="23" spans="2:7" x14ac:dyDescent="0.25">
      <c r="B23" t="s">
        <v>86</v>
      </c>
      <c r="C23" s="16">
        <v>-3.1260487375636377</v>
      </c>
      <c r="E23" t="s">
        <v>95</v>
      </c>
    </row>
    <row r="24" spans="2:7" x14ac:dyDescent="0.25">
      <c r="B24" t="s">
        <v>87</v>
      </c>
      <c r="C24">
        <v>1</v>
      </c>
    </row>
    <row r="25" spans="2:7" x14ac:dyDescent="0.25">
      <c r="B25" t="s">
        <v>88</v>
      </c>
      <c r="C25">
        <v>0</v>
      </c>
    </row>
    <row r="26" spans="2:7" x14ac:dyDescent="0.25">
      <c r="B26" t="s">
        <v>89</v>
      </c>
      <c r="C26">
        <v>1</v>
      </c>
    </row>
    <row r="27" spans="2:7" x14ac:dyDescent="0.25">
      <c r="B27" t="s">
        <v>90</v>
      </c>
      <c r="C27" s="26">
        <v>6411.5399999999836</v>
      </c>
    </row>
    <row r="28" spans="2:7" ht="15.75" thickBot="1" x14ac:dyDescent="0.3">
      <c r="B28" s="13" t="s">
        <v>91</v>
      </c>
      <c r="C28" s="27">
        <v>6993</v>
      </c>
    </row>
    <row r="30" spans="2:7" x14ac:dyDescent="0.25">
      <c r="B30" s="28" t="s">
        <v>73</v>
      </c>
      <c r="C30" s="23" t="s">
        <v>97</v>
      </c>
      <c r="E30" s="29" t="s">
        <v>116</v>
      </c>
      <c r="F30" s="22" t="s">
        <v>117</v>
      </c>
      <c r="G30" s="17" t="s">
        <v>77</v>
      </c>
    </row>
    <row r="31" spans="2:7" x14ac:dyDescent="0.25">
      <c r="B31" s="23" t="s">
        <v>96</v>
      </c>
      <c r="C31" s="24"/>
      <c r="E31" s="30" t="s">
        <v>98</v>
      </c>
      <c r="F31" s="18">
        <v>256</v>
      </c>
      <c r="G31" s="19">
        <f t="shared" ref="G31:G40" si="0">F31/$F$41</f>
        <v>3.6608036608036611E-2</v>
      </c>
    </row>
    <row r="32" spans="2:7" x14ac:dyDescent="0.25">
      <c r="B32" s="23" t="s">
        <v>98</v>
      </c>
      <c r="C32" s="24">
        <v>256</v>
      </c>
      <c r="E32" s="31" t="s">
        <v>99</v>
      </c>
      <c r="F32" s="20">
        <v>68</v>
      </c>
      <c r="G32" s="21">
        <f t="shared" si="0"/>
        <v>9.7240097240097242E-3</v>
      </c>
    </row>
    <row r="33" spans="2:7" x14ac:dyDescent="0.25">
      <c r="B33" s="23" t="s">
        <v>99</v>
      </c>
      <c r="C33" s="24">
        <v>68</v>
      </c>
      <c r="E33" s="30" t="s">
        <v>100</v>
      </c>
      <c r="F33" s="18">
        <v>56</v>
      </c>
      <c r="G33" s="19">
        <f t="shared" si="0"/>
        <v>8.0080080080080079E-3</v>
      </c>
    </row>
    <row r="34" spans="2:7" x14ac:dyDescent="0.25">
      <c r="B34" s="23" t="s">
        <v>100</v>
      </c>
      <c r="C34" s="24">
        <v>56</v>
      </c>
      <c r="E34" s="31" t="s">
        <v>101</v>
      </c>
      <c r="F34" s="20">
        <v>43</v>
      </c>
      <c r="G34" s="21">
        <f t="shared" si="0"/>
        <v>6.1490061490061488E-3</v>
      </c>
    </row>
    <row r="35" spans="2:7" x14ac:dyDescent="0.25">
      <c r="B35" s="23" t="s">
        <v>101</v>
      </c>
      <c r="C35" s="24">
        <v>43</v>
      </c>
      <c r="E35" s="30" t="s">
        <v>102</v>
      </c>
      <c r="F35" s="18">
        <v>27</v>
      </c>
      <c r="G35" s="19">
        <f t="shared" si="0"/>
        <v>3.8610038610038611E-3</v>
      </c>
    </row>
    <row r="36" spans="2:7" x14ac:dyDescent="0.25">
      <c r="B36" s="23" t="s">
        <v>102</v>
      </c>
      <c r="C36" s="24">
        <v>27</v>
      </c>
      <c r="E36" s="31" t="s">
        <v>103</v>
      </c>
      <c r="F36" s="20">
        <v>82</v>
      </c>
      <c r="G36" s="21">
        <f t="shared" si="0"/>
        <v>1.1726011726011726E-2</v>
      </c>
    </row>
    <row r="37" spans="2:7" x14ac:dyDescent="0.25">
      <c r="B37" s="23" t="s">
        <v>103</v>
      </c>
      <c r="C37" s="24">
        <v>82</v>
      </c>
      <c r="E37" s="30" t="s">
        <v>104</v>
      </c>
      <c r="F37" s="18">
        <v>94</v>
      </c>
      <c r="G37" s="19">
        <f t="shared" si="0"/>
        <v>1.3442013442013442E-2</v>
      </c>
    </row>
    <row r="38" spans="2:7" x14ac:dyDescent="0.25">
      <c r="B38" s="23" t="s">
        <v>104</v>
      </c>
      <c r="C38" s="24">
        <v>94</v>
      </c>
      <c r="E38" s="31" t="s">
        <v>105</v>
      </c>
      <c r="F38" s="20">
        <v>118</v>
      </c>
      <c r="G38" s="21">
        <f t="shared" si="0"/>
        <v>1.6874016874016875E-2</v>
      </c>
    </row>
    <row r="39" spans="2:7" x14ac:dyDescent="0.25">
      <c r="B39" s="23" t="s">
        <v>105</v>
      </c>
      <c r="C39" s="24">
        <v>118</v>
      </c>
      <c r="E39" s="30" t="s">
        <v>106</v>
      </c>
      <c r="F39" s="18">
        <v>225</v>
      </c>
      <c r="G39" s="19">
        <f t="shared" si="0"/>
        <v>3.2175032175032175E-2</v>
      </c>
    </row>
    <row r="40" spans="2:7" x14ac:dyDescent="0.25">
      <c r="B40" s="23" t="s">
        <v>106</v>
      </c>
      <c r="C40" s="24">
        <v>225</v>
      </c>
      <c r="E40" s="31" t="s">
        <v>107</v>
      </c>
      <c r="F40" s="20">
        <v>6024</v>
      </c>
      <c r="G40" s="21">
        <f t="shared" si="0"/>
        <v>0.86143286143286146</v>
      </c>
    </row>
    <row r="41" spans="2:7" x14ac:dyDescent="0.25">
      <c r="B41" s="23" t="s">
        <v>107</v>
      </c>
      <c r="C41" s="24">
        <v>6024</v>
      </c>
      <c r="E41" s="29" t="s">
        <v>74</v>
      </c>
      <c r="F41" s="32">
        <v>6993</v>
      </c>
      <c r="G41" s="17"/>
    </row>
    <row r="42" spans="2:7" x14ac:dyDescent="0.25">
      <c r="B42" s="23" t="s">
        <v>74</v>
      </c>
      <c r="C42" s="24">
        <v>6993</v>
      </c>
    </row>
    <row r="47" spans="2:7" x14ac:dyDescent="0.25">
      <c r="B47" s="47" t="s">
        <v>118</v>
      </c>
      <c r="C47" s="47"/>
    </row>
    <row r="49" spans="2:5" x14ac:dyDescent="0.25">
      <c r="B49" t="s">
        <v>76</v>
      </c>
      <c r="C49">
        <f>COUNTBLANK(Aibnb_Madrid[Host_acceptance_rate_num])</f>
        <v>460</v>
      </c>
    </row>
    <row r="50" spans="2:5" x14ac:dyDescent="0.25">
      <c r="B50" t="s">
        <v>112</v>
      </c>
      <c r="C50" s="25">
        <f>C49/$B$6</f>
        <v>5.8257345491388043E-2</v>
      </c>
    </row>
    <row r="51" spans="2:5" x14ac:dyDescent="0.25">
      <c r="B51" t="s">
        <v>78</v>
      </c>
      <c r="C51" s="12">
        <f>B6-C49</f>
        <v>7436</v>
      </c>
    </row>
    <row r="52" spans="2:5" ht="15.75" thickBot="1" x14ac:dyDescent="0.3"/>
    <row r="53" spans="2:5" x14ac:dyDescent="0.25">
      <c r="B53" s="14" t="s">
        <v>5</v>
      </c>
      <c r="C53" s="14"/>
    </row>
    <row r="55" spans="2:5" x14ac:dyDescent="0.25">
      <c r="B55" t="s">
        <v>79</v>
      </c>
      <c r="C55" s="15">
        <v>0.81346422807960039</v>
      </c>
    </row>
    <row r="56" spans="2:5" x14ac:dyDescent="0.25">
      <c r="B56" t="s">
        <v>80</v>
      </c>
      <c r="C56" s="15">
        <v>3.4641299190206801E-3</v>
      </c>
      <c r="E56" t="s">
        <v>92</v>
      </c>
    </row>
    <row r="57" spans="2:5" x14ac:dyDescent="0.25">
      <c r="B57" t="s">
        <v>81</v>
      </c>
      <c r="C57">
        <v>0.97</v>
      </c>
      <c r="E57" t="s">
        <v>119</v>
      </c>
    </row>
    <row r="58" spans="2:5" x14ac:dyDescent="0.25">
      <c r="B58" t="s">
        <v>82</v>
      </c>
      <c r="C58">
        <v>1</v>
      </c>
      <c r="E58" t="s">
        <v>114</v>
      </c>
    </row>
    <row r="59" spans="2:5" x14ac:dyDescent="0.25">
      <c r="B59" t="s">
        <v>83</v>
      </c>
      <c r="C59" s="16">
        <v>0.29871969832733158</v>
      </c>
      <c r="E59" t="s">
        <v>122</v>
      </c>
    </row>
    <row r="60" spans="2:5" x14ac:dyDescent="0.25">
      <c r="B60" t="s">
        <v>84</v>
      </c>
      <c r="C60" s="16">
        <v>8.9233458168771998E-2</v>
      </c>
    </row>
    <row r="61" spans="2:5" x14ac:dyDescent="0.25">
      <c r="B61" t="s">
        <v>85</v>
      </c>
      <c r="C61" s="16">
        <v>1.7300001313392754</v>
      </c>
      <c r="E61" t="s">
        <v>120</v>
      </c>
    </row>
    <row r="62" spans="2:5" x14ac:dyDescent="0.25">
      <c r="B62" t="s">
        <v>86</v>
      </c>
      <c r="C62" s="16">
        <v>-1.727625843684804</v>
      </c>
      <c r="E62" t="s">
        <v>121</v>
      </c>
    </row>
    <row r="63" spans="2:5" x14ac:dyDescent="0.25">
      <c r="B63" t="s">
        <v>87</v>
      </c>
      <c r="C63">
        <v>1</v>
      </c>
    </row>
    <row r="64" spans="2:5" x14ac:dyDescent="0.25">
      <c r="B64" t="s">
        <v>88</v>
      </c>
      <c r="C64">
        <v>0</v>
      </c>
    </row>
    <row r="65" spans="2:7" x14ac:dyDescent="0.25">
      <c r="B65" t="s">
        <v>89</v>
      </c>
      <c r="C65">
        <v>1</v>
      </c>
    </row>
    <row r="66" spans="2:7" x14ac:dyDescent="0.25">
      <c r="B66" t="s">
        <v>90</v>
      </c>
      <c r="C66" s="26">
        <v>6048.9199999999082</v>
      </c>
    </row>
    <row r="67" spans="2:7" ht="15.75" thickBot="1" x14ac:dyDescent="0.3">
      <c r="B67" s="13" t="s">
        <v>91</v>
      </c>
      <c r="C67" s="27">
        <v>7436</v>
      </c>
    </row>
    <row r="69" spans="2:7" x14ac:dyDescent="0.25">
      <c r="B69" s="28" t="s">
        <v>73</v>
      </c>
      <c r="C69" s="23" t="s">
        <v>108</v>
      </c>
      <c r="E69" s="29" t="s">
        <v>116</v>
      </c>
      <c r="F69" s="22" t="s">
        <v>117</v>
      </c>
      <c r="G69" s="17" t="s">
        <v>77</v>
      </c>
    </row>
    <row r="70" spans="2:7" x14ac:dyDescent="0.25">
      <c r="B70" s="23" t="s">
        <v>96</v>
      </c>
      <c r="C70" s="24"/>
      <c r="E70" s="30" t="s">
        <v>98</v>
      </c>
      <c r="F70" s="18">
        <v>543</v>
      </c>
      <c r="G70" s="19">
        <f>F70/$F$80</f>
        <v>7.3023130715438409E-2</v>
      </c>
    </row>
    <row r="71" spans="2:7" x14ac:dyDescent="0.25">
      <c r="B71" s="23" t="s">
        <v>98</v>
      </c>
      <c r="C71" s="24">
        <v>543</v>
      </c>
      <c r="E71" s="31" t="s">
        <v>99</v>
      </c>
      <c r="F71" s="20">
        <v>91</v>
      </c>
      <c r="G71" s="21">
        <f t="shared" ref="G71:G79" si="1">F71/$F$80</f>
        <v>1.2237762237762238E-2</v>
      </c>
    </row>
    <row r="72" spans="2:7" x14ac:dyDescent="0.25">
      <c r="B72" s="23" t="s">
        <v>99</v>
      </c>
      <c r="C72" s="24">
        <v>91</v>
      </c>
      <c r="E72" s="30" t="s">
        <v>100</v>
      </c>
      <c r="F72" s="18">
        <v>141</v>
      </c>
      <c r="G72" s="19">
        <f t="shared" si="1"/>
        <v>1.8961807423345883E-2</v>
      </c>
    </row>
    <row r="73" spans="2:7" x14ac:dyDescent="0.25">
      <c r="B73" s="23" t="s">
        <v>100</v>
      </c>
      <c r="C73" s="24">
        <v>141</v>
      </c>
      <c r="E73" s="31" t="s">
        <v>101</v>
      </c>
      <c r="F73" s="20">
        <v>130</v>
      </c>
      <c r="G73" s="21">
        <f t="shared" si="1"/>
        <v>1.7482517482517484E-2</v>
      </c>
    </row>
    <row r="74" spans="2:7" x14ac:dyDescent="0.25">
      <c r="B74" s="23" t="s">
        <v>101</v>
      </c>
      <c r="C74" s="24">
        <v>130</v>
      </c>
      <c r="E74" s="30" t="s">
        <v>102</v>
      </c>
      <c r="F74" s="18">
        <v>136</v>
      </c>
      <c r="G74" s="19">
        <f t="shared" si="1"/>
        <v>1.8289402904787519E-2</v>
      </c>
    </row>
    <row r="75" spans="2:7" x14ac:dyDescent="0.25">
      <c r="B75" s="23" t="s">
        <v>102</v>
      </c>
      <c r="C75" s="24">
        <v>136</v>
      </c>
      <c r="E75" s="31" t="s">
        <v>103</v>
      </c>
      <c r="F75" s="20">
        <v>265</v>
      </c>
      <c r="G75" s="21">
        <f t="shared" si="1"/>
        <v>3.5637439483593332E-2</v>
      </c>
    </row>
    <row r="76" spans="2:7" x14ac:dyDescent="0.25">
      <c r="B76" s="23" t="s">
        <v>103</v>
      </c>
      <c r="C76" s="24">
        <v>265</v>
      </c>
      <c r="E76" s="30" t="s">
        <v>104</v>
      </c>
      <c r="F76" s="18">
        <v>304</v>
      </c>
      <c r="G76" s="19">
        <f t="shared" si="1"/>
        <v>4.0882194728348573E-2</v>
      </c>
    </row>
    <row r="77" spans="2:7" x14ac:dyDescent="0.25">
      <c r="B77" s="23" t="s">
        <v>104</v>
      </c>
      <c r="C77" s="24">
        <v>304</v>
      </c>
      <c r="E77" s="31" t="s">
        <v>105</v>
      </c>
      <c r="F77" s="20">
        <v>369</v>
      </c>
      <c r="G77" s="21">
        <f t="shared" si="1"/>
        <v>4.9623453469607316E-2</v>
      </c>
    </row>
    <row r="78" spans="2:7" x14ac:dyDescent="0.25">
      <c r="B78" s="23" t="s">
        <v>105</v>
      </c>
      <c r="C78" s="24">
        <v>369</v>
      </c>
      <c r="E78" s="30" t="s">
        <v>106</v>
      </c>
      <c r="F78" s="18">
        <v>676</v>
      </c>
      <c r="G78" s="19">
        <f t="shared" si="1"/>
        <v>9.0909090909090912E-2</v>
      </c>
    </row>
    <row r="79" spans="2:7" x14ac:dyDescent="0.25">
      <c r="B79" s="23" t="s">
        <v>106</v>
      </c>
      <c r="C79" s="24">
        <v>676</v>
      </c>
      <c r="E79" s="31" t="s">
        <v>107</v>
      </c>
      <c r="F79" s="20">
        <v>4781</v>
      </c>
      <c r="G79" s="21">
        <f t="shared" si="1"/>
        <v>0.64295320064550832</v>
      </c>
    </row>
    <row r="80" spans="2:7" x14ac:dyDescent="0.25">
      <c r="B80" s="23" t="s">
        <v>107</v>
      </c>
      <c r="C80" s="24">
        <v>4781</v>
      </c>
      <c r="E80" s="29" t="s">
        <v>74</v>
      </c>
      <c r="F80" s="32">
        <v>7436</v>
      </c>
      <c r="G80" s="17"/>
    </row>
    <row r="81" spans="2:5" x14ac:dyDescent="0.25">
      <c r="B81" s="23" t="s">
        <v>74</v>
      </c>
      <c r="C81" s="24">
        <v>7436</v>
      </c>
    </row>
    <row r="85" spans="2:5" x14ac:dyDescent="0.25">
      <c r="B85" s="47" t="s">
        <v>7</v>
      </c>
      <c r="C85" s="47"/>
    </row>
    <row r="86" spans="2:5" ht="15.75" thickBot="1" x14ac:dyDescent="0.3"/>
    <row r="87" spans="2:5" x14ac:dyDescent="0.25">
      <c r="B87" s="14" t="s">
        <v>7</v>
      </c>
      <c r="C87" s="14"/>
    </row>
    <row r="89" spans="2:5" x14ac:dyDescent="0.25">
      <c r="B89" t="s">
        <v>79</v>
      </c>
      <c r="C89" s="15">
        <v>5.2805217831813573</v>
      </c>
      <c r="E89" t="s">
        <v>123</v>
      </c>
    </row>
    <row r="90" spans="2:5" x14ac:dyDescent="0.25">
      <c r="B90" t="s">
        <v>80</v>
      </c>
      <c r="C90" s="15">
        <v>0.59135149304891266</v>
      </c>
    </row>
    <row r="91" spans="2:5" x14ac:dyDescent="0.25">
      <c r="B91" t="s">
        <v>81</v>
      </c>
      <c r="C91">
        <v>1</v>
      </c>
      <c r="E91" t="s">
        <v>124</v>
      </c>
    </row>
    <row r="92" spans="2:5" x14ac:dyDescent="0.25">
      <c r="B92" t="s">
        <v>82</v>
      </c>
      <c r="C92">
        <v>1</v>
      </c>
      <c r="E92" t="s">
        <v>125</v>
      </c>
    </row>
    <row r="93" spans="2:5" x14ac:dyDescent="0.25">
      <c r="B93" t="s">
        <v>83</v>
      </c>
      <c r="C93" s="16">
        <v>52.547162258898275</v>
      </c>
      <c r="E93" t="s">
        <v>126</v>
      </c>
    </row>
    <row r="94" spans="2:5" x14ac:dyDescent="0.25">
      <c r="B94" t="s">
        <v>84</v>
      </c>
      <c r="C94" s="16">
        <v>2761.2042614629836</v>
      </c>
    </row>
    <row r="95" spans="2:5" x14ac:dyDescent="0.25">
      <c r="B95" t="s">
        <v>85</v>
      </c>
      <c r="C95" s="16">
        <v>2232.5761172068087</v>
      </c>
      <c r="E95" t="s">
        <v>127</v>
      </c>
    </row>
    <row r="96" spans="2:5" x14ac:dyDescent="0.25">
      <c r="B96" t="s">
        <v>86</v>
      </c>
      <c r="C96" s="16">
        <v>41.767337942199475</v>
      </c>
      <c r="E96" t="s">
        <v>128</v>
      </c>
    </row>
    <row r="97" spans="2:7" x14ac:dyDescent="0.25">
      <c r="B97" t="s">
        <v>87</v>
      </c>
      <c r="C97">
        <v>3310</v>
      </c>
    </row>
    <row r="98" spans="2:7" x14ac:dyDescent="0.25">
      <c r="B98" t="s">
        <v>88</v>
      </c>
      <c r="C98">
        <v>1</v>
      </c>
    </row>
    <row r="99" spans="2:7" x14ac:dyDescent="0.25">
      <c r="B99" t="s">
        <v>89</v>
      </c>
      <c r="C99">
        <v>3311</v>
      </c>
    </row>
    <row r="100" spans="2:7" x14ac:dyDescent="0.25">
      <c r="B100" t="s">
        <v>90</v>
      </c>
      <c r="C100" s="26">
        <v>41695</v>
      </c>
    </row>
    <row r="101" spans="2:7" ht="15.75" thickBot="1" x14ac:dyDescent="0.3">
      <c r="B101" s="13" t="s">
        <v>91</v>
      </c>
      <c r="C101" s="27">
        <v>7896</v>
      </c>
    </row>
    <row r="104" spans="2:7" x14ac:dyDescent="0.25">
      <c r="B104" s="28" t="s">
        <v>73</v>
      </c>
      <c r="C104" s="23" t="s">
        <v>129</v>
      </c>
      <c r="E104" s="29" t="s">
        <v>116</v>
      </c>
      <c r="F104" s="22" t="s">
        <v>117</v>
      </c>
      <c r="G104" s="17" t="s">
        <v>77</v>
      </c>
    </row>
    <row r="105" spans="2:7" x14ac:dyDescent="0.25">
      <c r="B105" s="23">
        <v>1</v>
      </c>
      <c r="C105" s="24">
        <v>4572</v>
      </c>
      <c r="E105" s="30">
        <v>1</v>
      </c>
      <c r="F105" s="18">
        <v>4572</v>
      </c>
      <c r="G105" s="33">
        <f>F105/$F$216</f>
        <v>0.61484669176976869</v>
      </c>
    </row>
    <row r="106" spans="2:7" x14ac:dyDescent="0.25">
      <c r="B106" s="23">
        <v>2</v>
      </c>
      <c r="C106" s="24">
        <v>1328</v>
      </c>
      <c r="E106" s="31">
        <v>2</v>
      </c>
      <c r="F106" s="20">
        <v>1328</v>
      </c>
      <c r="G106" s="34">
        <f t="shared" ref="G106:G169" si="2">F106/$F$216</f>
        <v>0.17859064012910167</v>
      </c>
    </row>
    <row r="107" spans="2:7" x14ac:dyDescent="0.25">
      <c r="B107" s="23">
        <v>3</v>
      </c>
      <c r="C107" s="24">
        <v>579</v>
      </c>
      <c r="E107" s="30">
        <v>3</v>
      </c>
      <c r="F107" s="18">
        <v>579</v>
      </c>
      <c r="G107" s="33">
        <f t="shared" si="2"/>
        <v>7.786444324905864E-2</v>
      </c>
    </row>
    <row r="108" spans="2:7" x14ac:dyDescent="0.25">
      <c r="B108" s="23">
        <v>4</v>
      </c>
      <c r="C108" s="24">
        <v>349</v>
      </c>
      <c r="E108" s="31">
        <v>4</v>
      </c>
      <c r="F108" s="20">
        <v>349</v>
      </c>
      <c r="G108" s="34">
        <f t="shared" si="2"/>
        <v>4.6933835395373859E-2</v>
      </c>
    </row>
    <row r="109" spans="2:7" x14ac:dyDescent="0.25">
      <c r="B109" s="23">
        <v>5</v>
      </c>
      <c r="C109" s="24">
        <v>238</v>
      </c>
      <c r="E109" s="30">
        <v>5</v>
      </c>
      <c r="F109" s="18">
        <v>238</v>
      </c>
      <c r="G109" s="33">
        <f t="shared" si="2"/>
        <v>3.2006455083378162E-2</v>
      </c>
    </row>
    <row r="110" spans="2:7" x14ac:dyDescent="0.25">
      <c r="B110" s="23">
        <v>6</v>
      </c>
      <c r="C110" s="24">
        <v>124</v>
      </c>
      <c r="E110" s="31">
        <v>6</v>
      </c>
      <c r="F110" s="20">
        <v>124</v>
      </c>
      <c r="G110" s="34">
        <f t="shared" si="2"/>
        <v>1.6675632060247445E-2</v>
      </c>
    </row>
    <row r="111" spans="2:7" x14ac:dyDescent="0.25">
      <c r="B111" s="23">
        <v>7</v>
      </c>
      <c r="C111" s="24">
        <v>113</v>
      </c>
      <c r="E111" s="30">
        <v>7</v>
      </c>
      <c r="F111" s="18">
        <v>113</v>
      </c>
      <c r="G111" s="33">
        <f t="shared" si="2"/>
        <v>1.5196342119419042E-2</v>
      </c>
    </row>
    <row r="112" spans="2:7" x14ac:dyDescent="0.25">
      <c r="B112" s="23">
        <v>8</v>
      </c>
      <c r="C112" s="24">
        <v>73</v>
      </c>
      <c r="E112" s="31">
        <v>8</v>
      </c>
      <c r="F112" s="20">
        <v>73</v>
      </c>
      <c r="G112" s="34">
        <f t="shared" si="2"/>
        <v>9.8171059709521256E-3</v>
      </c>
    </row>
    <row r="113" spans="2:7" x14ac:dyDescent="0.25">
      <c r="B113" s="23">
        <v>9</v>
      </c>
      <c r="C113" s="24">
        <v>57</v>
      </c>
      <c r="E113" s="30">
        <v>9</v>
      </c>
      <c r="F113" s="18">
        <v>57</v>
      </c>
      <c r="G113" s="33">
        <f t="shared" si="2"/>
        <v>7.6654115115653574E-3</v>
      </c>
    </row>
    <row r="114" spans="2:7" x14ac:dyDescent="0.25">
      <c r="B114" s="23">
        <v>10</v>
      </c>
      <c r="C114" s="24">
        <v>44</v>
      </c>
      <c r="E114" s="31">
        <v>10</v>
      </c>
      <c r="F114" s="20">
        <v>44</v>
      </c>
      <c r="G114" s="34">
        <f t="shared" si="2"/>
        <v>5.9171597633136093E-3</v>
      </c>
    </row>
    <row r="115" spans="2:7" x14ac:dyDescent="0.25">
      <c r="B115" s="23">
        <v>11</v>
      </c>
      <c r="C115" s="24">
        <v>37</v>
      </c>
      <c r="E115" s="30">
        <v>11</v>
      </c>
      <c r="F115" s="18">
        <v>37</v>
      </c>
      <c r="G115" s="33">
        <f t="shared" si="2"/>
        <v>4.975793437331899E-3</v>
      </c>
    </row>
    <row r="116" spans="2:7" x14ac:dyDescent="0.25">
      <c r="B116" s="23">
        <v>12</v>
      </c>
      <c r="C116" s="24">
        <v>37</v>
      </c>
      <c r="E116" s="31">
        <v>12</v>
      </c>
      <c r="F116" s="20">
        <v>37</v>
      </c>
      <c r="G116" s="34">
        <f t="shared" si="2"/>
        <v>4.975793437331899E-3</v>
      </c>
    </row>
    <row r="117" spans="2:7" x14ac:dyDescent="0.25">
      <c r="B117" s="23">
        <v>13</v>
      </c>
      <c r="C117" s="24">
        <v>35</v>
      </c>
      <c r="E117" s="30">
        <v>13</v>
      </c>
      <c r="F117" s="18">
        <v>35</v>
      </c>
      <c r="G117" s="33">
        <f t="shared" si="2"/>
        <v>4.7068316299085531E-3</v>
      </c>
    </row>
    <row r="118" spans="2:7" x14ac:dyDescent="0.25">
      <c r="B118" s="23">
        <v>14</v>
      </c>
      <c r="C118" s="24">
        <v>24</v>
      </c>
      <c r="E118" s="31">
        <v>14</v>
      </c>
      <c r="F118" s="20">
        <v>24</v>
      </c>
      <c r="G118" s="34">
        <f t="shared" si="2"/>
        <v>3.2275416890801506E-3</v>
      </c>
    </row>
    <row r="119" spans="2:7" x14ac:dyDescent="0.25">
      <c r="B119" s="23">
        <v>15</v>
      </c>
      <c r="C119" s="24">
        <v>11</v>
      </c>
      <c r="E119" s="30">
        <v>15</v>
      </c>
      <c r="F119" s="18">
        <v>11</v>
      </c>
      <c r="G119" s="33">
        <f t="shared" si="2"/>
        <v>1.4792899408284023E-3</v>
      </c>
    </row>
    <row r="120" spans="2:7" x14ac:dyDescent="0.25">
      <c r="B120" s="23">
        <v>16</v>
      </c>
      <c r="C120" s="24">
        <v>19</v>
      </c>
      <c r="E120" s="31">
        <v>16</v>
      </c>
      <c r="F120" s="20">
        <v>19</v>
      </c>
      <c r="G120" s="34">
        <f t="shared" si="2"/>
        <v>2.5551371705217858E-3</v>
      </c>
    </row>
    <row r="121" spans="2:7" x14ac:dyDescent="0.25">
      <c r="B121" s="23">
        <v>17</v>
      </c>
      <c r="C121" s="24">
        <v>15</v>
      </c>
      <c r="E121" s="30">
        <v>17</v>
      </c>
      <c r="F121" s="18">
        <v>15</v>
      </c>
      <c r="G121" s="33">
        <f t="shared" si="2"/>
        <v>2.017213555675094E-3</v>
      </c>
    </row>
    <row r="122" spans="2:7" x14ac:dyDescent="0.25">
      <c r="B122" s="23">
        <v>18</v>
      </c>
      <c r="C122" s="24">
        <v>17</v>
      </c>
      <c r="E122" s="31">
        <v>18</v>
      </c>
      <c r="F122" s="20">
        <v>17</v>
      </c>
      <c r="G122" s="34">
        <f t="shared" si="2"/>
        <v>2.2861753630984399E-3</v>
      </c>
    </row>
    <row r="123" spans="2:7" x14ac:dyDescent="0.25">
      <c r="B123" s="23">
        <v>19</v>
      </c>
      <c r="C123" s="24">
        <v>11</v>
      </c>
      <c r="E123" s="30">
        <v>19</v>
      </c>
      <c r="F123" s="18">
        <v>11</v>
      </c>
      <c r="G123" s="33">
        <f t="shared" si="2"/>
        <v>1.4792899408284023E-3</v>
      </c>
    </row>
    <row r="124" spans="2:7" x14ac:dyDescent="0.25">
      <c r="B124" s="23">
        <v>20</v>
      </c>
      <c r="C124" s="24">
        <v>9</v>
      </c>
      <c r="E124" s="31">
        <v>20</v>
      </c>
      <c r="F124" s="20">
        <v>9</v>
      </c>
      <c r="G124" s="34">
        <f t="shared" si="2"/>
        <v>1.2103281334050564E-3</v>
      </c>
    </row>
    <row r="125" spans="2:7" x14ac:dyDescent="0.25">
      <c r="B125" s="23">
        <v>21</v>
      </c>
      <c r="C125" s="24">
        <v>10</v>
      </c>
      <c r="E125" s="30">
        <v>21</v>
      </c>
      <c r="F125" s="18">
        <v>10</v>
      </c>
      <c r="G125" s="33">
        <f t="shared" si="2"/>
        <v>1.3448090371167294E-3</v>
      </c>
    </row>
    <row r="126" spans="2:7" x14ac:dyDescent="0.25">
      <c r="B126" s="23">
        <v>22</v>
      </c>
      <c r="C126" s="24">
        <v>11</v>
      </c>
      <c r="E126" s="31">
        <v>22</v>
      </c>
      <c r="F126" s="20">
        <v>11</v>
      </c>
      <c r="G126" s="34">
        <f t="shared" si="2"/>
        <v>1.4792899408284023E-3</v>
      </c>
    </row>
    <row r="127" spans="2:7" x14ac:dyDescent="0.25">
      <c r="B127" s="23">
        <v>23</v>
      </c>
      <c r="C127" s="24">
        <v>12</v>
      </c>
      <c r="E127" s="30">
        <v>23</v>
      </c>
      <c r="F127" s="18">
        <v>12</v>
      </c>
      <c r="G127" s="33">
        <f t="shared" si="2"/>
        <v>1.6137708445400753E-3</v>
      </c>
    </row>
    <row r="128" spans="2:7" x14ac:dyDescent="0.25">
      <c r="B128" s="23">
        <v>24</v>
      </c>
      <c r="C128" s="24">
        <v>8</v>
      </c>
      <c r="E128" s="31">
        <v>24</v>
      </c>
      <c r="F128" s="20">
        <v>8</v>
      </c>
      <c r="G128" s="34">
        <f t="shared" si="2"/>
        <v>1.0758472296933835E-3</v>
      </c>
    </row>
    <row r="129" spans="2:7" x14ac:dyDescent="0.25">
      <c r="B129" s="23">
        <v>25</v>
      </c>
      <c r="C129" s="24">
        <v>9</v>
      </c>
      <c r="E129" s="30">
        <v>25</v>
      </c>
      <c r="F129" s="18">
        <v>9</v>
      </c>
      <c r="G129" s="33">
        <f t="shared" si="2"/>
        <v>1.2103281334050564E-3</v>
      </c>
    </row>
    <row r="130" spans="2:7" x14ac:dyDescent="0.25">
      <c r="B130" s="23">
        <v>26</v>
      </c>
      <c r="C130" s="24">
        <v>6</v>
      </c>
      <c r="E130" s="31">
        <v>26</v>
      </c>
      <c r="F130" s="20">
        <v>6</v>
      </c>
      <c r="G130" s="34">
        <f t="shared" si="2"/>
        <v>8.0688542227003765E-4</v>
      </c>
    </row>
    <row r="131" spans="2:7" x14ac:dyDescent="0.25">
      <c r="B131" s="23">
        <v>27</v>
      </c>
      <c r="C131" s="24">
        <v>9</v>
      </c>
      <c r="E131" s="30">
        <v>27</v>
      </c>
      <c r="F131" s="18">
        <v>9</v>
      </c>
      <c r="G131" s="33">
        <f t="shared" si="2"/>
        <v>1.2103281334050564E-3</v>
      </c>
    </row>
    <row r="132" spans="2:7" x14ac:dyDescent="0.25">
      <c r="B132" s="23">
        <v>28</v>
      </c>
      <c r="C132" s="24">
        <v>4</v>
      </c>
      <c r="E132" s="31">
        <v>28</v>
      </c>
      <c r="F132" s="20">
        <v>4</v>
      </c>
      <c r="G132" s="34">
        <f t="shared" si="2"/>
        <v>5.3792361484669173E-4</v>
      </c>
    </row>
    <row r="133" spans="2:7" x14ac:dyDescent="0.25">
      <c r="B133" s="23">
        <v>29</v>
      </c>
      <c r="C133" s="24">
        <v>3</v>
      </c>
      <c r="E133" s="30">
        <v>29</v>
      </c>
      <c r="F133" s="18">
        <v>3</v>
      </c>
      <c r="G133" s="33">
        <f t="shared" si="2"/>
        <v>4.0344271113501882E-4</v>
      </c>
    </row>
    <row r="134" spans="2:7" x14ac:dyDescent="0.25">
      <c r="B134" s="23">
        <v>30</v>
      </c>
      <c r="C134" s="24">
        <v>4</v>
      </c>
      <c r="E134" s="31">
        <v>30</v>
      </c>
      <c r="F134" s="20">
        <v>4</v>
      </c>
      <c r="G134" s="34">
        <f t="shared" si="2"/>
        <v>5.3792361484669173E-4</v>
      </c>
    </row>
    <row r="135" spans="2:7" x14ac:dyDescent="0.25">
      <c r="B135" s="23">
        <v>31</v>
      </c>
      <c r="C135" s="24">
        <v>2</v>
      </c>
      <c r="E135" s="30">
        <v>31</v>
      </c>
      <c r="F135" s="18">
        <v>2</v>
      </c>
      <c r="G135" s="33">
        <f t="shared" si="2"/>
        <v>2.6896180742334586E-4</v>
      </c>
    </row>
    <row r="136" spans="2:7" x14ac:dyDescent="0.25">
      <c r="B136" s="23">
        <v>32</v>
      </c>
      <c r="C136" s="24">
        <v>5</v>
      </c>
      <c r="E136" s="31">
        <v>32</v>
      </c>
      <c r="F136" s="20">
        <v>5</v>
      </c>
      <c r="G136" s="34">
        <f t="shared" si="2"/>
        <v>6.7240451855836469E-4</v>
      </c>
    </row>
    <row r="137" spans="2:7" x14ac:dyDescent="0.25">
      <c r="B137" s="23">
        <v>33</v>
      </c>
      <c r="C137" s="24">
        <v>5</v>
      </c>
      <c r="E137" s="30">
        <v>33</v>
      </c>
      <c r="F137" s="18">
        <v>5</v>
      </c>
      <c r="G137" s="33">
        <f t="shared" si="2"/>
        <v>6.7240451855836469E-4</v>
      </c>
    </row>
    <row r="138" spans="2:7" x14ac:dyDescent="0.25">
      <c r="B138" s="23">
        <v>34</v>
      </c>
      <c r="C138" s="24">
        <v>3</v>
      </c>
      <c r="E138" s="31">
        <v>34</v>
      </c>
      <c r="F138" s="20">
        <v>3</v>
      </c>
      <c r="G138" s="34">
        <f t="shared" si="2"/>
        <v>4.0344271113501882E-4</v>
      </c>
    </row>
    <row r="139" spans="2:7" x14ac:dyDescent="0.25">
      <c r="B139" s="23">
        <v>35</v>
      </c>
      <c r="C139" s="24">
        <v>6</v>
      </c>
      <c r="E139" s="30">
        <v>35</v>
      </c>
      <c r="F139" s="18">
        <v>6</v>
      </c>
      <c r="G139" s="33">
        <f t="shared" si="2"/>
        <v>8.0688542227003765E-4</v>
      </c>
    </row>
    <row r="140" spans="2:7" x14ac:dyDescent="0.25">
      <c r="B140" s="23">
        <v>36</v>
      </c>
      <c r="C140" s="24">
        <v>2</v>
      </c>
      <c r="E140" s="31">
        <v>36</v>
      </c>
      <c r="F140" s="20">
        <v>2</v>
      </c>
      <c r="G140" s="34">
        <f t="shared" si="2"/>
        <v>2.6896180742334586E-4</v>
      </c>
    </row>
    <row r="141" spans="2:7" x14ac:dyDescent="0.25">
      <c r="B141" s="23">
        <v>37</v>
      </c>
      <c r="C141" s="24">
        <v>5</v>
      </c>
      <c r="E141" s="30">
        <v>37</v>
      </c>
      <c r="F141" s="18">
        <v>5</v>
      </c>
      <c r="G141" s="33">
        <f t="shared" si="2"/>
        <v>6.7240451855836469E-4</v>
      </c>
    </row>
    <row r="142" spans="2:7" x14ac:dyDescent="0.25">
      <c r="B142" s="23">
        <v>38</v>
      </c>
      <c r="C142" s="24">
        <v>4</v>
      </c>
      <c r="E142" s="31">
        <v>38</v>
      </c>
      <c r="F142" s="20">
        <v>4</v>
      </c>
      <c r="G142" s="34">
        <f t="shared" si="2"/>
        <v>5.3792361484669173E-4</v>
      </c>
    </row>
    <row r="143" spans="2:7" x14ac:dyDescent="0.25">
      <c r="B143" s="23">
        <v>39</v>
      </c>
      <c r="C143" s="24">
        <v>4</v>
      </c>
      <c r="E143" s="30">
        <v>39</v>
      </c>
      <c r="F143" s="18">
        <v>4</v>
      </c>
      <c r="G143" s="33">
        <f t="shared" si="2"/>
        <v>5.3792361484669173E-4</v>
      </c>
    </row>
    <row r="144" spans="2:7" x14ac:dyDescent="0.25">
      <c r="B144" s="23">
        <v>40</v>
      </c>
      <c r="C144" s="24">
        <v>1</v>
      </c>
      <c r="E144" s="31">
        <v>40</v>
      </c>
      <c r="F144" s="20">
        <v>1</v>
      </c>
      <c r="G144" s="34">
        <f t="shared" si="2"/>
        <v>1.3448090371167293E-4</v>
      </c>
    </row>
    <row r="145" spans="2:7" x14ac:dyDescent="0.25">
      <c r="B145" s="23">
        <v>41</v>
      </c>
      <c r="C145" s="24">
        <v>2</v>
      </c>
      <c r="E145" s="30">
        <v>41</v>
      </c>
      <c r="F145" s="18">
        <v>2</v>
      </c>
      <c r="G145" s="33">
        <f t="shared" si="2"/>
        <v>2.6896180742334586E-4</v>
      </c>
    </row>
    <row r="146" spans="2:7" x14ac:dyDescent="0.25">
      <c r="B146" s="23">
        <v>45</v>
      </c>
      <c r="C146" s="24">
        <v>1</v>
      </c>
      <c r="E146" s="31">
        <v>45</v>
      </c>
      <c r="F146" s="20">
        <v>1</v>
      </c>
      <c r="G146" s="34">
        <f t="shared" si="2"/>
        <v>1.3448090371167293E-4</v>
      </c>
    </row>
    <row r="147" spans="2:7" x14ac:dyDescent="0.25">
      <c r="B147" s="23">
        <v>46</v>
      </c>
      <c r="C147" s="24">
        <v>3</v>
      </c>
      <c r="E147" s="30">
        <v>46</v>
      </c>
      <c r="F147" s="18">
        <v>3</v>
      </c>
      <c r="G147" s="33">
        <f t="shared" si="2"/>
        <v>4.0344271113501882E-4</v>
      </c>
    </row>
    <row r="148" spans="2:7" x14ac:dyDescent="0.25">
      <c r="B148" s="23">
        <v>47</v>
      </c>
      <c r="C148" s="24">
        <v>1</v>
      </c>
      <c r="E148" s="31">
        <v>47</v>
      </c>
      <c r="F148" s="20">
        <v>1</v>
      </c>
      <c r="G148" s="34">
        <f t="shared" si="2"/>
        <v>1.3448090371167293E-4</v>
      </c>
    </row>
    <row r="149" spans="2:7" x14ac:dyDescent="0.25">
      <c r="B149" s="23">
        <v>48</v>
      </c>
      <c r="C149" s="24">
        <v>1</v>
      </c>
      <c r="E149" s="30">
        <v>48</v>
      </c>
      <c r="F149" s="18">
        <v>1</v>
      </c>
      <c r="G149" s="33">
        <f t="shared" si="2"/>
        <v>1.3448090371167293E-4</v>
      </c>
    </row>
    <row r="150" spans="2:7" x14ac:dyDescent="0.25">
      <c r="B150" s="23">
        <v>49</v>
      </c>
      <c r="C150" s="24">
        <v>3</v>
      </c>
      <c r="E150" s="31">
        <v>49</v>
      </c>
      <c r="F150" s="20">
        <v>3</v>
      </c>
      <c r="G150" s="34">
        <f t="shared" si="2"/>
        <v>4.0344271113501882E-4</v>
      </c>
    </row>
    <row r="151" spans="2:7" x14ac:dyDescent="0.25">
      <c r="B151" s="23">
        <v>50</v>
      </c>
      <c r="C151" s="24">
        <v>2</v>
      </c>
      <c r="E151" s="30">
        <v>50</v>
      </c>
      <c r="F151" s="18">
        <v>2</v>
      </c>
      <c r="G151" s="33">
        <f t="shared" si="2"/>
        <v>2.6896180742334586E-4</v>
      </c>
    </row>
    <row r="152" spans="2:7" x14ac:dyDescent="0.25">
      <c r="B152" s="23">
        <v>51</v>
      </c>
      <c r="C152" s="24">
        <v>2</v>
      </c>
      <c r="E152" s="31">
        <v>51</v>
      </c>
      <c r="F152" s="20">
        <v>2</v>
      </c>
      <c r="G152" s="34">
        <f t="shared" si="2"/>
        <v>2.6896180742334586E-4</v>
      </c>
    </row>
    <row r="153" spans="2:7" x14ac:dyDescent="0.25">
      <c r="B153" s="23">
        <v>53</v>
      </c>
      <c r="C153" s="24">
        <v>1</v>
      </c>
      <c r="E153" s="30">
        <v>53</v>
      </c>
      <c r="F153" s="18">
        <v>1</v>
      </c>
      <c r="G153" s="33">
        <f t="shared" si="2"/>
        <v>1.3448090371167293E-4</v>
      </c>
    </row>
    <row r="154" spans="2:7" x14ac:dyDescent="0.25">
      <c r="B154" s="23">
        <v>56</v>
      </c>
      <c r="C154" s="24">
        <v>1</v>
      </c>
      <c r="E154" s="31">
        <v>56</v>
      </c>
      <c r="F154" s="20">
        <v>1</v>
      </c>
      <c r="G154" s="34">
        <f t="shared" si="2"/>
        <v>1.3448090371167293E-4</v>
      </c>
    </row>
    <row r="155" spans="2:7" x14ac:dyDescent="0.25">
      <c r="B155" s="23">
        <v>57</v>
      </c>
      <c r="C155" s="24">
        <v>1</v>
      </c>
      <c r="E155" s="30">
        <v>57</v>
      </c>
      <c r="F155" s="18">
        <v>1</v>
      </c>
      <c r="G155" s="33">
        <f t="shared" si="2"/>
        <v>1.3448090371167293E-4</v>
      </c>
    </row>
    <row r="156" spans="2:7" x14ac:dyDescent="0.25">
      <c r="B156" s="23">
        <v>59</v>
      </c>
      <c r="C156" s="24">
        <v>1</v>
      </c>
      <c r="E156" s="31">
        <v>59</v>
      </c>
      <c r="F156" s="20">
        <v>1</v>
      </c>
      <c r="G156" s="34">
        <f t="shared" si="2"/>
        <v>1.3448090371167293E-4</v>
      </c>
    </row>
    <row r="157" spans="2:7" x14ac:dyDescent="0.25">
      <c r="B157" s="23">
        <v>60</v>
      </c>
      <c r="C157" s="24">
        <v>1</v>
      </c>
      <c r="E157" s="30">
        <v>60</v>
      </c>
      <c r="F157" s="18">
        <v>1</v>
      </c>
      <c r="G157" s="33">
        <f t="shared" si="2"/>
        <v>1.3448090371167293E-4</v>
      </c>
    </row>
    <row r="158" spans="2:7" x14ac:dyDescent="0.25">
      <c r="B158" s="23">
        <v>62</v>
      </c>
      <c r="C158" s="24">
        <v>1</v>
      </c>
      <c r="E158" s="31">
        <v>62</v>
      </c>
      <c r="F158" s="20">
        <v>1</v>
      </c>
      <c r="G158" s="34">
        <f t="shared" si="2"/>
        <v>1.3448090371167293E-4</v>
      </c>
    </row>
    <row r="159" spans="2:7" x14ac:dyDescent="0.25">
      <c r="B159" s="23">
        <v>64</v>
      </c>
      <c r="C159" s="24">
        <v>1</v>
      </c>
      <c r="E159" s="30">
        <v>64</v>
      </c>
      <c r="F159" s="18">
        <v>1</v>
      </c>
      <c r="G159" s="33">
        <f t="shared" si="2"/>
        <v>1.3448090371167293E-4</v>
      </c>
    </row>
    <row r="160" spans="2:7" x14ac:dyDescent="0.25">
      <c r="B160" s="23">
        <v>65</v>
      </c>
      <c r="C160" s="24">
        <v>1</v>
      </c>
      <c r="E160" s="31">
        <v>65</v>
      </c>
      <c r="F160" s="20">
        <v>1</v>
      </c>
      <c r="G160" s="34">
        <f t="shared" si="2"/>
        <v>1.3448090371167293E-4</v>
      </c>
    </row>
    <row r="161" spans="2:7" x14ac:dyDescent="0.25">
      <c r="B161" s="23">
        <v>66</v>
      </c>
      <c r="C161" s="24">
        <v>2</v>
      </c>
      <c r="E161" s="30">
        <v>66</v>
      </c>
      <c r="F161" s="18">
        <v>2</v>
      </c>
      <c r="G161" s="33">
        <f t="shared" si="2"/>
        <v>2.6896180742334586E-4</v>
      </c>
    </row>
    <row r="162" spans="2:7" x14ac:dyDescent="0.25">
      <c r="B162" s="23">
        <v>67</v>
      </c>
      <c r="C162" s="24">
        <v>1</v>
      </c>
      <c r="E162" s="31">
        <v>67</v>
      </c>
      <c r="F162" s="20">
        <v>1</v>
      </c>
      <c r="G162" s="34">
        <f t="shared" si="2"/>
        <v>1.3448090371167293E-4</v>
      </c>
    </row>
    <row r="163" spans="2:7" x14ac:dyDescent="0.25">
      <c r="B163" s="23">
        <v>70</v>
      </c>
      <c r="C163" s="24">
        <v>2</v>
      </c>
      <c r="E163" s="30">
        <v>70</v>
      </c>
      <c r="F163" s="18">
        <v>2</v>
      </c>
      <c r="G163" s="33">
        <f t="shared" si="2"/>
        <v>2.6896180742334586E-4</v>
      </c>
    </row>
    <row r="164" spans="2:7" x14ac:dyDescent="0.25">
      <c r="B164" s="23">
        <v>72</v>
      </c>
      <c r="C164" s="24">
        <v>1</v>
      </c>
      <c r="E164" s="31">
        <v>72</v>
      </c>
      <c r="F164" s="20">
        <v>1</v>
      </c>
      <c r="G164" s="34">
        <f t="shared" si="2"/>
        <v>1.3448090371167293E-4</v>
      </c>
    </row>
    <row r="165" spans="2:7" x14ac:dyDescent="0.25">
      <c r="B165" s="23">
        <v>74</v>
      </c>
      <c r="C165" s="24">
        <v>2</v>
      </c>
      <c r="E165" s="30">
        <v>74</v>
      </c>
      <c r="F165" s="18">
        <v>2</v>
      </c>
      <c r="G165" s="33">
        <f t="shared" si="2"/>
        <v>2.6896180742334586E-4</v>
      </c>
    </row>
    <row r="166" spans="2:7" x14ac:dyDescent="0.25">
      <c r="B166" s="23">
        <v>75</v>
      </c>
      <c r="C166" s="24">
        <v>2</v>
      </c>
      <c r="E166" s="31">
        <v>75</v>
      </c>
      <c r="F166" s="20">
        <v>2</v>
      </c>
      <c r="G166" s="34">
        <f t="shared" si="2"/>
        <v>2.6896180742334586E-4</v>
      </c>
    </row>
    <row r="167" spans="2:7" x14ac:dyDescent="0.25">
      <c r="B167" s="23">
        <v>76</v>
      </c>
      <c r="C167" s="24">
        <v>2</v>
      </c>
      <c r="E167" s="30">
        <v>76</v>
      </c>
      <c r="F167" s="18">
        <v>2</v>
      </c>
      <c r="G167" s="33">
        <f t="shared" si="2"/>
        <v>2.6896180742334586E-4</v>
      </c>
    </row>
    <row r="168" spans="2:7" x14ac:dyDescent="0.25">
      <c r="B168" s="23">
        <v>80</v>
      </c>
      <c r="C168" s="24">
        <v>3</v>
      </c>
      <c r="E168" s="31">
        <v>80</v>
      </c>
      <c r="F168" s="20">
        <v>3</v>
      </c>
      <c r="G168" s="34">
        <f t="shared" si="2"/>
        <v>4.0344271113501882E-4</v>
      </c>
    </row>
    <row r="169" spans="2:7" x14ac:dyDescent="0.25">
      <c r="B169" s="23">
        <v>81</v>
      </c>
      <c r="C169" s="24">
        <v>2</v>
      </c>
      <c r="E169" s="30">
        <v>81</v>
      </c>
      <c r="F169" s="18">
        <v>2</v>
      </c>
      <c r="G169" s="33">
        <f t="shared" si="2"/>
        <v>2.6896180742334586E-4</v>
      </c>
    </row>
    <row r="170" spans="2:7" x14ac:dyDescent="0.25">
      <c r="B170" s="23">
        <v>82</v>
      </c>
      <c r="C170" s="24">
        <v>2</v>
      </c>
      <c r="E170" s="31">
        <v>82</v>
      </c>
      <c r="F170" s="20">
        <v>2</v>
      </c>
      <c r="G170" s="34">
        <f t="shared" ref="G170:G215" si="3">F170/$F$216</f>
        <v>2.6896180742334586E-4</v>
      </c>
    </row>
    <row r="171" spans="2:7" x14ac:dyDescent="0.25">
      <c r="B171" s="23">
        <v>83</v>
      </c>
      <c r="C171" s="24">
        <v>1</v>
      </c>
      <c r="E171" s="30">
        <v>83</v>
      </c>
      <c r="F171" s="18">
        <v>1</v>
      </c>
      <c r="G171" s="33">
        <f t="shared" si="3"/>
        <v>1.3448090371167293E-4</v>
      </c>
    </row>
    <row r="172" spans="2:7" x14ac:dyDescent="0.25">
      <c r="B172" s="23">
        <v>90</v>
      </c>
      <c r="C172" s="24">
        <v>1</v>
      </c>
      <c r="E172" s="31">
        <v>90</v>
      </c>
      <c r="F172" s="20">
        <v>1</v>
      </c>
      <c r="G172" s="34">
        <f t="shared" si="3"/>
        <v>1.3448090371167293E-4</v>
      </c>
    </row>
    <row r="173" spans="2:7" x14ac:dyDescent="0.25">
      <c r="B173" s="23">
        <v>91</v>
      </c>
      <c r="C173" s="24">
        <v>1</v>
      </c>
      <c r="E173" s="30">
        <v>91</v>
      </c>
      <c r="F173" s="18">
        <v>1</v>
      </c>
      <c r="G173" s="33">
        <f t="shared" si="3"/>
        <v>1.3448090371167293E-4</v>
      </c>
    </row>
    <row r="174" spans="2:7" x14ac:dyDescent="0.25">
      <c r="B174" s="23">
        <v>94</v>
      </c>
      <c r="C174" s="24">
        <v>2</v>
      </c>
      <c r="E174" s="31">
        <v>94</v>
      </c>
      <c r="F174" s="20">
        <v>2</v>
      </c>
      <c r="G174" s="34">
        <f t="shared" si="3"/>
        <v>2.6896180742334586E-4</v>
      </c>
    </row>
    <row r="175" spans="2:7" x14ac:dyDescent="0.25">
      <c r="B175" s="23">
        <v>97</v>
      </c>
      <c r="C175" s="24">
        <v>1</v>
      </c>
      <c r="E175" s="30">
        <v>97</v>
      </c>
      <c r="F175" s="18">
        <v>1</v>
      </c>
      <c r="G175" s="33">
        <f t="shared" si="3"/>
        <v>1.3448090371167293E-4</v>
      </c>
    </row>
    <row r="176" spans="2:7" x14ac:dyDescent="0.25">
      <c r="B176" s="23">
        <v>98</v>
      </c>
      <c r="C176" s="24">
        <v>1</v>
      </c>
      <c r="E176" s="31">
        <v>98</v>
      </c>
      <c r="F176" s="20">
        <v>1</v>
      </c>
      <c r="G176" s="34">
        <f t="shared" si="3"/>
        <v>1.3448090371167293E-4</v>
      </c>
    </row>
    <row r="177" spans="2:7" x14ac:dyDescent="0.25">
      <c r="B177" s="23">
        <v>102</v>
      </c>
      <c r="C177" s="24">
        <v>1</v>
      </c>
      <c r="E177" s="30">
        <v>102</v>
      </c>
      <c r="F177" s="18">
        <v>1</v>
      </c>
      <c r="G177" s="33">
        <f t="shared" si="3"/>
        <v>1.3448090371167293E-4</v>
      </c>
    </row>
    <row r="178" spans="2:7" x14ac:dyDescent="0.25">
      <c r="B178" s="23">
        <v>105</v>
      </c>
      <c r="C178" s="24">
        <v>2</v>
      </c>
      <c r="E178" s="31">
        <v>105</v>
      </c>
      <c r="F178" s="20">
        <v>2</v>
      </c>
      <c r="G178" s="34">
        <f t="shared" si="3"/>
        <v>2.6896180742334586E-4</v>
      </c>
    </row>
    <row r="179" spans="2:7" x14ac:dyDescent="0.25">
      <c r="B179" s="23">
        <v>107</v>
      </c>
      <c r="C179" s="24">
        <v>2</v>
      </c>
      <c r="E179" s="30">
        <v>107</v>
      </c>
      <c r="F179" s="18">
        <v>2</v>
      </c>
      <c r="G179" s="33">
        <f t="shared" si="3"/>
        <v>2.6896180742334586E-4</v>
      </c>
    </row>
    <row r="180" spans="2:7" x14ac:dyDescent="0.25">
      <c r="B180" s="23">
        <v>110</v>
      </c>
      <c r="C180" s="24">
        <v>1</v>
      </c>
      <c r="E180" s="31">
        <v>110</v>
      </c>
      <c r="F180" s="20">
        <v>1</v>
      </c>
      <c r="G180" s="34">
        <f t="shared" si="3"/>
        <v>1.3448090371167293E-4</v>
      </c>
    </row>
    <row r="181" spans="2:7" x14ac:dyDescent="0.25">
      <c r="B181" s="23">
        <v>116</v>
      </c>
      <c r="C181" s="24">
        <v>2</v>
      </c>
      <c r="E181" s="30">
        <v>116</v>
      </c>
      <c r="F181" s="18">
        <v>2</v>
      </c>
      <c r="G181" s="33">
        <f t="shared" si="3"/>
        <v>2.6896180742334586E-4</v>
      </c>
    </row>
    <row r="182" spans="2:7" x14ac:dyDescent="0.25">
      <c r="B182" s="23">
        <v>118</v>
      </c>
      <c r="C182" s="24">
        <v>1</v>
      </c>
      <c r="E182" s="31">
        <v>118</v>
      </c>
      <c r="F182" s="20">
        <v>1</v>
      </c>
      <c r="G182" s="34">
        <f t="shared" si="3"/>
        <v>1.3448090371167293E-4</v>
      </c>
    </row>
    <row r="183" spans="2:7" x14ac:dyDescent="0.25">
      <c r="B183" s="23">
        <v>120</v>
      </c>
      <c r="C183" s="24">
        <v>1</v>
      </c>
      <c r="E183" s="30">
        <v>120</v>
      </c>
      <c r="F183" s="18">
        <v>1</v>
      </c>
      <c r="G183" s="33">
        <f t="shared" si="3"/>
        <v>1.3448090371167293E-4</v>
      </c>
    </row>
    <row r="184" spans="2:7" x14ac:dyDescent="0.25">
      <c r="B184" s="23">
        <v>125</v>
      </c>
      <c r="C184" s="24">
        <v>1</v>
      </c>
      <c r="E184" s="31">
        <v>125</v>
      </c>
      <c r="F184" s="20">
        <v>1</v>
      </c>
      <c r="G184" s="34">
        <f t="shared" si="3"/>
        <v>1.3448090371167293E-4</v>
      </c>
    </row>
    <row r="185" spans="2:7" x14ac:dyDescent="0.25">
      <c r="B185" s="23">
        <v>127</v>
      </c>
      <c r="C185" s="24">
        <v>1</v>
      </c>
      <c r="E185" s="30">
        <v>127</v>
      </c>
      <c r="F185" s="18">
        <v>1</v>
      </c>
      <c r="G185" s="33">
        <f t="shared" si="3"/>
        <v>1.3448090371167293E-4</v>
      </c>
    </row>
    <row r="186" spans="2:7" x14ac:dyDescent="0.25">
      <c r="B186" s="23">
        <v>133</v>
      </c>
      <c r="C186" s="24">
        <v>1</v>
      </c>
      <c r="E186" s="31">
        <v>133</v>
      </c>
      <c r="F186" s="20">
        <v>1</v>
      </c>
      <c r="G186" s="34">
        <f t="shared" si="3"/>
        <v>1.3448090371167293E-4</v>
      </c>
    </row>
    <row r="187" spans="2:7" x14ac:dyDescent="0.25">
      <c r="B187" s="23">
        <v>136</v>
      </c>
      <c r="C187" s="24">
        <v>1</v>
      </c>
      <c r="E187" s="30">
        <v>136</v>
      </c>
      <c r="F187" s="18">
        <v>1</v>
      </c>
      <c r="G187" s="33">
        <f t="shared" si="3"/>
        <v>1.3448090371167293E-4</v>
      </c>
    </row>
    <row r="188" spans="2:7" x14ac:dyDescent="0.25">
      <c r="B188" s="23">
        <v>137</v>
      </c>
      <c r="C188" s="24">
        <v>1</v>
      </c>
      <c r="E188" s="31">
        <v>137</v>
      </c>
      <c r="F188" s="20">
        <v>1</v>
      </c>
      <c r="G188" s="34">
        <f t="shared" si="3"/>
        <v>1.3448090371167293E-4</v>
      </c>
    </row>
    <row r="189" spans="2:7" x14ac:dyDescent="0.25">
      <c r="B189" s="23">
        <v>150</v>
      </c>
      <c r="C189" s="24">
        <v>1</v>
      </c>
      <c r="E189" s="30">
        <v>150</v>
      </c>
      <c r="F189" s="18">
        <v>1</v>
      </c>
      <c r="G189" s="33">
        <f t="shared" si="3"/>
        <v>1.3448090371167293E-4</v>
      </c>
    </row>
    <row r="190" spans="2:7" x14ac:dyDescent="0.25">
      <c r="B190" s="23">
        <v>151</v>
      </c>
      <c r="C190" s="24">
        <v>1</v>
      </c>
      <c r="E190" s="31">
        <v>151</v>
      </c>
      <c r="F190" s="20">
        <v>1</v>
      </c>
      <c r="G190" s="34">
        <f t="shared" si="3"/>
        <v>1.3448090371167293E-4</v>
      </c>
    </row>
    <row r="191" spans="2:7" x14ac:dyDescent="0.25">
      <c r="B191" s="23">
        <v>164</v>
      </c>
      <c r="C191" s="24">
        <v>1</v>
      </c>
      <c r="E191" s="30">
        <v>164</v>
      </c>
      <c r="F191" s="18">
        <v>1</v>
      </c>
      <c r="G191" s="33">
        <f t="shared" si="3"/>
        <v>1.3448090371167293E-4</v>
      </c>
    </row>
    <row r="192" spans="2:7" x14ac:dyDescent="0.25">
      <c r="B192" s="23">
        <v>174</v>
      </c>
      <c r="C192" s="24">
        <v>1</v>
      </c>
      <c r="E192" s="31">
        <v>174</v>
      </c>
      <c r="F192" s="20">
        <v>1</v>
      </c>
      <c r="G192" s="34">
        <f t="shared" si="3"/>
        <v>1.3448090371167293E-4</v>
      </c>
    </row>
    <row r="193" spans="2:7" x14ac:dyDescent="0.25">
      <c r="B193" s="23">
        <v>175</v>
      </c>
      <c r="C193" s="24">
        <v>1</v>
      </c>
      <c r="E193" s="30">
        <v>175</v>
      </c>
      <c r="F193" s="18">
        <v>1</v>
      </c>
      <c r="G193" s="33">
        <f t="shared" si="3"/>
        <v>1.3448090371167293E-4</v>
      </c>
    </row>
    <row r="194" spans="2:7" x14ac:dyDescent="0.25">
      <c r="B194" s="23">
        <v>185</v>
      </c>
      <c r="C194" s="24">
        <v>1</v>
      </c>
      <c r="E194" s="31">
        <v>185</v>
      </c>
      <c r="F194" s="20">
        <v>1</v>
      </c>
      <c r="G194" s="34">
        <f t="shared" si="3"/>
        <v>1.3448090371167293E-4</v>
      </c>
    </row>
    <row r="195" spans="2:7" x14ac:dyDescent="0.25">
      <c r="B195" s="23">
        <v>190</v>
      </c>
      <c r="C195" s="24">
        <v>1</v>
      </c>
      <c r="E195" s="30">
        <v>190</v>
      </c>
      <c r="F195" s="18">
        <v>1</v>
      </c>
      <c r="G195" s="33">
        <f t="shared" si="3"/>
        <v>1.3448090371167293E-4</v>
      </c>
    </row>
    <row r="196" spans="2:7" x14ac:dyDescent="0.25">
      <c r="B196" s="23">
        <v>207</v>
      </c>
      <c r="C196" s="24">
        <v>1</v>
      </c>
      <c r="E196" s="31">
        <v>207</v>
      </c>
      <c r="F196" s="20">
        <v>1</v>
      </c>
      <c r="G196" s="34">
        <f t="shared" si="3"/>
        <v>1.3448090371167293E-4</v>
      </c>
    </row>
    <row r="197" spans="2:7" x14ac:dyDescent="0.25">
      <c r="B197" s="23">
        <v>211</v>
      </c>
      <c r="C197" s="24">
        <v>1</v>
      </c>
      <c r="E197" s="30">
        <v>211</v>
      </c>
      <c r="F197" s="18">
        <v>1</v>
      </c>
      <c r="G197" s="33">
        <f t="shared" si="3"/>
        <v>1.3448090371167293E-4</v>
      </c>
    </row>
    <row r="198" spans="2:7" x14ac:dyDescent="0.25">
      <c r="B198" s="23">
        <v>224</v>
      </c>
      <c r="C198" s="24">
        <v>1</v>
      </c>
      <c r="E198" s="31">
        <v>224</v>
      </c>
      <c r="F198" s="20">
        <v>1</v>
      </c>
      <c r="G198" s="34">
        <f t="shared" si="3"/>
        <v>1.3448090371167293E-4</v>
      </c>
    </row>
    <row r="199" spans="2:7" x14ac:dyDescent="0.25">
      <c r="B199" s="23">
        <v>227</v>
      </c>
      <c r="C199" s="24">
        <v>1</v>
      </c>
      <c r="E199" s="30">
        <v>227</v>
      </c>
      <c r="F199" s="18">
        <v>1</v>
      </c>
      <c r="G199" s="33">
        <f t="shared" si="3"/>
        <v>1.3448090371167293E-4</v>
      </c>
    </row>
    <row r="200" spans="2:7" x14ac:dyDescent="0.25">
      <c r="B200" s="23">
        <v>256</v>
      </c>
      <c r="C200" s="24">
        <v>1</v>
      </c>
      <c r="E200" s="31">
        <v>256</v>
      </c>
      <c r="F200" s="20">
        <v>1</v>
      </c>
      <c r="G200" s="34">
        <f t="shared" si="3"/>
        <v>1.3448090371167293E-4</v>
      </c>
    </row>
    <row r="201" spans="2:7" x14ac:dyDescent="0.25">
      <c r="B201" s="23">
        <v>259</v>
      </c>
      <c r="C201" s="24">
        <v>1</v>
      </c>
      <c r="E201" s="30">
        <v>259</v>
      </c>
      <c r="F201" s="18">
        <v>1</v>
      </c>
      <c r="G201" s="33">
        <f t="shared" si="3"/>
        <v>1.3448090371167293E-4</v>
      </c>
    </row>
    <row r="202" spans="2:7" x14ac:dyDescent="0.25">
      <c r="B202" s="23">
        <v>276</v>
      </c>
      <c r="C202" s="24">
        <v>1</v>
      </c>
      <c r="E202" s="31">
        <v>276</v>
      </c>
      <c r="F202" s="20">
        <v>1</v>
      </c>
      <c r="G202" s="34">
        <f t="shared" si="3"/>
        <v>1.3448090371167293E-4</v>
      </c>
    </row>
    <row r="203" spans="2:7" x14ac:dyDescent="0.25">
      <c r="B203" s="23">
        <v>357</v>
      </c>
      <c r="C203" s="24">
        <v>1</v>
      </c>
      <c r="E203" s="30">
        <v>357</v>
      </c>
      <c r="F203" s="18">
        <v>1</v>
      </c>
      <c r="G203" s="33">
        <f t="shared" si="3"/>
        <v>1.3448090371167293E-4</v>
      </c>
    </row>
    <row r="204" spans="2:7" x14ac:dyDescent="0.25">
      <c r="B204" s="23">
        <v>358</v>
      </c>
      <c r="C204" s="24">
        <v>1</v>
      </c>
      <c r="E204" s="31">
        <v>358</v>
      </c>
      <c r="F204" s="20">
        <v>1</v>
      </c>
      <c r="G204" s="34">
        <f t="shared" si="3"/>
        <v>1.3448090371167293E-4</v>
      </c>
    </row>
    <row r="205" spans="2:7" x14ac:dyDescent="0.25">
      <c r="B205" s="23">
        <v>378</v>
      </c>
      <c r="C205" s="24">
        <v>1</v>
      </c>
      <c r="E205" s="30">
        <v>378</v>
      </c>
      <c r="F205" s="18">
        <v>1</v>
      </c>
      <c r="G205" s="33">
        <f t="shared" si="3"/>
        <v>1.3448090371167293E-4</v>
      </c>
    </row>
    <row r="206" spans="2:7" x14ac:dyDescent="0.25">
      <c r="B206" s="23">
        <v>467</v>
      </c>
      <c r="C206" s="24">
        <v>1</v>
      </c>
      <c r="E206" s="31">
        <v>467</v>
      </c>
      <c r="F206" s="20">
        <v>1</v>
      </c>
      <c r="G206" s="34">
        <f t="shared" si="3"/>
        <v>1.3448090371167293E-4</v>
      </c>
    </row>
    <row r="207" spans="2:7" x14ac:dyDescent="0.25">
      <c r="B207" s="23">
        <v>529</v>
      </c>
      <c r="C207" s="24">
        <v>1</v>
      </c>
      <c r="E207" s="30">
        <v>529</v>
      </c>
      <c r="F207" s="18">
        <v>1</v>
      </c>
      <c r="G207" s="33">
        <f t="shared" si="3"/>
        <v>1.3448090371167293E-4</v>
      </c>
    </row>
    <row r="208" spans="2:7" x14ac:dyDescent="0.25">
      <c r="B208" s="23">
        <v>636</v>
      </c>
      <c r="C208" s="24">
        <v>1</v>
      </c>
      <c r="E208" s="31">
        <v>636</v>
      </c>
      <c r="F208" s="20">
        <v>1</v>
      </c>
      <c r="G208" s="34">
        <f t="shared" si="3"/>
        <v>1.3448090371167293E-4</v>
      </c>
    </row>
    <row r="209" spans="2:7" x14ac:dyDescent="0.25">
      <c r="B209" s="23">
        <v>841</v>
      </c>
      <c r="C209" s="24">
        <v>1</v>
      </c>
      <c r="E209" s="30">
        <v>841</v>
      </c>
      <c r="F209" s="18">
        <v>1</v>
      </c>
      <c r="G209" s="33">
        <f t="shared" si="3"/>
        <v>1.3448090371167293E-4</v>
      </c>
    </row>
    <row r="210" spans="2:7" x14ac:dyDescent="0.25">
      <c r="B210" s="23">
        <v>882</v>
      </c>
      <c r="C210" s="24">
        <v>1</v>
      </c>
      <c r="E210" s="31">
        <v>882</v>
      </c>
      <c r="F210" s="20">
        <v>1</v>
      </c>
      <c r="G210" s="34">
        <f t="shared" si="3"/>
        <v>1.3448090371167293E-4</v>
      </c>
    </row>
    <row r="211" spans="2:7" x14ac:dyDescent="0.25">
      <c r="B211" s="23">
        <v>889</v>
      </c>
      <c r="C211" s="24">
        <v>1</v>
      </c>
      <c r="E211" s="30">
        <v>889</v>
      </c>
      <c r="F211" s="18">
        <v>1</v>
      </c>
      <c r="G211" s="33">
        <f t="shared" si="3"/>
        <v>1.3448090371167293E-4</v>
      </c>
    </row>
    <row r="212" spans="2:7" x14ac:dyDescent="0.25">
      <c r="B212" s="23">
        <v>1326</v>
      </c>
      <c r="C212" s="24">
        <v>1</v>
      </c>
      <c r="E212" s="31">
        <v>1326</v>
      </c>
      <c r="F212" s="20">
        <v>1</v>
      </c>
      <c r="G212" s="34">
        <f t="shared" si="3"/>
        <v>1.3448090371167293E-4</v>
      </c>
    </row>
    <row r="213" spans="2:7" x14ac:dyDescent="0.25">
      <c r="B213" s="23">
        <v>1492</v>
      </c>
      <c r="C213" s="24">
        <v>1</v>
      </c>
      <c r="E213" s="30">
        <v>1492</v>
      </c>
      <c r="F213" s="18">
        <v>1</v>
      </c>
      <c r="G213" s="33">
        <f t="shared" si="3"/>
        <v>1.3448090371167293E-4</v>
      </c>
    </row>
    <row r="214" spans="2:7" x14ac:dyDescent="0.25">
      <c r="B214" s="23">
        <v>1506</v>
      </c>
      <c r="C214" s="24">
        <v>1</v>
      </c>
      <c r="E214" s="31">
        <v>1506</v>
      </c>
      <c r="F214" s="20">
        <v>1</v>
      </c>
      <c r="G214" s="34">
        <f t="shared" si="3"/>
        <v>1.3448090371167293E-4</v>
      </c>
    </row>
    <row r="215" spans="2:7" x14ac:dyDescent="0.25">
      <c r="B215" s="23">
        <v>3311</v>
      </c>
      <c r="C215" s="24">
        <v>1</v>
      </c>
      <c r="E215" s="30">
        <v>3311</v>
      </c>
      <c r="F215" s="18">
        <v>1</v>
      </c>
      <c r="G215" s="33">
        <f t="shared" si="3"/>
        <v>1.3448090371167293E-4</v>
      </c>
    </row>
    <row r="216" spans="2:7" x14ac:dyDescent="0.25">
      <c r="B216" s="23" t="s">
        <v>74</v>
      </c>
      <c r="C216" s="24">
        <v>7896</v>
      </c>
      <c r="E216" s="29" t="s">
        <v>74</v>
      </c>
      <c r="F216" s="32">
        <v>7436</v>
      </c>
      <c r="G216" s="17"/>
    </row>
    <row r="220" spans="2:7" x14ac:dyDescent="0.25">
      <c r="B220" s="47" t="s">
        <v>8</v>
      </c>
      <c r="C220" s="47"/>
      <c r="E220" t="s">
        <v>130</v>
      </c>
    </row>
    <row r="221" spans="2:7" ht="15.75" thickBot="1" x14ac:dyDescent="0.3"/>
    <row r="222" spans="2:7" x14ac:dyDescent="0.25">
      <c r="B222" s="14" t="s">
        <v>8</v>
      </c>
      <c r="C222" s="14"/>
    </row>
    <row r="224" spans="2:7" x14ac:dyDescent="0.25">
      <c r="B224" t="s">
        <v>79</v>
      </c>
      <c r="C224" s="15">
        <v>7.853216818642351</v>
      </c>
      <c r="E224" t="s">
        <v>131</v>
      </c>
    </row>
    <row r="225" spans="2:7" x14ac:dyDescent="0.25">
      <c r="B225" t="s">
        <v>80</v>
      </c>
      <c r="C225" s="15">
        <v>1.273561217380792</v>
      </c>
      <c r="E225" t="s">
        <v>132</v>
      </c>
    </row>
    <row r="226" spans="2:7" x14ac:dyDescent="0.25">
      <c r="B226" t="s">
        <v>81</v>
      </c>
      <c r="C226">
        <v>2</v>
      </c>
      <c r="E226" t="s">
        <v>133</v>
      </c>
    </row>
    <row r="227" spans="2:7" x14ac:dyDescent="0.25">
      <c r="B227" t="s">
        <v>82</v>
      </c>
      <c r="C227">
        <v>1</v>
      </c>
      <c r="E227" t="s">
        <v>134</v>
      </c>
    </row>
    <row r="228" spans="2:7" x14ac:dyDescent="0.25">
      <c r="B228" t="s">
        <v>83</v>
      </c>
      <c r="C228" s="16">
        <v>113.16793602956736</v>
      </c>
      <c r="E228" t="s">
        <v>135</v>
      </c>
    </row>
    <row r="229" spans="2:7" x14ac:dyDescent="0.25">
      <c r="B229" t="s">
        <v>84</v>
      </c>
      <c r="C229" s="16">
        <v>12806.98174519225</v>
      </c>
    </row>
    <row r="230" spans="2:7" x14ac:dyDescent="0.25">
      <c r="B230" t="s">
        <v>85</v>
      </c>
      <c r="C230" s="16">
        <v>4230.174794965711</v>
      </c>
      <c r="E230" t="s">
        <v>127</v>
      </c>
    </row>
    <row r="231" spans="2:7" x14ac:dyDescent="0.25">
      <c r="B231" t="s">
        <v>86</v>
      </c>
      <c r="C231" s="16">
        <v>59.68129015628157</v>
      </c>
      <c r="E231" t="s">
        <v>128</v>
      </c>
    </row>
    <row r="232" spans="2:7" x14ac:dyDescent="0.25">
      <c r="B232" t="s">
        <v>87</v>
      </c>
      <c r="C232">
        <v>8553</v>
      </c>
    </row>
    <row r="233" spans="2:7" x14ac:dyDescent="0.25">
      <c r="B233" t="s">
        <v>88</v>
      </c>
      <c r="C233">
        <v>1</v>
      </c>
    </row>
    <row r="234" spans="2:7" x14ac:dyDescent="0.25">
      <c r="B234" t="s">
        <v>89</v>
      </c>
      <c r="C234">
        <v>8554</v>
      </c>
    </row>
    <row r="235" spans="2:7" x14ac:dyDescent="0.25">
      <c r="B235" t="s">
        <v>90</v>
      </c>
      <c r="C235" s="26">
        <v>62009</v>
      </c>
    </row>
    <row r="236" spans="2:7" ht="15.75" thickBot="1" x14ac:dyDescent="0.3">
      <c r="B236" s="13" t="s">
        <v>91</v>
      </c>
      <c r="C236" s="27">
        <v>7896</v>
      </c>
    </row>
    <row r="238" spans="2:7" x14ac:dyDescent="0.25">
      <c r="B238" s="28" t="s">
        <v>73</v>
      </c>
      <c r="C238" s="23" t="s">
        <v>136</v>
      </c>
      <c r="E238" s="29" t="s">
        <v>116</v>
      </c>
      <c r="F238" s="22" t="s">
        <v>117</v>
      </c>
      <c r="G238" s="17" t="s">
        <v>77</v>
      </c>
    </row>
    <row r="239" spans="2:7" x14ac:dyDescent="0.25">
      <c r="B239" s="23">
        <v>1</v>
      </c>
      <c r="C239" s="24">
        <v>3414</v>
      </c>
      <c r="E239" s="30">
        <v>1</v>
      </c>
      <c r="F239" s="18">
        <v>3414</v>
      </c>
      <c r="G239" s="33">
        <f>F239/$F$366</f>
        <v>0.43237082066869303</v>
      </c>
    </row>
    <row r="240" spans="2:7" x14ac:dyDescent="0.25">
      <c r="B240" s="23">
        <v>2</v>
      </c>
      <c r="C240" s="24">
        <v>1593</v>
      </c>
      <c r="E240" s="31">
        <v>2</v>
      </c>
      <c r="F240" s="20">
        <v>1593</v>
      </c>
      <c r="G240" s="34">
        <f t="shared" ref="G240:G303" si="4">F240/$F$366</f>
        <v>0.20174772036474165</v>
      </c>
    </row>
    <row r="241" spans="2:7" x14ac:dyDescent="0.25">
      <c r="B241" s="23">
        <v>3</v>
      </c>
      <c r="C241" s="24">
        <v>805</v>
      </c>
      <c r="E241" s="30">
        <v>3</v>
      </c>
      <c r="F241" s="18">
        <v>805</v>
      </c>
      <c r="G241" s="33">
        <f t="shared" si="4"/>
        <v>0.10195035460992907</v>
      </c>
    </row>
    <row r="242" spans="2:7" x14ac:dyDescent="0.25">
      <c r="B242" s="23">
        <v>4</v>
      </c>
      <c r="C242" s="24">
        <v>492</v>
      </c>
      <c r="E242" s="31">
        <v>4</v>
      </c>
      <c r="F242" s="20">
        <v>492</v>
      </c>
      <c r="G242" s="34">
        <f t="shared" si="4"/>
        <v>6.231003039513678E-2</v>
      </c>
    </row>
    <row r="243" spans="2:7" x14ac:dyDescent="0.25">
      <c r="B243" s="23">
        <v>5</v>
      </c>
      <c r="C243" s="24">
        <v>324</v>
      </c>
      <c r="E243" s="30">
        <v>5</v>
      </c>
      <c r="F243" s="18">
        <v>324</v>
      </c>
      <c r="G243" s="33">
        <f t="shared" si="4"/>
        <v>4.1033434650455926E-2</v>
      </c>
    </row>
    <row r="244" spans="2:7" x14ac:dyDescent="0.25">
      <c r="B244" s="23">
        <v>6</v>
      </c>
      <c r="C244" s="24">
        <v>226</v>
      </c>
      <c r="E244" s="31">
        <v>6</v>
      </c>
      <c r="F244" s="20">
        <v>226</v>
      </c>
      <c r="G244" s="34">
        <f t="shared" si="4"/>
        <v>2.8622087132725432E-2</v>
      </c>
    </row>
    <row r="245" spans="2:7" x14ac:dyDescent="0.25">
      <c r="B245" s="23">
        <v>7</v>
      </c>
      <c r="C245" s="24">
        <v>165</v>
      </c>
      <c r="E245" s="30">
        <v>7</v>
      </c>
      <c r="F245" s="18">
        <v>165</v>
      </c>
      <c r="G245" s="33">
        <f t="shared" si="4"/>
        <v>2.0896656534954407E-2</v>
      </c>
    </row>
    <row r="246" spans="2:7" x14ac:dyDescent="0.25">
      <c r="B246" s="23">
        <v>8</v>
      </c>
      <c r="C246" s="24">
        <v>126</v>
      </c>
      <c r="E246" s="31">
        <v>8</v>
      </c>
      <c r="F246" s="20">
        <v>126</v>
      </c>
      <c r="G246" s="34">
        <f t="shared" si="4"/>
        <v>1.5957446808510637E-2</v>
      </c>
    </row>
    <row r="247" spans="2:7" x14ac:dyDescent="0.25">
      <c r="B247" s="23">
        <v>9</v>
      </c>
      <c r="C247" s="24">
        <v>68</v>
      </c>
      <c r="E247" s="30">
        <v>9</v>
      </c>
      <c r="F247" s="18">
        <v>68</v>
      </c>
      <c r="G247" s="33">
        <f t="shared" si="4"/>
        <v>8.6119554204660588E-3</v>
      </c>
    </row>
    <row r="248" spans="2:7" x14ac:dyDescent="0.25">
      <c r="B248" s="23">
        <v>10</v>
      </c>
      <c r="C248" s="24">
        <v>74</v>
      </c>
      <c r="E248" s="31">
        <v>10</v>
      </c>
      <c r="F248" s="20">
        <v>74</v>
      </c>
      <c r="G248" s="34">
        <f t="shared" si="4"/>
        <v>9.3718338399189464E-3</v>
      </c>
    </row>
    <row r="249" spans="2:7" x14ac:dyDescent="0.25">
      <c r="B249" s="23">
        <v>11</v>
      </c>
      <c r="C249" s="24">
        <v>63</v>
      </c>
      <c r="E249" s="30">
        <v>11</v>
      </c>
      <c r="F249" s="18">
        <v>63</v>
      </c>
      <c r="G249" s="33">
        <f t="shared" si="4"/>
        <v>7.9787234042553185E-3</v>
      </c>
    </row>
    <row r="250" spans="2:7" x14ac:dyDescent="0.25">
      <c r="B250" s="23">
        <v>12</v>
      </c>
      <c r="C250" s="24">
        <v>60</v>
      </c>
      <c r="E250" s="31">
        <v>12</v>
      </c>
      <c r="F250" s="20">
        <v>60</v>
      </c>
      <c r="G250" s="34">
        <f t="shared" si="4"/>
        <v>7.5987841945288756E-3</v>
      </c>
    </row>
    <row r="251" spans="2:7" x14ac:dyDescent="0.25">
      <c r="B251" s="23">
        <v>13</v>
      </c>
      <c r="C251" s="24">
        <v>41</v>
      </c>
      <c r="E251" s="30">
        <v>13</v>
      </c>
      <c r="F251" s="18">
        <v>41</v>
      </c>
      <c r="G251" s="33">
        <f t="shared" si="4"/>
        <v>5.1925025329280653E-3</v>
      </c>
    </row>
    <row r="252" spans="2:7" x14ac:dyDescent="0.25">
      <c r="B252" s="23">
        <v>14</v>
      </c>
      <c r="C252" s="24">
        <v>33</v>
      </c>
      <c r="E252" s="31">
        <v>14</v>
      </c>
      <c r="F252" s="20">
        <v>33</v>
      </c>
      <c r="G252" s="34">
        <f t="shared" si="4"/>
        <v>4.1793313069908812E-3</v>
      </c>
    </row>
    <row r="253" spans="2:7" x14ac:dyDescent="0.25">
      <c r="B253" s="23">
        <v>15</v>
      </c>
      <c r="C253" s="24">
        <v>26</v>
      </c>
      <c r="E253" s="30">
        <v>15</v>
      </c>
      <c r="F253" s="18">
        <v>26</v>
      </c>
      <c r="G253" s="33">
        <f t="shared" si="4"/>
        <v>3.2928064842958462E-3</v>
      </c>
    </row>
    <row r="254" spans="2:7" x14ac:dyDescent="0.25">
      <c r="B254" s="23">
        <v>16</v>
      </c>
      <c r="C254" s="24">
        <v>29</v>
      </c>
      <c r="E254" s="31">
        <v>16</v>
      </c>
      <c r="F254" s="20">
        <v>29</v>
      </c>
      <c r="G254" s="34">
        <f t="shared" si="4"/>
        <v>3.6727456940222896E-3</v>
      </c>
    </row>
    <row r="255" spans="2:7" x14ac:dyDescent="0.25">
      <c r="B255" s="23">
        <v>17</v>
      </c>
      <c r="C255" s="24">
        <v>20</v>
      </c>
      <c r="E255" s="30">
        <v>17</v>
      </c>
      <c r="F255" s="18">
        <v>20</v>
      </c>
      <c r="G255" s="33">
        <f t="shared" si="4"/>
        <v>2.5329280648429585E-3</v>
      </c>
    </row>
    <row r="256" spans="2:7" x14ac:dyDescent="0.25">
      <c r="B256" s="23">
        <v>18</v>
      </c>
      <c r="C256" s="24">
        <v>20</v>
      </c>
      <c r="E256" s="31">
        <v>18</v>
      </c>
      <c r="F256" s="20">
        <v>20</v>
      </c>
      <c r="G256" s="34">
        <f t="shared" si="4"/>
        <v>2.5329280648429585E-3</v>
      </c>
    </row>
    <row r="257" spans="2:7" x14ac:dyDescent="0.25">
      <c r="B257" s="23">
        <v>19</v>
      </c>
      <c r="C257" s="24">
        <v>11</v>
      </c>
      <c r="E257" s="30">
        <v>19</v>
      </c>
      <c r="F257" s="18">
        <v>11</v>
      </c>
      <c r="G257" s="33">
        <f t="shared" si="4"/>
        <v>1.3931104356636271E-3</v>
      </c>
    </row>
    <row r="258" spans="2:7" x14ac:dyDescent="0.25">
      <c r="B258" s="23">
        <v>20</v>
      </c>
      <c r="C258" s="24">
        <v>15</v>
      </c>
      <c r="E258" s="31">
        <v>20</v>
      </c>
      <c r="F258" s="20">
        <v>15</v>
      </c>
      <c r="G258" s="34">
        <f t="shared" si="4"/>
        <v>1.8996960486322189E-3</v>
      </c>
    </row>
    <row r="259" spans="2:7" x14ac:dyDescent="0.25">
      <c r="B259" s="23">
        <v>21</v>
      </c>
      <c r="C259" s="24">
        <v>21</v>
      </c>
      <c r="E259" s="30">
        <v>21</v>
      </c>
      <c r="F259" s="18">
        <v>21</v>
      </c>
      <c r="G259" s="33">
        <f t="shared" si="4"/>
        <v>2.6595744680851063E-3</v>
      </c>
    </row>
    <row r="260" spans="2:7" x14ac:dyDescent="0.25">
      <c r="B260" s="23">
        <v>22</v>
      </c>
      <c r="C260" s="24">
        <v>10</v>
      </c>
      <c r="E260" s="31">
        <v>22</v>
      </c>
      <c r="F260" s="20">
        <v>10</v>
      </c>
      <c r="G260" s="34">
        <f t="shared" si="4"/>
        <v>1.2664640324214793E-3</v>
      </c>
    </row>
    <row r="261" spans="2:7" x14ac:dyDescent="0.25">
      <c r="B261" s="23">
        <v>23</v>
      </c>
      <c r="C261" s="24">
        <v>16</v>
      </c>
      <c r="E261" s="30">
        <v>23</v>
      </c>
      <c r="F261" s="18">
        <v>16</v>
      </c>
      <c r="G261" s="33">
        <f t="shared" si="4"/>
        <v>2.0263424518743669E-3</v>
      </c>
    </row>
    <row r="262" spans="2:7" x14ac:dyDescent="0.25">
      <c r="B262" s="23">
        <v>24</v>
      </c>
      <c r="C262" s="24">
        <v>7</v>
      </c>
      <c r="E262" s="31">
        <v>24</v>
      </c>
      <c r="F262" s="20">
        <v>7</v>
      </c>
      <c r="G262" s="34">
        <f t="shared" si="4"/>
        <v>8.8652482269503544E-4</v>
      </c>
    </row>
    <row r="263" spans="2:7" x14ac:dyDescent="0.25">
      <c r="B263" s="23">
        <v>25</v>
      </c>
      <c r="C263" s="24">
        <v>12</v>
      </c>
      <c r="E263" s="30">
        <v>25</v>
      </c>
      <c r="F263" s="18">
        <v>12</v>
      </c>
      <c r="G263" s="33">
        <f t="shared" si="4"/>
        <v>1.5197568389057751E-3</v>
      </c>
    </row>
    <row r="264" spans="2:7" x14ac:dyDescent="0.25">
      <c r="B264" s="23">
        <v>26</v>
      </c>
      <c r="C264" s="24">
        <v>8</v>
      </c>
      <c r="E264" s="31">
        <v>26</v>
      </c>
      <c r="F264" s="20">
        <v>8</v>
      </c>
      <c r="G264" s="34">
        <f t="shared" si="4"/>
        <v>1.0131712259371835E-3</v>
      </c>
    </row>
    <row r="265" spans="2:7" x14ac:dyDescent="0.25">
      <c r="B265" s="23">
        <v>27</v>
      </c>
      <c r="C265" s="24">
        <v>8</v>
      </c>
      <c r="E265" s="30">
        <v>27</v>
      </c>
      <c r="F265" s="18">
        <v>8</v>
      </c>
      <c r="G265" s="33">
        <f t="shared" si="4"/>
        <v>1.0131712259371835E-3</v>
      </c>
    </row>
    <row r="266" spans="2:7" x14ac:dyDescent="0.25">
      <c r="B266" s="23">
        <v>28</v>
      </c>
      <c r="C266" s="24">
        <v>10</v>
      </c>
      <c r="E266" s="31">
        <v>28</v>
      </c>
      <c r="F266" s="20">
        <v>10</v>
      </c>
      <c r="G266" s="34">
        <f t="shared" si="4"/>
        <v>1.2664640324214793E-3</v>
      </c>
    </row>
    <row r="267" spans="2:7" x14ac:dyDescent="0.25">
      <c r="B267" s="23">
        <v>29</v>
      </c>
      <c r="C267" s="24">
        <v>9</v>
      </c>
      <c r="E267" s="30">
        <v>29</v>
      </c>
      <c r="F267" s="18">
        <v>9</v>
      </c>
      <c r="G267" s="33">
        <f t="shared" si="4"/>
        <v>1.1398176291793312E-3</v>
      </c>
    </row>
    <row r="268" spans="2:7" x14ac:dyDescent="0.25">
      <c r="B268" s="23">
        <v>30</v>
      </c>
      <c r="C268" s="24">
        <v>6</v>
      </c>
      <c r="E268" s="31">
        <v>30</v>
      </c>
      <c r="F268" s="20">
        <v>6</v>
      </c>
      <c r="G268" s="34">
        <f t="shared" si="4"/>
        <v>7.5987841945288754E-4</v>
      </c>
    </row>
    <row r="269" spans="2:7" x14ac:dyDescent="0.25">
      <c r="B269" s="23">
        <v>31</v>
      </c>
      <c r="C269" s="24">
        <v>6</v>
      </c>
      <c r="E269" s="30">
        <v>31</v>
      </c>
      <c r="F269" s="18">
        <v>6</v>
      </c>
      <c r="G269" s="33">
        <f t="shared" si="4"/>
        <v>7.5987841945288754E-4</v>
      </c>
    </row>
    <row r="270" spans="2:7" x14ac:dyDescent="0.25">
      <c r="B270" s="23">
        <v>32</v>
      </c>
      <c r="C270" s="24">
        <v>8</v>
      </c>
      <c r="E270" s="31">
        <v>32</v>
      </c>
      <c r="F270" s="20">
        <v>8</v>
      </c>
      <c r="G270" s="34">
        <f t="shared" si="4"/>
        <v>1.0131712259371835E-3</v>
      </c>
    </row>
    <row r="271" spans="2:7" x14ac:dyDescent="0.25">
      <c r="B271" s="23">
        <v>33</v>
      </c>
      <c r="C271" s="24">
        <v>7</v>
      </c>
      <c r="E271" s="30">
        <v>33</v>
      </c>
      <c r="F271" s="18">
        <v>7</v>
      </c>
      <c r="G271" s="33">
        <f t="shared" si="4"/>
        <v>8.8652482269503544E-4</v>
      </c>
    </row>
    <row r="272" spans="2:7" x14ac:dyDescent="0.25">
      <c r="B272" s="23">
        <v>34</v>
      </c>
      <c r="C272" s="24">
        <v>2</v>
      </c>
      <c r="E272" s="31">
        <v>34</v>
      </c>
      <c r="F272" s="20">
        <v>2</v>
      </c>
      <c r="G272" s="34">
        <f t="shared" si="4"/>
        <v>2.5329280648429586E-4</v>
      </c>
    </row>
    <row r="273" spans="2:7" x14ac:dyDescent="0.25">
      <c r="B273" s="23">
        <v>35</v>
      </c>
      <c r="C273" s="24">
        <v>4</v>
      </c>
      <c r="E273" s="30">
        <v>35</v>
      </c>
      <c r="F273" s="18">
        <v>4</v>
      </c>
      <c r="G273" s="33">
        <f t="shared" si="4"/>
        <v>5.0658561296859173E-4</v>
      </c>
    </row>
    <row r="274" spans="2:7" x14ac:dyDescent="0.25">
      <c r="B274" s="23">
        <v>36</v>
      </c>
      <c r="C274" s="24">
        <v>5</v>
      </c>
      <c r="E274" s="31">
        <v>36</v>
      </c>
      <c r="F274" s="20">
        <v>5</v>
      </c>
      <c r="G274" s="34">
        <f t="shared" si="4"/>
        <v>6.3323201621073963E-4</v>
      </c>
    </row>
    <row r="275" spans="2:7" x14ac:dyDescent="0.25">
      <c r="B275" s="23">
        <v>37</v>
      </c>
      <c r="C275" s="24">
        <v>8</v>
      </c>
      <c r="E275" s="30">
        <v>37</v>
      </c>
      <c r="F275" s="18">
        <v>8</v>
      </c>
      <c r="G275" s="33">
        <f t="shared" si="4"/>
        <v>1.0131712259371835E-3</v>
      </c>
    </row>
    <row r="276" spans="2:7" x14ac:dyDescent="0.25">
      <c r="B276" s="23">
        <v>38</v>
      </c>
      <c r="C276" s="24">
        <v>4</v>
      </c>
      <c r="E276" s="31">
        <v>38</v>
      </c>
      <c r="F276" s="20">
        <v>4</v>
      </c>
      <c r="G276" s="34">
        <f t="shared" si="4"/>
        <v>5.0658561296859173E-4</v>
      </c>
    </row>
    <row r="277" spans="2:7" x14ac:dyDescent="0.25">
      <c r="B277" s="23">
        <v>39</v>
      </c>
      <c r="C277" s="24">
        <v>4</v>
      </c>
      <c r="E277" s="30">
        <v>39</v>
      </c>
      <c r="F277" s="18">
        <v>4</v>
      </c>
      <c r="G277" s="33">
        <f t="shared" si="4"/>
        <v>5.0658561296859173E-4</v>
      </c>
    </row>
    <row r="278" spans="2:7" x14ac:dyDescent="0.25">
      <c r="B278" s="23">
        <v>40</v>
      </c>
      <c r="C278" s="24">
        <v>3</v>
      </c>
      <c r="E278" s="31">
        <v>40</v>
      </c>
      <c r="F278" s="20">
        <v>3</v>
      </c>
      <c r="G278" s="34">
        <f t="shared" si="4"/>
        <v>3.7993920972644377E-4</v>
      </c>
    </row>
    <row r="279" spans="2:7" x14ac:dyDescent="0.25">
      <c r="B279" s="23">
        <v>41</v>
      </c>
      <c r="C279" s="24">
        <v>4</v>
      </c>
      <c r="E279" s="30">
        <v>41</v>
      </c>
      <c r="F279" s="18">
        <v>4</v>
      </c>
      <c r="G279" s="33">
        <f t="shared" si="4"/>
        <v>5.0658561296859173E-4</v>
      </c>
    </row>
    <row r="280" spans="2:7" x14ac:dyDescent="0.25">
      <c r="B280" s="23">
        <v>43</v>
      </c>
      <c r="C280" s="24">
        <v>4</v>
      </c>
      <c r="E280" s="31">
        <v>43</v>
      </c>
      <c r="F280" s="20">
        <v>4</v>
      </c>
      <c r="G280" s="34">
        <f t="shared" si="4"/>
        <v>5.0658561296859173E-4</v>
      </c>
    </row>
    <row r="281" spans="2:7" x14ac:dyDescent="0.25">
      <c r="B281" s="23">
        <v>44</v>
      </c>
      <c r="C281" s="24">
        <v>3</v>
      </c>
      <c r="E281" s="30">
        <v>44</v>
      </c>
      <c r="F281" s="18">
        <v>3</v>
      </c>
      <c r="G281" s="33">
        <f t="shared" si="4"/>
        <v>3.7993920972644377E-4</v>
      </c>
    </row>
    <row r="282" spans="2:7" x14ac:dyDescent="0.25">
      <c r="B282" s="23">
        <v>45</v>
      </c>
      <c r="C282" s="24">
        <v>6</v>
      </c>
      <c r="E282" s="31">
        <v>45</v>
      </c>
      <c r="F282" s="20">
        <v>6</v>
      </c>
      <c r="G282" s="34">
        <f t="shared" si="4"/>
        <v>7.5987841945288754E-4</v>
      </c>
    </row>
    <row r="283" spans="2:7" x14ac:dyDescent="0.25">
      <c r="B283" s="23">
        <v>46</v>
      </c>
      <c r="C283" s="24">
        <v>1</v>
      </c>
      <c r="E283" s="30">
        <v>46</v>
      </c>
      <c r="F283" s="18">
        <v>1</v>
      </c>
      <c r="G283" s="33">
        <f t="shared" si="4"/>
        <v>1.2664640324214793E-4</v>
      </c>
    </row>
    <row r="284" spans="2:7" x14ac:dyDescent="0.25">
      <c r="B284" s="23">
        <v>47</v>
      </c>
      <c r="C284" s="24">
        <v>4</v>
      </c>
      <c r="E284" s="31">
        <v>47</v>
      </c>
      <c r="F284" s="20">
        <v>4</v>
      </c>
      <c r="G284" s="34">
        <f t="shared" si="4"/>
        <v>5.0658561296859173E-4</v>
      </c>
    </row>
    <row r="285" spans="2:7" x14ac:dyDescent="0.25">
      <c r="B285" s="23">
        <v>48</v>
      </c>
      <c r="C285" s="24">
        <v>4</v>
      </c>
      <c r="E285" s="30">
        <v>48</v>
      </c>
      <c r="F285" s="18">
        <v>4</v>
      </c>
      <c r="G285" s="33">
        <f t="shared" si="4"/>
        <v>5.0658561296859173E-4</v>
      </c>
    </row>
    <row r="286" spans="2:7" x14ac:dyDescent="0.25">
      <c r="B286" s="23">
        <v>49</v>
      </c>
      <c r="C286" s="24">
        <v>1</v>
      </c>
      <c r="E286" s="31">
        <v>49</v>
      </c>
      <c r="F286" s="20">
        <v>1</v>
      </c>
      <c r="G286" s="34">
        <f t="shared" si="4"/>
        <v>1.2664640324214793E-4</v>
      </c>
    </row>
    <row r="287" spans="2:7" x14ac:dyDescent="0.25">
      <c r="B287" s="23">
        <v>50</v>
      </c>
      <c r="C287" s="24">
        <v>2</v>
      </c>
      <c r="E287" s="30">
        <v>50</v>
      </c>
      <c r="F287" s="18">
        <v>2</v>
      </c>
      <c r="G287" s="33">
        <f t="shared" si="4"/>
        <v>2.5329280648429586E-4</v>
      </c>
    </row>
    <row r="288" spans="2:7" x14ac:dyDescent="0.25">
      <c r="B288" s="23">
        <v>51</v>
      </c>
      <c r="C288" s="24">
        <v>3</v>
      </c>
      <c r="E288" s="31">
        <v>51</v>
      </c>
      <c r="F288" s="20">
        <v>3</v>
      </c>
      <c r="G288" s="34">
        <f t="shared" si="4"/>
        <v>3.7993920972644377E-4</v>
      </c>
    </row>
    <row r="289" spans="2:7" x14ac:dyDescent="0.25">
      <c r="B289" s="23">
        <v>52</v>
      </c>
      <c r="C289" s="24">
        <v>2</v>
      </c>
      <c r="E289" s="30">
        <v>52</v>
      </c>
      <c r="F289" s="18">
        <v>2</v>
      </c>
      <c r="G289" s="33">
        <f t="shared" si="4"/>
        <v>2.5329280648429586E-4</v>
      </c>
    </row>
    <row r="290" spans="2:7" x14ac:dyDescent="0.25">
      <c r="B290" s="23">
        <v>53</v>
      </c>
      <c r="C290" s="24">
        <v>2</v>
      </c>
      <c r="E290" s="31">
        <v>53</v>
      </c>
      <c r="F290" s="20">
        <v>2</v>
      </c>
      <c r="G290" s="34">
        <f t="shared" si="4"/>
        <v>2.5329280648429586E-4</v>
      </c>
    </row>
    <row r="291" spans="2:7" x14ac:dyDescent="0.25">
      <c r="B291" s="23">
        <v>55</v>
      </c>
      <c r="C291" s="24">
        <v>3</v>
      </c>
      <c r="E291" s="30">
        <v>55</v>
      </c>
      <c r="F291" s="18">
        <v>3</v>
      </c>
      <c r="G291" s="33">
        <f t="shared" si="4"/>
        <v>3.7993920972644377E-4</v>
      </c>
    </row>
    <row r="292" spans="2:7" x14ac:dyDescent="0.25">
      <c r="B292" s="23">
        <v>58</v>
      </c>
      <c r="C292" s="24">
        <v>2</v>
      </c>
      <c r="E292" s="31">
        <v>58</v>
      </c>
      <c r="F292" s="20">
        <v>2</v>
      </c>
      <c r="G292" s="34">
        <f t="shared" si="4"/>
        <v>2.5329280648429586E-4</v>
      </c>
    </row>
    <row r="293" spans="2:7" x14ac:dyDescent="0.25">
      <c r="B293" s="23">
        <v>59</v>
      </c>
      <c r="C293" s="24">
        <v>1</v>
      </c>
      <c r="E293" s="30">
        <v>59</v>
      </c>
      <c r="F293" s="18">
        <v>1</v>
      </c>
      <c r="G293" s="33">
        <f t="shared" si="4"/>
        <v>1.2664640324214793E-4</v>
      </c>
    </row>
    <row r="294" spans="2:7" x14ac:dyDescent="0.25">
      <c r="B294" s="23">
        <v>62</v>
      </c>
      <c r="C294" s="24">
        <v>3</v>
      </c>
      <c r="E294" s="31">
        <v>62</v>
      </c>
      <c r="F294" s="20">
        <v>3</v>
      </c>
      <c r="G294" s="34">
        <f t="shared" si="4"/>
        <v>3.7993920972644377E-4</v>
      </c>
    </row>
    <row r="295" spans="2:7" x14ac:dyDescent="0.25">
      <c r="B295" s="23">
        <v>63</v>
      </c>
      <c r="C295" s="24">
        <v>1</v>
      </c>
      <c r="E295" s="30">
        <v>63</v>
      </c>
      <c r="F295" s="18">
        <v>1</v>
      </c>
      <c r="G295" s="33">
        <f t="shared" si="4"/>
        <v>1.2664640324214793E-4</v>
      </c>
    </row>
    <row r="296" spans="2:7" x14ac:dyDescent="0.25">
      <c r="B296" s="23">
        <v>66</v>
      </c>
      <c r="C296" s="24">
        <v>2</v>
      </c>
      <c r="E296" s="31">
        <v>66</v>
      </c>
      <c r="F296" s="20">
        <v>2</v>
      </c>
      <c r="G296" s="34">
        <f t="shared" si="4"/>
        <v>2.5329280648429586E-4</v>
      </c>
    </row>
    <row r="297" spans="2:7" x14ac:dyDescent="0.25">
      <c r="B297" s="23">
        <v>67</v>
      </c>
      <c r="C297" s="24">
        <v>4</v>
      </c>
      <c r="E297" s="30">
        <v>67</v>
      </c>
      <c r="F297" s="18">
        <v>4</v>
      </c>
      <c r="G297" s="33">
        <f t="shared" si="4"/>
        <v>5.0658561296859173E-4</v>
      </c>
    </row>
    <row r="298" spans="2:7" x14ac:dyDescent="0.25">
      <c r="B298" s="23">
        <v>68</v>
      </c>
      <c r="C298" s="24">
        <v>1</v>
      </c>
      <c r="E298" s="31">
        <v>68</v>
      </c>
      <c r="F298" s="20">
        <v>1</v>
      </c>
      <c r="G298" s="34">
        <f t="shared" si="4"/>
        <v>1.2664640324214793E-4</v>
      </c>
    </row>
    <row r="299" spans="2:7" x14ac:dyDescent="0.25">
      <c r="B299" s="23">
        <v>70</v>
      </c>
      <c r="C299" s="24">
        <v>2</v>
      </c>
      <c r="E299" s="30">
        <v>70</v>
      </c>
      <c r="F299" s="18">
        <v>2</v>
      </c>
      <c r="G299" s="33">
        <f t="shared" si="4"/>
        <v>2.5329280648429586E-4</v>
      </c>
    </row>
    <row r="300" spans="2:7" x14ac:dyDescent="0.25">
      <c r="B300" s="23">
        <v>72</v>
      </c>
      <c r="C300" s="24">
        <v>1</v>
      </c>
      <c r="E300" s="31">
        <v>72</v>
      </c>
      <c r="F300" s="20">
        <v>1</v>
      </c>
      <c r="G300" s="34">
        <f t="shared" si="4"/>
        <v>1.2664640324214793E-4</v>
      </c>
    </row>
    <row r="301" spans="2:7" x14ac:dyDescent="0.25">
      <c r="B301" s="23">
        <v>75</v>
      </c>
      <c r="C301" s="24">
        <v>1</v>
      </c>
      <c r="E301" s="30">
        <v>75</v>
      </c>
      <c r="F301" s="18">
        <v>1</v>
      </c>
      <c r="G301" s="33">
        <f t="shared" si="4"/>
        <v>1.2664640324214793E-4</v>
      </c>
    </row>
    <row r="302" spans="2:7" x14ac:dyDescent="0.25">
      <c r="B302" s="23">
        <v>77</v>
      </c>
      <c r="C302" s="24">
        <v>1</v>
      </c>
      <c r="E302" s="31">
        <v>77</v>
      </c>
      <c r="F302" s="20">
        <v>1</v>
      </c>
      <c r="G302" s="34">
        <f t="shared" si="4"/>
        <v>1.2664640324214793E-4</v>
      </c>
    </row>
    <row r="303" spans="2:7" x14ac:dyDescent="0.25">
      <c r="B303" s="23">
        <v>78</v>
      </c>
      <c r="C303" s="24">
        <v>2</v>
      </c>
      <c r="E303" s="30">
        <v>78</v>
      </c>
      <c r="F303" s="18">
        <v>2</v>
      </c>
      <c r="G303" s="33">
        <f t="shared" si="4"/>
        <v>2.5329280648429586E-4</v>
      </c>
    </row>
    <row r="304" spans="2:7" x14ac:dyDescent="0.25">
      <c r="B304" s="23">
        <v>79</v>
      </c>
      <c r="C304" s="24">
        <v>1</v>
      </c>
      <c r="E304" s="31">
        <v>79</v>
      </c>
      <c r="F304" s="20">
        <v>1</v>
      </c>
      <c r="G304" s="34">
        <f t="shared" ref="G304:G365" si="5">F304/$F$366</f>
        <v>1.2664640324214793E-4</v>
      </c>
    </row>
    <row r="305" spans="2:7" x14ac:dyDescent="0.25">
      <c r="B305" s="23">
        <v>83</v>
      </c>
      <c r="C305" s="24">
        <v>2</v>
      </c>
      <c r="E305" s="30">
        <v>83</v>
      </c>
      <c r="F305" s="18">
        <v>2</v>
      </c>
      <c r="G305" s="33">
        <f t="shared" si="5"/>
        <v>2.5329280648429586E-4</v>
      </c>
    </row>
    <row r="306" spans="2:7" x14ac:dyDescent="0.25">
      <c r="B306" s="23">
        <v>84</v>
      </c>
      <c r="C306" s="24">
        <v>1</v>
      </c>
      <c r="E306" s="31">
        <v>84</v>
      </c>
      <c r="F306" s="20">
        <v>1</v>
      </c>
      <c r="G306" s="34">
        <f t="shared" si="5"/>
        <v>1.2664640324214793E-4</v>
      </c>
    </row>
    <row r="307" spans="2:7" x14ac:dyDescent="0.25">
      <c r="B307" s="23">
        <v>85</v>
      </c>
      <c r="C307" s="24">
        <v>1</v>
      </c>
      <c r="E307" s="30">
        <v>85</v>
      </c>
      <c r="F307" s="18">
        <v>1</v>
      </c>
      <c r="G307" s="33">
        <f t="shared" si="5"/>
        <v>1.2664640324214793E-4</v>
      </c>
    </row>
    <row r="308" spans="2:7" x14ac:dyDescent="0.25">
      <c r="B308" s="23">
        <v>87</v>
      </c>
      <c r="C308" s="24">
        <v>1</v>
      </c>
      <c r="E308" s="31">
        <v>87</v>
      </c>
      <c r="F308" s="20">
        <v>1</v>
      </c>
      <c r="G308" s="34">
        <f t="shared" si="5"/>
        <v>1.2664640324214793E-4</v>
      </c>
    </row>
    <row r="309" spans="2:7" x14ac:dyDescent="0.25">
      <c r="B309" s="23">
        <v>89</v>
      </c>
      <c r="C309" s="24">
        <v>2</v>
      </c>
      <c r="E309" s="30">
        <v>89</v>
      </c>
      <c r="F309" s="18">
        <v>2</v>
      </c>
      <c r="G309" s="33">
        <f t="shared" si="5"/>
        <v>2.5329280648429586E-4</v>
      </c>
    </row>
    <row r="310" spans="2:7" x14ac:dyDescent="0.25">
      <c r="B310" s="23">
        <v>90</v>
      </c>
      <c r="C310" s="24">
        <v>2</v>
      </c>
      <c r="E310" s="31">
        <v>90</v>
      </c>
      <c r="F310" s="20">
        <v>2</v>
      </c>
      <c r="G310" s="34">
        <f t="shared" si="5"/>
        <v>2.5329280648429586E-4</v>
      </c>
    </row>
    <row r="311" spans="2:7" x14ac:dyDescent="0.25">
      <c r="B311" s="23">
        <v>92</v>
      </c>
      <c r="C311" s="24">
        <v>1</v>
      </c>
      <c r="E311" s="30">
        <v>92</v>
      </c>
      <c r="F311" s="18">
        <v>1</v>
      </c>
      <c r="G311" s="33">
        <f t="shared" si="5"/>
        <v>1.2664640324214793E-4</v>
      </c>
    </row>
    <row r="312" spans="2:7" x14ac:dyDescent="0.25">
      <c r="B312" s="23">
        <v>93</v>
      </c>
      <c r="C312" s="24">
        <v>1</v>
      </c>
      <c r="E312" s="31">
        <v>93</v>
      </c>
      <c r="F312" s="20">
        <v>1</v>
      </c>
      <c r="G312" s="34">
        <f t="shared" si="5"/>
        <v>1.2664640324214793E-4</v>
      </c>
    </row>
    <row r="313" spans="2:7" x14ac:dyDescent="0.25">
      <c r="B313" s="23">
        <v>96</v>
      </c>
      <c r="C313" s="24">
        <v>2</v>
      </c>
      <c r="E313" s="30">
        <v>96</v>
      </c>
      <c r="F313" s="18">
        <v>2</v>
      </c>
      <c r="G313" s="33">
        <f t="shared" si="5"/>
        <v>2.5329280648429586E-4</v>
      </c>
    </row>
    <row r="314" spans="2:7" x14ac:dyDescent="0.25">
      <c r="B314" s="23">
        <v>99</v>
      </c>
      <c r="C314" s="24">
        <v>2</v>
      </c>
      <c r="E314" s="31">
        <v>99</v>
      </c>
      <c r="F314" s="20">
        <v>2</v>
      </c>
      <c r="G314" s="34">
        <f t="shared" si="5"/>
        <v>2.5329280648429586E-4</v>
      </c>
    </row>
    <row r="315" spans="2:7" x14ac:dyDescent="0.25">
      <c r="B315" s="23">
        <v>100</v>
      </c>
      <c r="C315" s="24">
        <v>2</v>
      </c>
      <c r="E315" s="30">
        <v>100</v>
      </c>
      <c r="F315" s="18">
        <v>2</v>
      </c>
      <c r="G315" s="33">
        <f t="shared" si="5"/>
        <v>2.5329280648429586E-4</v>
      </c>
    </row>
    <row r="316" spans="2:7" x14ac:dyDescent="0.25">
      <c r="B316" s="23">
        <v>107</v>
      </c>
      <c r="C316" s="24">
        <v>2</v>
      </c>
      <c r="E316" s="31">
        <v>107</v>
      </c>
      <c r="F316" s="20">
        <v>2</v>
      </c>
      <c r="G316" s="34">
        <f t="shared" si="5"/>
        <v>2.5329280648429586E-4</v>
      </c>
    </row>
    <row r="317" spans="2:7" x14ac:dyDescent="0.25">
      <c r="B317" s="23">
        <v>111</v>
      </c>
      <c r="C317" s="24">
        <v>1</v>
      </c>
      <c r="E317" s="30">
        <v>111</v>
      </c>
      <c r="F317" s="18">
        <v>1</v>
      </c>
      <c r="G317" s="33">
        <f t="shared" si="5"/>
        <v>1.2664640324214793E-4</v>
      </c>
    </row>
    <row r="318" spans="2:7" x14ac:dyDescent="0.25">
      <c r="B318" s="23">
        <v>112</v>
      </c>
      <c r="C318" s="24">
        <v>1</v>
      </c>
      <c r="E318" s="31">
        <v>112</v>
      </c>
      <c r="F318" s="20">
        <v>1</v>
      </c>
      <c r="G318" s="34">
        <f t="shared" si="5"/>
        <v>1.2664640324214793E-4</v>
      </c>
    </row>
    <row r="319" spans="2:7" x14ac:dyDescent="0.25">
      <c r="B319" s="23">
        <v>115</v>
      </c>
      <c r="C319" s="24">
        <v>1</v>
      </c>
      <c r="E319" s="30">
        <v>115</v>
      </c>
      <c r="F319" s="18">
        <v>1</v>
      </c>
      <c r="G319" s="33">
        <f t="shared" si="5"/>
        <v>1.2664640324214793E-4</v>
      </c>
    </row>
    <row r="320" spans="2:7" x14ac:dyDescent="0.25">
      <c r="B320" s="23">
        <v>116</v>
      </c>
      <c r="C320" s="24">
        <v>1</v>
      </c>
      <c r="E320" s="31">
        <v>116</v>
      </c>
      <c r="F320" s="20">
        <v>1</v>
      </c>
      <c r="G320" s="34">
        <f t="shared" si="5"/>
        <v>1.2664640324214793E-4</v>
      </c>
    </row>
    <row r="321" spans="2:7" x14ac:dyDescent="0.25">
      <c r="B321" s="23">
        <v>117</v>
      </c>
      <c r="C321" s="24">
        <v>1</v>
      </c>
      <c r="E321" s="30">
        <v>117</v>
      </c>
      <c r="F321" s="18">
        <v>1</v>
      </c>
      <c r="G321" s="33">
        <f t="shared" si="5"/>
        <v>1.2664640324214793E-4</v>
      </c>
    </row>
    <row r="322" spans="2:7" x14ac:dyDescent="0.25">
      <c r="B322" s="23">
        <v>118</v>
      </c>
      <c r="C322" s="24">
        <v>1</v>
      </c>
      <c r="E322" s="31">
        <v>118</v>
      </c>
      <c r="F322" s="20">
        <v>1</v>
      </c>
      <c r="G322" s="34">
        <f t="shared" si="5"/>
        <v>1.2664640324214793E-4</v>
      </c>
    </row>
    <row r="323" spans="2:7" x14ac:dyDescent="0.25">
      <c r="B323" s="23">
        <v>120</v>
      </c>
      <c r="C323" s="24">
        <v>2</v>
      </c>
      <c r="E323" s="30">
        <v>120</v>
      </c>
      <c r="F323" s="18">
        <v>2</v>
      </c>
      <c r="G323" s="33">
        <f t="shared" si="5"/>
        <v>2.5329280648429586E-4</v>
      </c>
    </row>
    <row r="324" spans="2:7" x14ac:dyDescent="0.25">
      <c r="B324" s="23">
        <v>121</v>
      </c>
      <c r="C324" s="24">
        <v>1</v>
      </c>
      <c r="E324" s="31">
        <v>121</v>
      </c>
      <c r="F324" s="20">
        <v>1</v>
      </c>
      <c r="G324" s="34">
        <f t="shared" si="5"/>
        <v>1.2664640324214793E-4</v>
      </c>
    </row>
    <row r="325" spans="2:7" x14ac:dyDescent="0.25">
      <c r="B325" s="23">
        <v>123</v>
      </c>
      <c r="C325" s="24">
        <v>1</v>
      </c>
      <c r="E325" s="30">
        <v>123</v>
      </c>
      <c r="F325" s="18">
        <v>1</v>
      </c>
      <c r="G325" s="33">
        <f t="shared" si="5"/>
        <v>1.2664640324214793E-4</v>
      </c>
    </row>
    <row r="326" spans="2:7" x14ac:dyDescent="0.25">
      <c r="B326" s="23">
        <v>126</v>
      </c>
      <c r="C326" s="24">
        <v>1</v>
      </c>
      <c r="E326" s="31">
        <v>126</v>
      </c>
      <c r="F326" s="20">
        <v>1</v>
      </c>
      <c r="G326" s="34">
        <f t="shared" si="5"/>
        <v>1.2664640324214793E-4</v>
      </c>
    </row>
    <row r="327" spans="2:7" x14ac:dyDescent="0.25">
      <c r="B327" s="23">
        <v>130</v>
      </c>
      <c r="C327" s="24">
        <v>1</v>
      </c>
      <c r="E327" s="30">
        <v>130</v>
      </c>
      <c r="F327" s="18">
        <v>1</v>
      </c>
      <c r="G327" s="33">
        <f t="shared" si="5"/>
        <v>1.2664640324214793E-4</v>
      </c>
    </row>
    <row r="328" spans="2:7" x14ac:dyDescent="0.25">
      <c r="B328" s="23">
        <v>133</v>
      </c>
      <c r="C328" s="24">
        <v>1</v>
      </c>
      <c r="E328" s="31">
        <v>133</v>
      </c>
      <c r="F328" s="20">
        <v>1</v>
      </c>
      <c r="G328" s="34">
        <f t="shared" si="5"/>
        <v>1.2664640324214793E-4</v>
      </c>
    </row>
    <row r="329" spans="2:7" x14ac:dyDescent="0.25">
      <c r="B329" s="23">
        <v>136</v>
      </c>
      <c r="C329" s="24">
        <v>1</v>
      </c>
      <c r="E329" s="30">
        <v>136</v>
      </c>
      <c r="F329" s="18">
        <v>1</v>
      </c>
      <c r="G329" s="33">
        <f t="shared" si="5"/>
        <v>1.2664640324214793E-4</v>
      </c>
    </row>
    <row r="330" spans="2:7" x14ac:dyDescent="0.25">
      <c r="B330" s="23">
        <v>140</v>
      </c>
      <c r="C330" s="24">
        <v>1</v>
      </c>
      <c r="E330" s="31">
        <v>140</v>
      </c>
      <c r="F330" s="20">
        <v>1</v>
      </c>
      <c r="G330" s="34">
        <f t="shared" si="5"/>
        <v>1.2664640324214793E-4</v>
      </c>
    </row>
    <row r="331" spans="2:7" x14ac:dyDescent="0.25">
      <c r="B331" s="23">
        <v>144</v>
      </c>
      <c r="C331" s="24">
        <v>1</v>
      </c>
      <c r="E331" s="30">
        <v>144</v>
      </c>
      <c r="F331" s="18">
        <v>1</v>
      </c>
      <c r="G331" s="33">
        <f t="shared" si="5"/>
        <v>1.2664640324214793E-4</v>
      </c>
    </row>
    <row r="332" spans="2:7" x14ac:dyDescent="0.25">
      <c r="B332" s="23">
        <v>157</v>
      </c>
      <c r="C332" s="24">
        <v>1</v>
      </c>
      <c r="E332" s="31">
        <v>157</v>
      </c>
      <c r="F332" s="20">
        <v>1</v>
      </c>
      <c r="G332" s="34">
        <f t="shared" si="5"/>
        <v>1.2664640324214793E-4</v>
      </c>
    </row>
    <row r="333" spans="2:7" x14ac:dyDescent="0.25">
      <c r="B333" s="23">
        <v>164</v>
      </c>
      <c r="C333" s="24">
        <v>1</v>
      </c>
      <c r="E333" s="30">
        <v>164</v>
      </c>
      <c r="F333" s="18">
        <v>1</v>
      </c>
      <c r="G333" s="33">
        <f t="shared" si="5"/>
        <v>1.2664640324214793E-4</v>
      </c>
    </row>
    <row r="334" spans="2:7" x14ac:dyDescent="0.25">
      <c r="B334" s="23">
        <v>173</v>
      </c>
      <c r="C334" s="24">
        <v>1</v>
      </c>
      <c r="E334" s="31">
        <v>173</v>
      </c>
      <c r="F334" s="20">
        <v>1</v>
      </c>
      <c r="G334" s="34">
        <f t="shared" si="5"/>
        <v>1.2664640324214793E-4</v>
      </c>
    </row>
    <row r="335" spans="2:7" x14ac:dyDescent="0.25">
      <c r="B335" s="23">
        <v>182</v>
      </c>
      <c r="C335" s="24">
        <v>1</v>
      </c>
      <c r="E335" s="30">
        <v>182</v>
      </c>
      <c r="F335" s="18">
        <v>1</v>
      </c>
      <c r="G335" s="33">
        <f t="shared" si="5"/>
        <v>1.2664640324214793E-4</v>
      </c>
    </row>
    <row r="336" spans="2:7" x14ac:dyDescent="0.25">
      <c r="B336" s="23">
        <v>186</v>
      </c>
      <c r="C336" s="24">
        <v>2</v>
      </c>
      <c r="E336" s="31">
        <v>186</v>
      </c>
      <c r="F336" s="20">
        <v>2</v>
      </c>
      <c r="G336" s="34">
        <f t="shared" si="5"/>
        <v>2.5329280648429586E-4</v>
      </c>
    </row>
    <row r="337" spans="2:7" x14ac:dyDescent="0.25">
      <c r="B337" s="23">
        <v>190</v>
      </c>
      <c r="C337" s="24">
        <v>1</v>
      </c>
      <c r="E337" s="30">
        <v>190</v>
      </c>
      <c r="F337" s="18">
        <v>1</v>
      </c>
      <c r="G337" s="33">
        <f t="shared" si="5"/>
        <v>1.2664640324214793E-4</v>
      </c>
    </row>
    <row r="338" spans="2:7" x14ac:dyDescent="0.25">
      <c r="B338" s="23">
        <v>191</v>
      </c>
      <c r="C338" s="24">
        <v>1</v>
      </c>
      <c r="E338" s="31">
        <v>191</v>
      </c>
      <c r="F338" s="20">
        <v>1</v>
      </c>
      <c r="G338" s="34">
        <f t="shared" si="5"/>
        <v>1.2664640324214793E-4</v>
      </c>
    </row>
    <row r="339" spans="2:7" x14ac:dyDescent="0.25">
      <c r="B339" s="23">
        <v>199</v>
      </c>
      <c r="C339" s="24">
        <v>1</v>
      </c>
      <c r="E339" s="30">
        <v>199</v>
      </c>
      <c r="F339" s="18">
        <v>1</v>
      </c>
      <c r="G339" s="33">
        <f t="shared" si="5"/>
        <v>1.2664640324214793E-4</v>
      </c>
    </row>
    <row r="340" spans="2:7" x14ac:dyDescent="0.25">
      <c r="B340" s="23">
        <v>200</v>
      </c>
      <c r="C340" s="24">
        <v>1</v>
      </c>
      <c r="E340" s="31">
        <v>200</v>
      </c>
      <c r="F340" s="20">
        <v>1</v>
      </c>
      <c r="G340" s="34">
        <f t="shared" si="5"/>
        <v>1.2664640324214793E-4</v>
      </c>
    </row>
    <row r="341" spans="2:7" x14ac:dyDescent="0.25">
      <c r="B341" s="23">
        <v>203</v>
      </c>
      <c r="C341" s="24">
        <v>2</v>
      </c>
      <c r="E341" s="30">
        <v>203</v>
      </c>
      <c r="F341" s="18">
        <v>2</v>
      </c>
      <c r="G341" s="33">
        <f t="shared" si="5"/>
        <v>2.5329280648429586E-4</v>
      </c>
    </row>
    <row r="342" spans="2:7" x14ac:dyDescent="0.25">
      <c r="B342" s="23">
        <v>208</v>
      </c>
      <c r="C342" s="24">
        <v>1</v>
      </c>
      <c r="E342" s="31">
        <v>208</v>
      </c>
      <c r="F342" s="20">
        <v>1</v>
      </c>
      <c r="G342" s="34">
        <f t="shared" si="5"/>
        <v>1.2664640324214793E-4</v>
      </c>
    </row>
    <row r="343" spans="2:7" x14ac:dyDescent="0.25">
      <c r="B343" s="23">
        <v>213</v>
      </c>
      <c r="C343" s="24">
        <v>1</v>
      </c>
      <c r="E343" s="30">
        <v>213</v>
      </c>
      <c r="F343" s="18">
        <v>1</v>
      </c>
      <c r="G343" s="33">
        <f t="shared" si="5"/>
        <v>1.2664640324214793E-4</v>
      </c>
    </row>
    <row r="344" spans="2:7" x14ac:dyDescent="0.25">
      <c r="B344" s="23">
        <v>215</v>
      </c>
      <c r="C344" s="24">
        <v>1</v>
      </c>
      <c r="E344" s="31">
        <v>215</v>
      </c>
      <c r="F344" s="20">
        <v>1</v>
      </c>
      <c r="G344" s="34">
        <f t="shared" si="5"/>
        <v>1.2664640324214793E-4</v>
      </c>
    </row>
    <row r="345" spans="2:7" x14ac:dyDescent="0.25">
      <c r="B345" s="23">
        <v>216</v>
      </c>
      <c r="C345" s="24">
        <v>1</v>
      </c>
      <c r="E345" s="30">
        <v>216</v>
      </c>
      <c r="F345" s="18">
        <v>1</v>
      </c>
      <c r="G345" s="33">
        <f t="shared" si="5"/>
        <v>1.2664640324214793E-4</v>
      </c>
    </row>
    <row r="346" spans="2:7" x14ac:dyDescent="0.25">
      <c r="B346" s="23">
        <v>217</v>
      </c>
      <c r="C346" s="24">
        <v>1</v>
      </c>
      <c r="E346" s="31">
        <v>217</v>
      </c>
      <c r="F346" s="20">
        <v>1</v>
      </c>
      <c r="G346" s="34">
        <f t="shared" si="5"/>
        <v>1.2664640324214793E-4</v>
      </c>
    </row>
    <row r="347" spans="2:7" x14ac:dyDescent="0.25">
      <c r="B347" s="23">
        <v>234</v>
      </c>
      <c r="C347" s="24">
        <v>1</v>
      </c>
      <c r="E347" s="30">
        <v>234</v>
      </c>
      <c r="F347" s="18">
        <v>1</v>
      </c>
      <c r="G347" s="33">
        <f t="shared" si="5"/>
        <v>1.2664640324214793E-4</v>
      </c>
    </row>
    <row r="348" spans="2:7" x14ac:dyDescent="0.25">
      <c r="B348" s="23">
        <v>259</v>
      </c>
      <c r="C348" s="24">
        <v>1</v>
      </c>
      <c r="E348" s="31">
        <v>259</v>
      </c>
      <c r="F348" s="20">
        <v>1</v>
      </c>
      <c r="G348" s="34">
        <f t="shared" si="5"/>
        <v>1.2664640324214793E-4</v>
      </c>
    </row>
    <row r="349" spans="2:7" x14ac:dyDescent="0.25">
      <c r="B349" s="23">
        <v>277</v>
      </c>
      <c r="C349" s="24">
        <v>1</v>
      </c>
      <c r="E349" s="30">
        <v>277</v>
      </c>
      <c r="F349" s="18">
        <v>1</v>
      </c>
      <c r="G349" s="33">
        <f t="shared" si="5"/>
        <v>1.2664640324214793E-4</v>
      </c>
    </row>
    <row r="350" spans="2:7" x14ac:dyDescent="0.25">
      <c r="B350" s="23">
        <v>288</v>
      </c>
      <c r="C350" s="24">
        <v>1</v>
      </c>
      <c r="E350" s="31">
        <v>288</v>
      </c>
      <c r="F350" s="20">
        <v>1</v>
      </c>
      <c r="G350" s="34">
        <f t="shared" si="5"/>
        <v>1.2664640324214793E-4</v>
      </c>
    </row>
    <row r="351" spans="2:7" x14ac:dyDescent="0.25">
      <c r="B351" s="23">
        <v>342</v>
      </c>
      <c r="C351" s="24">
        <v>1</v>
      </c>
      <c r="E351" s="30">
        <v>342</v>
      </c>
      <c r="F351" s="18">
        <v>1</v>
      </c>
      <c r="G351" s="33">
        <f t="shared" si="5"/>
        <v>1.2664640324214793E-4</v>
      </c>
    </row>
    <row r="352" spans="2:7" x14ac:dyDescent="0.25">
      <c r="B352" s="23">
        <v>365</v>
      </c>
      <c r="C352" s="24">
        <v>2</v>
      </c>
      <c r="E352" s="31">
        <v>365</v>
      </c>
      <c r="F352" s="20">
        <v>2</v>
      </c>
      <c r="G352" s="34">
        <f t="shared" si="5"/>
        <v>2.5329280648429586E-4</v>
      </c>
    </row>
    <row r="353" spans="2:7" x14ac:dyDescent="0.25">
      <c r="B353" s="23">
        <v>411</v>
      </c>
      <c r="C353" s="24">
        <v>1</v>
      </c>
      <c r="E353" s="30">
        <v>411</v>
      </c>
      <c r="F353" s="18">
        <v>1</v>
      </c>
      <c r="G353" s="33">
        <f t="shared" si="5"/>
        <v>1.2664640324214793E-4</v>
      </c>
    </row>
    <row r="354" spans="2:7" x14ac:dyDescent="0.25">
      <c r="B354" s="23">
        <v>428</v>
      </c>
      <c r="C354" s="24">
        <v>1</v>
      </c>
      <c r="E354" s="31">
        <v>428</v>
      </c>
      <c r="F354" s="20">
        <v>1</v>
      </c>
      <c r="G354" s="34">
        <f t="shared" si="5"/>
        <v>1.2664640324214793E-4</v>
      </c>
    </row>
    <row r="355" spans="2:7" x14ac:dyDescent="0.25">
      <c r="B355" s="23">
        <v>466</v>
      </c>
      <c r="C355" s="24">
        <v>1</v>
      </c>
      <c r="E355" s="30">
        <v>466</v>
      </c>
      <c r="F355" s="18">
        <v>1</v>
      </c>
      <c r="G355" s="33">
        <f t="shared" si="5"/>
        <v>1.2664640324214793E-4</v>
      </c>
    </row>
    <row r="356" spans="2:7" x14ac:dyDescent="0.25">
      <c r="B356" s="23">
        <v>552</v>
      </c>
      <c r="C356" s="24">
        <v>1</v>
      </c>
      <c r="E356" s="31">
        <v>552</v>
      </c>
      <c r="F356" s="20">
        <v>1</v>
      </c>
      <c r="G356" s="34">
        <f t="shared" si="5"/>
        <v>1.2664640324214793E-4</v>
      </c>
    </row>
    <row r="357" spans="2:7" x14ac:dyDescent="0.25">
      <c r="B357" s="23">
        <v>708</v>
      </c>
      <c r="C357" s="24">
        <v>1</v>
      </c>
      <c r="E357" s="30">
        <v>708</v>
      </c>
      <c r="F357" s="18">
        <v>1</v>
      </c>
      <c r="G357" s="33">
        <f t="shared" si="5"/>
        <v>1.2664640324214793E-4</v>
      </c>
    </row>
    <row r="358" spans="2:7" x14ac:dyDescent="0.25">
      <c r="B358" s="23">
        <v>853</v>
      </c>
      <c r="C358" s="24">
        <v>1</v>
      </c>
      <c r="E358" s="31">
        <v>853</v>
      </c>
      <c r="F358" s="20">
        <v>1</v>
      </c>
      <c r="G358" s="34">
        <f t="shared" si="5"/>
        <v>1.2664640324214793E-4</v>
      </c>
    </row>
    <row r="359" spans="2:7" x14ac:dyDescent="0.25">
      <c r="B359" s="23">
        <v>894</v>
      </c>
      <c r="C359" s="24">
        <v>1</v>
      </c>
      <c r="E359" s="30">
        <v>894</v>
      </c>
      <c r="F359" s="18">
        <v>1</v>
      </c>
      <c r="G359" s="33">
        <f t="shared" si="5"/>
        <v>1.2664640324214793E-4</v>
      </c>
    </row>
    <row r="360" spans="2:7" x14ac:dyDescent="0.25">
      <c r="B360" s="23">
        <v>962</v>
      </c>
      <c r="C360" s="24">
        <v>1</v>
      </c>
      <c r="E360" s="31">
        <v>962</v>
      </c>
      <c r="F360" s="20">
        <v>1</v>
      </c>
      <c r="G360" s="34">
        <f t="shared" si="5"/>
        <v>1.2664640324214793E-4</v>
      </c>
    </row>
    <row r="361" spans="2:7" x14ac:dyDescent="0.25">
      <c r="B361" s="23">
        <v>1665</v>
      </c>
      <c r="C361" s="24">
        <v>1</v>
      </c>
      <c r="E361" s="30">
        <v>1665</v>
      </c>
      <c r="F361" s="18">
        <v>1</v>
      </c>
      <c r="G361" s="33">
        <f t="shared" si="5"/>
        <v>1.2664640324214793E-4</v>
      </c>
    </row>
    <row r="362" spans="2:7" x14ac:dyDescent="0.25">
      <c r="B362" s="23">
        <v>2132</v>
      </c>
      <c r="C362" s="24">
        <v>1</v>
      </c>
      <c r="E362" s="31">
        <v>2132</v>
      </c>
      <c r="F362" s="20">
        <v>1</v>
      </c>
      <c r="G362" s="34">
        <f t="shared" si="5"/>
        <v>1.2664640324214793E-4</v>
      </c>
    </row>
    <row r="363" spans="2:7" x14ac:dyDescent="0.25">
      <c r="B363" s="23">
        <v>2733</v>
      </c>
      <c r="C363" s="24">
        <v>1</v>
      </c>
      <c r="E363" s="30">
        <v>2733</v>
      </c>
      <c r="F363" s="18">
        <v>1</v>
      </c>
      <c r="G363" s="33">
        <f t="shared" si="5"/>
        <v>1.2664640324214793E-4</v>
      </c>
    </row>
    <row r="364" spans="2:7" x14ac:dyDescent="0.25">
      <c r="B364" s="23">
        <v>2763</v>
      </c>
      <c r="C364" s="24">
        <v>1</v>
      </c>
      <c r="E364" s="31">
        <v>2763</v>
      </c>
      <c r="F364" s="20">
        <v>1</v>
      </c>
      <c r="G364" s="34">
        <f t="shared" si="5"/>
        <v>1.2664640324214793E-4</v>
      </c>
    </row>
    <row r="365" spans="2:7" x14ac:dyDescent="0.25">
      <c r="B365" s="23">
        <v>8554</v>
      </c>
      <c r="C365" s="24">
        <v>1</v>
      </c>
      <c r="E365" s="30">
        <v>8554</v>
      </c>
      <c r="F365" s="18">
        <v>1</v>
      </c>
      <c r="G365" s="33">
        <f t="shared" si="5"/>
        <v>1.2664640324214793E-4</v>
      </c>
    </row>
    <row r="366" spans="2:7" x14ac:dyDescent="0.25">
      <c r="B366" s="23" t="s">
        <v>74</v>
      </c>
      <c r="C366" s="24">
        <v>7896</v>
      </c>
      <c r="E366" s="29" t="s">
        <v>74</v>
      </c>
      <c r="F366" s="32">
        <v>7896</v>
      </c>
      <c r="G366" s="17"/>
    </row>
  </sheetData>
  <mergeCells count="4">
    <mergeCell ref="B8:C8"/>
    <mergeCell ref="B47:C47"/>
    <mergeCell ref="B85:C85"/>
    <mergeCell ref="B220:C220"/>
  </mergeCells>
  <pageMargins left="0.7" right="0.7" top="0.75" bottom="0.75" header="0.3" footer="0.3"/>
  <drawing r:id="rId6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A86B41-3F47-43EA-8090-EB74A5D1818E}">
  <dimension ref="B2:G108"/>
  <sheetViews>
    <sheetView topLeftCell="A82" workbookViewId="0">
      <selection activeCell="N116" sqref="N116"/>
    </sheetView>
  </sheetViews>
  <sheetFormatPr baseColWidth="10" defaultRowHeight="15" x14ac:dyDescent="0.25"/>
  <cols>
    <col min="1" max="1" width="5" customWidth="1"/>
    <col min="2" max="2" width="17.42578125" bestFit="1" customWidth="1"/>
    <col min="3" max="3" width="29.85546875" bestFit="1" customWidth="1"/>
    <col min="4" max="4" width="3.5703125" customWidth="1"/>
    <col min="5" max="5" width="24.42578125" bestFit="1" customWidth="1"/>
    <col min="7" max="7" width="16.28515625" customWidth="1"/>
  </cols>
  <sheetData>
    <row r="2" spans="2:7" x14ac:dyDescent="0.25">
      <c r="B2" s="35" t="s">
        <v>110</v>
      </c>
    </row>
    <row r="4" spans="2:7" x14ac:dyDescent="0.25">
      <c r="B4" s="23" t="s">
        <v>109</v>
      </c>
    </row>
    <row r="5" spans="2:7" x14ac:dyDescent="0.25">
      <c r="B5" s="24">
        <v>7896</v>
      </c>
    </row>
    <row r="6" spans="2:7" x14ac:dyDescent="0.25">
      <c r="B6" s="24">
        <v>7896</v>
      </c>
    </row>
    <row r="9" spans="2:7" x14ac:dyDescent="0.25">
      <c r="B9" s="47" t="s">
        <v>137</v>
      </c>
      <c r="C9" s="47"/>
      <c r="D9" s="47"/>
      <c r="E9" s="47"/>
      <c r="F9" s="47"/>
      <c r="G9" s="47"/>
    </row>
    <row r="11" spans="2:7" x14ac:dyDescent="0.25">
      <c r="B11" s="37" t="s">
        <v>73</v>
      </c>
      <c r="C11" t="s">
        <v>138</v>
      </c>
      <c r="E11" s="29" t="s">
        <v>139</v>
      </c>
      <c r="F11" s="22" t="s">
        <v>91</v>
      </c>
      <c r="G11" s="22" t="s">
        <v>77</v>
      </c>
    </row>
    <row r="12" spans="2:7" x14ac:dyDescent="0.25">
      <c r="B12" s="38" t="s">
        <v>25</v>
      </c>
      <c r="C12" s="12">
        <v>20</v>
      </c>
      <c r="E12" s="30" t="s">
        <v>25</v>
      </c>
      <c r="F12" s="18">
        <v>20</v>
      </c>
      <c r="G12" s="39">
        <f>F12/$F$59</f>
        <v>2.8600028600028601E-3</v>
      </c>
    </row>
    <row r="13" spans="2:7" x14ac:dyDescent="0.25">
      <c r="B13" s="38" t="s">
        <v>52</v>
      </c>
      <c r="C13" s="12">
        <v>1</v>
      </c>
      <c r="E13" s="31" t="s">
        <v>52</v>
      </c>
      <c r="F13" s="20">
        <v>1</v>
      </c>
      <c r="G13" s="40">
        <f t="shared" ref="G13:G58" si="0">F13/$F$59</f>
        <v>1.4300014300014301E-4</v>
      </c>
    </row>
    <row r="14" spans="2:7" x14ac:dyDescent="0.25">
      <c r="B14" s="38" t="s">
        <v>61</v>
      </c>
      <c r="C14" s="12">
        <v>1</v>
      </c>
      <c r="E14" s="30" t="s">
        <v>61</v>
      </c>
      <c r="F14" s="18">
        <v>1</v>
      </c>
      <c r="G14" s="39">
        <f t="shared" si="0"/>
        <v>1.4300014300014301E-4</v>
      </c>
    </row>
    <row r="15" spans="2:7" x14ac:dyDescent="0.25">
      <c r="B15" s="38" t="s">
        <v>42</v>
      </c>
      <c r="C15" s="12">
        <v>4</v>
      </c>
      <c r="E15" s="31" t="s">
        <v>42</v>
      </c>
      <c r="F15" s="20">
        <v>4</v>
      </c>
      <c r="G15" s="40">
        <f t="shared" si="0"/>
        <v>5.7200057200057204E-4</v>
      </c>
    </row>
    <row r="16" spans="2:7" x14ac:dyDescent="0.25">
      <c r="B16" s="38" t="s">
        <v>46</v>
      </c>
      <c r="C16" s="12">
        <v>5</v>
      </c>
      <c r="E16" s="30" t="s">
        <v>46</v>
      </c>
      <c r="F16" s="18">
        <v>5</v>
      </c>
      <c r="G16" s="39">
        <f t="shared" si="0"/>
        <v>7.1500071500071503E-4</v>
      </c>
    </row>
    <row r="17" spans="2:7" x14ac:dyDescent="0.25">
      <c r="B17" s="38" t="s">
        <v>59</v>
      </c>
      <c r="C17" s="12">
        <v>4</v>
      </c>
      <c r="E17" s="31" t="s">
        <v>59</v>
      </c>
      <c r="F17" s="20">
        <v>4</v>
      </c>
      <c r="G17" s="40">
        <f t="shared" si="0"/>
        <v>5.7200057200057204E-4</v>
      </c>
    </row>
    <row r="18" spans="2:7" x14ac:dyDescent="0.25">
      <c r="B18" s="38" t="s">
        <v>32</v>
      </c>
      <c r="C18" s="12">
        <v>17</v>
      </c>
      <c r="E18" s="30" t="s">
        <v>32</v>
      </c>
      <c r="F18" s="18">
        <v>17</v>
      </c>
      <c r="G18" s="39">
        <f t="shared" si="0"/>
        <v>2.431002431002431E-3</v>
      </c>
    </row>
    <row r="19" spans="2:7" x14ac:dyDescent="0.25">
      <c r="B19" s="38" t="s">
        <v>68</v>
      </c>
      <c r="C19" s="12">
        <v>1</v>
      </c>
      <c r="E19" s="31" t="s">
        <v>68</v>
      </c>
      <c r="F19" s="20">
        <v>1</v>
      </c>
      <c r="G19" s="40">
        <f t="shared" si="0"/>
        <v>1.4300014300014301E-4</v>
      </c>
    </row>
    <row r="20" spans="2:7" x14ac:dyDescent="0.25">
      <c r="B20" s="38" t="s">
        <v>67</v>
      </c>
      <c r="C20" s="12">
        <v>2</v>
      </c>
      <c r="E20" s="30" t="s">
        <v>67</v>
      </c>
      <c r="F20" s="18">
        <v>2</v>
      </c>
      <c r="G20" s="39">
        <f t="shared" si="0"/>
        <v>2.8600028600028602E-4</v>
      </c>
    </row>
    <row r="21" spans="2:7" x14ac:dyDescent="0.25">
      <c r="B21" s="38" t="s">
        <v>55</v>
      </c>
      <c r="C21" s="12">
        <v>1</v>
      </c>
      <c r="E21" s="31" t="s">
        <v>55</v>
      </c>
      <c r="F21" s="20">
        <v>1</v>
      </c>
      <c r="G21" s="40">
        <f t="shared" si="0"/>
        <v>1.4300014300014301E-4</v>
      </c>
    </row>
    <row r="22" spans="2:7" x14ac:dyDescent="0.25">
      <c r="B22" s="38" t="s">
        <v>69</v>
      </c>
      <c r="C22" s="12">
        <v>2</v>
      </c>
      <c r="E22" s="30" t="s">
        <v>69</v>
      </c>
      <c r="F22" s="18">
        <v>2</v>
      </c>
      <c r="G22" s="39">
        <f t="shared" si="0"/>
        <v>2.8600028600028602E-4</v>
      </c>
    </row>
    <row r="23" spans="2:7" x14ac:dyDescent="0.25">
      <c r="B23" s="38" t="s">
        <v>60</v>
      </c>
      <c r="C23" s="12">
        <v>1</v>
      </c>
      <c r="E23" s="31" t="s">
        <v>60</v>
      </c>
      <c r="F23" s="20">
        <v>1</v>
      </c>
      <c r="G23" s="40">
        <f t="shared" si="0"/>
        <v>1.4300014300014301E-4</v>
      </c>
    </row>
    <row r="24" spans="2:7" x14ac:dyDescent="0.25">
      <c r="B24" s="38" t="s">
        <v>34</v>
      </c>
      <c r="C24" s="12">
        <v>24</v>
      </c>
      <c r="E24" s="30" t="s">
        <v>34</v>
      </c>
      <c r="F24" s="18">
        <v>24</v>
      </c>
      <c r="G24" s="39">
        <f t="shared" si="0"/>
        <v>3.432003432003432E-3</v>
      </c>
    </row>
    <row r="25" spans="2:7" x14ac:dyDescent="0.25">
      <c r="B25" s="38" t="s">
        <v>28</v>
      </c>
      <c r="C25" s="12">
        <v>16</v>
      </c>
      <c r="E25" s="31" t="s">
        <v>28</v>
      </c>
      <c r="F25" s="20">
        <v>16</v>
      </c>
      <c r="G25" s="40">
        <f t="shared" si="0"/>
        <v>2.2880022880022882E-3</v>
      </c>
    </row>
    <row r="26" spans="2:7" x14ac:dyDescent="0.25">
      <c r="B26" s="38" t="s">
        <v>62</v>
      </c>
      <c r="C26" s="12">
        <v>1</v>
      </c>
      <c r="E26" s="30" t="s">
        <v>62</v>
      </c>
      <c r="F26" s="18">
        <v>1</v>
      </c>
      <c r="G26" s="39">
        <f t="shared" si="0"/>
        <v>1.4300014300014301E-4</v>
      </c>
    </row>
    <row r="27" spans="2:7" x14ac:dyDescent="0.25">
      <c r="B27" s="38" t="s">
        <v>66</v>
      </c>
      <c r="C27" s="12">
        <v>1</v>
      </c>
      <c r="E27" s="31" t="s">
        <v>66</v>
      </c>
      <c r="F27" s="20">
        <v>1</v>
      </c>
      <c r="G27" s="40">
        <f t="shared" si="0"/>
        <v>1.4300014300014301E-4</v>
      </c>
    </row>
    <row r="28" spans="2:7" x14ac:dyDescent="0.25">
      <c r="B28" s="38" t="s">
        <v>29</v>
      </c>
      <c r="C28" s="12">
        <v>2</v>
      </c>
      <c r="E28" s="30" t="s">
        <v>29</v>
      </c>
      <c r="F28" s="18">
        <v>2</v>
      </c>
      <c r="G28" s="39">
        <f t="shared" si="0"/>
        <v>2.8600028600028602E-4</v>
      </c>
    </row>
    <row r="29" spans="2:7" x14ac:dyDescent="0.25">
      <c r="B29" s="38" t="s">
        <v>37</v>
      </c>
      <c r="C29" s="12">
        <v>2</v>
      </c>
      <c r="E29" s="31" t="s">
        <v>37</v>
      </c>
      <c r="F29" s="20">
        <v>2</v>
      </c>
      <c r="G29" s="40">
        <f t="shared" si="0"/>
        <v>2.8600028600028602E-4</v>
      </c>
    </row>
    <row r="30" spans="2:7" x14ac:dyDescent="0.25">
      <c r="B30" s="38" t="s">
        <v>38</v>
      </c>
      <c r="C30" s="12">
        <v>3</v>
      </c>
      <c r="E30" s="30" t="s">
        <v>38</v>
      </c>
      <c r="F30" s="18">
        <v>3</v>
      </c>
      <c r="G30" s="39">
        <f t="shared" si="0"/>
        <v>4.29000429000429E-4</v>
      </c>
    </row>
    <row r="31" spans="2:7" x14ac:dyDescent="0.25">
      <c r="B31" s="38" t="s">
        <v>43</v>
      </c>
      <c r="C31" s="12">
        <v>2</v>
      </c>
      <c r="E31" s="31" t="s">
        <v>43</v>
      </c>
      <c r="F31" s="20">
        <v>2</v>
      </c>
      <c r="G31" s="40">
        <f t="shared" si="0"/>
        <v>2.8600028600028602E-4</v>
      </c>
    </row>
    <row r="32" spans="2:7" x14ac:dyDescent="0.25">
      <c r="B32" s="38" t="s">
        <v>41</v>
      </c>
      <c r="C32" s="12">
        <v>16</v>
      </c>
      <c r="E32" s="30" t="s">
        <v>41</v>
      </c>
      <c r="F32" s="18">
        <v>16</v>
      </c>
      <c r="G32" s="39">
        <f t="shared" si="0"/>
        <v>2.2880022880022882E-3</v>
      </c>
    </row>
    <row r="33" spans="2:7" x14ac:dyDescent="0.25">
      <c r="B33" s="38" t="s">
        <v>58</v>
      </c>
      <c r="C33" s="12">
        <v>1</v>
      </c>
      <c r="E33" s="31" t="s">
        <v>58</v>
      </c>
      <c r="F33" s="20">
        <v>1</v>
      </c>
      <c r="G33" s="40">
        <f t="shared" si="0"/>
        <v>1.4300014300014301E-4</v>
      </c>
    </row>
    <row r="34" spans="2:7" x14ac:dyDescent="0.25">
      <c r="B34" s="38" t="s">
        <v>24</v>
      </c>
      <c r="C34" s="12">
        <v>1</v>
      </c>
      <c r="E34" s="30" t="s">
        <v>24</v>
      </c>
      <c r="F34" s="18">
        <v>1</v>
      </c>
      <c r="G34" s="39">
        <f t="shared" si="0"/>
        <v>1.4300014300014301E-4</v>
      </c>
    </row>
    <row r="35" spans="2:7" x14ac:dyDescent="0.25">
      <c r="B35" s="38" t="s">
        <v>50</v>
      </c>
      <c r="C35" s="12">
        <v>1</v>
      </c>
      <c r="E35" s="31" t="s">
        <v>50</v>
      </c>
      <c r="F35" s="20">
        <v>1</v>
      </c>
      <c r="G35" s="40">
        <f t="shared" si="0"/>
        <v>1.4300014300014301E-4</v>
      </c>
    </row>
    <row r="36" spans="2:7" x14ac:dyDescent="0.25">
      <c r="B36" s="38" t="s">
        <v>23</v>
      </c>
      <c r="C36" s="12">
        <v>1</v>
      </c>
      <c r="E36" s="30" t="s">
        <v>23</v>
      </c>
      <c r="F36" s="18">
        <v>1</v>
      </c>
      <c r="G36" s="39">
        <f t="shared" si="0"/>
        <v>1.4300014300014301E-4</v>
      </c>
    </row>
    <row r="37" spans="2:7" x14ac:dyDescent="0.25">
      <c r="B37" s="38" t="s">
        <v>63</v>
      </c>
      <c r="C37" s="12">
        <v>1</v>
      </c>
      <c r="E37" s="31" t="s">
        <v>63</v>
      </c>
      <c r="F37" s="20">
        <v>1</v>
      </c>
      <c r="G37" s="40">
        <f t="shared" si="0"/>
        <v>1.4300014300014301E-4</v>
      </c>
    </row>
    <row r="38" spans="2:7" x14ac:dyDescent="0.25">
      <c r="B38" s="38" t="s">
        <v>53</v>
      </c>
      <c r="C38" s="12">
        <v>1</v>
      </c>
      <c r="E38" s="30" t="s">
        <v>53</v>
      </c>
      <c r="F38" s="18">
        <v>1</v>
      </c>
      <c r="G38" s="39">
        <f t="shared" si="0"/>
        <v>1.4300014300014301E-4</v>
      </c>
    </row>
    <row r="39" spans="2:7" x14ac:dyDescent="0.25">
      <c r="B39" s="38" t="s">
        <v>33</v>
      </c>
      <c r="C39" s="12">
        <v>18</v>
      </c>
      <c r="E39" s="31" t="s">
        <v>33</v>
      </c>
      <c r="F39" s="20">
        <v>18</v>
      </c>
      <c r="G39" s="40">
        <f t="shared" si="0"/>
        <v>2.5740025740025739E-3</v>
      </c>
    </row>
    <row r="40" spans="2:7" x14ac:dyDescent="0.25">
      <c r="B40" s="38" t="s">
        <v>40</v>
      </c>
      <c r="C40" s="12">
        <v>1</v>
      </c>
      <c r="E40" s="30" t="s">
        <v>40</v>
      </c>
      <c r="F40" s="18">
        <v>1</v>
      </c>
      <c r="G40" s="39">
        <f t="shared" si="0"/>
        <v>1.4300014300014301E-4</v>
      </c>
    </row>
    <row r="41" spans="2:7" x14ac:dyDescent="0.25">
      <c r="B41" s="38" t="s">
        <v>64</v>
      </c>
      <c r="C41" s="12">
        <v>1</v>
      </c>
      <c r="E41" s="31" t="s">
        <v>64</v>
      </c>
      <c r="F41" s="20">
        <v>1</v>
      </c>
      <c r="G41" s="40">
        <f t="shared" si="0"/>
        <v>1.4300014300014301E-4</v>
      </c>
    </row>
    <row r="42" spans="2:7" x14ac:dyDescent="0.25">
      <c r="B42" s="38" t="s">
        <v>47</v>
      </c>
      <c r="C42" s="12">
        <v>5</v>
      </c>
      <c r="E42" s="30" t="s">
        <v>47</v>
      </c>
      <c r="F42" s="18">
        <v>5</v>
      </c>
      <c r="G42" s="39">
        <f t="shared" si="0"/>
        <v>7.1500071500071503E-4</v>
      </c>
    </row>
    <row r="43" spans="2:7" x14ac:dyDescent="0.25">
      <c r="B43" s="38" t="s">
        <v>65</v>
      </c>
      <c r="C43" s="12">
        <v>2</v>
      </c>
      <c r="E43" s="31" t="s">
        <v>65</v>
      </c>
      <c r="F43" s="20">
        <v>2</v>
      </c>
      <c r="G43" s="40">
        <f t="shared" si="0"/>
        <v>2.8600028600028602E-4</v>
      </c>
    </row>
    <row r="44" spans="2:7" x14ac:dyDescent="0.25">
      <c r="B44" s="38" t="s">
        <v>36</v>
      </c>
      <c r="C44" s="12">
        <v>3</v>
      </c>
      <c r="E44" s="30" t="s">
        <v>36</v>
      </c>
      <c r="F44" s="18">
        <v>3</v>
      </c>
      <c r="G44" s="39">
        <f t="shared" si="0"/>
        <v>4.29000429000429E-4</v>
      </c>
    </row>
    <row r="45" spans="2:7" x14ac:dyDescent="0.25">
      <c r="B45" s="38" t="s">
        <v>45</v>
      </c>
      <c r="C45" s="12">
        <v>1</v>
      </c>
      <c r="E45" s="31" t="s">
        <v>45</v>
      </c>
      <c r="F45" s="20">
        <v>1</v>
      </c>
      <c r="G45" s="40">
        <f t="shared" si="0"/>
        <v>1.4300014300014301E-4</v>
      </c>
    </row>
    <row r="46" spans="2:7" x14ac:dyDescent="0.25">
      <c r="B46" s="38" t="s">
        <v>57</v>
      </c>
      <c r="C46" s="12">
        <v>7</v>
      </c>
      <c r="E46" s="30" t="s">
        <v>57</v>
      </c>
      <c r="F46" s="18">
        <v>7</v>
      </c>
      <c r="G46" s="39">
        <f t="shared" si="0"/>
        <v>1.001001001001001E-3</v>
      </c>
    </row>
    <row r="47" spans="2:7" x14ac:dyDescent="0.25">
      <c r="B47" s="38" t="s">
        <v>48</v>
      </c>
      <c r="C47" s="12">
        <v>2</v>
      </c>
      <c r="E47" s="31" t="s">
        <v>48</v>
      </c>
      <c r="F47" s="20">
        <v>2</v>
      </c>
      <c r="G47" s="40">
        <f t="shared" si="0"/>
        <v>2.8600028600028602E-4</v>
      </c>
    </row>
    <row r="48" spans="2:7" x14ac:dyDescent="0.25">
      <c r="B48" s="38" t="s">
        <v>44</v>
      </c>
      <c r="C48" s="12">
        <v>13</v>
      </c>
      <c r="E48" s="30" t="s">
        <v>44</v>
      </c>
      <c r="F48" s="18">
        <v>13</v>
      </c>
      <c r="G48" s="39">
        <f t="shared" si="0"/>
        <v>1.8590018590018591E-3</v>
      </c>
    </row>
    <row r="49" spans="2:7" x14ac:dyDescent="0.25">
      <c r="B49" s="38" t="s">
        <v>51</v>
      </c>
      <c r="C49" s="12">
        <v>1</v>
      </c>
      <c r="E49" s="31" t="s">
        <v>51</v>
      </c>
      <c r="F49" s="20">
        <v>1</v>
      </c>
      <c r="G49" s="40">
        <f t="shared" si="0"/>
        <v>1.4300014300014301E-4</v>
      </c>
    </row>
    <row r="50" spans="2:7" x14ac:dyDescent="0.25">
      <c r="B50" s="38" t="s">
        <v>39</v>
      </c>
      <c r="C50" s="12">
        <v>1</v>
      </c>
      <c r="E50" s="30" t="s">
        <v>39</v>
      </c>
      <c r="F50" s="18">
        <v>1</v>
      </c>
      <c r="G50" s="39">
        <f t="shared" si="0"/>
        <v>1.4300014300014301E-4</v>
      </c>
    </row>
    <row r="51" spans="2:7" x14ac:dyDescent="0.25">
      <c r="B51" s="38" t="s">
        <v>11</v>
      </c>
      <c r="C51" s="12">
        <v>5254</v>
      </c>
      <c r="E51" s="31" t="s">
        <v>11</v>
      </c>
      <c r="F51" s="20">
        <v>5254</v>
      </c>
      <c r="G51" s="40">
        <f t="shared" si="0"/>
        <v>0.75132275132275128</v>
      </c>
    </row>
    <row r="52" spans="2:7" x14ac:dyDescent="0.25">
      <c r="B52" s="38" t="s">
        <v>70</v>
      </c>
      <c r="C52" s="12">
        <v>1</v>
      </c>
      <c r="E52" s="30" t="s">
        <v>70</v>
      </c>
      <c r="F52" s="18">
        <v>1</v>
      </c>
      <c r="G52" s="39">
        <f t="shared" si="0"/>
        <v>1.4300014300014301E-4</v>
      </c>
    </row>
    <row r="53" spans="2:7" x14ac:dyDescent="0.25">
      <c r="B53" s="38" t="s">
        <v>31</v>
      </c>
      <c r="C53" s="12">
        <v>9</v>
      </c>
      <c r="E53" s="31" t="s">
        <v>31</v>
      </c>
      <c r="F53" s="20">
        <v>9</v>
      </c>
      <c r="G53" s="40">
        <f t="shared" si="0"/>
        <v>1.287001287001287E-3</v>
      </c>
    </row>
    <row r="54" spans="2:7" x14ac:dyDescent="0.25">
      <c r="B54" s="38" t="s">
        <v>54</v>
      </c>
      <c r="C54" s="12">
        <v>2</v>
      </c>
      <c r="E54" s="30" t="s">
        <v>54</v>
      </c>
      <c r="F54" s="18">
        <v>2</v>
      </c>
      <c r="G54" s="39">
        <f t="shared" si="0"/>
        <v>2.8600028600028602E-4</v>
      </c>
    </row>
    <row r="55" spans="2:7" x14ac:dyDescent="0.25">
      <c r="B55" s="38" t="s">
        <v>30</v>
      </c>
      <c r="C55" s="12">
        <v>40</v>
      </c>
      <c r="E55" s="31" t="s">
        <v>30</v>
      </c>
      <c r="F55" s="20">
        <v>40</v>
      </c>
      <c r="G55" s="40">
        <f t="shared" si="0"/>
        <v>5.7200057200057202E-3</v>
      </c>
    </row>
    <row r="56" spans="2:7" x14ac:dyDescent="0.25">
      <c r="B56" s="38" t="s">
        <v>19</v>
      </c>
      <c r="C56" s="12">
        <v>56</v>
      </c>
      <c r="E56" s="30" t="s">
        <v>19</v>
      </c>
      <c r="F56" s="18">
        <v>56</v>
      </c>
      <c r="G56" s="39">
        <f t="shared" si="0"/>
        <v>8.0080080080080079E-3</v>
      </c>
    </row>
    <row r="57" spans="2:7" x14ac:dyDescent="0.25">
      <c r="B57" s="38" t="s">
        <v>27</v>
      </c>
      <c r="C57" s="12">
        <v>2344</v>
      </c>
      <c r="E57" s="31" t="s">
        <v>27</v>
      </c>
      <c r="F57" s="20">
        <v>2344</v>
      </c>
      <c r="G57" s="40">
        <f t="shared" si="0"/>
        <v>0.33519233519233521</v>
      </c>
    </row>
    <row r="58" spans="2:7" x14ac:dyDescent="0.25">
      <c r="B58" s="38" t="s">
        <v>49</v>
      </c>
      <c r="C58" s="12">
        <v>3</v>
      </c>
      <c r="E58" s="30" t="s">
        <v>49</v>
      </c>
      <c r="F58" s="18">
        <v>3</v>
      </c>
      <c r="G58" s="39">
        <f t="shared" si="0"/>
        <v>4.29000429000429E-4</v>
      </c>
    </row>
    <row r="59" spans="2:7" x14ac:dyDescent="0.25">
      <c r="B59" s="38" t="s">
        <v>74</v>
      </c>
      <c r="C59" s="12">
        <v>7896</v>
      </c>
      <c r="E59" s="29" t="s">
        <v>74</v>
      </c>
      <c r="F59" s="32">
        <v>6993</v>
      </c>
      <c r="G59" s="32"/>
    </row>
    <row r="62" spans="2:7" x14ac:dyDescent="0.25">
      <c r="B62" s="47" t="s">
        <v>3</v>
      </c>
      <c r="C62" s="47"/>
      <c r="D62" s="47"/>
      <c r="E62" s="47"/>
      <c r="F62" s="47"/>
      <c r="G62" s="47"/>
    </row>
    <row r="63" spans="2:7" x14ac:dyDescent="0.25">
      <c r="B63" t="s">
        <v>141</v>
      </c>
    </row>
    <row r="65" spans="2:7" x14ac:dyDescent="0.25">
      <c r="B65" s="37" t="s">
        <v>73</v>
      </c>
      <c r="C65" t="s">
        <v>140</v>
      </c>
      <c r="E65" s="29" t="s">
        <v>142</v>
      </c>
      <c r="F65" s="22" t="s">
        <v>143</v>
      </c>
      <c r="G65" s="22" t="s">
        <v>77</v>
      </c>
    </row>
    <row r="66" spans="2:7" x14ac:dyDescent="0.25">
      <c r="B66" s="38" t="s">
        <v>20</v>
      </c>
      <c r="C66" s="12">
        <v>450</v>
      </c>
      <c r="E66" s="30" t="s">
        <v>20</v>
      </c>
      <c r="F66" s="18">
        <v>450</v>
      </c>
      <c r="G66" s="39">
        <f>F66/$F$71</f>
        <v>5.6990881458966566E-2</v>
      </c>
    </row>
    <row r="67" spans="2:7" x14ac:dyDescent="0.25">
      <c r="B67" s="38" t="s">
        <v>12</v>
      </c>
      <c r="C67" s="36">
        <v>903</v>
      </c>
      <c r="E67" s="31" t="s">
        <v>12</v>
      </c>
      <c r="F67" s="20">
        <v>903</v>
      </c>
      <c r="G67" s="40">
        <f>F67/$F$71</f>
        <v>0.11436170212765957</v>
      </c>
    </row>
    <row r="68" spans="2:7" x14ac:dyDescent="0.25">
      <c r="B68" s="38" t="s">
        <v>21</v>
      </c>
      <c r="C68" s="36">
        <v>543</v>
      </c>
      <c r="E68" s="30" t="s">
        <v>21</v>
      </c>
      <c r="F68" s="18">
        <v>543</v>
      </c>
      <c r="G68" s="39">
        <f>F68/$F$71</f>
        <v>6.8768996960486328E-2</v>
      </c>
    </row>
    <row r="69" spans="2:7" x14ac:dyDescent="0.25">
      <c r="B69" s="38" t="s">
        <v>17</v>
      </c>
      <c r="C69" s="36">
        <v>1061</v>
      </c>
      <c r="E69" s="31" t="s">
        <v>17</v>
      </c>
      <c r="F69" s="20">
        <v>1061</v>
      </c>
      <c r="G69" s="40">
        <f>F69/$F$71</f>
        <v>0.13437183383991894</v>
      </c>
    </row>
    <row r="70" spans="2:7" x14ac:dyDescent="0.25">
      <c r="B70" s="38" t="s">
        <v>16</v>
      </c>
      <c r="C70" s="36">
        <v>4939</v>
      </c>
      <c r="E70" s="30" t="s">
        <v>16</v>
      </c>
      <c r="F70" s="18">
        <v>4939</v>
      </c>
      <c r="G70" s="39">
        <f>F70/$F$71</f>
        <v>0.62550658561296857</v>
      </c>
    </row>
    <row r="71" spans="2:7" x14ac:dyDescent="0.25">
      <c r="B71" s="38" t="s">
        <v>74</v>
      </c>
      <c r="C71" s="36">
        <v>7896</v>
      </c>
      <c r="E71" s="29" t="s">
        <v>74</v>
      </c>
      <c r="F71" s="32">
        <v>7896</v>
      </c>
      <c r="G71" s="32"/>
    </row>
    <row r="72" spans="2:7" x14ac:dyDescent="0.25">
      <c r="C72" s="12"/>
    </row>
    <row r="73" spans="2:7" x14ac:dyDescent="0.25">
      <c r="C73" s="12"/>
    </row>
    <row r="74" spans="2:7" x14ac:dyDescent="0.25">
      <c r="C74" s="12"/>
    </row>
    <row r="75" spans="2:7" x14ac:dyDescent="0.25">
      <c r="C75" s="12"/>
    </row>
    <row r="76" spans="2:7" x14ac:dyDescent="0.25">
      <c r="B76" s="47" t="s">
        <v>6</v>
      </c>
      <c r="C76" s="47"/>
      <c r="D76" s="47"/>
      <c r="E76" s="47"/>
      <c r="F76" s="47"/>
      <c r="G76" s="47"/>
    </row>
    <row r="77" spans="2:7" x14ac:dyDescent="0.25">
      <c r="C77" s="12"/>
    </row>
    <row r="78" spans="2:7" x14ac:dyDescent="0.25">
      <c r="B78" s="37" t="s">
        <v>73</v>
      </c>
      <c r="C78" t="s">
        <v>152</v>
      </c>
      <c r="E78" s="29" t="s">
        <v>6</v>
      </c>
      <c r="F78" s="22" t="s">
        <v>143</v>
      </c>
      <c r="G78" s="22" t="s">
        <v>77</v>
      </c>
    </row>
    <row r="79" spans="2:7" x14ac:dyDescent="0.25">
      <c r="B79" s="38" t="s">
        <v>148</v>
      </c>
      <c r="C79" s="12">
        <v>5031</v>
      </c>
      <c r="E79" s="30" t="s">
        <v>148</v>
      </c>
      <c r="F79" s="18">
        <v>5031</v>
      </c>
      <c r="G79" s="39">
        <f>F79/$F$82</f>
        <v>0.6371580547112462</v>
      </c>
    </row>
    <row r="80" spans="2:7" x14ac:dyDescent="0.25">
      <c r="B80" s="38" t="s">
        <v>149</v>
      </c>
      <c r="C80" s="12">
        <v>2659</v>
      </c>
      <c r="E80" s="31" t="s">
        <v>149</v>
      </c>
      <c r="F80" s="20">
        <v>2659</v>
      </c>
      <c r="G80" s="40">
        <f t="shared" ref="G80:G81" si="1">F80/$F$82</f>
        <v>0.33675278622087135</v>
      </c>
    </row>
    <row r="81" spans="2:7" x14ac:dyDescent="0.25">
      <c r="B81" s="38" t="s">
        <v>27</v>
      </c>
      <c r="C81" s="12">
        <v>206</v>
      </c>
      <c r="E81" s="30" t="s">
        <v>27</v>
      </c>
      <c r="F81" s="18">
        <v>206</v>
      </c>
      <c r="G81" s="39">
        <f t="shared" si="1"/>
        <v>2.6089159067882471E-2</v>
      </c>
    </row>
    <row r="82" spans="2:7" x14ac:dyDescent="0.25">
      <c r="B82" s="38" t="s">
        <v>74</v>
      </c>
      <c r="C82" s="12">
        <v>7896</v>
      </c>
      <c r="E82" s="29" t="s">
        <v>74</v>
      </c>
      <c r="F82" s="32">
        <v>7896</v>
      </c>
      <c r="G82" s="32"/>
    </row>
    <row r="86" spans="2:7" x14ac:dyDescent="0.25">
      <c r="C86" s="12"/>
    </row>
    <row r="87" spans="2:7" x14ac:dyDescent="0.25">
      <c r="C87" s="12"/>
    </row>
    <row r="88" spans="2:7" x14ac:dyDescent="0.25">
      <c r="B88" s="47" t="s">
        <v>9</v>
      </c>
      <c r="C88" s="47"/>
      <c r="D88" s="47"/>
      <c r="E88" s="47"/>
      <c r="F88" s="47"/>
      <c r="G88" s="47"/>
    </row>
    <row r="89" spans="2:7" x14ac:dyDescent="0.25">
      <c r="C89" s="12"/>
    </row>
    <row r="90" spans="2:7" x14ac:dyDescent="0.25">
      <c r="B90" s="37" t="s">
        <v>73</v>
      </c>
      <c r="C90" t="s">
        <v>145</v>
      </c>
      <c r="E90" s="29" t="s">
        <v>147</v>
      </c>
      <c r="F90" s="22" t="s">
        <v>143</v>
      </c>
      <c r="G90" s="22" t="s">
        <v>77</v>
      </c>
    </row>
    <row r="91" spans="2:7" x14ac:dyDescent="0.25">
      <c r="B91" s="38" t="s">
        <v>35</v>
      </c>
      <c r="C91" s="12">
        <v>9</v>
      </c>
      <c r="E91" s="30" t="s">
        <v>35</v>
      </c>
      <c r="F91" s="18">
        <v>9</v>
      </c>
      <c r="G91" s="39">
        <f>F91/$F$97</f>
        <v>1.1398176291793312E-3</v>
      </c>
    </row>
    <row r="92" spans="2:7" x14ac:dyDescent="0.25">
      <c r="B92" s="38" t="s">
        <v>14</v>
      </c>
      <c r="C92" s="12">
        <v>6234</v>
      </c>
      <c r="E92" s="31" t="s">
        <v>14</v>
      </c>
      <c r="F92" s="20">
        <v>6234</v>
      </c>
      <c r="G92" s="40">
        <f t="shared" ref="G92:G96" si="2">F92/$F$97</f>
        <v>0.78951367781155013</v>
      </c>
    </row>
    <row r="93" spans="2:7" x14ac:dyDescent="0.25">
      <c r="B93" s="38" t="s">
        <v>18</v>
      </c>
      <c r="C93" s="12">
        <v>605</v>
      </c>
      <c r="E93" s="30" t="s">
        <v>18</v>
      </c>
      <c r="F93" s="18">
        <v>605</v>
      </c>
      <c r="G93" s="39">
        <f t="shared" si="2"/>
        <v>7.6621073961499489E-2</v>
      </c>
    </row>
    <row r="94" spans="2:7" x14ac:dyDescent="0.25">
      <c r="B94" s="38" t="s">
        <v>56</v>
      </c>
      <c r="C94" s="12">
        <v>6</v>
      </c>
      <c r="E94" s="31" t="s">
        <v>56</v>
      </c>
      <c r="F94" s="20">
        <v>6</v>
      </c>
      <c r="G94" s="40">
        <f t="shared" si="2"/>
        <v>7.5987841945288754E-4</v>
      </c>
    </row>
    <row r="95" spans="2:7" x14ac:dyDescent="0.25">
      <c r="B95" s="38" t="s">
        <v>22</v>
      </c>
      <c r="C95" s="12">
        <v>1017</v>
      </c>
      <c r="E95" s="30" t="s">
        <v>22</v>
      </c>
      <c r="F95" s="18">
        <v>1017</v>
      </c>
      <c r="G95" s="39">
        <f t="shared" si="2"/>
        <v>0.12879939209726443</v>
      </c>
    </row>
    <row r="96" spans="2:7" x14ac:dyDescent="0.25">
      <c r="B96" s="38" t="s">
        <v>26</v>
      </c>
      <c r="C96" s="12">
        <v>25</v>
      </c>
      <c r="E96" s="31" t="s">
        <v>26</v>
      </c>
      <c r="F96" s="20">
        <v>25</v>
      </c>
      <c r="G96" s="40">
        <f t="shared" si="2"/>
        <v>3.1661600810536979E-3</v>
      </c>
    </row>
    <row r="97" spans="2:7" x14ac:dyDescent="0.25">
      <c r="B97" s="38" t="s">
        <v>74</v>
      </c>
      <c r="C97" s="12">
        <v>7896</v>
      </c>
      <c r="E97" s="29" t="s">
        <v>74</v>
      </c>
      <c r="F97" s="32">
        <v>7896</v>
      </c>
      <c r="G97" s="32"/>
    </row>
    <row r="103" spans="2:7" x14ac:dyDescent="0.25">
      <c r="B103" s="47" t="s">
        <v>10</v>
      </c>
      <c r="C103" s="47"/>
      <c r="D103" s="47"/>
      <c r="E103" s="47"/>
      <c r="F103" s="47"/>
      <c r="G103" s="47"/>
    </row>
    <row r="105" spans="2:7" x14ac:dyDescent="0.25">
      <c r="B105" s="37" t="s">
        <v>73</v>
      </c>
      <c r="C105" t="s">
        <v>153</v>
      </c>
      <c r="E105" s="29" t="s">
        <v>146</v>
      </c>
      <c r="F105" s="22" t="s">
        <v>143</v>
      </c>
      <c r="G105" s="22" t="s">
        <v>77</v>
      </c>
    </row>
    <row r="106" spans="2:7" x14ac:dyDescent="0.25">
      <c r="B106" s="38" t="s">
        <v>148</v>
      </c>
      <c r="C106" s="12">
        <v>307</v>
      </c>
      <c r="E106" s="30" t="s">
        <v>148</v>
      </c>
      <c r="F106" s="18">
        <v>307</v>
      </c>
      <c r="G106" s="39">
        <f>F106/$F$108</f>
        <v>3.8880445795339412E-2</v>
      </c>
    </row>
    <row r="107" spans="2:7" x14ac:dyDescent="0.25">
      <c r="B107" s="38" t="s">
        <v>149</v>
      </c>
      <c r="C107" s="12">
        <v>7589</v>
      </c>
      <c r="E107" s="31" t="s">
        <v>149</v>
      </c>
      <c r="F107" s="20">
        <v>7589</v>
      </c>
      <c r="G107" s="40">
        <f>F107/$F$108</f>
        <v>0.96111955420466055</v>
      </c>
    </row>
    <row r="108" spans="2:7" x14ac:dyDescent="0.25">
      <c r="B108" s="38" t="s">
        <v>74</v>
      </c>
      <c r="C108" s="12">
        <v>7896</v>
      </c>
      <c r="E108" s="29" t="s">
        <v>74</v>
      </c>
      <c r="F108" s="32">
        <v>7896</v>
      </c>
      <c r="G108" s="32"/>
    </row>
  </sheetData>
  <mergeCells count="5">
    <mergeCell ref="B9:G9"/>
    <mergeCell ref="B62:G62"/>
    <mergeCell ref="B76:G76"/>
    <mergeCell ref="B88:G88"/>
    <mergeCell ref="B103:G103"/>
  </mergeCells>
  <pageMargins left="0.7" right="0.7" top="0.75" bottom="0.75" header="0.3" footer="0.3"/>
  <pageSetup paperSize="9" orientation="portrait" r:id="rId7"/>
  <drawing r:id="rId8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9EA4C1-508E-4BD1-80D8-DC9335D9D836}">
  <dimension ref="B2:C28"/>
  <sheetViews>
    <sheetView workbookViewId="0">
      <selection activeCell="E6" sqref="E6"/>
    </sheetView>
  </sheetViews>
  <sheetFormatPr baseColWidth="10" defaultRowHeight="15" x14ac:dyDescent="0.25"/>
  <cols>
    <col min="2" max="2" width="19.85546875" bestFit="1" customWidth="1"/>
    <col min="3" max="3" width="32" bestFit="1" customWidth="1"/>
    <col min="5" max="5" width="25.85546875" bestFit="1" customWidth="1"/>
    <col min="6" max="6" width="24.7109375" bestFit="1" customWidth="1"/>
    <col min="7" max="7" width="12.7109375" bestFit="1" customWidth="1"/>
    <col min="8" max="8" width="24.42578125" bestFit="1" customWidth="1"/>
    <col min="9" max="9" width="14.7109375" bestFit="1" customWidth="1"/>
    <col min="10" max="10" width="6.7109375" bestFit="1" customWidth="1"/>
    <col min="11" max="11" width="18.28515625" bestFit="1" customWidth="1"/>
    <col min="12" max="12" width="12.5703125" bestFit="1" customWidth="1"/>
    <col min="14" max="14" width="20.5703125" bestFit="1" customWidth="1"/>
    <col min="15" max="15" width="24.7109375" bestFit="1" customWidth="1"/>
    <col min="16" max="16" width="5.5703125" bestFit="1" customWidth="1"/>
    <col min="17" max="17" width="9.5703125" bestFit="1" customWidth="1"/>
    <col min="18" max="18" width="12.5703125" bestFit="1" customWidth="1"/>
  </cols>
  <sheetData>
    <row r="2" spans="2:3" x14ac:dyDescent="0.25">
      <c r="B2" s="35" t="s">
        <v>110</v>
      </c>
    </row>
    <row r="4" spans="2:3" x14ac:dyDescent="0.25">
      <c r="B4" s="23" t="s">
        <v>109</v>
      </c>
    </row>
    <row r="5" spans="2:3" x14ac:dyDescent="0.25">
      <c r="B5" s="24">
        <v>7896</v>
      </c>
    </row>
    <row r="6" spans="2:3" x14ac:dyDescent="0.25">
      <c r="B6" s="24">
        <v>7896</v>
      </c>
    </row>
    <row r="8" spans="2:3" x14ac:dyDescent="0.25">
      <c r="B8" s="47" t="s">
        <v>1</v>
      </c>
      <c r="C8" s="47"/>
    </row>
    <row r="10" spans="2:3" x14ac:dyDescent="0.25">
      <c r="B10" s="28" t="s">
        <v>73</v>
      </c>
      <c r="C10" s="23" t="s">
        <v>171</v>
      </c>
    </row>
    <row r="11" spans="2:3" x14ac:dyDescent="0.25">
      <c r="B11" s="23" t="s">
        <v>154</v>
      </c>
      <c r="C11" s="24">
        <v>3</v>
      </c>
    </row>
    <row r="12" spans="2:3" x14ac:dyDescent="0.25">
      <c r="B12" s="23" t="s">
        <v>155</v>
      </c>
      <c r="C12" s="24">
        <v>19</v>
      </c>
    </row>
    <row r="13" spans="2:3" x14ac:dyDescent="0.25">
      <c r="B13" s="23" t="s">
        <v>156</v>
      </c>
      <c r="C13" s="24">
        <v>83</v>
      </c>
    </row>
    <row r="14" spans="2:3" x14ac:dyDescent="0.25">
      <c r="B14" s="23" t="s">
        <v>157</v>
      </c>
      <c r="C14" s="24">
        <v>288</v>
      </c>
    </row>
    <row r="15" spans="2:3" x14ac:dyDescent="0.25">
      <c r="B15" s="23" t="s">
        <v>158</v>
      </c>
      <c r="C15" s="24">
        <v>378</v>
      </c>
    </row>
    <row r="16" spans="2:3" x14ac:dyDescent="0.25">
      <c r="B16" s="23" t="s">
        <v>159</v>
      </c>
      <c r="C16" s="24">
        <v>583</v>
      </c>
    </row>
    <row r="17" spans="2:3" x14ac:dyDescent="0.25">
      <c r="B17" s="23" t="s">
        <v>160</v>
      </c>
      <c r="C17" s="24">
        <v>731</v>
      </c>
    </row>
    <row r="18" spans="2:3" x14ac:dyDescent="0.25">
      <c r="B18" s="23" t="s">
        <v>161</v>
      </c>
      <c r="C18" s="24">
        <v>828</v>
      </c>
    </row>
    <row r="19" spans="2:3" x14ac:dyDescent="0.25">
      <c r="B19" s="23" t="s">
        <v>162</v>
      </c>
      <c r="C19" s="24">
        <v>653</v>
      </c>
    </row>
    <row r="20" spans="2:3" x14ac:dyDescent="0.25">
      <c r="B20" s="23" t="s">
        <v>163</v>
      </c>
      <c r="C20" s="24">
        <v>575</v>
      </c>
    </row>
    <row r="21" spans="2:3" x14ac:dyDescent="0.25">
      <c r="B21" s="23" t="s">
        <v>164</v>
      </c>
      <c r="C21" s="24">
        <v>618</v>
      </c>
    </row>
    <row r="22" spans="2:3" x14ac:dyDescent="0.25">
      <c r="B22" s="23" t="s">
        <v>165</v>
      </c>
      <c r="C22" s="24">
        <v>295</v>
      </c>
    </row>
    <row r="23" spans="2:3" x14ac:dyDescent="0.25">
      <c r="B23" s="23" t="s">
        <v>166</v>
      </c>
      <c r="C23" s="24">
        <v>404</v>
      </c>
    </row>
    <row r="24" spans="2:3" x14ac:dyDescent="0.25">
      <c r="B24" s="23" t="s">
        <v>167</v>
      </c>
      <c r="C24" s="24">
        <v>622</v>
      </c>
    </row>
    <row r="25" spans="2:3" x14ac:dyDescent="0.25">
      <c r="B25" s="23" t="s">
        <v>168</v>
      </c>
      <c r="C25" s="24">
        <v>839</v>
      </c>
    </row>
    <row r="26" spans="2:3" x14ac:dyDescent="0.25">
      <c r="B26" s="23" t="s">
        <v>169</v>
      </c>
      <c r="C26" s="24">
        <v>827</v>
      </c>
    </row>
    <row r="27" spans="2:3" x14ac:dyDescent="0.25">
      <c r="B27" s="23" t="s">
        <v>170</v>
      </c>
      <c r="C27" s="24">
        <v>150</v>
      </c>
    </row>
    <row r="28" spans="2:3" x14ac:dyDescent="0.25">
      <c r="B28" s="23" t="s">
        <v>74</v>
      </c>
      <c r="C28" s="24">
        <v>7896</v>
      </c>
    </row>
  </sheetData>
  <mergeCells count="1">
    <mergeCell ref="B8:C8"/>
  </mergeCells>
  <pageMargins left="0.7" right="0.7" top="0.75" bottom="0.75" header="0.3" footer="0.3"/>
  <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E2D2EF-8319-4EEA-BA64-2F7A67471AE5}">
  <dimension ref="A1:I9"/>
  <sheetViews>
    <sheetView tabSelected="1" workbookViewId="0">
      <selection activeCell="G18" sqref="G18"/>
    </sheetView>
  </sheetViews>
  <sheetFormatPr baseColWidth="10" defaultRowHeight="15" x14ac:dyDescent="0.25"/>
  <cols>
    <col min="1" max="1" width="25.7109375" bestFit="1" customWidth="1"/>
    <col min="2" max="2" width="15.7109375" bestFit="1" customWidth="1"/>
    <col min="3" max="3" width="20.42578125" bestFit="1" customWidth="1"/>
    <col min="4" max="4" width="24.28515625" bestFit="1" customWidth="1"/>
    <col min="5" max="5" width="26.28515625" bestFit="1" customWidth="1"/>
    <col min="6" max="6" width="12.7109375" bestFit="1" customWidth="1"/>
    <col min="7" max="7" width="18.7109375" bestFit="1" customWidth="1"/>
    <col min="8" max="8" width="24" bestFit="1" customWidth="1"/>
    <col min="9" max="9" width="21.85546875" bestFit="1" customWidth="1"/>
  </cols>
  <sheetData>
    <row r="1" spans="1:9" x14ac:dyDescent="0.25">
      <c r="A1" s="48"/>
      <c r="B1" s="48" t="s">
        <v>178</v>
      </c>
      <c r="C1" s="48" t="s">
        <v>177</v>
      </c>
      <c r="D1" s="48" t="s">
        <v>4</v>
      </c>
      <c r="E1" s="48" t="s">
        <v>5</v>
      </c>
      <c r="F1" s="48" t="s">
        <v>175</v>
      </c>
      <c r="G1" s="48" t="s">
        <v>7</v>
      </c>
      <c r="H1" s="48" t="s">
        <v>8</v>
      </c>
      <c r="I1" s="48" t="s">
        <v>176</v>
      </c>
    </row>
    <row r="2" spans="1:9" x14ac:dyDescent="0.25">
      <c r="A2" s="49" t="s">
        <v>178</v>
      </c>
      <c r="B2" s="50">
        <v>1</v>
      </c>
      <c r="C2" s="50"/>
      <c r="D2" s="50"/>
      <c r="E2" s="50"/>
      <c r="F2" s="50"/>
      <c r="G2" s="50"/>
      <c r="H2" s="50"/>
      <c r="I2" s="50"/>
    </row>
    <row r="3" spans="1:9" x14ac:dyDescent="0.25">
      <c r="A3" s="49" t="s">
        <v>177</v>
      </c>
      <c r="B3" s="50">
        <v>3.6986374192388038E-2</v>
      </c>
      <c r="C3" s="50">
        <v>1</v>
      </c>
      <c r="D3" s="50"/>
      <c r="E3" s="50"/>
      <c r="F3" s="50"/>
      <c r="G3" s="50"/>
      <c r="H3" s="50"/>
      <c r="I3" s="50"/>
    </row>
    <row r="4" spans="1:9" x14ac:dyDescent="0.25">
      <c r="A4" s="49" t="s">
        <v>4</v>
      </c>
      <c r="B4" s="50">
        <v>-7.6401700284560434E-2</v>
      </c>
      <c r="C4" s="50">
        <v>0.54131058021697409</v>
      </c>
      <c r="D4" s="50">
        <v>1</v>
      </c>
      <c r="E4" s="50"/>
      <c r="F4" s="50"/>
      <c r="G4" s="50"/>
      <c r="H4" s="50"/>
      <c r="I4" s="50"/>
    </row>
    <row r="5" spans="1:9" x14ac:dyDescent="0.25">
      <c r="A5" s="49" t="s">
        <v>5</v>
      </c>
      <c r="B5" s="50">
        <v>4.368007410220201E-2</v>
      </c>
      <c r="C5" s="50">
        <v>0.55032097608519748</v>
      </c>
      <c r="D5" s="50">
        <v>0.65016924587518721</v>
      </c>
      <c r="E5" s="50">
        <v>1</v>
      </c>
      <c r="F5" s="50"/>
      <c r="G5" s="50"/>
      <c r="H5" s="50"/>
      <c r="I5" s="50"/>
    </row>
    <row r="6" spans="1:9" x14ac:dyDescent="0.25">
      <c r="A6" s="49" t="s">
        <v>175</v>
      </c>
      <c r="B6" s="50">
        <v>-0.11062418077899047</v>
      </c>
      <c r="C6" s="50">
        <v>0.23434390496606627</v>
      </c>
      <c r="D6" s="50">
        <v>0.20337084478857897</v>
      </c>
      <c r="E6" s="50">
        <v>0.22553080476327872</v>
      </c>
      <c r="F6" s="50">
        <v>1</v>
      </c>
      <c r="G6" s="50"/>
      <c r="H6" s="50"/>
      <c r="I6" s="50"/>
    </row>
    <row r="7" spans="1:9" x14ac:dyDescent="0.25">
      <c r="A7" s="49" t="s">
        <v>7</v>
      </c>
      <c r="B7" s="50">
        <v>1.1088925455450855E-2</v>
      </c>
      <c r="C7" s="50">
        <v>1.6078278040900285E-2</v>
      </c>
      <c r="D7" s="50">
        <v>2.4454156227444288E-3</v>
      </c>
      <c r="E7" s="50">
        <v>2.7366120562794527E-2</v>
      </c>
      <c r="F7" s="50">
        <v>-4.0680393045838981E-2</v>
      </c>
      <c r="G7" s="50">
        <v>1</v>
      </c>
      <c r="H7" s="50"/>
      <c r="I7" s="50"/>
    </row>
    <row r="8" spans="1:9" x14ac:dyDescent="0.25">
      <c r="A8" s="49" t="s">
        <v>8</v>
      </c>
      <c r="B8" s="50">
        <v>5.5984827371538971E-3</v>
      </c>
      <c r="C8" s="50">
        <v>1.5025281957006252E-2</v>
      </c>
      <c r="D8" s="50">
        <v>-3.0835582768068908E-5</v>
      </c>
      <c r="E8" s="50">
        <v>1.9200008908168677E-2</v>
      </c>
      <c r="F8" s="50">
        <v>-2.9441288622005072E-2</v>
      </c>
      <c r="G8" s="50">
        <v>0.94182883266657369</v>
      </c>
      <c r="H8" s="50">
        <v>1</v>
      </c>
      <c r="I8" s="50"/>
    </row>
    <row r="9" spans="1:9" ht="15.75" thickBot="1" x14ac:dyDescent="0.3">
      <c r="A9" s="51" t="s">
        <v>176</v>
      </c>
      <c r="B9" s="52">
        <v>-4.7914712533568375E-2</v>
      </c>
      <c r="C9" s="52">
        <v>4.2836302125455375E-2</v>
      </c>
      <c r="D9" s="52">
        <v>2.5657446255803223E-2</v>
      </c>
      <c r="E9" s="52">
        <v>4.315900003679924E-2</v>
      </c>
      <c r="F9" s="52">
        <v>4.4906514273956956E-2</v>
      </c>
      <c r="G9" s="52">
        <v>4.1296149262509544E-4</v>
      </c>
      <c r="H9" s="52">
        <v>2.3328155366563515E-3</v>
      </c>
      <c r="I9" s="52">
        <v>1</v>
      </c>
    </row>
  </sheetData>
  <conditionalFormatting sqref="B2:I9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1D8857-3839-4B9A-BED8-44043153B936}">
  <dimension ref="B2:I124"/>
  <sheetViews>
    <sheetView workbookViewId="0">
      <selection activeCell="B2" sqref="B2"/>
    </sheetView>
  </sheetViews>
  <sheetFormatPr baseColWidth="10" defaultRowHeight="15" x14ac:dyDescent="0.25"/>
  <cols>
    <col min="2" max="2" width="19.85546875" bestFit="1" customWidth="1"/>
    <col min="3" max="3" width="33.7109375" bestFit="1" customWidth="1"/>
    <col min="4" max="4" width="4.7109375" customWidth="1"/>
    <col min="5" max="5" width="19.85546875" bestFit="1" customWidth="1"/>
    <col min="6" max="6" width="35.42578125" bestFit="1" customWidth="1"/>
    <col min="7" max="7" width="3.42578125" customWidth="1"/>
    <col min="8" max="8" width="19.85546875" bestFit="1" customWidth="1"/>
    <col min="9" max="9" width="35.42578125" bestFit="1" customWidth="1"/>
  </cols>
  <sheetData>
    <row r="2" spans="2:9" x14ac:dyDescent="0.25">
      <c r="B2" s="35" t="s">
        <v>110</v>
      </c>
    </row>
    <row r="4" spans="2:9" x14ac:dyDescent="0.25">
      <c r="B4" s="23" t="s">
        <v>109</v>
      </c>
    </row>
    <row r="5" spans="2:9" x14ac:dyDescent="0.25">
      <c r="B5" s="24">
        <v>7896</v>
      </c>
    </row>
    <row r="6" spans="2:9" x14ac:dyDescent="0.25">
      <c r="B6" s="24">
        <v>7896</v>
      </c>
    </row>
    <row r="9" spans="2:9" x14ac:dyDescent="0.25">
      <c r="B9" s="47" t="s">
        <v>172</v>
      </c>
      <c r="C9" s="47"/>
      <c r="E9" s="47" t="s">
        <v>179</v>
      </c>
      <c r="F9" s="47"/>
      <c r="H9" s="47" t="s">
        <v>180</v>
      </c>
      <c r="I9" s="47"/>
    </row>
    <row r="11" spans="2:9" x14ac:dyDescent="0.25">
      <c r="B11" s="28" t="s">
        <v>73</v>
      </c>
      <c r="C11" s="23" t="s">
        <v>97</v>
      </c>
      <c r="E11" s="28" t="s">
        <v>73</v>
      </c>
      <c r="F11" s="23" t="s">
        <v>108</v>
      </c>
      <c r="H11" s="28" t="s">
        <v>73</v>
      </c>
      <c r="I11" s="23" t="s">
        <v>108</v>
      </c>
    </row>
    <row r="12" spans="2:9" x14ac:dyDescent="0.25">
      <c r="B12" s="23" t="s">
        <v>20</v>
      </c>
      <c r="C12" s="24">
        <v>450</v>
      </c>
      <c r="E12" s="23" t="s">
        <v>20</v>
      </c>
      <c r="F12" s="24">
        <v>426</v>
      </c>
      <c r="H12" s="23" t="s">
        <v>96</v>
      </c>
      <c r="I12" s="24">
        <v>510</v>
      </c>
    </row>
    <row r="13" spans="2:9" x14ac:dyDescent="0.25">
      <c r="B13" s="42" t="s">
        <v>98</v>
      </c>
      <c r="C13" s="24">
        <v>256</v>
      </c>
      <c r="E13" s="42" t="s">
        <v>96</v>
      </c>
      <c r="F13" s="24"/>
      <c r="H13" s="23" t="s">
        <v>98</v>
      </c>
      <c r="I13" s="24">
        <v>236</v>
      </c>
    </row>
    <row r="14" spans="2:9" x14ac:dyDescent="0.25">
      <c r="B14" s="42" t="s">
        <v>99</v>
      </c>
      <c r="C14" s="24">
        <v>68</v>
      </c>
      <c r="E14" s="42" t="s">
        <v>98</v>
      </c>
      <c r="F14" s="24">
        <v>255</v>
      </c>
      <c r="H14" s="42" t="s">
        <v>96</v>
      </c>
      <c r="I14" s="24"/>
    </row>
    <row r="15" spans="2:9" x14ac:dyDescent="0.25">
      <c r="B15" s="42" t="s">
        <v>100</v>
      </c>
      <c r="C15" s="24">
        <v>56</v>
      </c>
      <c r="E15" s="42" t="s">
        <v>99</v>
      </c>
      <c r="F15" s="24">
        <v>35</v>
      </c>
      <c r="H15" s="42" t="s">
        <v>98</v>
      </c>
      <c r="I15" s="24">
        <v>158</v>
      </c>
    </row>
    <row r="16" spans="2:9" x14ac:dyDescent="0.25">
      <c r="B16" s="42" t="s">
        <v>101</v>
      </c>
      <c r="C16" s="24">
        <v>43</v>
      </c>
      <c r="E16" s="42" t="s">
        <v>100</v>
      </c>
      <c r="F16" s="24">
        <v>27</v>
      </c>
      <c r="H16" s="42" t="s">
        <v>99</v>
      </c>
      <c r="I16" s="24">
        <v>13</v>
      </c>
    </row>
    <row r="17" spans="2:9" x14ac:dyDescent="0.25">
      <c r="B17" s="42" t="s">
        <v>102</v>
      </c>
      <c r="C17" s="24">
        <v>27</v>
      </c>
      <c r="E17" s="42" t="s">
        <v>101</v>
      </c>
      <c r="F17" s="24">
        <v>17</v>
      </c>
      <c r="H17" s="42" t="s">
        <v>100</v>
      </c>
      <c r="I17" s="24">
        <v>9</v>
      </c>
    </row>
    <row r="18" spans="2:9" x14ac:dyDescent="0.25">
      <c r="B18" s="23" t="s">
        <v>12</v>
      </c>
      <c r="C18" s="24"/>
      <c r="E18" s="42" t="s">
        <v>102</v>
      </c>
      <c r="F18" s="24">
        <v>15</v>
      </c>
      <c r="H18" s="42" t="s">
        <v>101</v>
      </c>
      <c r="I18" s="24">
        <v>10</v>
      </c>
    </row>
    <row r="19" spans="2:9" x14ac:dyDescent="0.25">
      <c r="B19" s="42" t="s">
        <v>96</v>
      </c>
      <c r="C19" s="24"/>
      <c r="E19" s="42" t="s">
        <v>103</v>
      </c>
      <c r="F19" s="24">
        <v>22</v>
      </c>
      <c r="H19" s="42" t="s">
        <v>102</v>
      </c>
      <c r="I19" s="24">
        <v>6</v>
      </c>
    </row>
    <row r="20" spans="2:9" x14ac:dyDescent="0.25">
      <c r="B20" s="23" t="s">
        <v>21</v>
      </c>
      <c r="C20" s="24">
        <v>543</v>
      </c>
      <c r="E20" s="42" t="s">
        <v>104</v>
      </c>
      <c r="F20" s="24">
        <v>19</v>
      </c>
      <c r="H20" s="42" t="s">
        <v>103</v>
      </c>
      <c r="I20" s="24">
        <v>13</v>
      </c>
    </row>
    <row r="21" spans="2:9" x14ac:dyDescent="0.25">
      <c r="B21" s="42" t="s">
        <v>103</v>
      </c>
      <c r="C21" s="24">
        <v>77</v>
      </c>
      <c r="E21" s="42" t="s">
        <v>105</v>
      </c>
      <c r="F21" s="24">
        <v>8</v>
      </c>
      <c r="H21" s="42" t="s">
        <v>104</v>
      </c>
      <c r="I21" s="24">
        <v>10</v>
      </c>
    </row>
    <row r="22" spans="2:9" x14ac:dyDescent="0.25">
      <c r="B22" s="42" t="s">
        <v>104</v>
      </c>
      <c r="C22" s="24">
        <v>56</v>
      </c>
      <c r="E22" s="42" t="s">
        <v>106</v>
      </c>
      <c r="F22" s="24">
        <v>13</v>
      </c>
      <c r="H22" s="42" t="s">
        <v>105</v>
      </c>
      <c r="I22" s="24">
        <v>3</v>
      </c>
    </row>
    <row r="23" spans="2:9" x14ac:dyDescent="0.25">
      <c r="B23" s="42" t="s">
        <v>105</v>
      </c>
      <c r="C23" s="24">
        <v>47</v>
      </c>
      <c r="E23" s="42" t="s">
        <v>107</v>
      </c>
      <c r="F23" s="24">
        <v>15</v>
      </c>
      <c r="H23" s="42" t="s">
        <v>106</v>
      </c>
      <c r="I23" s="24">
        <v>6</v>
      </c>
    </row>
    <row r="24" spans="2:9" x14ac:dyDescent="0.25">
      <c r="B24" s="42" t="s">
        <v>106</v>
      </c>
      <c r="C24" s="24">
        <v>52</v>
      </c>
      <c r="E24" s="23" t="s">
        <v>12</v>
      </c>
      <c r="F24" s="24">
        <v>510</v>
      </c>
      <c r="H24" s="42" t="s">
        <v>107</v>
      </c>
      <c r="I24" s="24">
        <v>8</v>
      </c>
    </row>
    <row r="25" spans="2:9" x14ac:dyDescent="0.25">
      <c r="B25" s="42" t="s">
        <v>107</v>
      </c>
      <c r="C25" s="24">
        <v>311</v>
      </c>
      <c r="E25" s="23" t="s">
        <v>21</v>
      </c>
      <c r="F25" s="24">
        <v>526</v>
      </c>
      <c r="H25" s="23" t="s">
        <v>99</v>
      </c>
      <c r="I25" s="24">
        <v>68</v>
      </c>
    </row>
    <row r="26" spans="2:9" x14ac:dyDescent="0.25">
      <c r="B26" s="23" t="s">
        <v>17</v>
      </c>
      <c r="C26" s="24">
        <v>1061</v>
      </c>
      <c r="E26" s="42" t="s">
        <v>96</v>
      </c>
      <c r="F26" s="24"/>
      <c r="H26" s="42" t="s">
        <v>98</v>
      </c>
      <c r="I26" s="24">
        <v>47</v>
      </c>
    </row>
    <row r="27" spans="2:9" x14ac:dyDescent="0.25">
      <c r="B27" s="42" t="s">
        <v>103</v>
      </c>
      <c r="C27" s="24">
        <v>3</v>
      </c>
      <c r="E27" s="42" t="s">
        <v>98</v>
      </c>
      <c r="F27" s="24">
        <v>53</v>
      </c>
      <c r="H27" s="42" t="s">
        <v>99</v>
      </c>
      <c r="I27" s="24">
        <v>9</v>
      </c>
    </row>
    <row r="28" spans="2:9" x14ac:dyDescent="0.25">
      <c r="B28" s="42" t="s">
        <v>104</v>
      </c>
      <c r="C28" s="24">
        <v>22</v>
      </c>
      <c r="E28" s="42" t="s">
        <v>99</v>
      </c>
      <c r="F28" s="24">
        <v>24</v>
      </c>
      <c r="H28" s="42" t="s">
        <v>100</v>
      </c>
      <c r="I28" s="24">
        <v>3</v>
      </c>
    </row>
    <row r="29" spans="2:9" x14ac:dyDescent="0.25">
      <c r="B29" s="42" t="s">
        <v>105</v>
      </c>
      <c r="C29" s="24">
        <v>36</v>
      </c>
      <c r="E29" s="42" t="s">
        <v>100</v>
      </c>
      <c r="F29" s="24">
        <v>33</v>
      </c>
      <c r="H29" s="42" t="s">
        <v>102</v>
      </c>
      <c r="I29" s="24">
        <v>2</v>
      </c>
    </row>
    <row r="30" spans="2:9" x14ac:dyDescent="0.25">
      <c r="B30" s="42" t="s">
        <v>106</v>
      </c>
      <c r="C30" s="24">
        <v>73</v>
      </c>
      <c r="E30" s="42" t="s">
        <v>101</v>
      </c>
      <c r="F30" s="24">
        <v>32</v>
      </c>
      <c r="H30" s="42" t="s">
        <v>103</v>
      </c>
      <c r="I30" s="24">
        <v>1</v>
      </c>
    </row>
    <row r="31" spans="2:9" x14ac:dyDescent="0.25">
      <c r="B31" s="42" t="s">
        <v>107</v>
      </c>
      <c r="C31" s="24">
        <v>927</v>
      </c>
      <c r="E31" s="42" t="s">
        <v>102</v>
      </c>
      <c r="F31" s="24">
        <v>37</v>
      </c>
      <c r="H31" s="42" t="s">
        <v>104</v>
      </c>
      <c r="I31" s="24">
        <v>2</v>
      </c>
    </row>
    <row r="32" spans="2:9" x14ac:dyDescent="0.25">
      <c r="B32" s="23" t="s">
        <v>16</v>
      </c>
      <c r="C32" s="24">
        <v>4939</v>
      </c>
      <c r="E32" s="42" t="s">
        <v>103</v>
      </c>
      <c r="F32" s="24">
        <v>61</v>
      </c>
      <c r="H32" s="42" t="s">
        <v>105</v>
      </c>
      <c r="I32" s="24">
        <v>1</v>
      </c>
    </row>
    <row r="33" spans="2:9" x14ac:dyDescent="0.25">
      <c r="B33" s="42" t="s">
        <v>103</v>
      </c>
      <c r="C33" s="24">
        <v>2</v>
      </c>
      <c r="E33" s="42" t="s">
        <v>104</v>
      </c>
      <c r="F33" s="24">
        <v>53</v>
      </c>
      <c r="H33" s="42" t="s">
        <v>106</v>
      </c>
      <c r="I33" s="24">
        <v>1</v>
      </c>
    </row>
    <row r="34" spans="2:9" x14ac:dyDescent="0.25">
      <c r="B34" s="42" t="s">
        <v>104</v>
      </c>
      <c r="C34" s="24">
        <v>16</v>
      </c>
      <c r="E34" s="42" t="s">
        <v>105</v>
      </c>
      <c r="F34" s="24">
        <v>57</v>
      </c>
      <c r="H34" s="42" t="s">
        <v>107</v>
      </c>
      <c r="I34" s="24">
        <v>2</v>
      </c>
    </row>
    <row r="35" spans="2:9" x14ac:dyDescent="0.25">
      <c r="B35" s="42" t="s">
        <v>105</v>
      </c>
      <c r="C35" s="24">
        <v>35</v>
      </c>
      <c r="E35" s="42" t="s">
        <v>106</v>
      </c>
      <c r="F35" s="24">
        <v>71</v>
      </c>
      <c r="H35" s="23" t="s">
        <v>100</v>
      </c>
      <c r="I35" s="24">
        <v>55</v>
      </c>
    </row>
    <row r="36" spans="2:9" x14ac:dyDescent="0.25">
      <c r="B36" s="42" t="s">
        <v>106</v>
      </c>
      <c r="C36" s="24">
        <v>100</v>
      </c>
      <c r="E36" s="42" t="s">
        <v>107</v>
      </c>
      <c r="F36" s="24">
        <v>105</v>
      </c>
      <c r="H36" s="42" t="s">
        <v>96</v>
      </c>
      <c r="I36" s="24"/>
    </row>
    <row r="37" spans="2:9" x14ac:dyDescent="0.25">
      <c r="B37" s="42" t="s">
        <v>107</v>
      </c>
      <c r="C37" s="24">
        <v>4786</v>
      </c>
      <c r="E37" s="23" t="s">
        <v>17</v>
      </c>
      <c r="F37" s="24">
        <v>1048</v>
      </c>
      <c r="H37" s="42" t="s">
        <v>98</v>
      </c>
      <c r="I37" s="24">
        <v>26</v>
      </c>
    </row>
    <row r="38" spans="2:9" x14ac:dyDescent="0.25">
      <c r="B38" s="23" t="s">
        <v>74</v>
      </c>
      <c r="C38" s="24">
        <v>6993</v>
      </c>
      <c r="E38" s="42" t="s">
        <v>96</v>
      </c>
      <c r="F38" s="24"/>
      <c r="H38" s="42" t="s">
        <v>99</v>
      </c>
      <c r="I38" s="24">
        <v>7</v>
      </c>
    </row>
    <row r="39" spans="2:9" x14ac:dyDescent="0.25">
      <c r="E39" s="42" t="s">
        <v>98</v>
      </c>
      <c r="F39" s="24">
        <v>36</v>
      </c>
      <c r="H39" s="42" t="s">
        <v>100</v>
      </c>
      <c r="I39" s="24">
        <v>6</v>
      </c>
    </row>
    <row r="40" spans="2:9" x14ac:dyDescent="0.25">
      <c r="E40" s="42" t="s">
        <v>99</v>
      </c>
      <c r="F40" s="24">
        <v>14</v>
      </c>
      <c r="H40" s="42" t="s">
        <v>101</v>
      </c>
      <c r="I40" s="24">
        <v>2</v>
      </c>
    </row>
    <row r="41" spans="2:9" x14ac:dyDescent="0.25">
      <c r="E41" s="42" t="s">
        <v>100</v>
      </c>
      <c r="F41" s="24">
        <v>36</v>
      </c>
      <c r="H41" s="42" t="s">
        <v>103</v>
      </c>
      <c r="I41" s="24">
        <v>3</v>
      </c>
    </row>
    <row r="42" spans="2:9" x14ac:dyDescent="0.25">
      <c r="E42" s="42" t="s">
        <v>101</v>
      </c>
      <c r="F42" s="24">
        <v>33</v>
      </c>
      <c r="H42" s="42" t="s">
        <v>104</v>
      </c>
      <c r="I42" s="24">
        <v>3</v>
      </c>
    </row>
    <row r="43" spans="2:9" x14ac:dyDescent="0.25">
      <c r="E43" s="42" t="s">
        <v>102</v>
      </c>
      <c r="F43" s="24">
        <v>45</v>
      </c>
      <c r="H43" s="42" t="s">
        <v>105</v>
      </c>
      <c r="I43" s="24">
        <v>2</v>
      </c>
    </row>
    <row r="44" spans="2:9" x14ac:dyDescent="0.25">
      <c r="E44" s="42" t="s">
        <v>103</v>
      </c>
      <c r="F44" s="24">
        <v>81</v>
      </c>
      <c r="H44" s="42" t="s">
        <v>106</v>
      </c>
      <c r="I44" s="24">
        <v>4</v>
      </c>
    </row>
    <row r="45" spans="2:9" x14ac:dyDescent="0.25">
      <c r="E45" s="42" t="s">
        <v>104</v>
      </c>
      <c r="F45" s="24">
        <v>105</v>
      </c>
      <c r="H45" s="42" t="s">
        <v>107</v>
      </c>
      <c r="I45" s="24">
        <v>2</v>
      </c>
    </row>
    <row r="46" spans="2:9" x14ac:dyDescent="0.25">
      <c r="E46" s="42" t="s">
        <v>105</v>
      </c>
      <c r="F46" s="24">
        <v>125</v>
      </c>
      <c r="H46" s="23" t="s">
        <v>101</v>
      </c>
      <c r="I46" s="24">
        <v>40</v>
      </c>
    </row>
    <row r="47" spans="2:9" x14ac:dyDescent="0.25">
      <c r="E47" s="42" t="s">
        <v>106</v>
      </c>
      <c r="F47" s="24">
        <v>187</v>
      </c>
      <c r="H47" s="42" t="s">
        <v>96</v>
      </c>
      <c r="I47" s="24"/>
    </row>
    <row r="48" spans="2:9" x14ac:dyDescent="0.25">
      <c r="E48" s="42" t="s">
        <v>107</v>
      </c>
      <c r="F48" s="24">
        <v>386</v>
      </c>
      <c r="H48" s="42" t="s">
        <v>98</v>
      </c>
      <c r="I48" s="24">
        <v>18</v>
      </c>
    </row>
    <row r="49" spans="5:9" x14ac:dyDescent="0.25">
      <c r="E49" s="23" t="s">
        <v>16</v>
      </c>
      <c r="F49" s="24">
        <v>4926</v>
      </c>
      <c r="H49" s="42" t="s">
        <v>99</v>
      </c>
      <c r="I49" s="24">
        <v>4</v>
      </c>
    </row>
    <row r="50" spans="5:9" x14ac:dyDescent="0.25">
      <c r="E50" s="42" t="s">
        <v>96</v>
      </c>
      <c r="F50" s="24"/>
      <c r="H50" s="42" t="s">
        <v>100</v>
      </c>
      <c r="I50" s="24">
        <v>5</v>
      </c>
    </row>
    <row r="51" spans="5:9" x14ac:dyDescent="0.25">
      <c r="E51" s="42" t="s">
        <v>98</v>
      </c>
      <c r="F51" s="24">
        <v>31</v>
      </c>
      <c r="H51" s="42" t="s">
        <v>101</v>
      </c>
      <c r="I51" s="24">
        <v>1</v>
      </c>
    </row>
    <row r="52" spans="5:9" x14ac:dyDescent="0.25">
      <c r="E52" s="42" t="s">
        <v>99</v>
      </c>
      <c r="F52" s="24">
        <v>8</v>
      </c>
      <c r="H52" s="42" t="s">
        <v>102</v>
      </c>
      <c r="I52" s="24">
        <v>3</v>
      </c>
    </row>
    <row r="53" spans="5:9" x14ac:dyDescent="0.25">
      <c r="E53" s="42" t="s">
        <v>100</v>
      </c>
      <c r="F53" s="24">
        <v>24</v>
      </c>
      <c r="H53" s="42" t="s">
        <v>103</v>
      </c>
      <c r="I53" s="24">
        <v>3</v>
      </c>
    </row>
    <row r="54" spans="5:9" x14ac:dyDescent="0.25">
      <c r="E54" s="42" t="s">
        <v>101</v>
      </c>
      <c r="F54" s="24">
        <v>34</v>
      </c>
      <c r="H54" s="42" t="s">
        <v>104</v>
      </c>
      <c r="I54" s="24">
        <v>4</v>
      </c>
    </row>
    <row r="55" spans="5:9" x14ac:dyDescent="0.25">
      <c r="E55" s="42" t="s">
        <v>102</v>
      </c>
      <c r="F55" s="24">
        <v>30</v>
      </c>
      <c r="H55" s="42" t="s">
        <v>105</v>
      </c>
      <c r="I55" s="24">
        <v>1</v>
      </c>
    </row>
    <row r="56" spans="5:9" x14ac:dyDescent="0.25">
      <c r="E56" s="42" t="s">
        <v>103</v>
      </c>
      <c r="F56" s="24">
        <v>75</v>
      </c>
      <c r="H56" s="42" t="s">
        <v>107</v>
      </c>
      <c r="I56" s="24">
        <v>1</v>
      </c>
    </row>
    <row r="57" spans="5:9" x14ac:dyDescent="0.25">
      <c r="E57" s="42" t="s">
        <v>104</v>
      </c>
      <c r="F57" s="24">
        <v>105</v>
      </c>
      <c r="H57" s="23" t="s">
        <v>102</v>
      </c>
      <c r="I57" s="24">
        <v>27</v>
      </c>
    </row>
    <row r="58" spans="5:9" x14ac:dyDescent="0.25">
      <c r="E58" s="42" t="s">
        <v>105</v>
      </c>
      <c r="F58" s="24">
        <v>164</v>
      </c>
      <c r="H58" s="42" t="s">
        <v>98</v>
      </c>
      <c r="I58" s="24">
        <v>6</v>
      </c>
    </row>
    <row r="59" spans="5:9" x14ac:dyDescent="0.25">
      <c r="E59" s="42" t="s">
        <v>106</v>
      </c>
      <c r="F59" s="24">
        <v>375</v>
      </c>
      <c r="H59" s="42" t="s">
        <v>99</v>
      </c>
      <c r="I59" s="24">
        <v>2</v>
      </c>
    </row>
    <row r="60" spans="5:9" x14ac:dyDescent="0.25">
      <c r="E60" s="42" t="s">
        <v>107</v>
      </c>
      <c r="F60" s="24">
        <v>4080</v>
      </c>
      <c r="H60" s="42" t="s">
        <v>100</v>
      </c>
      <c r="I60" s="24">
        <v>4</v>
      </c>
    </row>
    <row r="61" spans="5:9" x14ac:dyDescent="0.25">
      <c r="E61" s="23" t="s">
        <v>74</v>
      </c>
      <c r="F61" s="24">
        <v>7436</v>
      </c>
      <c r="H61" s="42" t="s">
        <v>101</v>
      </c>
      <c r="I61" s="24">
        <v>4</v>
      </c>
    </row>
    <row r="62" spans="5:9" x14ac:dyDescent="0.25">
      <c r="H62" s="42" t="s">
        <v>102</v>
      </c>
      <c r="I62" s="24">
        <v>4</v>
      </c>
    </row>
    <row r="63" spans="5:9" x14ac:dyDescent="0.25">
      <c r="H63" s="42" t="s">
        <v>103</v>
      </c>
      <c r="I63" s="24">
        <v>2</v>
      </c>
    </row>
    <row r="64" spans="5:9" x14ac:dyDescent="0.25">
      <c r="H64" s="42" t="s">
        <v>105</v>
      </c>
      <c r="I64" s="24">
        <v>1</v>
      </c>
    </row>
    <row r="65" spans="8:9" x14ac:dyDescent="0.25">
      <c r="H65" s="42" t="s">
        <v>106</v>
      </c>
      <c r="I65" s="24">
        <v>2</v>
      </c>
    </row>
    <row r="66" spans="8:9" x14ac:dyDescent="0.25">
      <c r="H66" s="42" t="s">
        <v>107</v>
      </c>
      <c r="I66" s="24">
        <v>2</v>
      </c>
    </row>
    <row r="67" spans="8:9" x14ac:dyDescent="0.25">
      <c r="H67" s="23" t="s">
        <v>103</v>
      </c>
      <c r="I67" s="24">
        <v>81</v>
      </c>
    </row>
    <row r="68" spans="8:9" x14ac:dyDescent="0.25">
      <c r="H68" s="42" t="s">
        <v>96</v>
      </c>
      <c r="I68" s="24"/>
    </row>
    <row r="69" spans="8:9" x14ac:dyDescent="0.25">
      <c r="H69" s="42" t="s">
        <v>98</v>
      </c>
      <c r="I69" s="24">
        <v>17</v>
      </c>
    </row>
    <row r="70" spans="8:9" x14ac:dyDescent="0.25">
      <c r="H70" s="42" t="s">
        <v>99</v>
      </c>
      <c r="I70" s="24">
        <v>6</v>
      </c>
    </row>
    <row r="71" spans="8:9" x14ac:dyDescent="0.25">
      <c r="H71" s="42" t="s">
        <v>100</v>
      </c>
      <c r="I71" s="24">
        <v>3</v>
      </c>
    </row>
    <row r="72" spans="8:9" x14ac:dyDescent="0.25">
      <c r="H72" s="42" t="s">
        <v>101</v>
      </c>
      <c r="I72" s="24">
        <v>5</v>
      </c>
    </row>
    <row r="73" spans="8:9" x14ac:dyDescent="0.25">
      <c r="H73" s="42" t="s">
        <v>102</v>
      </c>
      <c r="I73" s="24">
        <v>11</v>
      </c>
    </row>
    <row r="74" spans="8:9" x14ac:dyDescent="0.25">
      <c r="H74" s="42" t="s">
        <v>103</v>
      </c>
      <c r="I74" s="24">
        <v>5</v>
      </c>
    </row>
    <row r="75" spans="8:9" x14ac:dyDescent="0.25">
      <c r="H75" s="42" t="s">
        <v>104</v>
      </c>
      <c r="I75" s="24">
        <v>2</v>
      </c>
    </row>
    <row r="76" spans="8:9" x14ac:dyDescent="0.25">
      <c r="H76" s="42" t="s">
        <v>105</v>
      </c>
      <c r="I76" s="24">
        <v>5</v>
      </c>
    </row>
    <row r="77" spans="8:9" x14ac:dyDescent="0.25">
      <c r="H77" s="42" t="s">
        <v>106</v>
      </c>
      <c r="I77" s="24">
        <v>6</v>
      </c>
    </row>
    <row r="78" spans="8:9" x14ac:dyDescent="0.25">
      <c r="H78" s="42" t="s">
        <v>107</v>
      </c>
      <c r="I78" s="24">
        <v>21</v>
      </c>
    </row>
    <row r="79" spans="8:9" x14ac:dyDescent="0.25">
      <c r="H79" s="23" t="s">
        <v>104</v>
      </c>
      <c r="I79" s="24">
        <v>94</v>
      </c>
    </row>
    <row r="80" spans="8:9" x14ac:dyDescent="0.25">
      <c r="H80" s="42" t="s">
        <v>98</v>
      </c>
      <c r="I80" s="24">
        <v>11</v>
      </c>
    </row>
    <row r="81" spans="8:9" x14ac:dyDescent="0.25">
      <c r="H81" s="42" t="s">
        <v>99</v>
      </c>
      <c r="I81" s="24">
        <v>11</v>
      </c>
    </row>
    <row r="82" spans="8:9" x14ac:dyDescent="0.25">
      <c r="H82" s="42" t="s">
        <v>100</v>
      </c>
      <c r="I82" s="24">
        <v>10</v>
      </c>
    </row>
    <row r="83" spans="8:9" x14ac:dyDescent="0.25">
      <c r="H83" s="42" t="s">
        <v>101</v>
      </c>
      <c r="I83" s="24">
        <v>4</v>
      </c>
    </row>
    <row r="84" spans="8:9" x14ac:dyDescent="0.25">
      <c r="H84" s="42" t="s">
        <v>102</v>
      </c>
      <c r="I84" s="24">
        <v>8</v>
      </c>
    </row>
    <row r="85" spans="8:9" x14ac:dyDescent="0.25">
      <c r="H85" s="42" t="s">
        <v>103</v>
      </c>
      <c r="I85" s="24">
        <v>10</v>
      </c>
    </row>
    <row r="86" spans="8:9" x14ac:dyDescent="0.25">
      <c r="H86" s="42" t="s">
        <v>104</v>
      </c>
      <c r="I86" s="24">
        <v>6</v>
      </c>
    </row>
    <row r="87" spans="8:9" x14ac:dyDescent="0.25">
      <c r="H87" s="42" t="s">
        <v>105</v>
      </c>
      <c r="I87" s="24">
        <v>8</v>
      </c>
    </row>
    <row r="88" spans="8:9" x14ac:dyDescent="0.25">
      <c r="H88" s="42" t="s">
        <v>106</v>
      </c>
      <c r="I88" s="24">
        <v>8</v>
      </c>
    </row>
    <row r="89" spans="8:9" x14ac:dyDescent="0.25">
      <c r="H89" s="42" t="s">
        <v>107</v>
      </c>
      <c r="I89" s="24">
        <v>18</v>
      </c>
    </row>
    <row r="90" spans="8:9" x14ac:dyDescent="0.25">
      <c r="H90" s="23" t="s">
        <v>105</v>
      </c>
      <c r="I90" s="24">
        <v>118</v>
      </c>
    </row>
    <row r="91" spans="8:9" x14ac:dyDescent="0.25">
      <c r="H91" s="42" t="s">
        <v>98</v>
      </c>
      <c r="I91" s="24">
        <v>5</v>
      </c>
    </row>
    <row r="92" spans="8:9" x14ac:dyDescent="0.25">
      <c r="H92" s="42" t="s">
        <v>99</v>
      </c>
      <c r="I92" s="24">
        <v>2</v>
      </c>
    </row>
    <row r="93" spans="8:9" x14ac:dyDescent="0.25">
      <c r="H93" s="42" t="s">
        <v>100</v>
      </c>
      <c r="I93" s="24">
        <v>7</v>
      </c>
    </row>
    <row r="94" spans="8:9" x14ac:dyDescent="0.25">
      <c r="H94" s="42" t="s">
        <v>101</v>
      </c>
      <c r="I94" s="24">
        <v>5</v>
      </c>
    </row>
    <row r="95" spans="8:9" x14ac:dyDescent="0.25">
      <c r="H95" s="42" t="s">
        <v>102</v>
      </c>
      <c r="I95" s="24">
        <v>8</v>
      </c>
    </row>
    <row r="96" spans="8:9" x14ac:dyDescent="0.25">
      <c r="H96" s="42" t="s">
        <v>103</v>
      </c>
      <c r="I96" s="24">
        <v>14</v>
      </c>
    </row>
    <row r="97" spans="8:9" x14ac:dyDescent="0.25">
      <c r="H97" s="42" t="s">
        <v>104</v>
      </c>
      <c r="I97" s="24">
        <v>17</v>
      </c>
    </row>
    <row r="98" spans="8:9" x14ac:dyDescent="0.25">
      <c r="H98" s="42" t="s">
        <v>105</v>
      </c>
      <c r="I98" s="24">
        <v>9</v>
      </c>
    </row>
    <row r="99" spans="8:9" x14ac:dyDescent="0.25">
      <c r="H99" s="42" t="s">
        <v>106</v>
      </c>
      <c r="I99" s="24">
        <v>9</v>
      </c>
    </row>
    <row r="100" spans="8:9" x14ac:dyDescent="0.25">
      <c r="H100" s="42" t="s">
        <v>107</v>
      </c>
      <c r="I100" s="24">
        <v>42</v>
      </c>
    </row>
    <row r="101" spans="8:9" x14ac:dyDescent="0.25">
      <c r="H101" s="23" t="s">
        <v>106</v>
      </c>
      <c r="I101" s="24">
        <v>225</v>
      </c>
    </row>
    <row r="102" spans="8:9" x14ac:dyDescent="0.25">
      <c r="H102" s="42" t="s">
        <v>98</v>
      </c>
      <c r="I102" s="24">
        <v>8</v>
      </c>
    </row>
    <row r="103" spans="8:9" x14ac:dyDescent="0.25">
      <c r="H103" s="42" t="s">
        <v>99</v>
      </c>
      <c r="I103" s="24">
        <v>2</v>
      </c>
    </row>
    <row r="104" spans="8:9" x14ac:dyDescent="0.25">
      <c r="H104" s="42" t="s">
        <v>100</v>
      </c>
      <c r="I104" s="24">
        <v>16</v>
      </c>
    </row>
    <row r="105" spans="8:9" x14ac:dyDescent="0.25">
      <c r="H105" s="42" t="s">
        <v>101</v>
      </c>
      <c r="I105" s="24">
        <v>10</v>
      </c>
    </row>
    <row r="106" spans="8:9" x14ac:dyDescent="0.25">
      <c r="H106" s="42" t="s">
        <v>102</v>
      </c>
      <c r="I106" s="24">
        <v>5</v>
      </c>
    </row>
    <row r="107" spans="8:9" x14ac:dyDescent="0.25">
      <c r="H107" s="42" t="s">
        <v>103</v>
      </c>
      <c r="I107" s="24">
        <v>18</v>
      </c>
    </row>
    <row r="108" spans="8:9" x14ac:dyDescent="0.25">
      <c r="H108" s="42" t="s">
        <v>104</v>
      </c>
      <c r="I108" s="24">
        <v>19</v>
      </c>
    </row>
    <row r="109" spans="8:9" x14ac:dyDescent="0.25">
      <c r="H109" s="42" t="s">
        <v>105</v>
      </c>
      <c r="I109" s="24">
        <v>22</v>
      </c>
    </row>
    <row r="110" spans="8:9" x14ac:dyDescent="0.25">
      <c r="H110" s="42" t="s">
        <v>106</v>
      </c>
      <c r="I110" s="24">
        <v>37</v>
      </c>
    </row>
    <row r="111" spans="8:9" x14ac:dyDescent="0.25">
      <c r="H111" s="42" t="s">
        <v>107</v>
      </c>
      <c r="I111" s="24">
        <v>88</v>
      </c>
    </row>
    <row r="112" spans="8:9" x14ac:dyDescent="0.25">
      <c r="H112" s="23" t="s">
        <v>107</v>
      </c>
      <c r="I112" s="24">
        <v>5982</v>
      </c>
    </row>
    <row r="113" spans="8:9" x14ac:dyDescent="0.25">
      <c r="H113" s="42" t="s">
        <v>96</v>
      </c>
      <c r="I113" s="24"/>
    </row>
    <row r="114" spans="8:9" x14ac:dyDescent="0.25">
      <c r="H114" s="42" t="s">
        <v>98</v>
      </c>
      <c r="I114" s="24">
        <v>79</v>
      </c>
    </row>
    <row r="115" spans="8:9" x14ac:dyDescent="0.25">
      <c r="H115" s="42" t="s">
        <v>99</v>
      </c>
      <c r="I115" s="24">
        <v>25</v>
      </c>
    </row>
    <row r="116" spans="8:9" x14ac:dyDescent="0.25">
      <c r="H116" s="42" t="s">
        <v>100</v>
      </c>
      <c r="I116" s="24">
        <v>57</v>
      </c>
    </row>
    <row r="117" spans="8:9" x14ac:dyDescent="0.25">
      <c r="H117" s="42" t="s">
        <v>101</v>
      </c>
      <c r="I117" s="24">
        <v>75</v>
      </c>
    </row>
    <row r="118" spans="8:9" x14ac:dyDescent="0.25">
      <c r="H118" s="42" t="s">
        <v>102</v>
      </c>
      <c r="I118" s="24">
        <v>80</v>
      </c>
    </row>
    <row r="119" spans="8:9" x14ac:dyDescent="0.25">
      <c r="H119" s="42" t="s">
        <v>103</v>
      </c>
      <c r="I119" s="24">
        <v>170</v>
      </c>
    </row>
    <row r="120" spans="8:9" x14ac:dyDescent="0.25">
      <c r="H120" s="42" t="s">
        <v>104</v>
      </c>
      <c r="I120" s="24">
        <v>219</v>
      </c>
    </row>
    <row r="121" spans="8:9" x14ac:dyDescent="0.25">
      <c r="H121" s="42" t="s">
        <v>105</v>
      </c>
      <c r="I121" s="24">
        <v>302</v>
      </c>
    </row>
    <row r="122" spans="8:9" x14ac:dyDescent="0.25">
      <c r="H122" s="42" t="s">
        <v>106</v>
      </c>
      <c r="I122" s="24">
        <v>573</v>
      </c>
    </row>
    <row r="123" spans="8:9" x14ac:dyDescent="0.25">
      <c r="H123" s="42" t="s">
        <v>107</v>
      </c>
      <c r="I123" s="24">
        <v>4402</v>
      </c>
    </row>
    <row r="124" spans="8:9" x14ac:dyDescent="0.25">
      <c r="H124" s="23" t="s">
        <v>74</v>
      </c>
      <c r="I124" s="24">
        <v>7436</v>
      </c>
    </row>
  </sheetData>
  <mergeCells count="3">
    <mergeCell ref="B9:C9"/>
    <mergeCell ref="E9:F9"/>
    <mergeCell ref="H9:I9"/>
  </mergeCells>
  <pageMargins left="0.7" right="0.7" top="0.75" bottom="0.75" header="0.3" footer="0.3"/>
  <drawing r:id="rId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F48A3E0-4900-4608-A593-EEA0BE9E030D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8</vt:i4>
      </vt:variant>
    </vt:vector>
  </HeadingPairs>
  <TitlesOfParts>
    <vt:vector size="8" baseType="lpstr">
      <vt:lpstr>Descripciones + aux</vt:lpstr>
      <vt:lpstr>Aibnb Madrid Completo_Hosts</vt:lpstr>
      <vt:lpstr>Aibnb Madrid Completo_Hosts_Cor</vt:lpstr>
      <vt:lpstr>Análisis Numérico</vt:lpstr>
      <vt:lpstr>Análisis Categórico</vt:lpstr>
      <vt:lpstr>Análisis temporales</vt:lpstr>
      <vt:lpstr>Matriz Correlaciones</vt:lpstr>
      <vt:lpstr>Análisis vb num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Laura Pomares</dc:creator>
  <cp:lastModifiedBy>Laura Pomares</cp:lastModifiedBy>
  <dcterms:created xsi:type="dcterms:W3CDTF">2025-06-15T09:47:14Z</dcterms:created>
  <dcterms:modified xsi:type="dcterms:W3CDTF">2025-07-17T15:39:21Z</dcterms:modified>
</cp:coreProperties>
</file>